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huynhat/Downloads/OneDrive_1_6-5-2023/"/>
    </mc:Choice>
  </mc:AlternateContent>
  <xr:revisionPtr revIDLastSave="0" documentId="13_ncr:1_{6CF8695D-D563-444F-A7F8-55C3BD0C5931}" xr6:coauthVersionLast="38" xr6:coauthVersionMax="47" xr10:uidLastSave="{00000000-0000-0000-0000-000000000000}"/>
  <bookViews>
    <workbookView xWindow="0" yWindow="500" windowWidth="25600" windowHeight="15500" activeTab="6" xr2:uid="{00000000-000D-0000-FFFF-FFFF00000000}"/>
  </bookViews>
  <sheets>
    <sheet name="Sheet1" sheetId="6" r:id="rId1"/>
    <sheet name="Có thể phân chuyến" sheetId="1" r:id="rId2"/>
    <sheet name="Sheet2" sheetId="5" r:id="rId3"/>
    <sheet name="Không thể phân chuyến" sheetId="2" r:id="rId4"/>
    <sheet name="Phân tích kết quả" sheetId="3" r:id="rId5"/>
    <sheet name="customer list" sheetId="4" r:id="rId6"/>
    <sheet name="Manual" sheetId="7" r:id="rId7"/>
  </sheets>
  <externalReferences>
    <externalReference r:id="rId8"/>
    <externalReference r:id="rId9"/>
  </externalReferences>
  <definedNames>
    <definedName name="_xlnm._FilterDatabase" localSheetId="1" hidden="1">'Có thể phân chuyến'!$A$1:$AJ$1533</definedName>
    <definedName name="_xlnm._FilterDatabase" localSheetId="5" hidden="1">'customer list'!$A$1:$N$4138</definedName>
    <definedName name="_xlnm._FilterDatabase" localSheetId="3" hidden="1">'Không thể phân chuyến'!$A$1:$S$229</definedName>
    <definedName name="_xlnm._FilterDatabase" localSheetId="6" hidden="1">Manual!$A$1:$AG$583</definedName>
  </definedNames>
  <calcPr calcId="179021"/>
  <pivotCaches>
    <pivotCache cacheId="0" r:id="rId10"/>
    <pivotCache cacheId="1" r:id="rId11"/>
  </pivotCaches>
</workbook>
</file>

<file path=xl/calcChain.xml><?xml version="1.0" encoding="utf-8"?>
<calcChain xmlns="http://schemas.openxmlformats.org/spreadsheetml/2006/main">
  <c r="AG517" i="7" l="1"/>
  <c r="AG518" i="7"/>
  <c r="AG583" i="7" l="1"/>
  <c r="AG582" i="7"/>
  <c r="AG581" i="7"/>
  <c r="AG580" i="7"/>
  <c r="AG579" i="7"/>
  <c r="AG578" i="7"/>
  <c r="AG577" i="7"/>
  <c r="AG576" i="7"/>
  <c r="AG575" i="7"/>
  <c r="AG574" i="7"/>
  <c r="AG573" i="7"/>
  <c r="AG572" i="7"/>
  <c r="AG571" i="7"/>
  <c r="AG570" i="7"/>
  <c r="AG569" i="7"/>
  <c r="AG568" i="7"/>
  <c r="AG567" i="7"/>
  <c r="AG566" i="7"/>
  <c r="AG565" i="7"/>
  <c r="AG564" i="7"/>
  <c r="AG563" i="7"/>
  <c r="AG562" i="7"/>
  <c r="AG561" i="7"/>
  <c r="AG560" i="7"/>
  <c r="AG559" i="7"/>
  <c r="AG558" i="7"/>
  <c r="AG557" i="7"/>
  <c r="AG556" i="7"/>
  <c r="AG555" i="7"/>
  <c r="AG554" i="7"/>
  <c r="AG553" i="7"/>
  <c r="AG552" i="7"/>
  <c r="AG551" i="7"/>
  <c r="AG550" i="7"/>
  <c r="AG549" i="7"/>
  <c r="AG548" i="7"/>
  <c r="AG547" i="7"/>
  <c r="AG546" i="7"/>
  <c r="AG545" i="7"/>
  <c r="AG544" i="7"/>
  <c r="AG543" i="7"/>
  <c r="AG542" i="7"/>
  <c r="AG541" i="7"/>
  <c r="AG540" i="7"/>
  <c r="AG539" i="7"/>
  <c r="AG538" i="7"/>
  <c r="AG537" i="7"/>
  <c r="AG536" i="7"/>
  <c r="AG535" i="7"/>
  <c r="AG534" i="7"/>
  <c r="AG533" i="7"/>
  <c r="AG532" i="7"/>
  <c r="AG531" i="7"/>
  <c r="AG530" i="7"/>
  <c r="AG529" i="7"/>
  <c r="AG528" i="7"/>
  <c r="AG527" i="7"/>
  <c r="AG526" i="7"/>
  <c r="AG525" i="7"/>
  <c r="AG524" i="7"/>
  <c r="AG523" i="7"/>
  <c r="AG522" i="7"/>
  <c r="AG521" i="7"/>
  <c r="AG520" i="7"/>
  <c r="AG519" i="7"/>
  <c r="AG516" i="7"/>
  <c r="AG515" i="7"/>
  <c r="AG514" i="7"/>
  <c r="AG513" i="7"/>
  <c r="AG512" i="7"/>
  <c r="AG511" i="7"/>
  <c r="AG510" i="7"/>
  <c r="AG509" i="7"/>
  <c r="AG508" i="7"/>
  <c r="AG507" i="7"/>
  <c r="AG506" i="7"/>
  <c r="AG505" i="7"/>
  <c r="AG504" i="7"/>
  <c r="AG503" i="7"/>
  <c r="AG502" i="7"/>
  <c r="AG501" i="7"/>
  <c r="AG500" i="7"/>
  <c r="AG499" i="7"/>
  <c r="AG498" i="7"/>
  <c r="AG497" i="7"/>
  <c r="AG496" i="7"/>
  <c r="AG495" i="7"/>
  <c r="AG494" i="7"/>
  <c r="AG493" i="7"/>
  <c r="AG492" i="7"/>
  <c r="AG491" i="7"/>
  <c r="AG490" i="7"/>
  <c r="AG489" i="7"/>
  <c r="AG488" i="7"/>
  <c r="AG487" i="7"/>
  <c r="AG486" i="7"/>
  <c r="AG485" i="7"/>
  <c r="AG484" i="7"/>
  <c r="AG483" i="7"/>
  <c r="AG482" i="7"/>
  <c r="AG481" i="7"/>
  <c r="AG480" i="7"/>
  <c r="AG479" i="7"/>
  <c r="AG478" i="7"/>
  <c r="AG477" i="7"/>
  <c r="AG476" i="7"/>
  <c r="AG475" i="7"/>
  <c r="AG474" i="7"/>
  <c r="AG473" i="7"/>
  <c r="AG472" i="7"/>
  <c r="AG471" i="7"/>
  <c r="AG470" i="7"/>
  <c r="AG469" i="7"/>
  <c r="AG468" i="7"/>
  <c r="AG467" i="7"/>
  <c r="AG466" i="7"/>
  <c r="AG465" i="7"/>
  <c r="AG464" i="7"/>
  <c r="AG463" i="7"/>
  <c r="AG462" i="7"/>
  <c r="AG461" i="7"/>
  <c r="AG460" i="7"/>
  <c r="AG459" i="7"/>
  <c r="AG458" i="7"/>
  <c r="AG457" i="7"/>
  <c r="AG456" i="7"/>
  <c r="AG455" i="7"/>
  <c r="AG454" i="7"/>
  <c r="AG453" i="7"/>
  <c r="AG452" i="7"/>
  <c r="AG451" i="7"/>
  <c r="AG450" i="7"/>
  <c r="AG449" i="7"/>
  <c r="AG448" i="7"/>
  <c r="AG447" i="7"/>
  <c r="AG446" i="7"/>
  <c r="AG445" i="7"/>
  <c r="AG444" i="7"/>
  <c r="AG443" i="7"/>
  <c r="AG442" i="7"/>
  <c r="AG441" i="7"/>
  <c r="AG440" i="7"/>
  <c r="AG439" i="7"/>
  <c r="AG438" i="7"/>
  <c r="AG437" i="7"/>
  <c r="AG436" i="7"/>
  <c r="AG435" i="7"/>
  <c r="AG434" i="7"/>
  <c r="AG433" i="7"/>
  <c r="AG432" i="7"/>
  <c r="AG431" i="7"/>
  <c r="AG430" i="7"/>
  <c r="AG429" i="7"/>
  <c r="AG428" i="7"/>
  <c r="AG427" i="7"/>
  <c r="AG426" i="7"/>
  <c r="AG425" i="7"/>
  <c r="AG424" i="7"/>
  <c r="AG423" i="7"/>
  <c r="AG422" i="7"/>
  <c r="AG421" i="7"/>
  <c r="AG420" i="7"/>
  <c r="AG419" i="7"/>
  <c r="AG418" i="7"/>
  <c r="AG417" i="7"/>
  <c r="AG416" i="7"/>
  <c r="AG415" i="7"/>
  <c r="AG414" i="7"/>
  <c r="AG413" i="7"/>
  <c r="AG412" i="7"/>
  <c r="AG411" i="7"/>
  <c r="AG410" i="7"/>
  <c r="AG409" i="7"/>
  <c r="AG408" i="7"/>
  <c r="AG407" i="7"/>
  <c r="AG406" i="7"/>
  <c r="AG405" i="7"/>
  <c r="AG404" i="7"/>
  <c r="AG403" i="7"/>
  <c r="AG402" i="7"/>
  <c r="AG401" i="7"/>
  <c r="AG400" i="7"/>
  <c r="AG399" i="7"/>
  <c r="AG398" i="7"/>
  <c r="AG397" i="7"/>
  <c r="AG396" i="7"/>
  <c r="AG395" i="7"/>
  <c r="AG394" i="7"/>
  <c r="AG393" i="7"/>
  <c r="AG392" i="7"/>
  <c r="AG391" i="7"/>
  <c r="AG390" i="7"/>
  <c r="AG389" i="7"/>
  <c r="AG388" i="7"/>
  <c r="AG387" i="7"/>
  <c r="AG386" i="7"/>
  <c r="AG385" i="7"/>
  <c r="AG384" i="7"/>
  <c r="AG383" i="7"/>
  <c r="AG382" i="7"/>
  <c r="AG381" i="7"/>
  <c r="AG380" i="7"/>
  <c r="AG379" i="7"/>
  <c r="AG378" i="7"/>
  <c r="AG377" i="7"/>
  <c r="AG376" i="7"/>
  <c r="AG375" i="7"/>
  <c r="AG374" i="7"/>
  <c r="AG373" i="7"/>
  <c r="AG372" i="7"/>
  <c r="AG371" i="7"/>
  <c r="AG370" i="7"/>
  <c r="AG369" i="7"/>
  <c r="AG368" i="7"/>
  <c r="AG367" i="7"/>
  <c r="AG366" i="7"/>
  <c r="AG365" i="7"/>
  <c r="AG364" i="7"/>
  <c r="AG363" i="7"/>
  <c r="AG362" i="7"/>
  <c r="AG361" i="7"/>
  <c r="AG360" i="7"/>
  <c r="AG359" i="7"/>
  <c r="AG358" i="7"/>
  <c r="AG357" i="7"/>
  <c r="AG356" i="7"/>
  <c r="AG355" i="7"/>
  <c r="AG354" i="7"/>
  <c r="AG353" i="7"/>
  <c r="AG352" i="7"/>
  <c r="AG351" i="7"/>
  <c r="AG350" i="7"/>
  <c r="AG349" i="7"/>
  <c r="AG348" i="7"/>
  <c r="AG347" i="7"/>
  <c r="AG346" i="7"/>
  <c r="AG345" i="7"/>
  <c r="AG344" i="7"/>
  <c r="AG343" i="7"/>
  <c r="AG342" i="7"/>
  <c r="AG341" i="7"/>
  <c r="AG340" i="7"/>
  <c r="AG339" i="7"/>
  <c r="AG338" i="7"/>
  <c r="AG337" i="7"/>
  <c r="AG336" i="7"/>
  <c r="AG335" i="7"/>
  <c r="AG334" i="7"/>
  <c r="AG333" i="7"/>
  <c r="AG332" i="7"/>
  <c r="AG331" i="7"/>
  <c r="AG330" i="7"/>
  <c r="AG329" i="7"/>
  <c r="AG328" i="7"/>
  <c r="AG327" i="7"/>
  <c r="AG326" i="7"/>
  <c r="AG325" i="7"/>
  <c r="AG324" i="7"/>
  <c r="AG323" i="7"/>
  <c r="AG322" i="7"/>
  <c r="AG321" i="7"/>
  <c r="AG320" i="7"/>
  <c r="AG319" i="7"/>
  <c r="AG318" i="7"/>
  <c r="AG317" i="7"/>
  <c r="AG316" i="7"/>
  <c r="AG315" i="7"/>
  <c r="AG314" i="7"/>
  <c r="AG313" i="7"/>
  <c r="AG312" i="7"/>
  <c r="AG311" i="7"/>
  <c r="AG310" i="7"/>
  <c r="AG309" i="7"/>
  <c r="AG308" i="7"/>
  <c r="AG307" i="7"/>
  <c r="AG306" i="7"/>
  <c r="AG305" i="7"/>
  <c r="AG304" i="7"/>
  <c r="AG303" i="7"/>
  <c r="AG302" i="7"/>
  <c r="AG301" i="7"/>
  <c r="AG300" i="7"/>
  <c r="AG299" i="7"/>
  <c r="AG298" i="7"/>
  <c r="AG297" i="7"/>
  <c r="AG296" i="7"/>
  <c r="AG295" i="7"/>
  <c r="AG294" i="7"/>
  <c r="AG293" i="7"/>
  <c r="AG292" i="7"/>
  <c r="AG291" i="7"/>
  <c r="AG290" i="7"/>
  <c r="AG289" i="7"/>
  <c r="AG288" i="7"/>
  <c r="AG287" i="7"/>
  <c r="AG286" i="7"/>
  <c r="AG285" i="7"/>
  <c r="AG284" i="7"/>
  <c r="AG283" i="7"/>
  <c r="AG282" i="7"/>
  <c r="AG281" i="7"/>
  <c r="AG280" i="7"/>
  <c r="AG279" i="7"/>
  <c r="AG278" i="7"/>
  <c r="AG277" i="7"/>
  <c r="AG276" i="7"/>
  <c r="AG275" i="7"/>
  <c r="AG274" i="7"/>
  <c r="AG273" i="7"/>
  <c r="AG272" i="7"/>
  <c r="AG271" i="7"/>
  <c r="AG270" i="7"/>
  <c r="AG269" i="7"/>
  <c r="AG268" i="7"/>
  <c r="AG267" i="7"/>
  <c r="AG266" i="7"/>
  <c r="AG265" i="7"/>
  <c r="AG264" i="7"/>
  <c r="AG263" i="7"/>
  <c r="AG262" i="7"/>
  <c r="AG261" i="7"/>
  <c r="AG260" i="7"/>
  <c r="AG259" i="7"/>
  <c r="AG258" i="7"/>
  <c r="AG257" i="7"/>
  <c r="AG256" i="7"/>
  <c r="AG255" i="7"/>
  <c r="AG254" i="7"/>
  <c r="AG253" i="7"/>
  <c r="AG252" i="7"/>
  <c r="AG251" i="7"/>
  <c r="AG250" i="7"/>
  <c r="AG249" i="7"/>
  <c r="AG248" i="7"/>
  <c r="AG247" i="7"/>
  <c r="AG246" i="7"/>
  <c r="AG245" i="7"/>
  <c r="AG244" i="7"/>
  <c r="AG243" i="7"/>
  <c r="AG242" i="7"/>
  <c r="AG241" i="7"/>
  <c r="AG240" i="7"/>
  <c r="AG239" i="7"/>
  <c r="AG238" i="7"/>
  <c r="AG237" i="7"/>
  <c r="AG236" i="7"/>
  <c r="AG235" i="7"/>
  <c r="AG234" i="7"/>
  <c r="AG233" i="7"/>
  <c r="AG232" i="7"/>
  <c r="AG231" i="7"/>
  <c r="AG230" i="7"/>
  <c r="AG229" i="7"/>
  <c r="AG228" i="7"/>
  <c r="AG227" i="7"/>
  <c r="AG226" i="7"/>
  <c r="AG225" i="7"/>
  <c r="AG224" i="7"/>
  <c r="AG223" i="7"/>
  <c r="AG222" i="7"/>
  <c r="AG221" i="7"/>
  <c r="AG220" i="7"/>
  <c r="AG219" i="7"/>
  <c r="AG218" i="7"/>
  <c r="AG217" i="7"/>
  <c r="AG216" i="7"/>
  <c r="AG215" i="7"/>
  <c r="AG214" i="7"/>
  <c r="AG213" i="7"/>
  <c r="AG212" i="7"/>
  <c r="AG211" i="7"/>
  <c r="AG210" i="7"/>
  <c r="AG209" i="7"/>
  <c r="AG208" i="7"/>
  <c r="AG207" i="7"/>
  <c r="AG206" i="7"/>
  <c r="AG205" i="7"/>
  <c r="AG204" i="7"/>
  <c r="AG203" i="7"/>
  <c r="AG202" i="7"/>
  <c r="AG201" i="7"/>
  <c r="AG200" i="7"/>
  <c r="AG199" i="7"/>
  <c r="AG198" i="7"/>
  <c r="AG197" i="7"/>
  <c r="AG196" i="7"/>
  <c r="AG195" i="7"/>
  <c r="AG194" i="7"/>
  <c r="AG193" i="7"/>
  <c r="AG192" i="7"/>
  <c r="AG191" i="7"/>
  <c r="AG190" i="7"/>
  <c r="AG189" i="7"/>
  <c r="AG188" i="7"/>
  <c r="AG187" i="7"/>
  <c r="AG186" i="7"/>
  <c r="AG185" i="7"/>
  <c r="AG184" i="7"/>
  <c r="AG183" i="7"/>
  <c r="AG182" i="7"/>
  <c r="AG181" i="7"/>
  <c r="AG180" i="7"/>
  <c r="AG179" i="7"/>
  <c r="AG178" i="7"/>
  <c r="AG177" i="7"/>
  <c r="AG176" i="7"/>
  <c r="AG175" i="7"/>
  <c r="AG174" i="7"/>
  <c r="AG173" i="7"/>
  <c r="AG172" i="7"/>
  <c r="AG171" i="7"/>
  <c r="AG170" i="7"/>
  <c r="AG169" i="7"/>
  <c r="AG168" i="7"/>
  <c r="AG167" i="7"/>
  <c r="AG166" i="7"/>
  <c r="AG165" i="7"/>
  <c r="AG164" i="7"/>
  <c r="AG163" i="7"/>
  <c r="AG162" i="7"/>
  <c r="AG161" i="7"/>
  <c r="AG160" i="7"/>
  <c r="AG159" i="7"/>
  <c r="AG158" i="7"/>
  <c r="AG157" i="7"/>
  <c r="AG156" i="7"/>
  <c r="AG155" i="7"/>
  <c r="AG154" i="7"/>
  <c r="AG153" i="7"/>
  <c r="AG152" i="7"/>
  <c r="AG151" i="7"/>
  <c r="AG150" i="7"/>
  <c r="AG149" i="7"/>
  <c r="AG148" i="7"/>
  <c r="AG147" i="7"/>
  <c r="AG146" i="7"/>
  <c r="AG145" i="7"/>
  <c r="AG144" i="7"/>
  <c r="AG143" i="7"/>
  <c r="AG142" i="7"/>
  <c r="AG141" i="7"/>
  <c r="AG140" i="7"/>
  <c r="AG139" i="7"/>
  <c r="AG138" i="7"/>
  <c r="AG137" i="7"/>
  <c r="AG136" i="7"/>
  <c r="AG135" i="7"/>
  <c r="AG134" i="7"/>
  <c r="AG133" i="7"/>
  <c r="AG132" i="7"/>
  <c r="AG131" i="7"/>
  <c r="AG130" i="7"/>
  <c r="AG129" i="7"/>
  <c r="AG128" i="7"/>
  <c r="AG127" i="7"/>
  <c r="AG126" i="7"/>
  <c r="AG125" i="7"/>
  <c r="AG124" i="7"/>
  <c r="AG123" i="7"/>
  <c r="AG122" i="7"/>
  <c r="AG121" i="7"/>
  <c r="AG120" i="7"/>
  <c r="AG119" i="7"/>
  <c r="AG118" i="7"/>
  <c r="AG117" i="7"/>
  <c r="AG116" i="7"/>
  <c r="AG115" i="7"/>
  <c r="AG114" i="7"/>
  <c r="AG113" i="7"/>
  <c r="AG112" i="7"/>
  <c r="AG111" i="7"/>
  <c r="AG110" i="7"/>
  <c r="AG109" i="7"/>
  <c r="AG108" i="7"/>
  <c r="AG107" i="7"/>
  <c r="AG106" i="7"/>
  <c r="AG105" i="7"/>
  <c r="AG104" i="7"/>
  <c r="AG103" i="7"/>
  <c r="AG102" i="7"/>
  <c r="AG101" i="7"/>
  <c r="AG100" i="7"/>
  <c r="AG99" i="7"/>
  <c r="AG98" i="7"/>
  <c r="AG97" i="7"/>
  <c r="AG96" i="7"/>
  <c r="AG95" i="7"/>
  <c r="AG94" i="7"/>
  <c r="AG93" i="7"/>
  <c r="AG92" i="7"/>
  <c r="AG91" i="7"/>
  <c r="AG90" i="7"/>
  <c r="AG89" i="7"/>
  <c r="AG88" i="7"/>
  <c r="AG87" i="7"/>
  <c r="AG86" i="7"/>
  <c r="AG85" i="7"/>
  <c r="AG84" i="7"/>
  <c r="AG83" i="7"/>
  <c r="AG82" i="7"/>
  <c r="AG81" i="7"/>
  <c r="AG80" i="7"/>
  <c r="AG79" i="7"/>
  <c r="AG78" i="7"/>
  <c r="AG77" i="7"/>
  <c r="AG76" i="7"/>
  <c r="AG75" i="7"/>
  <c r="AG74" i="7"/>
  <c r="AG73" i="7"/>
  <c r="AG72" i="7"/>
  <c r="AG71" i="7"/>
  <c r="AG70" i="7"/>
  <c r="AG69" i="7"/>
  <c r="AG68" i="7"/>
  <c r="AG67" i="7"/>
  <c r="AG66" i="7"/>
  <c r="AG65" i="7"/>
  <c r="AG64" i="7"/>
  <c r="AG63" i="7"/>
  <c r="AG62" i="7"/>
  <c r="AG61" i="7"/>
  <c r="AG60" i="7"/>
  <c r="AG59" i="7"/>
  <c r="AG58" i="7"/>
  <c r="AG57" i="7"/>
  <c r="AG56" i="7"/>
  <c r="AG55" i="7"/>
  <c r="AG54" i="7"/>
  <c r="AG53" i="7"/>
  <c r="AG52" i="7"/>
  <c r="AG51" i="7"/>
  <c r="AG50" i="7"/>
  <c r="AG49" i="7"/>
  <c r="AG48" i="7"/>
  <c r="AG47" i="7"/>
  <c r="AG46" i="7"/>
  <c r="AG45" i="7"/>
  <c r="AG44" i="7"/>
  <c r="AG43" i="7"/>
  <c r="AG42" i="7"/>
  <c r="AG41" i="7"/>
  <c r="AG40" i="7"/>
  <c r="AG39" i="7"/>
  <c r="AG38" i="7"/>
  <c r="AG37" i="7"/>
  <c r="AG36" i="7"/>
  <c r="AG35" i="7"/>
  <c r="AG34" i="7"/>
  <c r="AG33" i="7"/>
  <c r="AG32" i="7"/>
  <c r="AG31" i="7"/>
  <c r="AG30" i="7"/>
  <c r="AG29" i="7"/>
  <c r="AG28" i="7"/>
  <c r="AG27" i="7"/>
  <c r="AG26" i="7"/>
  <c r="AG25" i="7"/>
  <c r="AG24" i="7"/>
  <c r="AG23" i="7"/>
  <c r="AG22" i="7"/>
  <c r="AG21" i="7"/>
  <c r="AG20" i="7"/>
  <c r="AG19" i="7"/>
  <c r="AG18" i="7"/>
  <c r="AG17" i="7"/>
  <c r="AG16" i="7"/>
  <c r="AG15" i="7"/>
  <c r="AG14" i="7"/>
  <c r="AG13" i="7"/>
  <c r="AG12" i="7"/>
  <c r="AG11" i="7"/>
  <c r="AG10" i="7"/>
  <c r="AG9" i="7"/>
  <c r="AG8" i="7"/>
  <c r="AG7" i="7"/>
  <c r="AG6" i="7"/>
  <c r="AG5" i="7"/>
  <c r="AG4" i="7"/>
  <c r="AG3" i="7"/>
  <c r="AG2" i="7"/>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 i="2"/>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4" i="1"/>
  <c r="A3" i="1"/>
  <c r="A4" i="1" s="1"/>
  <c r="A5" i="1" s="1"/>
  <c r="A6" i="1" s="1"/>
  <c r="A7" i="1" s="1"/>
  <c r="A8" i="1" s="1"/>
  <c r="A9" i="1" s="1"/>
  <c r="A10" i="1" s="1"/>
  <c r="A11" i="1" s="1"/>
  <c r="A12" i="1" s="1"/>
  <c r="A13" i="1" s="1"/>
  <c r="A14" i="1" s="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9" i="1"/>
  <c r="A50" i="1" s="1"/>
  <c r="A51" i="1" s="1"/>
  <c r="A52" i="1" s="1"/>
  <c r="A53" i="1" s="1"/>
  <c r="A54" i="1" s="1"/>
  <c r="A55" i="1" s="1"/>
  <c r="A56" i="1" s="1"/>
  <c r="A57" i="1" s="1"/>
  <c r="A58" i="1" s="1"/>
  <c r="A59" i="1" s="1"/>
  <c r="A60" i="1" s="1"/>
  <c r="A61" i="1" s="1"/>
  <c r="A62" i="1" s="1"/>
  <c r="A63" i="1" s="1"/>
  <c r="A64" i="1" s="1"/>
  <c r="A67" i="1"/>
  <c r="A68" i="1" s="1"/>
  <c r="A69" i="1" s="1"/>
  <c r="A70" i="1" s="1"/>
  <c r="A71" i="1" s="1"/>
  <c r="A72" i="1" s="1"/>
  <c r="A73" i="1" s="1"/>
  <c r="A74" i="1" s="1"/>
  <c r="A75" i="1" s="1"/>
  <c r="A78" i="1"/>
  <c r="A79" i="1" s="1"/>
  <c r="A80" i="1" s="1"/>
  <c r="A81" i="1" s="1"/>
  <c r="A82" i="1" s="1"/>
  <c r="A83" i="1" s="1"/>
  <c r="A84" i="1" s="1"/>
  <c r="A85" i="1" s="1"/>
  <c r="A86" i="1" s="1"/>
  <c r="A87" i="1" s="1"/>
  <c r="A88" i="1" s="1"/>
  <c r="A89" i="1" s="1"/>
  <c r="A90" i="1" s="1"/>
  <c r="A91" i="1" s="1"/>
  <c r="A92" i="1" s="1"/>
  <c r="A93" i="1" s="1"/>
  <c r="A94" i="1" s="1"/>
  <c r="A97" i="1"/>
  <c r="A98" i="1" s="1"/>
  <c r="A99" i="1" s="1"/>
  <c r="A100" i="1" s="1"/>
  <c r="A101" i="1" s="1"/>
  <c r="A104" i="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31" i="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8" i="1"/>
  <c r="A169" i="1" s="1"/>
  <c r="A170" i="1" s="1"/>
  <c r="A171" i="1" s="1"/>
  <c r="A172" i="1" s="1"/>
  <c r="A173" i="1" s="1"/>
  <c r="A174" i="1" s="1"/>
  <c r="A175" i="1" s="1"/>
  <c r="A176" i="1" s="1"/>
  <c r="A177" i="1" s="1"/>
  <c r="A178" i="1" s="1"/>
  <c r="A179" i="1" s="1"/>
  <c r="A180" i="1" s="1"/>
  <c r="A181" i="1" s="1"/>
  <c r="A182" i="1" s="1"/>
  <c r="A183" i="1" s="1"/>
  <c r="A184" i="1" s="1"/>
  <c r="A185" i="1" s="1"/>
  <c r="A186" i="1" s="1"/>
  <c r="A187" i="1" s="1"/>
  <c r="A190" i="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2" i="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3" i="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20" i="1"/>
  <c r="A321" i="1" s="1"/>
  <c r="A322" i="1" s="1"/>
  <c r="A323" i="1" s="1"/>
  <c r="A324" i="1" s="1"/>
  <c r="A325" i="1" s="1"/>
  <c r="A326" i="1" s="1"/>
  <c r="A327" i="1" s="1"/>
  <c r="A328" i="1" s="1"/>
  <c r="A329" i="1" s="1"/>
  <c r="A330" i="1" s="1"/>
  <c r="A331" i="1" s="1"/>
  <c r="A332" i="1" s="1"/>
  <c r="A333" i="1" s="1"/>
  <c r="A334" i="1" s="1"/>
  <c r="A337" i="1"/>
  <c r="A338" i="1" s="1"/>
  <c r="A339" i="1" s="1"/>
  <c r="A340" i="1" s="1"/>
  <c r="A341" i="1" s="1"/>
  <c r="A342" i="1" s="1"/>
  <c r="A343" i="1" s="1"/>
  <c r="A344" i="1" s="1"/>
  <c r="A345" i="1" s="1"/>
  <c r="A346" i="1" s="1"/>
  <c r="A349" i="1"/>
  <c r="A350" i="1" s="1"/>
  <c r="A351" i="1" s="1"/>
  <c r="A352" i="1" s="1"/>
  <c r="A353" i="1" s="1"/>
  <c r="A354" i="1" s="1"/>
  <c r="A355" i="1" s="1"/>
  <c r="A356" i="1" s="1"/>
  <c r="A357" i="1" s="1"/>
  <c r="A358" i="1" s="1"/>
  <c r="A359" i="1" s="1"/>
  <c r="A360" i="1" s="1"/>
  <c r="A361" i="1" s="1"/>
  <c r="A362" i="1" s="1"/>
  <c r="A363" i="1" s="1"/>
  <c r="A364" i="1" s="1"/>
  <c r="A365" i="1" s="1"/>
  <c r="A366" i="1" s="1"/>
  <c r="A369" i="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4" i="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31" i="1"/>
  <c r="A432" i="1" s="1"/>
  <c r="A433" i="1" s="1"/>
  <c r="A434" i="1" s="1"/>
  <c r="A435" i="1" s="1"/>
  <c r="A436" i="1" s="1"/>
  <c r="A437" i="1" s="1"/>
  <c r="A438" i="1" s="1"/>
  <c r="A439" i="1" s="1"/>
  <c r="A440" i="1" s="1"/>
  <c r="A441" i="1" s="1"/>
  <c r="A442" i="1" s="1"/>
  <c r="A443" i="1" s="1"/>
  <c r="A444" i="1" s="1"/>
  <c r="A447" i="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501" i="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4" i="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81" i="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5" i="1"/>
  <c r="A616" i="1" s="1"/>
  <c r="A617" i="1" s="1"/>
  <c r="A618" i="1" s="1"/>
  <c r="A619" i="1" s="1"/>
  <c r="A620" i="1" s="1"/>
  <c r="A621" i="1" s="1"/>
  <c r="A622" i="1" s="1"/>
  <c r="A623" i="1" s="1"/>
  <c r="A624" i="1" s="1"/>
  <c r="A625" i="1" s="1"/>
  <c r="A626" i="1" s="1"/>
  <c r="A627" i="1" s="1"/>
  <c r="A628" i="1" s="1"/>
  <c r="A629" i="1" s="1"/>
  <c r="A630" i="1" s="1"/>
  <c r="A631" i="1" s="1"/>
  <c r="A632" i="1" s="1"/>
  <c r="A633" i="1" s="1"/>
  <c r="A634" i="1" s="1"/>
  <c r="A637" i="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3" i="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6" i="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3" i="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3" i="1"/>
  <c r="A754" i="1" s="1"/>
  <c r="A755" i="1" s="1"/>
  <c r="A756" i="1" s="1"/>
  <c r="A759" i="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4" i="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9" i="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4" i="1"/>
  <c r="A885" i="1" s="1"/>
  <c r="A886" i="1" s="1"/>
  <c r="A887" i="1" s="1"/>
  <c r="A888" i="1" s="1"/>
  <c r="A889" i="1" s="1"/>
  <c r="A890" i="1" s="1"/>
  <c r="A893" i="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51" i="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7" i="1"/>
  <c r="A978" i="1" s="1"/>
  <c r="A979" i="1" s="1"/>
  <c r="A980" i="1" s="1"/>
  <c r="A981" i="1" s="1"/>
  <c r="A982" i="1" s="1"/>
  <c r="A983" i="1" s="1"/>
  <c r="A984" i="1" s="1"/>
  <c r="A985" i="1" s="1"/>
  <c r="A986" i="1" s="1"/>
  <c r="A987" i="1" s="1"/>
  <c r="A988" i="1" s="1"/>
  <c r="A989" i="1" s="1"/>
  <c r="A990" i="1" s="1"/>
  <c r="A993" i="1"/>
  <c r="A994" i="1" s="1"/>
  <c r="A995" i="1" s="1"/>
  <c r="A996" i="1" s="1"/>
  <c r="A997" i="1" s="1"/>
  <c r="A998" i="1" s="1"/>
  <c r="A999" i="1" s="1"/>
  <c r="A1000" i="1" s="1"/>
  <c r="A1001" i="1" s="1"/>
  <c r="A1002" i="1" s="1"/>
  <c r="A1003" i="1" s="1"/>
  <c r="A1004" i="1" s="1"/>
  <c r="A1005" i="1" s="1"/>
  <c r="A1006" i="1" s="1"/>
  <c r="A1007" i="1" s="1"/>
  <c r="A1008" i="1" s="1"/>
  <c r="A1009" i="1" s="1"/>
  <c r="A1010" i="1" s="1"/>
  <c r="A1013" i="1"/>
  <c r="A1014" i="1" s="1"/>
  <c r="A1015" i="1" s="1"/>
  <c r="A1016" i="1" s="1"/>
  <c r="A1017" i="1" s="1"/>
  <c r="A1018" i="1" s="1"/>
  <c r="A1019" i="1" s="1"/>
  <c r="A1020" i="1" s="1"/>
  <c r="A1021" i="1" s="1"/>
  <c r="A1022" i="1" s="1"/>
  <c r="A1023" i="1" s="1"/>
  <c r="A1024" i="1" s="1"/>
  <c r="A1025" i="1" s="1"/>
  <c r="A1026" i="1" s="1"/>
  <c r="A1027" i="1" s="1"/>
  <c r="A1030" i="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2" i="1"/>
  <c r="A1063" i="1" s="1"/>
  <c r="A1064" i="1" s="1"/>
  <c r="A1065" i="1" s="1"/>
  <c r="A1066" i="1" s="1"/>
  <c r="A1067" i="1" s="1"/>
  <c r="A1068" i="1" s="1"/>
  <c r="A1069" i="1" s="1"/>
  <c r="A1070" i="1" s="1"/>
  <c r="A1071" i="1" s="1"/>
  <c r="A1072" i="1" s="1"/>
  <c r="A1073" i="1" s="1"/>
  <c r="A1074" i="1" s="1"/>
  <c r="A1075" i="1" s="1"/>
  <c r="A1076" i="1" s="1"/>
  <c r="A1079" i="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3" i="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80" i="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5" i="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7" i="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21" i="1"/>
  <c r="A1322" i="1" s="1"/>
  <c r="A1323" i="1" s="1"/>
  <c r="A1324" i="1" s="1"/>
  <c r="A1325" i="1" s="1"/>
  <c r="A1326" i="1" s="1"/>
  <c r="A1327" i="1" s="1"/>
  <c r="A1328" i="1" s="1"/>
  <c r="A1329" i="1" s="1"/>
  <c r="A1330" i="1" s="1"/>
  <c r="A1331" i="1" s="1"/>
  <c r="A1332" i="1" s="1"/>
  <c r="A1333" i="1" s="1"/>
  <c r="A1334" i="1" s="1"/>
  <c r="A1335" i="1" s="1"/>
  <c r="A1336" i="1" s="1"/>
  <c r="A1337" i="1" s="1"/>
  <c r="A1338" i="1" s="1"/>
  <c r="A1341" i="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4" i="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9" i="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4" i="1"/>
  <c r="A1455" i="1" s="1"/>
  <c r="A1456" i="1" s="1"/>
  <c r="A1457" i="1" s="1"/>
  <c r="A1458" i="1" s="1"/>
  <c r="A1459" i="1" s="1"/>
  <c r="A1460" i="1" s="1"/>
  <c r="A1461" i="1" s="1"/>
  <c r="A1462" i="1" s="1"/>
  <c r="A1463" i="1" s="1"/>
  <c r="A1464" i="1" s="1"/>
  <c r="A1465" i="1" s="1"/>
  <c r="A1466" i="1" s="1"/>
  <c r="A1467" i="1" s="1"/>
  <c r="A1468" i="1" s="1"/>
  <c r="A1471" i="1"/>
  <c r="A1472" i="1" s="1"/>
  <c r="A1473" i="1" s="1"/>
  <c r="A1474" i="1" s="1"/>
  <c r="A1475" i="1" s="1"/>
  <c r="A1476" i="1" s="1"/>
  <c r="A1477" i="1" s="1"/>
  <c r="A1478" i="1" s="1"/>
  <c r="A1479" i="1" s="1"/>
  <c r="A1480" i="1" s="1"/>
  <c r="A1481" i="1" s="1"/>
  <c r="A1482" i="1" s="1"/>
  <c r="A1483" i="1" s="1"/>
  <c r="A1484" i="1" s="1"/>
  <c r="A1485" i="1" s="1"/>
  <c r="A1486" i="1" s="1"/>
  <c r="A1487" i="1" s="1"/>
  <c r="A1490" i="1"/>
  <c r="A1491" i="1" s="1"/>
  <c r="A1492" i="1" s="1"/>
  <c r="A1493" i="1" s="1"/>
  <c r="A1494" i="1" s="1"/>
  <c r="A1495" i="1" s="1"/>
  <c r="A1496" i="1" s="1"/>
  <c r="A1497" i="1" s="1"/>
  <c r="A1498" i="1" s="1"/>
  <c r="A1499" i="1" s="1"/>
  <c r="A1500" i="1" s="1"/>
  <c r="A1501" i="1" s="1"/>
  <c r="A1502" i="1" s="1"/>
  <c r="A1503" i="1" s="1"/>
  <c r="A1504" i="1" s="1"/>
  <c r="A1505" i="1" s="1"/>
  <c r="A1508" i="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L4150" i="4"/>
  <c r="L4149" i="4"/>
  <c r="L4148" i="4"/>
  <c r="L4147" i="4"/>
  <c r="L4146" i="4"/>
  <c r="L4145" i="4"/>
  <c r="L4144" i="4"/>
  <c r="L4143" i="4"/>
  <c r="L4142" i="4"/>
  <c r="L4141" i="4"/>
  <c r="L4140" i="4"/>
  <c r="L4139" i="4"/>
  <c r="L4138" i="4"/>
  <c r="L4137" i="4"/>
  <c r="L4136" i="4"/>
  <c r="L4135" i="4"/>
  <c r="L4134" i="4"/>
  <c r="L4133" i="4"/>
  <c r="L4132" i="4"/>
  <c r="L4131" i="4"/>
  <c r="L4130" i="4"/>
  <c r="L4129" i="4"/>
  <c r="L4128" i="4"/>
  <c r="L4127" i="4"/>
  <c r="L4126" i="4"/>
  <c r="L4125" i="4"/>
  <c r="L4124" i="4"/>
  <c r="L4123" i="4"/>
  <c r="L4122" i="4"/>
  <c r="L4121" i="4"/>
  <c r="L4120" i="4"/>
  <c r="L4119" i="4"/>
  <c r="L4118" i="4"/>
  <c r="L4117" i="4"/>
  <c r="L4115" i="4"/>
  <c r="L4114" i="4"/>
  <c r="L4113" i="4"/>
  <c r="L4112" i="4"/>
  <c r="L4111" i="4"/>
  <c r="L4110" i="4"/>
  <c r="L4109" i="4"/>
  <c r="L4108" i="4"/>
  <c r="L4107" i="4"/>
  <c r="L4106" i="4"/>
  <c r="L4105" i="4"/>
  <c r="L4104" i="4"/>
  <c r="L4103" i="4"/>
  <c r="L4102" i="4"/>
  <c r="L4101" i="4"/>
  <c r="L4100" i="4"/>
  <c r="L4099" i="4"/>
  <c r="L4098" i="4"/>
  <c r="L4097" i="4"/>
  <c r="L4096" i="4"/>
  <c r="L4095" i="4"/>
  <c r="L4094" i="4"/>
  <c r="L4093" i="4"/>
  <c r="L4092" i="4"/>
  <c r="L4091" i="4"/>
  <c r="L4090" i="4"/>
  <c r="L4089" i="4"/>
  <c r="L4088" i="4"/>
  <c r="L4087" i="4"/>
  <c r="L4086" i="4"/>
  <c r="L4085" i="4"/>
  <c r="L4084" i="4"/>
  <c r="L4083" i="4"/>
  <c r="L4082" i="4"/>
  <c r="L4081" i="4"/>
  <c r="L4080" i="4"/>
  <c r="L4079" i="4"/>
  <c r="L4078" i="4"/>
  <c r="L4077" i="4"/>
  <c r="L4076" i="4"/>
  <c r="L4075" i="4"/>
  <c r="L4074" i="4"/>
  <c r="L4073" i="4"/>
  <c r="L4072" i="4"/>
  <c r="L4071" i="4"/>
  <c r="L4070" i="4"/>
  <c r="L4069" i="4"/>
  <c r="L4068" i="4"/>
  <c r="L4067" i="4"/>
  <c r="L4066" i="4"/>
  <c r="L4065" i="4"/>
  <c r="L4064" i="4"/>
  <c r="L4063" i="4"/>
  <c r="L4062" i="4"/>
  <c r="L4061" i="4"/>
  <c r="L4060" i="4"/>
  <c r="L4059" i="4"/>
  <c r="L4058" i="4"/>
  <c r="L4057" i="4"/>
  <c r="L4056" i="4"/>
  <c r="L4055" i="4"/>
  <c r="L4054" i="4"/>
  <c r="L4053" i="4"/>
  <c r="L4052" i="4"/>
  <c r="L4051" i="4"/>
  <c r="L4050" i="4"/>
  <c r="L4049" i="4"/>
  <c r="L4048" i="4"/>
  <c r="L4047" i="4"/>
  <c r="L4046" i="4"/>
  <c r="L4045" i="4"/>
  <c r="L4044" i="4"/>
  <c r="L4043" i="4"/>
  <c r="L4042" i="4"/>
  <c r="L4041" i="4"/>
  <c r="L4040" i="4"/>
  <c r="L4039" i="4"/>
  <c r="L4038" i="4"/>
  <c r="L4037" i="4"/>
  <c r="L4036" i="4"/>
  <c r="L4035" i="4"/>
  <c r="L4034" i="4"/>
  <c r="L4033" i="4"/>
  <c r="L4032" i="4"/>
  <c r="L4031" i="4"/>
  <c r="L4030" i="4"/>
  <c r="L4029" i="4"/>
  <c r="L4028" i="4"/>
  <c r="L4027" i="4"/>
  <c r="L4026" i="4"/>
  <c r="L4025" i="4"/>
  <c r="L4024" i="4"/>
  <c r="L4023" i="4"/>
  <c r="L4022" i="4"/>
  <c r="L4021" i="4"/>
  <c r="L4020" i="4"/>
  <c r="L4019" i="4"/>
  <c r="L4018" i="4"/>
  <c r="L4017" i="4"/>
  <c r="L4016" i="4"/>
  <c r="L4015" i="4"/>
  <c r="L4014" i="4"/>
  <c r="L4013" i="4"/>
  <c r="L4012" i="4"/>
  <c r="L4011" i="4"/>
  <c r="L4010" i="4"/>
  <c r="L4009" i="4"/>
  <c r="L4008" i="4"/>
  <c r="L4007" i="4"/>
  <c r="L4006" i="4"/>
  <c r="L4005" i="4"/>
  <c r="L4004" i="4"/>
  <c r="L4003" i="4"/>
  <c r="L4002" i="4"/>
  <c r="L4001" i="4"/>
  <c r="L4000" i="4"/>
  <c r="L3999" i="4"/>
  <c r="L3998" i="4"/>
  <c r="L3997" i="4"/>
  <c r="L3996" i="4"/>
  <c r="L3995" i="4"/>
  <c r="L3994" i="4"/>
  <c r="L3993" i="4"/>
  <c r="L3992" i="4"/>
  <c r="L3991" i="4"/>
  <c r="L3990" i="4"/>
  <c r="L3989" i="4"/>
  <c r="L3988" i="4"/>
  <c r="L3987" i="4"/>
  <c r="L3986" i="4"/>
  <c r="L3985" i="4"/>
  <c r="L3984" i="4"/>
  <c r="L3983" i="4"/>
  <c r="L3982" i="4"/>
  <c r="L3981" i="4"/>
  <c r="L3980" i="4"/>
  <c r="L3979" i="4"/>
  <c r="L3978" i="4"/>
  <c r="L3977" i="4"/>
  <c r="L3976" i="4"/>
  <c r="L3975" i="4"/>
  <c r="L3974" i="4"/>
  <c r="L3973" i="4"/>
  <c r="L3972" i="4"/>
  <c r="L3971" i="4"/>
  <c r="L3970" i="4"/>
  <c r="L3969" i="4"/>
  <c r="L3968" i="4"/>
  <c r="L3967" i="4"/>
  <c r="L3966" i="4"/>
  <c r="L3965" i="4"/>
  <c r="L3964" i="4"/>
  <c r="L3963" i="4"/>
  <c r="L3962" i="4"/>
  <c r="L3961" i="4"/>
  <c r="L3960" i="4"/>
  <c r="L3959" i="4"/>
  <c r="L3958" i="4"/>
  <c r="L3957" i="4"/>
  <c r="L3956" i="4"/>
  <c r="L3955" i="4"/>
  <c r="L3954" i="4"/>
  <c r="L3953" i="4"/>
  <c r="L3952" i="4"/>
  <c r="L3951" i="4"/>
  <c r="L3950" i="4"/>
  <c r="L3948" i="4"/>
  <c r="L3947" i="4"/>
  <c r="L3946" i="4"/>
  <c r="L3945" i="4"/>
  <c r="L3944" i="4"/>
  <c r="L3942" i="4"/>
  <c r="L3941" i="4"/>
  <c r="L3940" i="4"/>
  <c r="L3939" i="4"/>
  <c r="L3938" i="4"/>
  <c r="L3937" i="4"/>
  <c r="L3936" i="4"/>
  <c r="L3935" i="4"/>
  <c r="L3934" i="4"/>
  <c r="L3933" i="4"/>
  <c r="L3932" i="4"/>
  <c r="L3931" i="4"/>
  <c r="L3930" i="4"/>
  <c r="L3929" i="4"/>
  <c r="L3928" i="4"/>
  <c r="L3927" i="4"/>
  <c r="L3926" i="4"/>
  <c r="L3925" i="4"/>
  <c r="L3924" i="4"/>
  <c r="L3923" i="4"/>
  <c r="L3922" i="4"/>
  <c r="L3921" i="4"/>
  <c r="L3920" i="4"/>
  <c r="L3919" i="4"/>
  <c r="L3918" i="4"/>
  <c r="L3917" i="4"/>
  <c r="L3916" i="4"/>
  <c r="L3915" i="4"/>
  <c r="L3914" i="4"/>
  <c r="L3913" i="4"/>
  <c r="L3912" i="4"/>
  <c r="L3911" i="4"/>
  <c r="L3910" i="4"/>
  <c r="L3908" i="4"/>
  <c r="L3907" i="4"/>
  <c r="L3906" i="4"/>
  <c r="L3905" i="4"/>
  <c r="L3904" i="4"/>
  <c r="L3903" i="4"/>
  <c r="L3902" i="4"/>
  <c r="L3901" i="4"/>
  <c r="L3900" i="4"/>
  <c r="L3899" i="4"/>
  <c r="L3898" i="4"/>
  <c r="L3897" i="4"/>
  <c r="L3896" i="4"/>
  <c r="L3894" i="4"/>
  <c r="L3893" i="4"/>
  <c r="L3892" i="4"/>
  <c r="L3891" i="4"/>
  <c r="L3890" i="4"/>
  <c r="L3889" i="4"/>
  <c r="L3888" i="4"/>
  <c r="L3886" i="4"/>
  <c r="L3885" i="4"/>
  <c r="L3884" i="4"/>
  <c r="L3883" i="4"/>
  <c r="L3882" i="4"/>
  <c r="L3881" i="4"/>
  <c r="L3880" i="4"/>
  <c r="L3879" i="4"/>
  <c r="L3878" i="4"/>
  <c r="L3877" i="4"/>
  <c r="L3876" i="4"/>
  <c r="L3875" i="4"/>
  <c r="L3874" i="4"/>
  <c r="L3873" i="4"/>
  <c r="L3872" i="4"/>
  <c r="L3871" i="4"/>
  <c r="L3870" i="4"/>
  <c r="L3869" i="4"/>
  <c r="L3868" i="4"/>
  <c r="L3867" i="4"/>
  <c r="L3866" i="4"/>
  <c r="L3865" i="4"/>
  <c r="L3863" i="4"/>
  <c r="L3862" i="4"/>
  <c r="L3861" i="4"/>
  <c r="L3860" i="4"/>
  <c r="L3859" i="4"/>
  <c r="L3858" i="4"/>
  <c r="L3856" i="4"/>
  <c r="L3855" i="4"/>
  <c r="L3854" i="4"/>
  <c r="L3853" i="4"/>
  <c r="L3852" i="4"/>
  <c r="L3851" i="4"/>
  <c r="L3850" i="4"/>
  <c r="L3849" i="4"/>
  <c r="L3848" i="4"/>
  <c r="L3847" i="4"/>
  <c r="L3846" i="4"/>
  <c r="L3845" i="4"/>
  <c r="L3844" i="4"/>
  <c r="L3843" i="4"/>
  <c r="L3842" i="4"/>
  <c r="L3841" i="4"/>
  <c r="L3840" i="4"/>
  <c r="L3839" i="4"/>
  <c r="L3836" i="4"/>
  <c r="L3835" i="4"/>
  <c r="L3834" i="4"/>
  <c r="L3833" i="4"/>
  <c r="L3832" i="4"/>
  <c r="L3831" i="4"/>
  <c r="L3830" i="4"/>
  <c r="L3829" i="4"/>
  <c r="L3828" i="4"/>
  <c r="L3827" i="4"/>
  <c r="L3826" i="4"/>
  <c r="L3825" i="4"/>
  <c r="L3824" i="4"/>
  <c r="L3823" i="4"/>
  <c r="L3822" i="4"/>
  <c r="L3821" i="4"/>
  <c r="L3820" i="4"/>
  <c r="L3819" i="4"/>
  <c r="L3817" i="4"/>
  <c r="L3816" i="4"/>
  <c r="L3814" i="4"/>
  <c r="L3813" i="4"/>
  <c r="L3812" i="4"/>
  <c r="L3811" i="4"/>
  <c r="L3810" i="4"/>
  <c r="L3809" i="4"/>
  <c r="L3808" i="4"/>
  <c r="L3807" i="4"/>
  <c r="L3806" i="4"/>
  <c r="L3805" i="4"/>
  <c r="L3804" i="4"/>
  <c r="L3803" i="4"/>
  <c r="L3802" i="4"/>
  <c r="L3801" i="4"/>
  <c r="L3800" i="4"/>
  <c r="L3799" i="4"/>
  <c r="L3798" i="4"/>
  <c r="L3797" i="4"/>
  <c r="L3796" i="4"/>
  <c r="L3795" i="4"/>
  <c r="L3794" i="4"/>
  <c r="L3793" i="4"/>
  <c r="L3792" i="4"/>
  <c r="L3791" i="4"/>
  <c r="L3790" i="4"/>
  <c r="L3789" i="4"/>
  <c r="L3788" i="4"/>
  <c r="L3787" i="4"/>
  <c r="L3786" i="4"/>
  <c r="L3785" i="4"/>
  <c r="L3784" i="4"/>
  <c r="L3783" i="4"/>
  <c r="L3782" i="4"/>
  <c r="L3781" i="4"/>
  <c r="L3780" i="4"/>
  <c r="L3779" i="4"/>
  <c r="L3778" i="4"/>
  <c r="L3777" i="4"/>
  <c r="L3776" i="4"/>
  <c r="L3775" i="4"/>
  <c r="L3774" i="4"/>
  <c r="L3773" i="4"/>
  <c r="L3772" i="4"/>
  <c r="L3771" i="4"/>
  <c r="L3770" i="4"/>
  <c r="L3769" i="4"/>
  <c r="L3768" i="4"/>
  <c r="L3767" i="4"/>
  <c r="L3766" i="4"/>
  <c r="L3765" i="4"/>
  <c r="L3764" i="4"/>
  <c r="L3763" i="4"/>
  <c r="L3762" i="4"/>
  <c r="L3761" i="4"/>
  <c r="L3760" i="4"/>
  <c r="L3759" i="4"/>
  <c r="L3755" i="4"/>
  <c r="L3753" i="4"/>
  <c r="L3751" i="4"/>
  <c r="L3750" i="4"/>
  <c r="L3749" i="4"/>
  <c r="L3748" i="4"/>
  <c r="L3747" i="4"/>
  <c r="L3746" i="4"/>
  <c r="L3745" i="4"/>
  <c r="L3744" i="4"/>
  <c r="L3743" i="4"/>
  <c r="L3742" i="4"/>
  <c r="L3741" i="4"/>
  <c r="L3740" i="4"/>
  <c r="L3739" i="4"/>
  <c r="L3738" i="4"/>
  <c r="L3737" i="4"/>
  <c r="L3736" i="4"/>
  <c r="L3735" i="4"/>
  <c r="L3734" i="4"/>
  <c r="L3733" i="4"/>
  <c r="L3732" i="4"/>
  <c r="L3731" i="4"/>
  <c r="L3730" i="4"/>
  <c r="L3729" i="4"/>
  <c r="L3728" i="4"/>
  <c r="L3727" i="4"/>
  <c r="L3726" i="4"/>
  <c r="L3725" i="4"/>
  <c r="L3724" i="4"/>
  <c r="L3723" i="4"/>
  <c r="L3722" i="4"/>
  <c r="L3721" i="4"/>
  <c r="L3720" i="4"/>
  <c r="L3719" i="4"/>
  <c r="L3718" i="4"/>
  <c r="L3717" i="4"/>
  <c r="L3716" i="4"/>
  <c r="L3715" i="4"/>
  <c r="L3714" i="4"/>
  <c r="L3713" i="4"/>
  <c r="L3711" i="4"/>
  <c r="L3710" i="4"/>
  <c r="L3709" i="4"/>
  <c r="L3708" i="4"/>
  <c r="L3707" i="4"/>
  <c r="L3706" i="4"/>
  <c r="L3705" i="4"/>
  <c r="L3704" i="4"/>
  <c r="L3703" i="4"/>
  <c r="L3702" i="4"/>
  <c r="L3701" i="4"/>
  <c r="L3700" i="4"/>
  <c r="L3699" i="4"/>
  <c r="L3698" i="4"/>
  <c r="L3697" i="4"/>
  <c r="L3696" i="4"/>
  <c r="L3694" i="4"/>
  <c r="L3690" i="4"/>
  <c r="L3689" i="4"/>
  <c r="L3688" i="4"/>
  <c r="L3687" i="4"/>
  <c r="L3686" i="4"/>
  <c r="L3685" i="4"/>
  <c r="L3684" i="4"/>
  <c r="L3683" i="4"/>
  <c r="L3682" i="4"/>
  <c r="L3681" i="4"/>
  <c r="L3680" i="4"/>
  <c r="L3679" i="4"/>
  <c r="L3678" i="4"/>
  <c r="L3677" i="4"/>
  <c r="L3676" i="4"/>
  <c r="L3675" i="4"/>
  <c r="L3674" i="4"/>
  <c r="L3673" i="4"/>
  <c r="L3672" i="4"/>
  <c r="L3671" i="4"/>
  <c r="L3670" i="4"/>
  <c r="L3669" i="4"/>
  <c r="L3668" i="4"/>
  <c r="L3667" i="4"/>
  <c r="L3666" i="4"/>
  <c r="L3665" i="4"/>
  <c r="L3664" i="4"/>
  <c r="L3663" i="4"/>
  <c r="L3662" i="4"/>
  <c r="L3661" i="4"/>
  <c r="L3660" i="4"/>
  <c r="L3659" i="4"/>
  <c r="L3658" i="4"/>
  <c r="L3657" i="4"/>
  <c r="L3656" i="4"/>
  <c r="L3655" i="4"/>
  <c r="L3654" i="4"/>
  <c r="L3653" i="4"/>
  <c r="L3652" i="4"/>
  <c r="L3651" i="4"/>
  <c r="L3650" i="4"/>
  <c r="L3649" i="4"/>
  <c r="L3648" i="4"/>
  <c r="L3647" i="4"/>
  <c r="L3646" i="4"/>
  <c r="L3645" i="4"/>
  <c r="L3644" i="4"/>
  <c r="L3643" i="4"/>
  <c r="L3642" i="4"/>
  <c r="L3641" i="4"/>
  <c r="L3640" i="4"/>
  <c r="L3639" i="4"/>
  <c r="L3638" i="4"/>
  <c r="L3637" i="4"/>
  <c r="L3636" i="4"/>
  <c r="L3635" i="4"/>
  <c r="L3634" i="4"/>
  <c r="L3633" i="4"/>
  <c r="L3632" i="4"/>
  <c r="L3631" i="4"/>
  <c r="L3630" i="4"/>
  <c r="L3629" i="4"/>
  <c r="L3628" i="4"/>
  <c r="L3627" i="4"/>
  <c r="L3626" i="4"/>
  <c r="L3625" i="4"/>
  <c r="L3624" i="4"/>
  <c r="L3623" i="4"/>
  <c r="L3622" i="4"/>
  <c r="L3621" i="4"/>
  <c r="L3620" i="4"/>
  <c r="L3619" i="4"/>
  <c r="L3618" i="4"/>
  <c r="L3617" i="4"/>
  <c r="L3616" i="4"/>
  <c r="L3615" i="4"/>
  <c r="L3614" i="4"/>
  <c r="L3613" i="4"/>
  <c r="L3612" i="4"/>
  <c r="L3611" i="4"/>
  <c r="L3610" i="4"/>
  <c r="L3609" i="4"/>
  <c r="L3608" i="4"/>
  <c r="L3607" i="4"/>
  <c r="L3606" i="4"/>
  <c r="L3605" i="4"/>
  <c r="L3604" i="4"/>
  <c r="L3603" i="4"/>
  <c r="L3602" i="4"/>
  <c r="L3601" i="4"/>
  <c r="L3600" i="4"/>
  <c r="L3599" i="4"/>
  <c r="L3598" i="4"/>
  <c r="L3597" i="4"/>
  <c r="L3596" i="4"/>
  <c r="L3595" i="4"/>
  <c r="L3594" i="4"/>
  <c r="L3593" i="4"/>
  <c r="L3592" i="4"/>
  <c r="L3591" i="4"/>
  <c r="L3590" i="4"/>
  <c r="L3589" i="4"/>
  <c r="L3588" i="4"/>
  <c r="L3587" i="4"/>
  <c r="L3586" i="4"/>
  <c r="L3585" i="4"/>
  <c r="L3584" i="4"/>
  <c r="L3583" i="4"/>
  <c r="L3582" i="4"/>
  <c r="L3581" i="4"/>
  <c r="L3580" i="4"/>
  <c r="L3579" i="4"/>
  <c r="L3578" i="4"/>
  <c r="L3577" i="4"/>
  <c r="L3576" i="4"/>
  <c r="L3575" i="4"/>
  <c r="L3574" i="4"/>
  <c r="L3573" i="4"/>
  <c r="L3572" i="4"/>
  <c r="L3571" i="4"/>
  <c r="L3570" i="4"/>
  <c r="L3569" i="4"/>
  <c r="L3568" i="4"/>
  <c r="L3567" i="4"/>
  <c r="L3566" i="4"/>
  <c r="L3565" i="4"/>
  <c r="L3564" i="4"/>
  <c r="L3563" i="4"/>
  <c r="L3562" i="4"/>
  <c r="L3561" i="4"/>
  <c r="L3560" i="4"/>
  <c r="L3559" i="4"/>
  <c r="L3558" i="4"/>
  <c r="L3557" i="4"/>
  <c r="L3556" i="4"/>
  <c r="L3555" i="4"/>
  <c r="L3554" i="4"/>
  <c r="L3553" i="4"/>
  <c r="L3552" i="4"/>
  <c r="L3551" i="4"/>
  <c r="L3550" i="4"/>
  <c r="L3549" i="4"/>
  <c r="L3548" i="4"/>
  <c r="L3547" i="4"/>
  <c r="L3546" i="4"/>
  <c r="L3545" i="4"/>
  <c r="L3544" i="4"/>
  <c r="L3543" i="4"/>
  <c r="L3542" i="4"/>
  <c r="L3541" i="4"/>
  <c r="L3540" i="4"/>
  <c r="L3539" i="4"/>
  <c r="L3538" i="4"/>
  <c r="L3537" i="4"/>
  <c r="L3536" i="4"/>
  <c r="L3535" i="4"/>
  <c r="L3534" i="4"/>
  <c r="L3533" i="4"/>
  <c r="L3532" i="4"/>
  <c r="L3531" i="4"/>
  <c r="L3530" i="4"/>
  <c r="L3529" i="4"/>
  <c r="L3528" i="4"/>
  <c r="L3527" i="4"/>
  <c r="L3526" i="4"/>
  <c r="L3525" i="4"/>
  <c r="L3524" i="4"/>
  <c r="L3523" i="4"/>
  <c r="L3522" i="4"/>
  <c r="L3521" i="4"/>
  <c r="L3520" i="4"/>
  <c r="L3519" i="4"/>
  <c r="L3518" i="4"/>
  <c r="L3517" i="4"/>
  <c r="L3516" i="4"/>
  <c r="L3515" i="4"/>
  <c r="L3514" i="4"/>
  <c r="L3513" i="4"/>
  <c r="L3512" i="4"/>
  <c r="L3511" i="4"/>
  <c r="L3510" i="4"/>
  <c r="L3509" i="4"/>
  <c r="L3508" i="4"/>
  <c r="L3507" i="4"/>
  <c r="L3506" i="4"/>
  <c r="L3505" i="4"/>
  <c r="L3504" i="4"/>
  <c r="L3503" i="4"/>
  <c r="L3502" i="4"/>
  <c r="L3501" i="4"/>
  <c r="L3500" i="4"/>
  <c r="L3499" i="4"/>
  <c r="L3498" i="4"/>
  <c r="L3497" i="4"/>
  <c r="L3496" i="4"/>
  <c r="L3495" i="4"/>
  <c r="L3494" i="4"/>
  <c r="L3493" i="4"/>
  <c r="L3492" i="4"/>
  <c r="L3491" i="4"/>
  <c r="L3489" i="4"/>
  <c r="L3488" i="4"/>
  <c r="L3487" i="4"/>
  <c r="L3486" i="4"/>
  <c r="L3485" i="4"/>
  <c r="L3484" i="4"/>
  <c r="L3483" i="4"/>
  <c r="L3482" i="4"/>
  <c r="L3481" i="4"/>
  <c r="L3480" i="4"/>
  <c r="L3479" i="4"/>
  <c r="L3478" i="4"/>
  <c r="L3477" i="4"/>
  <c r="L3476" i="4"/>
  <c r="L3475" i="4"/>
  <c r="L3474" i="4"/>
  <c r="L3473" i="4"/>
  <c r="L3472" i="4"/>
  <c r="L3471" i="4"/>
  <c r="L3470" i="4"/>
  <c r="L3469" i="4"/>
  <c r="L3468" i="4"/>
  <c r="L3467" i="4"/>
  <c r="L3466" i="4"/>
  <c r="L3465" i="4"/>
  <c r="L3464" i="4"/>
  <c r="L3463" i="4"/>
  <c r="L3462" i="4"/>
  <c r="L3461" i="4"/>
  <c r="L3460" i="4"/>
  <c r="L3459" i="4"/>
  <c r="L3458" i="4"/>
  <c r="L3457" i="4"/>
  <c r="L3456" i="4"/>
  <c r="L3455" i="4"/>
  <c r="L3454" i="4"/>
  <c r="L3453" i="4"/>
  <c r="L3452" i="4"/>
  <c r="L3451" i="4"/>
  <c r="L3450" i="4"/>
  <c r="L3449" i="4"/>
  <c r="L3448" i="4"/>
  <c r="L3447" i="4"/>
  <c r="L3446" i="4"/>
  <c r="L3445" i="4"/>
  <c r="L3444" i="4"/>
  <c r="L3443" i="4"/>
  <c r="L3442" i="4"/>
  <c r="L3441" i="4"/>
  <c r="L3440" i="4"/>
  <c r="L3439" i="4"/>
  <c r="L3438" i="4"/>
  <c r="L3437" i="4"/>
  <c r="L3436" i="4"/>
  <c r="L3435" i="4"/>
  <c r="L3434" i="4"/>
  <c r="L3433" i="4"/>
  <c r="L3432" i="4"/>
  <c r="L3431" i="4"/>
  <c r="L3430" i="4"/>
  <c r="L3429" i="4"/>
  <c r="L3428" i="4"/>
  <c r="L3427" i="4"/>
  <c r="L3426" i="4"/>
  <c r="L3425" i="4"/>
  <c r="L3424" i="4"/>
  <c r="L3423" i="4"/>
  <c r="L3422" i="4"/>
  <c r="L3421" i="4"/>
  <c r="L3420" i="4"/>
  <c r="L3419" i="4"/>
  <c r="L3418" i="4"/>
  <c r="L3417" i="4"/>
  <c r="L3416" i="4"/>
  <c r="L3415" i="4"/>
  <c r="L3414" i="4"/>
  <c r="L3413" i="4"/>
  <c r="L3412" i="4"/>
  <c r="L3411" i="4"/>
  <c r="L3410" i="4"/>
  <c r="L3409" i="4"/>
  <c r="L3408" i="4"/>
  <c r="L3407" i="4"/>
  <c r="L3406" i="4"/>
  <c r="L3405" i="4"/>
  <c r="L3404" i="4"/>
  <c r="L3403" i="4"/>
  <c r="L3402" i="4"/>
  <c r="L3401" i="4"/>
  <c r="L3400" i="4"/>
  <c r="L3399" i="4"/>
  <c r="L3398" i="4"/>
  <c r="L3397" i="4"/>
  <c r="L3396" i="4"/>
  <c r="L3395" i="4"/>
  <c r="L3394" i="4"/>
  <c r="L3393" i="4"/>
  <c r="L3392" i="4"/>
  <c r="L3391" i="4"/>
  <c r="L3390" i="4"/>
  <c r="L3389" i="4"/>
  <c r="L3388" i="4"/>
  <c r="L3387" i="4"/>
  <c r="L3386" i="4"/>
  <c r="L3385" i="4"/>
  <c r="L3384" i="4"/>
  <c r="L3383" i="4"/>
  <c r="L3382" i="4"/>
  <c r="L3381" i="4"/>
  <c r="L3380" i="4"/>
  <c r="L3379" i="4"/>
  <c r="L3378" i="4"/>
  <c r="L3377" i="4"/>
  <c r="L3376" i="4"/>
  <c r="L3375" i="4"/>
  <c r="L3374" i="4"/>
  <c r="L3373" i="4"/>
  <c r="L3372" i="4"/>
  <c r="L3371" i="4"/>
  <c r="L3370" i="4"/>
  <c r="L3369" i="4"/>
  <c r="L3368" i="4"/>
  <c r="L3367" i="4"/>
  <c r="L3366" i="4"/>
  <c r="L3365" i="4"/>
  <c r="L3364" i="4"/>
  <c r="L3363" i="4"/>
  <c r="L3362" i="4"/>
  <c r="L3361" i="4"/>
  <c r="L3360" i="4"/>
  <c r="L3359" i="4"/>
  <c r="L3358" i="4"/>
  <c r="L3357" i="4"/>
  <c r="L3356" i="4"/>
  <c r="L3355" i="4"/>
  <c r="L3354" i="4"/>
  <c r="L3353" i="4"/>
  <c r="L3352" i="4"/>
  <c r="L3351" i="4"/>
  <c r="L3350" i="4"/>
  <c r="L3349" i="4"/>
  <c r="L3348" i="4"/>
  <c r="L3347" i="4"/>
  <c r="L3346" i="4"/>
  <c r="L3345" i="4"/>
  <c r="L3344" i="4"/>
  <c r="L3343" i="4"/>
  <c r="L3342" i="4"/>
  <c r="L3341" i="4"/>
  <c r="L3340" i="4"/>
  <c r="L3339" i="4"/>
  <c r="L3338" i="4"/>
  <c r="L3337" i="4"/>
  <c r="L3336" i="4"/>
  <c r="L3335" i="4"/>
  <c r="L3334" i="4"/>
  <c r="L3333" i="4"/>
  <c r="L3332" i="4"/>
  <c r="L3331" i="4"/>
  <c r="L3330" i="4"/>
  <c r="L3329" i="4"/>
  <c r="L3328" i="4"/>
  <c r="L3327" i="4"/>
  <c r="L3326" i="4"/>
  <c r="L3325" i="4"/>
  <c r="L3324" i="4"/>
  <c r="L3322" i="4"/>
  <c r="L3321" i="4"/>
  <c r="L3320" i="4"/>
  <c r="L3319" i="4"/>
  <c r="L3318" i="4"/>
  <c r="L3317" i="4"/>
  <c r="L3316" i="4"/>
  <c r="L3315" i="4"/>
  <c r="L3314" i="4"/>
  <c r="L3313" i="4"/>
  <c r="L3312" i="4"/>
  <c r="L3311" i="4"/>
  <c r="L3310" i="4"/>
  <c r="L3309" i="4"/>
  <c r="L3308" i="4"/>
  <c r="L3307" i="4"/>
  <c r="L3306" i="4"/>
  <c r="L3305" i="4"/>
  <c r="L3304" i="4"/>
  <c r="L3303" i="4"/>
  <c r="L3302" i="4"/>
  <c r="L3301" i="4"/>
  <c r="L3300" i="4"/>
  <c r="L3299" i="4"/>
  <c r="L3298" i="4"/>
  <c r="L3297" i="4"/>
  <c r="L3296" i="4"/>
  <c r="L3295" i="4"/>
  <c r="L3294" i="4"/>
  <c r="L3293" i="4"/>
  <c r="L3292" i="4"/>
  <c r="L3291" i="4"/>
  <c r="L3290" i="4"/>
  <c r="L3289" i="4"/>
  <c r="L3288" i="4"/>
  <c r="L3287" i="4"/>
  <c r="L3286" i="4"/>
  <c r="L3285" i="4"/>
  <c r="L3284" i="4"/>
  <c r="L3283" i="4"/>
  <c r="L3282" i="4"/>
  <c r="L3281" i="4"/>
  <c r="L3280" i="4"/>
  <c r="L3279" i="4"/>
  <c r="L3278" i="4"/>
  <c r="L3277" i="4"/>
  <c r="L3276" i="4"/>
  <c r="L3275" i="4"/>
  <c r="L3274" i="4"/>
  <c r="L3273" i="4"/>
  <c r="L3272" i="4"/>
  <c r="L3271" i="4"/>
  <c r="L3270" i="4"/>
  <c r="L3269" i="4"/>
  <c r="L3268" i="4"/>
  <c r="L3267" i="4"/>
  <c r="L3266" i="4"/>
  <c r="L3265" i="4"/>
  <c r="L3264" i="4"/>
  <c r="L3263" i="4"/>
  <c r="L3262" i="4"/>
  <c r="L3261" i="4"/>
  <c r="L3260" i="4"/>
  <c r="L3259" i="4"/>
  <c r="L3258" i="4"/>
  <c r="L3257" i="4"/>
  <c r="L3256" i="4"/>
  <c r="L3255" i="4"/>
  <c r="L3254" i="4"/>
  <c r="L3253" i="4"/>
  <c r="L3252" i="4"/>
  <c r="L3251" i="4"/>
  <c r="L3250" i="4"/>
  <c r="L3249" i="4"/>
  <c r="L3248" i="4"/>
  <c r="L3247" i="4"/>
  <c r="L3246" i="4"/>
  <c r="L3245" i="4"/>
  <c r="L3244" i="4"/>
  <c r="L3243" i="4"/>
  <c r="L3242" i="4"/>
  <c r="L3241" i="4"/>
  <c r="L3240" i="4"/>
  <c r="L3239" i="4"/>
  <c r="L3238" i="4"/>
  <c r="L3237" i="4"/>
  <c r="L3236" i="4"/>
  <c r="L3235" i="4"/>
  <c r="L3234" i="4"/>
  <c r="L3233" i="4"/>
  <c r="L3232" i="4"/>
  <c r="L3231" i="4"/>
  <c r="L3230" i="4"/>
  <c r="L3229" i="4"/>
  <c r="L3228" i="4"/>
  <c r="L3227" i="4"/>
  <c r="L3226" i="4"/>
  <c r="L3225" i="4"/>
  <c r="L3224" i="4"/>
  <c r="L3223" i="4"/>
  <c r="L3222" i="4"/>
  <c r="L3221" i="4"/>
  <c r="L3220" i="4"/>
  <c r="L3219" i="4"/>
  <c r="L3218" i="4"/>
  <c r="L3217" i="4"/>
  <c r="L3216" i="4"/>
  <c r="L3215" i="4"/>
  <c r="L3214" i="4"/>
  <c r="L3213" i="4"/>
  <c r="L3212" i="4"/>
  <c r="L3211" i="4"/>
  <c r="L3210" i="4"/>
  <c r="L3209" i="4"/>
  <c r="L3208" i="4"/>
  <c r="L3207" i="4"/>
  <c r="L3206" i="4"/>
  <c r="L3205" i="4"/>
  <c r="L3204" i="4"/>
  <c r="L3203" i="4"/>
  <c r="L3202" i="4"/>
  <c r="L3201" i="4"/>
  <c r="L3200" i="4"/>
  <c r="L3199" i="4"/>
  <c r="L3198" i="4"/>
  <c r="L3197" i="4"/>
  <c r="L3196" i="4"/>
  <c r="L3195" i="4"/>
  <c r="L3194" i="4"/>
  <c r="L3193" i="4"/>
  <c r="L3192" i="4"/>
  <c r="L3191" i="4"/>
  <c r="L3190" i="4"/>
  <c r="L3189" i="4"/>
  <c r="L3188" i="4"/>
  <c r="L3187" i="4"/>
  <c r="L3186" i="4"/>
  <c r="L3185" i="4"/>
  <c r="L3184" i="4"/>
  <c r="L3183" i="4"/>
  <c r="L3182" i="4"/>
  <c r="L3181" i="4"/>
  <c r="L3180" i="4"/>
  <c r="L3179" i="4"/>
  <c r="L3178" i="4"/>
  <c r="L3177" i="4"/>
  <c r="L3176" i="4"/>
  <c r="L3175" i="4"/>
  <c r="L3174" i="4"/>
  <c r="L3173" i="4"/>
  <c r="L3172" i="4"/>
  <c r="L3171" i="4"/>
  <c r="L3170" i="4"/>
  <c r="L3169" i="4"/>
  <c r="L3168" i="4"/>
  <c r="L3167" i="4"/>
  <c r="L3166" i="4"/>
  <c r="L3165" i="4"/>
  <c r="L3164" i="4"/>
  <c r="L3163" i="4"/>
  <c r="L3162" i="4"/>
  <c r="L3161" i="4"/>
  <c r="L3160" i="4"/>
  <c r="L3159" i="4"/>
  <c r="L3158" i="4"/>
  <c r="L3157" i="4"/>
  <c r="L3156" i="4"/>
  <c r="L3155" i="4"/>
  <c r="L3154" i="4"/>
  <c r="L3153" i="4"/>
  <c r="L3152" i="4"/>
  <c r="L3151" i="4"/>
  <c r="L3150" i="4"/>
  <c r="L3149" i="4"/>
  <c r="L3148" i="4"/>
  <c r="L3147" i="4"/>
  <c r="L3146" i="4"/>
  <c r="L3145" i="4"/>
  <c r="L3144" i="4"/>
  <c r="L3143" i="4"/>
  <c r="L3142" i="4"/>
  <c r="L3141" i="4"/>
  <c r="L3140" i="4"/>
  <c r="L3139" i="4"/>
  <c r="L3138" i="4"/>
  <c r="L3137" i="4"/>
  <c r="L3136" i="4"/>
  <c r="L3135" i="4"/>
  <c r="L3134" i="4"/>
  <c r="L3133" i="4"/>
  <c r="L3132" i="4"/>
  <c r="L3131" i="4"/>
  <c r="L3130" i="4"/>
  <c r="L3129" i="4"/>
  <c r="L3128" i="4"/>
  <c r="L3127" i="4"/>
  <c r="L3126" i="4"/>
  <c r="L3125" i="4"/>
  <c r="L3124" i="4"/>
  <c r="L3123" i="4"/>
  <c r="L3122" i="4"/>
  <c r="L3121" i="4"/>
  <c r="L3120" i="4"/>
  <c r="L3119" i="4"/>
  <c r="L3118" i="4"/>
  <c r="L3117" i="4"/>
  <c r="L3116" i="4"/>
  <c r="L3115" i="4"/>
  <c r="L3114" i="4"/>
  <c r="L3113" i="4"/>
  <c r="L3112" i="4"/>
  <c r="L3111" i="4"/>
  <c r="L3110" i="4"/>
  <c r="L3109" i="4"/>
  <c r="L3108" i="4"/>
  <c r="L3107" i="4"/>
  <c r="L3106" i="4"/>
  <c r="L3105" i="4"/>
  <c r="L3104" i="4"/>
  <c r="L3103" i="4"/>
  <c r="L3102" i="4"/>
  <c r="L3101" i="4"/>
  <c r="L3100" i="4"/>
  <c r="L3099" i="4"/>
  <c r="L3098" i="4"/>
  <c r="L3097" i="4"/>
  <c r="L3096" i="4"/>
  <c r="L3095" i="4"/>
  <c r="L3094" i="4"/>
  <c r="L3093" i="4"/>
  <c r="L3092" i="4"/>
  <c r="L3091" i="4"/>
  <c r="L3090" i="4"/>
  <c r="L3089" i="4"/>
  <c r="L3087" i="4"/>
  <c r="L3086" i="4"/>
  <c r="L3085" i="4"/>
  <c r="L3084" i="4"/>
  <c r="L3083" i="4"/>
  <c r="L3082" i="4"/>
  <c r="L3081" i="4"/>
  <c r="L3080" i="4"/>
  <c r="L3079" i="4"/>
  <c r="L3078" i="4"/>
  <c r="L3077" i="4"/>
  <c r="L3076" i="4"/>
  <c r="L3075" i="4"/>
  <c r="L3074" i="4"/>
  <c r="L3073" i="4"/>
  <c r="L3072" i="4"/>
  <c r="L3071" i="4"/>
  <c r="L3070" i="4"/>
  <c r="L3069" i="4"/>
  <c r="L3068" i="4"/>
  <c r="L3067" i="4"/>
  <c r="L3066" i="4"/>
  <c r="L3065" i="4"/>
  <c r="L3064" i="4"/>
  <c r="L3063" i="4"/>
  <c r="L3062" i="4"/>
  <c r="L3061" i="4"/>
  <c r="L3060" i="4"/>
  <c r="L3059" i="4"/>
  <c r="L3058" i="4"/>
  <c r="L3057" i="4"/>
  <c r="L3056" i="4"/>
  <c r="L3055" i="4"/>
  <c r="L3054" i="4"/>
  <c r="L3053" i="4"/>
  <c r="L3052" i="4"/>
  <c r="L3051" i="4"/>
  <c r="L3050" i="4"/>
  <c r="L3049" i="4"/>
  <c r="L3048" i="4"/>
  <c r="L3047" i="4"/>
  <c r="L3046" i="4"/>
  <c r="L3045" i="4"/>
  <c r="L3044" i="4"/>
  <c r="L3043" i="4"/>
  <c r="L3042" i="4"/>
  <c r="L3041" i="4"/>
  <c r="L3040" i="4"/>
  <c r="L3039" i="4"/>
  <c r="L3038" i="4"/>
  <c r="L3037" i="4"/>
  <c r="L3035" i="4"/>
  <c r="L3034" i="4"/>
  <c r="L3033" i="4"/>
  <c r="L3032" i="4"/>
  <c r="L3031" i="4"/>
  <c r="L3030" i="4"/>
  <c r="L3029" i="4"/>
  <c r="L3028" i="4"/>
  <c r="L3027" i="4"/>
  <c r="L3026" i="4"/>
  <c r="L3025" i="4"/>
  <c r="L3024" i="4"/>
  <c r="L3023" i="4"/>
  <c r="L3022" i="4"/>
  <c r="L3021" i="4"/>
  <c r="L3020" i="4"/>
  <c r="L3019" i="4"/>
  <c r="L3017" i="4"/>
  <c r="L3016" i="4"/>
  <c r="L3015" i="4"/>
  <c r="L3014" i="4"/>
  <c r="L3012" i="4"/>
  <c r="L3011" i="4"/>
  <c r="L3010" i="4"/>
  <c r="L3009" i="4"/>
  <c r="L3008" i="4"/>
  <c r="L3007" i="4"/>
  <c r="L3006" i="4"/>
  <c r="L3005" i="4"/>
  <c r="L3004" i="4"/>
  <c r="L3003" i="4"/>
  <c r="L3002" i="4"/>
  <c r="L3001" i="4"/>
  <c r="L3000" i="4"/>
  <c r="L2999" i="4"/>
  <c r="L2998" i="4"/>
  <c r="L2997" i="4"/>
  <c r="L2996" i="4"/>
  <c r="L2995" i="4"/>
  <c r="L2994" i="4"/>
  <c r="L2993" i="4"/>
  <c r="L2992" i="4"/>
  <c r="L2991" i="4"/>
  <c r="L2990" i="4"/>
  <c r="L2989" i="4"/>
  <c r="L2988" i="4"/>
  <c r="L2987" i="4"/>
  <c r="L2986" i="4"/>
  <c r="L2985" i="4"/>
  <c r="L2984" i="4"/>
  <c r="L2983" i="4"/>
  <c r="L2982" i="4"/>
  <c r="L2981" i="4"/>
  <c r="L2980" i="4"/>
  <c r="L2979" i="4"/>
  <c r="L2978" i="4"/>
  <c r="L2977" i="4"/>
  <c r="L2976" i="4"/>
  <c r="L2975" i="4"/>
  <c r="L2974" i="4"/>
  <c r="L2973" i="4"/>
  <c r="L2972" i="4"/>
  <c r="L2971" i="4"/>
  <c r="L2970" i="4"/>
  <c r="L2969" i="4"/>
  <c r="L2968" i="4"/>
  <c r="L2967" i="4"/>
  <c r="L2966" i="4"/>
  <c r="L2965" i="4"/>
  <c r="L2964" i="4"/>
  <c r="L2963" i="4"/>
  <c r="L2962" i="4"/>
  <c r="L2961" i="4"/>
  <c r="L2960" i="4"/>
  <c r="L2959" i="4"/>
  <c r="L2958" i="4"/>
  <c r="L2957" i="4"/>
  <c r="L2956" i="4"/>
  <c r="L2955" i="4"/>
  <c r="L2954" i="4"/>
  <c r="L2953" i="4"/>
  <c r="L2952" i="4"/>
  <c r="L2951" i="4"/>
  <c r="L2950" i="4"/>
  <c r="L2949" i="4"/>
  <c r="L2948" i="4"/>
  <c r="L2947" i="4"/>
  <c r="L2946" i="4"/>
  <c r="L2945" i="4"/>
  <c r="L2944" i="4"/>
  <c r="L2943" i="4"/>
  <c r="L2942" i="4"/>
  <c r="L2941" i="4"/>
  <c r="L2940" i="4"/>
  <c r="L2939" i="4"/>
  <c r="L2938" i="4"/>
  <c r="L2937" i="4"/>
  <c r="L2936" i="4"/>
  <c r="L2935" i="4"/>
  <c r="L2934" i="4"/>
  <c r="L2933" i="4"/>
  <c r="L2932" i="4"/>
  <c r="L2931" i="4"/>
  <c r="L2930" i="4"/>
  <c r="L2929" i="4"/>
  <c r="L2928" i="4"/>
  <c r="L2927" i="4"/>
  <c r="L2925" i="4"/>
  <c r="L2924" i="4"/>
  <c r="L2923" i="4"/>
  <c r="L2922" i="4"/>
  <c r="L2921" i="4"/>
  <c r="L2920" i="4"/>
  <c r="L2919" i="4"/>
  <c r="L2918" i="4"/>
  <c r="L2917" i="4"/>
  <c r="L2916" i="4"/>
  <c r="L2915" i="4"/>
  <c r="L2914" i="4"/>
  <c r="L2913" i="4"/>
  <c r="L2912" i="4"/>
  <c r="L2911" i="4"/>
  <c r="L2910" i="4"/>
  <c r="L2909" i="4"/>
  <c r="L2908" i="4"/>
  <c r="L2907" i="4"/>
  <c r="L2906" i="4"/>
  <c r="L2905" i="4"/>
  <c r="L2904" i="4"/>
  <c r="L2903" i="4"/>
  <c r="L2902" i="4"/>
  <c r="L2901" i="4"/>
  <c r="L2900" i="4"/>
  <c r="L2899" i="4"/>
  <c r="L2898" i="4"/>
  <c r="L2897" i="4"/>
  <c r="L2896" i="4"/>
  <c r="L2895" i="4"/>
  <c r="L2894" i="4"/>
  <c r="L2893" i="4"/>
  <c r="L2892" i="4"/>
  <c r="L2891" i="4"/>
  <c r="L2890" i="4"/>
  <c r="L2889" i="4"/>
  <c r="L2888" i="4"/>
  <c r="L2887" i="4"/>
  <c r="L2886" i="4"/>
  <c r="L2885" i="4"/>
  <c r="L2884" i="4"/>
  <c r="L2883" i="4"/>
  <c r="L2882" i="4"/>
  <c r="L2881" i="4"/>
  <c r="L2880" i="4"/>
  <c r="L2879" i="4"/>
  <c r="L2878" i="4"/>
  <c r="L2877" i="4"/>
  <c r="L2876" i="4"/>
  <c r="L2875" i="4"/>
  <c r="L2874" i="4"/>
  <c r="L2873" i="4"/>
  <c r="L2872" i="4"/>
  <c r="L2871" i="4"/>
  <c r="L2870" i="4"/>
  <c r="L2868" i="4"/>
  <c r="L2867" i="4"/>
  <c r="L2866" i="4"/>
  <c r="L2865" i="4"/>
  <c r="L2864" i="4"/>
  <c r="L2863" i="4"/>
  <c r="L2862" i="4"/>
  <c r="L2861" i="4"/>
  <c r="L2860" i="4"/>
  <c r="L2859" i="4"/>
  <c r="L2858" i="4"/>
  <c r="L2857" i="4"/>
  <c r="L2856" i="4"/>
  <c r="L2855" i="4"/>
  <c r="L2854" i="4"/>
  <c r="L2853" i="4"/>
  <c r="L2852" i="4"/>
  <c r="L2851" i="4"/>
  <c r="L2850" i="4"/>
  <c r="L2849" i="4"/>
  <c r="L2848" i="4"/>
  <c r="L2847" i="4"/>
  <c r="L2846" i="4"/>
  <c r="L2845" i="4"/>
  <c r="L2844" i="4"/>
  <c r="L2843" i="4"/>
  <c r="L2842" i="4"/>
  <c r="L2841" i="4"/>
  <c r="L2840" i="4"/>
  <c r="L2839" i="4"/>
  <c r="L2838" i="4"/>
  <c r="L2837" i="4"/>
  <c r="L2836" i="4"/>
  <c r="L2835" i="4"/>
  <c r="L2834" i="4"/>
  <c r="L2833" i="4"/>
  <c r="L2832" i="4"/>
  <c r="L2831" i="4"/>
  <c r="L2830" i="4"/>
  <c r="L2829" i="4"/>
  <c r="L2828" i="4"/>
  <c r="L2827" i="4"/>
  <c r="L2826" i="4"/>
  <c r="L2825" i="4"/>
  <c r="L2824" i="4"/>
  <c r="L2823" i="4"/>
  <c r="L2822" i="4"/>
  <c r="L2821" i="4"/>
  <c r="L2820" i="4"/>
  <c r="L2819" i="4"/>
  <c r="L2818" i="4"/>
  <c r="L2817" i="4"/>
  <c r="L2816" i="4"/>
  <c r="L2815" i="4"/>
  <c r="L2814" i="4"/>
  <c r="L2813" i="4"/>
  <c r="L2812" i="4"/>
  <c r="L2811" i="4"/>
  <c r="L2810" i="4"/>
  <c r="L2809" i="4"/>
  <c r="L2808" i="4"/>
  <c r="L2807" i="4"/>
  <c r="L2806" i="4"/>
  <c r="L2805" i="4"/>
  <c r="L2804" i="4"/>
  <c r="L2803" i="4"/>
  <c r="L2802" i="4"/>
  <c r="L2801" i="4"/>
  <c r="L2800" i="4"/>
  <c r="L2799" i="4"/>
  <c r="L2798" i="4"/>
  <c r="L2797" i="4"/>
  <c r="L2796" i="4"/>
  <c r="L2795" i="4"/>
  <c r="L2794" i="4"/>
  <c r="L2793" i="4"/>
  <c r="L2792" i="4"/>
  <c r="L2791" i="4"/>
  <c r="L2790" i="4"/>
  <c r="L2789" i="4"/>
  <c r="L2788" i="4"/>
  <c r="L2787" i="4"/>
  <c r="L2786" i="4"/>
  <c r="L2785" i="4"/>
  <c r="L2784" i="4"/>
  <c r="L2783" i="4"/>
  <c r="L2782" i="4"/>
  <c r="L2781" i="4"/>
  <c r="L2780" i="4"/>
  <c r="L2779" i="4"/>
  <c r="L2778" i="4"/>
  <c r="L2777" i="4"/>
  <c r="L2776" i="4"/>
  <c r="L2775" i="4"/>
  <c r="L2774" i="4"/>
  <c r="L2773" i="4"/>
  <c r="L2772" i="4"/>
  <c r="L2771" i="4"/>
  <c r="L2770" i="4"/>
  <c r="L2769" i="4"/>
  <c r="L2768" i="4"/>
  <c r="L2767" i="4"/>
  <c r="L2766" i="4"/>
  <c r="L2765" i="4"/>
  <c r="L2764" i="4"/>
  <c r="L2763" i="4"/>
  <c r="L2762" i="4"/>
  <c r="L2761" i="4"/>
  <c r="L2760" i="4"/>
  <c r="L2759" i="4"/>
  <c r="L2758" i="4"/>
  <c r="L2757" i="4"/>
  <c r="L2756" i="4"/>
  <c r="L2755" i="4"/>
  <c r="L2754" i="4"/>
  <c r="L2753" i="4"/>
  <c r="L2752" i="4"/>
  <c r="L2751" i="4"/>
  <c r="L2750" i="4"/>
  <c r="L2749" i="4"/>
  <c r="L2748" i="4"/>
  <c r="L2747" i="4"/>
  <c r="L2745" i="4"/>
  <c r="L2744" i="4"/>
  <c r="L2743" i="4"/>
  <c r="L2742" i="4"/>
  <c r="L2741" i="4"/>
  <c r="L2740" i="4"/>
  <c r="L2739" i="4"/>
  <c r="L2738" i="4"/>
  <c r="L2737" i="4"/>
  <c r="L2736" i="4"/>
  <c r="L2735" i="4"/>
  <c r="L2734" i="4"/>
  <c r="L2733" i="4"/>
  <c r="L2732" i="4"/>
  <c r="L2731" i="4"/>
  <c r="L2730" i="4"/>
  <c r="L2729" i="4"/>
  <c r="L2728" i="4"/>
  <c r="L2727" i="4"/>
  <c r="L2726" i="4"/>
  <c r="L2725" i="4"/>
  <c r="L2724" i="4"/>
  <c r="L2723" i="4"/>
  <c r="L2722" i="4"/>
  <c r="L2721" i="4"/>
  <c r="L2720" i="4"/>
  <c r="L2719" i="4"/>
  <c r="L2718" i="4"/>
  <c r="L2717" i="4"/>
  <c r="L2716" i="4"/>
  <c r="L2715" i="4"/>
  <c r="L2714" i="4"/>
  <c r="L2713" i="4"/>
  <c r="L2712" i="4"/>
  <c r="L2711" i="4"/>
  <c r="L2710" i="4"/>
  <c r="L2709" i="4"/>
  <c r="L2708" i="4"/>
  <c r="L2707" i="4"/>
  <c r="L2706" i="4"/>
  <c r="L2705" i="4"/>
  <c r="L2704" i="4"/>
  <c r="L2703" i="4"/>
  <c r="L2702" i="4"/>
  <c r="L2701" i="4"/>
  <c r="L2700" i="4"/>
  <c r="L2699" i="4"/>
  <c r="L2698" i="4"/>
  <c r="L2697" i="4"/>
  <c r="L2696" i="4"/>
  <c r="L2695" i="4"/>
  <c r="L2694" i="4"/>
  <c r="L2693" i="4"/>
  <c r="L2692" i="4"/>
  <c r="L2691" i="4"/>
  <c r="L2690" i="4"/>
  <c r="L2689" i="4"/>
  <c r="L2688" i="4"/>
  <c r="L2687" i="4"/>
  <c r="L2686" i="4"/>
  <c r="L2685" i="4"/>
  <c r="L2683" i="4"/>
  <c r="L2682" i="4"/>
  <c r="L2681" i="4"/>
  <c r="L2680" i="4"/>
  <c r="L2679" i="4"/>
  <c r="L2678" i="4"/>
  <c r="L2677" i="4"/>
  <c r="L2676" i="4"/>
  <c r="L2675" i="4"/>
  <c r="L2674" i="4"/>
  <c r="L2673" i="4"/>
  <c r="L2672" i="4"/>
  <c r="L2671" i="4"/>
  <c r="L2670" i="4"/>
  <c r="L2669" i="4"/>
  <c r="L2668" i="4"/>
  <c r="L2667" i="4"/>
  <c r="L2666" i="4"/>
  <c r="L2665" i="4"/>
  <c r="L2664" i="4"/>
  <c r="L2663" i="4"/>
  <c r="L2662" i="4"/>
  <c r="L2661" i="4"/>
  <c r="L2660" i="4"/>
  <c r="L2659" i="4"/>
  <c r="L2658" i="4"/>
  <c r="L2657" i="4"/>
  <c r="L2656" i="4"/>
  <c r="L2655" i="4"/>
  <c r="L2654" i="4"/>
  <c r="L2653" i="4"/>
  <c r="L2652" i="4"/>
  <c r="L2651" i="4"/>
  <c r="L2650" i="4"/>
  <c r="L2649" i="4"/>
  <c r="L2648" i="4"/>
  <c r="L2647" i="4"/>
  <c r="L2646" i="4"/>
  <c r="L2645" i="4"/>
  <c r="L2644" i="4"/>
  <c r="L2643" i="4"/>
  <c r="L2642" i="4"/>
  <c r="L2641" i="4"/>
  <c r="L2640" i="4"/>
  <c r="L2639" i="4"/>
  <c r="L2638" i="4"/>
  <c r="L2637" i="4"/>
  <c r="L2636" i="4"/>
  <c r="L2635" i="4"/>
  <c r="L2634" i="4"/>
  <c r="L2633" i="4"/>
  <c r="L2632" i="4"/>
  <c r="L2631" i="4"/>
  <c r="L2630" i="4"/>
  <c r="L2629" i="4"/>
  <c r="L2628" i="4"/>
  <c r="L2627" i="4"/>
  <c r="L2626" i="4"/>
  <c r="L2625" i="4"/>
  <c r="L2623" i="4"/>
  <c r="L2622" i="4"/>
  <c r="L2621" i="4"/>
  <c r="L2620" i="4"/>
  <c r="L2619" i="4"/>
  <c r="L2618" i="4"/>
  <c r="L2617" i="4"/>
  <c r="L2616" i="4"/>
  <c r="L2615" i="4"/>
  <c r="L2614" i="4"/>
  <c r="L2613" i="4"/>
  <c r="L2612" i="4"/>
  <c r="L2611" i="4"/>
  <c r="L2610" i="4"/>
  <c r="L2609" i="4"/>
  <c r="L2608" i="4"/>
  <c r="L2607" i="4"/>
  <c r="L2606" i="4"/>
  <c r="L2605" i="4"/>
  <c r="L2604" i="4"/>
  <c r="L2603" i="4"/>
  <c r="L2602" i="4"/>
  <c r="L2601" i="4"/>
  <c r="L2600" i="4"/>
  <c r="L2599" i="4"/>
  <c r="L2598" i="4"/>
  <c r="L2597" i="4"/>
  <c r="L2596" i="4"/>
  <c r="L2595" i="4"/>
  <c r="L2594" i="4"/>
  <c r="L2593" i="4"/>
  <c r="L2592" i="4"/>
  <c r="L2591" i="4"/>
  <c r="L2590" i="4"/>
  <c r="L2589" i="4"/>
  <c r="L2588" i="4"/>
  <c r="L2587" i="4"/>
  <c r="L2586" i="4"/>
  <c r="L2585" i="4"/>
  <c r="L2584" i="4"/>
  <c r="L2583" i="4"/>
  <c r="L2582" i="4"/>
  <c r="L2581" i="4"/>
  <c r="L2580" i="4"/>
  <c r="L2579" i="4"/>
  <c r="L2578" i="4"/>
  <c r="L2577" i="4"/>
  <c r="L2576" i="4"/>
  <c r="L2575" i="4"/>
  <c r="L2574" i="4"/>
  <c r="L2573" i="4"/>
  <c r="L2572" i="4"/>
  <c r="L2571" i="4"/>
  <c r="L2570" i="4"/>
  <c r="L2569" i="4"/>
  <c r="L2568" i="4"/>
  <c r="L2566" i="4"/>
  <c r="L2565" i="4"/>
  <c r="L2564" i="4"/>
  <c r="L2563" i="4"/>
  <c r="L2562" i="4"/>
  <c r="L2561" i="4"/>
  <c r="L2560" i="4"/>
  <c r="L2559" i="4"/>
  <c r="L2558" i="4"/>
  <c r="L2557" i="4"/>
  <c r="L2556" i="4"/>
  <c r="L2555" i="4"/>
  <c r="L2554" i="4"/>
  <c r="L2553" i="4"/>
  <c r="L2552" i="4"/>
  <c r="L2551" i="4"/>
  <c r="L2550" i="4"/>
  <c r="L2549" i="4"/>
  <c r="L2548" i="4"/>
  <c r="L2547" i="4"/>
  <c r="L2546" i="4"/>
  <c r="L2545" i="4"/>
  <c r="L2544" i="4"/>
  <c r="L2543" i="4"/>
  <c r="L2542" i="4"/>
  <c r="L2541" i="4"/>
  <c r="L2540" i="4"/>
  <c r="L2539" i="4"/>
  <c r="L2538" i="4"/>
  <c r="L2537" i="4"/>
  <c r="L2536" i="4"/>
  <c r="L2535" i="4"/>
  <c r="L2534" i="4"/>
  <c r="L2533" i="4"/>
  <c r="L2532" i="4"/>
  <c r="L2531" i="4"/>
  <c r="L2530" i="4"/>
  <c r="L2529" i="4"/>
  <c r="L2528" i="4"/>
  <c r="L2527" i="4"/>
  <c r="L2526" i="4"/>
  <c r="L2525" i="4"/>
  <c r="L2524" i="4"/>
  <c r="L2523" i="4"/>
  <c r="L2522" i="4"/>
  <c r="L2521" i="4"/>
  <c r="L2520" i="4"/>
  <c r="L2519" i="4"/>
  <c r="L2518" i="4"/>
  <c r="L2517" i="4"/>
  <c r="L2516" i="4"/>
  <c r="L2515" i="4"/>
  <c r="L2514" i="4"/>
  <c r="L2513" i="4"/>
  <c r="L2512" i="4"/>
  <c r="L2511" i="4"/>
  <c r="L2510" i="4"/>
  <c r="L2509" i="4"/>
  <c r="L2508" i="4"/>
  <c r="L2507" i="4"/>
  <c r="L2506" i="4"/>
  <c r="L2505" i="4"/>
  <c r="L2504" i="4"/>
  <c r="L2503" i="4"/>
  <c r="L2502" i="4"/>
  <c r="L2501" i="4"/>
  <c r="L2500" i="4"/>
  <c r="L2499" i="4"/>
  <c r="L2498" i="4"/>
  <c r="L2497" i="4"/>
  <c r="L2496" i="4"/>
  <c r="L2495" i="4"/>
  <c r="L2494" i="4"/>
  <c r="L2493" i="4"/>
  <c r="L2492" i="4"/>
  <c r="L2491" i="4"/>
  <c r="L2490" i="4"/>
  <c r="L2489" i="4"/>
  <c r="L2488" i="4"/>
  <c r="L2487" i="4"/>
  <c r="L2486" i="4"/>
  <c r="L2485" i="4"/>
  <c r="L2484" i="4"/>
  <c r="L2483" i="4"/>
  <c r="L2482" i="4"/>
  <c r="L2481" i="4"/>
  <c r="L2480" i="4"/>
  <c r="L2479" i="4"/>
  <c r="L2478" i="4"/>
  <c r="L2477" i="4"/>
  <c r="L2476" i="4"/>
  <c r="L2475" i="4"/>
  <c r="L2474" i="4"/>
  <c r="L2473" i="4"/>
  <c r="L2472" i="4"/>
  <c r="L2471" i="4"/>
  <c r="L2470" i="4"/>
  <c r="L2469" i="4"/>
  <c r="L2468" i="4"/>
  <c r="L2467" i="4"/>
  <c r="L2466" i="4"/>
  <c r="L2465" i="4"/>
  <c r="L2464" i="4"/>
  <c r="L2463" i="4"/>
  <c r="L2462" i="4"/>
  <c r="L2461" i="4"/>
  <c r="L2460" i="4"/>
  <c r="L2459" i="4"/>
  <c r="L2458" i="4"/>
  <c r="L2457" i="4"/>
  <c r="L2456" i="4"/>
  <c r="L2455" i="4"/>
  <c r="L2454" i="4"/>
  <c r="L2453" i="4"/>
  <c r="L2452" i="4"/>
  <c r="L2451" i="4"/>
  <c r="L2450" i="4"/>
  <c r="L2449" i="4"/>
  <c r="L2448" i="4"/>
  <c r="L2447" i="4"/>
  <c r="L2446" i="4"/>
  <c r="L2445" i="4"/>
  <c r="L2444" i="4"/>
  <c r="L2443" i="4"/>
  <c r="L2442" i="4"/>
  <c r="L2441" i="4"/>
  <c r="L2440" i="4"/>
  <c r="L2439" i="4"/>
  <c r="L2438" i="4"/>
  <c r="L2437" i="4"/>
  <c r="L2436" i="4"/>
  <c r="L2435" i="4"/>
  <c r="L2434" i="4"/>
  <c r="L2433" i="4"/>
  <c r="L2432" i="4"/>
  <c r="L2431" i="4"/>
  <c r="L2430" i="4"/>
  <c r="L2429" i="4"/>
  <c r="L2428" i="4"/>
  <c r="L2427" i="4"/>
  <c r="L2426" i="4"/>
  <c r="L2425" i="4"/>
  <c r="L2424" i="4"/>
  <c r="L2423" i="4"/>
  <c r="L2422" i="4"/>
  <c r="L2421" i="4"/>
  <c r="L2420" i="4"/>
  <c r="L2419" i="4"/>
  <c r="L2418" i="4"/>
  <c r="L2417" i="4"/>
  <c r="L2416" i="4"/>
  <c r="L2415" i="4"/>
  <c r="L2414" i="4"/>
  <c r="L2413" i="4"/>
  <c r="L2412" i="4"/>
  <c r="L2411" i="4"/>
  <c r="L2410" i="4"/>
  <c r="L2409" i="4"/>
  <c r="L2408" i="4"/>
  <c r="L2407" i="4"/>
  <c r="L2406" i="4"/>
  <c r="L2405" i="4"/>
  <c r="L2404" i="4"/>
  <c r="L2403" i="4"/>
  <c r="L2402" i="4"/>
  <c r="L2401" i="4"/>
  <c r="L2400" i="4"/>
  <c r="L2399" i="4"/>
  <c r="L2398" i="4"/>
  <c r="L2397" i="4"/>
  <c r="L2396" i="4"/>
  <c r="L2395" i="4"/>
  <c r="L2394" i="4"/>
  <c r="L2393" i="4"/>
  <c r="L2392" i="4"/>
  <c r="L2391" i="4"/>
  <c r="L2390" i="4"/>
  <c r="L2389" i="4"/>
  <c r="L2388" i="4"/>
  <c r="L2387" i="4"/>
  <c r="L2386" i="4"/>
  <c r="L2385" i="4"/>
  <c r="L2384" i="4"/>
  <c r="L2383" i="4"/>
  <c r="L2382" i="4"/>
  <c r="L2381" i="4"/>
  <c r="L2380" i="4"/>
  <c r="L2379" i="4"/>
  <c r="L2378" i="4"/>
  <c r="L2377" i="4"/>
  <c r="L2376" i="4"/>
  <c r="L2375" i="4"/>
  <c r="L2374" i="4"/>
  <c r="L2373" i="4"/>
  <c r="L2372" i="4"/>
  <c r="L2371" i="4"/>
  <c r="L2370" i="4"/>
  <c r="L2369" i="4"/>
  <c r="L2368" i="4"/>
  <c r="L2367" i="4"/>
  <c r="L2366" i="4"/>
  <c r="L2365" i="4"/>
  <c r="L2364" i="4"/>
  <c r="L2363" i="4"/>
  <c r="L2362" i="4"/>
  <c r="L2361" i="4"/>
  <c r="L2360" i="4"/>
  <c r="L2359" i="4"/>
  <c r="L2358" i="4"/>
  <c r="L2357" i="4"/>
  <c r="L2356" i="4"/>
  <c r="L2355" i="4"/>
  <c r="L2354" i="4"/>
  <c r="L2353" i="4"/>
  <c r="L2351" i="4"/>
  <c r="L2350" i="4"/>
  <c r="L2349" i="4"/>
  <c r="L2348" i="4"/>
  <c r="L2347" i="4"/>
  <c r="L2346" i="4"/>
  <c r="L2345" i="4"/>
  <c r="L2344" i="4"/>
  <c r="L2343" i="4"/>
  <c r="L2342" i="4"/>
  <c r="L2341" i="4"/>
  <c r="L2340" i="4"/>
  <c r="L2339" i="4"/>
  <c r="L2338" i="4"/>
  <c r="L2337" i="4"/>
  <c r="L2336" i="4"/>
  <c r="L2335" i="4"/>
  <c r="L2334" i="4"/>
  <c r="L2333" i="4"/>
  <c r="L2332" i="4"/>
  <c r="L2331" i="4"/>
  <c r="L2330" i="4"/>
  <c r="L2329" i="4"/>
  <c r="L2328" i="4"/>
  <c r="L2327" i="4"/>
  <c r="L2326" i="4"/>
  <c r="L2325" i="4"/>
  <c r="L2324" i="4"/>
  <c r="L2323" i="4"/>
  <c r="L2322" i="4"/>
  <c r="L2321" i="4"/>
  <c r="L2320" i="4"/>
  <c r="L2319" i="4"/>
  <c r="L2318" i="4"/>
  <c r="L2317" i="4"/>
  <c r="L2316" i="4"/>
  <c r="L2315" i="4"/>
  <c r="L2314" i="4"/>
  <c r="L2313" i="4"/>
  <c r="L2312" i="4"/>
  <c r="L2311" i="4"/>
  <c r="L2310" i="4"/>
  <c r="L2309" i="4"/>
  <c r="L2308" i="4"/>
  <c r="L2307" i="4"/>
  <c r="L2306" i="4"/>
  <c r="L2305" i="4"/>
  <c r="L2304" i="4"/>
  <c r="L2303" i="4"/>
  <c r="L2301" i="4"/>
  <c r="L2300" i="4"/>
  <c r="L2299" i="4"/>
  <c r="L2298" i="4"/>
  <c r="L2297" i="4"/>
  <c r="L2296" i="4"/>
  <c r="L2295" i="4"/>
  <c r="L2294" i="4"/>
  <c r="L2293" i="4"/>
  <c r="L2292" i="4"/>
  <c r="L2291" i="4"/>
  <c r="L2290" i="4"/>
  <c r="L2289" i="4"/>
  <c r="L2288" i="4"/>
  <c r="L2287" i="4"/>
  <c r="L2286" i="4"/>
  <c r="L2285" i="4"/>
  <c r="L2284" i="4"/>
  <c r="L2283" i="4"/>
  <c r="L2282" i="4"/>
  <c r="L2281" i="4"/>
  <c r="L2280" i="4"/>
  <c r="L2279" i="4"/>
  <c r="L2278" i="4"/>
  <c r="L2277" i="4"/>
  <c r="L2276" i="4"/>
  <c r="L2275" i="4"/>
  <c r="L2274" i="4"/>
  <c r="L2273" i="4"/>
  <c r="L2272" i="4"/>
  <c r="L2271" i="4"/>
  <c r="L2270" i="4"/>
  <c r="L2269" i="4"/>
  <c r="L2268" i="4"/>
  <c r="L2267" i="4"/>
  <c r="L2266" i="4"/>
  <c r="L2265" i="4"/>
  <c r="L2264" i="4"/>
  <c r="L2263" i="4"/>
  <c r="L2262" i="4"/>
  <c r="L2261" i="4"/>
  <c r="L2260" i="4"/>
  <c r="L2259" i="4"/>
  <c r="L2258" i="4"/>
  <c r="L2257" i="4"/>
  <c r="L2256" i="4"/>
  <c r="L2255" i="4"/>
  <c r="L2254" i="4"/>
  <c r="L2253" i="4"/>
  <c r="L2252" i="4"/>
  <c r="L2251" i="4"/>
  <c r="L2250" i="4"/>
  <c r="L2249" i="4"/>
  <c r="L2248" i="4"/>
  <c r="L2247" i="4"/>
  <c r="L2246" i="4"/>
  <c r="L2245" i="4"/>
  <c r="L2244" i="4"/>
  <c r="L2243" i="4"/>
  <c r="L2242" i="4"/>
  <c r="L2241" i="4"/>
  <c r="L2240" i="4"/>
  <c r="L2239" i="4"/>
  <c r="L2238" i="4"/>
  <c r="L2237" i="4"/>
  <c r="L2236" i="4"/>
  <c r="L2235" i="4"/>
  <c r="L2234" i="4"/>
  <c r="L2233" i="4"/>
  <c r="L2232" i="4"/>
  <c r="L2231" i="4"/>
  <c r="L2230" i="4"/>
  <c r="L2229" i="4"/>
  <c r="L2228" i="4"/>
  <c r="L2227" i="4"/>
  <c r="L2226" i="4"/>
  <c r="L2225" i="4"/>
  <c r="L2224" i="4"/>
  <c r="L2223" i="4"/>
  <c r="L2222" i="4"/>
  <c r="L2221" i="4"/>
  <c r="L2220" i="4"/>
  <c r="L2219" i="4"/>
  <c r="L2218" i="4"/>
  <c r="L2217" i="4"/>
  <c r="L2216" i="4"/>
  <c r="L2215" i="4"/>
  <c r="L2214" i="4"/>
  <c r="L2213" i="4"/>
  <c r="L2212" i="4"/>
  <c r="L2211" i="4"/>
  <c r="L2210" i="4"/>
  <c r="L2209" i="4"/>
  <c r="L2208" i="4"/>
  <c r="L2207" i="4"/>
  <c r="L2206" i="4"/>
  <c r="L2205" i="4"/>
  <c r="L2204" i="4"/>
  <c r="L2203" i="4"/>
  <c r="L2202" i="4"/>
  <c r="L2201" i="4"/>
  <c r="L2200" i="4"/>
  <c r="L2199" i="4"/>
  <c r="L2198" i="4"/>
  <c r="L2197" i="4"/>
  <c r="L2196" i="4"/>
  <c r="L2195" i="4"/>
  <c r="L2194" i="4"/>
  <c r="L2193" i="4"/>
  <c r="L2192" i="4"/>
  <c r="L2191" i="4"/>
  <c r="L2190" i="4"/>
  <c r="L2189" i="4"/>
  <c r="L2188" i="4"/>
  <c r="L2187" i="4"/>
  <c r="L2186" i="4"/>
  <c r="L2185" i="4"/>
  <c r="L2184" i="4"/>
  <c r="L2183" i="4"/>
  <c r="L2182" i="4"/>
  <c r="L2181" i="4"/>
  <c r="L2180" i="4"/>
  <c r="L2179" i="4"/>
  <c r="L2178" i="4"/>
  <c r="L2177" i="4"/>
  <c r="L2176" i="4"/>
  <c r="L2175" i="4"/>
  <c r="L2174" i="4"/>
  <c r="L2173" i="4"/>
  <c r="L2172" i="4"/>
  <c r="L2171" i="4"/>
  <c r="L2170" i="4"/>
  <c r="L2169" i="4"/>
  <c r="L2168" i="4"/>
  <c r="L2167" i="4"/>
  <c r="L2166" i="4"/>
  <c r="L2165" i="4"/>
  <c r="L2164" i="4"/>
  <c r="L2163" i="4"/>
  <c r="L2162" i="4"/>
  <c r="L2161" i="4"/>
  <c r="L2160" i="4"/>
  <c r="L2159" i="4"/>
  <c r="L2158" i="4"/>
  <c r="L2157" i="4"/>
  <c r="L2156" i="4"/>
  <c r="L2155" i="4"/>
  <c r="L2154" i="4"/>
  <c r="L2153" i="4"/>
  <c r="L2152" i="4"/>
  <c r="L2151" i="4"/>
  <c r="L2150" i="4"/>
  <c r="L2149" i="4"/>
  <c r="L2148" i="4"/>
  <c r="L2147" i="4"/>
  <c r="L2146" i="4"/>
  <c r="L2145" i="4"/>
  <c r="L2144" i="4"/>
  <c r="L2143" i="4"/>
  <c r="L2142" i="4"/>
  <c r="L2141" i="4"/>
  <c r="L2140" i="4"/>
  <c r="L2139" i="4"/>
  <c r="L2138" i="4"/>
  <c r="L2137" i="4"/>
  <c r="L2136" i="4"/>
  <c r="L2135" i="4"/>
  <c r="L2134" i="4"/>
  <c r="L2133" i="4"/>
  <c r="L2132" i="4"/>
  <c r="L2131" i="4"/>
  <c r="L2130" i="4"/>
  <c r="L2129" i="4"/>
  <c r="L2128" i="4"/>
  <c r="L2127" i="4"/>
  <c r="L2126" i="4"/>
  <c r="L2125" i="4"/>
  <c r="L2124" i="4"/>
  <c r="L2123" i="4"/>
  <c r="L2122" i="4"/>
  <c r="L2121" i="4"/>
  <c r="L2120" i="4"/>
  <c r="L2119" i="4"/>
  <c r="L2118" i="4"/>
  <c r="L2117" i="4"/>
  <c r="L2116" i="4"/>
  <c r="L2115" i="4"/>
  <c r="L2114" i="4"/>
  <c r="L2113" i="4"/>
  <c r="L2112" i="4"/>
  <c r="L2111" i="4"/>
  <c r="L2110" i="4"/>
  <c r="L2109" i="4"/>
  <c r="L2108" i="4"/>
  <c r="L2107" i="4"/>
  <c r="L2106" i="4"/>
  <c r="L2105" i="4"/>
  <c r="L2104" i="4"/>
  <c r="L2103" i="4"/>
  <c r="L2102" i="4"/>
  <c r="L2101" i="4"/>
  <c r="L2100" i="4"/>
  <c r="L2099" i="4"/>
  <c r="L2098" i="4"/>
  <c r="L2097" i="4"/>
  <c r="L2096" i="4"/>
  <c r="L2095" i="4"/>
  <c r="L2094" i="4"/>
  <c r="L2093" i="4"/>
  <c r="L2092" i="4"/>
  <c r="L2091" i="4"/>
  <c r="L2090" i="4"/>
  <c r="L2089" i="4"/>
  <c r="L2088" i="4"/>
  <c r="L2087" i="4"/>
  <c r="L2086" i="4"/>
  <c r="L2085" i="4"/>
  <c r="L2084" i="4"/>
  <c r="L2083" i="4"/>
  <c r="L2082" i="4"/>
  <c r="L2081" i="4"/>
  <c r="L2080" i="4"/>
  <c r="L2079" i="4"/>
  <c r="L2078" i="4"/>
  <c r="L2077" i="4"/>
  <c r="L2076" i="4"/>
  <c r="L2075" i="4"/>
  <c r="L2074" i="4"/>
  <c r="L2073" i="4"/>
  <c r="L2072" i="4"/>
  <c r="L2071" i="4"/>
  <c r="L2070" i="4"/>
  <c r="L2069" i="4"/>
  <c r="L2068" i="4"/>
  <c r="L2067" i="4"/>
  <c r="L2066" i="4"/>
  <c r="L2065" i="4"/>
  <c r="L2064" i="4"/>
  <c r="L2063" i="4"/>
  <c r="L2062" i="4"/>
  <c r="L2061" i="4"/>
  <c r="L2060" i="4"/>
  <c r="L2059" i="4"/>
  <c r="L2058" i="4"/>
  <c r="L2057" i="4"/>
  <c r="L2056" i="4"/>
  <c r="L2055" i="4"/>
  <c r="L2054" i="4"/>
  <c r="L2053" i="4"/>
  <c r="L2052" i="4"/>
  <c r="L2051" i="4"/>
  <c r="L2050" i="4"/>
  <c r="L2049" i="4"/>
  <c r="L2048" i="4"/>
  <c r="L2047" i="4"/>
  <c r="L2046" i="4"/>
  <c r="L2045" i="4"/>
  <c r="L2044" i="4"/>
  <c r="L2043" i="4"/>
  <c r="L2042" i="4"/>
  <c r="L2041" i="4"/>
  <c r="L2040" i="4"/>
  <c r="L2039" i="4"/>
  <c r="L2038" i="4"/>
  <c r="L2037" i="4"/>
  <c r="L2036" i="4"/>
  <c r="L2035" i="4"/>
  <c r="L2034" i="4"/>
  <c r="L2033" i="4"/>
  <c r="L2032" i="4"/>
  <c r="L2031" i="4"/>
  <c r="L2030" i="4"/>
  <c r="L2029" i="4"/>
  <c r="L2028" i="4"/>
  <c r="L2027" i="4"/>
  <c r="L2026" i="4"/>
  <c r="L2025" i="4"/>
  <c r="L2024" i="4"/>
  <c r="L2023" i="4"/>
  <c r="L2022" i="4"/>
  <c r="L2021" i="4"/>
  <c r="L2020" i="4"/>
  <c r="L2019" i="4"/>
  <c r="L2018" i="4"/>
  <c r="L2017" i="4"/>
  <c r="L2016" i="4"/>
  <c r="L2015" i="4"/>
  <c r="L2014" i="4"/>
  <c r="L2013" i="4"/>
  <c r="L2012" i="4"/>
  <c r="L2011" i="4"/>
  <c r="L2010" i="4"/>
  <c r="L2009" i="4"/>
  <c r="L2008" i="4"/>
  <c r="L2007" i="4"/>
  <c r="L2006" i="4"/>
  <c r="L2005" i="4"/>
  <c r="L2004" i="4"/>
  <c r="L2003" i="4"/>
  <c r="L2002" i="4"/>
  <c r="L2001" i="4"/>
  <c r="L2000" i="4"/>
  <c r="L1999" i="4"/>
  <c r="L1998" i="4"/>
  <c r="L1997" i="4"/>
  <c r="L1996" i="4"/>
  <c r="L1995" i="4"/>
  <c r="L1994" i="4"/>
  <c r="L1993" i="4"/>
  <c r="L1992" i="4"/>
  <c r="L1991" i="4"/>
  <c r="L1990" i="4"/>
  <c r="L1989" i="4"/>
  <c r="L1988" i="4"/>
  <c r="L1987" i="4"/>
  <c r="L1986" i="4"/>
  <c r="L1985" i="4"/>
  <c r="L1984" i="4"/>
  <c r="L1983" i="4"/>
  <c r="L1982" i="4"/>
  <c r="L1981" i="4"/>
  <c r="L1980" i="4"/>
  <c r="L1979" i="4"/>
  <c r="L1978" i="4"/>
  <c r="L1977" i="4"/>
  <c r="L1976" i="4"/>
  <c r="L1975" i="4"/>
  <c r="L1974" i="4"/>
  <c r="L1973" i="4"/>
  <c r="L1972" i="4"/>
  <c r="L1971" i="4"/>
  <c r="L1970" i="4"/>
  <c r="L1969" i="4"/>
  <c r="L1968" i="4"/>
  <c r="L1967" i="4"/>
  <c r="L1966" i="4"/>
  <c r="L1965" i="4"/>
  <c r="L1964" i="4"/>
  <c r="L1963" i="4"/>
  <c r="L1962" i="4"/>
  <c r="L1961" i="4"/>
  <c r="L1960" i="4"/>
  <c r="L1959" i="4"/>
  <c r="L1958" i="4"/>
  <c r="L1957" i="4"/>
  <c r="L1956" i="4"/>
  <c r="L1955" i="4"/>
  <c r="L1954" i="4"/>
  <c r="L1953" i="4"/>
  <c r="L1952" i="4"/>
  <c r="L1951" i="4"/>
  <c r="L1950" i="4"/>
  <c r="L1949" i="4"/>
  <c r="L1948" i="4"/>
  <c r="L1947" i="4"/>
  <c r="L1946" i="4"/>
  <c r="L1945" i="4"/>
  <c r="L1944" i="4"/>
  <c r="L1943" i="4"/>
  <c r="L1942" i="4"/>
  <c r="L1941" i="4"/>
  <c r="L1940" i="4"/>
  <c r="L1939" i="4"/>
  <c r="L1938" i="4"/>
  <c r="L1937" i="4"/>
  <c r="L1936" i="4"/>
  <c r="L1935" i="4"/>
  <c r="L1934" i="4"/>
  <c r="L1933" i="4"/>
  <c r="L1932" i="4"/>
  <c r="L1931" i="4"/>
  <c r="L1930" i="4"/>
  <c r="L1929" i="4"/>
  <c r="L1928" i="4"/>
  <c r="L1927" i="4"/>
  <c r="L1926" i="4"/>
  <c r="L1925" i="4"/>
  <c r="L1924" i="4"/>
  <c r="L1923" i="4"/>
  <c r="L1922" i="4"/>
  <c r="L1921" i="4"/>
  <c r="L1920" i="4"/>
  <c r="L1919" i="4"/>
  <c r="L1918" i="4"/>
  <c r="L1917" i="4"/>
  <c r="L1916" i="4"/>
  <c r="L1915" i="4"/>
  <c r="L1914" i="4"/>
  <c r="L1913" i="4"/>
  <c r="L1912" i="4"/>
  <c r="L1911" i="4"/>
  <c r="L1910" i="4"/>
  <c r="L1909" i="4"/>
  <c r="L1908" i="4"/>
  <c r="L1907" i="4"/>
  <c r="L1906" i="4"/>
  <c r="L1905" i="4"/>
  <c r="L1904" i="4"/>
  <c r="L1903" i="4"/>
  <c r="L1902" i="4"/>
  <c r="L1901" i="4"/>
  <c r="L1900" i="4"/>
  <c r="L1899" i="4"/>
  <c r="L1898" i="4"/>
  <c r="L1897" i="4"/>
  <c r="L1896" i="4"/>
  <c r="L1895" i="4"/>
  <c r="L1894" i="4"/>
  <c r="L1893" i="4"/>
  <c r="L1892" i="4"/>
  <c r="L1891" i="4"/>
  <c r="L1890" i="4"/>
  <c r="L1889" i="4"/>
  <c r="L1888" i="4"/>
  <c r="L1887" i="4"/>
  <c r="L1886" i="4"/>
  <c r="L1885" i="4"/>
  <c r="L1884" i="4"/>
  <c r="L1883" i="4"/>
  <c r="L1882" i="4"/>
  <c r="L1881" i="4"/>
  <c r="L1880" i="4"/>
  <c r="L1879" i="4"/>
  <c r="L1878" i="4"/>
  <c r="L1877" i="4"/>
  <c r="L1876" i="4"/>
  <c r="L1875" i="4"/>
  <c r="L1874" i="4"/>
  <c r="L1873" i="4"/>
  <c r="L1872" i="4"/>
  <c r="L1871" i="4"/>
  <c r="L1870" i="4"/>
  <c r="L1869" i="4"/>
  <c r="L1868" i="4"/>
  <c r="L1867" i="4"/>
  <c r="L1866" i="4"/>
  <c r="L1865" i="4"/>
  <c r="L1864" i="4"/>
  <c r="L1863" i="4"/>
  <c r="L1862" i="4"/>
  <c r="L1861" i="4"/>
  <c r="L1860" i="4"/>
  <c r="L1859" i="4"/>
  <c r="L1858" i="4"/>
  <c r="L1857" i="4"/>
  <c r="L1856" i="4"/>
  <c r="L1855" i="4"/>
  <c r="L1854" i="4"/>
  <c r="L1853" i="4"/>
  <c r="L1852" i="4"/>
  <c r="L1851" i="4"/>
  <c r="L1850" i="4"/>
  <c r="L1849" i="4"/>
  <c r="L1848" i="4"/>
  <c r="L1847" i="4"/>
  <c r="L1846" i="4"/>
  <c r="L1845" i="4"/>
  <c r="L1844" i="4"/>
  <c r="L1843" i="4"/>
  <c r="L1842" i="4"/>
  <c r="L1841" i="4"/>
  <c r="L1840" i="4"/>
  <c r="L1839" i="4"/>
  <c r="L1838" i="4"/>
  <c r="L1837" i="4"/>
  <c r="L1836" i="4"/>
  <c r="L1835" i="4"/>
  <c r="L1834" i="4"/>
  <c r="L1833" i="4"/>
  <c r="L1832" i="4"/>
  <c r="L1831" i="4"/>
  <c r="L1830" i="4"/>
  <c r="L1829" i="4"/>
  <c r="L1828" i="4"/>
  <c r="L1827" i="4"/>
  <c r="L1826" i="4"/>
  <c r="L1824" i="4"/>
  <c r="L1823" i="4"/>
  <c r="L1822" i="4"/>
  <c r="L1821" i="4"/>
  <c r="L1820" i="4"/>
  <c r="L1819" i="4"/>
  <c r="L1818" i="4"/>
  <c r="L1817" i="4"/>
  <c r="L1816" i="4"/>
  <c r="L1815" i="4"/>
  <c r="L1814" i="4"/>
  <c r="L1813" i="4"/>
  <c r="L1812" i="4"/>
  <c r="L1811" i="4"/>
  <c r="L1810" i="4"/>
  <c r="L1809" i="4"/>
  <c r="L1808" i="4"/>
  <c r="L1807" i="4"/>
  <c r="L1806" i="4"/>
  <c r="L1805" i="4"/>
  <c r="L1804" i="4"/>
  <c r="L1803" i="4"/>
  <c r="L1802" i="4"/>
  <c r="L1801" i="4"/>
  <c r="L1800" i="4"/>
  <c r="L1799" i="4"/>
  <c r="L1798" i="4"/>
  <c r="L1797" i="4"/>
  <c r="L1796" i="4"/>
  <c r="L1795" i="4"/>
  <c r="L1794" i="4"/>
  <c r="L1793" i="4"/>
  <c r="L1792" i="4"/>
  <c r="L1791" i="4"/>
  <c r="L1790" i="4"/>
  <c r="L1789" i="4"/>
  <c r="L1788" i="4"/>
  <c r="L1787" i="4"/>
  <c r="L1786" i="4"/>
  <c r="L1785" i="4"/>
  <c r="L1784" i="4"/>
  <c r="L1783" i="4"/>
  <c r="L1782" i="4"/>
  <c r="L1781" i="4"/>
  <c r="L1780" i="4"/>
  <c r="L1779" i="4"/>
  <c r="L1778" i="4"/>
  <c r="L1777" i="4"/>
  <c r="L1776" i="4"/>
  <c r="L1775" i="4"/>
  <c r="L1774" i="4"/>
  <c r="L1773" i="4"/>
  <c r="L1772" i="4"/>
  <c r="L1771" i="4"/>
  <c r="L1770" i="4"/>
  <c r="L1769" i="4"/>
  <c r="L1768" i="4"/>
  <c r="L1767" i="4"/>
  <c r="L1766" i="4"/>
  <c r="L1765" i="4"/>
  <c r="L1764" i="4"/>
  <c r="L1763" i="4"/>
  <c r="L1762" i="4"/>
  <c r="L1761" i="4"/>
  <c r="L1760" i="4"/>
  <c r="L1759" i="4"/>
  <c r="L1758" i="4"/>
  <c r="L1757" i="4"/>
  <c r="L1756" i="4"/>
  <c r="H1756" i="4" s="1"/>
  <c r="M1756" i="4" s="1"/>
  <c r="L1755" i="4"/>
  <c r="H1755" i="4" s="1"/>
  <c r="M1755" i="4" s="1"/>
  <c r="L1754" i="4"/>
  <c r="L1753" i="4"/>
  <c r="L1752" i="4"/>
  <c r="L1751" i="4"/>
  <c r="L1750" i="4"/>
  <c r="L1749" i="4"/>
  <c r="L1748" i="4"/>
  <c r="L1747" i="4"/>
  <c r="L1746" i="4"/>
  <c r="L1745" i="4"/>
  <c r="L1744" i="4"/>
  <c r="L1743" i="4"/>
  <c r="L1742" i="4"/>
  <c r="L1741" i="4"/>
  <c r="L1740" i="4"/>
  <c r="L1739" i="4"/>
  <c r="L1738" i="4"/>
  <c r="L1737" i="4"/>
  <c r="L1736" i="4"/>
  <c r="L1735" i="4"/>
  <c r="L1734" i="4"/>
  <c r="L1733" i="4"/>
  <c r="L1732" i="4"/>
  <c r="L1731" i="4"/>
  <c r="L1730" i="4"/>
  <c r="L1729" i="4"/>
  <c r="L1728" i="4"/>
  <c r="L1727" i="4"/>
  <c r="L1726" i="4"/>
  <c r="L1725" i="4"/>
  <c r="L1724" i="4"/>
  <c r="L1723" i="4"/>
  <c r="L1722" i="4"/>
  <c r="L1721" i="4"/>
  <c r="L1720" i="4"/>
  <c r="L1719" i="4"/>
  <c r="L1718" i="4"/>
  <c r="L1717" i="4"/>
  <c r="L1716" i="4"/>
  <c r="L1715" i="4"/>
  <c r="L1714" i="4"/>
  <c r="L1713" i="4"/>
  <c r="L1712" i="4"/>
  <c r="L1711" i="4"/>
  <c r="L1710" i="4"/>
  <c r="L1709" i="4"/>
  <c r="L1708" i="4"/>
  <c r="L1707" i="4"/>
  <c r="L1706" i="4"/>
  <c r="L1705" i="4"/>
  <c r="L1704" i="4"/>
  <c r="L1703" i="4"/>
  <c r="L1702" i="4"/>
  <c r="L1701" i="4"/>
  <c r="L1700" i="4"/>
  <c r="L1699" i="4"/>
  <c r="L1698" i="4"/>
  <c r="L1697" i="4"/>
  <c r="L1696" i="4"/>
  <c r="L1695" i="4"/>
  <c r="L1694" i="4"/>
  <c r="L1693" i="4"/>
  <c r="L1692" i="4"/>
  <c r="L1691" i="4"/>
  <c r="L1690" i="4"/>
  <c r="L1689" i="4"/>
  <c r="L1688" i="4"/>
  <c r="L1687" i="4"/>
  <c r="L1686" i="4"/>
  <c r="L1685" i="4"/>
  <c r="L1684" i="4"/>
  <c r="L1683" i="4"/>
  <c r="L1682" i="4"/>
  <c r="L1681" i="4"/>
  <c r="L1680" i="4"/>
  <c r="L1678" i="4"/>
  <c r="L1677" i="4"/>
  <c r="L1676" i="4"/>
  <c r="L1675" i="4"/>
  <c r="L1674" i="4"/>
  <c r="L1673" i="4"/>
  <c r="L1672" i="4"/>
  <c r="L1671" i="4"/>
  <c r="L1670" i="4"/>
  <c r="L1669" i="4"/>
  <c r="L1668" i="4"/>
  <c r="L1667" i="4"/>
  <c r="L1666" i="4"/>
  <c r="L1665" i="4"/>
  <c r="L1664" i="4"/>
  <c r="L1663" i="4"/>
  <c r="L1662" i="4"/>
  <c r="L1661" i="4"/>
  <c r="L1660" i="4"/>
  <c r="L1659" i="4"/>
  <c r="L1658" i="4"/>
  <c r="L1657" i="4"/>
  <c r="L1656" i="4"/>
  <c r="L1655" i="4"/>
  <c r="L1654" i="4"/>
  <c r="L1653" i="4"/>
  <c r="L1652" i="4"/>
  <c r="L1651" i="4"/>
  <c r="L1650" i="4"/>
  <c r="L1649" i="4"/>
  <c r="L1648" i="4"/>
  <c r="L1647" i="4"/>
  <c r="L1646" i="4"/>
  <c r="L1645" i="4"/>
  <c r="L1644" i="4"/>
  <c r="L1643" i="4"/>
  <c r="L1642" i="4"/>
  <c r="L1641" i="4"/>
  <c r="L1640" i="4"/>
  <c r="L1639" i="4"/>
  <c r="L1638" i="4"/>
  <c r="L1637" i="4"/>
  <c r="L1636" i="4"/>
  <c r="L1635" i="4"/>
  <c r="L1634" i="4"/>
  <c r="L1633" i="4"/>
  <c r="L1632" i="4"/>
  <c r="L1631" i="4"/>
  <c r="L1630" i="4"/>
  <c r="L1629" i="4"/>
  <c r="L1628" i="4"/>
  <c r="L1627" i="4"/>
  <c r="L1626" i="4"/>
  <c r="L1625" i="4"/>
  <c r="L1624" i="4"/>
  <c r="L1623" i="4"/>
  <c r="L1622" i="4"/>
  <c r="L1621" i="4"/>
  <c r="L1620" i="4"/>
  <c r="L1619" i="4"/>
  <c r="L1618" i="4"/>
  <c r="L1617" i="4"/>
  <c r="L1616" i="4"/>
  <c r="L1615" i="4"/>
  <c r="L1614" i="4"/>
  <c r="L1613" i="4"/>
  <c r="L1612" i="4"/>
  <c r="L1611" i="4"/>
  <c r="L1610" i="4"/>
  <c r="L1609" i="4"/>
  <c r="L1608" i="4"/>
  <c r="L1607" i="4"/>
  <c r="L1606" i="4"/>
  <c r="L1605" i="4"/>
  <c r="L1604" i="4"/>
  <c r="L1603" i="4"/>
  <c r="L1602" i="4"/>
  <c r="L1601" i="4"/>
  <c r="L1600" i="4"/>
  <c r="L1599" i="4"/>
  <c r="L1598" i="4"/>
  <c r="L1597" i="4"/>
  <c r="L1596" i="4"/>
  <c r="L1595" i="4"/>
  <c r="L1594" i="4"/>
  <c r="L1593" i="4"/>
  <c r="L1592" i="4"/>
  <c r="L1591" i="4"/>
  <c r="L1590" i="4"/>
  <c r="L1589" i="4"/>
  <c r="L1588" i="4"/>
  <c r="L1587" i="4"/>
  <c r="L1586" i="4"/>
  <c r="L1585" i="4"/>
  <c r="L1584" i="4"/>
  <c r="L1583" i="4"/>
  <c r="L1582" i="4"/>
  <c r="L1581" i="4"/>
  <c r="L1580" i="4"/>
  <c r="L1579" i="4"/>
  <c r="L1578" i="4"/>
  <c r="L1577" i="4"/>
  <c r="L1576" i="4"/>
  <c r="L1575" i="4"/>
  <c r="L1574" i="4"/>
  <c r="L1573" i="4"/>
  <c r="L1572" i="4"/>
  <c r="L1571" i="4"/>
  <c r="L1570" i="4"/>
  <c r="L1569" i="4"/>
  <c r="L1568" i="4"/>
  <c r="L1567" i="4"/>
  <c r="L1566" i="4"/>
  <c r="L1565" i="4"/>
  <c r="L1564" i="4"/>
  <c r="L1563" i="4"/>
  <c r="L1562" i="4"/>
  <c r="L1561" i="4"/>
  <c r="L1560" i="4"/>
  <c r="L1559" i="4"/>
  <c r="L1558" i="4"/>
  <c r="L1557" i="4"/>
  <c r="L1556" i="4"/>
  <c r="L1555" i="4"/>
  <c r="L1554" i="4"/>
  <c r="L1553" i="4"/>
  <c r="L1552" i="4"/>
  <c r="L1551" i="4"/>
  <c r="L1550" i="4"/>
  <c r="L1549" i="4"/>
  <c r="L1548" i="4"/>
  <c r="L1547" i="4"/>
  <c r="L1546" i="4"/>
  <c r="L1545" i="4"/>
  <c r="L1544" i="4"/>
  <c r="L1543" i="4"/>
  <c r="L1542" i="4"/>
  <c r="L1541" i="4"/>
  <c r="L1540" i="4"/>
  <c r="L1539" i="4"/>
  <c r="L1538" i="4"/>
  <c r="L1537" i="4"/>
  <c r="L1536" i="4"/>
  <c r="L1535" i="4"/>
  <c r="L1534" i="4"/>
  <c r="L1533" i="4"/>
  <c r="L1532" i="4"/>
  <c r="L1531" i="4"/>
  <c r="L1530" i="4"/>
  <c r="L1529" i="4"/>
  <c r="L1528" i="4"/>
  <c r="L1527" i="4"/>
  <c r="L1526" i="4"/>
  <c r="L1525" i="4"/>
  <c r="L1524" i="4"/>
  <c r="L1523" i="4"/>
  <c r="L1522" i="4"/>
  <c r="L1521" i="4"/>
  <c r="L1520" i="4"/>
  <c r="L1519" i="4"/>
  <c r="L1518" i="4"/>
  <c r="L1517" i="4"/>
  <c r="L1516" i="4"/>
  <c r="L1515" i="4"/>
  <c r="L1514" i="4"/>
  <c r="L1513" i="4"/>
  <c r="L1512" i="4"/>
  <c r="L1511" i="4"/>
  <c r="L1510" i="4"/>
  <c r="L1509" i="4"/>
  <c r="L1508" i="4"/>
  <c r="L1507" i="4"/>
  <c r="L1506" i="4"/>
  <c r="L1505" i="4"/>
  <c r="L1504" i="4"/>
  <c r="L1503" i="4"/>
  <c r="L1502" i="4"/>
  <c r="L1501" i="4"/>
  <c r="L1500" i="4"/>
  <c r="L1499" i="4"/>
  <c r="L1498" i="4"/>
  <c r="L1497" i="4"/>
  <c r="L1496" i="4"/>
  <c r="L1495" i="4"/>
  <c r="L1494" i="4"/>
  <c r="L1493" i="4"/>
  <c r="L1492" i="4"/>
  <c r="L1491" i="4"/>
  <c r="L1490" i="4"/>
  <c r="L1489" i="4"/>
  <c r="L1488" i="4"/>
  <c r="L1487" i="4"/>
  <c r="L1486" i="4"/>
  <c r="L1485" i="4"/>
  <c r="L1484" i="4"/>
  <c r="L1483" i="4"/>
  <c r="L1482" i="4"/>
  <c r="L1481" i="4"/>
  <c r="L1480" i="4"/>
  <c r="L1479" i="4"/>
  <c r="L1478" i="4"/>
  <c r="L1477" i="4"/>
  <c r="L1476" i="4"/>
  <c r="L1475" i="4"/>
  <c r="L1474" i="4"/>
  <c r="L1473" i="4"/>
  <c r="L1472" i="4"/>
  <c r="L1471" i="4"/>
  <c r="L1470" i="4"/>
  <c r="L1469" i="4"/>
  <c r="L1468" i="4"/>
  <c r="L1467" i="4"/>
  <c r="L1466" i="4"/>
  <c r="L1465" i="4"/>
  <c r="L1464" i="4"/>
  <c r="L1463" i="4"/>
  <c r="L1462" i="4"/>
  <c r="L1461" i="4"/>
  <c r="L1460" i="4"/>
  <c r="L1459" i="4"/>
  <c r="L1458" i="4"/>
  <c r="L1457" i="4"/>
  <c r="L1456" i="4"/>
  <c r="L1455" i="4"/>
  <c r="L1454" i="4"/>
  <c r="L1453" i="4"/>
  <c r="L1452" i="4"/>
  <c r="L1451" i="4"/>
  <c r="L1450" i="4"/>
  <c r="L1449" i="4"/>
  <c r="L1448" i="4"/>
  <c r="L1447" i="4"/>
  <c r="L1446" i="4"/>
  <c r="L1445" i="4"/>
  <c r="L1444" i="4"/>
  <c r="L1443" i="4"/>
  <c r="L1442" i="4"/>
  <c r="L1441" i="4"/>
  <c r="L1440" i="4"/>
  <c r="L1439" i="4"/>
  <c r="L1438" i="4"/>
  <c r="L1437" i="4"/>
  <c r="L1436" i="4"/>
  <c r="L1435" i="4"/>
  <c r="L1433" i="4"/>
  <c r="L1432" i="4"/>
  <c r="L1429" i="4"/>
  <c r="L1428" i="4"/>
  <c r="L1427" i="4"/>
  <c r="L1426" i="4"/>
  <c r="L1425" i="4"/>
  <c r="L1424" i="4"/>
  <c r="L1423" i="4"/>
  <c r="L1422" i="4"/>
  <c r="L1415" i="4"/>
  <c r="L1341" i="4"/>
  <c r="L1319" i="4"/>
  <c r="L1318" i="4"/>
  <c r="L1317" i="4"/>
  <c r="L1316" i="4"/>
  <c r="L1315" i="4"/>
  <c r="L1314" i="4"/>
  <c r="L1313" i="4"/>
  <c r="L1312" i="4"/>
  <c r="L1311" i="4"/>
  <c r="L1310" i="4"/>
  <c r="L1309" i="4"/>
  <c r="L1307" i="4"/>
  <c r="L1306" i="4"/>
  <c r="L1305" i="4"/>
  <c r="L1304" i="4"/>
  <c r="L1303" i="4"/>
  <c r="L1302" i="4"/>
  <c r="L1301" i="4"/>
  <c r="L1300" i="4"/>
  <c r="L1299" i="4"/>
  <c r="L1298" i="4"/>
  <c r="L1297" i="4"/>
  <c r="L1296" i="4"/>
  <c r="L1295" i="4"/>
  <c r="L1294" i="4"/>
  <c r="L1293" i="4"/>
  <c r="L1292" i="4"/>
  <c r="L1291" i="4"/>
  <c r="L1290" i="4"/>
  <c r="L1289" i="4"/>
  <c r="L1288" i="4"/>
  <c r="L1287" i="4"/>
  <c r="L1286" i="4"/>
  <c r="L1285" i="4"/>
  <c r="L1284" i="4"/>
  <c r="L1283" i="4"/>
  <c r="L1282" i="4"/>
  <c r="L1281" i="4"/>
  <c r="L1280" i="4"/>
  <c r="L1279" i="4"/>
  <c r="L1277" i="4"/>
  <c r="L1276" i="4"/>
  <c r="L1274" i="4"/>
  <c r="L1273" i="4"/>
  <c r="L1272" i="4"/>
  <c r="L1270" i="4"/>
  <c r="L1268" i="4"/>
  <c r="L1265" i="4"/>
  <c r="L1234" i="4"/>
  <c r="L1230" i="4"/>
  <c r="L1220" i="4"/>
  <c r="L1204" i="4"/>
  <c r="L1203" i="4"/>
  <c r="L1197" i="4"/>
  <c r="L1168" i="4"/>
  <c r="L1166" i="4"/>
  <c r="L1165" i="4"/>
  <c r="L1164" i="4"/>
  <c r="L1162" i="4"/>
  <c r="L1160" i="4"/>
  <c r="L1159" i="4"/>
  <c r="L1157" i="4"/>
  <c r="L1156" i="4"/>
  <c r="L1155" i="4"/>
  <c r="L1154" i="4"/>
  <c r="L1149" i="4"/>
  <c r="L1144" i="4"/>
  <c r="L1143" i="4"/>
  <c r="L1142" i="4"/>
  <c r="L1141" i="4"/>
  <c r="L1140" i="4"/>
  <c r="L1139" i="4"/>
  <c r="L1138" i="4"/>
  <c r="L1137" i="4"/>
  <c r="L1136" i="4"/>
  <c r="L1135" i="4"/>
  <c r="L1134" i="4"/>
  <c r="L1133" i="4"/>
  <c r="L1132" i="4"/>
  <c r="L1131" i="4"/>
  <c r="L1130" i="4"/>
  <c r="L1129" i="4"/>
  <c r="L1128" i="4"/>
  <c r="L1127" i="4"/>
  <c r="L1126" i="4"/>
  <c r="L1125" i="4"/>
  <c r="L1124" i="4"/>
  <c r="L1123" i="4"/>
  <c r="L1122" i="4"/>
  <c r="L1121" i="4"/>
  <c r="L1120" i="4"/>
  <c r="L1119" i="4"/>
  <c r="L1118" i="4"/>
  <c r="L1117" i="4"/>
  <c r="L1116" i="4"/>
  <c r="L1115" i="4"/>
  <c r="L1114" i="4"/>
  <c r="L1113" i="4"/>
  <c r="L1112" i="4"/>
  <c r="L1111" i="4"/>
  <c r="L1110" i="4"/>
  <c r="L1109" i="4"/>
  <c r="L1108" i="4"/>
  <c r="L1107" i="4"/>
  <c r="L1106" i="4"/>
  <c r="L1105" i="4"/>
  <c r="L1104" i="4"/>
  <c r="L1103" i="4"/>
  <c r="L1102" i="4"/>
  <c r="L1101" i="4"/>
  <c r="L1100" i="4"/>
  <c r="L1099" i="4"/>
  <c r="L1098" i="4"/>
  <c r="L1097" i="4"/>
  <c r="L1096" i="4"/>
  <c r="L1095" i="4"/>
  <c r="L1094" i="4"/>
  <c r="L1093" i="4"/>
  <c r="L1092" i="4"/>
  <c r="L1091" i="4"/>
  <c r="L1090" i="4"/>
  <c r="L1089" i="4"/>
  <c r="L1088" i="4"/>
  <c r="L1087" i="4"/>
  <c r="L1086" i="4"/>
  <c r="L1085" i="4"/>
  <c r="L1084" i="4"/>
  <c r="L1083" i="4"/>
  <c r="L1082" i="4"/>
  <c r="L1081" i="4"/>
  <c r="L1080" i="4"/>
  <c r="L1079" i="4"/>
  <c r="L1078" i="4"/>
  <c r="L1077" i="4"/>
  <c r="L1076" i="4"/>
  <c r="L1075" i="4"/>
  <c r="L1074" i="4"/>
  <c r="L1073" i="4"/>
  <c r="L1072" i="4"/>
  <c r="L1071" i="4"/>
  <c r="L1070" i="4"/>
  <c r="L1069" i="4"/>
  <c r="L1068" i="4"/>
  <c r="L1067" i="4"/>
  <c r="L1066" i="4"/>
  <c r="L1065" i="4"/>
  <c r="L1064" i="4"/>
  <c r="L1063" i="4"/>
  <c r="L1062" i="4"/>
  <c r="L1061" i="4"/>
  <c r="L1060" i="4"/>
  <c r="L1059" i="4"/>
  <c r="L1058" i="4"/>
  <c r="L1057" i="4"/>
  <c r="L1056" i="4"/>
  <c r="L1055" i="4"/>
  <c r="L1054" i="4"/>
  <c r="L1053" i="4"/>
  <c r="L1052" i="4"/>
  <c r="L1051" i="4"/>
  <c r="L1050" i="4"/>
  <c r="L1049" i="4"/>
  <c r="L1048" i="4"/>
  <c r="L1047" i="4"/>
  <c r="L1046" i="4"/>
  <c r="L1045" i="4"/>
  <c r="L1044" i="4"/>
  <c r="L1043" i="4"/>
  <c r="L1042" i="4"/>
  <c r="L1041" i="4"/>
  <c r="L1040" i="4"/>
  <c r="L1039" i="4"/>
  <c r="L1038" i="4"/>
  <c r="L1037" i="4"/>
  <c r="L1036" i="4"/>
  <c r="L1035" i="4"/>
  <c r="L1034" i="4"/>
  <c r="L1033" i="4"/>
  <c r="L1032" i="4"/>
  <c r="L1031" i="4"/>
  <c r="L1030" i="4"/>
  <c r="L1029" i="4"/>
  <c r="L1028" i="4"/>
  <c r="L1027" i="4"/>
  <c r="L1026" i="4"/>
  <c r="L1025" i="4"/>
  <c r="L1024" i="4"/>
  <c r="L1023" i="4"/>
  <c r="L1022" i="4"/>
  <c r="L1021" i="4"/>
  <c r="L1020" i="4"/>
  <c r="L1019" i="4"/>
  <c r="L1018" i="4"/>
  <c r="L1017" i="4"/>
  <c r="L1016" i="4"/>
  <c r="L1015" i="4"/>
  <c r="L1014" i="4"/>
  <c r="L1013" i="4"/>
  <c r="L1012" i="4"/>
  <c r="L1011" i="4"/>
  <c r="L1010" i="4"/>
  <c r="L1009" i="4"/>
  <c r="L1008" i="4"/>
  <c r="L1007" i="4"/>
  <c r="L1006" i="4"/>
  <c r="L1005" i="4"/>
  <c r="L1004" i="4"/>
  <c r="L1003" i="4"/>
  <c r="L1002" i="4"/>
  <c r="L1001" i="4"/>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374" authorId="0" shapeId="0" xr:uid="{89B073F4-D510-48C9-8647-6270D96AFB6D}">
      <text>
        <r>
          <rPr>
            <b/>
            <sz val="9"/>
            <color indexed="81"/>
            <rFont val="Tahoma"/>
            <family val="2"/>
          </rPr>
          <t>Author:</t>
        </r>
        <r>
          <rPr>
            <sz val="9"/>
            <color indexed="81"/>
            <rFont val="Tahoma"/>
            <family val="2"/>
          </rPr>
          <t xml:space="preserve">
TT Krong Kmar 340 KM theo QL14</t>
        </r>
      </text>
    </comment>
    <comment ref="D398" authorId="0" shapeId="0" xr:uid="{3381321A-9805-4641-A45A-CCE98184A4FA}">
      <text>
        <r>
          <rPr>
            <b/>
            <sz val="9"/>
            <color indexed="81"/>
            <rFont val="Tahoma"/>
            <family val="2"/>
          </rPr>
          <t>Author:</t>
        </r>
        <r>
          <rPr>
            <sz val="9"/>
            <color indexed="81"/>
            <rFont val="Tahoma"/>
            <family val="2"/>
          </rPr>
          <t xml:space="preserve">
trong báo cáo 0051 không có địa chỉ</t>
        </r>
      </text>
    </comment>
    <comment ref="L409" authorId="0" shapeId="0" xr:uid="{B9C9C3E8-72F3-4163-A702-6EC1AA07AF2A}">
      <text>
        <r>
          <rPr>
            <b/>
            <sz val="9"/>
            <color indexed="81"/>
            <rFont val="Tahoma"/>
            <family val="2"/>
          </rPr>
          <t>Author:</t>
        </r>
        <r>
          <rPr>
            <sz val="9"/>
            <color indexed="81"/>
            <rFont val="Tahoma"/>
            <family val="2"/>
          </rPr>
          <t xml:space="preserve">
05.2017 - 535KM</t>
        </r>
      </text>
    </comment>
    <comment ref="L418" authorId="0" shapeId="0" xr:uid="{527D895D-E649-44E6-B04E-D4FBFC8E675B}">
      <text>
        <r>
          <rPr>
            <b/>
            <sz val="9"/>
            <color indexed="81"/>
            <rFont val="Tahoma"/>
            <family val="2"/>
          </rPr>
          <t>Author:</t>
        </r>
        <r>
          <rPr>
            <sz val="9"/>
            <color indexed="81"/>
            <rFont val="Tahoma"/>
            <family val="2"/>
          </rPr>
          <t xml:space="preserve">
586</t>
        </r>
      </text>
    </comment>
    <comment ref="L442" authorId="0" shapeId="0" xr:uid="{6177435F-DC29-44F0-B199-C0846496EED8}">
      <text>
        <r>
          <rPr>
            <b/>
            <sz val="9"/>
            <color indexed="81"/>
            <rFont val="Tahoma"/>
            <family val="2"/>
          </rPr>
          <t>Author:</t>
        </r>
        <r>
          <rPr>
            <sz val="9"/>
            <color indexed="81"/>
            <rFont val="Tahoma"/>
            <family val="2"/>
          </rPr>
          <t xml:space="preserve">
Xa Tân Hà, Lâm Hà: 241 km</t>
        </r>
      </text>
    </comment>
    <comment ref="L475" authorId="0" shapeId="0" xr:uid="{834EB70A-D8DD-4AB0-889E-DE2F80DE6C00}">
      <text>
        <r>
          <rPr>
            <b/>
            <sz val="9"/>
            <color indexed="81"/>
            <rFont val="Tahoma"/>
            <family val="2"/>
          </rPr>
          <t>Author:</t>
        </r>
        <r>
          <rPr>
            <sz val="9"/>
            <color indexed="81"/>
            <rFont val="Tahoma"/>
            <family val="2"/>
          </rPr>
          <t xml:space="preserve">
tt Ba trúc: 272 Km (theo huong Long Xuyen).
265 Km theo huong Hong Ngu, Chau doc</t>
        </r>
      </text>
    </comment>
    <comment ref="L499" authorId="0" shapeId="0" xr:uid="{8F674C67-9148-467F-B54C-02F44A73E032}">
      <text>
        <r>
          <rPr>
            <b/>
            <sz val="9"/>
            <color indexed="81"/>
            <rFont val="Tahoma"/>
            <family val="2"/>
          </rPr>
          <t>Author:</t>
        </r>
        <r>
          <rPr>
            <sz val="9"/>
            <color indexed="81"/>
            <rFont val="Tahoma"/>
            <family val="2"/>
          </rPr>
          <t xml:space="preserve">
Phước long 274 KM</t>
        </r>
      </text>
    </comment>
    <comment ref="L598" authorId="0" shapeId="0" xr:uid="{B0890661-ADB2-4C7B-8D59-0B07ED8B6944}">
      <text>
        <r>
          <rPr>
            <b/>
            <sz val="9"/>
            <color indexed="81"/>
            <rFont val="Tahoma"/>
            <family val="2"/>
          </rPr>
          <t>Author:</t>
        </r>
        <r>
          <rPr>
            <sz val="9"/>
            <color indexed="81"/>
            <rFont val="Tahoma"/>
            <family val="2"/>
          </rPr>
          <t xml:space="preserve">
153 KM (Hướng QL 1A và N2)
</t>
        </r>
      </text>
    </comment>
    <comment ref="L614" authorId="0" shapeId="0" xr:uid="{2073A1F7-810F-4F45-8B65-D65913C4C461}">
      <text>
        <r>
          <rPr>
            <b/>
            <sz val="9"/>
            <color indexed="81"/>
            <rFont val="Tahoma"/>
            <family val="2"/>
          </rPr>
          <t>Author:</t>
        </r>
        <r>
          <rPr>
            <sz val="9"/>
            <color indexed="81"/>
            <rFont val="Tahoma"/>
            <family val="2"/>
          </rPr>
          <t xml:space="preserve">
232 km</t>
        </r>
      </text>
    </comment>
    <comment ref="L616" authorId="0" shapeId="0" xr:uid="{D7A38F52-B8FC-4276-B603-1162CB3FA760}">
      <text>
        <r>
          <rPr>
            <b/>
            <sz val="9"/>
            <color indexed="81"/>
            <rFont val="Tahoma"/>
            <family val="2"/>
          </rPr>
          <t>Author:</t>
        </r>
        <r>
          <rPr>
            <sz val="9"/>
            <color indexed="81"/>
            <rFont val="Tahoma"/>
            <family val="2"/>
          </rPr>
          <t xml:space="preserve">
Đông phú-Châu Thành: 190 KM</t>
        </r>
      </text>
    </comment>
    <comment ref="L641" authorId="0" shapeId="0" xr:uid="{1D7B370C-E74E-472F-8049-1F29748C844D}">
      <text>
        <r>
          <rPr>
            <b/>
            <sz val="9"/>
            <color indexed="81"/>
            <rFont val="Tahoma"/>
            <family val="2"/>
          </rPr>
          <t>Author:</t>
        </r>
        <r>
          <rPr>
            <sz val="9"/>
            <color indexed="81"/>
            <rFont val="Tahoma"/>
            <family val="2"/>
          </rPr>
          <t xml:space="preserve">
329 km (Hướng Rạch Giá)
291 km (Hướng Vinh long di xuong)</t>
        </r>
      </text>
    </comment>
    <comment ref="L681" authorId="0" shapeId="0" xr:uid="{14E50101-7BCB-43C0-9416-A736E0367EE2}">
      <text>
        <r>
          <rPr>
            <b/>
            <sz val="9"/>
            <color indexed="81"/>
            <rFont val="Tahoma"/>
            <family val="2"/>
          </rPr>
          <t>Author:</t>
        </r>
        <r>
          <rPr>
            <sz val="9"/>
            <color indexed="81"/>
            <rFont val="Tahoma"/>
            <family val="2"/>
          </rPr>
          <t xml:space="preserve">
TT Tan Thanh (97 Km theo duong QL N2 - 107 KM theo duong QL 62)</t>
        </r>
      </text>
    </comment>
    <comment ref="L757" authorId="0" shapeId="0" xr:uid="{A84E6002-78EC-4F23-8BFA-80BC9D0DE852}">
      <text>
        <r>
          <rPr>
            <b/>
            <sz val="9"/>
            <color indexed="81"/>
            <rFont val="Tahoma"/>
            <family val="2"/>
          </rPr>
          <t>Author:</t>
        </r>
        <r>
          <rPr>
            <sz val="9"/>
            <color indexed="81"/>
            <rFont val="Tahoma"/>
            <family val="2"/>
          </rPr>
          <t xml:space="preserve">
Bình Phú: 148 km</t>
        </r>
      </text>
    </comment>
    <comment ref="L781" authorId="0" shapeId="0" xr:uid="{294C3933-2038-4657-8A6A-31A579DE037B}">
      <text>
        <r>
          <rPr>
            <b/>
            <sz val="9"/>
            <color indexed="81"/>
            <rFont val="Tahoma"/>
            <family val="2"/>
          </rPr>
          <t>Author:</t>
        </r>
        <r>
          <rPr>
            <sz val="9"/>
            <color indexed="81"/>
            <rFont val="Tahoma"/>
            <family val="2"/>
          </rPr>
          <t xml:space="preserve">
trung ngai 155km</t>
        </r>
      </text>
    </comment>
    <comment ref="D790" authorId="0" shapeId="0" xr:uid="{E4272D8F-8F5A-4E53-9065-7F7054395663}">
      <text>
        <r>
          <rPr>
            <b/>
            <sz val="9"/>
            <color indexed="81"/>
            <rFont val="Tahoma"/>
            <family val="2"/>
          </rPr>
          <t>Author:</t>
        </r>
        <r>
          <rPr>
            <sz val="9"/>
            <color indexed="81"/>
            <rFont val="Tahoma"/>
            <family val="2"/>
          </rPr>
          <t xml:space="preserve">
Báo cáo 0051 không có địa chỉ </t>
        </r>
      </text>
    </comment>
    <comment ref="L2155" authorId="0" shapeId="0" xr:uid="{5FB19E3B-D1BC-4411-8A3C-576FB8DA0815}">
      <text>
        <r>
          <rPr>
            <b/>
            <sz val="9"/>
            <color indexed="81"/>
            <rFont val="Tahoma"/>
            <family val="2"/>
          </rPr>
          <t>Author:</t>
        </r>
        <r>
          <rPr>
            <sz val="9"/>
            <color indexed="81"/>
            <rFont val="Tahoma"/>
            <family val="2"/>
          </rPr>
          <t xml:space="preserve">
Phước long 274 KM</t>
        </r>
      </text>
    </comment>
    <comment ref="L2377" authorId="0" shapeId="0" xr:uid="{7F690541-D68B-42E4-A3A5-7A91ED1323E8}">
      <text>
        <r>
          <rPr>
            <b/>
            <sz val="9"/>
            <color indexed="81"/>
            <rFont val="Tahoma"/>
            <family val="2"/>
          </rPr>
          <t>Author:</t>
        </r>
        <r>
          <rPr>
            <sz val="9"/>
            <color indexed="81"/>
            <rFont val="Tahoma"/>
            <family val="2"/>
          </rPr>
          <t xml:space="preserve">
Phước long 274 KM</t>
        </r>
      </text>
    </comment>
    <comment ref="L2666" authorId="0" shapeId="0" xr:uid="{23BCB402-9AAE-4A8C-8F8B-2C810FC79308}">
      <text>
        <r>
          <rPr>
            <b/>
            <sz val="9"/>
            <color indexed="81"/>
            <rFont val="Tahoma"/>
            <family val="2"/>
          </rPr>
          <t>Author:</t>
        </r>
        <r>
          <rPr>
            <sz val="9"/>
            <color indexed="81"/>
            <rFont val="Tahoma"/>
            <family val="2"/>
          </rPr>
          <t xml:space="preserve">
Đông phú-Châu Thành: 190 KM</t>
        </r>
      </text>
    </comment>
    <comment ref="L2904" authorId="0" shapeId="0" xr:uid="{E45C6E0C-6793-48D7-B00E-B37446946CEA}">
      <text>
        <r>
          <rPr>
            <b/>
            <sz val="9"/>
            <color indexed="81"/>
            <rFont val="Tahoma"/>
            <family val="2"/>
          </rPr>
          <t>Author:</t>
        </r>
        <r>
          <rPr>
            <sz val="9"/>
            <color indexed="81"/>
            <rFont val="Tahoma"/>
            <family val="2"/>
          </rPr>
          <t xml:space="preserve">
Phước long 274 KM</t>
        </r>
      </text>
    </comment>
    <comment ref="L3292" authorId="0" shapeId="0" xr:uid="{0301AC23-8109-4520-8712-62FE5C2F6869}">
      <text>
        <r>
          <rPr>
            <b/>
            <sz val="9"/>
            <color indexed="81"/>
            <rFont val="Tahoma"/>
            <family val="2"/>
          </rPr>
          <t>Author:</t>
        </r>
        <r>
          <rPr>
            <sz val="9"/>
            <color indexed="81"/>
            <rFont val="Tahoma"/>
            <family val="2"/>
          </rPr>
          <t xml:space="preserve">
Đông phú-Châu Thành: 190 KM</t>
        </r>
      </text>
    </comment>
    <comment ref="L3634" authorId="0" shapeId="0" xr:uid="{E343065D-1AED-4BE0-B94C-3202DD36C81C}">
      <text>
        <r>
          <rPr>
            <b/>
            <sz val="9"/>
            <color indexed="81"/>
            <rFont val="Tahoma"/>
            <family val="2"/>
          </rPr>
          <t>Author:</t>
        </r>
        <r>
          <rPr>
            <sz val="9"/>
            <color indexed="81"/>
            <rFont val="Tahoma"/>
            <family val="2"/>
          </rPr>
          <t xml:space="preserve">
329 km (Hướng Rạch Giá)
291 km (Hướng Vinh long di xuong)</t>
        </r>
      </text>
    </comment>
    <comment ref="L3654" authorId="0" shapeId="0" xr:uid="{8E16968A-960C-4C4E-9D54-EC144B27FF59}">
      <text>
        <r>
          <rPr>
            <b/>
            <sz val="9"/>
            <color indexed="81"/>
            <rFont val="Tahoma"/>
            <family val="2"/>
          </rPr>
          <t>Author:</t>
        </r>
        <r>
          <rPr>
            <sz val="9"/>
            <color indexed="81"/>
            <rFont val="Tahoma"/>
            <family val="2"/>
          </rPr>
          <t xml:space="preserve">
Phước long 274 KM</t>
        </r>
      </text>
    </comment>
    <comment ref="L3665" authorId="0" shapeId="0" xr:uid="{C4F3F9BB-A3AA-4DCA-920E-EB37622B6F75}">
      <text>
        <r>
          <rPr>
            <b/>
            <sz val="9"/>
            <color indexed="81"/>
            <rFont val="Tahoma"/>
            <family val="2"/>
          </rPr>
          <t>Author:</t>
        </r>
        <r>
          <rPr>
            <sz val="9"/>
            <color indexed="81"/>
            <rFont val="Tahoma"/>
            <family val="2"/>
          </rPr>
          <t xml:space="preserve">
Phước long 274 KM</t>
        </r>
      </text>
    </comment>
  </commentList>
</comments>
</file>

<file path=xl/sharedStrings.xml><?xml version="1.0" encoding="utf-8"?>
<sst xmlns="http://schemas.openxmlformats.org/spreadsheetml/2006/main" count="68774" uniqueCount="6750">
  <si>
    <t>Số thứ tự chuyến</t>
  </si>
  <si>
    <t>Tổng đơn</t>
  </si>
  <si>
    <t>Số xe</t>
  </si>
  <si>
    <t>Tài xế</t>
  </si>
  <si>
    <t>Tên thầu</t>
  </si>
  <si>
    <t>Loại xe</t>
  </si>
  <si>
    <t>Tổng số tấn</t>
  </si>
  <si>
    <t>Tổng số khối</t>
  </si>
  <si>
    <t>Trọng tải xe (tấn)</t>
  </si>
  <si>
    <t>Thể tích xe</t>
  </si>
  <si>
    <t>Tỷ lệ chở (tấn)</t>
  </si>
  <si>
    <t>Tỷ lệ chở (khối)</t>
  </si>
  <si>
    <t>Tổng điểm giao</t>
  </si>
  <si>
    <t>Khoảng cách trung bình giữa mỗi điểm giao</t>
  </si>
  <si>
    <t>Tỉnh giao cuối</t>
  </si>
  <si>
    <t>Quận giao cuối</t>
  </si>
  <si>
    <t>Tuyến</t>
  </si>
  <si>
    <t>Thời gian xe quay về kho</t>
  </si>
  <si>
    <t>Độ dài quãng đường</t>
  </si>
  <si>
    <t>ETD</t>
  </si>
  <si>
    <t>ETA</t>
  </si>
  <si>
    <t>KM tích lũy</t>
  </si>
  <si>
    <t>KM cộng dồn</t>
  </si>
  <si>
    <t>Khu vực gom tuyến</t>
  </si>
  <si>
    <t>Chi phí dự kiến</t>
  </si>
  <si>
    <t>Phí chính</t>
  </si>
  <si>
    <t>Phụ phí</t>
  </si>
  <si>
    <t>Tổng giá trị hàng bán</t>
  </si>
  <si>
    <t>[Chờ nhập xe]</t>
  </si>
  <si>
    <t/>
  </si>
  <si>
    <t>Loc Tien Phat_ICD</t>
  </si>
  <si>
    <t>11T</t>
  </si>
  <si>
    <t>Bình Dương</t>
  </si>
  <si>
    <t>Dĩ An</t>
  </si>
  <si>
    <t>Mã ĐH</t>
  </si>
  <si>
    <t>Tên hàng hóa</t>
  </si>
  <si>
    <t>Mã nhóm hàng</t>
  </si>
  <si>
    <t>Tên nhóm hàng</t>
  </si>
  <si>
    <t>Mã SO</t>
  </si>
  <si>
    <t>Tấn</t>
  </si>
  <si>
    <t>Khối</t>
  </si>
  <si>
    <t>Số lượng</t>
  </si>
  <si>
    <t>Mã điểm nhận</t>
  </si>
  <si>
    <t>Tên điểm nhận</t>
  </si>
  <si>
    <t>Địa chỉ nhận</t>
  </si>
  <si>
    <t>Mã điểm giao</t>
  </si>
  <si>
    <t>Tên điểm giao</t>
  </si>
  <si>
    <t>Địa chỉ giao</t>
  </si>
  <si>
    <t>Quận huyện giao</t>
  </si>
  <si>
    <t>Thời gian đến điểm giao</t>
  </si>
  <si>
    <t>Thời gian rời điểm giao</t>
  </si>
  <si>
    <t>Quãng đường (km)</t>
  </si>
  <si>
    <t>Mã khách hàng</t>
  </si>
  <si>
    <t>Mã nhà phân phối</t>
  </si>
  <si>
    <t>Nhà phân phối</t>
  </si>
  <si>
    <t>Mã hàng hóa</t>
  </si>
  <si>
    <t>9521450516</t>
  </si>
  <si>
    <t>CS-PU12ZKH-8M</t>
  </si>
  <si>
    <t>RAC-CS</t>
  </si>
  <si>
    <t>RAC</t>
  </si>
  <si>
    <t>9512</t>
  </si>
  <si>
    <t>ICD Bình Dương Logitem</t>
  </si>
  <si>
    <t>ICD Song Than, 743 Bình Hòa, Thuận An, Bình Dương</t>
  </si>
  <si>
    <t>Nguyen Kim Song Than</t>
  </si>
  <si>
    <t>Số 20 Đại Lộ Thống Nhất Khu Công Nghiệp Sóng Thần 2 Phường Dĩ An, TP. Dĩ An</t>
  </si>
  <si>
    <t>Panasonic</t>
  </si>
  <si>
    <t>NPP Panasonic</t>
  </si>
  <si>
    <t>CU-PU12ZKH-8M</t>
  </si>
  <si>
    <t>RAC-CU</t>
  </si>
  <si>
    <t>9521449137</t>
  </si>
  <si>
    <t>CS-PU18XKH-8M</t>
  </si>
  <si>
    <t>CU-PU18XKH-8M</t>
  </si>
  <si>
    <t>9521450363</t>
  </si>
  <si>
    <t>NI-317TXRA</t>
  </si>
  <si>
    <t>SDA goods</t>
  </si>
  <si>
    <t>CAO PHONG DI AN</t>
  </si>
  <si>
    <t>Số 5 Đường Lý Thường Kiệt, khu phố Thắng Lợi 1, Phường Dĩ An, Thành phố Dĩ An, Tỉnh Bình Dương, Việt Nam</t>
  </si>
  <si>
    <t>EH-NE27-K645</t>
  </si>
  <si>
    <t>NI-U600CARA</t>
  </si>
  <si>
    <t>ES534DP527</t>
  </si>
  <si>
    <t>MENS</t>
  </si>
  <si>
    <t>NC-HU301PZSY</t>
  </si>
  <si>
    <t>EH-ND37-P645</t>
  </si>
  <si>
    <t>9521448418</t>
  </si>
  <si>
    <t>LR03T/2B-V</t>
  </si>
  <si>
    <t>C-BATT-LIGHT</t>
  </si>
  <si>
    <t>C-BATT</t>
  </si>
  <si>
    <t>MINISTOP HCM</t>
  </si>
  <si>
    <t>Kho New Land VJ - Lô A2-A3,, Đường số 6, KCN Dệt May Bình An,, xã Bình Thắng,, huyện Dĩ An,, tỉnh Bình Dương.</t>
  </si>
  <si>
    <t>Thuan Thanh Tin_ICD</t>
  </si>
  <si>
    <t>5T</t>
  </si>
  <si>
    <t>Hồ Chí Minh</t>
  </si>
  <si>
    <t>Quận Bình Tân</t>
  </si>
  <si>
    <t>9521450384</t>
  </si>
  <si>
    <t>MJ-CS100WRA</t>
  </si>
  <si>
    <t>CAO PHONG QUAN 3</t>
  </si>
  <si>
    <t>590 Cách Mạng Tháng Tám, phường 11, Quận 3, Thành Phố Hồ Chí Minh, Việt Nam</t>
  </si>
  <si>
    <t>Quận 3</t>
  </si>
  <si>
    <t>NI-S630VRA</t>
  </si>
  <si>
    <t>NI-S530ARA</t>
  </si>
  <si>
    <t>SR-MVN10LRAX</t>
  </si>
  <si>
    <t>SR-MVN18FRAX</t>
  </si>
  <si>
    <t>NC-K301SRA</t>
  </si>
  <si>
    <t>MX-EX1031WRA</t>
  </si>
  <si>
    <t>SR-CP108NRAM</t>
  </si>
  <si>
    <t>MX-EX1011WRA</t>
  </si>
  <si>
    <t>MX-MG5351WRA</t>
  </si>
  <si>
    <t>EH-ND65-K645</t>
  </si>
  <si>
    <t>EH-NA27PN645</t>
  </si>
  <si>
    <t>NI-W650CSLRA</t>
  </si>
  <si>
    <t>NN-CT36HBYUE</t>
  </si>
  <si>
    <t>MWO</t>
  </si>
  <si>
    <t>Microwave</t>
  </si>
  <si>
    <t>NI-317TVRA</t>
  </si>
  <si>
    <t>NI-M300TARA</t>
  </si>
  <si>
    <t>NB-H3801KRA</t>
  </si>
  <si>
    <t>9521450333</t>
  </si>
  <si>
    <t>Chi Nhanh Cong Ty TNHH Cao Phong</t>
  </si>
  <si>
    <t>136 An Dương Vương, Phường An Lạc A, Quận Bình Tân, Thành phố Hồ Chí Minh, Việt Nam</t>
  </si>
  <si>
    <t>CS-XU12ZKH-8</t>
  </si>
  <si>
    <t>CU-XU12ZKH-8</t>
  </si>
  <si>
    <t>9521450331</t>
  </si>
  <si>
    <t>AEON BINH TAN</t>
  </si>
  <si>
    <t>Số 1 Đường số 17A, Khu phố 11, Phường Bình Trị Đông B, Quận Bình Tân, Thành Phố Hồ Chí Minh, Việt Nam</t>
  </si>
  <si>
    <t>NI-S430GRA</t>
  </si>
  <si>
    <t>MX-MG53C1CRA</t>
  </si>
  <si>
    <t>Kiên Giang</t>
  </si>
  <si>
    <t>Giồng Riềng</t>
  </si>
  <si>
    <t>9521450647</t>
  </si>
  <si>
    <t>EH-ND21-P645</t>
  </si>
  <si>
    <t>TGDD VI THANH</t>
  </si>
  <si>
    <t>Ấp Phú Thạnh,Thị Trấn Mái Dầm,Huyện Châu Thành,Tỉnh Hậu Giang,Việt Nam,VN</t>
  </si>
  <si>
    <t>Châu Thành</t>
  </si>
  <si>
    <t>9521450650</t>
  </si>
  <si>
    <t>NI-WL30VRA</t>
  </si>
  <si>
    <t>NI-M250TPRA</t>
  </si>
  <si>
    <t>NI-M300TVRA</t>
  </si>
  <si>
    <t>9521450646</t>
  </si>
  <si>
    <t>EH-NA45RP645</t>
  </si>
  <si>
    <t>9521447243</t>
  </si>
  <si>
    <t>NR-BA190PPVN</t>
  </si>
  <si>
    <t>REF</t>
  </si>
  <si>
    <t>Refrigerator</t>
  </si>
  <si>
    <t>TGDD RACH GIA</t>
  </si>
  <si>
    <t>Thửa đất số 188, tờ bản đồ số 7 ấp Quang Mẫn,Thị trấn Giồng Riềng huyện Giồng Riềng,Tỉnh Kiên Giang</t>
  </si>
  <si>
    <t>9521449588</t>
  </si>
  <si>
    <t>NR-TL381VGMV</t>
  </si>
  <si>
    <t>9521448073</t>
  </si>
  <si>
    <t>NR-BV281BGMV</t>
  </si>
  <si>
    <t>9521447681</t>
  </si>
  <si>
    <t>NR-BX471GPKV</t>
  </si>
  <si>
    <t>9521450254</t>
  </si>
  <si>
    <t>NR-TV261BPKV</t>
  </si>
  <si>
    <t>9521449958</t>
  </si>
  <si>
    <t>9521447589</t>
  </si>
  <si>
    <t>NR-TX461GPKV</t>
  </si>
  <si>
    <t>9521447196</t>
  </si>
  <si>
    <t>Logitem_ICD</t>
  </si>
  <si>
    <t>15T</t>
  </si>
  <si>
    <t>Quận 7</t>
  </si>
  <si>
    <t>9521449364</t>
  </si>
  <si>
    <t>MC-CL607RN49</t>
  </si>
  <si>
    <t>HAI SAU SAU</t>
  </si>
  <si>
    <t>Số 77 Đường Đào Trí, Phường Phú Thuận, Quận 7, thành phố Hồ Chí Minh, Việt Nam</t>
  </si>
  <si>
    <t>9521450859</t>
  </si>
  <si>
    <t>NA-FD95V1BRV</t>
  </si>
  <si>
    <t>WM</t>
  </si>
  <si>
    <t>Washing machine</t>
  </si>
  <si>
    <t>9521450864</t>
  </si>
  <si>
    <t>NN-ST34NBYUE</t>
  </si>
  <si>
    <t>NWO</t>
  </si>
  <si>
    <t>NN-GT35NBYUE</t>
  </si>
  <si>
    <t>NN-GM34NBYUE</t>
  </si>
  <si>
    <t>9521450557</t>
  </si>
  <si>
    <t>NA-FD95X1LRV</t>
  </si>
  <si>
    <t>9521450556</t>
  </si>
  <si>
    <t>NA-F85A9DRV</t>
  </si>
  <si>
    <t>NA-FD10VR1BV</t>
  </si>
  <si>
    <t>Heo Vang_ICD</t>
  </si>
  <si>
    <t>3.5T</t>
  </si>
  <si>
    <t>9521449482</t>
  </si>
  <si>
    <t>CZ-P1350BK2</t>
  </si>
  <si>
    <t>Commercial air conditioner</t>
  </si>
  <si>
    <t>HA BAC</t>
  </si>
  <si>
    <t>B86-B88 Bạch Đằng, Phường 2 Quận Tân Bình Thành phố Hồ Chí Minh</t>
  </si>
  <si>
    <t>Quận Tân Bình</t>
  </si>
  <si>
    <t>CZ-P680BK2</t>
  </si>
  <si>
    <t>CZ-P160BK2</t>
  </si>
  <si>
    <t>9521448982</t>
  </si>
  <si>
    <t>COMBO3POT</t>
  </si>
  <si>
    <t>NON-TRADE</t>
  </si>
  <si>
    <t>CN CTY TNHH CAO PHONG</t>
  </si>
  <si>
    <t>322-324 Tân Kỳ Tân Qúy, Phường Sơn Kỳ, Quận Tân Phú, Thành Phố Hồ Chí Minh, Việt Nam</t>
  </si>
  <si>
    <t>Quận Tân Phú</t>
  </si>
  <si>
    <t>9521448963</t>
  </si>
  <si>
    <t>NR-TV341BPKV</t>
  </si>
  <si>
    <t>NR-TV301VGMV</t>
  </si>
  <si>
    <t>NR-TV341VGMV</t>
  </si>
  <si>
    <t>NR-TV261APSV</t>
  </si>
  <si>
    <t>9521449770</t>
  </si>
  <si>
    <t>NR-SV281BPKV</t>
  </si>
  <si>
    <t>9521450357</t>
  </si>
  <si>
    <t>EH-ND37-K645</t>
  </si>
  <si>
    <t>CAO PHONG BINH TAN 3</t>
  </si>
  <si>
    <t>Số 41-43-45 Nguyễn Thị Tú, Phường Bình Hưng Hòa B, Quận Bình Tân, Thành Phố Hồ Chí Minh, Việt Nam</t>
  </si>
  <si>
    <t>SR-CX188SRAM</t>
  </si>
  <si>
    <t>EH-ND57-P645</t>
  </si>
  <si>
    <t>Nhat Long_ICD</t>
  </si>
  <si>
    <t>CS-XU9ZKH-8</t>
  </si>
  <si>
    <t>CU-XU9ZKH-8</t>
  </si>
  <si>
    <t>9521450378</t>
  </si>
  <si>
    <t>CAO PHONG QUAN 7 2</t>
  </si>
  <si>
    <t>520 Huỳnh Tấn Phát, Phường Bình Thuận Quận 7, Thành Phố Hồ Chí Minh Việt Nam</t>
  </si>
  <si>
    <t>SR-CL108WRAM</t>
  </si>
  <si>
    <t>MC-YL631RN46</t>
  </si>
  <si>
    <t>MC-CL605KN49</t>
  </si>
  <si>
    <t>MC-CL609HN49</t>
  </si>
  <si>
    <t>9521450434</t>
  </si>
  <si>
    <t>MJ-CS101WRA</t>
  </si>
  <si>
    <t>9521450379</t>
  </si>
  <si>
    <t>CAO PHONG GO VAP</t>
  </si>
  <si>
    <t>531 Nguyễn Oanh, Phường 17, Quận Gò Vấp, Thành Phố Hồ Chí Minh, Việt Nam</t>
  </si>
  <si>
    <t>Quận Gò Vấp</t>
  </si>
  <si>
    <t>NF-N51AWRA</t>
  </si>
  <si>
    <t>SMALL-KA-NF</t>
  </si>
  <si>
    <t>SMALL KA</t>
  </si>
  <si>
    <t>SR-CL188WRAM</t>
  </si>
  <si>
    <t>NN-CT66MBYUE</t>
  </si>
  <si>
    <t>NN-GT65JBYUE</t>
  </si>
  <si>
    <t>9521450362</t>
  </si>
  <si>
    <t>CAO PHONG BINH TAN 1</t>
  </si>
  <si>
    <t>Số 639 Hương Lộ 2, Phường Bình Trị Đông, Quận Bình Tân, Thành Phố Hồ Chí Minh, Việt Nam</t>
  </si>
  <si>
    <t>SR-CP188NRAM</t>
  </si>
  <si>
    <t>Bình Phước</t>
  </si>
  <si>
    <t>Lộc Ninh</t>
  </si>
  <si>
    <t>9521449431</t>
  </si>
  <si>
    <t>NA-F85A9BRV</t>
  </si>
  <si>
    <t>TGDD BINH PHUOC</t>
  </si>
  <si>
    <t>Đường Lê Duẫn, Khu phố Trung Lợi, Thị, Trấn Chơn Thành, Huyện Chơn Thành, Tỉnh Bình Phước, Việt Nam</t>
  </si>
  <si>
    <t>Chơn Thành</t>
  </si>
  <si>
    <t>9521450044</t>
  </si>
  <si>
    <t>NR-YW590YMMV</t>
  </si>
  <si>
    <t>9521449677</t>
  </si>
  <si>
    <t>9521450285</t>
  </si>
  <si>
    <t>NR-BV361WGKV</t>
  </si>
  <si>
    <t>9521449941</t>
  </si>
  <si>
    <t>9521449996</t>
  </si>
  <si>
    <t>NR-TL351GPKV</t>
  </si>
  <si>
    <t>Đường Bà Triệu, Tổ 7, Khu phố Phú Thuận Phường Phú Thịnh, Thị xã Bình Long Tỉnh Bình Phước, Việt</t>
  </si>
  <si>
    <t>Bình Long</t>
  </si>
  <si>
    <t>NR-DZ601VGKV</t>
  </si>
  <si>
    <t>NR-TL351VGMV</t>
  </si>
  <si>
    <t>NR-BX421GPKV</t>
  </si>
  <si>
    <t>9521449946</t>
  </si>
  <si>
    <t>9521449540</t>
  </si>
  <si>
    <t>NA-FD10AR1BV</t>
  </si>
  <si>
    <t>9521449579</t>
  </si>
  <si>
    <t>9521449488</t>
  </si>
  <si>
    <t>NA-V95FC1LVT</t>
  </si>
  <si>
    <t>9521449576</t>
  </si>
  <si>
    <t>Đường Nguyễn Văn Cừ, khu phố Ninh Thịnh,Thị Trấn Lộc Ninh, Huyện Lộc Ninh,Tỉnh Bình Phước, Việt Nam,VN</t>
  </si>
  <si>
    <t>9521450046</t>
  </si>
  <si>
    <t>NR-BC361VGMV</t>
  </si>
  <si>
    <t>2T</t>
  </si>
  <si>
    <t>Bến Cát</t>
  </si>
  <si>
    <t>9521449596</t>
  </si>
  <si>
    <t>TGDD BINH DUONG</t>
  </si>
  <si>
    <t>100/1G KP. Đồng An 2, Phường Bình Hòa, Thị xã Thuận An, Tỉnh Bình Dương</t>
  </si>
  <si>
    <t>Thuận An</t>
  </si>
  <si>
    <t>9521450252</t>
  </si>
  <si>
    <t>9521449971</t>
  </si>
  <si>
    <t>9521449633</t>
  </si>
  <si>
    <t>9521448928</t>
  </si>
  <si>
    <t>Thửa đất số 643, tờ bản đồ số 10, đường ĐT 743, Khu phố Khánh Hội, Phường Tân Phước Khánh, Thị xã Tân Uyên, Tỉnh Bình Dương, Việt Nam</t>
  </si>
  <si>
    <t>Tân Uyên</t>
  </si>
  <si>
    <t>MX-EX1001WRA</t>
  </si>
  <si>
    <t>MX-AC400WRA</t>
  </si>
  <si>
    <t>MX-EX1561WRA</t>
  </si>
  <si>
    <t>MX-EX1511WRA</t>
  </si>
  <si>
    <t>MK-GH3WRA</t>
  </si>
  <si>
    <t>9521448931</t>
  </si>
  <si>
    <t>9521450387</t>
  </si>
  <si>
    <t>CAO PHONG BINH DUONG</t>
  </si>
  <si>
    <t>Số 283 Đại Lộ Bình Dương, Phường Chánh Nghĩa, Thành Phố Thủ Dầu Một, Tỉnh Bình Dương, Việt Nam</t>
  </si>
  <si>
    <t>Thủ Dầu Một</t>
  </si>
  <si>
    <t>9521450367</t>
  </si>
  <si>
    <t>CAO PHONG BEN CAT</t>
  </si>
  <si>
    <t>Số 267 Quốc lộ 13, Tổ 18, Khu phố 2,Phường Mỹ Phước, Thị xã Bến Cát,Tỉnh Bình Dương, Việt Nam,VN</t>
  </si>
  <si>
    <t>9521449052</t>
  </si>
  <si>
    <t>TH-43LS600V</t>
  </si>
  <si>
    <t>LCD</t>
  </si>
  <si>
    <t>Cần Thơ</t>
  </si>
  <si>
    <t>Thốt Nốt</t>
  </si>
  <si>
    <t>9521450390</t>
  </si>
  <si>
    <t>CAO PHONG CAN THO 2</t>
  </si>
  <si>
    <t>155-157-159-161, Đường 3/2 Phường Hưng Lợi, Quận Ninh Kiều Thành Phố Cần Thơ, Việt Nam</t>
  </si>
  <si>
    <t>Ninh Kiều</t>
  </si>
  <si>
    <t>NF-N31AWRA</t>
  </si>
  <si>
    <t>EH-ND11-W645</t>
  </si>
  <si>
    <t>9521449056</t>
  </si>
  <si>
    <t>9521448796</t>
  </si>
  <si>
    <t>9521450353</t>
  </si>
  <si>
    <t>CAO PHONG CAN THO 1</t>
  </si>
  <si>
    <t>108C, Trần Văn Khéo, Phường Cái Khế, Quận Ninh Kiều, Thành Phố Cần Thơ, Việt Nam</t>
  </si>
  <si>
    <t>9521450398</t>
  </si>
  <si>
    <t>CAO PHONG BINH THUY</t>
  </si>
  <si>
    <t>K6, Đường Lê Hồng Phong Khu dân cư Ngân Thuận, Phường Bình Thủy Quận Bình Thủy, Thành phố Cần Thơ</t>
  </si>
  <si>
    <t>Bình Thủy</t>
  </si>
  <si>
    <t>9521449518</t>
  </si>
  <si>
    <t>NA-F100A9BRV</t>
  </si>
  <si>
    <t>TGDD CAN THO</t>
  </si>
  <si>
    <t>Thửa đất số 1012, tờ bản đồ số 01, Ấp Thới Thuận B, Thị Trấn Thới Lai, Huyện Thới Lai,Thành phố Cần Thơ, Việt Nam</t>
  </si>
  <si>
    <t>Thới Lai</t>
  </si>
  <si>
    <t>NA-F90A9BRV</t>
  </si>
  <si>
    <t>9521450811</t>
  </si>
  <si>
    <t>9521450290</t>
  </si>
  <si>
    <t>9521450037</t>
  </si>
  <si>
    <t>9521449893</t>
  </si>
  <si>
    <t>9521450300</t>
  </si>
  <si>
    <t>Thửa đất số 961, tờ bản đồ số 3 Khu vực Phụng Thạnh 2 Phường Trung Kiên, Quận Thốt Nốt Thành Phố Cần Thơ, Việt Nam</t>
  </si>
  <si>
    <t>9521449975</t>
  </si>
  <si>
    <t>9521449912</t>
  </si>
  <si>
    <t>Vĩnh Long</t>
  </si>
  <si>
    <t>Bình Tân</t>
  </si>
  <si>
    <t>9521449917</t>
  </si>
  <si>
    <t>TGDD BEN TRE</t>
  </si>
  <si>
    <t>Thửa đất số 295, tờ bản đồ số 31 ấp Bình An B, Thị Trấn Chợ Lách Huyện Chợ Lách, Tỉnh Bến Tre, Việt Nam</t>
  </si>
  <si>
    <t>Chợ Lách</t>
  </si>
  <si>
    <t>9521448866</t>
  </si>
  <si>
    <t>CS-XU18ZKH-8</t>
  </si>
  <si>
    <t>CAO PHONG VINH LONG 2</t>
  </si>
  <si>
    <t>Số 310, Quốc lộ 53, Thị trấn Long Hồ, Huyện Long Hồ, Tỉnh Vĩnh Long, Việt Nam,</t>
  </si>
  <si>
    <t>Long Hồ</t>
  </si>
  <si>
    <t>CU-XU18ZKH-8</t>
  </si>
  <si>
    <t>9521448833</t>
  </si>
  <si>
    <t>9521449688</t>
  </si>
  <si>
    <t>NR-BW530XMMV</t>
  </si>
  <si>
    <t>9521448791</t>
  </si>
  <si>
    <t>NR-TV301BPKV</t>
  </si>
  <si>
    <t>NR-DZ601YGKV</t>
  </si>
  <si>
    <t>NR-TV261BPAV</t>
  </si>
  <si>
    <t>9521450399</t>
  </si>
  <si>
    <t>9521448801</t>
  </si>
  <si>
    <t>NA-S106FC1LV</t>
  </si>
  <si>
    <t>NR-BV361BPKV</t>
  </si>
  <si>
    <t>NR-BX471WGKV</t>
  </si>
  <si>
    <t>9521448920</t>
  </si>
  <si>
    <t>9521446335</t>
  </si>
  <si>
    <t>NR-BV331WGKV</t>
  </si>
  <si>
    <t>TGDD VINH LONG</t>
  </si>
  <si>
    <t>Số 0610 tổ 13, ấp Tân Lộc, xã Tân Lược Huyện Bình Tân, Tỉnh Vĩnh Long Việt Nam</t>
  </si>
  <si>
    <t>9521450107</t>
  </si>
  <si>
    <t>Tổ 32, đường 3 tháng 2, khóm 2 Phường Cái Vồn, Thị xã Bình Minh Tỉnh Vĩnh Long, Việt Nam</t>
  </si>
  <si>
    <t>Bình Minh</t>
  </si>
  <si>
    <t>9521449993</t>
  </si>
  <si>
    <t>9521450267</t>
  </si>
  <si>
    <t>9521446197</t>
  </si>
  <si>
    <t>Số 614 đường QL54,tổ 16,khóm Tân Thuận Thị trấn Tân Quới,Huyện Bình Tân Tỉnh Vĩnh Long,Việt Nam</t>
  </si>
  <si>
    <t>Huyện Bình Chánh</t>
  </si>
  <si>
    <t>9521449140</t>
  </si>
  <si>
    <t>Chi Nhanh Cong Ty TNHH Cao Phong -</t>
  </si>
  <si>
    <t>Lô số 8 - Lô số 10, Khu Kho, Đường D2, Khu Công Nghiệp An Hạ, Xã Phạm Văn Hai, Huyện Bình Chánh, Thành phố Hồ Chí Minh, Việt Nam</t>
  </si>
  <si>
    <t>9521449139</t>
  </si>
  <si>
    <t>NA-F90S10BRV</t>
  </si>
  <si>
    <t>NA-S96FR1BVT</t>
  </si>
  <si>
    <t>NA-FD16V1BRV</t>
  </si>
  <si>
    <t>NA-FD14V1BRV</t>
  </si>
  <si>
    <t>NA-F10S10BRV</t>
  </si>
  <si>
    <t>9521449769</t>
  </si>
  <si>
    <t>NR-TL381GPKV</t>
  </si>
  <si>
    <t>NR-BV331BPKV</t>
  </si>
  <si>
    <t>NA-FD11XR1LV</t>
  </si>
  <si>
    <t>Quận 12</t>
  </si>
  <si>
    <t>9521449983</t>
  </si>
  <si>
    <t>THE GIOI DI DONG</t>
  </si>
  <si>
    <t>Số 1174 Quốc Lộ 1A, Phường Thới An, Quận 12, Thành phố Hồ Chí Minh, Việt Nam</t>
  </si>
  <si>
    <t>9521449923</t>
  </si>
  <si>
    <t>9521449561</t>
  </si>
  <si>
    <t>9521448658</t>
  </si>
  <si>
    <t>9521448311</t>
  </si>
  <si>
    <t>9521448558</t>
  </si>
  <si>
    <t>9521448299</t>
  </si>
  <si>
    <t>9521449560</t>
  </si>
  <si>
    <t>B5/19N Trần Đại Nghĩa, Ấp 2, xã Tân Kiên, huyện Bình Chánh, TP. Hồ Chí Minh, Việt Nam</t>
  </si>
  <si>
    <t>9521448659</t>
  </si>
  <si>
    <t>9521448574</t>
  </si>
  <si>
    <t>9521450057</t>
  </si>
  <si>
    <t>9521449898</t>
  </si>
  <si>
    <t>9521449523</t>
  </si>
  <si>
    <t>9521449047</t>
  </si>
  <si>
    <t>Cao Phong Binh Tan 2</t>
  </si>
  <si>
    <t>697 - 699 Kinh Dương Vương, Phường An Lạc, Quận Bình Tân, Thành phố Hồ Chí Minh, Việt Nam</t>
  </si>
  <si>
    <t>9521449624</t>
  </si>
  <si>
    <t>9521449466</t>
  </si>
  <si>
    <t>9521449455</t>
  </si>
  <si>
    <t>9521450253</t>
  </si>
  <si>
    <t>1185 Quốc lộ 1A, Khu phố 5, Phường Bình Trị Đông B, Quận Bình Tân, Thành phố Hồ Chí Minh, Việt Nam</t>
  </si>
  <si>
    <t>9521449994</t>
  </si>
  <si>
    <t>9521449554</t>
  </si>
  <si>
    <t>7T</t>
  </si>
  <si>
    <t>Đắk Nông</t>
  </si>
  <si>
    <t>Gia Nghĩa</t>
  </si>
  <si>
    <t>9521449568</t>
  </si>
  <si>
    <t>Tổ 2, Khu Phố 5, Phường Tân Đồng Thành Phố Đồng Xoài,Tỉnh Bình Phước Việt Nam</t>
  </si>
  <si>
    <t>Đồng Xoài</t>
  </si>
  <si>
    <t>9521449535</t>
  </si>
  <si>
    <t>9521449555</t>
  </si>
  <si>
    <t>9521449933</t>
  </si>
  <si>
    <t>9521450287</t>
  </si>
  <si>
    <t>Thôn 2, Xã Minh Hưng, Huyện Bù Đăng,Tỉnh Bình Phước, Việt Nam,VN</t>
  </si>
  <si>
    <t>Bù Đăng</t>
  </si>
  <si>
    <t>9521448074</t>
  </si>
  <si>
    <t>9521448033</t>
  </si>
  <si>
    <t>9521447266</t>
  </si>
  <si>
    <t>9521449572</t>
  </si>
  <si>
    <t>9521448571</t>
  </si>
  <si>
    <t>9521447237</t>
  </si>
  <si>
    <t>9521450043</t>
  </si>
  <si>
    <t>9521449942</t>
  </si>
  <si>
    <t>9521449932</t>
  </si>
  <si>
    <t>TGDD DAK NONG</t>
  </si>
  <si>
    <t>Thửa số 185, tờ bản đồ số 13, thôn 06 Xã Kiến Thành, Huyện Đắk R'Lấp Tỉnh Đắk Nông, Việt Nam</t>
  </si>
  <si>
    <t>'Đăk R'Lấp</t>
  </si>
  <si>
    <t>9521448354</t>
  </si>
  <si>
    <t>9521448104</t>
  </si>
  <si>
    <t>9521446717</t>
  </si>
  <si>
    <t>9521450042</t>
  </si>
  <si>
    <t>9521448913</t>
  </si>
  <si>
    <t>NC-EG4000CSY</t>
  </si>
  <si>
    <t>CAO PHONG DAK NONG</t>
  </si>
  <si>
    <t>148 Tôn Đức Thắng, Phường Nghĩa Thành Thành Phố Gia Nghĩa, Tỉnh Đắk Nông Việt Nam</t>
  </si>
  <si>
    <t>Đồng Tháp</t>
  </si>
  <si>
    <t>Cao Lãnh</t>
  </si>
  <si>
    <t>9521446308</t>
  </si>
  <si>
    <t>TGDD MY THO</t>
  </si>
  <si>
    <t>Tổ 2, khu phố 1, Thị trấn Mỹ Phước,Huyện Tân Phước, Tỉnh Tiền Giang,VN</t>
  </si>
  <si>
    <t>Tân Phước</t>
  </si>
  <si>
    <t>9521450028</t>
  </si>
  <si>
    <t>Thửa đất 491, tờ bản đồ 26 ấp Bình Quới, xã Bình Phú H. Cai Lậy, T. Tiền Giang</t>
  </si>
  <si>
    <t>Cai Lậy</t>
  </si>
  <si>
    <t>9521449954</t>
  </si>
  <si>
    <t>9521450256</t>
  </si>
  <si>
    <t>9521450377</t>
  </si>
  <si>
    <t>CAO PHONG CAI LAY</t>
  </si>
  <si>
    <t>Số 13/591 Quốc Lộ 1, Phường 5, Thị xã Cai Lậy, Tỉnh Tiền Giang, Việt Nam</t>
  </si>
  <si>
    <t>9521450284</t>
  </si>
  <si>
    <t>Thửa đất số 50, tờ bản đồ số 19 Ấp Mỹ Hưng A,Xã Mỹ Đức Đông huyện Cái Bè, tỉnh Tiền Giang, Việt Nam</t>
  </si>
  <si>
    <t>Cái Bè</t>
  </si>
  <si>
    <t>9521449881</t>
  </si>
  <si>
    <t>9521450411</t>
  </si>
  <si>
    <t>CAO PHONG DONG THAP</t>
  </si>
  <si>
    <t>Khu Dân Cư Chợ Mỹ Trà, Phường Mỹ Phú Thành Phố Cao Lãnh, Tỉnh Đồng Tháp Việt Nam</t>
  </si>
  <si>
    <t>9521450303</t>
  </si>
  <si>
    <t>TGDD SA DEC</t>
  </si>
  <si>
    <t>Thửa đất số 181 -1023, tờ bản đồ số 6 khóm Thuận Phú, Phường Hoà Thuận Thành phố Cao Lãnh, Tỉnh Đồng Tháp, VN</t>
  </si>
  <si>
    <t>9521450004</t>
  </si>
  <si>
    <t>9521449945</t>
  </si>
  <si>
    <t>Hồng Ngự</t>
  </si>
  <si>
    <t>9521449873</t>
  </si>
  <si>
    <t>TH-32LS600V</t>
  </si>
  <si>
    <t>HAI PHUONG</t>
  </si>
  <si>
    <t>Ấp Bình Tả 2, xã Đức Hòa Hạ, huyện Đức Hòa, tỉnh Long An</t>
  </si>
  <si>
    <t>Đức Hòa</t>
  </si>
  <si>
    <t>NA-FD11AR1BV</t>
  </si>
  <si>
    <t>9521449955</t>
  </si>
  <si>
    <t>Thửa đất số 34 - 36, tờ bản đồ số 8 - 19 ấp 5B, Xã Trường Xuân, Huyện Tháp Mười Tỉnh Đồng Tháp, Việt Nam</t>
  </si>
  <si>
    <t>Tháp Mười</t>
  </si>
  <si>
    <t>9521449970</t>
  </si>
  <si>
    <t>9521449496</t>
  </si>
  <si>
    <t>9521450015</t>
  </si>
  <si>
    <t>NR-BA229PKVN</t>
  </si>
  <si>
    <t>Thửa đất số 96, tờ bản đồ số 62 Phường An Lộc, Thành phố Hồng Ngự Tỉnh Đồng Tháp, Việt Nam</t>
  </si>
  <si>
    <t>9521450245</t>
  </si>
  <si>
    <t>9521449927</t>
  </si>
  <si>
    <t>9521450652</t>
  </si>
  <si>
    <t>Nhà xưởng số 7, Cụm 8, Đường M1, Khu công nghiệp Tân Bình mở, Phường Bình Hưng Hòa, Quận Bình Tân, TP Hồ Chí Minh</t>
  </si>
  <si>
    <t>9521450725</t>
  </si>
  <si>
    <t>9521450645</t>
  </si>
  <si>
    <t>9521447670</t>
  </si>
  <si>
    <t>9521448929</t>
  </si>
  <si>
    <t>SR-GA721WRA</t>
  </si>
  <si>
    <t>9521450653</t>
  </si>
  <si>
    <t>9521450644</t>
  </si>
  <si>
    <t>9521448010</t>
  </si>
  <si>
    <t>9521448407</t>
  </si>
  <si>
    <t>9521448933</t>
  </si>
  <si>
    <t>9521448064</t>
  </si>
  <si>
    <t>9521450788</t>
  </si>
  <si>
    <t>Kho xưởng số 11, Cụm 2,Đường M14, Khu Công Nghiệp Tân Bình mở rộng, Phường Bình Hưng Hòa,Quận Bình Tân, Thành Phố Hồ Chí Minh, Việt Nam</t>
  </si>
  <si>
    <t>9521448313</t>
  </si>
  <si>
    <t>9521448111</t>
  </si>
  <si>
    <t>NA-FD125V1BV</t>
  </si>
  <si>
    <t>9521450108</t>
  </si>
  <si>
    <t>9521449940</t>
  </si>
  <si>
    <t>9521449630</t>
  </si>
  <si>
    <t>9521449239</t>
  </si>
  <si>
    <t>9521450124</t>
  </si>
  <si>
    <t>9521447259</t>
  </si>
  <si>
    <t>9521450045</t>
  </si>
  <si>
    <t>9521448056</t>
  </si>
  <si>
    <t>9521448547</t>
  </si>
  <si>
    <t>9521447650</t>
  </si>
  <si>
    <t>9521448597</t>
  </si>
  <si>
    <t>9521448512</t>
  </si>
  <si>
    <t>Số 49 đường Lê Văn Mầm, Khu phố Đông Thành, Phường Tân Đông Hiệp, Thị Xã Dĩ An, Tỉnh Bình Dương, Việt Nam</t>
  </si>
  <si>
    <t>9521447170</t>
  </si>
  <si>
    <t>9521450116</t>
  </si>
  <si>
    <t>9521450278</t>
  </si>
  <si>
    <t>9521449237</t>
  </si>
  <si>
    <t>9521448271</t>
  </si>
  <si>
    <t>9521448048</t>
  </si>
  <si>
    <t>9521449548</t>
  </si>
  <si>
    <t>9521448089</t>
  </si>
  <si>
    <t>9521449751</t>
  </si>
  <si>
    <t>CAO PHONG BINH DUONG 3</t>
  </si>
  <si>
    <t>5A/2 Đường ĐT 743, Khu phố 1B, Phường An Phú, Thành phố Thuận An, Tỉnh Bình Dương, Việt Nam</t>
  </si>
  <si>
    <t>9521449689</t>
  </si>
  <si>
    <t>9521448773</t>
  </si>
  <si>
    <t>NR-BX421WGKV</t>
  </si>
  <si>
    <t>9521449764</t>
  </si>
  <si>
    <t>CU-XU24ZKH-8</t>
  </si>
  <si>
    <t>CS-XU24ZKH-8</t>
  </si>
  <si>
    <t>9521448838</t>
  </si>
  <si>
    <t>9521448779</t>
  </si>
  <si>
    <t>Cà Mau</t>
  </si>
  <si>
    <t>Thới Bình</t>
  </si>
  <si>
    <t>9521449743</t>
  </si>
  <si>
    <t>TGDD SOC TRANG</t>
  </si>
  <si>
    <t>Thửa đất số 1063, tờ bản đồ số 01 Phường 1,Thị xã Vĩnh Châu,Tỉnh Sóc Trăng Việt Nam</t>
  </si>
  <si>
    <t>Vĩnh Châu</t>
  </si>
  <si>
    <t>9521450014</t>
  </si>
  <si>
    <t>9521450446</t>
  </si>
  <si>
    <t>RF-P150DBAGA</t>
  </si>
  <si>
    <t>C-BATT-MEDIUM</t>
  </si>
  <si>
    <t>KIM ANH</t>
  </si>
  <si>
    <t>Khóm 6 Phường Tân Thành TP. Cà Mau Tỉnh Cà Mau Việt Nam</t>
  </si>
  <si>
    <t>CR-2032/5BEW</t>
  </si>
  <si>
    <t>K-KJ51MC20V2</t>
  </si>
  <si>
    <t>ES6850SB251</t>
  </si>
  <si>
    <t>R20UT/2S-V</t>
  </si>
  <si>
    <t>C-BATT-HEAVY</t>
  </si>
  <si>
    <t>R6DT/4S-V</t>
  </si>
  <si>
    <t>9521443737</t>
  </si>
  <si>
    <t>R14UT/2S-V</t>
  </si>
  <si>
    <t>R03NT/2S-V</t>
  </si>
  <si>
    <t>LR6T/2B-V</t>
  </si>
  <si>
    <t>9521450350</t>
  </si>
  <si>
    <t>CAO PHONG CA MAU</t>
  </si>
  <si>
    <t>Ấp Bà Điều, Xã Lý Văn Lâm, Thành Phố Cà Mau, Tỉnh Cà MauViệt Nam,</t>
  </si>
  <si>
    <t>9521450401</t>
  </si>
  <si>
    <t>CAO PHONG CA MAU 2</t>
  </si>
  <si>
    <t>103-105-107 Lý Thường Kiệt, Phường 6, Thành Phố Cà MauTỉnh Cà Mau, Việt Nam,</t>
  </si>
  <si>
    <t>9521448865</t>
  </si>
  <si>
    <t>CU-PU9ZKH-8M</t>
  </si>
  <si>
    <t>CS-PU9ZKH-8M</t>
  </si>
  <si>
    <t>9521447595</t>
  </si>
  <si>
    <t>TGDD CA MAU</t>
  </si>
  <si>
    <t>Thửa đất số 2241, tờ bản đồ số 13 ấp Tắc Thủ, Xã Hồ Thị Kỷ,Huyện Thới Bình Tỉnh Cà Mau, Việt Nam</t>
  </si>
  <si>
    <t>9521450001</t>
  </si>
  <si>
    <t>9521449929</t>
  </si>
  <si>
    <t>9521449513</t>
  </si>
  <si>
    <t>9521449593</t>
  </si>
  <si>
    <t>9521449999</t>
  </si>
  <si>
    <t>Thửa số 12, Tờ bản đồ 3, Khóm 2 Thị Trấn Thới Bình, Huyện Thới Bình Tỉnh Cà Mau, Việt Nam</t>
  </si>
  <si>
    <t>Bà Rịa Vũng Tàu</t>
  </si>
  <si>
    <t>Xuyên Mộc</t>
  </si>
  <si>
    <t>9521450822</t>
  </si>
  <si>
    <t>TGDD VUNG TAU</t>
  </si>
  <si>
    <t>Ấp 6, Xã Tóc Tiên, Thị xã Phú Mỹ Tỉnh Bà Rịa - Vũng Tàu, Việt Nam</t>
  </si>
  <si>
    <t>Phú Mỹ</t>
  </si>
  <si>
    <t>9521450007</t>
  </si>
  <si>
    <t>9521450774</t>
  </si>
  <si>
    <t>476 Lê Hồng Phong, Thị Trấn Ngãi Giao,Huyện Châu Đức, Tỉnh Bà Rịa - Vũng Tàu, Việt Nam,VN</t>
  </si>
  <si>
    <t>Châu Đức</t>
  </si>
  <si>
    <t>9521450027</t>
  </si>
  <si>
    <t>9521449892</t>
  </si>
  <si>
    <t>9521450397</t>
  </si>
  <si>
    <t>CAO PHONG BA RIA</t>
  </si>
  <si>
    <t>Số 592 Cách Mạng Tháng 8 Phường Phước Trung, Thành Phố Bà Rịa Tỉnh Bà Rịa - Vũng Tàu,</t>
  </si>
  <si>
    <t>Bà Rịa</t>
  </si>
  <si>
    <t>9521448868</t>
  </si>
  <si>
    <t>9521450292</t>
  </si>
  <si>
    <t>156 Võ Thị Sáu, Phường Long Tâm, Thành phố Bà Rịa, Tỉnh Bà Rịa - Vũng Tàu,Việt Nam</t>
  </si>
  <si>
    <t>9521449989</t>
  </si>
  <si>
    <t>9521450313</t>
  </si>
  <si>
    <t>9521449914</t>
  </si>
  <si>
    <t>9521449628</t>
  </si>
  <si>
    <t>9521449435</t>
  </si>
  <si>
    <t>9521446250</t>
  </si>
  <si>
    <t>48 Huỳnh Minh Thạnh TT Phước Bửu H. Xuyên Mộc</t>
  </si>
  <si>
    <t>9521449631</t>
  </si>
  <si>
    <t>Đường QL 55, Ấp Nhân Tâm, Xã Xuyên Mộc Huyện Xuyên Mộc, Tỉnh Bà Rịa - Vũng Tàu Việt Nam</t>
  </si>
  <si>
    <t>9521447218</t>
  </si>
  <si>
    <t>9521446136</t>
  </si>
  <si>
    <t>Số 02/01 ấp Nhân Tiến, Xã Xuyên Mộc,Huyện Xuyên Mộc, Tỉnh Bà Rịa - Vũng Tàu,Việt Nam,VN</t>
  </si>
  <si>
    <t>9521446387</t>
  </si>
  <si>
    <t>Số 13/1 Ấp Thanh Bình 3, Xã Bình Châu, Huyện Xuyên Mộc, Tỉnh Bà Rịa - Vũng Tàu</t>
  </si>
  <si>
    <t>Gia Lai</t>
  </si>
  <si>
    <t>Pleiku</t>
  </si>
  <si>
    <t>9521447582</t>
  </si>
  <si>
    <t>TGDD DAKLAK</t>
  </si>
  <si>
    <t>Cụm công nghiệp Tân An 1 phường Tân An, thành phố Buôn Ma Thuột Tỉnh Đắk Lắk</t>
  </si>
  <si>
    <t>Buôn Ma Thuột</t>
  </si>
  <si>
    <t>9521450322</t>
  </si>
  <si>
    <t>9521450247</t>
  </si>
  <si>
    <t>9521450759</t>
  </si>
  <si>
    <t>9521449968</t>
  </si>
  <si>
    <t>9521450301</t>
  </si>
  <si>
    <t>TGDD GIA LAI</t>
  </si>
  <si>
    <t>Lô C24 - C25, khu tiểu thủ CN Diên Phú xã Diên Phú, thành phố Pleiku tỉnh Gia Lai</t>
  </si>
  <si>
    <t>9521449972</t>
  </si>
  <si>
    <t>NR-CW530XMMV</t>
  </si>
  <si>
    <t>9521449964</t>
  </si>
  <si>
    <t>9521450366</t>
  </si>
  <si>
    <t>CAO PHONG GIA LAI</t>
  </si>
  <si>
    <t>100 Phan Đình Phùng, Phường Tây Sơn Thành Phố Pleiku, Tỉnh Gia Lai  Việt Nam</t>
  </si>
  <si>
    <t>MX-MP5151WRA</t>
  </si>
  <si>
    <t>Trà Vinh</t>
  </si>
  <si>
    <t>Tiểu Cần</t>
  </si>
  <si>
    <t>9521449939</t>
  </si>
  <si>
    <t>TGDD LONG AN</t>
  </si>
  <si>
    <t>Đường DT9, Ấp Chánh, Xã Đức Lập Hạ Huyện Đức Hoà, Tỉnh Long An, Việt Nam</t>
  </si>
  <si>
    <t>9521449598</t>
  </si>
  <si>
    <t>9521450270</t>
  </si>
  <si>
    <t>9521450110</t>
  </si>
  <si>
    <t>9521449532</t>
  </si>
  <si>
    <t>9521449437</t>
  </si>
  <si>
    <t>9521448496</t>
  </si>
  <si>
    <t>9521449058</t>
  </si>
  <si>
    <t>TH-43LX650V</t>
  </si>
  <si>
    <t>CAO PHONG DUC HOA</t>
  </si>
  <si>
    <t>Số 209 Tỉnh Lộ 825, Xã Đức Hòa Hạ, Huyện Đức Hòa, Tỉnh Long An, Việt Nam</t>
  </si>
  <si>
    <t>9521448870</t>
  </si>
  <si>
    <t>9521448918</t>
  </si>
  <si>
    <t>9521448784</t>
  </si>
  <si>
    <t>9521450817</t>
  </si>
  <si>
    <t>TGDD TRA VINH</t>
  </si>
  <si>
    <t>Thửa đất số 1552,tờ bản đồ số 3 Ấp Ba Se A, Xã Lương Hòa Huyện Châu Thành,Tỉnh Trà Vinh Việt Nam</t>
  </si>
  <si>
    <t>9521450280</t>
  </si>
  <si>
    <t>9521450118</t>
  </si>
  <si>
    <t>9521450778</t>
  </si>
  <si>
    <t>Đường Võ Thị Sáu, Khóm 1 Thị Trấn Tiểu Cần, Huyện Tiểu Cần Tỉnh Trà Vinh, Việt Nam</t>
  </si>
  <si>
    <t>9521449950</t>
  </si>
  <si>
    <t>9521449569</t>
  </si>
  <si>
    <t>9521448693</t>
  </si>
  <si>
    <t>9521448113</t>
  </si>
  <si>
    <t>9521447613</t>
  </si>
  <si>
    <t>Sóc Trăng</t>
  </si>
  <si>
    <t>Thạnh Trị</t>
  </si>
  <si>
    <t>9521446222</t>
  </si>
  <si>
    <t>Thửa đất số 138, tờ bản đồ số 24 ấp An Thành, thị trấn Kế Sách huyện Kế Sách, tỉnh Sóc Trăng Việt Nam</t>
  </si>
  <si>
    <t>Kế Sách</t>
  </si>
  <si>
    <t>9521448793</t>
  </si>
  <si>
    <t>NR-BA229PAVN</t>
  </si>
  <si>
    <t>CAO PHONG SOC TRANG</t>
  </si>
  <si>
    <t>Số 217 Quốc Lộ 1A, Phường 7, Thành Phố Sóc Trăng, Tỉnh Sóc Trăng</t>
  </si>
  <si>
    <t>9521450410</t>
  </si>
  <si>
    <t>9521448797</t>
  </si>
  <si>
    <t>9521450325</t>
  </si>
  <si>
    <t>727 QL. 1A, Ấp An Trạch Xã An Hiệp, H. Châu Thành, T. Sóc Trăng Việt Nam</t>
  </si>
  <si>
    <t>9521450052</t>
  </si>
  <si>
    <t>9521450311</t>
  </si>
  <si>
    <t>9521449925</t>
  </si>
  <si>
    <t>9521446156</t>
  </si>
  <si>
    <t>Thửa đất số 01,tờ bản đồ số 6,,ấp Chợ Cũ,Thị trấn Mỹ Xuyên,,Huyện Mỹ Xuyên,Tỉnh Sóc Trăng,,Việt Nam,VN</t>
  </si>
  <si>
    <t>Mỹ Xuyên</t>
  </si>
  <si>
    <t>9521446311</t>
  </si>
  <si>
    <t>Số 277-279 Quốc lộ 1A, Ấp 1 Thị trấn Phú Lộc, Huyện Thạnh Trị Tỉnh Sóc Trăng</t>
  </si>
  <si>
    <t>9T</t>
  </si>
  <si>
    <t>9521449888</t>
  </si>
  <si>
    <t>Số 45B, đường DT 835, ấp 5, Xã Phước Lợi Huyện Bến Lức, Tỉnh Long An, Việt Nam</t>
  </si>
  <si>
    <t>Bến Lức</t>
  </si>
  <si>
    <t>9521450307</t>
  </si>
  <si>
    <t>9521449492</t>
  </si>
  <si>
    <t>9521450393</t>
  </si>
  <si>
    <t>CAO PHONG GO CONG TIEN GIANG</t>
  </si>
  <si>
    <t>Ấp Hưng Hòa, Xã Long Hưng Thị xã Gò Công, Tỉnh Tiền Giang Việt Nam</t>
  </si>
  <si>
    <t>Gò Công</t>
  </si>
  <si>
    <t>9521448869</t>
  </si>
  <si>
    <t>9521450296</t>
  </si>
  <si>
    <t>Quốc lộ 50,Ấp Thạnh Phong,Xã Yên Luông Huyện Gò Công Tây, Tỉnh Tiền Giang Việt Nam</t>
  </si>
  <si>
    <t>9521450305</t>
  </si>
  <si>
    <t>9521449899</t>
  </si>
  <si>
    <t>9521450834</t>
  </si>
  <si>
    <t>CR-2016/5BE</t>
  </si>
  <si>
    <t>NPP KHANH LINH</t>
  </si>
  <si>
    <t>Số 243, đường Trương Văn Kỉnh,,ấp Phú Hòa, xã Long Đức,,Thành phố Trà Vinh,,Tỉnh Trà Vinh, Việt Nam,VN</t>
  </si>
  <si>
    <t>R6NT/4SB-V</t>
  </si>
  <si>
    <t>Huyện Củ Chi</t>
  </si>
  <si>
    <t>9521448112</t>
  </si>
  <si>
    <t>9521447748</t>
  </si>
  <si>
    <t>9521450382</t>
  </si>
  <si>
    <t>CAO PHONG THOI AN</t>
  </si>
  <si>
    <t>612 Lê Văn Khương , Khu phố 7,Phường Thới An, Quận 12,Thành phố Hồ Chi Minh, Việt Nam,VN</t>
  </si>
  <si>
    <t>9521448973</t>
  </si>
  <si>
    <t>9521448684</t>
  </si>
  <si>
    <t>thửa số 508, tờ bản đồ số 32  Thị Trấn Củ Chi, huyện Củ Chi, Thành phố Hồ Chí Minh,Việt Nam</t>
  </si>
  <si>
    <t>9521448584</t>
  </si>
  <si>
    <t>9521448487</t>
  </si>
  <si>
    <t>NA-V105FC1LV</t>
  </si>
  <si>
    <t>874-874A Quốc Lộ 22, Khu Phố 8, TT Củ Chi,  Củ Chi, TP HCM</t>
  </si>
  <si>
    <t>9521450383</t>
  </si>
  <si>
    <t>CAO PHONG CU CHI</t>
  </si>
  <si>
    <t>535 Quốc Lộ 22, Khu phố 5, Thị trấn Củ Chi, Huyện Củ Chi, Thành Phố Hồ Chí Minh , Việt Nam</t>
  </si>
  <si>
    <t>9521450354</t>
  </si>
  <si>
    <t>CAO PHONG QUANG TRUNG</t>
  </si>
  <si>
    <t>Số 819 Quang Trung, Phường 12,Quận Gò Vấp,Thành Phố Hồ Chí Minh, Việt Nam,VN</t>
  </si>
  <si>
    <t>NN-GM24JBYUE</t>
  </si>
  <si>
    <t>9521450374</t>
  </si>
  <si>
    <t>CAO PHONG QUAN 12</t>
  </si>
  <si>
    <t>189/4 đường Trường Chinh, Phường Tân Hưng Thuận, Quận 12, Thành phố Hồ Chí Minh, Việt Nam</t>
  </si>
  <si>
    <t>9521448968</t>
  </si>
  <si>
    <t>Phú Yên</t>
  </si>
  <si>
    <t>Sông Cầu</t>
  </si>
  <si>
    <t>9521449684</t>
  </si>
  <si>
    <t>CAO PHONG NINH HOA</t>
  </si>
  <si>
    <t>Đường Nguyễn Thị Ngọc Oanh, Phường Ninh Hiệp, Thị xã Ninh Hòa, Tỉnh Khánh Hòa, Việt Nam</t>
  </si>
  <si>
    <t>Ninh Hòa</t>
  </si>
  <si>
    <t>9521448790</t>
  </si>
  <si>
    <t>NA-FD10XR1LV</t>
  </si>
  <si>
    <t>9521450370</t>
  </si>
  <si>
    <t>CAO PHONG PHU YEN</t>
  </si>
  <si>
    <t>Số 02-04 Lê Lợi, Phường 1 Thành Phố Tuy Hòa, Tỉnh Phú Yên Việt Nam</t>
  </si>
  <si>
    <t>Tuy Hòa</t>
  </si>
  <si>
    <t>9521450684</t>
  </si>
  <si>
    <t>CS-XPU9XKH-8</t>
  </si>
  <si>
    <t>HUY PHAT (NEW)</t>
  </si>
  <si>
    <t>Số 52 Lê Thành Phương, Phường 2, TP Tuy Hòa,Tỉnh Phú Yên, Việt Nam,VN</t>
  </si>
  <si>
    <t>CU-XPU12XKH-8</t>
  </si>
  <si>
    <t>CS-XPU12XKH-8</t>
  </si>
  <si>
    <t>CS-U9ZKH-8</t>
  </si>
  <si>
    <t>CU-U9ZKH-8</t>
  </si>
  <si>
    <t>CU-XPU18XKH-8</t>
  </si>
  <si>
    <t>CS-XPU18XKH-8</t>
  </si>
  <si>
    <t>CU-XPU9XKH-8</t>
  </si>
  <si>
    <t>9521450639</t>
  </si>
  <si>
    <t>U-42PN1H8</t>
  </si>
  <si>
    <t>S-42PU1H5B</t>
  </si>
  <si>
    <t>CZ-KPU3H</t>
  </si>
  <si>
    <t>9521450308</t>
  </si>
  <si>
    <t>TGDD PHU YEN</t>
  </si>
  <si>
    <t>Lô E6 Khu công nghiệp An Phú Xã Bình Kiến, Thành phố Tuy Hòa Tỉnh Phú Yên</t>
  </si>
  <si>
    <t>9521450127</t>
  </si>
  <si>
    <t>9521450816</t>
  </si>
  <si>
    <t>9521450047</t>
  </si>
  <si>
    <t>9521449887</t>
  </si>
  <si>
    <t>9521449987</t>
  </si>
  <si>
    <t>Đường 1 tháng 4, khu phố Long Bình, Phường Xuân Phú, Thị xã Sông Cầu,Tỉnh Phú Yên, Việt Nam,VN</t>
  </si>
  <si>
    <t>9521450649</t>
  </si>
  <si>
    <t>9521450241</t>
  </si>
  <si>
    <t>Đồng Nai</t>
  </si>
  <si>
    <t>Biên Hòa</t>
  </si>
  <si>
    <t>9521450386</t>
  </si>
  <si>
    <t>CAO PHONG PHAM VAN THUAN</t>
  </si>
  <si>
    <t>Số 1381 Đường Phạm Văn Thuận,Phường Thống Nhất, Thành Phố Biên Hòa,Tỉnh Đồng Nai, Việt Nam,VN</t>
  </si>
  <si>
    <t>9521450348</t>
  </si>
  <si>
    <t>CAO PHONG TRANG DAI</t>
  </si>
  <si>
    <t>Số 36 Bùi Trọng Nghĩa, Khu phố 3,Phường Trảng Dài, Thành Phố Biên Hoà,Tỉnh Đồng Nai, Việt Nam,VN</t>
  </si>
  <si>
    <t>9521449550</t>
  </si>
  <si>
    <t>TGDD BIEN HOA</t>
  </si>
  <si>
    <t>Số 87/26, tổ 16, KP4, P. Trảng Dài TP. Biên Hòa, T. Đồng Nai</t>
  </si>
  <si>
    <t>9521448503</t>
  </si>
  <si>
    <t>9521450117</t>
  </si>
  <si>
    <t>9521450025</t>
  </si>
  <si>
    <t>9521449931</t>
  </si>
  <si>
    <t>9521449680</t>
  </si>
  <si>
    <t>9521449248</t>
  </si>
  <si>
    <t>9521448442</t>
  </si>
  <si>
    <t>9521449491</t>
  </si>
  <si>
    <t>Số 173/390 Đường Điểu Xiển,KP 8 Phường Long Bình,Thành Phố Biên Hòa Tỉnh Đồng Nai, Việt Nam</t>
  </si>
  <si>
    <t>9521449238</t>
  </si>
  <si>
    <t>9521448521</t>
  </si>
  <si>
    <t>Quận Thủ Đức</t>
  </si>
  <si>
    <t>9521450355</t>
  </si>
  <si>
    <t>CAO PHONG LINH XUAN</t>
  </si>
  <si>
    <t>Số 175 Quốc lộ 1K , Phường Linh Xuân,Thành phố Thủ Đức,Thành Phố Hồ Chí Minh, Việt Nam,VN</t>
  </si>
  <si>
    <t>Long An</t>
  </si>
  <si>
    <t>Vĩnh Hưng</t>
  </si>
  <si>
    <t>9521450349</t>
  </si>
  <si>
    <t>CAO PHONG LONG AN</t>
  </si>
  <si>
    <t>86, Nguyễn Văn Siêu, Thị Trấn Bến Lức Huyện Bến Lức, Tỉnh Long An Việt Nam</t>
  </si>
  <si>
    <t>9521450125</t>
  </si>
  <si>
    <t>Thửa đất số 1367, tờ bản đồ số 3,xã Hướng Thọ Phú, thành phố Tân An,tỉnh Long An,VN</t>
  </si>
  <si>
    <t>Tân An</t>
  </si>
  <si>
    <t>9521449584</t>
  </si>
  <si>
    <t>9521450304</t>
  </si>
  <si>
    <t>9521450002</t>
  </si>
  <si>
    <t>9521449441</t>
  </si>
  <si>
    <t>9521449915</t>
  </si>
  <si>
    <t>Thửa đất số 1374, tờ bản đồ số 3 xã Hướng Thọ Phú, thành phố Tân An tỉnh Long An</t>
  </si>
  <si>
    <t>9521450380</t>
  </si>
  <si>
    <t>CAO PHONG TAN AN</t>
  </si>
  <si>
    <t>Số 7A Đường Trương Định Phường 2, Thành Phố Tân An Tỉnh Long An, Việt Nam</t>
  </si>
  <si>
    <t>9521450438</t>
  </si>
  <si>
    <t>LR6EG/2B-V</t>
  </si>
  <si>
    <t>MINH TUAN LA</t>
  </si>
  <si>
    <t>1242/30 Quốc lộ 1, Phường Khánh Hậu,Thành phố Tân An,Tỉnh Long An, Việt Nam,VN</t>
  </si>
  <si>
    <t>BK-4MCCE2BT2</t>
  </si>
  <si>
    <t>BK-3MCCE2BT2</t>
  </si>
  <si>
    <t>CR-2025/5BE</t>
  </si>
  <si>
    <t>9521443756</t>
  </si>
  <si>
    <t>9521450113</t>
  </si>
  <si>
    <t>Đường Quốc lộ 62, ấp Bảy Mét, Xã Kiến Bình , Huyện Tân Thạnh Tỉnh Long An, Việt Nam</t>
  </si>
  <si>
    <t>Tân Thạnh</t>
  </si>
  <si>
    <t>9521449935</t>
  </si>
  <si>
    <t>9521449980</t>
  </si>
  <si>
    <t>9521450298</t>
  </si>
  <si>
    <t>9521450274</t>
  </si>
  <si>
    <t>9521449533</t>
  </si>
  <si>
    <t>Đường Đê Bao Vĩnh Hưng Thị Trấn Vĩnh Hưng, Huyện Vĩnh Hưng Tỉnh Long An, Việt Nam</t>
  </si>
  <si>
    <t>9521450018</t>
  </si>
  <si>
    <t>9521449487</t>
  </si>
  <si>
    <t>9521449575</t>
  </si>
  <si>
    <t>9521450323</t>
  </si>
  <si>
    <t>Vũng Liêm</t>
  </si>
  <si>
    <t>9521450288</t>
  </si>
  <si>
    <t>Thửa đất số 147-511-262, tờ bản đồ số 20 ấp 3A, xã Đạo Thạnh, TP Mỹ Tho,tỉnh Tiền Giang</t>
  </si>
  <si>
    <t>Mỹ Tho</t>
  </si>
  <si>
    <t>9521449920</t>
  </si>
  <si>
    <t>9521449605</t>
  </si>
  <si>
    <t>9521450040</t>
  </si>
  <si>
    <t>9521449936</t>
  </si>
  <si>
    <t>Thửa đất số 44-45, tờ bản đồ số 12 ấp Phước Thành, xã An Phước huyện Châu Thành, tỉnh Bến Tre</t>
  </si>
  <si>
    <t>9521449904</t>
  </si>
  <si>
    <t>9521450317</t>
  </si>
  <si>
    <t>9521450273</t>
  </si>
  <si>
    <t>9521450128</t>
  </si>
  <si>
    <t>9521450041</t>
  </si>
  <si>
    <t>9521448578</t>
  </si>
  <si>
    <t>9521448527</t>
  </si>
  <si>
    <t>9521450312</t>
  </si>
  <si>
    <t>Quốc lộ 53, tổ 4, ấp Nhơn Ngãi Xã Hiếu Phụng, Huyện Vũng Liêm Tỉnh Vĩnh Long, Việt Nam</t>
  </si>
  <si>
    <t>9521450011</t>
  </si>
  <si>
    <t>Thửa đất số 431 và 432 ,tờ bản đồ số 121, Khu Phố 4, phường An Phú, Thị Xã Thuận An, Tỉnh Bình Dương</t>
  </si>
  <si>
    <t>9521449901</t>
  </si>
  <si>
    <t>An Giang</t>
  </si>
  <si>
    <t>Long Xuyên</t>
  </si>
  <si>
    <t>9521450773</t>
  </si>
  <si>
    <t>TGDD AN GIANG</t>
  </si>
  <si>
    <t>Thửa đất 198, 143 và 139,tờ bản đồ số 49 ấp Mỹ An, Xã Mỹ An, Huyện Chợ Mới Tỉnh An Giang, Việt Nam</t>
  </si>
  <si>
    <t>Chợ Mới</t>
  </si>
  <si>
    <t>9521449911</t>
  </si>
  <si>
    <t>9521450326</t>
  </si>
  <si>
    <t>9521450051</t>
  </si>
  <si>
    <t>9521450315</t>
  </si>
  <si>
    <t>9521451153</t>
  </si>
  <si>
    <t>TRANG THUY HOA</t>
  </si>
  <si>
    <t>Lô 7B2, hẻm Phạm Cự Lượng Phường Mỹ Quý Thành phố Long Xuyên Tỉnh An Giang Việt Nam</t>
  </si>
  <si>
    <t>9521450396</t>
  </si>
  <si>
    <t>CAO PHONG LONG XUYEN 2</t>
  </si>
  <si>
    <t>Số 45/11 Trần Hưng Đạo, Phường Mỹ Thạnh Thành Phố Long Xuyên, Tỉnh An Giang Việt Nam</t>
  </si>
  <si>
    <t>9521449059</t>
  </si>
  <si>
    <t>TH-43LX800V</t>
  </si>
  <si>
    <t>Phú Giáo</t>
  </si>
  <si>
    <t>9521449766</t>
  </si>
  <si>
    <t>TIEN LOC TAI</t>
  </si>
  <si>
    <t>129V Đường Huỳnh Văn Cù, Khu 11,P.Phú Cường,tp.Thủ Dầu Một,Bình Dương,VN</t>
  </si>
  <si>
    <t>9521450240</t>
  </si>
  <si>
    <t>Đường 2/9,Khu phố 3,, Phường Mỹ Phước,Thị xã Bến Cát,, Tỉnh Bình Dương,Việt Nam</t>
  </si>
  <si>
    <t>9521450121</t>
  </si>
  <si>
    <t>9521449563</t>
  </si>
  <si>
    <t>9521449960</t>
  </si>
  <si>
    <t>Thửa đất số 103, tờ bản đồ số 49, Tổ 4, Ấp Vĩnh Tiến,Xã Vĩnh Hoà,Huyện Phú Giáo, Tỉnh Bình Dương, Việt Nam</t>
  </si>
  <si>
    <t>9521448349</t>
  </si>
  <si>
    <t>9521447549</t>
  </si>
  <si>
    <t>9521450032</t>
  </si>
  <si>
    <t>9521448518</t>
  </si>
  <si>
    <t>9521448337</t>
  </si>
  <si>
    <t>9521448489</t>
  </si>
  <si>
    <t>Số 564 đường DT 741,, Thị Trấn Phước Vĩnh,, huyện Phú Giáo, tỉnh Bình Dương</t>
  </si>
  <si>
    <t>Hậu Giang</t>
  </si>
  <si>
    <t>Vị Thanh</t>
  </si>
  <si>
    <t>9521449053</t>
  </si>
  <si>
    <t>TH-55LX800V</t>
  </si>
  <si>
    <t>CAO PHONG CAI RANG</t>
  </si>
  <si>
    <t>Số 307, Đường Phạm Hùng,Phường Lê Bình, Quận Cái Răng,Thành Phố Cần Thơ, Việt Nam,VN</t>
  </si>
  <si>
    <t>Cái Răng</t>
  </si>
  <si>
    <t>9521450772</t>
  </si>
  <si>
    <t>Thửa đất 178, tờ bản đồ số 07 đường Quốc Lộ 1A, Phường Hiệp Thành Thành phố Ngã Bảy, Tỉnh Hậu Giang, VN</t>
  </si>
  <si>
    <t>Ngã Bảy</t>
  </si>
  <si>
    <t>9521449539</t>
  </si>
  <si>
    <t>9521450309</t>
  </si>
  <si>
    <t>9521449884</t>
  </si>
  <si>
    <t>9521449436</t>
  </si>
  <si>
    <t>9521450293</t>
  </si>
  <si>
    <t>9521449988</t>
  </si>
  <si>
    <t>9521449903</t>
  </si>
  <si>
    <t>Ấp Xẻo Cao, Xã Thạnh Xuân H. Châu Thành A, T. Hậu Giang Việt Nam</t>
  </si>
  <si>
    <t>Châu Thành A</t>
  </si>
  <si>
    <t>9521450784</t>
  </si>
  <si>
    <t>Đường Võ Văn Kiệt, khu vực 2, Phường V Thành phố Vị Thanh, Tỉnh Hậu Giang Việt Nam</t>
  </si>
  <si>
    <t>9521450033</t>
  </si>
  <si>
    <t>9521449896</t>
  </si>
  <si>
    <t>9521450416</t>
  </si>
  <si>
    <t>CAO PHONG HAU GIANG</t>
  </si>
  <si>
    <t>Khu vực 2, Đường Võ Văn Kiệt, Phường V Thành Phố Vị Thanh, Tỉnh Hậu Giang Việt Nam</t>
  </si>
  <si>
    <t>9521449057</t>
  </si>
  <si>
    <t>9521449126</t>
  </si>
  <si>
    <t>NGUYEN KIM THUAN AN</t>
  </si>
  <si>
    <t>Số 26 Gia Long, Tổ 7, Khu phố Hòa Long Phường Lái Thiêu, Thành phố Thuận An Tỉnh Bình Dương, Việt Nam</t>
  </si>
  <si>
    <t>9521450277</t>
  </si>
  <si>
    <t>37/5 Trần Xuân Soạn ( Bế Văn Cấm), Phường Tân Kiểng, Quận 7, Thành phố Hồ Chí Minh</t>
  </si>
  <si>
    <t>9521450115</t>
  </si>
  <si>
    <t>9521450030</t>
  </si>
  <si>
    <t>9521449626</t>
  </si>
  <si>
    <t>9521449434</t>
  </si>
  <si>
    <t>9521449592</t>
  </si>
  <si>
    <t>Khánh Hòa</t>
  </si>
  <si>
    <t>9521450844</t>
  </si>
  <si>
    <t>TGDD NHA TRANG</t>
  </si>
  <si>
    <t>Tổ dân phố Đá Bạc, Phường Cam Linh,Thành Phố Cam Ranh, Tỉnh Khánh Hòa,Việt Nam,VN</t>
  </si>
  <si>
    <t>Cam Ranh</t>
  </si>
  <si>
    <t>9521450281</t>
  </si>
  <si>
    <t>9521450368</t>
  </si>
  <si>
    <t>CAO PHONG CAM RANH</t>
  </si>
  <si>
    <t>1919 Đường Hùng Vương, Phường Cam Phú Thành Phố Cam Ranh, Tỉnh Khánh Hòa Việt Nam</t>
  </si>
  <si>
    <t>9521450385</t>
  </si>
  <si>
    <t>CAO PHONG PHUOC LONG</t>
  </si>
  <si>
    <t>Số 1200 Lê Hồng Phong,Phường Phước Long, Thành phố Nha Trang,Tỉnh Khánh Hoà, Việt Nam,VN</t>
  </si>
  <si>
    <t>Nha Trang</t>
  </si>
  <si>
    <t>9521450388</t>
  </si>
  <si>
    <t>CAO PHONG KHANH HOA</t>
  </si>
  <si>
    <t>212 Đường 23/10, Phường Phương Sơn Thành Phố Nha Trang, Tỉnh Khánh Hòa Việt Nam</t>
  </si>
  <si>
    <t>9521450713</t>
  </si>
  <si>
    <t>Công ty TNHH Quốc Phong Nha Trang</t>
  </si>
  <si>
    <t>Thôn Võ Cang, Xã Vĩnh Trung, Thành Phố Nha Trang Tỉnh Khánh Hòa</t>
  </si>
  <si>
    <t>9521449966</t>
  </si>
  <si>
    <t>Lô số 12, 13 thuộc Cụm Công Nghiệp Diên Phú - VCN Xã Diên Phú, H.Diên Khánh,T.Khánh Hòa,VN</t>
  </si>
  <si>
    <t>Diên Khánh</t>
  </si>
  <si>
    <t>9521450054</t>
  </si>
  <si>
    <t>9521448830</t>
  </si>
  <si>
    <t>9521448798</t>
  </si>
  <si>
    <t>Tây Ninh</t>
  </si>
  <si>
    <t>9521451150</t>
  </si>
  <si>
    <t>TGDD TAY NINH</t>
  </si>
  <si>
    <t>Thửa đất số 451, tờ bản đồ số 02,Đường ĐT 782, Ấp Phước Hậu, P.Gia Bình,Thị xã Trảng Bàng,Tỉnh Tây Ninh,Việt Nam,VN</t>
  </si>
  <si>
    <t>Trảng Bàng</t>
  </si>
  <si>
    <t>9521450776</t>
  </si>
  <si>
    <t>9521450542</t>
  </si>
  <si>
    <t>CAO PHONG TAY NINH</t>
  </si>
  <si>
    <t>Số 176, Đường 30/04, Khu phố 4, Phường 3, Thành Phố Tây Ninh, Tỉnh Tây Ninh, Việt Nam</t>
  </si>
  <si>
    <t>9521450412</t>
  </si>
  <si>
    <t>9521450543</t>
  </si>
  <si>
    <t>311 Đường Trưng Nữ Vương,Khu Phố 5, Phường 1,Thành phố Tây Ninh,Tỉnh Tây Ninh, Việt Nam,VN</t>
  </si>
  <si>
    <t>9521448831</t>
  </si>
  <si>
    <t>Xuân Lộc</t>
  </si>
  <si>
    <t>9521450532</t>
  </si>
  <si>
    <t>NHAT SANG</t>
  </si>
  <si>
    <t>19/04 Phạm Văn Thuận KP1, P. Tam Hòa Biên Hòa , Đồng Nai</t>
  </si>
  <si>
    <t>9521450413</t>
  </si>
  <si>
    <t>CAO PHONG LONG KHANH</t>
  </si>
  <si>
    <t>Số 808A, Đường 21/4, ấp Núi Tung Phường Suối Tre, Thành Phố Long Khánh Tỉnh Đồng Nai, Việt Nam</t>
  </si>
  <si>
    <t>Long Khánh</t>
  </si>
  <si>
    <t>9521448786</t>
  </si>
  <si>
    <t>9521448863</t>
  </si>
  <si>
    <t>9521450000</t>
  </si>
  <si>
    <t>Đường N3, KCN Suối Tre Xã Suối Tre, Thị xã Long Khánh Tỉnh Đồng Nai, Việt Nam</t>
  </si>
  <si>
    <t>9521449916</t>
  </si>
  <si>
    <t>9521449240</t>
  </si>
  <si>
    <t>9521450024</t>
  </si>
  <si>
    <t>Số 2546 Quốc lộ 1A, Khu phố 8, Thị Trấn Gia Ray, Huyện Xuân Lộc Tỉnh Đồng Nai, Việt Nam</t>
  </si>
  <si>
    <t>9521450310</t>
  </si>
  <si>
    <t>9521449883</t>
  </si>
  <si>
    <t>9521448800</t>
  </si>
  <si>
    <t>CAO PHONG MY THO 2</t>
  </si>
  <si>
    <t>Số 77 Nguyễn Thị Thập, khu phố 4, Phường 10, Thành Phố Mỹ Tho, Tỉnh Tiền Giang, Việt Nam</t>
  </si>
  <si>
    <t>9521448792</t>
  </si>
  <si>
    <t>9521449060</t>
  </si>
  <si>
    <t>9521448832</t>
  </si>
  <si>
    <t>9521449687</t>
  </si>
  <si>
    <t>9521450445</t>
  </si>
  <si>
    <t>MY LOAN</t>
  </si>
  <si>
    <t>Số 273D Nguyễn Trung Trực phường 3 Tp.Mỹ Tho Tiền Giang</t>
  </si>
  <si>
    <t>9521450507</t>
  </si>
  <si>
    <t>Thu Thuy</t>
  </si>
  <si>
    <t>Ấp Long Thạnh, Xã Long Bình Điền, Huyện Chợ Gạo, Tỉnh Tiền Giang, Việt Nam</t>
  </si>
  <si>
    <t>Chợ Gạo</t>
  </si>
  <si>
    <t>CU-U12ZKH-8</t>
  </si>
  <si>
    <t>CS-U12ZKH-8</t>
  </si>
  <si>
    <t>CS-N9ZKH-8</t>
  </si>
  <si>
    <t>CU-N9ZKH-8</t>
  </si>
  <si>
    <t>9521450429</t>
  </si>
  <si>
    <t>U-19PN1H5</t>
  </si>
  <si>
    <t>S-19PU1H5B</t>
  </si>
  <si>
    <t>9521450828</t>
  </si>
  <si>
    <t>NGUYEN TRA VINH</t>
  </si>
  <si>
    <t>Số 117, Ấp Đầu Bờ,Xã Hòa Thuận, Huyện Châu Thành, Tỉnh Trà Vinh,VN</t>
  </si>
  <si>
    <t>9521450352</t>
  </si>
  <si>
    <t>CAO PHONG TRA VINH</t>
  </si>
  <si>
    <t>Đường Nguyễn Thị Minh Khai, Khóm 6 Phường 8, Thành Phố Trà Vinh Tỉnh Trà Vinh, Việt Nam</t>
  </si>
  <si>
    <t>9521448860</t>
  </si>
  <si>
    <t>9521446253</t>
  </si>
  <si>
    <t>Số 03, quốc lộ 60, khóm 4 Thị trấn Tiểu Cần, Huyện Tiểu Cần Tỉnh Trà Vinh</t>
  </si>
  <si>
    <t>Vũng Tàu</t>
  </si>
  <si>
    <t>9521450403</t>
  </si>
  <si>
    <t>CAO PHONG LONG THANH</t>
  </si>
  <si>
    <t>Đường Lê Duẩn, Tổ 4, Ấp 3, Xã An Phước, Huyện Long Thành, Tỉnh Đồng Nai, Việt Nam</t>
  </si>
  <si>
    <t>Long Thành</t>
  </si>
  <si>
    <t>9521449928</t>
  </si>
  <si>
    <t>Đường số 6 ,KCN Nhơn Trạch 3 xã Long Thọ Huyện Nhơn Trạch,Tỉnh Đồng Nai Việt Nam</t>
  </si>
  <si>
    <t>Nhơn Trạch</t>
  </si>
  <si>
    <t>9521450791</t>
  </si>
  <si>
    <t>9521450761</t>
  </si>
  <si>
    <t>9521450243</t>
  </si>
  <si>
    <t>9521449335</t>
  </si>
  <si>
    <t>HUU LINH</t>
  </si>
  <si>
    <t>số 47 Trần Chánh Chiếu, Phường Long Toàn, Thành phố Bà Rịa</t>
  </si>
  <si>
    <t>CR-2450/5BE</t>
  </si>
  <si>
    <t>CR-1220/5BE</t>
  </si>
  <si>
    <t>9521448938</t>
  </si>
  <si>
    <t>CAO PHONG LONG DIEN</t>
  </si>
  <si>
    <t>Ấp Lò Vôi, Xã Phước Hưng, Huyện Long Điền, Tỉnh Bà Rịa - Vũng Tàu, Việt Nam</t>
  </si>
  <si>
    <t>Long Điền</t>
  </si>
  <si>
    <t>9521450404</t>
  </si>
  <si>
    <t>9521448788</t>
  </si>
  <si>
    <t>9521449690</t>
  </si>
  <si>
    <t>9521448802</t>
  </si>
  <si>
    <t>9521450036</t>
  </si>
  <si>
    <t>Số 47B đường 30/04, Phường Thắng Nhất Thành phố Vũng Tàu Tỉnh Bà Rịa – Vũng Tàu,Việt Nam</t>
  </si>
  <si>
    <t>9521449921</t>
  </si>
  <si>
    <t>9521450757</t>
  </si>
  <si>
    <t>9521451145</t>
  </si>
  <si>
    <t>A HO</t>
  </si>
  <si>
    <t>109-111 Nam Kỳ Khởi Nghĩa, P3, TP. Vũng Tàu</t>
  </si>
  <si>
    <t>Phú Tân</t>
  </si>
  <si>
    <t>9521450048</t>
  </si>
  <si>
    <t>Thửa đất số 140, tờ bản đồ số 40 ấp Bình Phú Qưới, xã Bình Thành huyện Lấp Vò,tỉnh Đồng Tháp</t>
  </si>
  <si>
    <t>Lấp Vò</t>
  </si>
  <si>
    <t>9521450803</t>
  </si>
  <si>
    <t>Thửa đất 34, tờ bản đồ số 50 Phường Mỹ Thới, Thành phố Long Xuyên Tỉnh An Giang, Việt Nam</t>
  </si>
  <si>
    <t>9521450321</t>
  </si>
  <si>
    <t>9521450106</t>
  </si>
  <si>
    <t>9521450023</t>
  </si>
  <si>
    <t>9521450266</t>
  </si>
  <si>
    <t>9521450821</t>
  </si>
  <si>
    <t>9521449943</t>
  </si>
  <si>
    <t>9521449981</t>
  </si>
  <si>
    <t>Thửa đất số 53, tờ bản đồ số 17 Ấp Phú Mỹ Thượng, Xã Phú Thọ Huyện Phú Tân, Tỉnh An Giang, Việt Nam</t>
  </si>
  <si>
    <t>9521450297</t>
  </si>
  <si>
    <t>9521449564</t>
  </si>
  <si>
    <t>9521450262</t>
  </si>
  <si>
    <t>9521449632</t>
  </si>
  <si>
    <t>9521450539</t>
  </si>
  <si>
    <t>CU-C45FFH</t>
  </si>
  <si>
    <t>Tam Duc</t>
  </si>
  <si>
    <t>934/1 Quốc Lộ 1A Khu phố 4</t>
  </si>
  <si>
    <t>CS-C45FFH</t>
  </si>
  <si>
    <t>9521449629</t>
  </si>
  <si>
    <t>127 đường Lê Văn Chí, Phường Linh Trung, Thành phố Thủ Đức, Thành Phố Hồ Chí Minh, Việt Nam</t>
  </si>
  <si>
    <t>9521448082</t>
  </si>
  <si>
    <t>9521449986</t>
  </si>
  <si>
    <t>9521449944</t>
  </si>
  <si>
    <t>9521448026</t>
  </si>
  <si>
    <t>9521448501</t>
  </si>
  <si>
    <t>9521450358</t>
  </si>
  <si>
    <t>CAO PHONG THU DUC 2</t>
  </si>
  <si>
    <t>Số 532B Kha Vạn Cân, Phường Linh Đông Quận Thủ Đức, Thành Phố Hồ Chí Minh Việt Nam</t>
  </si>
  <si>
    <t>9521450381</t>
  </si>
  <si>
    <t>CAO PHONG THU DUC</t>
  </si>
  <si>
    <t>Tầng hầm B1, Tòa nhà Gigamall, 240-242 Phạm Văn Đồng, Phường Hiệp Bình Chánh, Quận Thủ Đức, Thành Phố Hồ Chí Minh</t>
  </si>
  <si>
    <t>Vĩnh Thuận</t>
  </si>
  <si>
    <t>9521450006</t>
  </si>
  <si>
    <t>Thửa đất số 81, 81A, 82, 83 và 50 tờ bản đồ số 01 và 1-2, ấp Đông An Thị Trấn Tân Hiệp, Huyện Tân Hiệp Tỉnh Kiên Giang, Việt Nam</t>
  </si>
  <si>
    <t>Tân Hiệp</t>
  </si>
  <si>
    <t>9521449951</t>
  </si>
  <si>
    <t>9521448103</t>
  </si>
  <si>
    <t>9521447657</t>
  </si>
  <si>
    <t>9521448555</t>
  </si>
  <si>
    <t>9521447279</t>
  </si>
  <si>
    <t>9521448795</t>
  </si>
  <si>
    <t>CAO PHONG KIEN GIANG</t>
  </si>
  <si>
    <t>Lô 16-13, 16-14 Đường số 5 Dự án khu dân cư bến xe tỉnh Xã Vĩnh Hòa Hiệp, Huyện Châu Thành,Rạch Giá</t>
  </si>
  <si>
    <t>Rạch Giá</t>
  </si>
  <si>
    <t>9521448794</t>
  </si>
  <si>
    <t>9521449686</t>
  </si>
  <si>
    <t>9521449054</t>
  </si>
  <si>
    <t>Số 887, Đường Nguyễn Trung Trực Phường An Bình, Thành Phố Rạch Giá Tỉnh Kiên Giang, Việt Nam</t>
  </si>
  <si>
    <t>9521449231</t>
  </si>
  <si>
    <t>Thửa đất số 34 và 301, tờ bản đồ 92, khu phố 5 đường Lâm Quang Ky, Phường An Hòa Thành phố Rạch Giá, Tỉnh Kiên Giang, VN</t>
  </si>
  <si>
    <t>9521449562</t>
  </si>
  <si>
    <t>9521450056</t>
  </si>
  <si>
    <t>9521450314</t>
  </si>
  <si>
    <t>9521449913</t>
  </si>
  <si>
    <t>9521449906</t>
  </si>
  <si>
    <t>Ấp 7 Chợ, Xã Đông Thái Huyện An Biên, Tỉnh Kiên Giang, Việt Nam</t>
  </si>
  <si>
    <t>An Biên</t>
  </si>
  <si>
    <t>9521449963</t>
  </si>
  <si>
    <t>9521450316</t>
  </si>
  <si>
    <t>9521450295</t>
  </si>
  <si>
    <t>Thửa đất số 02, tờ bản đồ 02-2019 Ấp Vĩnh Tây 1, Xã Vĩnh Phong H.Vĩnh Thuận,Tỉnh Kiên Giang, Việt Nam</t>
  </si>
  <si>
    <t>9521450249</t>
  </si>
  <si>
    <t>9521449984</t>
  </si>
  <si>
    <t>9521450376</t>
  </si>
  <si>
    <t>CAO PHONG</t>
  </si>
  <si>
    <t>Lô G, Chung cư Hùng Vương, P.11, Quận 5, TP. HCM</t>
  </si>
  <si>
    <t>Quận 5</t>
  </si>
  <si>
    <t>ES-ST2N-K751</t>
  </si>
  <si>
    <t>9521449046</t>
  </si>
  <si>
    <t>9521450361</t>
  </si>
  <si>
    <t>CAO PHONG BINH CHANH</t>
  </si>
  <si>
    <t>A8/2A-A8/3 Quốc Lộ 50, ấp 2, Xã Bình Hưng, Huyện Bình Chánh, Thành Phố Hồ Chí Minh , Việt Nam</t>
  </si>
  <si>
    <t>Sa Đéc</t>
  </si>
  <si>
    <t>9521448898</t>
  </si>
  <si>
    <t>CAO PHONG DONG THAP 2</t>
  </si>
  <si>
    <t>Đường Hùng Vương, Khóm 4, Thị Trấn Mỹ An, Huyện Tháp Mười, Tỉnh Đồng Tháp, Việt Nam</t>
  </si>
  <si>
    <t>9521449997</t>
  </si>
  <si>
    <t>Thửa đất số 1962 và 1963, tờ bản đồ số 06, ấp 2, Xã Mỹ Long, Huyện Cao Lãnh, Tỉnh Đồng Tháp, Việt Nam</t>
  </si>
  <si>
    <t>9521450260</t>
  </si>
  <si>
    <t>Thửa đất số 631, tờ bản đồ số 29 khóm Tân Hòa, ấp Phú Thành Xã Tân Phú Đông, Thành phố Sa Đéc Tỉnh Đồng Tháp, Việt Nam</t>
  </si>
  <si>
    <t>9521450283</t>
  </si>
  <si>
    <t>9521450050</t>
  </si>
  <si>
    <t>9521449902</t>
  </si>
  <si>
    <t>9521449522</t>
  </si>
  <si>
    <t>9521449440</t>
  </si>
  <si>
    <t>9521449741</t>
  </si>
  <si>
    <t>9521449706</t>
  </si>
  <si>
    <t>9521449048</t>
  </si>
  <si>
    <t>CAO PHONG LINH TRUNG</t>
  </si>
  <si>
    <t>Số 127 Lê Văn Chí, Phường Linh Trung, Quận Thủ Đức, Thành Phố Hồ Chí Minh, Việt Nam</t>
  </si>
  <si>
    <t>9521449127</t>
  </si>
  <si>
    <t>NGUYEN KIM THU DUC</t>
  </si>
  <si>
    <t>307-309 Võ Văn Ngân Khu Phố 5 P.Linh Chiểu Q.Thủ Đức</t>
  </si>
  <si>
    <t>9521448365</t>
  </si>
  <si>
    <t>9521448360</t>
  </si>
  <si>
    <t>9521450282</t>
  </si>
  <si>
    <t>240A Dương Đình Hội Phường Tăng Nhơn Phú B,Thành phố Thủ Đức Thành phố Hồ Chí Minh, Việt Nam</t>
  </si>
  <si>
    <t>9521450119</t>
  </si>
  <si>
    <t>9521449998</t>
  </si>
  <si>
    <t>9521449580</t>
  </si>
  <si>
    <t>9521449545</t>
  </si>
  <si>
    <t>9521449578</t>
  </si>
  <si>
    <t>9521449962</t>
  </si>
  <si>
    <t>Thửa đất 1121, Tờ bản đồ số 29, Đường,ĐT746, Khu phố Bình Khánh, Phường,Khánh Bình, TX.Tân Uyên,T.Bình Dương,VN,VN</t>
  </si>
  <si>
    <t>9521450250</t>
  </si>
  <si>
    <t>9521448342</t>
  </si>
  <si>
    <t>9521448548</t>
  </si>
  <si>
    <t>9521449228</t>
  </si>
  <si>
    <t>9521448517</t>
  </si>
  <si>
    <t>9521450020</t>
  </si>
  <si>
    <t>9521449625</t>
  </si>
  <si>
    <t>Số 51 đường ĐX82, Tổ 16, Khu phố 2, Phường Định Hòa, TP.Thủ Dầu Một, Tỉnh Bình Dương, VN</t>
  </si>
  <si>
    <t>9521450265</t>
  </si>
  <si>
    <t>9521450105</t>
  </si>
  <si>
    <t>9521449565</t>
  </si>
  <si>
    <t>9521450490</t>
  </si>
  <si>
    <t>TK-AS45-ZEX</t>
  </si>
  <si>
    <t>Cobegroup</t>
  </si>
  <si>
    <t>Số 118, Đường số 2, Khu đô thị Vạn Phúc, Phường Hiệp Bình Phước, Thành phố Thủ Đức,Thành phố Hồ Chí Minh</t>
  </si>
  <si>
    <t>9521446591</t>
  </si>
  <si>
    <t>CS INTERNAL MKT HCM</t>
  </si>
  <si>
    <t>Tầng 7, tòa nhà E.Town số 364 đường Cộng Hòa phường 13 quận Tân Bình</t>
  </si>
  <si>
    <t>MX-GS1WRA</t>
  </si>
  <si>
    <t>9521450364</t>
  </si>
  <si>
    <t>CAO PHONG QUAN 7</t>
  </si>
  <si>
    <t>101 Tôn Dật Tiên, Phường Tân Phú, Quận 7, Thành Phố Hồ Chí Minh, Việt Nam</t>
  </si>
  <si>
    <t>Tên khách hàng</t>
  </si>
  <si>
    <t>9521450395</t>
  </si>
  <si>
    <t>CAO PHONG BINH PHUOC</t>
  </si>
  <si>
    <t>658 Phú Riềng Đỏ, Khu phố Tân Trà Phường Tân Xuân, Thành Phố Đồng Xoài Tỉnh Bình Phước, Việt Nam</t>
  </si>
  <si>
    <t>9521446376</t>
  </si>
  <si>
    <t>Số 232, Đường ĐT 741, ấp Chợ, xã Tân Tiến, Huyện Đồng Phú, Tỉnh Bình Phước</t>
  </si>
  <si>
    <t>9521450351</t>
  </si>
  <si>
    <t>CAO PHONG BINH DUONG 2</t>
  </si>
  <si>
    <t>27Bis Quốc Lộ 13, Khu phố Bình Hòa, Phường Lái Thiêu, Thành phố Thuận An, Tỉnh Bình Dương, Việt Nam</t>
  </si>
  <si>
    <t>9521450389</t>
  </si>
  <si>
    <t>CAO PHONG HONG NGU</t>
  </si>
  <si>
    <t>02 Trần Phú, Khóm An Thạch A,Phường An Lộc, Thành phố Hồng Ngự,Tỉnh Đồng Tháp, Việt Nam,VN</t>
  </si>
  <si>
    <t>9521449886</t>
  </si>
  <si>
    <t>Thửa đất số 203, Tờ bản đồ số 39 Phường Long Thạnh, Thị xã Tân Châu Tỉnh An Giang, Việt Nam</t>
  </si>
  <si>
    <t>9521450264</t>
  </si>
  <si>
    <t>TGDD PHAN THIET</t>
  </si>
  <si>
    <t>Thửa đất số 124, tờ bản đồ số 03, KP3 Phường Tân Thiện, Thị xã La Gi , Tỉnh Bình Thuận, Việt Nam</t>
  </si>
  <si>
    <t>9521447542</t>
  </si>
  <si>
    <t>Thửa đất số 151 và 152, tờ bản đồ số 5,Quốc lộ 55B,khu phố 1,Thị Trấn Tân Nghĩa,Huyện Hàm Tân, Tỉnh Bình Thuận, Việt Nam,VN</t>
  </si>
  <si>
    <t>9521447182</t>
  </si>
  <si>
    <t>Tổ dân phố 2, Thị Trấn Ea T-Ling Huyện Cư Jút, Tỉnh Đắk Nông, Việt Nam</t>
  </si>
  <si>
    <t>9521450251</t>
  </si>
  <si>
    <t>Thửa đất số 143D, Tờ bản đồ số 07, Thôn 06, Xã Vũ Hòa, Huyện Đức Linh Tỉnh Bình Thuận, Việt Nam</t>
  </si>
  <si>
    <t>9521447228</t>
  </si>
  <si>
    <t>9521447315</t>
  </si>
  <si>
    <t>9521447199</t>
  </si>
  <si>
    <t>9521446256</t>
  </si>
  <si>
    <t>Số 138 đường Hùng Vương,Thị trấn Buôn Trấp, Huyện Krông A Na,Tỉnh Đắk Lắk,VN</t>
  </si>
  <si>
    <t>9521450415</t>
  </si>
  <si>
    <t>CAO PHONG BEN TRE</t>
  </si>
  <si>
    <t>171D, Đường Võ Nguyên Giáp ấp Bình Thành, Xã Bình Phú Thành Phố Bến Tre, Tỉnh Bến Tre</t>
  </si>
  <si>
    <t>9521450008</t>
  </si>
  <si>
    <t>Thôn Phú Đức, Thị trấn Buôn Trấp Huyện Krông A Na, Tỉnh Đắk Lắk Việt Nam</t>
  </si>
  <si>
    <t>9521449537</t>
  </si>
  <si>
    <t>Quốc lộ 14, thôn Tân Lập Phường Quảng Thành, Thành phố Gia Nghĩa Tỉnh Đắk Nông, Việt Nam</t>
  </si>
  <si>
    <t>9521449521</t>
  </si>
  <si>
    <t>9521448286</t>
  </si>
  <si>
    <t>9521449961</t>
  </si>
  <si>
    <t>9521449930</t>
  </si>
  <si>
    <t>Thửa đất số 14, tờ bản đồ số 35 đường Đinh Tiên Hoàng, ấp Tân Hưng Xã Tân Hạnh, Huyện Long Hồ Tỉnh Vĩnh Long, Việt Nam</t>
  </si>
  <si>
    <t>9521449290</t>
  </si>
  <si>
    <t>CR-1620/5BE</t>
  </si>
  <si>
    <t>PHUONG LINH</t>
  </si>
  <si>
    <t>71 đường 89, ấp Cây Da, xã Tân Phú Trung, huyện Củ Chi, TP. Hồ Chí Minh</t>
  </si>
  <si>
    <t>K-KJ55MC40V2</t>
  </si>
  <si>
    <t>9521450414</t>
  </si>
  <si>
    <t>CAO PHONG VINH LONG</t>
  </si>
  <si>
    <t>Số 39 Đường Trần Đại Nghĩa, Phường 4, Thành Phố Vĩnh Long, Tỉnh Vĩnh LongViệt Nam,</t>
  </si>
  <si>
    <t>9521449516</t>
  </si>
  <si>
    <t>Đường ĐT669, thôn 1, Xã Nghĩa An,Huyện Kbang, Tỉnh Gia Lai, Việt Nam,VN</t>
  </si>
  <si>
    <t>9521450120</t>
  </si>
  <si>
    <t>9521449937</t>
  </si>
  <si>
    <t>9521450239</t>
  </si>
  <si>
    <t>9521449907</t>
  </si>
  <si>
    <t>9521450771</t>
  </si>
  <si>
    <t>Thửa đất số 70-783, Tờ bản đồ số 20-29 Xã Cần Đăng, Huyện Châu Thành Tỉnh An Giang, Việt Nam</t>
  </si>
  <si>
    <t>9521450012</t>
  </si>
  <si>
    <t>9521449924</t>
  </si>
  <si>
    <t>9521450029</t>
  </si>
  <si>
    <t>Thửa đất số 07, Tờ bản đồ số 08 Đường Tỉnh lộ 943, Ấp Trung Bình Xã Thoại Giang, Huyện Thoại Sơn Tỉnh An Giang, Việt Nam</t>
  </si>
  <si>
    <t>9521449889</t>
  </si>
  <si>
    <t>9521450842</t>
  </si>
  <si>
    <t>TGDD PHAN RANG</t>
  </si>
  <si>
    <t>Khu phố 6, Phường Đạo Long TP. Phan Rang-Tháp Chàm, Tỉnh Ninh Thuận Việt Nam</t>
  </si>
  <si>
    <t>9521450848</t>
  </si>
  <si>
    <t>9521450790</t>
  </si>
  <si>
    <t>9521448789</t>
  </si>
  <si>
    <t>CAO PHONG DI LINH</t>
  </si>
  <si>
    <t>1080 Hùng Vương, Thị Trấn Di Linh Huyện Di Linh, Tỉnh Lâm Đồng Việt Nam</t>
  </si>
  <si>
    <t>9521448780</t>
  </si>
  <si>
    <t>CAO PHONG DA LAT</t>
  </si>
  <si>
    <t>Số 17-17Bis Đường 3/4, Phường 3 Thành Phố Đà Lạt, Tỉnh Lâm Đồng Việt Nam</t>
  </si>
  <si>
    <t>9521449953</t>
  </si>
  <si>
    <t>TGDD DA LAT</t>
  </si>
  <si>
    <t>Số 68, Đường Ngô Tất Tố, Phường 8 Thành phố Đà Lạt, Tỉnh Lâm Đồng,Việt Nam</t>
  </si>
  <si>
    <t>9521449525</t>
  </si>
  <si>
    <t>Số 1/3, Quốc Lộ 27, Thôn An Hiệp 1 Xã Liên Hiệp, Huyện Đức Trọng Tỉnh Lâm Đồng, Việt Nam</t>
  </si>
  <si>
    <t>9521448787</t>
  </si>
  <si>
    <t>CAO PHONG NINH THUAN</t>
  </si>
  <si>
    <t>Số 632 Đường Thống Nhất, Phường Đạo Long Thành Phố Phan Rang-Tháp Chàm Tỉnh Ninh Thuận, Việt Nam</t>
  </si>
  <si>
    <t>9521450798</t>
  </si>
  <si>
    <t>9521450853</t>
  </si>
  <si>
    <t>9521446401</t>
  </si>
  <si>
    <t>Tổ dân phố 5, Thị Trấn Krông Kmar Huyện Krông Bông, Tỉnh Đắk Lắk</t>
  </si>
  <si>
    <t>9521450242</t>
  </si>
  <si>
    <t>Quốc lộ 27, Ấp La Vang, Xã Quảng Sơn, Huyện Ninh Sơn, Tỉnh Ninh Thuận, Việt Nam</t>
  </si>
  <si>
    <t>9521448867</t>
  </si>
  <si>
    <t>9521449683</t>
  </si>
  <si>
    <t>9521450406</t>
  </si>
  <si>
    <t>9521448829</t>
  </si>
  <si>
    <t>9521448799</t>
  </si>
  <si>
    <t>9521450766</t>
  </si>
  <si>
    <t>Tổ dân phố 5, Thị trấn Krông Kmar Huyện Krông Bông, Tỉnh Đắk Lắk Việt Nam</t>
  </si>
  <si>
    <t>9521448098</t>
  </si>
  <si>
    <t>9521447172</t>
  </si>
  <si>
    <t>9521450371</t>
  </si>
  <si>
    <t>CAO PHONG DAK LAK</t>
  </si>
  <si>
    <t>CAO PHONG DAK LAK,31 Nguyen Tat Thanh, Daklak,</t>
  </si>
  <si>
    <t>9521450651</t>
  </si>
  <si>
    <t>Lô 26 Đường Số 4, Khu Công Nghiệp 1 Tân An, Phường Tân An, TP.Buôn Ma Thuột Tỉnh Đắk Lắk, Việt Nam</t>
  </si>
  <si>
    <t>9521450641</t>
  </si>
  <si>
    <t>9521450640</t>
  </si>
  <si>
    <t>9521450634</t>
  </si>
  <si>
    <t>KHANG MINH</t>
  </si>
  <si>
    <t>27 đường 16/4, P. Kinh Dinh, TP. Phan Rang-Tháp Chàm, Tỉnh Ninh Thuận,VN</t>
  </si>
  <si>
    <t>9521450553</t>
  </si>
  <si>
    <t>TU SON</t>
  </si>
  <si>
    <t>487 Thống Nhất phường Kinh Dinh thành phố Phan Rang - Tháp Chàm Tỉnh Ninh Thuận</t>
  </si>
  <si>
    <t>9521448803</t>
  </si>
  <si>
    <t>9521449433</t>
  </si>
  <si>
    <t>Thửa đất 1118, tờ bản đồ số 54C Xã Tân Nghĩa, Huyện Di Linh Tỉnh Lâm Đồng, Việt Nam</t>
  </si>
  <si>
    <t>9521450405</t>
  </si>
  <si>
    <t>9521449527</t>
  </si>
  <si>
    <t>9521449919</t>
  </si>
  <si>
    <t>9521446317</t>
  </si>
  <si>
    <t>Số 245, đường Trần Hưng Đạo Phường Đoàn Kết, Thị xã Ayun Pa Tỉnh Gia Lai</t>
  </si>
  <si>
    <t>9521448586</t>
  </si>
  <si>
    <t>9521448093</t>
  </si>
  <si>
    <t>9521447744</t>
  </si>
  <si>
    <t>Quốc lộ 25, Thôn Plei Ia Kơ AL Xã Ia Piar, Huyện Phú Thiện,Tỉnh Gia Lai Việt Nam</t>
  </si>
  <si>
    <t>9521447205</t>
  </si>
  <si>
    <t>9521446271</t>
  </si>
  <si>
    <t>Số 317, Nguyễn Tất Thành Thị trấn Ea T-Ling, Huyện Cư Jút Tỉnh Đắk Nông</t>
  </si>
  <si>
    <t>9521450003</t>
  </si>
  <si>
    <t>9521448043</t>
  </si>
  <si>
    <t>9521449595</t>
  </si>
  <si>
    <t>9521447600</t>
  </si>
  <si>
    <t>9521450286</t>
  </si>
  <si>
    <t>9521449965</t>
  </si>
  <si>
    <t>9521448497</t>
  </si>
  <si>
    <t>9521449553</t>
  </si>
  <si>
    <t>9521450021</t>
  </si>
  <si>
    <t>9521448341</t>
  </si>
  <si>
    <t>9521448264</t>
  </si>
  <si>
    <t>9521450104</t>
  </si>
  <si>
    <t>9521449365</t>
  </si>
  <si>
    <t>ES-SL41-R453</t>
  </si>
  <si>
    <t>NN-GD37HBYUE</t>
  </si>
  <si>
    <t>9521450112</t>
  </si>
  <si>
    <t>Số 711 Tôn Đức Thắng Phường Vĩnh Mỹ TP. Châu Đốc, T. An Giang Việt Nam</t>
  </si>
  <si>
    <t>9521449938</t>
  </si>
  <si>
    <t>9521449528</t>
  </si>
  <si>
    <t>9521449634</t>
  </si>
  <si>
    <t>9521450402</t>
  </si>
  <si>
    <t>CAO PHONG CHAU DOC</t>
  </si>
  <si>
    <t>394-396 Tân Lộ Kiều Lương, Khóm 8 Phường Châu Phú A, Thành Phố Châu Đốc Tỉnh An Giang, Việt Nam</t>
  </si>
  <si>
    <t>9521450692</t>
  </si>
  <si>
    <t>Thửa 17, tờ bản đồ 112 Dương Đông Cửa Cạn, khu phố 10, TT. Dương Đông H. Phú Quốc, T. Kiên Giang</t>
  </si>
  <si>
    <t>9521450691</t>
  </si>
  <si>
    <t>9521450690</t>
  </si>
  <si>
    <t>9521450276</t>
  </si>
  <si>
    <t>Thửa đất số 171-172, Tờ bản đồ số 24 Xã Quốc Thái, Huyện An Phú Tỉnh An Giang, Việt Nam</t>
  </si>
  <si>
    <t>9521450114</t>
  </si>
  <si>
    <t>9521450034</t>
  </si>
  <si>
    <t>Thửa đất số 263-460-1978 Tờ bản đồ số 11-12, Xã Tân Lợi, Huyện Tịnh Biên, Tỉnh An Giang, Việt Nam</t>
  </si>
  <si>
    <t>9521449897</t>
  </si>
  <si>
    <t>9521449571</t>
  </si>
  <si>
    <t>9521449559</t>
  </si>
  <si>
    <t>9521450320</t>
  </si>
  <si>
    <t>9521450026</t>
  </si>
  <si>
    <t>9521450271</t>
  </si>
  <si>
    <t>Tổng số đơn phân bổ</t>
  </si>
  <si>
    <t>504 / 602 đơn</t>
  </si>
  <si>
    <t>Tổng số xe nhà</t>
  </si>
  <si>
    <t>0 xe</t>
  </si>
  <si>
    <t>Tổng số xe thầu</t>
  </si>
  <si>
    <t>52 xe</t>
  </si>
  <si>
    <t>Tổng số xe</t>
  </si>
  <si>
    <t>Tổng trọng tải xe</t>
  </si>
  <si>
    <t>246.495 tấn</t>
  </si>
  <si>
    <t>Tổng số tấn phân bổ</t>
  </si>
  <si>
    <t>103.593 / 115.158 tấn</t>
  </si>
  <si>
    <t>Tổng số khối phân bổ</t>
  </si>
  <si>
    <t>1147.588 / 1298.966 m3</t>
  </si>
  <si>
    <t>Tổng chi phí dự kiến</t>
  </si>
  <si>
    <t>Tỷ lệ chuyên chở TB</t>
  </si>
  <si>
    <t>64.21%</t>
  </si>
  <si>
    <t>Tỷ lệ chuyên chở cao nhất</t>
  </si>
  <si>
    <t>92.65%</t>
  </si>
  <si>
    <t>Tỷ lệ chuyên chở thấp nhất</t>
  </si>
  <si>
    <t>42.36%</t>
  </si>
  <si>
    <t>Tổng số chuyến</t>
  </si>
  <si>
    <t>52 chuyến</t>
  </si>
  <si>
    <t>Hệ số quay đầu</t>
  </si>
  <si>
    <t>Lộ trình ngắn nhất</t>
  </si>
  <si>
    <t>5.875 km</t>
  </si>
  <si>
    <t>Lộ trình dài nhất</t>
  </si>
  <si>
    <t>619.382 km</t>
  </si>
  <si>
    <t>Tổng số KM</t>
  </si>
  <si>
    <t>7190.083 km</t>
  </si>
  <si>
    <t>Số điểm giao trung bình/chuyến</t>
  </si>
  <si>
    <t>Số điểm giao lớn nhất/chuyến</t>
  </si>
  <si>
    <t>Số điểm giao nhỏ nhất/chuyến</t>
  </si>
  <si>
    <t>Khoảng cách lớn nhất giữa các điểm giao</t>
  </si>
  <si>
    <t>Khoảng cách trung bình giữa các điểm giao</t>
  </si>
  <si>
    <t>group direction</t>
  </si>
  <si>
    <t>truck sellection</t>
  </si>
  <si>
    <t>delivery within day</t>
  </si>
  <si>
    <t xml:space="preserve">3d loading </t>
  </si>
  <si>
    <t>MOQ</t>
  </si>
  <si>
    <t>can use</t>
  </si>
  <si>
    <t>comment</t>
  </si>
  <si>
    <t>Office area</t>
  </si>
  <si>
    <t>Ship-to</t>
  </si>
  <si>
    <t>Sold-to Short Name</t>
  </si>
  <si>
    <t>Ship-to Full Addr.</t>
  </si>
  <si>
    <t>District</t>
  </si>
  <si>
    <t>City</t>
  </si>
  <si>
    <t>Region</t>
  </si>
  <si>
    <t>Distance (KM)</t>
  </si>
  <si>
    <t>Ship to party address</t>
  </si>
  <si>
    <t>Route 1</t>
  </si>
  <si>
    <t>Route 2</t>
  </si>
  <si>
    <t>Route cũ</t>
  </si>
  <si>
    <t>KM</t>
  </si>
  <si>
    <t>HCM</t>
  </si>
  <si>
    <t>PANASONIC ECO SOLUTIONS VIETNAM</t>
  </si>
  <si>
    <t>Số 1 VSIP II-A, đường số 12 khu CN Việt Nam-Singapore II-A xã Vĩnh Tân, Thị xã Tân Uyên</t>
  </si>
  <si>
    <t>1. HCM</t>
  </si>
  <si>
    <t>1.3 Binh Duong</t>
  </si>
  <si>
    <t>AEON BINH DUONG</t>
  </si>
  <si>
    <t>Số 01, Đại lộ Bình Dương Khu phố Bình Giao phường Thuận Giao thị xã Thuận An</t>
  </si>
  <si>
    <t>1.1 Binh Duong</t>
  </si>
  <si>
    <t>NGUYEN KIM BINH DUONG</t>
  </si>
  <si>
    <t>Số 1 Trần Hưng Đạo P.Phú Cường TP Thủ Dầu Một Tỉnh Bình Dương</t>
  </si>
  <si>
    <t>1.2 Binh Duong</t>
  </si>
  <si>
    <t>TRIEU THANH PHAT</t>
  </si>
  <si>
    <t>Số 70/11 Đường Bùi Văn Bình phường Phú Lợi thành phố Thủ Dầu Một tỉnh Bình Dương</t>
  </si>
  <si>
    <t>TRUNG THAO</t>
  </si>
  <si>
    <t>27 Trần Hưng Đạo Phường Phú Cường Thành Phố Thủ Dầu Một</t>
  </si>
  <si>
    <t>NGUYEN KIM DI AN</t>
  </si>
  <si>
    <t>TTTM Green Square Quốc Lộ 1K P. Đông Hòa, TX. Dĩ An</t>
  </si>
  <si>
    <t>Số 26 Gia Long, Tổ 7, Khu phố Hòa Long Phường Lái Thiêu, Thị xã Thuận An Tỉnh Bình Dương, Việt Nam</t>
  </si>
  <si>
    <t>NGUYEN KIM KHO VAN HAU MAI</t>
  </si>
  <si>
    <t>Số 5/219, tổ 4A, Khu phố Hòa Lân I Phường Thuận Giao, Thị xã Thuận An Tỉnh Bình Dương, Việt Nam</t>
  </si>
  <si>
    <t>TRINH THANH HA BINH DUONG</t>
  </si>
  <si>
    <t>Số 234/3B, đường Đông An Khu phố Đông An phường Tân Đông Hiệp Thị xã Dĩ An</t>
  </si>
  <si>
    <t>Cong Ty KAINOX</t>
  </si>
  <si>
    <t>44/13 Khu phố Hòa Long, Phường Vĩnh Phú, Tx.Thuận An, Tỉnh Bình Dương</t>
  </si>
  <si>
    <t>311-315 Đ. Nguyễn Trãi P.Lái Thiêu, TX.Thuận An Bình Dương</t>
  </si>
  <si>
    <t>530/7A, KP.Đông Thành Tân Đông Hiệp, TX.Dĩ An Bình Dương</t>
  </si>
  <si>
    <t>322 ĐL Bình Dương, KP1 Phú Hòa, Thủ Dầu Một Bình Dương</t>
  </si>
  <si>
    <t>283 ĐL Bình Dương Chánh Nghĩa Thủ Dầu Một, Bình Dương</t>
  </si>
  <si>
    <t>51C/1, khu phố 1A P.An Phú, thị xã Thuận An Bình Dương</t>
  </si>
  <si>
    <t>216, đường ĐT 747 ấp Lồ Ô, xã An Tây TX Bến Cát, Bình Dương</t>
  </si>
  <si>
    <t>Số 564 đường DT 741, Thị Trấn Phước Vĩnh, huyện Phú Giáo, tỉnh Bình Dương</t>
  </si>
  <si>
    <t>Số 22/12 đường An Nhơn, KP Tân Phú 01 Phường Tân Bình, Thị xã Dĩ An Tỉnh Bình Dương</t>
  </si>
  <si>
    <t>Số 31-32-33 Hùng Vương, Khu phố 4B Thị trấn Dầu Tiếng, Huyện Dầu Tiếng Tỉnh Bình Dương</t>
  </si>
  <si>
    <t>Dầu Tiếng</t>
  </si>
  <si>
    <t>Số A102C,Tổ 5, Khu phố Bình Phước Phường Bình Nhâm Thị xã Thuận An</t>
  </si>
  <si>
    <t>Thửa đất số 208, tờ bản đồ số 26 Khu phố 2, Phường Tân Định Thị xã Bến Cát, Tỉnh Bình Dương</t>
  </si>
  <si>
    <t>Kho New Land VJ - Lô A2-A3, Đường số 6, KCN Dệt May Bình An, xã Bình Thắng, huyện Dĩ An,</t>
  </si>
  <si>
    <t>6/15 Khu phố Bình Phước B Phường Bình Chuẩn, Thị xã Thuận An Tỉnh Bình Dương</t>
  </si>
  <si>
    <t>Số 566, Khu phố 9, Phường Phú Hòa Thành phố Thủ Dầu Một Tỉnh Bình Dương</t>
  </si>
  <si>
    <t>Số 358, tổ 11, khu phố 2 Phường Mỹ Phước, Thị xã Bến Cát Tỉnh Bình Dương</t>
  </si>
  <si>
    <t>Số 205/B - 207/B, Tổ 5, khu phố 1 Phường Uyên Hưng, Thị xã Tân Uyên Tỉnh Bình Dương</t>
  </si>
  <si>
    <t>Số 347, đường ĐT 741, khu phố Phú Nghị Phường Hòa Lợi, Thị xã Bến Cát Tỉnh Bình Dương</t>
  </si>
  <si>
    <t>Số 6/12 đường Thống Nhất, khu phố 2 Thị trấn Dầu Tiếng, Huyện Dầu Tiếng Tỉnh Bình Dương</t>
  </si>
  <si>
    <t>Số E1/9 - E1/10, khu dân cư Thuận Giao Phường Thuận Giao, Thị xã Thuận An Tỉnh Bình Dương</t>
  </si>
  <si>
    <t>Thửa đất số 567, tờ bản đồ số 16 ấp 1, Xã Hội Nghĩa, Thị xã Tân Uyên Tỉnh Bình Dương</t>
  </si>
  <si>
    <t>Thửa đất số 649, tờ bản đồ số 63 Quốc lộ 13, Khu phố 4, Phường Mỹ Phước Thị xã Bến Cát, Tỉnh Bình Dương</t>
  </si>
  <si>
    <t>Thửa đất số 643, tờ bản đồ số 10 đường ĐT 743, Khu phố Khánh Hội Phường Tân Phước Khánh, Thị xã Tân Uyên</t>
  </si>
  <si>
    <t>Thửa đất số 1631, tờ bản đồ số 7AB2 Đường Nguyễn Tri Phương Khu Phố Bình Dường 4, Phường An Bình</t>
  </si>
  <si>
    <t>, Thửa đất số 1631, tờ bản đồ số 7AB2, Đường Nguyễn Tri Phương, Thị xã Dĩ An, Tỉnh Bình Dương, Việt Nam, VN</t>
  </si>
  <si>
    <t>Thửa đất số 3944, Tờ bản đồ số 60 Đường Cách Mạng Tháng 8 Khu phố Thạnh Lợi, Phường An Thạnh</t>
  </si>
  <si>
    <t>, Thửa đất số 3944, Tờ bản đồ số 60, Đường Cách Mạng Tháng 8, Thị xã Thuận An,Tỉnh Bình Dương,Việt Nam, VN</t>
  </si>
  <si>
    <t>Số 237 Nguyễn An Ninh Khu phố Bình Minh 2, Phường Dĩ An Thĩ Xã Dĩ An, Tỉnh Bình Dương, Việt Nam</t>
  </si>
  <si>
    <t>CIRCLE K</t>
  </si>
  <si>
    <t>Đường N4, KCN Nam Tân Uyên, Phường Khánh  Bình, Huyện Tân Uyên, Tỉnh Bình Dương</t>
  </si>
  <si>
    <t>Thửa đất số 600-774, Tờ bản đồ số 174 Đường 22/12, khu phố Hòa Lân 2 Phường Thuận Giao, Thị xã Thuận An</t>
  </si>
  <si>
    <t>Thửa đất 152,290, tờ bản đồ 16 Quốc lộ 13, tổ 18, ấp 1 Xã Trừ Văn Thố, Huyện Bàu Bàng</t>
  </si>
  <si>
    <t>Bàu Bàng</t>
  </si>
  <si>
    <t>Số 193 đường Huỳnh Văn Lũy Phường Phú Lợi, Thành phố Thủ Dầu Một,</t>
  </si>
  <si>
    <t>27Bis Quốc Lộ 13, Khu phố Bình Hòa Phường Lái Thiêu, Thị xã Thuận An Tỉnh Bình Dương, Việt Nam</t>
  </si>
  <si>
    <t>Số 65 đường An Bình, Phường An Bình Thị Xã Dĩ An, Tỉnh Bình Dương, Việt Nam</t>
  </si>
  <si>
    <t>Số 115 Quốc Lộ 1K, Khu phố Tây B Phường Đông Hòa, Thị Xã Dĩ An Tỉnh Bình Dương, Việt Nam</t>
  </si>
  <si>
    <t>Thửa đất số 1076 tờ bản đồ số 42, tổ 5, KP. 5 P. Uyên Hưng, TX. Tân Uyên,T. Bình Dương</t>
  </si>
  <si>
    <t>Tân uyên</t>
  </si>
  <si>
    <t>155 Ngô Thì Nhậm phường Dĩ An, thị xã Dĩ An, Bình Dương</t>
  </si>
  <si>
    <t>Thửa số 1552-1940, tờ bản đồ số 5 khu phố Bình Phước, phường Bình Nhâm thị xã Thuận An, Bình Dương</t>
  </si>
  <si>
    <t>Thửa số 12, tờ bản đồ số 73 khu phố 2, thị trấn Dầu Tiếng huyện Dầu Tiếng, Bình Dương</t>
  </si>
  <si>
    <t>5A/2 Đường ĐT 743, khu phố 1B Phường An Phú, Thị xã Thuận An Tỉnh Bình Dương, Việt Nam</t>
  </si>
  <si>
    <t>3/17 Khu phố Bình Phước A,P. Bình Chuẩn TX. Thuận An,T. Bình Dương</t>
  </si>
  <si>
    <t>DAIKO</t>
  </si>
  <si>
    <t>Tầng 5, tòa nhà Itower 49 Phạm Ngọc Thạch, P.6 Q.3, Thành phố Hồ chí Minh</t>
  </si>
  <si>
    <t>TP Hồ Chí Minh</t>
  </si>
  <si>
    <t>1.6 HCM</t>
  </si>
  <si>
    <t>DENTSU</t>
  </si>
  <si>
    <t>Tòa nhà Vincom Center Đồng Khởi 72 Lê Thánh Tôn Phường Bến Nghé Quận 1</t>
  </si>
  <si>
    <t>HONG LOI NAM</t>
  </si>
  <si>
    <t>87-89-91-93 Phạm Đình Hổ, Phường 2 Quận 6, Thành phố Hồ Chí Minh Việt Nam</t>
  </si>
  <si>
    <t>Quận 6</t>
  </si>
  <si>
    <t>1.3 HCM</t>
  </si>
  <si>
    <t>INTERNAL USE HCM</t>
  </si>
  <si>
    <t>Tầng 7, Tòa nhà E.Town số 364, đường Cộng Hòa phường 13, quậnTân Bình Thành phố Hồ Chí Minh</t>
  </si>
  <si>
    <t>Tân Bình</t>
  </si>
  <si>
    <t>1.4 HCM</t>
  </si>
  <si>
    <t>GIA LOC</t>
  </si>
  <si>
    <t>55/25 Trần Đình Xu P. Cầu Kho Quận 1 Tp. Hồ Chí Minh</t>
  </si>
  <si>
    <t>Quận 1</t>
  </si>
  <si>
    <t>GOLDEN KIDS</t>
  </si>
  <si>
    <t>16 Kỳ Đồng Phường 09 Quận 3 Tp.HCM</t>
  </si>
  <si>
    <t>HAKUHODO</t>
  </si>
  <si>
    <t>Saigon Center 65 Lê Lợi quận 1 TP HCM</t>
  </si>
  <si>
    <t>AEON</t>
  </si>
  <si>
    <t>30 đường Bờ Bao Tân Thắng phường Sơn Kỳ quận Tân Phú</t>
  </si>
  <si>
    <t>Tân Phú</t>
  </si>
  <si>
    <t>Số 1 Đường số 17A, Khu phố 11 Phường Bình Trị Đông B Quận Bình Tân Thành Phố Hồ Chí Minh</t>
  </si>
  <si>
    <t>ANH QUANG</t>
  </si>
  <si>
    <t>91 93 97 Hai Bà Trưng, Sóc Trăng</t>
  </si>
  <si>
    <t>Mekong</t>
  </si>
  <si>
    <t>1.4 Mekong</t>
  </si>
  <si>
    <t>1.41 Mekong</t>
  </si>
  <si>
    <t>Lô G Chung cư Hùng Vương P.11 Quận 5</t>
  </si>
  <si>
    <t>CS INTERNAL SC HCM</t>
  </si>
  <si>
    <t>Tầng 7, tòa nhà E.Town số 364 đường Cộng Hòa phường 13, quận Tân Bình TP Hồ Chí Minh</t>
  </si>
  <si>
    <t>KOHNAN</t>
  </si>
  <si>
    <t>Lô G19, Tầng trệt, Aeon Mall Bình Tân số 1 đường 17A P.Bình Trị Đông B Q.Bình Tân, TP.HCM</t>
  </si>
  <si>
    <t>LAM GIA LINH</t>
  </si>
  <si>
    <t>53, đường Cây Da, ấp Cây Da xã Tân Phú Trung huyện Củ Chi Thành phố Hồ Chí Minh</t>
  </si>
  <si>
    <t>Củ Chi</t>
  </si>
  <si>
    <t>1.5 HCM</t>
  </si>
  <si>
    <t>LOGITEM 2 - BRANCH</t>
  </si>
  <si>
    <t>Lô 87 KCX Linh Trung II Phường Bình Chiểu Q.Thủ Đức</t>
  </si>
  <si>
    <t>Thủ Đức</t>
  </si>
  <si>
    <t>1.1 HCM</t>
  </si>
  <si>
    <t>MINH PHAT THANH</t>
  </si>
  <si>
    <t>18/2C Quốc Lộ 1A, Khu phố 3 Phường Linh Xuân Quận Thủ Đức Thành phố Hồ Chí Minh</t>
  </si>
  <si>
    <t>NAM SAPA</t>
  </si>
  <si>
    <t>57/3B Đông Lân, Ấp Hậu Lân, Xã Bà Điểm</t>
  </si>
  <si>
    <t>Hóc Môn</t>
  </si>
  <si>
    <t>, 57/3B Đông Lân, Ấp Hậu Lân, Xã Bà Điểm, Huyện Hóc Môn, Thành phố Hồ Chí Minh, Việt Nam, VN</t>
  </si>
  <si>
    <t>NGUYEN KIM TRAN HUNG DAO</t>
  </si>
  <si>
    <t>63-65-67 Trần Hưng Đạo Phường Cầu Ông Lãnh Quận 1 Thành Phố Hồ Chí Minh</t>
  </si>
  <si>
    <t>NGUYEN KIM GO VAP</t>
  </si>
  <si>
    <t>3 Nguyễn Oanh P.10 Q.Gò Vấp TP Hồ Chí Minh.</t>
  </si>
  <si>
    <t>Gò Vấp</t>
  </si>
  <si>
    <t>NGUYEN KIM TAN BINH</t>
  </si>
  <si>
    <t>79B Lý Thường Kiệt P.8 Q.Tân Bình TP Hồ Chí Minh</t>
  </si>
  <si>
    <t>NGUYEN KIM PHU NHUAN</t>
  </si>
  <si>
    <t>216 Phan Đăng Lưu P.03 Q.Phú Nhuận TP Hồ Chí Minh</t>
  </si>
  <si>
    <t>Phú Nhuận</t>
  </si>
  <si>
    <t>NGUYEN KIM TRUONG CHINH</t>
  </si>
  <si>
    <t>1/1 Trường Chinh P.Tây Thạnh Q.Tân Phú TP Hồ Chí Minh</t>
  </si>
  <si>
    <t>128 Trần Quang Khải Phường Tân Định Quận 1 Thành Phố Hồ Chí Minh</t>
  </si>
  <si>
    <t>TM HONG DAT</t>
  </si>
  <si>
    <t>204 Nơ Trang Long Phường 12 Quận Bình Thạnh Thành phố Hồ Chí Minh</t>
  </si>
  <si>
    <t>Bình Thạnh</t>
  </si>
  <si>
    <t>VINPRO HCM</t>
  </si>
  <si>
    <t>Số 72 Lê Thánh Tôn Phường Bến Nghé Quận 1 Thành Phố Hồ Chí Minh</t>
  </si>
  <si>
    <t>WALK IN CUSTOMER HCM</t>
  </si>
  <si>
    <t>Tầng 1 28 Nguyễn Thị Diệu P. 6 Q. 3</t>
  </si>
  <si>
    <t>One time customer- HCM</t>
  </si>
  <si>
    <t>Số 364, đường Cộng Hòa, phường 13 quậnTân Bình, Thành phố Hồ Chí Minh Việt Nam</t>
  </si>
  <si>
    <t>Cong Ty Co Phan Van Tai Heo Vang</t>
  </si>
  <si>
    <t>50 Đường số 15, Khu phố 5, Phường An Phú Quận 2, Tp. Hồ Chí Minh</t>
  </si>
  <si>
    <t>Quận 2</t>
  </si>
  <si>
    <t>Sao Nam An</t>
  </si>
  <si>
    <t>27/4-6 Kinh Dương Vương Phường 12, Quận 6 Tp. Hồ Chí Minh</t>
  </si>
  <si>
    <t>NGUYEN KIM AN LAC</t>
  </si>
  <si>
    <t>1231 Quốc Lộ 1A P. Bình Trị Đông B Q. Bình Tân</t>
  </si>
  <si>
    <t>NGUYEN KIM BINH TAN 2</t>
  </si>
  <si>
    <t>34 Lê Văn Quới P. Bình Hưng Hòa A Q. Bình Tân</t>
  </si>
  <si>
    <t>NGUYEN KIM NGUYEN DUY TRINH</t>
  </si>
  <si>
    <t>378 Nguyễn Duy Trinh phường Bình Trưng Đông, Quận 2 Thành phố Hồ Chí Minh</t>
  </si>
  <si>
    <t>NAM VIET</t>
  </si>
  <si>
    <t>Số 74/3, Đường TA 10 phường Thới An, Quận 12 Thành phố Hồ Chí Minh</t>
  </si>
  <si>
    <t>GIA GIA</t>
  </si>
  <si>
    <t>33 Điện Biên Phủ, phường 15 Quận Bình Thạnh Thành phố Hồ Chí Minh</t>
  </si>
  <si>
    <t>NGUYEN KIM QUAN 7</t>
  </si>
  <si>
    <t>Số 10-10A Nguyễn Thị Thập Phường Bình Thuận, Quận 7 Thành phố Hồ Chí Minh, Việt Nam</t>
  </si>
  <si>
    <t>NGUYEN KIM QUANG TRUNG</t>
  </si>
  <si>
    <t>Số 855 Quang Trung Phường 12, Quận Gò Vấp Thành phố Hồ Chí Minh, Việt Nam</t>
  </si>
  <si>
    <t>Lô số 8 - Lô số 10, Khu Kho, Đường D2 Khu Công Nghiệp An Hạ, Xã Phạm Văn Hai Huyện Bình Chánh, Thành phố Hồ Chí Minh</t>
  </si>
  <si>
    <t>Bình Chánh</t>
  </si>
  <si>
    <t>1.7 HCM</t>
  </si>
  <si>
    <t>136 An Dương Vương, Phường An Lạc A Quận Bình Tân, Thành phố Hồ Chí Minh Việt Nam</t>
  </si>
  <si>
    <t>308 Kinh Dương Vương, Phường An Lạc A Quận Bình Tân Thành phố Hồ Chí Minh, Việt Nam</t>
  </si>
  <si>
    <t>322-324 Tân Kỳ Tân Qúy, Phường Sơn Kỳ Quận Tân Phú Thành Phố Hồ Chí Minh</t>
  </si>
  <si>
    <t>Nguyen Kim Phan Van Hon</t>
  </si>
  <si>
    <t>312-314 Phan Văn Hớn, Phường Tân Thới Nhất, Quận 12, Thành Phố Hồ Chí Minh Việt Nam</t>
  </si>
  <si>
    <t>Nguyen Kim Lac Long Quan</t>
  </si>
  <si>
    <t>527 Lạc Long Quân, Phường 10 Quận Tân Bình, Thành Phố Hồ Chí Minh Việt Nam</t>
  </si>
  <si>
    <t>Nguyen Kim Le Van Viet</t>
  </si>
  <si>
    <t>99 Lê Văn Việt, Phường Tăng Nhơn Phú A, Quận 9, Thành Phố Hồ Chí Minh Việt Nam</t>
  </si>
  <si>
    <t>Quận 9</t>
  </si>
  <si>
    <t>KIM NGAN</t>
  </si>
  <si>
    <t>199 Đường Văn Thân Phường 08</t>
  </si>
  <si>
    <t>, 199 Đường Văn Thân, Phường 08, Quận 6, Thành phố Hồ Chí Minh, Việt Nam, VN</t>
  </si>
  <si>
    <t>ANH SON</t>
  </si>
  <si>
    <t>47 Võ Văn Tần, phường 6</t>
  </si>
  <si>
    <t>, 47 Võ Văn Tần, phường 6, Quận 3, Thành Phố Hồ Chí Minh, Việt Nam, VN</t>
  </si>
  <si>
    <t>697 - 699 Kinh Dương Vương Phường An Lạc, Quận Bình Tân Thành phố Hồ Chí Minh, Việt Nam</t>
  </si>
  <si>
    <t>NGUYEN KIM CU CHI</t>
  </si>
  <si>
    <t>73 Đường Tỉnh lộ 8, Khu phố 1 Thị trấn Củ Chi, Huyện Củ Chi, Thành phố Hồ Chí Minh, Việt Nam</t>
  </si>
  <si>
    <t>HOANG HUY</t>
  </si>
  <si>
    <t>9/8 Đường 32, Phường Hiệp Bình Chánh QuậnThủ Đức Thành phố Hồ Chí Minh</t>
  </si>
  <si>
    <t>CHAU HIEP PHAT</t>
  </si>
  <si>
    <t>942 Tạ Quang Bửu Phường 5, Quận 8 Thành phố Hồ Chí Minh</t>
  </si>
  <si>
    <t>Quận 8</t>
  </si>
  <si>
    <t>G.P.L</t>
  </si>
  <si>
    <t>352/3 Nguyễn Đình Chiểu Phường 4, Quận 3 Thành phố Hồ Chí Minh</t>
  </si>
  <si>
    <t>Nice Life Trading &amp; Service Company</t>
  </si>
  <si>
    <t>87C Đặng Dung Phường Tân Định Quận 1, Thành phố Hồ Chí Minh</t>
  </si>
  <si>
    <t>GIA THANH</t>
  </si>
  <si>
    <t>128 Hồ Học Lãm, Q.Bình Tân TP HCM</t>
  </si>
  <si>
    <t>189/4 đường Trường Chinh Phường Tân Hưng Thuận Quận 12</t>
  </si>
  <si>
    <t>Tầng trệt, lầu 1 cao ốc Lương Định Của Phường An Phú</t>
  </si>
  <si>
    <t>, Tầng trệt, lầu 1, cao ốc Lương Định Của, Quận 2, Thành phố Hồ Chí Minh, VN</t>
  </si>
  <si>
    <t>Tòa H2, 196 Hoàng Diệu P.8, Q4, TP.HCM</t>
  </si>
  <si>
    <t>Quận 4</t>
  </si>
  <si>
    <t>590 Cách Mạng Tháng Tám phường 11, Quận 3 Thành Phố Hồ Chí Minh</t>
  </si>
  <si>
    <t>101 Tôn Dật Tiên, Phú Mỹ Hưng P.Phú Mỹ, Q7, TP.HCM</t>
  </si>
  <si>
    <t>535 QL22, KP5 Củ Chi HCM</t>
  </si>
  <si>
    <t>639 Hương Lộ 2 Bình Trị Đông Bình Tân, HCM</t>
  </si>
  <si>
    <t>A8, QL50 ấp 2, Bình Hưng Bình Chánh, HCM</t>
  </si>
  <si>
    <t>25 TÔN THẤT THUYẾT, Q.4 TP HCM</t>
  </si>
  <si>
    <t>Nguyễn Văn Quỳ, Q.7 TP HCM</t>
  </si>
  <si>
    <t>9, Gồ Ô Môi Q.7, TP HCM</t>
  </si>
  <si>
    <t>PHUC NGOC ANH</t>
  </si>
  <si>
    <t>2 Đ. Bến Nghé, P.Tân Thuận Đông Q.7, TP HCM</t>
  </si>
  <si>
    <t>Tầng 2, 128 Hồng Bàng P.12, Q.5 HCM</t>
  </si>
  <si>
    <t>Tầng 4, 60A Trường Sơn P.2, Q.Tân Bình HCM</t>
  </si>
  <si>
    <t>Tầng 4, Crescent Mall Tôn Dật Tiên, Phú Mỹ Hưng P.Tân Phú, Q.7, HCM</t>
  </si>
  <si>
    <t>Tầng 1, Co.op Mart Bình Triệu 68/1 quốc lộ 13 P.Hiệp Bình Chánh quận Thủ Đức, TP Hồ Chí Minh</t>
  </si>
  <si>
    <t>Tầng hầm B2, 70-72 Lê Thánh Tôn Q.1, TP HCM</t>
  </si>
  <si>
    <t>Tầng 3, 30 bờ bao Tân Thắng P.Sơn Kỳ, Q.Tân Phú HCM</t>
  </si>
  <si>
    <t>LOC LE HAI</t>
  </si>
  <si>
    <t>196 Tôn Thất Thuyết, Q.4 TP HCM</t>
  </si>
  <si>
    <t>Kho TT - 2-4, Đường M14 Cụm 2, KCN Tân Bình II Q. Bình Tân, TPHCM</t>
  </si>
  <si>
    <t>Tầng 2, TTTM Vincom 159 Đ. Song Hành Xa Lộ Hà Nội P.Thảo Điền quận 2, TP HCM</t>
  </si>
  <si>
    <t>Kho Hòa Bình  - 265 Hòa Bình P.Hiệp Tân Q. Tân Phú, TPHCM</t>
  </si>
  <si>
    <t>FL Aeon Bình Tân, tầng 2 looPT, Hi-tech Healthcare Park 532 Kinh Dương Vương P.Bình Trị Đông B, Bình Tân, HCM</t>
  </si>
  <si>
    <t>Kho Xô Viết  - 224/1A XVNT P.26 Q.Bình Thạnh, TPHCM</t>
  </si>
  <si>
    <t>TL 10 - 953 Tỉnh Lộ 10, Khu Phố 8 Q.Bình Tân, TP HCM</t>
  </si>
  <si>
    <t>15 Phạm Hùng, ấp 4A, Xã Bình Hưng Huyện Bình Chánh, Thành Phố Hồ Chí Minh</t>
  </si>
  <si>
    <t>874-874A Quốc Lộ 22, Khu Phố 8 TT Củ Chi,  Củ Chi TP HCM</t>
  </si>
  <si>
    <t>45 Võ Thị Sáu, P.Đa Kao Q.I, TP HCM</t>
  </si>
  <si>
    <t>416 Hậu Giang, P.12 Q.6, TPHCM</t>
  </si>
  <si>
    <t>677 Huỳnh Tấn Phát, P.Phú Thuận Q.7, TP HCM</t>
  </si>
  <si>
    <t>C4/21, khu phố 3 TT Tân Túc,  Bình Chánh TP HCM</t>
  </si>
  <si>
    <t>A1/9 ấp 2, xã Bình Hưng H.Bình Chánh, TP HCM</t>
  </si>
  <si>
    <t>500-502 Dương Bá Trạc, P.1 Q.8, TP HCM</t>
  </si>
  <si>
    <t>740 Tân Kỳ Tân Quý P.Bình Hưng Hóa Q.Bình Tân, HCM</t>
  </si>
  <si>
    <t>TT mua sắm AEON-Tân phú Celadon 30 Đ. Bờ Bao Tân Thắng, P.Sơn Kỳ Q. Tân Phú, tp HCM</t>
  </si>
  <si>
    <t>BINH MINH</t>
  </si>
  <si>
    <t>Dang Van Hue Co. Ltd;B7/12F Nguyễn Văn Linh P.Bình Hưng, Q. Bình Chánh TP HCM</t>
  </si>
  <si>
    <t>L1-14, 216 Võ Văn Ngân P.Bình Thọ, Q.Thủ Đức TP.HCM</t>
  </si>
  <si>
    <t>190 Quang Trung, P.10 Q.Gò Vấp, TP HCM</t>
  </si>
  <si>
    <t>L2-26, TT TM Thảo Điền 161 Thảo Điền, P.Thảo Điền Q2, HCM</t>
  </si>
  <si>
    <t>Tầng L2-01 TTTM Vincom Lê Văn Việt 50 Đ.Lê Văn Việt, P.Hiệp Phú Q9, TP Hồ Chí Minh,</t>
  </si>
  <si>
    <t>GIANT</t>
  </si>
  <si>
    <t>MB So1, THSo 1 TT Crescent Mall, Tôn Dật Tiên P.Tân Phong, Q. 7, TP.HCM</t>
  </si>
  <si>
    <t>TLK</t>
  </si>
  <si>
    <t>150/22 Đ. 26/3, P.Bình Hưng Hòa Q.Bình Tân, TP HCM</t>
  </si>
  <si>
    <t>MYKINGDOM</t>
  </si>
  <si>
    <t>Công ty Nhôm Kim Hằng, kho 20 1 đường Ba Tơ, P.17 Q.8, HCM</t>
  </si>
  <si>
    <t>1, Trịnh Quang Nghị P.7, Q.8 TP HCM</t>
  </si>
  <si>
    <t>504 Nguyễn Tất Thành, P.18 Q.4, TP HCM</t>
  </si>
  <si>
    <t>354 -356A Xa lộ Hà Nội, Phường Phước Long A, Quận 9, TPHCM</t>
  </si>
  <si>
    <t>HUNG TRI</t>
  </si>
  <si>
    <t>A5/144H tổ 5, ấp 1 xã Tân Nhựt,  Bình Chánh HCM</t>
  </si>
  <si>
    <t>243 Hai Bà Trưng, P.6 Q.3, TP HCM</t>
  </si>
  <si>
    <t>127 Lê Văn Chí P.Linh Trung Q.Thủ Đức, TP.HCM HCM</t>
  </si>
  <si>
    <t>250 Bình Thới P.10, Quận 11 TP.HCM</t>
  </si>
  <si>
    <t>Quận 11</t>
  </si>
  <si>
    <t>71 Lê Văn Việt, Phường Hiệp Phú, Q.9, TP.HCM</t>
  </si>
  <si>
    <t>Cong ty TNHH Dich vu EB</t>
  </si>
  <si>
    <t>Đ.Trường Chinh, P.Tây Thạnh</t>
  </si>
  <si>
    <t>, Đ.Trường Chinh, P.Tây Thạnh, Q.Tân Phú, Tp.HCM, VN, VN</t>
  </si>
  <si>
    <t>227 Kinh Dương Vương Phường 12, Quận 6 TP.HCM</t>
  </si>
  <si>
    <t>20 Quốc lộ 22, Ấp Bàu Tre 2 Xã Tân An Hội, Huyện Củ Chi TP. Hồ Chí Minh</t>
  </si>
  <si>
    <t>7/10B Huỳnh Tấn Phát, Phường Phú Thuận Quận 7</t>
  </si>
  <si>
    <t>368-368A-370A, Huỳnh Tấn Phát, khu phố 6 Thị trấn Nhà Bè, TP.Hồ Chí Minh</t>
  </si>
  <si>
    <t>Nhà Bè</t>
  </si>
  <si>
    <t>1.2 HCM</t>
  </si>
  <si>
    <t>83 đường Duyên Hải, Khu phố Hưng Thạnh Thị trấn Cần Thạnh, Huyện Cần giờ</t>
  </si>
  <si>
    <t>Cần Giờ</t>
  </si>
  <si>
    <t>Số 46A, Tỉnh lộ 8, tổ 4 Xã Tân Thạnh Tây, Huyện Củ Chi Thành phố Hồ Chí Minh</t>
  </si>
  <si>
    <t>520 Huỳnh Tấn Phát Phường Bình Thuận Quận 7</t>
  </si>
  <si>
    <t>BACH HOA XANH</t>
  </si>
  <si>
    <t>177 Liên Khu 5-6, P.Bình Hưng Hòa</t>
  </si>
  <si>
    <t>Tầng 2, Parkson Sài Gòn Tourist, 35 bis-45 Lê Thánh Tôn, P.Bến Nghé,</t>
  </si>
  <si>
    <t>Số 70/2 - 70/2A, ấp Hưng Lân xã Bà Điểm, huyện Hóc Môn TP.Hồ Chí Minh</t>
  </si>
  <si>
    <t>502 Đỗ Xuân Hợp, Phường Phước Bình Quận 9, TP.Hồ Chí Minh</t>
  </si>
  <si>
    <t>832-834-836, Tỉnh lộ 43, P.Bình Chiểu Quận Thủ Đức, TP.Hồ Chí Minh</t>
  </si>
  <si>
    <t>Số 1044-1046, Quang Trung Phường 8, Quận Gò Vấp</t>
  </si>
  <si>
    <t>CONG PHU</t>
  </si>
  <si>
    <t>106-108 Lê Tuấn Mậu, P.13</t>
  </si>
  <si>
    <t>, 106-108 Lê Tuấn Mậu, P.13, Q.6, Tp.HCM, VN</t>
  </si>
  <si>
    <t>Nhà xưởng số 7, cụm 8, đường M1 Khu Công Nghiệp Tân Bình mở rộng Phường Bình Hưng Hòa, Quận Bình Tân</t>
  </si>
  <si>
    <t>37/5 Trần Xuân Soạn ( Bế Văn Cấm) Phường Tân Kiểng, Quận 7 Thành phố Hồ Chí Minh</t>
  </si>
  <si>
    <t>44 Ấp 3, Xã Phước Kiển Huyện Nhà Bè, Thành phố Hồ Chí Minh</t>
  </si>
  <si>
    <t>Số 449-451 Lê Trọng Tấn Phường Sơn Kỳ, Quận Tân Phú Thành phố Hồ Chí Minh</t>
  </si>
  <si>
    <t>582 Kinh Dương Vương Phường An Lạc, Quận Bình Tân Thành phố Hồ Chí Minh</t>
  </si>
  <si>
    <t>787 Quốc lộ 1A, Phường Thạnh Xuân Quận 12, TP.Hồ Chí Minh</t>
  </si>
  <si>
    <t>Số 71, đường Trần Trọng Cung phường Tân Thuận Đông, Quận 7 Thành phố Hồ Chí Minh, Việt Nam</t>
  </si>
  <si>
    <t>221 Đặng Thúc Vịnh, Ấp 7 Xã Đông Thạnh, Huyện Hóc Môn Thành phố Hồ Chí Minh</t>
  </si>
  <si>
    <t>157 Phan Đăng Lưu, Phường 01 Quận Phú Nhuận, Thành phố Hồ Chí Minh</t>
  </si>
  <si>
    <t>96-98-100-102 Lê Văn Khương, Khu phố 1 Phường Thới An, Quận 12</t>
  </si>
  <si>
    <t>542 Cách Mạng Tháng Tám Phường 11, Quận 3 Thành phố Hồ Chí Minh</t>
  </si>
  <si>
    <t>322-324 Phan Văn Hớn Phường Tân Thới Nhất, Quận 12</t>
  </si>
  <si>
    <t>03 đường 3/2,  Phường 11 Quận 10, Thành phố Hồ Chí Minh</t>
  </si>
  <si>
    <t>Quận 10</t>
  </si>
  <si>
    <t>1.8 HCM</t>
  </si>
  <si>
    <t>Số 434 Nguyễn Oanh, Phường 6 Quận Gò Vấp, Thành phố Hồ Chí Minh</t>
  </si>
  <si>
    <t>428 Nguyễn Thị Thập, Phường Tân Quy Quận 7, Thành phố Hồ Chí Minh</t>
  </si>
  <si>
    <t>203 An Dương Vương, An Lạc Bình Tân</t>
  </si>
  <si>
    <t>626 Âu Cơ, Phường 10 Quận Tân Bình, Thành phố Hồ Chí Minh</t>
  </si>
  <si>
    <t>506-508 Nguyễn Văn Tạo, Ấp 1 Xã Long Thới, Huyện Nhà Bè Thành phố Hồ Chí Minh</t>
  </si>
  <si>
    <t>33 Quang Trung, Phường 10 Quận Gò Vấp, Thành phố Hồ Chí Minh</t>
  </si>
  <si>
    <t>01 Bis Tô Ký, phường Tân Chánh Hiệp Quận 12, Thành phố Hồ Chí Minh</t>
  </si>
  <si>
    <t>106-106A-106B-106C Nguyễn Thị Tú Khu phố 1, Phường Bình Hưng Hòa B Quận Bình Tân, Thành phố Hồ Chí Minh</t>
  </si>
  <si>
    <t>531 Nguyễn Oanh, Phường 17 Quận Gò Vấp, Thành phố Hồ Chí Minh</t>
  </si>
  <si>
    <t>1826A Tỉnh lộ 10, Khu phố 1 Phường Tân Tạo, Quận Bình Tân Thành phố Hồ Chí Minh</t>
  </si>
  <si>
    <t>Số 189 đường Cống Quỳnh Phường Nguyễn Cư Trinh, Quận 1 Thành phố Hồ Chí Minh</t>
  </si>
  <si>
    <t>18A Tây Lân, Khu phố 7 Phường Bình Trị Đông A, Quận Bình Tân Thành phố Hồ Chí Minh</t>
  </si>
  <si>
    <t>633-633A Lê Văn Việt, Phường Tân Phú Quận 9, Thành phố Hồ Chí Minh</t>
  </si>
  <si>
    <t>TID HOA MA</t>
  </si>
  <si>
    <t>387 Trần Xuân Soạn, phường Tân Kiểng, Quận 7,</t>
  </si>
  <si>
    <t>101 Trần Não, phường Bình An, Quận 2,</t>
  </si>
  <si>
    <t>103 Tăng Nhơn Phú, Phường Phước Long B Quận 9, Thành phố Hồ Chí Minh</t>
  </si>
  <si>
    <t>137 Quốc Lộ 13, Phường Hiệp Bình Chánh Quận Thủ Đức, Thành Phố Hồ Chí Minh</t>
  </si>
  <si>
    <t>1388A- 1388B- 1388C Lê Đức Thọ Phường 13, Quận Gò Vấp Thành Phố Hồ Chí Minh</t>
  </si>
  <si>
    <t>1310 Kha Vạn Cân, Phường Linh Trung Quận Thủ Đức, Thành phố Hồ Chí Minh</t>
  </si>
  <si>
    <t>70 Nguyễn Văn Lượng, phường 10 quận Gò Vấp TP. Hồ Chí Minh</t>
  </si>
  <si>
    <t>Số 294-296 Nguyễn Ảnh Thủ Phường Hiệp Thành, Quận 12 Thành phố Hồ Chí Minh</t>
  </si>
  <si>
    <t>Số 597 Hà Huy Gíap, Khu phố 3 Phường Thạnh Xuân, Quận 12 Thành phố Hồ Chí Minh</t>
  </si>
  <si>
    <t>Số 4/25 Ấp Nam Thới, Xã Thới Tam Thôn Huyện Hóc Môn, Thành phố Hồ Chí Minh Việt Nam</t>
  </si>
  <si>
    <t>CONG TY TNHH TM THAI AN VIET NAM</t>
  </si>
  <si>
    <t>Số 18, Đường Cộng Hòa Q. Tân Bình, HCM</t>
  </si>
  <si>
    <t>FAMILY MART</t>
  </si>
  <si>
    <t>9 đường Bến Nghé</t>
  </si>
  <si>
    <t>, 9 đường Bến Nghé, Phường Tân Thuận Đông, Q.7, TP.HCM, VN</t>
  </si>
  <si>
    <t>185 Lý Chính Thắng, Phường 7 Quận 3, Tp. Hồ Chí Minh</t>
  </si>
  <si>
    <t>250 Nguyễn Văn Tăng Phường Long Thạnh Mỹ, Quận 9 Thành phố Hồ Chí Minh, Việt Nam</t>
  </si>
  <si>
    <t>1241 Nguyễn Duy Trinh, ấp Phước Lai Phường Long Trường, Quận 9 Thành phố Hồ Chí Minh, Việt Nam</t>
  </si>
  <si>
    <t>Tầng hầm lửng, Tòa nhà Thảo Điền Pearl số 12, đường Quốc Hương Phường Thảo Điền</t>
  </si>
  <si>
    <t>, Tầng hầm lửng, Tòa nhà Thảo Điền Pearl, số 12, đường Quốc Hương, Quận 2, Tp. Hồ Chí Minh, Việt Nam, VN</t>
  </si>
  <si>
    <t>584 Kha Vạn Cân, Phường Linh Đông Quận Thủ Đức, Tp Hồ Chí Minh, Việt Nam</t>
  </si>
  <si>
    <t>442 - 444 Hồ Học Lãm, Phường An Lạc Quận Bình Tân, TP Hồ Chí Minh, Việt Nam</t>
  </si>
  <si>
    <t>Số 209 - 211 Tỉnh Lộ 8, Khu Phố 3 Thị Trấn Củ Chi, Huyện Củ Chi Thành Phố Hồ Chí Minh, Việt Nam</t>
  </si>
  <si>
    <t>171 Đỗ Xuân Hợp, phường Phước Long B Quận 9, Thành Phố Hồ Chí Minh, Việt Nam</t>
  </si>
  <si>
    <t>776 Phạm Văn Bạch, P.12 Q.Gò Vấp, TP.HCM</t>
  </si>
  <si>
    <t>Gò vấp</t>
  </si>
  <si>
    <t>82 Đường 49, KP8, P. Tân Tạo Q. Bình Tân, TP.HCM</t>
  </si>
  <si>
    <t>382 Nguyễn Duy Trinh Phường Bình Trưng Đông, Quận 2 Thành Phố Hồ Chí Minh, Việt Nam</t>
  </si>
  <si>
    <t>1363A- 1363B Tỉnh Lộ 43 Phường Bình Chiểu, Quận Thủ Đức Thành phố Hồ Chí Minh, Việt Nam</t>
  </si>
  <si>
    <t>Số 29A Nguyễn Văn Quá Phường Đông Hưng Thuận, Quận 12 Thành Phố Hồ Chí Minh, Việt Nam</t>
  </si>
  <si>
    <t>Số 01 Bắc Hải, phường 14</t>
  </si>
  <si>
    <t>, Số 01 Bắc Hải, phường 14, Quận 10, Thành Phố Hồ Chí Minh, Việt Nam, VN</t>
  </si>
  <si>
    <t>328 Tân Kỳ Tân Quý, Phường Tân Sơn Nhì Quận Tân Phú, Thành Phố Hồ Chí Minh Việt Nam</t>
  </si>
  <si>
    <t>Cong Ty TNHH Nguyen Binh</t>
  </si>
  <si>
    <t>1115 Hoàng Sa, Phường 11, Quận 3, Tp.HCM</t>
  </si>
  <si>
    <t>2186 Vĩnh Lộc, Ấp 4, Xã Vĩnh Lộc B Huyện Bình Chánh, Thành phố Hồ Chí Minh Việt Nam</t>
  </si>
  <si>
    <t>D13/43 Đường 18B Bình Chánh, Ấp 4 X. Bình Chánh, H. Bình Chánh, TP.HCM.</t>
  </si>
  <si>
    <t>363 Lê Trọng Tấn, P.Sơn Kỳ</t>
  </si>
  <si>
    <t>Số 343-345 Lê Văn Khương, Phường Hiệp Thành, Quận 12 Thành phố Hồ Chí Minh, Việt Nam</t>
  </si>
  <si>
    <t>D12/23B Đinh Đức Thiện, ấp 4 Xã Bình Chánh, Huyện Bình Chánh Thành phố Hồ Chí Minh, Việt Nam</t>
  </si>
  <si>
    <t>60-60A-60B Tân Hòa Đông, Phường 14 Quận 6, Thành phố Hồ Chí Minh, Việt Nam</t>
  </si>
  <si>
    <t>Số 223-225 Phan Huy Ích, Phường 14 Quận Gò Vấp, Thành phố Hồ Chí Minh Việt Nam</t>
  </si>
  <si>
    <t>158 An Dương Vương, Phường 16, Quận 8 Thành phố Hồ Chí Minh, Việt Nam</t>
  </si>
  <si>
    <t>Số 1174 Quốc Lộ 1A, Phường Thới An Quận 12, Thành phố Hồ Chí Minh, Việt Nam</t>
  </si>
  <si>
    <t>79/4 Hương Lộ 80B, KP 5 P. Hiệp Thành, Q. 12, TP.HCM</t>
  </si>
  <si>
    <t>SONG NGUYEN CO.,LTD</t>
  </si>
  <si>
    <t>Số 184/18 Đặng Văn Ngữ Phường 14, Quận Phú Nhuận Thành Phố Hồ Chí Minh</t>
  </si>
  <si>
    <t>632-634 Quốc Lộ 13, Khu Phố 4 Phường Hiệp Bình Phước, Quận Thủ Đức Thành phố Hồ Chí Minh, Việt Nam</t>
  </si>
  <si>
    <t>561 Kinh Dương Vương phường An Lạc, Quận Bình Tân TP Hồ Chí Minh</t>
  </si>
  <si>
    <t>Số 1 Đào Trinh Nhất, Phường Linh Tây Q. Thủ Đức, Tp.HCM</t>
  </si>
  <si>
    <t>PHAN PHOI TIEN TIEN</t>
  </si>
  <si>
    <t>Lô III – CN1 KCN Tân Bình</t>
  </si>
  <si>
    <t>, Lô III – CN1, KCN Tân Bình, Tân Phú, Tp. Hồ Chí Minh, VN</t>
  </si>
  <si>
    <t>709 Hồng Bàng</t>
  </si>
  <si>
    <t>, 709 Hồng Bàng, Quận 6, TP. Hồ Chí Minh, VN</t>
  </si>
  <si>
    <t>36B - 38 Tây Hòa , KP 4, P. Phước Long A ,Q. 9, TP. HCM</t>
  </si>
  <si>
    <t>111 Đường số 5, KP 2, P. Linh Xuân, Q. Thủ Đức, TP. HCM.</t>
  </si>
  <si>
    <t>Số 271-273 Quốc Lộ 22, Ấp Đình Xã Tân Phú Trung, Huyện Củ Chi Thành phố Hồ Chí Minh, Việt Nam</t>
  </si>
  <si>
    <t>148 Đường Số 09, Thửa 33, Tờ Bản Đồ 96 P. 16, Q. Gò Vấp, Tp. HCM</t>
  </si>
  <si>
    <t>34 Đường Số 15, Thửa Đất 79, P. 11 Q. Gò Vấp,TP. HCM.</t>
  </si>
  <si>
    <t>MK</t>
  </si>
  <si>
    <t>6/3 Bà Điểm Chính, Hóc Môn</t>
  </si>
  <si>
    <t>101/5 Nguyễn Văn Tạo, Ấp 1, X.Hiệp Phước H. Nhà Bè, TP. HCM.</t>
  </si>
  <si>
    <t>Thửa 13,14,27,55-1,57,58 Tờ Bản Đồ 16,Thị Trấn Củ Chi, TP. HCM</t>
  </si>
  <si>
    <t>Thửa 112, Tờ Bản Đồ 11 X. Tân Thông Hội, H. Củ Chi,TP. HCM</t>
  </si>
  <si>
    <t>299A/12 Ấp 1 X. An Phú Tây, H. Bình Chánh, TP. HCM.</t>
  </si>
  <si>
    <t>45 Hoàng Ngọc Phách P. Phú Thọ Hòa, Q. Tân Phú, TP. HCM.</t>
  </si>
  <si>
    <t>Số 36/3D Phan Văn Đối, ấp Tiền Lân Xã Bà Điểm, Huyện Hóc Môn Thành phố Hồ Chí Minh, Việt Nam</t>
  </si>
  <si>
    <t>43 Quốc Lộ 1K, Khu phố 2 Phường Linh Xuân, Quận Thủ Đức Thành phố Hồ Chí Minh, Việt Nam</t>
  </si>
  <si>
    <t>21 Trần Não, Khu phố 4 Phường Bình An, Quận 2 Thành phố Hồ Chí Minh, Việt Nam</t>
  </si>
  <si>
    <t>D16/40/1A, Âp 4, Xã Hưng Long Huyện Bình Chánh, Thành phố Hồ Chí Minh Việt Nam</t>
  </si>
  <si>
    <t>Cong Ty TNHH Binh An</t>
  </si>
  <si>
    <t>B7/12F Nguyễn Văn Linh, Xã Bình Hưng, Huyện Bình Chánh, TP.HCM</t>
  </si>
  <si>
    <t>324/6 KP 3, P. Thạnh Lộc, Q. 12, TP. HCM</t>
  </si>
  <si>
    <t>thửa số 508, tờ bản đồ số 32  Thị Trấn Củ Chi, huyện Củ Chi</t>
  </si>
  <si>
    <t>22 đường 339, P. Phước Long B, Q. 9, TP. HCM</t>
  </si>
  <si>
    <t>61A Phú Định và 470A Phú Định, P. 16 Q. 8, TP. HCM</t>
  </si>
  <si>
    <t>532 Nguyễn Văn Tạo, X. Long Thới, H. Nhà Bè, TP. HCM</t>
  </si>
  <si>
    <t>C13/9 Đinh Đức Thiện, X. Bình Chánh, H. Bình Chánh, TP. HCM</t>
  </si>
  <si>
    <t>DKSH</t>
  </si>
  <si>
    <t>Lầu 3, Tòa nhà Metropolitan, 235 Đồng Khởi, P. Bến Nghé, Q. 1,TP. HCM</t>
  </si>
  <si>
    <t>Thửa 173, Tờ bản đồ 16 , X. Tân Thông Hội, H. Củ Chi, TP.HCM.</t>
  </si>
  <si>
    <t>191 Nguyễn Văn Khạ, Thị Trấn Củ Chi,H. Củ Chi, TP.HCM.</t>
  </si>
  <si>
    <t>02 Giồng Cát, tổ 01, Ấp chợ, X. Tân Phú Trung, H. Củ Chi, TP.HCM.</t>
  </si>
  <si>
    <t>Thửa 103-104 , tờ bản đồ 03, X. Hưng Long, H. Bình Chánh, TP.HCM</t>
  </si>
  <si>
    <t>20 Hồ Văn Long , P. Tân Tạo, Q. Bình Tân, TP.HCM.</t>
  </si>
  <si>
    <t>181 Tân Thới Nhất 17, KP 4, P. Tân Thới Nhất, Q.12, TP.HCM.</t>
  </si>
  <si>
    <t>61A Thạnh Xuân 21, KP 1, P. Thạnh Xuân, Q. 12, TP.HCM.</t>
  </si>
  <si>
    <t>43A Tân Hòa Đông, P. 14,  Q. 6, TP.HCM.</t>
  </si>
  <si>
    <t>60 Gò Ô Môi, KP 2, P. Phú Thuận, Q.7, TP. HCM</t>
  </si>
  <si>
    <t>827 Ba Đình, P. 10, Q. 8, TP.HCM.</t>
  </si>
  <si>
    <t>79/25 Phú Định, P. 16, Q. 8, TP.HCM.</t>
  </si>
  <si>
    <t>4A Đường số 11,KP 1, P. Linh Tây,Q. Thủ Đức, TP.HCM.</t>
  </si>
  <si>
    <t>39 Lê Văn Chí ,KP 3, P.Linh Trung, Q. Thủ Đức, TP.HCM.</t>
  </si>
  <si>
    <t>Số 51 Đường số 2, KP 8, P.Trường Thọ, Q. Thủ Đức, TP.HCM.</t>
  </si>
  <si>
    <t>149/30 Trung An, Ấp chợ, X. Trung An,H. Củ Chi, TP.HCM</t>
  </si>
  <si>
    <t>166 Trần Văn Quang, P.10, Q. Tân Bình, TP. HCM</t>
  </si>
  <si>
    <t>205 Lã Xuân Oai, P. Tăng Nhơn Phú, Q. 9, TP. HCM</t>
  </si>
  <si>
    <t>74 Cửu Long, P. 15, Q. 10, TP. HCM</t>
  </si>
  <si>
    <t>46/4 Tân Thới Nhất, P. Tân Thới Nhất, Q. 12, TP. HCM</t>
  </si>
  <si>
    <t>Chung cư Sơn Kỳ 1 CN13, Sơn Kỳ, Q. Tân Phú, TP. HCM</t>
  </si>
  <si>
    <t>131A 178B Phạm Phú Thứ, P. 10, Q. Tân Bình, TP. HCM</t>
  </si>
  <si>
    <t>Thửa 133, 134 tờ bản đồ 25, X. Tân Thạnh H. Củ Chi, TP. HCM</t>
  </si>
  <si>
    <t>Thửa 624 Tân Thạnh Đông, tờ bản đồ 42, X. Tân Thạnh Đông, H. Củ Chi, TP. HCM</t>
  </si>
  <si>
    <t>218 Thái Phiên, P.8, Q. 11, TP. HCM</t>
  </si>
  <si>
    <t>222 B7DGV Ấp 2 An Phú Tây, H. Bình Chánh, TP. HCM</t>
  </si>
  <si>
    <t>59 Tây Lân, P. Bình Trị Đông A,  Q. Bình Tân, TP. HCM</t>
  </si>
  <si>
    <t>144 Nguyễn Thị Nhỏ, P. 15, Q. 5, TP. HCM</t>
  </si>
  <si>
    <t>F1/13 Vĩnh Lộc, Ấp 6, X. Vĩnh Lộc A, H. Bình Chánh, TP. HCM</t>
  </si>
  <si>
    <t>70 Hiệp Bình, P. Hiệp Bình Chánh, Q. Thủ Đức, TP.HCM</t>
  </si>
  <si>
    <t>148A Phạm Hữu Lầu, P. Phú Mỹ, Q.7, TP. HCM</t>
  </si>
  <si>
    <t>343 Lê Văn Lương, P. Tân Quy, Q.7, TP. HCM</t>
  </si>
  <si>
    <t>53 Tân Thới Nhất 8 Phường Tân Thới Nhất, Quận 12 Thành phố Hồ Chí Minh, Việt Nam</t>
  </si>
  <si>
    <t>1/99A Đình Phong Phú, P. Tăng Nhơn Phú B Q. 9, TP. HCM</t>
  </si>
  <si>
    <t>390 Nguyễn Oanh, P. 6, Q. Gò Vấp, TP. HCM</t>
  </si>
  <si>
    <t>433 Lê Đức Thọ, P. 13, Q Gò Vấp, TP. HCM</t>
  </si>
  <si>
    <t>323 - 325 Lê Văn Thịnh, P. Cát Lái, Q. 2, TP. HCM</t>
  </si>
  <si>
    <t>BHX Thạnh Mỹ Lợi, Thửa 1521, tờ bản đồ 22,P. Thạnh Mỹ Lợi, Q. 2, TP. HCM</t>
  </si>
  <si>
    <t>224-226 Xóm Đất, P. 10, Q. 11, TP. HCM</t>
  </si>
  <si>
    <t>CONG TY TNHH</t>
  </si>
  <si>
    <t>MEGA MARKET (VIETNAM) Khu B, Khu Đô Thị Mới An Phú Quận 2, Tp Hồ Chí Minh</t>
  </si>
  <si>
    <t>22A Nguyễn Súy, P. Tân Quý, Q. Tân Phú, TP. HCM</t>
  </si>
  <si>
    <t>117-119 Phạm Phú Thứ, P. 3, Q. 6, TP. HCM</t>
  </si>
  <si>
    <t>3A73/2 Ấp 3, X. Phạm Văn Hai, H. Bình Chánh, TP. HCM</t>
  </si>
  <si>
    <t>483 Mã Lò, KP.01, P Bình Hưng Hòa, Q. Bình Tân, TP. HCM</t>
  </si>
  <si>
    <t>162 An Dương Vương, P. 16, Q. 8, TP.HCM</t>
  </si>
  <si>
    <t>Số 102-104-106 Trường Chinh Khu phố 6, Phường Tân Hưng Thuận Quận 12, TP Hồ Chí Minh, Việt Nam</t>
  </si>
  <si>
    <t>42/20A Nguyễn Giản Thanh, P. 15, Q. 10, TP.HCM</t>
  </si>
  <si>
    <t>2167/1B Vườn Lài, KP 1, P. An Phú Đông, Q. 12, TP.HCM</t>
  </si>
  <si>
    <t>Số 110/5F Phan Văn Hớn, ấp 5, xã Xuân Thới Thượng  H. Hóc Môn, TP. Hồ Chí Minh</t>
  </si>
  <si>
    <t>184 Võ Văn Ngân, Phuờng Bình Thọ Quận Thủ Đức, Thành phố Hồ Chí Minh Việt Nam</t>
  </si>
  <si>
    <t>224 Phạm Phú Thứ, P. 4, Q. 6, TP. HCM</t>
  </si>
  <si>
    <t>E9/19 - E9/19C, Quốc lộ 1A, Khu phố 5 Thị trấn Tân Túc, Huyện Bình Chánh Thành phố Hồ Chí Minh, Việt Nam</t>
  </si>
  <si>
    <t>6 Đường 990, P. Phú Hữu  Quận 9, TP.HCM Việt Nam</t>
  </si>
  <si>
    <t>Số 123 Chu Văn An, Phường 26 Quận Bình Thạnh, Tp. Hồ Chí Minh</t>
  </si>
  <si>
    <t>Lầu 12, Tòa nhà Centre Point 106 Nguyễn Văn Trỗi, P. 8, Q. Phú Nhuận TP. HCM</t>
  </si>
  <si>
    <t>Tân Nhựt, Huyện Bình Chánh</t>
  </si>
  <si>
    <t>NGOI NHA DIEN TU</t>
  </si>
  <si>
    <t>D20/532K, Ấp 4, Xâ Phong Phú, Huyện Bình Chánh</t>
  </si>
  <si>
    <t>Tan Tao</t>
  </si>
  <si>
    <t>76A Trần Đại Nghĩa, Phường Tân Tạo A, Quận Bình Tân</t>
  </si>
  <si>
    <t>CÔNG TY TNHH ACE HAIR</t>
  </si>
  <si>
    <t>Số 98 Nguyễn Trãi, phường Bến Thành Quận 1</t>
  </si>
  <si>
    <t>Công ty TNHH Atelier Fine</t>
  </si>
  <si>
    <t>Tầng 2, P220, TTTM Takashimaya 92-94 Nam Kỳ Khởi Nghĩa, Phường Bến Nghé Quận 1</t>
  </si>
  <si>
    <t>Công ty TNHH Dịch Vụ Atelier</t>
  </si>
  <si>
    <t xml:space="preserve"> 25 Nguyễn Văn Tráng  Phường Bến Thành Quận 1</t>
  </si>
  <si>
    <t>CÔNG TY TNHH MỘT THÀNH VIÊN ÉTÉ SÀI GÒN</t>
  </si>
  <si>
    <t>299 Lý Tự Trọng , phường Bến Thành</t>
  </si>
  <si>
    <t>Công ty TNHH MTV Thương Mại</t>
  </si>
  <si>
    <t>87C Đặng Dung, Phường Tân Định Quận 1</t>
  </si>
  <si>
    <t>Công ty TNHH Vamp Hairline</t>
  </si>
  <si>
    <t>Lầu 9, 56-58-60 Hai Bà Trưng Phường Bến Nghé, quận 1</t>
  </si>
  <si>
    <t>Hair Salo Toàn</t>
  </si>
  <si>
    <t>Số 104, đường số 1, Phường Bình Trị Đông quận Bình Tân</t>
  </si>
  <si>
    <t>Hair Salon Kal</t>
  </si>
  <si>
    <t>Số 14, đường P, khu căn hộ Panorama Phường Tân Phong, Phú Mỹ Hưng, quận 7</t>
  </si>
  <si>
    <t>Hair Salon Luxe</t>
  </si>
  <si>
    <t>15a/33, đường Lê Thánh Tôn  Phường Bến Nghé, Quận 1</t>
  </si>
  <si>
    <t>Hair Salon Rita</t>
  </si>
  <si>
    <t>Lầu 2, 12 Lê Thánh Tôn</t>
  </si>
  <si>
    <t>Joanne Lee</t>
  </si>
  <si>
    <t>I405, scenic valley 1 Phường Tân Phong Quận 7</t>
  </si>
  <si>
    <t>Khach hang Lazada</t>
  </si>
  <si>
    <t>57-69 DONG KHOI Phường Bến Nghé, quận 1</t>
  </si>
  <si>
    <t>PV PSV HCM employee</t>
  </si>
  <si>
    <t>Chung cư Him Lam Nam Khánh, Quận 8</t>
  </si>
  <si>
    <t>PV PSV HCM Nguyen Thi Ngoc  Ha</t>
  </si>
  <si>
    <t>Tầng 6 Toà nhà E.Town, số 364 Đường Cộng Hoà, Phường 13, quận Tân Bình</t>
  </si>
  <si>
    <t>THANH BUOC</t>
  </si>
  <si>
    <t>Số 68, Đinh Tiên Hoàng khu phố Phú Bình Phường An Lộc thị xã Bình Long</t>
  </si>
  <si>
    <t>Highland</t>
  </si>
  <si>
    <t>1.3 Highland</t>
  </si>
  <si>
    <t>1.31 Highland</t>
  </si>
  <si>
    <t>LINH</t>
  </si>
  <si>
    <t>Khu phố 2, P.Phước Bình Thị xã Phước Long, Bình Phước</t>
  </si>
  <si>
    <t>Phước Long</t>
  </si>
  <si>
    <t>1.32 Highland</t>
  </si>
  <si>
    <t>Tổ 2, khu phố 5 P.Tân Đồng, thị xã Đồng Xoài Bình Phước</t>
  </si>
  <si>
    <t>Số 132, Quốc lộ 13, Khu phố Ninh Thịnh, TT Lộc Ninh</t>
  </si>
  <si>
    <t>658 Phú Riềng Đỏ, Khu phố Tân Trà Phường Tân Xuân, Thị xã Đồng Xoài Tỉnh Bình Phước</t>
  </si>
  <si>
    <t>Số 190, Quốc lộ 13, Khu phố 5 Thị trấn Chơn Thành Huyện Chơn Thành</t>
  </si>
  <si>
    <t>Số 27, Đường ĐT 741, Khu phố 3 Phường Phước Bình, Thị xã Phước Long Tỉnh Bình Phước</t>
  </si>
  <si>
    <t>Số 232, Đường ĐT 741, ấp Chợ xã Tân Tiến, Huyện Đồng Phú Tỉnh Bình Phước</t>
  </si>
  <si>
    <t>Đồng Phú</t>
  </si>
  <si>
    <t>Số 78, Khu phố Thanh Bình Thị trấn Thanh Bình, Huyện Bù Đốp Tỉnh Bình Phước</t>
  </si>
  <si>
    <t>Bù Đốp</t>
  </si>
  <si>
    <t>Ấp 2, Thị trấn Chơn Thành Huyện Chơn Thành, Tỉnh Bình Phước</t>
  </si>
  <si>
    <t>Số 86, đường DT741, khu phố 8 Phường Long Phước, Thị xã Phước Long Tỉnh Bình Phước</t>
  </si>
  <si>
    <t>Số 248-250 đường Nguyễn Huệ Khu phố Phú Hưng, Phường Phú Thịnh Thị xã Bình Long, Tỉnh Bình Phước</t>
  </si>
  <si>
    <t>Số 1050 Phú Riềng Đỏ Khu phố Tân Đồng 1 Phường Tân Thiện, Thị xã Đồng Xoài</t>
  </si>
  <si>
    <t>Tờ bản đồ số 37, thửa đất 108, Tổ 5 Thôn Phú Cường, Xã Phú Riềng Huyện Phú Riềng, Tỉnh Bình Phước</t>
  </si>
  <si>
    <t>Phú Riềng</t>
  </si>
  <si>
    <t>Tờ bản đồ 15, thửa đất 28, khu Đức Lập Thị Trấn Đức Phong, Huyện Bù Đăng Tỉnh Bình Phước, Việt Nam</t>
  </si>
  <si>
    <t>1.2 Highland</t>
  </si>
  <si>
    <t>1.21 Highland</t>
  </si>
  <si>
    <t>Đường Quốc lộ 14, Xã Nghĩa Trung, Huyện Bù Đăng, Tỉnh Bình Phước Việt Nam</t>
  </si>
  <si>
    <t>Kp 06 P. Long Phước, TX. Phước Long T. Bình Phước</t>
  </si>
  <si>
    <t>Số 550, Đường Nguyễn Văn Thụ  Tổ 12, KP. Thanh Bình  TT.Thanh Bình, H.Bù Đốp, T.Bình Phước</t>
  </si>
  <si>
    <t>Số 505, QL13  KP. Ninh Thái, TT. Lộc Ninh  H, Lộc Ninh, T. Bình Phước</t>
  </si>
  <si>
    <t>Khu phố Phú Sơn, P. An Lộc  TX. Bình Long, T. Bình Phước</t>
  </si>
  <si>
    <t>NGUYEN KIM BMT</t>
  </si>
  <si>
    <t>Số 01 Nguyễn Chí Thanh P.Tân An TP.Buôn Ma Thuột Tỉnh Đắk Lắk</t>
  </si>
  <si>
    <t>Đắk Lắk</t>
  </si>
  <si>
    <t>VAN DOAN</t>
  </si>
  <si>
    <t>253 Lê Duẩn Phường Ea Tam Thành phố Buôn Ma Thuột Tỉnh ĐăkLăk</t>
  </si>
  <si>
    <t>VINPRO BMT</t>
  </si>
  <si>
    <t>Số 78 Lý Thường Kiệt P.Thắng Lợi TP.Buôn Ma Thuột Tỉnh Đắk Lắk</t>
  </si>
  <si>
    <t>37 Đ. Nguyễn Tất Thành P.Tân Lợi TP Buôn Ma Thuột, Dak Lak</t>
  </si>
  <si>
    <t>27 Ney Der, P.Tân Lập TP Buôn Ma Thuột,  Đắk Lắk</t>
  </si>
  <si>
    <t>Thôn Phú Đức, Thị trấn Buôn Trấp Huyện Krông A Na, Tỉnh Đak Lak</t>
  </si>
  <si>
    <t>Krông Ana</t>
  </si>
  <si>
    <t>1.22 Highland</t>
  </si>
  <si>
    <t>Quốc lộ 26, Thị trấn Phước An Huyện Krông Pắk Tỉnh Đắk Lắk</t>
  </si>
  <si>
    <t>Krông Pắk</t>
  </si>
  <si>
    <t>1.23 Highland</t>
  </si>
  <si>
    <t>Số 561 đường Giải Phóng, tổ dân phố 7 Thị trấn Ea Drăng, Huyện Ea H'leo Tỉnh Đắk Lắk</t>
  </si>
  <si>
    <t>Ea H'leo</t>
  </si>
  <si>
    <t>143 Nguyễn Tất Thành, Thị trấn Ea Kar Huyện Ea Kar, Tỉnh Đak Lak</t>
  </si>
  <si>
    <t>Ea Kar</t>
  </si>
  <si>
    <t>Số 138 đường Hùng Vương Thị trấn Buôn Trấp, Huyện Krông A Na Tỉnh Đắk Lắk</t>
  </si>
  <si>
    <t>Số 444 Hùng Vương, tổ dân phố 4 Phường An Bình, Thị xã Buôn Hồ Tỉnh Đắk Lắk</t>
  </si>
  <si>
    <t>Buôn Hồ</t>
  </si>
  <si>
    <t>Thôn 2, Xã Ea Tiêu, Huyện Cư Kuin Tỉnh Đắk Lắk</t>
  </si>
  <si>
    <t>Cư Kuin</t>
  </si>
  <si>
    <t>Krông Bông</t>
  </si>
  <si>
    <t>Số 41 đường Hùng Vương Thị trấn Quảng Phú, Huyện Cư M'gar Tỉnh Đắk Lắk, Việt Nam</t>
  </si>
  <si>
    <t>Cư M'gar</t>
  </si>
  <si>
    <t>1.25 Highland</t>
  </si>
  <si>
    <t>Số 103 - 105, Quốc lộ 14, Thôn 5 Xã Hòa Thuận, Thành phố Buôn Ma Thuột Tỉnh Đắk Lắk, Việt Nam</t>
  </si>
  <si>
    <t>Số 57 Hùng Vương, Thị Trấn Ea Súp Huyện Ea Súp, Tỉnh Đắk Lắk, Việt Nam</t>
  </si>
  <si>
    <t>Ea Súp</t>
  </si>
  <si>
    <t>23 Chu Văn An P. Tân An, TP. Buôn Ma Thuột Tỉnh Đắk lắk.</t>
  </si>
  <si>
    <t>Số 116 Đường Trần Phú, Thị trấn Ea Kar, Huyện Ea Kar, Tỉnh Đắk lắk.</t>
  </si>
  <si>
    <t>Số 78 Đường Trần Phú, TT Phước An Huyện Krông Pắk, Tỉnh Đắk Lắk, Việt Nam</t>
  </si>
  <si>
    <t>Tổ Dân Phố 05, Thị trấn Krông Kmar  Huyện Krông Bông, Tỉnh Đắk Lắk</t>
  </si>
  <si>
    <t>Thôn 1, Xã Dliê Yang  Huyện EA H'LEO, Tỉnh Đắk Lắk</t>
  </si>
  <si>
    <t>61 Hùng Vương Thị Trấn Buôn Trấp, Krông Ana ĐăkLăk</t>
  </si>
  <si>
    <t>Số 74A Nguyễn Tất Thành Thị trấn Krông Năng  Huyện Krông Năng, Tỉnh Đắk Lắk</t>
  </si>
  <si>
    <t>Krông Năng</t>
  </si>
  <si>
    <t>1.28 Highland</t>
  </si>
  <si>
    <t>980 Hùng Vương, P. Thiện An TX. Buôn Hồ, T. Đắk Lắk</t>
  </si>
  <si>
    <t>Số 60, đường Tỉnh Lộ 8  Xã Ea Kpam, Huyện Cư M'gar  Tỉnh Đắk Lắk.</t>
  </si>
  <si>
    <t>Tổ dân phố 4, Đ. Tôn Đức Thắng P.Nghĩa Thành, TX Gia Nghĩa Đắk Nông</t>
  </si>
  <si>
    <t>19 Đ. Nguyễn Tất Thành xã Quảng Thành TX Gia Nghĩa, Đắk Nông</t>
  </si>
  <si>
    <t>79 Nguyễn Tất Thành Thị trấn Kiến Đức, Huyện Đăk R'Lấp Tỉnh Đăk Nông</t>
  </si>
  <si>
    <t>Đắk R'lấp</t>
  </si>
  <si>
    <t>Cư Jút</t>
  </si>
  <si>
    <t>Tổ 01, Thị Trấn Đắk Mâm Huyện Krông Nô, Tỉnh Đắk Nông</t>
  </si>
  <si>
    <t>Krông Nô</t>
  </si>
  <si>
    <t>Thôn 10, Xã Nam Bình, Huyện Đắk Song Tỉnh Đắk Nông, Việt Nam</t>
  </si>
  <si>
    <t>Đăk Song</t>
  </si>
  <si>
    <t>Tổ 02, khối 09  thị trấn Ea T'Ling, huyện Cư Jút  tỉnh Đắk Nông</t>
  </si>
  <si>
    <t>173 Đường Tống Duy Tân Phường Nghĩa Thành, TX Gia Nghĩa  Tỉnh Đắk Nông</t>
  </si>
  <si>
    <t>LUONG VAN TIEN</t>
  </si>
  <si>
    <t>Số nhà 30A đường Lạc Long Quân phường Thắng Lợi thành phố Pleiku tỉnh Gia Lai</t>
  </si>
  <si>
    <t>NGOC HUYEN</t>
  </si>
  <si>
    <t>Lô 55 56A2 Đ. Ngô Gia Tự- TP Pleiku Gia Lai</t>
  </si>
  <si>
    <t>16 Phạm Văn Đồng, P.Hoa Lư TP Pleiku, Gia Lai</t>
  </si>
  <si>
    <t>32 Lê Duẩn Phường Trà Bá Thành phố Pleiku</t>
  </si>
  <si>
    <t>56 Hùng Vương, Thị trấn Chư Prông Huyện Chư Prông, Tỉnh Gia Lai</t>
  </si>
  <si>
    <t>Chư Prông</t>
  </si>
  <si>
    <t>1.26 Highland</t>
  </si>
  <si>
    <t>100 Phan Đình Phùng Phường Tây Sơn, Thành phố Pleiku Tỉnh Gia Lai</t>
  </si>
  <si>
    <t>904B Hùng Vương, Thị trấn Chư Sê Huyện Chư Sê, Tỉnh Gia Lai</t>
  </si>
  <si>
    <t>Chư Sê</t>
  </si>
  <si>
    <t>359 Quang Trung, Phường An Phú Thị xã An Khê, Tỉnh Gia Lai</t>
  </si>
  <si>
    <t>An Khê</t>
  </si>
  <si>
    <t>1.24 Highland</t>
  </si>
  <si>
    <t>Ayun Pa</t>
  </si>
  <si>
    <t>477-479 Quang Trung, Thị trấn Chư Ty Huyện Đức Cơ, Tỉnh Gia Lai</t>
  </si>
  <si>
    <t>Đức Cơ</t>
  </si>
  <si>
    <t>, Lý Thái Tổ, Phường Đoàn Kết, Thị trấn Ayun Pa, Tỉnh Gia Lai, VN</t>
  </si>
  <si>
    <t>01 Tôn Đức Thắng, Phường Yên Thế Thành phố Pleiku, Tỉnh Gia Lai</t>
  </si>
  <si>
    <t>Quang Trung, TDP 7, Thị trấn Kbang Huyện Kbang, Tỉnh Gia Lai</t>
  </si>
  <si>
    <t>KBang</t>
  </si>
  <si>
    <t>207Trần Hưng Đạo, Thị Trấn Kon Dơng Huyện Mang Yang, Tỉnh Gia Lai, Việt Nam</t>
  </si>
  <si>
    <t>Mang Yang</t>
  </si>
  <si>
    <t>Quốc Lộ 25, Thị Trấn Phú Thiện Huyện Phú Thiện, Tỉnh Gia Lai, Việt Nam</t>
  </si>
  <si>
    <t>Phú Thiện</t>
  </si>
  <si>
    <t>Quốc Lộ 14, Thị Trấn Nhơn Hòa Huyện Chư Pưh, Tỉnh Gia Lai, Việt Nam</t>
  </si>
  <si>
    <t>Chư Pưh</t>
  </si>
  <si>
    <t>114 Hai Bà Trưng, Phường Yên Đỗ Thành phố Pleiku, Tỉnh Gia Lai Việt Nam</t>
  </si>
  <si>
    <t>129 Lê Đại Hành, Phường Đống Đa Thành phố Pleiku, Tỉnh Gia Lai, Việt Nam</t>
  </si>
  <si>
    <t>đường Quốc lộ 25 thôn Plei Tăng B,xã Ia Ake, TT Phú Thiện huyện Phú Thiện, tỉnh Gia Lai.,</t>
  </si>
  <si>
    <t>Đường Tôn Thất Tùng, thị trấn Chư Prông  huyện Chư Prông, tỉnh Gia Lai</t>
  </si>
  <si>
    <t>SỐ 1028, Đường Hùng Vương  TT Chư Sê, H. Chư Sê  Tỉnh Gia Lai</t>
  </si>
  <si>
    <t>Đường Tuyến III, TDP 4  TT Chư Ty, Huyện Đức Cơ  Tỉnh Gia Lai, Việt Nam</t>
  </si>
  <si>
    <t>118 Trần Hưng Đạo, Tổ Dân Phố 2  Thị Trấn Kon Dỡng, Huyện Mang Yang  Tỉnh Gia lai</t>
  </si>
  <si>
    <t>CO SO TUAN THANH</t>
  </si>
  <si>
    <t>918 Phan Đình Phùng Phường Quyết Thắng,</t>
  </si>
  <si>
    <t>Kon Tum</t>
  </si>
  <si>
    <t>, 918 Phan Đình Phùng, Thành phố Kon Tum,, Tỉnh Kon Tum, VN</t>
  </si>
  <si>
    <t>TGDD KON TUM</t>
  </si>
  <si>
    <t>376, Đ. Phan Đình Phùng P.Ngô Mây, TP Kon Tum Kon Tum</t>
  </si>
  <si>
    <t>Số nhà 296, đường Hùng Vương Tổ dân phố 6, Thị trấn Đak Hà Huyện Đak Hà, Tỉnh Kon Tum</t>
  </si>
  <si>
    <t>Đắk Hà</t>
  </si>
  <si>
    <t>Số nhà 38, Đường Hoàng Văn Thụ Phường Quyết Thắng, Thành phố Kon Tum Tỉnh Kon Tum</t>
  </si>
  <si>
    <t>Số nhà 951A, đường Phan Đình Phùng Phường Quyết Thắng, Thành phố Kon Tum Tỉnh Kon Tum</t>
  </si>
  <si>
    <t>Đường Trần Hưng Đạo, Thị trấn Sa Thầy Huyện Sa Thầy, Tỉnh Kon Tum</t>
  </si>
  <si>
    <t>Sa Thầy</t>
  </si>
  <si>
    <t>1.27 Highland</t>
  </si>
  <si>
    <t>Số 811-813  Hùng Vương, Thị Trấn Plei Kần, Huyện Ngọc Hồi Tỉnh Kon Tum, Việt Nam</t>
  </si>
  <si>
    <t>Ngọc Hồi</t>
  </si>
  <si>
    <t>Số 351 Trần Hưng Đạo, Thôn 1  TT Sa Thầy, Huyện Sa Thầy  Tỉnh Kon Tum</t>
  </si>
  <si>
    <t>NAM GIANG</t>
  </si>
  <si>
    <t>146 Phù Đổng Thiên Vương Phường 8 Đà Lạt</t>
  </si>
  <si>
    <t>Đà Lạt</t>
  </si>
  <si>
    <t>Lâm Đồng</t>
  </si>
  <si>
    <t>1.1 HighLand</t>
  </si>
  <si>
    <t>1.11 Highland</t>
  </si>
  <si>
    <t>VINPRO LAM DONG</t>
  </si>
  <si>
    <t>83 Lê Hồng Phong, Phường 1, Thành phố Bảo Lộc, Tỉnh Lâm Đồng Việt Nam</t>
  </si>
  <si>
    <t>Bảo Lộc</t>
  </si>
  <si>
    <t>252 Trần Phú, Lộc Sơn Bảo Lộc,  Lâm Đồng</t>
  </si>
  <si>
    <t>17-17 Bis đường 3/4, P.3 Đà Lạt,  Lâm Đồng</t>
  </si>
  <si>
    <t>25-27 đường Nguyễn Văn Cừ, P.1 TP Đà Lạt, Lâm Đồng</t>
  </si>
  <si>
    <t>Số 01, Quang Trung Phường 2, Thành phố Bảo Lộc Tỉnh Lâm Đồng</t>
  </si>
  <si>
    <t>583 Trần Phú, P.B'Lao TP Bảo Lộc,Lâm Đồng</t>
  </si>
  <si>
    <t>462 quốc lộ 20, khu phố 2 TT Liên Nghĩa,  Đức Trọng Lâm Đồng</t>
  </si>
  <si>
    <t>Đức Trọng</t>
  </si>
  <si>
    <t>14 đường Lê Văn Tám, Khu Phố 6 TT Liên Nghĩa,  Đức Trọng Lâm Đồng</t>
  </si>
  <si>
    <t>980A-980B-982 Đ. Hùng Vương tổ dân phố 7 thị trấn Di Linh, H. Di Linh</t>
  </si>
  <si>
    <t>Di Linh</t>
  </si>
  <si>
    <t>Số 624, Đường Hùng Vương, TT Đinh Văn, Huyện Lâm Hà, Tỉnh Lâm Đồng</t>
  </si>
  <si>
    <t>Lâm Hà</t>
  </si>
  <si>
    <t>1.13 Highland</t>
  </si>
  <si>
    <t>Quảng trường Lâm Viên</t>
  </si>
  <si>
    <t>, Quảng trường Lâm Viên, P.10, Tp.Đà Lạt, T.Lâm Đồng, VN</t>
  </si>
  <si>
    <t>Trung tâm thương mại Đạ Tẻh Thị trấn Đạ Tẻh, Huyện Đạ Tẻh Tỉnh Lâm Đồng</t>
  </si>
  <si>
    <t>Đạ Tẻh</t>
  </si>
  <si>
    <t>1.12 HighLand</t>
  </si>
  <si>
    <t>Số 12A Triệu Việt Vương Phường 4, Thành phố Đà Lạt Tỉnh Lâm Đồng</t>
  </si>
  <si>
    <t>Số 329-331 đường 2/4, Thị trấn Thạnh Mỹ Huyện Đơn Dương, Tỉnh Lâm Đồng</t>
  </si>
  <si>
    <t>Đơn Dương</t>
  </si>
  <si>
    <t>Thôn Liên Trung, Xã Tân Hà, Huyện Lâm Hà Tỉnh Lâm Đồng, Việt Nam</t>
  </si>
  <si>
    <t>Quốc Lộ 20, Xã Ninh Gia, Huyện Đức Trọng Tỉnh Lâm Đồng, Việt Nam</t>
  </si>
  <si>
    <t>Thôn Tự Phước, Phường 11 Thành phố Đà Lạt, Tỉnh Lâm Đồng Việt Nam</t>
  </si>
  <si>
    <t>Số 33 đường Phan Chu Trinh, Phường 9 Thành phố Đà Lạt, Tỉnh Lâm Đồng,Việt Nam</t>
  </si>
  <si>
    <t>Số 734,Hùng Vương, Thị Trấn Ma Đa Guôi Huyện Đạ Huoai, Tỉnh Lâm Đồng Việt Nam</t>
  </si>
  <si>
    <t>Đạ Huoai</t>
  </si>
  <si>
    <t>Đường Quốc Lộ 27, Xã Bình Thạnh  Huyện Đức Trọng, Tỉnh Lâm Đồng</t>
  </si>
  <si>
    <t>Tỉnh Lộ 721, TT. Đạ Tẻh  H. Đạ Tẻh, T. Lâm Đồng</t>
  </si>
  <si>
    <t>Đường Liên Thôn, Thôn Liên Trung  Xã Tân Hà, Huyện Lâm Hà  Tỉnh Lâm Đồng</t>
  </si>
  <si>
    <t>Số 32, Đường Ngô Văn Sở  Phường 9, Thành Phố Đà Lạt  Tỉnh Lâm Đồng</t>
  </si>
  <si>
    <t>HOA TRANG THUY</t>
  </si>
  <si>
    <t>Lô 8B2 hẻm Phạm Cự Lượng P.Mỹ Quý TP.Long Xuyên</t>
  </si>
  <si>
    <t>1.2 Mekong</t>
  </si>
  <si>
    <t>1.21 Mekong</t>
  </si>
  <si>
    <t>NGUYEN KIM AN GIANG</t>
  </si>
  <si>
    <t>Số 01 Trần Hưng Đạo P.Mỹ Bình TP Long Xuyên Tỉnh An Giang</t>
  </si>
  <si>
    <t>TAI PHONG</t>
  </si>
  <si>
    <t>Số 4-6-8-10-12 Hai Bà Trưng phường Mỹ Long thành phố Long Xuyên tỉnh An Giang</t>
  </si>
  <si>
    <t>Lô 7B2, hẻm Phạm Cự Lượng Phường Mỹ Quý Thành phố Long Xuyên Tỉnh An Giang</t>
  </si>
  <si>
    <t>VINPRO AN GIANG</t>
  </si>
  <si>
    <t>Trung Tâm Thương Mại Vincom An Giang đường Trần Hưng Đạo P.Mỹ Bình TP.Long Xuyên, Tỉnh An Giang</t>
  </si>
  <si>
    <t>151/1 Trần Hưng Đạo, P.Mỹ Phước TP Long Xuyên</t>
  </si>
  <si>
    <t>129 Trần Hưng Đạo, P.Mỹ Phước TP Long Xuyên, An Giang</t>
  </si>
  <si>
    <t>17A Nguyễn Văn Thoại P.Châu Phú B TP.Châu Đốc, T.An Giang</t>
  </si>
  <si>
    <t>Châu Đốc</t>
  </si>
  <si>
    <t>1.24 Mekong</t>
  </si>
  <si>
    <t>Số 02, Tỉnh lộ 942, Ấp Long Hòa TT Chợ Mới Chợ Mới An Giang</t>
  </si>
  <si>
    <t>Thửa đất số 330. tờ bản đồ số 1 Phường Mỹ Qúy, TP. Long Xuyên Thành Phố Long Xuyên</t>
  </si>
  <si>
    <t>Số 77/4 Trần Phú, Thị trấn Phú Hòa Huyện Thoại Sơn, Tỉnh An Giang</t>
  </si>
  <si>
    <t>Thoại Sơn</t>
  </si>
  <si>
    <t>1.25 Mekong</t>
  </si>
  <si>
    <t>Thửa đất số 18-19, tờ bản đồ số 9 Thị trấn Tri Tôn, Huyện Tri Tôn Tỉnh An Giang</t>
  </si>
  <si>
    <t>Tri Tôn</t>
  </si>
  <si>
    <t>Số 224 Hùng Vương, Thị trấn Ngãi Giao Huyện Châu Đức, Tỉnh Bà Rịa - Vũng Tàu</t>
  </si>
  <si>
    <t>Bà Rịa - Vũng Tàu</t>
  </si>
  <si>
    <t>Southeast</t>
  </si>
  <si>
    <t>1. Southeast</t>
  </si>
  <si>
    <t>1.4 Southeast</t>
  </si>
  <si>
    <t>Số 15 Tôn Đức Thắng, Ấp Mỹ Lương Thị trấn Phú Mỹ, Huyện Phú Tân Tỉnh An Giang</t>
  </si>
  <si>
    <t>1.22 Mekong</t>
  </si>
  <si>
    <t>Số 305-307/19, Khóm Thới Hòa Huyện Tịnh Biên, Tỉnh An Giang</t>
  </si>
  <si>
    <t>Tịnh Biên</t>
  </si>
  <si>
    <t>Thửa đất số 133-134, tờ bản đồ số 15 đường Nguyễn Huệ, ấp Bắc Sơn Thị trấn Núi Sập, Huyện Thoại Sơn</t>
  </si>
  <si>
    <t>Số 45/11 Trần Hưng Đạo Phường Mỹ Thạnh Thành phố Long Xuyên</t>
  </si>
  <si>
    <t>Thửa đất số 125-127-131-156 Tờ bản đồ số 20, Phường Mỹ Thới Thành phố Long Xuyên</t>
  </si>
  <si>
    <t>Số 261-265 Trần Phú Khóm Long Thạnh D, Phường Long Thạnh Thị xã Tân Châu, Tỉnh An Giang</t>
  </si>
  <si>
    <t>Tân Châu</t>
  </si>
  <si>
    <t>Tổ 21, Ấp Hòa Long IV, Thị trấn An Châu Huyện Châu Thành, Tỉnh An Giang</t>
  </si>
  <si>
    <t>Khóm 1, Thị trấn Chi Lăng Huyện Tịnh Biên, Tỉnh An Giang</t>
  </si>
  <si>
    <t>Số 259 đường Trường Đua, Khóm 7 Phường Châu Phú A, Thành phố Châu Đốc Tỉnh An Giang</t>
  </si>
  <si>
    <t>Quốc lộ 91, Tân Lộ Kiều Lương Phường Núi Sam, Thành phố Châu Đốc Tỉnh An Giang</t>
  </si>
  <si>
    <t>Số 327, 329, 331 Bạch Đằng, Ấp An Thịnh Thị Trấn An Phú, Huyện An Phú Tỉnh An Giang, Việt Nam</t>
  </si>
  <si>
    <t>An Phú</t>
  </si>
  <si>
    <t>Đường DT954, Ấp Phú Vinh, TT. Chợ Vàm H. Phú Tân, T.An Giang, Việt Nam</t>
  </si>
  <si>
    <t>Thửa đất số 410-411-412-413-414-415 Tờ bản đồ số 13, Thị Trấn Mỹ Luông Huyện Chợ Mới, Tỉnh An Giang, Việt Nam</t>
  </si>
  <si>
    <t>Số 165 Trần Hưng Đạo, Phường Bình Khánh Thành phố Long Xuyên, Tỉnh An Giang Việt Nam</t>
  </si>
  <si>
    <t>Số 249, Tổ 11, Đường Ngô Tự Lợi Khóm An Hòa A, Thị Trấn Ba Chúc Huyện Tri Tôn, Tỉnh An Giang, Việt Nam</t>
  </si>
  <si>
    <t>Ấp Cần Thạnh, Xã Cần Đăng Huyện Châu Thành, Tỉnh An Giang Việt Nam</t>
  </si>
  <si>
    <t>Số 175, Ấp Vĩnh Lộc, Xã Vĩnh Bình Huyện Châu Thành,Tỉnh An Giang, Việt Nam</t>
  </si>
  <si>
    <t>Thửa đất số: 283 Tờ bản đồ số 21, Tổ 30,đường Thất Sơn TT Ba Chúc, H.Tri Tôn ,tỉnh An Giang.</t>
  </si>
  <si>
    <t>Số Nhà 188 Đường Tôn Đức Thắng , phường Long Thạnh Thị xã Tân Châu, tỉnh An Giang.</t>
  </si>
  <si>
    <t>Số Nhà 19 Đường Nguyễn Thị Minh Khai ,khóm 03 TT Tri Tôn, huyện Tri Tôn ,tỉnh An Giang</t>
  </si>
  <si>
    <t>thửa đất số 4823, đường Tỉnh lộ 942 ấp Long Hòa II, xã Long Điền A huyện Chợ Mới, tỉnh An Giang.</t>
  </si>
  <si>
    <t>2715 Tổ 30 Ấp Phú Mỹ, TT An Phú  Huyện An Phú, T. An Giang</t>
  </si>
  <si>
    <t>Nhà Khách Sư Đoàn 330, Khóm 1  Thị Trấn Chi Lăng, Huyện Tỉnh Biên  Tỉnh An Giang</t>
  </si>
  <si>
    <t>Số 1572, Quốc lộ 91C, Ấp Đồng Ky Xã Quốc Thái, Huyện An Phú Tỉnh An Giang, Việt Nam</t>
  </si>
  <si>
    <t>Số 321, Tổ 16, Quốc lộ 91 Thị trấn Cái Dầu, Huyện Châu Phú Tỉnh An Giang, Việt Nam</t>
  </si>
  <si>
    <t>Châu Phú</t>
  </si>
  <si>
    <t>Nền số 33, Lô Số L03, Thửa Số 440  Xã Hội An, Huyện Chợ Mới Tỉnh An Giang, Việt Nam</t>
  </si>
  <si>
    <t>1249E/63, P. Bình Đức TP. Long Xuyên, T. An Giang</t>
  </si>
  <si>
    <t>số 107, ấp Phú Xương  Thị Trấn Chợ Vàm, Huyện Phú Tân  Tỉnh An Giang.</t>
  </si>
  <si>
    <t>Số nhà 240, đường Võ Văn Kiệt  ấp Tây Sơn, TT. Núi Sập  H. Thoại Sơn, T.An Giang</t>
  </si>
  <si>
    <t>Tổ 1, khóm Sơn Đông  thị trấn Nhà Bàng, huyện Tịnh Biên  tỉnh An Giang</t>
  </si>
  <si>
    <t xml:space="preserve"> ấp Thị 1, thị trấn Mỹ Luông  huyện Chợ Mới, tỉnh An Giang</t>
  </si>
  <si>
    <t>TRAN PHONG</t>
  </si>
  <si>
    <t>156 đường Cách Mạng phường 1 thành phố Bạc Liêu tỉnh Bạc Liêu</t>
  </si>
  <si>
    <t>Bạc Liêu</t>
  </si>
  <si>
    <t>Nguyen Kim Bac Lieu</t>
  </si>
  <si>
    <t>Số 109 Đường Trần Huỳnh, Phường 7 Thành phố Bạc Liêu, Tỉnh Bạc Liêu,</t>
  </si>
  <si>
    <t>Số 09-11 Hai Bà Trưng, Phường 3</t>
  </si>
  <si>
    <t>, Số 09-11 Hai Bà Trưng, Phường 3, Tỉnh Bạc Liêu, Việt Nam, VN</t>
  </si>
  <si>
    <t>135A/10, Trần Phú nối dài P.7 Bạc Liêu</t>
  </si>
  <si>
    <t>TGDD BAC LIEU</t>
  </si>
  <si>
    <t>37, Trần Huỳnh P.7, TP Bạc Liêu Bạc Liêu</t>
  </si>
  <si>
    <t>ấp Thị trấn B, thị trấn Hòa Bình, huyện Hòa Bình, tỉnh Bạc Liêu</t>
  </si>
  <si>
    <t>Hoà Bình</t>
  </si>
  <si>
    <t>Quốc lộ 1A, Khóm 2, Phường Hộ Phòng Thị xã Gía Rai, Tỉnh Bạc Liêu</t>
  </si>
  <si>
    <t>Giá Rai</t>
  </si>
  <si>
    <t>Số 25, đường Võ Văn Kiệt, Khóm 1 Phường 7, Thành Phố Bạc Liêu Tỉnh Bạc Liêu, Việt Nam</t>
  </si>
  <si>
    <t>Số 273, đường Quốc Lộ 1A, Khóm 2 Đường Láng Tròn, Thị xã Giá Rai Tỉnh Bạc Liêu, Việt Nam</t>
  </si>
  <si>
    <t>Số 383, Ấp Tam Hưng, Xã Vĩnh Hưng Huyện Vĩnh Lợi, Tỉnh Bạc Liêu, Việt Nam</t>
  </si>
  <si>
    <t>Vĩnh Lợi</t>
  </si>
  <si>
    <t>Số 9A, ấp Long Thành,Thị Trấn Phước Long Huyện Phước Long, Tỉnh Bạc Liêu Việt Nam</t>
  </si>
  <si>
    <t>1.44 Mekong</t>
  </si>
  <si>
    <t>Số 9A, ấp Long Thành Thị trấn Phước Long, Huyện Phước Long Tỉnh Bạc Liêu, Việt Nam</t>
  </si>
  <si>
    <t>Ấp 2, xã Tân Phong  TX. Giá Rai, T. Bạc Liêu</t>
  </si>
  <si>
    <t>Số 591B-592B2 Đại Lộ Đồng Khởi P. Phú Khương TP. Bến Tre</t>
  </si>
  <si>
    <t>Bến Tre</t>
  </si>
  <si>
    <t>1.1 Mekong</t>
  </si>
  <si>
    <t>1.11 Mekong</t>
  </si>
  <si>
    <t>NGUYEN KIM BEN TRE</t>
  </si>
  <si>
    <t>336A1, Đại Lộ Đồng Khởi Phường Phú Tân, Thành phố Bến Tre, Tỉnh Bến Tre</t>
  </si>
  <si>
    <t>171D, Võ Nguyên Giáp ấp Bình Thành, xã Bình Phú Bến tre</t>
  </si>
  <si>
    <t>549B Ấp 2, P.Phú Khương TP Bến Tre, Bến Tre</t>
  </si>
  <si>
    <t>21A1 Trần Hưng Đạo khu phố 2 thị trấn Ba Tri, H. Ba Tri</t>
  </si>
  <si>
    <t>Ba Tri</t>
  </si>
  <si>
    <t>Thửa số 232, tờ bản đồ số 72, Khu phố 2 Thị trấn Giồng Trôm, Huyện Giồng Trôm Tỉnh Bến Tre</t>
  </si>
  <si>
    <t>Giồng Trôm</t>
  </si>
  <si>
    <t>Thửa đất số 397-401, tờ bản đồ số 14 Phường Phú Khương, Thành phố Bến Tre Tỉnh Bến Tre</t>
  </si>
  <si>
    <t>Ấp 4 (Thửa đất số 188, tờ bản đồ số 23) Xã Quới Sơn, Huyện Châu Thành Tỉnh Bến Tre</t>
  </si>
  <si>
    <t>268-268A, quốc lộ 60, khu phố 2 Thị trấn Mỏ Cày, Huyện Mỏ Cày Nam Tỉnh Bến Tre</t>
  </si>
  <si>
    <t>Mỏ Cày Nam</t>
  </si>
  <si>
    <t>1.17 Mekong</t>
  </si>
  <si>
    <t>Thửa đất số 6-11, tờ bản đồ số 29 ấp Thạnh Hòa A, Thị trấn Thạnh Phú Huyện Thạnh Phú, Tỉnh Bến Tre</t>
  </si>
  <si>
    <t>Thạnh Phú</t>
  </si>
  <si>
    <t>Thửa đất số 32, tờ bản đồ số 18 Khu phố 1, Thị trấn Bình Đại Huyện Bình Đại, Tỉnh Bến Tre</t>
  </si>
  <si>
    <t>Bình Đại</t>
  </si>
  <si>
    <t>Số 71/7B, khu phố 2, Thị trấn Chợ Lách Huyện Chợ Lách, Tỉnh Bến Tre, Việt Nam</t>
  </si>
  <si>
    <t>1.18 Mekong</t>
  </si>
  <si>
    <t>Số 105A3 đường Võ Nguyên Giáp khu phố Bình Khởi, Phường 6 Thành phố Bến Tre, Tỉnh Bến Tre</t>
  </si>
  <si>
    <t>Ấp An Định 2 ( thửa đất số 113, 144, 145 ,146, 147; tờ bản đồ số 28) Xã An Ngãi Trung, Huyện Ba Tri</t>
  </si>
  <si>
    <t>Thửa đất số 105-503-504, tờ bản đồ số 5 đường tỉnh DT 884, ấp An Bình Xã An Hiệp, Huyện Châu Thành</t>
  </si>
  <si>
    <t>Thửa đất số 9-118, tờ bản đồ số 15 ấp Chợ, xã Mỹ Thạnh, Huyện Giồng Trôm Tỉnh Bến Tre, Việt Nam</t>
  </si>
  <si>
    <t>thửa đất số 12 tờ bản đồ số 49, Ấp Bình Thới 3, X. Bình Thới, H.Bình Đại, tỉnh Bến Tre</t>
  </si>
  <si>
    <t>thửa đất số 40 tờ bản đồ số 12,đường Đồng Văn Cống,Ấp 6 X.Bình Thành, H. Giồng Trôm,tỉnh Bến Tre</t>
  </si>
  <si>
    <t>Thửa 636 tờ bản đồ số 13,Đường QL57, ấp Hội Thành x.Tân Hội, h. Mỏ Cày Nam, tỉnh Bến Tre</t>
  </si>
  <si>
    <t>Đường 885, thửa đất số 267-946 Tờ bản đồ số 9, ấp Tân Bình, Xã Tân Thủy Huyện Ba Tri, Tỉnh Bến Tre, Việt Nam</t>
  </si>
  <si>
    <t>Số 192, đường 882 (thửa đất số 24-25, tờ bản đồ số 30), Xã Phước Mỹ Trung Huyện Mỏ Cày Bắc, Tỉnh Bến Tre, Việt Nam</t>
  </si>
  <si>
    <t>Mỏ Cày Bắc</t>
  </si>
  <si>
    <t>Thửa đất 44-45-65-865-857-858-859 tờ bản đồ 12, ấp Phước Thành xã An Phước, h. Châu Thành, T. Bến Tre</t>
  </si>
  <si>
    <t>Số 8A, 19 tháng 5, khu phố 5  TT. Ba Tri, H. Ba Tri, T. Bến Tre</t>
  </si>
  <si>
    <t>Khóm 6 Phường Tân Thành TP. Cà Mau Tỉnh Cà Mau</t>
  </si>
  <si>
    <t>NGUYEN KIM CA MAU</t>
  </si>
  <si>
    <t>Số 1 - 2 đường Hùng Vương P.7 TP Cà Mau</t>
  </si>
  <si>
    <t>VINH QUANG</t>
  </si>
  <si>
    <t>12-14 Trưng Nhị P2 TP. Cà Mau</t>
  </si>
  <si>
    <t>TN Ca Mau</t>
  </si>
  <si>
    <t>70-72 Đề Thám P.2 TP Cà Mau</t>
  </si>
  <si>
    <t>Ấp Bà Điều, Xã Lý Văn Lâm Cà Mau</t>
  </si>
  <si>
    <t>Khu vực I, Khóm 2, TT Năm Căn, H. Năm Căn, T. Cà Mau</t>
  </si>
  <si>
    <t>Năm Căn</t>
  </si>
  <si>
    <t>1.46 Mekong</t>
  </si>
  <si>
    <t>Thửa đố số 19,20, tờ bản đồ 41 Khóm 7, Thị trấn Sông Đốc Huyện Trần Văn Thời</t>
  </si>
  <si>
    <t>Trần văn Thời</t>
  </si>
  <si>
    <t>Số 18, đường Ngô Quyền Phường 2, Thành phố Cà Mau Tỉnh Cà Mau</t>
  </si>
  <si>
    <t>Thửa số 83-84-85-10-1-2, tờ bản đồ số 38 khóm 8, Thị trấn Thới Bình Huyện Thới Bình, Tỉnh Cà Mau</t>
  </si>
  <si>
    <t>1.45 Mekong</t>
  </si>
  <si>
    <t>Thửa đất số 495-44, tờ bản đồ số 10 đường Nguyễn Trãi, khóm 6 phường 9, Thành phố Cà Mau</t>
  </si>
  <si>
    <t>288 đường Quốc Lộ 1A, Khóm 2 Thị trấn Cái Nước, Huyện Cái Nước Tỉnh Cà Mau</t>
  </si>
  <si>
    <t>Cái Nước</t>
  </si>
  <si>
    <t>Số 155, Nguyễn Tất Thành Phường 8, Thành phố Cà Mau Tỉnh Cà Mau</t>
  </si>
  <si>
    <t>Đường 19/5, Khóm 4, Thị trấn Đầm Dơi Huyện Đầm Dơi, Tỉnh Cà Mau, Việt Nam</t>
  </si>
  <si>
    <t>Đầm Dơi</t>
  </si>
  <si>
    <t>1.47 Mekong</t>
  </si>
  <si>
    <t>Số 26, Ấp 3, Xã Tân Lộc, Huyện Thới Bình Tỉnh Cà Mau, Việt Nam</t>
  </si>
  <si>
    <t>Khóm 2, Thị trấn Cái Đôi Vàm, Huyện Phú Tân, Tỉnh Cà Mau, Việt Nam</t>
  </si>
  <si>
    <t>Khóm 3, Thị Trấn U Minh, Huyện U Minh Tỉnh Cà Mau, Việt Nam</t>
  </si>
  <si>
    <t>U Minh</t>
  </si>
  <si>
    <t>Số 245-246, Ấp 3, Xã Tắc Vân Thành phố Cà Mau, Tỉnh Cà Mau, Việt Nam</t>
  </si>
  <si>
    <t>Ấp Phấn Thạnh, Xã Thạnh Phú Huyện Cái Nước, Tỉnh Cà Mau, Việt Nam</t>
  </si>
  <si>
    <t>Đường 30/4 Khóm 4, TT. Đầm Dơi, H. Đầm Dơi T. Cà Mau</t>
  </si>
  <si>
    <t>Thửa số 84,tờ bản đồ 16 khóm 8, thị trấn Năm Căn  huyện Năm Căn, tỉnh Cà Mau.</t>
  </si>
  <si>
    <t>Số nhà 154, Tổ 3  Khóm 10, Thị trấn Sông Đốc  Huyện Trần Văn Thời, Tỉnh Cà Mau</t>
  </si>
  <si>
    <t>Thửa số 27, tờ bản đồ 38  khóm 1, thị trấn Thới Bình  huyện Thới Bình, tỉnh Cà Mau</t>
  </si>
  <si>
    <t>Số nhà 6/1, đường Lý Thường Kiệt Khóm 5, Phường 6, Thành phố Cà Mau Việt Nam</t>
  </si>
  <si>
    <t>Cà mau</t>
  </si>
  <si>
    <t>Thửa đất 54; 95, tờ bản đồ 64 xã Lý Văn Lâm,TP. Cà Mau, T. Cà Mau</t>
  </si>
  <si>
    <t>103-105-107 Lý Thường Kiệt , Phường 6, Thành phố Cà Mau, Tỉnh Cà Mau</t>
  </si>
  <si>
    <t>HONG PHAT</t>
  </si>
  <si>
    <t>42 Ngô Quyền phường Tân An quận Ninh Kiều TP Cần Thơ</t>
  </si>
  <si>
    <t>1.3 Mekong</t>
  </si>
  <si>
    <t>1.31 Mekong</t>
  </si>
  <si>
    <t>BUON PHUONG</t>
  </si>
  <si>
    <t>20 Lê Thánh Tôn phường Tân An quận Ninh Kiều TP Cần Thơ</t>
  </si>
  <si>
    <t>NGUYEN KIM CAN THO</t>
  </si>
  <si>
    <t>Số 2 đường 30/4 P.An Phú Q.Ninh Kiều</t>
  </si>
  <si>
    <t>VINPRO CAN THO</t>
  </si>
  <si>
    <t>42, đường 30/4 P.An Phú Q.Ninh Kiều TP.Cần Thơ</t>
  </si>
  <si>
    <t>TRUONG QUANG TRUNG</t>
  </si>
  <si>
    <t>127A/3, Khu Vực 3, Phường An Bình Quận Ninh Kiều, Tp. Cần Thơ</t>
  </si>
  <si>
    <t>108C Trần Văn Khéo, P.Cái Khế Ninh Kiều, Cần Thơ</t>
  </si>
  <si>
    <t>155-157-159-161, đường 3/2 Hưng Lợi, Ninh Kiều Cần Thơ</t>
  </si>
  <si>
    <t>168 Đ. Cách Mạng Tháng 8 P.Bùi Hữu Nghĩa Q. Bình Thủy, TP.Cần Thơ</t>
  </si>
  <si>
    <t>172B Đường 3/2, P.Hưng Lợi Q.Ninh Kiều, TP Cần Thơ</t>
  </si>
  <si>
    <t>P31, Cách Mạng Tháng 8 P.An Thới, Q.Bình Thủy TP.Cần Thơ</t>
  </si>
  <si>
    <t>Tầng B1,Vincom Xuân Khánh Số 209 đường 30/4 Phường Xuân Khánh TP.Cần Thơ</t>
  </si>
  <si>
    <t>KDC Hưng Phú 1, P.Hưng Phú</t>
  </si>
  <si>
    <t>, KDC Hưng Phú 1, P.Hưng Phú, Q.Cái Răng, Tp.Cần Thơ, VN, VN</t>
  </si>
  <si>
    <t>Thửa đất số 95-96-102, tờ bản đồ 19 Ấp Thới Thuận, Thị Trấn Cờ Đỏ Huyện Cờ Đỏ, Tỉnh Cần Thơ</t>
  </si>
  <si>
    <t>Cờ Đỏ</t>
  </si>
  <si>
    <t>115 Cách Mạng Tháng Tám Phường An Thới, Quận Bình Thủy Thành phố Cần Thơ, Việt Nam</t>
  </si>
  <si>
    <t>408 Phạm Hùng, khu vực Yên Hạ Phường Lê Bình, Quận Cái Răng Thành phố Cần Thơ, Việt Nam</t>
  </si>
  <si>
    <t>Số 520, Tổ 25, Quốc Lộ 91 Phường Thốt Nốt, Quận Thốt Nốt Thành Phố Cần Thơ, Việt Nam</t>
  </si>
  <si>
    <t>1832, Quốc Lộ 91, Khu Vực Thới Hưng Phường Long Hưng, Quận Ô Môn Thành phố Cần Thơ, Việt Nam</t>
  </si>
  <si>
    <t>Ô Môn</t>
  </si>
  <si>
    <t>Số 43, đường Mậu Thân, Phường An Hòa Quận Ninh Kiều, Thành phố Cần Thơ Việt Nam</t>
  </si>
  <si>
    <t>Sô 8 đường Hòa Bình, Phường An Cư Quận Ninh Kiều, Thành phố Cần Thơ Việt Nam</t>
  </si>
  <si>
    <t>Khu vực 1, Phường Ba Láng Quận Cái Răng</t>
  </si>
  <si>
    <t>Lô B1, Số nền 11,13,15,17 Quốc Lộ 80 Ấp Vĩnh Tiến, Thị Trấn Vĩnh Thạnh Huyện Vĩnh Thạnh, Thành phố Cần Thơ</t>
  </si>
  <si>
    <t>Vĩnh Thạnh</t>
  </si>
  <si>
    <t>1.5 Mekong</t>
  </si>
  <si>
    <t>1.54 Mekong</t>
  </si>
  <si>
    <t>Thửa đất số 00 tờ BĐ số 00,lô số 30A7,KCN đường Trà Nóc P. Trà Nóc, Quận Bình Thủy, TP Cần Thơ</t>
  </si>
  <si>
    <t>Đường Nóc Bằng, ấp Thới Bình  thị trấn Cờ Đỏ, huyện Cờ Đỏ  TP Cần Thơ</t>
  </si>
  <si>
    <t>THANH PHONG CAO LANH</t>
  </si>
  <si>
    <t>Số 98I, Lê Lợi Phường 2 Thành Phố Cao Lãnh Tỉnh Đồng Tháp</t>
  </si>
  <si>
    <t>NGUYEN KIM SA DEC</t>
  </si>
  <si>
    <t>Số 450, Nguyễn Sinh Sắc Khóm 2, Phường 1 Thành phố Sa Đéc, Tỉnh</t>
  </si>
  <si>
    <t>1.26 Mekong</t>
  </si>
  <si>
    <t>KDC Chợ Mỹ Trà, P.Mỹ Phú TP Cao Lãnh</t>
  </si>
  <si>
    <t>393, Nguyễn Sinh Sắc P.2, Sa Đéc Đồng Tháp</t>
  </si>
  <si>
    <t>90 Hùng Vương, P.1 TP Sa Đéc, Đồng Tháp</t>
  </si>
  <si>
    <t>1190 Nguyễn Thái Học P.Hòa Thuận TP.Cao Lãnh, Đồng Tháp</t>
  </si>
  <si>
    <t>03, Quốc lộ 30 P.Mỹ Phú, TP Cao Lãnh T.Đồng Tháp</t>
  </si>
  <si>
    <t>Thửa đất 346, tờ bản đồ 47 P.An Thạnh, thị xã Hồng Ngự Đồng Tháp</t>
  </si>
  <si>
    <t>Thửa đất 5-11-12-13 tờ bản đồ 31 phường An Thạnh, TX Hồng Ngự tỉnh Đồng Tháp,</t>
  </si>
  <si>
    <t>Đường Hùng Vương, khóm 4 TT. Mỹ An,  Tháp Mười Đồng Tháp</t>
  </si>
  <si>
    <t>Số 114 - 116, đường Nguyễn Trãi Thị trấn Mỹ Thọ, Huyện Cao Lãnh T. Đồng Tháp</t>
  </si>
  <si>
    <t>Thửa đất số 100-101-102-103-104-105-106 Tờ bản đồ số 38, Khóm 1 Thị trấn Lai Vung, Huyện Lai Vung</t>
  </si>
  <si>
    <t>Lai Vung</t>
  </si>
  <si>
    <t>Thửa đất số 91-94-95-96-97 Tờ bản đồ số 32, Quốc lộ 30 Khóm Tân Đông B, Thị trấn Thanh Bình</t>
  </si>
  <si>
    <t>Thanh Bình</t>
  </si>
  <si>
    <t>1.23 Mekong</t>
  </si>
  <si>
    <t>Số 19, đường ĐT 848, khóm Tân Bình Phường An Hòa, Thành phố Sa Đéc Tỉnh Đồng Tháp</t>
  </si>
  <si>
    <t>Thửa đất số 11-29-30 tờ bản đồ số 68 và Thửa đất số 142 tờ bản đồ số 5 Thị trấn Tràm Chim, Huyện Tam Nông</t>
  </si>
  <si>
    <t>Tam Nông</t>
  </si>
  <si>
    <t>CU NHAN</t>
  </si>
  <si>
    <t>Số 234, Thiên Hộ Dương Phường Hòa Thuận</t>
  </si>
  <si>
    <t>, Số 234, Thiên Hộ Dương, Phường Hòa Thuận, Thành phố Cao Lãnh, Tỉnh Đồng Tháp, VN</t>
  </si>
  <si>
    <t>Thửa đất số 1825, tờ bản đồ số 01 Xã An Long, Huyện Tam Nông Tỉnh Đồng Tháp, Việt Nam</t>
  </si>
  <si>
    <t>Thửa đất 1962 và 1963, tờ bản đồ số 06 ấp 2, xã Mỹ Long, Huyện Cao Lãnh Tỉnh Đồng Tháp, Việt Nam</t>
  </si>
  <si>
    <t>Thửa đất số 02, tờ bản đồ số 16 khóm Bình Thạnh 1, Thị trấn Lấp Vò Huyện Lấp Vò, Tỉnh Ðồng Tháp, Việt Nam</t>
  </si>
  <si>
    <t>Số 74 Nguyễn Huệ, Khóm 1 Thị Trấn Sa Rài, Huyện Tân Hồng Tỉnh Đồng Tháp, Việt Nam</t>
  </si>
  <si>
    <t>Tân Hồng</t>
  </si>
  <si>
    <t>Số 62, Quốc lộ 80, Khóm Mỹ Phú Thị trấn Cái Tàu Hạ, Huyện Châu Thành Tỉnh Đồng Tháp</t>
  </si>
  <si>
    <t>Số 02, Ấp Vĩnh Lợi, Xã Vĩnh Thạnh Huyện Lấp Vò, Tỉnh Đồng Tháp, Việt Nam</t>
  </si>
  <si>
    <t>Thửa đất 5-11-12-13 tờ bản đồ 31, P. An Thạnh, TX. Hồng Ngự T. Đồng Tháp</t>
  </si>
  <si>
    <t>Thửa đất 245-246 tờ bản đồ 32, P. An Hòa TP.Sa Đéc, T.Đồng Tháp, Việt Nam</t>
  </si>
  <si>
    <t>thửa đất số 3203 tờ bản đồ số 02, Khóm 1, Thị Trấn Mỹ A Huyện Tháp Mười, Tỉnh Đồng Tháp.,</t>
  </si>
  <si>
    <t>thửa đất số: 216 tờ bản đồ số 59, Khóm 02, TT Tràm Chim Huyện Tam Nông, Tỉnh Đồng Tháp.,</t>
  </si>
  <si>
    <t>So nhà 174, khóm Tân Đông B Thị Trấn Thanh Bình, Huyện Thanh Bình Tỉnh Đồng Tháp.</t>
  </si>
  <si>
    <t>thửa đất số 63, tờ bản đồ số 45 Khóm Bình Thạnh 2, Thị Trấn Lấp Vò Huyện Lấp Vò, Tỉnh Đồng Tháp.</t>
  </si>
  <si>
    <t>Thửa đất 1970-1971-2293-2294-2295 Tờ bản đồ 02, Ấp 6B, Xã Trường Xuân Huyện Tháp Mười, Tỉnh Đồng Tháp</t>
  </si>
  <si>
    <t>271 Điện Biên Phủ, P. Mỹ Phú TP. Cao Lãnh, T. Đồng Tháp</t>
  </si>
  <si>
    <t>Số 189, ấp 3, xã Bình Hàng Tây H. Cao Lãnh, T. Đồng Tháp</t>
  </si>
  <si>
    <t>Nguyen Kim Hau Giang</t>
  </si>
  <si>
    <t>Số 01, đường Nguyễn Công Trứ Phường I, Thành phố Vị Thanh Tỉnh Hậu Giang, Việt Nam</t>
  </si>
  <si>
    <t>Khu vực 2, Võ Văn Kiệt P.V, TP Vị Thanh Hậu Giang</t>
  </si>
  <si>
    <t>17, đường 3/2 P.V, TP Vị Thanh Hậu Giang</t>
  </si>
  <si>
    <t>Số 1093-1095 Hùng Vương, P.Ngã Bảy, Thị Xã Ngã Bảy, Tỉnh Hậu Giang Việt Nam</t>
  </si>
  <si>
    <t>1.34 Mekong</t>
  </si>
  <si>
    <t>151 Trần Hưng Đạo, khu vực 4 Phường V Thành phố Vị Thanh</t>
  </si>
  <si>
    <t>Số 29-31-33 Quốc lộ 61, Ấp Tân Phú A Thị trấn Cái Tắc, Huyện Châu Thành A</t>
  </si>
  <si>
    <t>Thửa đất số 103, tờ bản đồ số 09 đường 30/04 (CMT8), khu vực 2 Phường Thuận An, Thị xã Long Mỹ</t>
  </si>
  <si>
    <t>Long Mỹ</t>
  </si>
  <si>
    <t>Số nhà 203, Quốc lộ 1A, Ấp Phú Lợi Xã Tân Phú Thạnh, Huyện Châu Thành A Tỉnh Hậu Giang, Việt Nam</t>
  </si>
  <si>
    <t>Cụm Công Nghiệp Tập Trung Đông Phú - giai đoạn 1, xã Đông Phú Huyện Châu Thành, Tỉnh Hậu Giang</t>
  </si>
  <si>
    <t>Thửa đất số 03 tờ bản đồ số 06, Khu vực III P. Ngã Bảy, TX Ngã Bảy, tỉnh Hậu Giang</t>
  </si>
  <si>
    <t>Thửa số 576, Tờ Bản Đồ số 39 Khu Vực Bình Thạnh B, Phường Bình Thạnh Thị Xã Long Mỹ, Tỉnh  Hậu Giang.</t>
  </si>
  <si>
    <t>Số nhà 685, đường Trần Hưng Đạo Khu vực 04, phường VII thành phố Vị Thanh, tỉnh Hậu Giang</t>
  </si>
  <si>
    <t>Thửa đất 2048 tờ bản đồ số 06, ấp Phú hưng, X. Đông Ph huyện Châu Thành, tỉnh Hậu Giang</t>
  </si>
  <si>
    <t>DANG QUANG PHUONG</t>
  </si>
  <si>
    <t>566-568 Nguyễn Trung Trực Phường Vĩnh Lạc, TP. Rạch Giá Kiên Giang</t>
  </si>
  <si>
    <t>1.51 Mekong</t>
  </si>
  <si>
    <t>NGUYEN KIM KIEN GIANG</t>
  </si>
  <si>
    <t>Số 575 A đường Nguyễn Trung Trực P.An Hòa TP Rạch Gía Tỉnh Kiên Giang</t>
  </si>
  <si>
    <t>Vinpro Kien Giang</t>
  </si>
  <si>
    <t>TTTM Vincom Plaza Kiên Giang Lô A12, Đường Cô Bắc, Khu phố 1 Phường Vĩnh Bảo, Thành phố Rạch Giá</t>
  </si>
  <si>
    <t>887 Nguyễn Trung Trực, An Bình Rạch Giá, Kiên Giang TP.Rạch Giá, Kiên Giang</t>
  </si>
  <si>
    <t>358 Nguyễn Trung Trực, P.Vĩnh Lạc TP Rạch Giá, Kiên Giang</t>
  </si>
  <si>
    <t>Lô E10-107, E10-108 E10-109, E10-110 Nguyễn Văn Tố P.Vĩnh Lạc, TP.Rạch Gía Tỉnh Kiên Giang</t>
  </si>
  <si>
    <t>Thửa đất 27 tờ bản đồ 87 khu phố 1, thị trấn Dương Đông huyện Phú Quốc, T.Kiên Giang</t>
  </si>
  <si>
    <t>Phú Quốc</t>
  </si>
  <si>
    <t>1.52 Mekong</t>
  </si>
  <si>
    <t>1046 đường Nguyễn Trung Trực khu phố 4 P.An Hòa, TP Rạch Giá</t>
  </si>
  <si>
    <t>Số 498, ấp Vĩnh Đông 2, TT.Vĩnh Thuận, H. Vĩnh Thuận,</t>
  </si>
  <si>
    <t>1.53 Mekong</t>
  </si>
  <si>
    <t>Số 777 đường Nguyễn Trung Trực Khu phố 2, Phường An Hòa</t>
  </si>
  <si>
    <t>, Số 777, đường Nguyễn Trung Trực, Thành phố Rạch Giá, Tỉnh Kiên Giang, VN</t>
  </si>
  <si>
    <t>Số 63-65-67, khóm B, Thị trấn Tân Hiệp Huyện Tân Hiệp, Tỉnh Kiên Giang</t>
  </si>
  <si>
    <t>Thửa đất số 52, tờ bản đồ 4/1 và thửa đất số 527, tờ bản đồ 4 Hùng Vương, KP6, Thị trấn Giồng Riềng</t>
  </si>
  <si>
    <t>Số 72-76-78 đường 3/2, KP.Phước Trung Thị trấn Gò Quao, Huyện Gò Quao Tỉnh Kiên Giang</t>
  </si>
  <si>
    <t>Gò Quao</t>
  </si>
  <si>
    <t>107 Nguyễn Văn Cừ, Khu phố 3 Thị trấn An Thới, Huyện Phú Quốc Tỉnh Kiên Giang</t>
  </si>
  <si>
    <t>Thửa đất số 4, tờ bản đồ số 116 Khu phố 5, Thị trấn Dương Đông Huyện Phú Quốc, Tỉnh Kiên Giang</t>
  </si>
  <si>
    <t>Số 605 - 607 Đường Quốc lộ 61 Khu phố Minh Phú, Thị trấn Minh Lương Huyện Châu Thành, Tỉnh Kiên Giang</t>
  </si>
  <si>
    <t>Số 175, quốc lộ 63, khu phố 3 Thị trấn Thứ Ba, Huyện An Biên Tỉnh Kiên Giang</t>
  </si>
  <si>
    <t>Số 606, quốc lộ 80, tổ 4 ấp Ngã 3, Thị trấn Kiên Lương Huyện Kiên Lương, Tỉnh Kiên Giang</t>
  </si>
  <si>
    <t>Kiên Lương</t>
  </si>
  <si>
    <t>Tổ 7, ấp Gành Dầu, Xã Gành Dầu Huyện Phú Quốc, Tỉnh Kiên Giang</t>
  </si>
  <si>
    <t>Số 537, Tổ 4, Đường Quốc Lộ 80 Ấp Thuận Hòa, Xã Bình Sơn, Huyện Hòn Đất Tỉnh Kiên Giang, Việt Nam</t>
  </si>
  <si>
    <t>Hòn Đất</t>
  </si>
  <si>
    <t>Số 250, tổ 8, đường Quốc Lộ 63 Ấp 7 Chợ, Xã Đông Thái, Huyện An Biên Tỉnh Kiên Giang, Việt Nam</t>
  </si>
  <si>
    <t>Số 1125A, Đường Mạc Cửu Khu phố Nguyễn Thái Bình Phường Vĩnh Quang, Thành phố Rạch Giá</t>
  </si>
  <si>
    <t>Thửa đất số :725, Tờ bản đồ số 43 Số 85B Tỉnh Lộ 963B,ấp Thạnh Trung X.Thạnh Hưng,H.Giồng Riềng, Kiên Giang</t>
  </si>
  <si>
    <t>Số 182 Quốc Lộ 80 , Ấp Thuận Tiến,  xã Bình Sơn huyện Hòn Đất , tỉnh Kiên Giang.</t>
  </si>
  <si>
    <t xml:space="preserve"> thửa số 4;5, tờ bản đồ số 1-5 khu phố Đông An,xã Thạnh Đông B  Thị Trấn Tân Hiệp,tỉnh Kiên Giang.</t>
  </si>
  <si>
    <t>Số 472 , Đường Quốc Lộ 63  Ấp Vĩnh Đông 2 , Thị Trấn Vĩnh Thuận  Huyện Vĩnh Thuận, Tỉnh Kiên Giang.</t>
  </si>
  <si>
    <t>Số 140 , Đường Ngô Quyền  Khu Phố Phước Trung 1 , Thị Trấn Gò Qua  Huyện Gò Quao, Tỉnh Kiên Giang.</t>
  </si>
  <si>
    <t>Số 45 , Khu Phố Đông Quý  TT. Thứ Ba , H. An Biên  Tỉnh Kiên Giang</t>
  </si>
  <si>
    <t>Số 211, Đường Quốc Lộ 80  KP . Lò Bom , H. Kiên Lương  Tỉnh Kiên Giang.</t>
  </si>
  <si>
    <t>Số 199 Cách Mạng Tháng 08 khu phố 5, P. Vĩnh Lợi TP. Rạch Giá, T. Kiên Giang</t>
  </si>
  <si>
    <t>Số 106 Quốc Lộ 1 P.2 TP. Tân An</t>
  </si>
  <si>
    <t>VINPRO LONG AN</t>
  </si>
  <si>
    <t>Ngã tư Hùng Vương và Mai Thị Tốt, Phường 2, Thành phố Tân An, Tỉnh Long An, Việt Nam</t>
  </si>
  <si>
    <t>86, Nguyễn Văn Siêu Bến Lức Long An</t>
  </si>
  <si>
    <t>209, tỉnh lộ 825 Đức Hòa Hạ, Đức Hòa Long An</t>
  </si>
  <si>
    <t>1.12 Mekong</t>
  </si>
  <si>
    <t>NANOCO</t>
  </si>
  <si>
    <t>Lô D05 KCN Đức Hòa 1- Hạnh Phúc huyện Đức Hòa, Long An</t>
  </si>
  <si>
    <t>L6 70, tỉnh lộ 833 P.5, TP Tân An Long An</t>
  </si>
  <si>
    <t>291-293, Ấp Bình Tiền 2 Xã Đức Hòa Hạ, H.Đức Hòa T.Long An</t>
  </si>
  <si>
    <t>80, đường Lê Lợi P.1, thị xã Kiến Tường Long An</t>
  </si>
  <si>
    <t>Kiến Tường</t>
  </si>
  <si>
    <t>1.19 Mekong</t>
  </si>
  <si>
    <t>341-343, quốc lộ 62 P.1, thị xã Kiến Tường Long An</t>
  </si>
  <si>
    <t>254 Hùng Vương, P.3 TP Tân An,  Long An</t>
  </si>
  <si>
    <t>Thửa đất 81 tờ bản đồ 1-27 Đ. Nguyễn Hữu Thọ, TT Bến Lức H.Bến Lức, T.Long An,</t>
  </si>
  <si>
    <t>Thửa đất số 31, tờ bản đồ 10 Xã Phước Lợi, Huyện Bến Lức Tỉnh Long An</t>
  </si>
  <si>
    <t>Đường qui hoạch số 1 Cụm Công nghiệp Hải Sơn Xã Đức Hòa Hạ, Huyện Đức Hòa</t>
  </si>
  <si>
    <t>Thửa đất số 296 và 398, tờ bản đồ số 2 Thị trấn Cần Đước, Huyện Cần Đước Tình Long An</t>
  </si>
  <si>
    <t>Cần Đước</t>
  </si>
  <si>
    <t>1.13 Mekong</t>
  </si>
  <si>
    <t>288 Tỉnh lộ 825, Bình Tả 1 Xã Đức Hòa Hạ, Huyện Đức Hòa Tỉnh Long An</t>
  </si>
  <si>
    <t>Thửa đất số 71, tờ bản đồ số 6 xã Mỹ Hạnh Nam, huyện Đức Hòa Tỉnh Long An</t>
  </si>
  <si>
    <t>Đường Quốc lộ 50 Thửa đất sô 83-156-157-196 Tờ bản đồ số 8, Ấp Kim Điền, Xã Tân Kim</t>
  </si>
  <si>
    <t>Cần Giuộc</t>
  </si>
  <si>
    <t>, Đường Quốc lộ 50, Thửa đất sô 83-156-157-196, Huyện Cần Giuộc, Tỉnh Long An, VN</t>
  </si>
  <si>
    <t>Số 56-57, Đường 838, Khu vực 1 Thị trấn Đông Thành, Huyện Đức Huệ Tỉnh Long An</t>
  </si>
  <si>
    <t>Đức Huệ</t>
  </si>
  <si>
    <t>Số 372, Thị Trấn Hậu Nghĩa Huyện Đức Hòa, Tỉnh Long An</t>
  </si>
  <si>
    <t>Số 10, Quốc Lộ 62, Khu phố 3 Thị trấn Tân Thạnh, Huyện Tân Thạnh Tỉnh Long An</t>
  </si>
  <si>
    <t>Số 93, Quốc lộ 1A, Phường 5 Thành phố Tân An, Tỉnh Long An, Việt Nam</t>
  </si>
  <si>
    <t>Số 39, Quốc Lộ 50, Ấp Thuận Nam, Xã Thuận Thành, Huyện Cần Giuộc Tỉnh Long An, Việt Nam</t>
  </si>
  <si>
    <t>Khu phố 3, Thị trấn Thạnh Hóa Huyện Thạnh Hóa, Tỉnh Long An, Việt Nam</t>
  </si>
  <si>
    <t>Thạnh Hóa</t>
  </si>
  <si>
    <t>Thửa đất số 3797 - 3798 - 3799 Tờ bản đồ số 1, đường Nguyễn Hữu Thọ Khu phố 2, Thị trấn Bến Lức</t>
  </si>
  <si>
    <t>Thửa đất 83-84-173, Tờ bản đồ 3-A Xã Thạnh Đức, Huyện Bến Lức Tỉnh Long An, Việt Nam</t>
  </si>
  <si>
    <t>Thửa đất số 30-71, Tờ bản đồ 1N Khóm 2, Thị Trấn Tầm Vu Huyện Châu Thành, Tỉnh Long An</t>
  </si>
  <si>
    <t>1.16 Mekong</t>
  </si>
  <si>
    <t>Số nhà 81,  đường Phan Văn Thừa Thị Trấn Thủ Thừa, Huyện Thủ Thừa Tỉnh Long An, Việt Nam</t>
  </si>
  <si>
    <t>Thủ Thừa</t>
  </si>
  <si>
    <t>1.110 Mekong</t>
  </si>
  <si>
    <t>Thửa số 349 tờ bản đồ 10, khu 4, TT. Cần Đước H. Cần Đước, T. LAN,</t>
  </si>
  <si>
    <t>Thửa đất số 1888 tờ bản đồ số 1, Ấp 3, Xã Long An Huyện Cần Giuộc, tỉnh Long An. ,</t>
  </si>
  <si>
    <t>Đường Đoàn Nguyên Tuân thửa số 1470, tờ bản đồ 1, ấp Tân Xuân xã Tân Kim, H. Cần Giuoc, T. LAN</t>
  </si>
  <si>
    <t>Thửa số 1658 tờ bản đồ 7, phường 3, TX Kiến Tường T. Long An</t>
  </si>
  <si>
    <t>Thửa số 132-133, Tờ bản đồ số 9, Ấp 5 Xã Lạc Tấn, Huyện Tân Trụ, Tỉnh Long An Việt Nam</t>
  </si>
  <si>
    <t>Tân Trụ</t>
  </si>
  <si>
    <t>thửa đất số 780, tờ bản đồ 5  Khu phố 1, thị trấn Tân Thạnh  huyện Tân Thạnh, tỉnh Long An.</t>
  </si>
  <si>
    <t>Thửa đất số 1489- 1393, tờ bản đồ 2  khu phố 1, thị trấn Đông Thành  huyện Đức Huệ, tỉnh Long An</t>
  </si>
  <si>
    <t>Thửa đất 331, tờ bản đồ 14 QL 1A, ấp 2, xã Mỹ Yên H. Bến Lức, T. Long An</t>
  </si>
  <si>
    <t>249, Ấp 3, Xã Long Hòa, Huyện Cần Đước Tỉnh Long An, Việt Nam</t>
  </si>
  <si>
    <t>Lô K1-K3 Đường số 10 Khu Công Nghiệp Hải Sơn, Ấp Bình Tiền 2,</t>
  </si>
  <si>
    <t>, Lô K1-K3 Đường số 10, Xã Đức Hòa Hạ, Huyện Đức Hòa, Tỉnh Long An, VN</t>
  </si>
  <si>
    <t>Thửa đất số 99, Tờ bản đồ số 16-1,  ấp Bình Tiền 2, xã Đức Hòa Hạ H. Đức Hòa, T. Long An</t>
  </si>
  <si>
    <t>Thửa đất số 2469, tờ bản đồ số 4 phường 1, TX. Kiến Tường Tỉnh Long An</t>
  </si>
  <si>
    <t>TIEM VAI HUE</t>
  </si>
  <si>
    <t>108 Mạc Đỉnh Chi Phường 9 TP Sóc Trăng tỉnh Sóc Trăng</t>
  </si>
  <si>
    <t>Thai Ngoc Huyen</t>
  </si>
  <si>
    <t>128 Trương Công Định, Phường 2</t>
  </si>
  <si>
    <t>, 128 Trương Công Định, Phường 2, Tỉnh Sóc Trăng, Việt Nam, VN</t>
  </si>
  <si>
    <t>Thửa số 61, tờ bản đồ số 7, ấp khu 1, X.Thạnh Phú H.Thạnh Phú, H. Mỹ Xuyên</t>
  </si>
  <si>
    <t>Số 217 Quốc lộ 1A, Phường 7 Thành phố Sóc Trăng Tình Sóc Trăng</t>
  </si>
  <si>
    <t>Thửa đất 816 TBĐ 02 và Thửa đất 08 TBĐ 53, Khóm 2 Phường 1, Thị xã Vĩnh Châu</t>
  </si>
  <si>
    <t>1.43 Mekong</t>
  </si>
  <si>
    <t>Số 277-279 Quốc lộ 1A, Ấp 1 Thị  trấn Phú Lộc, Huyện Thạnh Trị Tỉnh Sóc Trăng</t>
  </si>
  <si>
    <t>Số 99 Hùng Vương, Phường 6 Thành phố Sóc Trăng, Tỉnh Sóc Trăng</t>
  </si>
  <si>
    <t>Số 300 đường Lý Thường Kiệt Phường 4, Thành phố Sóc Trăng</t>
  </si>
  <si>
    <t>Thửa đất số 122, Tờ bản đồ 35 và Thửa đất số 846-847-848-849 Tờ bản đồ 04, ấp 4, Thị trấn Long Phú</t>
  </si>
  <si>
    <t>Long Phú</t>
  </si>
  <si>
    <t>1.42 Mekong</t>
  </si>
  <si>
    <t>Số nhà 77, Ấp Xây Đá, Thị Trấn Châu Thành, Huyện Châu Thành Tỉnh Sóc Trăng, Việt Nam</t>
  </si>
  <si>
    <t>Số nhà 86 đường Đoàn Thế Trung ấp Chợ, Thị Trấn Cù Lao Dung Huyện Cù Lao Dung, Tỉnh Sóc Trăng</t>
  </si>
  <si>
    <t>Cù Lao Dung</t>
  </si>
  <si>
    <t>Thửa đất số 997,tờ bản đồ số 01 ấp Giồng Dú, thị trấn Vĩnh Châu huyện Vĩnh Châu, tỉnh Sóc Trăng.,</t>
  </si>
  <si>
    <t>Thửa đất số 876 tờ bản đồ số 04, ấp 04, TT Long Phú huyện Long Phú, tỉnh Sóc Trăng</t>
  </si>
  <si>
    <t>Thửa đất số 208, tờ bản đồ số 09  ấp Sóc Bưng, xã Thạnh Phú  huyện Mỹ Xuyên, tỉnh Sóc Trăng.</t>
  </si>
  <si>
    <t>Thửa đất 674, tờ bản đồ số 06  ấp Phú Giao, xã Thạnh Qưới  huyện Mỹ Xuyên, tỉnh Sóc Trăng.</t>
  </si>
  <si>
    <t>727 QL. 1A,  Ấp An Trạch Xã An Hiệp, H. Châu Thành, T. Sóc Trăng Việt Nam</t>
  </si>
  <si>
    <t>Tiền Giang</t>
  </si>
  <si>
    <t>NGUYEN KIM TIEN GIANG</t>
  </si>
  <si>
    <t>Số 212 Ấp Bắc Khu Phố 3 P.10 TP Mỹ Tho</t>
  </si>
  <si>
    <t>HUYNH CHINH</t>
  </si>
  <si>
    <t>Khu phố 3, phường 5, Thị xã Gò Công</t>
  </si>
  <si>
    <t>, Khu phố 3, phường 5, Thị xã Gò Công, Tỉnh Tiền Giang, Việt Nam, VN</t>
  </si>
  <si>
    <t>1.14 Mekong</t>
  </si>
  <si>
    <t>35 Ấp Bắc, P.5 Mỹ Tho, Tiền Giang</t>
  </si>
  <si>
    <t>13/591 QL1, P.5 Cai Lậy, Tiền Giang</t>
  </si>
  <si>
    <t>1.15 Mekong</t>
  </si>
  <si>
    <t>Thửa 220, tờ bản đồ 13 Ấp 3B xã Đạo Thạnh, TP Mỹ Tho T.Tiền Giang</t>
  </si>
  <si>
    <t>2/9, Quốc Lộ 1A P.4, Thị Xã Cai Lậy Tiền Giang</t>
  </si>
  <si>
    <t>Thửa 3727-3728, tờ bản đồ 1 Ấp Chợ, xã Long Hòa TX Gò Công, Tiền Giang</t>
  </si>
  <si>
    <t>Số 12, tổ 1, ấp 2, Quốc lộ 1A, X. An Thái Trung H.Cái Bè</t>
  </si>
  <si>
    <t>Thửa đất số 156, tờ bản đồ số 42 Khu phố 5, Phường 5 Thị xã Cai Lậy, Tỉnh Tiền Giang</t>
  </si>
  <si>
    <t>Thửa đất số 172, tờ bản đồ số 39 Ấp Tân Phú 1, Xã Tân Thuận Bình Huyện Chợ Gạo, Tỉnh Tiền Giang</t>
  </si>
  <si>
    <t>Số 5, tổ 1, ấp Phước Hòa xã Phước Thạnh, Thành phố Mỹ Tho Tỉnh Tiền Giang</t>
  </si>
  <si>
    <t>Số 98, Khu phố 4, Phường 10 Thành phố Mỹ Tho, Tỉnh Tiền Giang</t>
  </si>
  <si>
    <t>Thửa số 523, Tờ bản đồ số 32, khu 3 Thị Trấn Cái Bè, Huyện Cái Bè Tỉnh Tiền Giang</t>
  </si>
  <si>
    <t>Số 115 Nguyễn Trãi Phường 7, Thành phố Mỹ Tho Tỉnh Tiền Giang</t>
  </si>
  <si>
    <t>Thửa số 28297.11.2010, Trương Định Khu phố 3, Phường 2, Thị xã Gò Công Tỉnh Tiền Giang</t>
  </si>
  <si>
    <t>Số 635, Ấp Bình Hòa Đông Xã Bình Nhì, Huyện Gò Công Tây Tỉnh Tiền Giang</t>
  </si>
  <si>
    <t>Gò Công Tây</t>
  </si>
  <si>
    <t>Tổ 2, khu phố 1, Thị trấn Mỹ Phước Huyện Tân Phước, Tỉnh Tiền Giang</t>
  </si>
  <si>
    <t>1.111 Mekong</t>
  </si>
  <si>
    <t>Số 9, đường Lê Thị Hồng Gấm Phường 6, Thành phố Mỹ Tho Tỉnh Tiền Giang</t>
  </si>
  <si>
    <t>Số 22 Quốc lộ 1A Xã Hòa Khánh, Huyện Cái Bè Tỉnh Tiền Giang</t>
  </si>
  <si>
    <t>Thửa đất số 01, Tờ bản đồ 09 Âp Thới, Xã Đông Hòa, Huyện Châu Thành Tỉnh Tiền Giang</t>
  </si>
  <si>
    <t>Số 49A, Quốc Lộ 50, Phường 4 Thị xã Gò Công Tỉnh Tiền Giang, Việt Nam</t>
  </si>
  <si>
    <t>Thửa đất số 14, Tờ bản đồ 23, Ấp Gò Lức Xã Tân Đông, Huyện Gò Công Đông Tỉnh Tiền Giang, Việt Nam</t>
  </si>
  <si>
    <t>Gò Công Đông</t>
  </si>
  <si>
    <t>Thửa đất số 563-235-648-682-684-685 Tờ bản đồ số 06, Ấp Kinh 12, Xã Mỹ Phước Tây, Thị xã Cai Lậy</t>
  </si>
  <si>
    <t>Số 770, Quốc Lộ 1A, Tổ 13, Ấp Tân Phong Xã Tân Lý Tây, Huyện Châu Thành Tỉnh Tiền Giang, Việt Nam</t>
  </si>
  <si>
    <t>Số 77 Nguyễn Thị Thập, Khu phố 4 Phường 10, Thành phố Mỹ Tho Tỉnh Tiền Giang, Việt Nam</t>
  </si>
  <si>
    <t>Số 619, Ấp Ông Non, Xã Tân Trung Thị Xã Gò Công, tỉnh Tiền Giang Việt Nam</t>
  </si>
  <si>
    <t>Lô 99 Khu Công Nghiệp Mỹ Tho xã Trung AN, Tp Mỹ Tho, Tỉnh Tiền Giang</t>
  </si>
  <si>
    <t>Thửa số 1904, tờ bản đồ ATTC5 xã An Thái Trung, H. Cái Bè T. Tiền Giang</t>
  </si>
  <si>
    <t>đường Tỉnh Lộ 867, ấp Mỹ Lợi  xã Phước Lập, huyện Tân Phước  tỉnh Tiền Giang</t>
  </si>
  <si>
    <t>Thửa đất số 4367-4368-4369, tờ bản đồ số 01 Xã Tân Lý Tây, Huyện Châu Thành</t>
  </si>
  <si>
    <t>Số 160D Trần Công Tường, khu phố 2, P.5 TX. Gò Công, T. Tiền Giang</t>
  </si>
  <si>
    <t>MINH NHAN</t>
  </si>
  <si>
    <t>Số 692A Điện Biên Phủ khóm 5 phường 6 thị xã Trà Vinh</t>
  </si>
  <si>
    <t>Số 21, Điện Biên Phủ Khóm 4, Phường 6 Thành Phố Trà Vinh Tỉnh Trà Vinh</t>
  </si>
  <si>
    <t>DINH VAN KHANH</t>
  </si>
  <si>
    <t>243 Trương Văn Kỉnh, ấp Phú Hòa</t>
  </si>
  <si>
    <t>, 243 Trương Văn Kỉnh, ấp Phú Hòa, xã Long Đức,TP.Trà Vinh,Trà Vinh, VN</t>
  </si>
  <si>
    <t>Nguyen Kim Tra Vinh</t>
  </si>
  <si>
    <t>560B Nguyễn Đáng Khóm 3, Phường 6 Thành phố Trà Vinh</t>
  </si>
  <si>
    <t>Đường Nguyễn Thị Minh Khai, Khóm 6 P.8, Trà Vinh</t>
  </si>
  <si>
    <t>Thửa 83-90, tờ bản đồ 8 ấp Chăng Mật, xã Hòa Lợi H. Châu Thành, Trà Vinh</t>
  </si>
  <si>
    <t>1.112 Mekong</t>
  </si>
  <si>
    <t>Số 96-98, Đường 2/9, Khóm 1 Phường 1, Thị xã Duyên Hải Tỉnh Trà Vinh</t>
  </si>
  <si>
    <t>Duyên Hải</t>
  </si>
  <si>
    <t>Số 315-317, Quốc lộ 53, Khóm 5 Thị trấn Càng Long, Huyện Càng Long Tỉnh Trà Vinh</t>
  </si>
  <si>
    <t>Càng Long</t>
  </si>
  <si>
    <t>Thửa số 397, tờ bản đồ số 14, khóm 1 Phường 1, Thị xã Duyên Hải Tỉnh Trà Vinh, Việt Nam</t>
  </si>
  <si>
    <t>Số 177-196 Đường 3 tháng 2,Khóm Mỹ Cẩm A Thị Trấn Cầu Ngang, Huyện Cầu Ngang Tỉnh Trà Vinh, Việt Nam</t>
  </si>
  <si>
    <t>Cầu Ngang</t>
  </si>
  <si>
    <t>Võ Nguyên Giáp, Khóm 6, Phường 8 Thành phố Trà Vinh, Tỉnh Trà Vinh Việt Nam</t>
  </si>
  <si>
    <t>Đường tỉnh lộ 911, Ấp Tân An Chợ Xã Tân An, Huyện Càng Long, Tỉnh Trà Vinh, Việt Nam</t>
  </si>
  <si>
    <t>41, Quôc Lộ 53, ấp Nguyệt Lãng B xã Bình Phú, Huyện Càng Long Tỉnh Trà Vinh, Việt Nam</t>
  </si>
  <si>
    <t>Số 739 đường Võ Văn Kiệt, Khóm 7, P. 7 TX, Trà Vinh, T. Trà Vinh</t>
  </si>
  <si>
    <t>đường Võ Thị Sáu, khóm 1  thị trấn Tiểu Cần, huyện Tiểu Cần  tỉnh Trà Vinh</t>
  </si>
  <si>
    <t>Số 3, quốc lộ 53  khóm 4, thị trấn Duyên Hải  huyện Duyên Hải, tỉnh Trà Vinh</t>
  </si>
  <si>
    <t>QL 53, khóm 4, TT, Càng Long H. Càng Long, T. Trà Vinh</t>
  </si>
  <si>
    <t>Thửa đất số 43, Tờ bản đồ số 26 Quốc lộ 60, ấp Nguyệt Lãng A xã Bình Phú, Huyện Càng Long</t>
  </si>
  <si>
    <t>MTV NGOC PHUONG</t>
  </si>
  <si>
    <t>Số 191/5B đường Phạm Hùng phường 9 thành phố Vĩnh Long tỉnh Vĩnh Long</t>
  </si>
  <si>
    <t>NGUYEN KIM VINH LONG</t>
  </si>
  <si>
    <t>Số 15 đường Trần Đại Nghĩa phường 4, thành phố Vĩnh Long Tỉnh Vĩnh Long, Việt Nam</t>
  </si>
  <si>
    <t>Vinpro Vinh Long</t>
  </si>
  <si>
    <t>Lô L2-09, Lầu 2 TTTM Vincom Plaza Vĩnh Long, Số 55 đường Phạm Thái Bường, phường 4</t>
  </si>
  <si>
    <t>, Lô L2-09, Lầu 2, TTTM Vincom Plaza Vĩnh Long, Số 55, TP. Vĩnh Long, tỉnh Vĩnh Long, Việt Nam, VN</t>
  </si>
  <si>
    <t>39 đường Trần Đại Nghĩa, P.4 Vĩnh Long</t>
  </si>
  <si>
    <t>210 đường Lê Thái Tổ, P.2 TP Vĩnh Long, Vĩnh Long</t>
  </si>
  <si>
    <t>Đường Nguyễn Văn Thảnh, Tổ 1 khóm 5, Phuờng Thành Phước Thị xã Bình Minh, Tỉnh Vĩnh Long</t>
  </si>
  <si>
    <t>số nhà 510, tổ 27  đường quốc lộ 1A, ấp Thuận Tiến A  xã Thuận An, thị xã Bình Minh</t>
  </si>
  <si>
    <t>Vĩnh long</t>
  </si>
  <si>
    <t>Đường Nam Kỳ Khởi Nghĩa, tổ 3, khóm 2 Thị trấn Vũng Liêm, Huyện Vũng Liêm Tỉnh Vĩnh Long</t>
  </si>
  <si>
    <t>1.33 Mekong</t>
  </si>
  <si>
    <t>36 đường Đinh Tiên Hòang, Khóm 3 Phường 8, Thành phố Vĩnh Long Tỉnh Vĩnh Long</t>
  </si>
  <si>
    <t>Số 50, Khóm 1, Ấp Rạch Trúc Thị trấn Vũng Liêm, Huyện Vũng Liêm</t>
  </si>
  <si>
    <t>Số 19-21-23 khóm 1, thị trấn Cái Nhum Huyện Mang Thít, Tỉnh Vĩnh Long</t>
  </si>
  <si>
    <t>Mang Thít</t>
  </si>
  <si>
    <t>Số 1A-2A đường Thống Chế Điều Bát Khu phố 3, Thị trấn Trà Ôn Huyện Trà Ôn, Tỉnh Vĩnh Long</t>
  </si>
  <si>
    <t>Trà Ôn</t>
  </si>
  <si>
    <t>1.32 Mekong</t>
  </si>
  <si>
    <t>Số 550 Phạm Thái Bường, Khóm 5 Phường 4, Thành phố Vĩnh Long Tỉnh Vĩnh Long</t>
  </si>
  <si>
    <t>Số 12, tổ 16, đường Phan Văn Đáng khóm 1, Thị trấn Tam Bình Huyện Tam Bình, Tỉnh Vĩnh Long</t>
  </si>
  <si>
    <t>Tam Bình</t>
  </si>
  <si>
    <t>Lô 1A Khu đô thị Song Phú Ấp Phú Ninh, Xã Song Phú Huyện Tam Bình, Tỉnh Vĩnh Long</t>
  </si>
  <si>
    <t>Số 92/77 Khu 4, Thị trấn Trà Ôn Huyện Trà Ôn, Tỉnh Vĩnh Long, Việt Nam</t>
  </si>
  <si>
    <t>Số 23, Tổ 7, ấp Khu Phố, Xã Hựu Thành Huyện Trà Ôn, Tỉnh Vĩnh Long, Việt Nam</t>
  </si>
  <si>
    <t>Số 492, Tổ 1A, ấp 8, Xã Mỹ Lộc Huyện Tam Bình, Tỉnh Vĩnh Long Việt Nam</t>
  </si>
  <si>
    <t>Số 278, Tổ 10, Ấp Nhơn Ngãi, Xã Hiếu Phụng, Huyện Vũng Liêm Tỉnh Vĩnh Long, Việt Nam</t>
  </si>
  <si>
    <t>đường quốc lộ 54 tổ 1, ấp An Khánh, xã Tân An Thạnh huyện Bình Tân, tỉnh Vĩnh Long</t>
  </si>
  <si>
    <t>Số 310, Quốc lộ 53, Thị Trấn Long Hồ Huyện Long Hồ, Tỉnh Vĩnh Long, Việt Nam</t>
  </si>
  <si>
    <t>thửa đất số 479_538, tờ bản đồ số 05  Ấp Mỹ Phú 1, Xã Tường Lộc  Huyện Tam Bình, Tỉnh Vĩnh Long</t>
  </si>
  <si>
    <t>thửa đất số 230, tờ bản đồ số 04  Ấp Giồng Ké, Xã Trung Ngãi  Huyện vũng Liêm, Tỉnh Long</t>
  </si>
  <si>
    <t>3E khóm 2, P. 9, TP.  Vĩnh Long T. Vĩnh Long</t>
  </si>
  <si>
    <t>Số 02B/1 Quốc lộ 53, ấp Long Thuận xã Long Phước, H. Long Hồ, T. Vĩnh Long</t>
  </si>
  <si>
    <t>NGUYEN KIM PHAN THIET</t>
  </si>
  <si>
    <t>68 Tôn Đức Thắng phường Xuân An TP. Phan Thiết</t>
  </si>
  <si>
    <t>Phan Thiết</t>
  </si>
  <si>
    <t>Bình Thuận</t>
  </si>
  <si>
    <t>South Central</t>
  </si>
  <si>
    <t>1. South Central</t>
  </si>
  <si>
    <t>1.1 South Central</t>
  </si>
  <si>
    <t>B2, Khu Dân Cư Hùng Vương 2 Phú Thủy, Phan Thiết Bình Thuận</t>
  </si>
  <si>
    <t>MY VU</t>
  </si>
  <si>
    <t>Lô I5, Khu Công nghiệp Phan Thiết xã Phong Nẫm, TP Phan Thiết Bình Thuận</t>
  </si>
  <si>
    <t>241 Trần Hưng Đạo, P.Phú Thủy TP Phan Thiết, Bình Thuận</t>
  </si>
  <si>
    <t>Thôn Tiến Hưng, xã Tiến Lợi TP Phan Thiết,  Bình Thuận</t>
  </si>
  <si>
    <t>72C,72D 72Đ Lê Lợi, P.Phước Hội thị xã La Gi, Bình Thuận</t>
  </si>
  <si>
    <t>La Gi</t>
  </si>
  <si>
    <t>1.5 South Central</t>
  </si>
  <si>
    <t>, 314 Huỳnh Thúc Kháng, KP4,, P. Mũi Né, TP. Phan Thiết,, Việt Nam, VN</t>
  </si>
  <si>
    <t>Đường Lê Duẩn, Thị trấn Liên Hương Huyện Tuy Phong Tỉnh Bỉnh Thuận</t>
  </si>
  <si>
    <t>Tuy Phong</t>
  </si>
  <si>
    <t>Số 349 đường 3/2, Thị trấn Đức Tài Huyện Đức Linh, Tỉnh Bình Thuận</t>
  </si>
  <si>
    <t>Đức Linh</t>
  </si>
  <si>
    <t>86 Thống Nhất, Thị trấn Phan Rí Cửa Huyện Tuy Phong, Tỉnh Bình Thuận</t>
  </si>
  <si>
    <t>322 Nguyễn Trường Tộ, Phường Tân Thiện Thị xã La Gi, Tỉnh Bình Thuận</t>
  </si>
  <si>
    <t>Đường Trần Hưng Đạo, Khu phố Lập Hòa Thị trấn Thuận Nam, Huyện Hàm Thuận Nam Tỉnh Bình Thuận</t>
  </si>
  <si>
    <t>Hàm Thuận Nam</t>
  </si>
  <si>
    <t>406-408-410 Tổ 10, Khu phố 1 Thị trấn Ma Lâm, Huyện Hàm Thuận Bắc Tỉnh Bình Thuận</t>
  </si>
  <si>
    <t>Hàm Thuận Bắc</t>
  </si>
  <si>
    <t>1.4 South Central</t>
  </si>
  <si>
    <t>240-242-244 đường Nguyễn Tất Thành Khu phố Xuân An 2, Thị trấn Chợ Lầu Huyện Bắc Bình, Tỉnh Bình Thuận</t>
  </si>
  <si>
    <t>Bắc Bình</t>
  </si>
  <si>
    <t>364 Trần Hưng Đạo, Phường Đức Thắng Thành phố Phan Thiết, Tỉnh Bình Thuận Việt Nam</t>
  </si>
  <si>
    <t>466 - 468 Trần Hưng Đạo Thị trấn Lạc Tánh, Huyện Tánh Linh Tỉnh Bình Thuận, Việt Nam</t>
  </si>
  <si>
    <t>Tánh Linh</t>
  </si>
  <si>
    <t>Quốc lộ 1A,Khu phố 5, Thị Trấn Liên Hương, Huyện Tuy Phong Tỉnh Bình Thuận</t>
  </si>
  <si>
    <t>118 Lê Thánh Tôn, Thôn Hiệp Hòa Xã Tân hải, Thị xã Lagi, Tỉnh Bình Thuận Việt Nam</t>
  </si>
  <si>
    <t>DAI THANH</t>
  </si>
  <si>
    <t>24-26 Thống Nhất, phường Vạn Thạnh TP Nha Trang, tỉnh Khánh Hòa</t>
  </si>
  <si>
    <t>South central</t>
  </si>
  <si>
    <t>CHANH BON</t>
  </si>
  <si>
    <t>02A-B Đường 2/4 Phường Vạn Thạnh Thành Phố Nha Trang Tỉnh Khánh Hòa</t>
  </si>
  <si>
    <t>Lô A, CN22-03 KCN Ninh Thủy Phường Ninh Thủy thị xã Ninh Hòa</t>
  </si>
  <si>
    <t>56 Đường 23/10, Nha Trang Khánh Hòa</t>
  </si>
  <si>
    <t>226 Hùng Vương, Vạn Giã Vạn Ninh, Khánh Hòa</t>
  </si>
  <si>
    <t>Vạn Ninh</t>
  </si>
  <si>
    <t>Đ. 22/8, tổ dân phố Thuận Phát P.Cam Thuận, TP Cam Ranh Khánh Hòa</t>
  </si>
  <si>
    <t>Tổ dân phố 11, P.Ninh Hiệp TX Ninh Hòa,  Khánh Hòa</t>
  </si>
  <si>
    <t>DUNG TUYEN</t>
  </si>
  <si>
    <t>01 đường Phước Long, P.Vĩnh Trường Nha Trang, Khánh Hòa</t>
  </si>
  <si>
    <t>17 Thái Nguyên, P.Phước Tân TP Nha Trang, T.Khánh Hòa</t>
  </si>
  <si>
    <t>2437 đại lộ Hùng Vương P.Cam Lợi TP Cam Ranh, Khánh Hòa</t>
  </si>
  <si>
    <t>282 Trường Chinh Thị trấn Cam Đức Huyện Cam Lâm</t>
  </si>
  <si>
    <t>Cam Lâm</t>
  </si>
  <si>
    <t>Số 2118 Đại lộ Hùng Vương Phường Cam Lộc Thành phố Cam Ranh</t>
  </si>
  <si>
    <t>161 Quốc lộ 1A, xã Vĩnh Phương Thành phố Nha Trang, Tỉnh Khánh Hòa</t>
  </si>
  <si>
    <t xml:space="preserve"> Lạc Long Quân, Tổ dân phố Dinh Thành 1 Thị trấn Diên Khánh, Huyện Diên Khánh Tỉnh Khánh Hòa</t>
  </si>
  <si>
    <t>1.2 South Central</t>
  </si>
  <si>
    <t>Tổ dân phố 4, Phường Ninh Hiệp Thị xã Ninh Hòa, Tỉnh Khánh Hòa</t>
  </si>
  <si>
    <t>Số 212 đường 23/10, Phường Phương Sơn Thành phố Nha Trang, Tỉnh Khánh Hòa</t>
  </si>
  <si>
    <t>292 - 294 - 296 Đại Lộ Hùng Vương, tổ dân phố Hòa Thuận, Phường Cam Nghĩa Thành Phố Cam Ranh, Tỉnh Khánh Hòa</t>
  </si>
  <si>
    <t>1200 Lê Hồng Phong, Phường Phước Long Thành Phố Nha Trang, Tỉnh Khánh Hòa Việt Nam</t>
  </si>
  <si>
    <t>Số 10 đường 2 tháng 4, Phường Vĩnh Hải Thành phố Nha Trang, Tỉnh Khánh Hòa Việt Nam</t>
  </si>
  <si>
    <t>Khu quy hoạch dân cư thôn Mỹ Trạch xã Ninh Hà, huyện Ninh Hòa, Khánh Hòa.</t>
  </si>
  <si>
    <t>Khu công nghiệp vừa và nhỏ xã Diên Phú, H. Diên Khánh, T. Khánh Hòa</t>
  </si>
  <si>
    <t>Tổ dân phố Tây Sơn Đường Hoàng Văn Thụ, P. Ba Ngòi TP. Cam Ranh , T. Khánh Hòa</t>
  </si>
  <si>
    <t>TRUC NGUYEN</t>
  </si>
  <si>
    <t>Số 171 Trần Phú phường Phủ Hà TP.Phan Rang-Tháp Chàm tỉnh Ninh Thuận</t>
  </si>
  <si>
    <t>Phan Rang-Tháp Chàm</t>
  </si>
  <si>
    <t>Ninh Thuận</t>
  </si>
  <si>
    <t>Thôn Long Bình, xã An Hải Ninh Phước, Ninh Thuận</t>
  </si>
  <si>
    <t>Ninh Phước</t>
  </si>
  <si>
    <t>Số 279 Ngô Gia Tự, Khu phố 5 Phường Tấn Tài, TP.Phan Rang-Tháp Chàm Tỉnh Ninh Thuận</t>
  </si>
  <si>
    <t>Số 632 đường Thống Nhất Phường Đạo Long Thành phố Phan Rang - Tháp Chàm</t>
  </si>
  <si>
    <t>Số 119 đường 21/8, khu 9 Phường Phước Mỹ Thành phố Phan Rang - Tháp Chàm</t>
  </si>
  <si>
    <t>Quốc lộ 27, Xã Quảng Sơn, Huyện Ninh Sơn Tỉnh Ninh Thuận, Việt Nam</t>
  </si>
  <si>
    <t>Ninh Sơn</t>
  </si>
  <si>
    <t>1.6 South Central</t>
  </si>
  <si>
    <t>Khu Phố Khánh Chữ 2, Thị Trấn Khánh Hải Huyện Ninh Hải, Tỉnh Ninh Thuận Việt Nam</t>
  </si>
  <si>
    <t>Ninh Hải</t>
  </si>
  <si>
    <t>Quốc lộ 1A, Xã Thành Hải TP. Phan Rang - Tháp Chàm Tỉnh Ninh Thuận, Việt Nam</t>
  </si>
  <si>
    <t>CUONG THOA</t>
  </si>
  <si>
    <t>332 Trần Hưng Đạo, phường 6 TP.Tuy Hòa, tỉnh Phú Yên</t>
  </si>
  <si>
    <t>NGOC TUAN</t>
  </si>
  <si>
    <t>136 Trần Hưng Đạo phường 3 TP Tuy Hòa tỉnh Phú Yên</t>
  </si>
  <si>
    <t>VINPRO PHU YEN</t>
  </si>
  <si>
    <t>Góc Đông Bắc ngã tư đường Hùng Vương và đường Trần Phú, Phường 7 TP. Tuy Hòa</t>
  </si>
  <si>
    <t>222 đường Hùng Vương, P.7 TP Tuy Hòa,  Phú Yên</t>
  </si>
  <si>
    <t>Lô A15-A18, KCN Hòa Hiệp X.Hòa Hiệp Bắc và TT.Hòa Hiệp Trung Huyện Đông Hòa, Tỉnh Phú Yên</t>
  </si>
  <si>
    <t>Đông Hòa</t>
  </si>
  <si>
    <t>Số 171 đường Phạm Văn Đồng Phường Xuân Phú, Thị xã Sông Cầu Tỉnh Phú Yên</t>
  </si>
  <si>
    <t>Số 182 Trần Phú, Khu phố Trung Hòa Thị trấn Củng Sơn, Huyện Sơn Hòa Tỉnh Phú Yên</t>
  </si>
  <si>
    <t>Sơn Hòa</t>
  </si>
  <si>
    <t>1.3 South Central</t>
  </si>
  <si>
    <t>34A Lê Lợi, Phường 1, Thành phố Tuy Hòa Tỉnh Phú Yên, Việt Nam</t>
  </si>
  <si>
    <t>Quốc lộ 1A, Khu Phố Trường Xuân Thị Trấn Chí Thạnh, Huyện Tuy An Tỉnh Phú Yên, Việt Nam</t>
  </si>
  <si>
    <t>Tuy An</t>
  </si>
  <si>
    <t>Số 58/23C Nguyễn Gia Thiều Phường 12 Thành phố Vũng Tàu Tỉnh Bà Rịa - Vũng Tàu</t>
  </si>
  <si>
    <t>1.1 Southeast</t>
  </si>
  <si>
    <t>109-111 Nam Kỳ Khởi Nghĩa P3 TP. Vũng Tàu</t>
  </si>
  <si>
    <t>KIM MINH</t>
  </si>
  <si>
    <t>số 101 Nam Kỳ Khởi Nghĩa Phường 3 TP. Vũng Tàu Tỉnh Bà Rịa - Vũng Tàu</t>
  </si>
  <si>
    <t>NGUYEN KIM VUNG TAU</t>
  </si>
  <si>
    <t>406 Lê Hồng Phong Phường Thắng Tam thành phố Vũng Tàu tỉnh Bà Rịa Vũng Tàu</t>
  </si>
  <si>
    <t>NGUYEN KIM BA RIA</t>
  </si>
  <si>
    <t>190A Cách Mạng Tháng Tám Phường Long Hương, Thành phố Bà Rịa, Tỉnh Bà Rịa - Vũng Tàu</t>
  </si>
  <si>
    <t>25 Nguyễn Hữu Thọ, Khu Phố 2 P.Phước Trung, TP Bà Rịa Bà Rịa - Vũng Tàu</t>
  </si>
  <si>
    <t>155 Nguyễn Thái Học, P.7 TP Vũng Tàu, Bà Rịa-Vũng Tàu</t>
  </si>
  <si>
    <t>42B2 đường 30/4, P.9 TP Vũng Tàu,  Bà Rịa Vũng Tàu</t>
  </si>
  <si>
    <t>Số 504 Nguyễn An Ninh Phường Nguyễn An Ninh Thành phố Vũng Tàu</t>
  </si>
  <si>
    <t>Số 486, đường 30/4, Phường Rạch Dừa Thành phố Vũng Tàu Tỉnh Bà Rịa - Vũng Tàu</t>
  </si>
  <si>
    <t>Số 03, tổ 03, Tỉnh lộ 44 Ấp Phước Hưng, Thị trấn Long Hải Huyện Long Điền, Tỉnh Bà Rịa - Vũng Tàu</t>
  </si>
  <si>
    <t>Số 29 khu dân cư Lan Anh 1 Xã Hòa Long, Thành phố Bà Rịa Tỉnh Bà Rịa-Vũng Tàu</t>
  </si>
  <si>
    <t>Số 592 Cách Mạng Tháng Tám Phường Phước Trung, Thành phố Bà Rịa Tỉnh Bà Rịa - Vũng Tàu</t>
  </si>
  <si>
    <t>Quốc lộ 51, Khu 3, ấp Ông Trịnh Xã Phước Hòa, Huyện Tân Thành Tỉnh Bà Rịa - Vũng Tàu</t>
  </si>
  <si>
    <t>Số 13/1 Ấp Thanh Bình 3, Xã Bình Châu Huyện Xuyên Mộc, Tỉnh Bà Rịa - Vũng Tàu</t>
  </si>
  <si>
    <t>Số 1622 đường 30/4, Phường 12 Thành phố Vũng Tàu Tỉnh Bà Rịa - Vũng Tàu</t>
  </si>
  <si>
    <t>Số 15 Đường Tôn Đức Thắng, Ấp Mỹ Lương Thị trấn Phú Mỹ, Huyện Phú Tân Tỉnh An Giang, Việt Nam</t>
  </si>
  <si>
    <t>251-251A Đường Thống Nhất, Phường 8 Thành phố Vũng Tàu Tỉnh Bà Rịa - Vũng Tàu, Việt Nam</t>
  </si>
  <si>
    <t>Đường Hương Lộ 5, Tổ 6 Ấp Phước Thuận, Xã Phước Tỉnh Huyện Long Điền, Tỉnh Bà Rịa - Vũng Tàu</t>
  </si>
  <si>
    <t>Số 02/01 ấp Nhân Tiến, Xã Xuyên Mộc Huyện Xuyên Mộc, Tỉnh Bà Rịa - Vũng Tàu Việt Nam</t>
  </si>
  <si>
    <t>Số 13 Trần Hưng Đạo, Thị trấn Phước Bửu Huyện Xuyên Mộc, Tỉnh Bà Rịa - Vũng Tàu Việt Nam</t>
  </si>
  <si>
    <t>Quốc lộ 51, Xã Mỹ Xuân, Huyện Tân Thành Tỉnh Bà Rịa - Vũng Tàu, Việt Nam</t>
  </si>
  <si>
    <t>01 Nguyễn Văn Linh, Thị trấn Phú Mỹ Huyện Tân Thành, Tỉnh Bà Rịa - Vũng Tàu Việt Nam</t>
  </si>
  <si>
    <t>Ấp 2, Xã Hắc Dịch, Huyện Tân Thành Tỉnh Bà Rịa - Vũng Tàu, Việt Nam</t>
  </si>
  <si>
    <t>890 đường 30/4, Phường 11 Thành phố Vũng Tàu Tỉnh Bà Rịa - Vũng Tàu, Việt Nam</t>
  </si>
  <si>
    <t>22/1 Tổ 1 ấp Việt Kiều, X.Phước Tân, H.Xuyên Mộc Tỉnh Bà Rịa - Vũng Tàu</t>
  </si>
  <si>
    <t>Số 148 Võ Thị Sáu, KP Long Bình Thị Trấn Long Điền,Huyện Long Điền Tỉnh Bà Rịa - Vũng Tàu, Việt Nam</t>
  </si>
  <si>
    <t>31 đường Nguyễn Hữu Cảnh, Tổ 1  Kp. Hương Sơn, Phường Long Hương  Tp. Bà Rịa</t>
  </si>
  <si>
    <t>NGHIA THINH PHAT</t>
  </si>
  <si>
    <t>Số 706/24/6 đường Phạm Văn Thuận KP 7, p.Tam Hiệp TP.Biên Hòa</t>
  </si>
  <si>
    <t>1.2 Southeast</t>
  </si>
  <si>
    <t>NGUYEN KIM BIEN HOA</t>
  </si>
  <si>
    <t>Số 253 đường Phạm Văn Thuận P.Tân Mai TP Biên Hòa</t>
  </si>
  <si>
    <t>VINPRO DONG NAI</t>
  </si>
  <si>
    <t>Trung Tâm Thương Mại Vincom Biên Hòa Đồng Nai, 1096 Phạm Văn Thuận KP 2, phường Tân Mai Thành phố Biên Hòa</t>
  </si>
  <si>
    <t>NGUYEN KIM DONG NAI</t>
  </si>
  <si>
    <t>Số 833 Xa Lộ Hà Nội, Khu phố 1 Phường Long Bình Tân, Thành Phô Biên Hòa Tinh Đồng Nai, Việt Nam</t>
  </si>
  <si>
    <t>Nguyen Kim Trang Bom</t>
  </si>
  <si>
    <t>Số 442, Xóm 4, Tổ 29, Ấp Thái Hòa Xã Hố Nai 3,Huyện Trảng Bom Tỉnh Đồng Nai, Việt Nam</t>
  </si>
  <si>
    <t>Trảng Bom</t>
  </si>
  <si>
    <t>808A, đường 21/4 ấp Núi Tung, Xã Suối Tre Long Khánh, Đồng Nai</t>
  </si>
  <si>
    <t>2122, QL1A An Chu, Bắc Sơn Trảng Bom, Đồng Nai</t>
  </si>
  <si>
    <t>2239-2241, QL1A Thanh Hóa, Hố Nai 3 Trảng Bom, Đồng Nai</t>
  </si>
  <si>
    <t>20/2, Vũ Hồng Phô Bình Đa, Biên Hòa Đồng Nai</t>
  </si>
  <si>
    <t>1/4 QL20, Tân Yên Gia Tân 3,  Thống Nhất Đồng Nai</t>
  </si>
  <si>
    <t>Thống Nhất</t>
  </si>
  <si>
    <t>1.3 Southeast</t>
  </si>
  <si>
    <t>433, QL1A Thái Hòa, Hố Nai 3 Trảng Bom, Đồng Nai</t>
  </si>
  <si>
    <t>753/2-4-6  Xa lộ Hà Nội KP3, Long Bình, Biên Hòa, Đồng Nai</t>
  </si>
  <si>
    <t>65-66-67, Khu dân cư 2 ấp 114, TT Định Quán Đồng Nai</t>
  </si>
  <si>
    <t>Định Quán</t>
  </si>
  <si>
    <t>1381 Phạm Văn Thuận Thống Nhất Biên Hòa, Đồng Nai</t>
  </si>
  <si>
    <t>205C, KP1 Phạm Văn Thuận, Tân Tiến Biên Hòa, Đồng Nai</t>
  </si>
  <si>
    <t>260B, Phạm Văn Thuận Thống Nhất, Biên Hòa Đồng Nai</t>
  </si>
  <si>
    <t>671, tổ 26 Phước Hải, Long Thành Đồng Nai</t>
  </si>
  <si>
    <t>570 Lê Duẩn Phước Thuận Long Thành, Đồng Nai</t>
  </si>
  <si>
    <t>KP3, Tam Hòa Biên Hòa, Đồng Nai</t>
  </si>
  <si>
    <t>16, đường Hùng Vương KP 1, P.Xuân Bình TX Long Khánh, Đồng Nai</t>
  </si>
  <si>
    <t>số 1135, Đ.Nguyễn Ái Quốc,</t>
  </si>
  <si>
    <t>, số 1135, Đ.Nguyễn Ái Quốc,, P.Tân Hiệp, Tp.Biên Hòa, Đồng Nai, VN</t>
  </si>
  <si>
    <t>Số 2122 quốc lộ 1A, ấp An Chu xã Bắc Sơn, huyện Trảng Bom</t>
  </si>
  <si>
    <t>Số 11, đường Hùng Vương, Khu 4 Thị Trấn Gia Ray, Huyện Xuân Lộc Tỉnh Đồng Nai</t>
  </si>
  <si>
    <t>Số A57, Lý Thái Tổ, ấp Phước Lý Xã Đại Phước, Huyện Nhơn Trạch Tỉnh Đồng Nai</t>
  </si>
  <si>
    <t>104 Tôn Đức Thắng, ấp 3 xã Hiệp Phước, huyện Nhơn Trạch tỉnh Đồng Nai</t>
  </si>
  <si>
    <t>Số 16-18-20, Quốc lộ 1A, xã Trung Hòa Huyện Trảng Bom, Tỉnh Đồng Nai</t>
  </si>
  <si>
    <t>Số 2359 Quốc lộ 20, ấp Phương Lâm 3 xã Phú Lâm Huyện Tân Phú, Tỉnh Đồng Nai</t>
  </si>
  <si>
    <t>Số 1300 đường Nguyễn Ái Quốc, KP1 Phường Trảng Dài, Thành phố Biên Hòa Tỉnh Đồng Nai</t>
  </si>
  <si>
    <t>Số 43-45-47, đường Võ Thị Sáu Phường Quyết Thắng, Thành phố Biên Hòa Tỉnh Đồng Nai</t>
  </si>
  <si>
    <t>Số 14 Quốc lộ 20, KP 114 Thị trấn Định Quán, Huyện Đinh Quán Tỉnh Đồng Nai</t>
  </si>
  <si>
    <t>Số 12-14-16-18, Quốc lộ 51 Phường Long Bình Tân Thành phố Biên Hòa, Tỉnh Đồng Nai</t>
  </si>
  <si>
    <t>Số 131 đường Phùng Hưng, KP4, ấp 8 Xã An Phước, Huyện Long Thành Tỉnh Đồng Nai</t>
  </si>
  <si>
    <t>Số 1912, Quốc lộ 51, tổ 01, ấp 1C Xã Phước Thái, Huyện Long Thành Tỉnh Đồng Nai</t>
  </si>
  <si>
    <t>Số 23/2, đường 25B, ấp Xóm Gốc xã Long An, Huyện Long Thành Tỉnh Đồng Nai</t>
  </si>
  <si>
    <t>Tổ 14, xã Thạnh Phú, Huyện Vĩnh Cửu Tỉnh Đồng Nai</t>
  </si>
  <si>
    <t>Vĩnh Cửu</t>
  </si>
  <si>
    <t>Số 1124, ấp Quảng Biên Xã Quảng Tiến, Huyện Trảng Bom Tỉnh Đồng Nai</t>
  </si>
  <si>
    <t>Số 259, tổ 19, ấp Bến Cam xã Phước Thiền, Huyện Nhơn Trạch Tỉnh Đồng Nai</t>
  </si>
  <si>
    <t>Số 1240, tổ 36, ấp Trần Cao Vân Xã Bàu Hàm 2, Huyện Thống Nhất Tỉnh Đồng Nai</t>
  </si>
  <si>
    <t>Tổ 14, ấp 1, xã Thạnh Phú Huyện Vĩnh Cửu, Tỉnh Đồng Nai</t>
  </si>
  <si>
    <t>Số 49/13, Ấp Cầu Hang, Xã Hóa An Thành phố Biên Hòa, Tỉnh Đồng Nai</t>
  </si>
  <si>
    <t>Số 07, Ấp 9, Xã Sông Ray, Huyện Cẩm Mỹ Tỉnh Đồng Nai, Việt Nam</t>
  </si>
  <si>
    <t>Cẩm Mỹ</t>
  </si>
  <si>
    <t>Số 103, Nguyễn Tất Thành, Tổ 1, KP 5 Thị Trấn Vĩnh An, Huyện Vĩnh Cửu Tỉnh Đồng Nai, Việt Nam</t>
  </si>
  <si>
    <t>Số 184, Bùi Văn Hòa, Tổ 2, KP 11 Phường An Bình, Thành Phố Biên Hòa Tỉnh Đồng Nai, Việt Nam</t>
  </si>
  <si>
    <t>Số 26, Tổ 1, Ấp 3, Xã Suối Nho Huyện Định Quán, Tỉnh Đồng Nai, Việt Nam</t>
  </si>
  <si>
    <t>Số 5/10 - 6/10, KP3, Phường Tân Hiệp Thành Phố Biên Hòa, Tỉnh Đồng Nai Việt Nam</t>
  </si>
  <si>
    <t>Số 9/13 Quốc lộ 20, Tổ 13, Ấp 2 Xã Phú Ngọc, Huyện Định Quán Tỉnh Đồng Nai, Việt Nam</t>
  </si>
  <si>
    <t>Số 36 ấp Trầu, xã Phước Thiền, H. Nhơn Trạch T. Đồng Nai</t>
  </si>
  <si>
    <t>Lô A6 đường số 05, khu công nghiệp Sông Mây X. Bắc Sơn, H. Trảng Bom, T. Đồng Nai.,</t>
  </si>
  <si>
    <t>Số 054E Đường Quốc Lộ 1A, Phường Xuân Bình Thị xã Long Khánh, tỉnh Đồng Nai.</t>
  </si>
  <si>
    <t>Số 2210 Quốc Lộ 20, Ấp Phương Mai 1, Xã Phú Lâm Huyện Tân Phú, Tỉnh Đồng Nai.,</t>
  </si>
  <si>
    <t>Số 242 tổ 1, ấp 5, xã Xuân Bắc huyện Xuân Lộc, tỉnh Đồng Nai,</t>
  </si>
  <si>
    <t>KCN Nhơn Trạch 1, Xã Phước Thiền Huyện Nhơn Trạch, Tỉnh Đồng Nai</t>
  </si>
  <si>
    <t>Số 303 đường Quốc lộ 51 ấp Long Khánh 3, Xã Tam Phước Thành phố Biên Hòa, Tỉnh Đồng Nai</t>
  </si>
  <si>
    <t>Lô 243, đường số 12, KCN Amata Phường Long Bình, TP.Biên Hòa, Đồng Nai</t>
  </si>
  <si>
    <t>HKD LE THI THUY NGA</t>
  </si>
  <si>
    <t>Số 29, hẻm 3, đường Huỳnh Tấn Phát Khu phố Hiệp Bình</t>
  </si>
  <si>
    <t>Tay Ninh</t>
  </si>
  <si>
    <t>, Số 29, hẻm 3, đường Huỳnh Tấn Phát, Phường Hiệp Ninh, TP.Tây Ninh, Tỉnh Tây Ninh, VN</t>
  </si>
  <si>
    <t>1.1 Tay Ninh</t>
  </si>
  <si>
    <t>1.11 Tay Ninh</t>
  </si>
  <si>
    <t>176 đường 30/4, Khu Phố 4 TX Tây Ninh</t>
  </si>
  <si>
    <t>748, đường Cách Mạng Tháng Tám khu phố 1, P.4 TP Tây Ninh, Tây Ninh</t>
  </si>
  <si>
    <t>10, Quốc lộ 22 KP.Gia Huỳnh, TT Trảng Bàng H.Trảng Bàng, T.Tây Ninh</t>
  </si>
  <si>
    <t>54 Hùng Vương, khu phố 4 TT Hòa Thành,  Hòa Thành Tây Ninh</t>
  </si>
  <si>
    <t>Hòa Thành</t>
  </si>
  <si>
    <t>9, hẻm Điện Biên Phủ KP Hiệp Nghĩa, P.Hiệp Ninh TP Tây Ninh, Tây Ninh</t>
  </si>
  <si>
    <t>Số 1F, Khu phố 2, Thị trấn Bến Cầu, Huyện Bến Cầu, Tỉnh Tây Ninh</t>
  </si>
  <si>
    <t>Bến Cầu</t>
  </si>
  <si>
    <t>Số 177A, Tổ 7, Khu phố 1 Thị Trấn Tân Châu Huyện Tân Châu</t>
  </si>
  <si>
    <t>1.12 Tay Ninh</t>
  </si>
  <si>
    <t>Số 70C, đường 22/12, khu phố Lộc Du Thị trấn Trảng Bàng Huyện Trảng Bàng</t>
  </si>
  <si>
    <t>Số 13-15-17-19 đường Phạm Hùng Khu phố 2, Thị trấn Tân Biên Huyện Tân Biên, Tỉnh Tây Ninh</t>
  </si>
  <si>
    <t>Tân Biên</t>
  </si>
  <si>
    <t>Tổ 2, Nguyễn Văn Linh, Khu phố 5 Thị trấn Tân Biên, Huyện Tân Biên Tỉnh Tây Ninh</t>
  </si>
  <si>
    <t>Số 510, Nguyễn Chí Thanh Khu phố 2, Thị trấn Dương Minh Châu Huyện Dương Minh Châu, Tỉnh Tây Ninh</t>
  </si>
  <si>
    <t>Dương Minh Châu</t>
  </si>
  <si>
    <t>Số 272 đường 781, TT.Dương Minh Châu Huyện Dương Minh Châu, Tỉnh Tây Ninh</t>
  </si>
  <si>
    <t>Số 22 đường 785, Xã Tân Đông Huyện Tân Châu, Tỉnh Tây Ninh, Việt Nam</t>
  </si>
  <si>
    <t>Số 33 hẻm số 2, Huỳnh Tân Phát, KP Hiệp Bình P.Hiệp Ninh, TP Tây Ninh, tinh Tây Ninh</t>
  </si>
  <si>
    <t>1184 Khu Phố 4, Thị Trấn Bến Cầu, Tỉnh Tây Ninh</t>
  </si>
  <si>
    <t>DIEN TU Y</t>
  </si>
  <si>
    <t>120-122 Đường 3/2, Phường 1 Tp. Đà Lạt, Tỉnh Lâm Đồng Việt Nam</t>
  </si>
  <si>
    <t>Đà lạt</t>
  </si>
  <si>
    <t>TUONG LINH</t>
  </si>
  <si>
    <t>, Số 141 đường CM tháng 8, phường 2, TP Cao Lãnh, VN</t>
  </si>
  <si>
    <t>Cao lãnh</t>
  </si>
  <si>
    <t>Thửa đất số 901-1215-1202-9 tờ bản đồ số 13-24, ấp An Lợi xã An Bình Tây, huyện Ba Tri</t>
  </si>
  <si>
    <t>189 Lê Hồng Phong, Phường Trà Nóc Quận Bình Thủy, Thành phố Cần Thơ Việt Nam</t>
  </si>
  <si>
    <t>THINH TRUNG</t>
  </si>
  <si>
    <t>, đường số 9, KDC Tràn An, khóm 4,, phường 7, TP Bạc Liêu, VN</t>
  </si>
  <si>
    <t>AN GIA LOC JOINT STOCK COMPANY</t>
  </si>
  <si>
    <t>3/15, KP6, P. Tam Hiệp, TP Biên Hòa</t>
  </si>
  <si>
    <t>Ấp Bình Tả 2 xã Đức Hòa Hạ huyện Đức Hòa tỉnh Long An</t>
  </si>
  <si>
    <t>Nava</t>
  </si>
  <si>
    <t>171A Lưu Chí Hiếu, Phường 10</t>
  </si>
  <si>
    <t>, 171A Lưu Chí Hiếu, Phường 10, TP. Vũng Tàu, VN</t>
  </si>
  <si>
    <t>Nguyen Kim Gia Lai</t>
  </si>
  <si>
    <t>109 Lê Duẩn, Phường Phù Đổng, Thành Phố PleiKu Tỉnh Gia Lai, Việt Nam</t>
  </si>
  <si>
    <t>Phuc Truong</t>
  </si>
  <si>
    <t>118 Nguyễn Sơn, Phường Phú Thọ Hòa</t>
  </si>
  <si>
    <t>, 118 Nguyễn Sơn, Phường Phú Thọ Hòa, Quận Tân Phú, Thành phố Hồ Chí Minh, Việt Nam, VN</t>
  </si>
  <si>
    <t>Phung Lan</t>
  </si>
  <si>
    <t>Số 347B Trần Hưng Đạo, Phường 4</t>
  </si>
  <si>
    <t>, Số 347B Trần Hưng Đạo, Phường 4, Tỉnh Phú Yên, Việt Nam, VN</t>
  </si>
  <si>
    <t>Tổ 10, đường Lý Thái Tổ  ấp Câu Kê, Xã Phú Hữu Huyện Nhơn Trạch,  T. Đồng Nai</t>
  </si>
  <si>
    <t>Quốc lộ 20, khu phố Liên Khương, Thị trấn Liên Nghĩa,Huyện Đức Trọng Tỉnh Lâm Đồng, Việt Nam</t>
  </si>
  <si>
    <t>485 Hùng Vương, Thị trấn Vạn Giã Huyện Vạn Ninh, Tỉnh Khánh Hòa Việt Nam</t>
  </si>
  <si>
    <t>Số 979-981 đường Nguyễn Trung Trực, Phường An Bình, Thành phố Rạch Giá Tỉnh Kiên Giang,Việt Nam</t>
  </si>
  <si>
    <t>THANH DAT</t>
  </si>
  <si>
    <t>28/5C khu phố 4 thị trấn Hòa Thành huyện Hòa Thành tỉnh Tây Ninh</t>
  </si>
  <si>
    <t>Trong Tin</t>
  </si>
  <si>
    <t>Số 228B, Ấp Chiến Lược Phường Bình Hưng Hòa A</t>
  </si>
  <si>
    <t>, Số 228B, Ấp Chiến Lược, Quận Bình Tân, Thành Phố Hồ Chí Minh, Việt Nam, VN</t>
  </si>
  <si>
    <t>VAN HUONG</t>
  </si>
  <si>
    <t>53 Lê Thị Pha, thị xã Bảo Lộc Lâm Đồng</t>
  </si>
  <si>
    <t>Van Thinh Phat</t>
  </si>
  <si>
    <t>291-293 QL1A, P. Bình Hưng Hòa</t>
  </si>
  <si>
    <t>, 291-293 QL1A, P. Bình Hưng Hòa, Q. Bình Tân, VN</t>
  </si>
  <si>
    <t>VIET DUNG</t>
  </si>
  <si>
    <t>297 - 297A Trần Phú phường 7 TP. Bạc Liêu tỉnh Bạc Liêu</t>
  </si>
  <si>
    <t>VINPRO BUON MA THUOT</t>
  </si>
  <si>
    <t>Số 78 Lý Thường Kiệt Phường Thắng Lợi</t>
  </si>
  <si>
    <t>, Số 78 Lý Thường Kiệt, TP.Buôn Ma Thuột, Tỉnh Đắk Lắk, Việt Nam, VN</t>
  </si>
  <si>
    <t>VINPRO HO CHI MINH</t>
  </si>
  <si>
    <t>Gian hàng B1-14, Khối Đế khu hỗn hợp cao ốc điểm nhấn (Landmark) D số 722 đường Điện Biên Phủ, Phư</t>
  </si>
  <si>
    <t>, Gian hàng B1-14, Khối Đế khu hỗn hợp, cao ốc điểm nhấn (Landmark) D, Quận Bình Thạnh, TP. Hồ Chí Minh, Việt Nam, VN</t>
  </si>
  <si>
    <t>Số 83 Lê Hồng Phong, Phường 1 Thành phố Bảo Lộc, Tỉnh Lâm Đồng</t>
  </si>
  <si>
    <t>Ngã tư Hùng Vương và Mai Thị Tốt Phường 2, Thành phố Tân An</t>
  </si>
  <si>
    <t>VTEC</t>
  </si>
  <si>
    <t>Trường Đại học Lâm Nghiệp Đồng Nai Khu phố 5 thị trấn Trảng Bom huyện Trảng Bom</t>
  </si>
  <si>
    <t>VY LOAN</t>
  </si>
  <si>
    <t>3B Tôn Thất Thuyết, P.13 Q.4, HCM</t>
  </si>
  <si>
    <t>Xa Lộ Hà Nội, Phường Long Bình Tân,, Tp.Biên Hòa, Tỉnh Đồng Nai, VN</t>
  </si>
  <si>
    <t>NGUYEN KIM BINH PHUOC</t>
  </si>
  <si>
    <t>Số 254, Quốc Lộ 14, P.Tân Phú, TX.Đồng Xoài, Tỉnh Bình Phước</t>
  </si>
  <si>
    <t>NGUYEN MINH TUAN</t>
  </si>
  <si>
    <t>1242/30 Quốc lộ 1, phường Khánh Hậu, thành phố Tân An, tỉnh Long An</t>
  </si>
  <si>
    <t>Quang Duong</t>
  </si>
  <si>
    <t>211A Nam Kỳ Khởi Nghĩa, P.7, Q.3, TP HCM</t>
  </si>
  <si>
    <t>329 Phạm Văn Bạch, Phường 15, Quận Tân Bình, Thành Phố Hồ Chí Minh, Việt Nam</t>
  </si>
  <si>
    <t>Số 483, Ấp Tân Hiệp A, Thị trấn Óc Eo,, Huyện Thoại Sơn,Tỉnh An Giang, Việt Nam</t>
  </si>
  <si>
    <t>Số 61, Đường Hồ Tùng Mậu, Tổ 6,, Khu phố Phú Thuận, Phường Phú Thịnh, Thị xã Bình Long, Tỉnh Bình Phước, Việt Nam</t>
  </si>
  <si>
    <t>Tỉnh lộ DT725,Xã Tân Văn,Huyện Lâm Hà, Tỉnh Lâm Đồng,Việt Nam</t>
  </si>
  <si>
    <t>TIN THANH</t>
  </si>
  <si>
    <t>Số 62, Đường Số 2, Khu Đô Thị Vạn Phúc, Khu Phố 5, Phường Hiệp Bình Phước, Quận Thủ Đức, Thành phố Hồ Chí Minh, Việt Nam</t>
  </si>
  <si>
    <t>270 Đất Mới, Bình Trị Đông, Bình Tân</t>
  </si>
  <si>
    <t>58 Ung Văn Khiêm, p25, Bình Thạnh</t>
  </si>
  <si>
    <t>45 Bình Thành, P. Bình Hưng Hòa B, Q. Bình Tân, TP.HCM</t>
  </si>
  <si>
    <t>201 Gò Xoài, P. Bình Hưng Hòa A, quận Bình Tân</t>
  </si>
  <si>
    <t>81 đường Kênh Nước Đen, KP. 06, P. Bình Hưng Hòa A, Q. Bình Tân, TP. HCM</t>
  </si>
  <si>
    <t>111 Lê Đức Thọ, P. 17, Q. Gò Vấp, TP. HCM</t>
  </si>
  <si>
    <t xml:space="preserve">42/27 Nguyễn Tri Phương, Ấp Bình Đường 1, X. An Bình, H. Dĩ An, Tỉnh Bình Dương </t>
  </si>
  <si>
    <t>14 Đỗ Năng Tế, P. An Lạc, Q. Bình Tân, TP. HCM</t>
  </si>
  <si>
    <t>275 - 275A An Dương Vương, P. An Lạc A, Q. Bình Tân, TP. HCM</t>
  </si>
  <si>
    <t>225A Tân Hòa Đông, P. An Lạc, Q. Bình Tân, TP. HCM</t>
  </si>
  <si>
    <t>261A Lê Đình Cẩn, KP 1, P. Tân Tạo, Q. Bình Tân, TP. HCM</t>
  </si>
  <si>
    <t>14/4 Nguyễn Du, KP. Bình Đáng, P. Bình Hòa, TX. Thuận An, Tỉnh Bình Dương</t>
  </si>
  <si>
    <t>8 Dương Văn Nga, P. 3, Q. Tân Bình, TP. HCM</t>
  </si>
  <si>
    <t>Thửa 379-1123 (23 đường số 3), tờ bản đồ 4, KP 5, P. Hiệp Bình Chánh, Q. Thủ Đức, TP. HCM</t>
  </si>
  <si>
    <t>1/44A1 Nguyễn Văn Quá, P.Đông Hưng Thuận, Q.12, TP. HCM</t>
  </si>
  <si>
    <t>Thửa 132, tờ bản đồ 2, X. Phước Kiển, H Nhà Bè, TP. HCM</t>
  </si>
  <si>
    <t>99 Tăng Nhơn Phú, KP 2, P. Phước Long B, Q. 9, TP. HCM</t>
  </si>
  <si>
    <t>2A Đường số 5, P.Trường Thọ, Q.Thủ Đức, TP.HCM</t>
  </si>
  <si>
    <t>29/4 Lê Văn Khương, KP2 P. Thới An, Q. 12, TP. HCM</t>
  </si>
  <si>
    <t>Thửa 897, Tờ bản đồ 43 , KP Thống Nhất 1, P. Dĩ An, TX Dĩ An, Tỉnh Bình Dương</t>
  </si>
  <si>
    <t>307 Bàu Cát, P. 12, Q. Tân Bình, TP. HCM</t>
  </si>
  <si>
    <t>E6/8 Thới Hòa, Ấp 5, X. Vĩnh Lộc A, H. Bình Chánh, TP. HCM</t>
  </si>
  <si>
    <t>02 Giồng Cát, tổ 01, Ấp chợ, X. Tân Phú Trung, H. Củ Chi, TP.HCM</t>
  </si>
  <si>
    <t>81 PHAN ANH, P, BÌNH TRỊ ĐÔNG, BÌNH TÂN</t>
  </si>
  <si>
    <t>41/3 TRẦN VĂN MƯỜI, XUÂN THỚI ĐÔNG, HÓC MÔN</t>
  </si>
  <si>
    <t>117 NGUYỄN TRÃI, P, DĨ AN, BÌNH DƯƠNG</t>
  </si>
  <si>
    <t>31 BÙI HỮU NGHĨA, Q5</t>
  </si>
  <si>
    <t>3425-3427 Phạm Thế hiển, P7, Q8</t>
  </si>
  <si>
    <t>KHAI TRI</t>
  </si>
  <si>
    <t>Số 19, 19A, khu Thương mại Dịch vụ B, đường 3 tháng 2, TX Vĩnh Long, tỉnh Vĩnh Long</t>
  </si>
  <si>
    <t>LONG HUNG - BEN TRE</t>
  </si>
  <si>
    <t>73-75-77-79 Nguyễn Đình Chiểu, P.1 TP. Bến Tre</t>
  </si>
  <si>
    <t>TIN HOA</t>
  </si>
  <si>
    <t>36, 37 Trần Hưng Đạo, khu vực 2, phường I, TX Vị Thanh, tỉnh Hậu Giang</t>
  </si>
  <si>
    <t>Trung tâm thương mại Vincom An Giang, Phường Mỹ Bình, Thành phố Long Xuyên, tỉnh An Giang, Việt Nam</t>
  </si>
  <si>
    <t>Mekong DV</t>
  </si>
  <si>
    <t>L7-01, đường 24, khu dân cư Ngân Thuận, Phường Bình Thủy, Quận Bình Thủy, Thành phố Cần Thơ, Việt Nam</t>
  </si>
  <si>
    <t>CN Nguyen Kim Binh Thanh</t>
  </si>
  <si>
    <t>292 Nguyễn Xí, Phường 13, Quận Bình Thạnh, Thành phố Hồ Chí Minh, Việt Nam</t>
  </si>
  <si>
    <t>NGUYEN KIM NHA TRANG</t>
  </si>
  <si>
    <t>Trung tâm thương mại Big C Nha Trang, Lô số 4, Đường 19/5, Khu đô thị Vĩnh Điềm Trung, Xã Vĩnh Hiệp, thành phố Nha Trang, tỉnh Khánh Hòa, Việt Nam</t>
  </si>
  <si>
    <t>Số 151- 153, đường Quộc Lộ 62, Phường 2, Thành phố Tân An, Tỉnh Long An, Việt Nam</t>
  </si>
  <si>
    <t>79 Hòa Bình, Phường 3, Quận 11, Thành phố Hồ Chí Minh, Việt Nam</t>
  </si>
  <si>
    <t>196A Quang Trung, Tổ dân phố 01, Thị trấn Chư Ty, Huyện Đức Cơ, Tình Gia Lai, Việt Nam</t>
  </si>
  <si>
    <t>Đức cơ</t>
  </si>
  <si>
    <t>Thửa đất số 61, tờ bản đồ số 9,, Thị trấn Cầu Ngang, Huyện Cầu Ngang, Tỉnh Trà Vinh, Việt Nam</t>
  </si>
  <si>
    <t>G16/108A Trần Đại Nghĩa, Ấp 7,, X. Lê Minh Xuân, H. Bình Chánh,, TP. HCM</t>
  </si>
  <si>
    <t>156 Võ Thị Sáu, Phường Long Tâm,, Thành phố Bà Rịa,, Tỉnh Bà Rịa - Vũng Tàu,Việt Nam</t>
  </si>
  <si>
    <t>HOANG LAM PHUC</t>
  </si>
  <si>
    <t>Ấp Hòa Lân, Xã Bà Điểm, Hóc Môn</t>
  </si>
  <si>
    <t>Số 312, tổ 3, ấp Phước Đức A, xã Phước Đông, H. Gò Dầu, T. Tây Ninh, Việt Nam</t>
  </si>
  <si>
    <t>Gò Dầu</t>
  </si>
  <si>
    <t>189 Lê Hồng Phong, Phường Trà Nóc,, Quận Bình Thủy, Thành phố Cần Thơ,, Việt Nam</t>
  </si>
  <si>
    <t>Ấp 2,Thị trấn Chơn Thành,, Huyện Chơn Thành, Tỉnh Bình Phước,, Việt Nam</t>
  </si>
  <si>
    <t>Lô A65/II - A72/II, đường số 4, KCN Vĩnh Lộc, P. Bình Hưng Hòa B, Quận Bình Tân, Thành Phố Hồ Chí Minh.</t>
  </si>
  <si>
    <t>Số 16, Đường Nguyễn Đệ, Phường An Thới, Quận Bình Thủy, TP. Cần Thơ</t>
  </si>
  <si>
    <t>Thanh Tuan</t>
  </si>
  <si>
    <t>Số 57 Nguyễn Thị Minh Khai, P. Thắng Lợi, TP. Buôn Ma Thuột, Tỉnh Đắk Lắk, Việt Nam</t>
  </si>
  <si>
    <t>25 - 27 Phan Huy Ích, Phường 15, Quận Tân Bình, Tp Hồ Chí Minh</t>
  </si>
  <si>
    <t>Thửa 235 và 753, Bình Thuận 2, P. Thuận Giao, TX Thuận An, Bình Dương</t>
  </si>
  <si>
    <t>170 Trịnh Thị Miếng, Xã Thới Tam Thôn, Huyện Hóc Môn, TP.HCM</t>
  </si>
  <si>
    <t>37B Hậu Lân, Ấp Hậu Lân, Xã Bà Điểm, Huyện Hóc Môn, TP.HCM</t>
  </si>
  <si>
    <t xml:space="preserve">12 Đào Tông Nguyên , Ấp 5 , X. Phú Xuân , H. Nhà Bè , TP. HCM  </t>
  </si>
  <si>
    <t>95 - 95A Trần Văn Mười, Ấp 3, Xã Xuân Thới Thượng, Hóc Môn, HCM</t>
  </si>
  <si>
    <t>D13/43 Đường 18D Bình Chánh, Ấp 4, X. Bình Chánh, H. Bình Chánh, TP.HCM.</t>
  </si>
  <si>
    <t>1 - 3 Đường số 5, KP 1, P. Phước Bình, Q. 9, TP. HCM</t>
  </si>
  <si>
    <t>54 Hồ Học Lãm, P. 16, Q. 8, TP.HCM</t>
  </si>
  <si>
    <t>99 Tăng Nhơn Phú, Phước Long, Q9</t>
  </si>
  <si>
    <t>759 Nguyễn Ảnh Thủ, P.Tân Chánh Hiệp, Q.12, TP.HCM</t>
  </si>
  <si>
    <t>115 Xóm Chiếu, P.14, Q.4, TP. HCM</t>
  </si>
  <si>
    <t>E5/8 Khu dân cư Thuận Giao, KP Bình Thuận 2, Thuận An, Bình Dương</t>
  </si>
  <si>
    <t>122 Lâm Văn Bền, P Tân Qui, Q7, HCM</t>
  </si>
  <si>
    <t>TTTM Vincom Tuy Hòa, Góc Đông Bắc ngã tư đường Hùng Vương và, đường Trần Phú, Phường 7, TP. Tuy Hòa, tỉnh Phú Yên, Việt Nam</t>
  </si>
  <si>
    <t>HAO PHONG</t>
  </si>
  <si>
    <t>39 Lê Đức Thọ, Phường 7, Quận Gò Vấp, Thành phố Hồ Chí Minh, Việt Nam</t>
  </si>
  <si>
    <t>Thửa đất số 12, tờ bản đồ số 31, ấp Thạnh Trị Hạ, TT. Thạnh Phú, H. Thạnh Phú, T. BTR</t>
  </si>
  <si>
    <t>ITBK</t>
  </si>
  <si>
    <t>Số 7/20, đường DT743, KP, Bình Đáng. P. Bình Hòa, TX. Thuận An,, Bình Dương</t>
  </si>
  <si>
    <t>Số 474-476 Hữu Nghị, Khóm Xuân Hòa,, Thị trấn Tịnh Biên, Huyện Tịnh Biên,, Tỉnh An Giang, Việt Nam</t>
  </si>
  <si>
    <t>INTELLIGENT TECHNOLOGY SERVICE</t>
  </si>
  <si>
    <t>Số 3/6 Hẻm 27 Trường Chinh, P. Tân Thới Nhất, Quận 12, Tp. Hồ Chí Minh</t>
  </si>
  <si>
    <t>Đường tỉnh 821,Ấp Lộc Bình,, Xã Lộc Giang, Huyện Đức Hòa,, Tỉnh Long An,Việt Nam</t>
  </si>
  <si>
    <t>Thửa đất số 113 và 114,Tờ bản đồ số 35,, ấp Trâm Vàng 1, Xã Thanh Phước,, Huyện Gò Dầu,Tỉnh Tây Ninh, Việt Nam</t>
  </si>
  <si>
    <t>Thửa đất số 30,Tờ bản đồ số 2-4-3,, Khóm 3,Thị trấn Thạnh Hóa,, Huyện Thạnh Hóa, Tỉnh Long An,, Việt Nam</t>
  </si>
  <si>
    <t>Số 18, L1-2 VSIP II, Đường 3, Block 17, Units 4, Khu công nghiệp Bình Dương, Dịch vụ,Urban Complex, P. Hòa Phú,, TX. Thủ Dầu Một, Tỉnh Bình Dương</t>
  </si>
  <si>
    <t>72 Lê Thánh Tôn, Phường Bến Nghé, Quận 1, TP. Hồ Chí Minh, Việt Nam</t>
  </si>
  <si>
    <t xml:space="preserve">1732 Tỉnh Lộ 10, P.Tân Tạo, Q.Bình Tân, TP.HCM </t>
  </si>
  <si>
    <t>299A/12, Ấp 1, Xã An Phú Tây, Huyện Bình Chánh, TP.HCM</t>
  </si>
  <si>
    <t>31 Bùi Hữu Nghĩa, P. 5, Q. 5, TP. HCM</t>
  </si>
  <si>
    <t>77H/1, KP2, Nguyễn Ảnh Thủ, P.Hiệp Thành, Q.12, TP.HCM</t>
  </si>
  <si>
    <t>39/11A Tân Thới Nhất 1 ,P.Tân thới Nhất, Q.12, TP.HCM</t>
  </si>
  <si>
    <t>38 Trung Mỹ Tây 13,KP6, P.Trung Mỹ Tây, Q.12, TP.HCM</t>
  </si>
  <si>
    <t>27/10A Nguyễn Văn Bứa, Ấp 4, X.Xuân thới sơn, H.Hóc môn, TP.HCM</t>
  </si>
  <si>
    <t xml:space="preserve">54/1 Ấp Thới Tây 2, X. Tân Hiệp , H. Hóc Môn, TP.HCM.           </t>
  </si>
  <si>
    <t>53/3A Thạnh Lộc,  P. Thạnh Lộc, Q. 12, TP.HCM</t>
  </si>
  <si>
    <t>42/27 Nguyễn Tri Phương, Dĩ An, Bình Dương</t>
  </si>
  <si>
    <t>249 Bùi Hữu Nghĩa, P. 1, Q. Bình Thạnh, TP. HCM</t>
  </si>
  <si>
    <t>TGDD INFORMATION</t>
  </si>
  <si>
    <t>Lô T2-1.2, Đường D1, Khu Công Nghệ Cao, Phường Tân Phú, Quận 9, Thành phố Hồ Chí Minh, Việt Nam</t>
  </si>
  <si>
    <t>Quốc lộ 14, thôn Hòa Lộc,, Xã Ia Phang, Huyện Chư Pưh,, Tỉnh Gia Lai,Việt Nam</t>
  </si>
  <si>
    <t>Thửa đất số 6,Tờ bản đồ số 3,, Ấp 2, Xã Long An,, Huyện Cần Giuộc,Tỉnh Long An,, Việt Nam</t>
  </si>
  <si>
    <t>Thôn 3,xã Nghĩa Trung,, Huyện Bù Đăng,Tỉnh Bình Phước,, Việt Nam</t>
  </si>
  <si>
    <t>6 Đường 990, Phường Phú Hữu, Quận 9, Thành Phố Hồ Chí Minh, Việt Nam.</t>
  </si>
  <si>
    <t>Số 1/56, KP9, Phường Hố Nai, Thành phố Biên Hòa, Tỉnh Đồng Nai, Việt Nam</t>
  </si>
  <si>
    <t>B11B/13F Võ Văn Vân, Ấp 2A, X. Vĩnh Lộc B, H. Bình Chánh, TP.HCM</t>
  </si>
  <si>
    <t>B69/11 Nguyễn Thị Sóc Ấp Mỹ Hòa 2, X. Xuân Thới Đông, H. Hóc Môn, TP.HCM</t>
  </si>
  <si>
    <t>11/3D Bà Điểm 9, Ấp Nam Lân, X.Bà Điểm , H.Hóc Môn, TP.HCM.</t>
  </si>
  <si>
    <t>265/54 Trường Chinh, P. Tân Thới Nhất, Q. 12, TP.HCM</t>
  </si>
  <si>
    <t>149 KP2, Trần Thị Cờ, P.Thới An, Q.12, TP.HCM</t>
  </si>
  <si>
    <t>Ấp Long Thành,Thị trấn Phước Long,, Huyện Phước Long,Tỉnh Bạc Liêu,, Việt Nam</t>
  </si>
  <si>
    <t>Tổ 7,Quốc lộ 53,xã Trung Thành,, huyện Vũng Liêm,Tỉnh Vĩnh Long,, Việt Nam</t>
  </si>
  <si>
    <t>Thửa 758, Tờ Bản Đồ 11, Đường ĐT747B,, P. Thái Hòa, TX Tân Uyên,, Tỉnh Bình Dương</t>
  </si>
  <si>
    <t>249 Nguyễn Văn Luông, P.11,Q. 6, TP. HCM</t>
  </si>
  <si>
    <t>141 Trần Văn Ơn, P. Phú Hòa,, TP.Thủ Dầu Một, tỉnh Bình Dương.</t>
  </si>
  <si>
    <t>190 Quốc Lộ 13, P. Hiệp Chánh,, Q. Thủ Đức, TP. HCM</t>
  </si>
  <si>
    <t>Thửa đất số 01,tờ bản đồ số 6,, ấp Chợ Cũ,Thị trấn Mỹ Xuyên,, Huyện Mỹ Xuyên,Tỉnh Sóc Trăng,, Việt Nam</t>
  </si>
  <si>
    <t>Đường Trần Phú,Khóm 2,, Phường 7,thành phố Bạc Liêu,, Tỉnh Bạc Liêu,Việt Nam</t>
  </si>
  <si>
    <t>23/2 Phan Văn Hớn, Ấp 07, X.Xuân Thới Thượng, H.Hóc Môn, TP.HCM</t>
  </si>
  <si>
    <t>845 Hà Huy Giáp,P.Thạnh Xuân, Q.12, TP.HCM</t>
  </si>
  <si>
    <t>651 Hương Lộ 3, P. Bình Hưng Hòa,, Q. Bình Tân, TP. HCM</t>
  </si>
  <si>
    <t>1919 Đường Hùng Vương,, Phường Cam Phú,, Thành Phố Cam Ranh,, Tỉnh Khánh Hòa, Việt Nam</t>
  </si>
  <si>
    <t>Thửa 29 và 29B, tờ Bản Đồ B1,DT746,, KP. Bình Qưới A,P.Bình Chuẩn,TX.Thuận An, Tỉnh Bình Dương</t>
  </si>
  <si>
    <t>Thửa đất số 05, tờ bản đồ số 19,, Thị trấn Phú Mỹ,Huyện Phú Tân,, Tỉnh An Giang,Việt Nam</t>
  </si>
  <si>
    <t>38/4 Liên Xã, Ấp Bắc Lân, Xã Bà Điểm,, H. Hóc Môn, TP. HCM</t>
  </si>
  <si>
    <t>134E Gò Xoài, KP11, P. Bình Hưng Hòa A,, Q. Bình Tân, TP. HCM</t>
  </si>
  <si>
    <t>352 Chu Văn An, P. 12, Q. Bình Thạnh,, TP. HCM</t>
  </si>
  <si>
    <t>124D-124E Thoại Ngọc Hầu, P.Phú Thọ Hòa,  Q.Tân Phú, TP HCM</t>
  </si>
  <si>
    <t>161 Bình Mỹ, Ấp 07,, X. Bình Mỹ, H. Củ Chi, TP.HCM</t>
  </si>
  <si>
    <t>VINMART HCM</t>
  </si>
  <si>
    <t>Kho số 10, ICD Tân Cảng Sóng Thần, số 7/20, Đường DT743, Phường Bình Hòa, Thị xã Thuận An, tỉnh Bình Dương, Việt Nam</t>
  </si>
  <si>
    <t>VINA LANAI</t>
  </si>
  <si>
    <t>D004 Khu Mỹ Phước H6-1, đường Nguyễn Bính, Khu phố 4, Phường Tân Phong, Quận 7, Thành phố Hồ Chí Minh, Việt Nam</t>
  </si>
  <si>
    <t>117/18C Điện Biên Phủ, Phường 15, Quận Bình Thạnh, Thành phố Hồ Chí Minh, Việt Nam</t>
  </si>
  <si>
    <t>1A185 Vĩnh Lộc, Ấp 1, X. Phạm Văn Hai, H. Bình Chánh, TP.HCM</t>
  </si>
  <si>
    <t>B5/119E Quốc lộ 50, Ấp 2, X. Phong Phú, H. Bình Chánh, TP. HCM.</t>
  </si>
  <si>
    <t>số 87, thửa 64 tờ bản đồ 26,, đường Thích Quảng Đức, P. 4,, Q. Phú Nhuận, TP. HCM</t>
  </si>
  <si>
    <t>Thôn Hiệp Hòa,xã Tân Hải,, Thị xã La Gi,Tỉnh Bình Thuận,, Việt Nam</t>
  </si>
  <si>
    <t>141 Hoàng Diệu 2, P. Linh Trung ,, Q. Thủ Đức, TP. HCM</t>
  </si>
  <si>
    <t>113 Tô Hiệu, P. Hiệp Tân, Q. Tân Phú,, TP. HCM</t>
  </si>
  <si>
    <t>NGUYEN HUE</t>
  </si>
  <si>
    <t>9/9 Trần Hưng Đạo, P.Mỹ Xuyên, Long Xuyên, An Giang</t>
  </si>
  <si>
    <t>CÔNG TY CỔ PHẦN VẬN TẢI</t>
  </si>
  <si>
    <t>Số 189/8 Đường Lê Hồng Phong, Khu Phố Tân Phước, Phường Tân Bình, TX Dĩ An, Bình Dương, Việt Nam</t>
  </si>
  <si>
    <t>ACR</t>
  </si>
  <si>
    <t>117 Thống Nhất, Phường Vạn Thắng, Thành phố Nha Trang, Tỉnh Khánh Hòa, Việt Nam</t>
  </si>
  <si>
    <t>Số 480, Đường ĐT 741, Khu phố 7,, Thị trấn Phước Vĩnh,Huyện Phú Giáo, Tỉnh Bình Dương,Việt Nam</t>
  </si>
  <si>
    <t>Bến cát</t>
  </si>
  <si>
    <t>23/1A Ấp 6, X. Xuân Thới Sơn, H. Hóc Môn, TP.HCM</t>
  </si>
  <si>
    <t>F11/33 Vĩnh Lộc , Ấp 6 ,, X. Vĩnh Lộc A , H. Bình Chánh ,TP.HCM</t>
  </si>
  <si>
    <t>418 Hương Lộ 2, P Bình Trị Đông,, Q. Bình Tân, TP. HCM</t>
  </si>
  <si>
    <t>240/13/14 Nguyễn Văn Luông, P. 11, Q. 6,, TP. HCM</t>
  </si>
  <si>
    <t>14/4,đường Nguyễn Du,khu phố Bình Đáng,, Phường Bình Hòa,TX Thuận An,, Tỉnh Bình Dương,Việt Nam</t>
  </si>
  <si>
    <t>40 Trương Phước Phan P.Bình Trị Đông</t>
  </si>
  <si>
    <t>350 Phạm Thế Hiển,P. 5, Q. 8, TP.HCM.</t>
  </si>
  <si>
    <t>46 Phước Long B , KP 3, P. Phước Long B, Q. 9, TP.HCM</t>
  </si>
  <si>
    <t>203 Bùi Văn Hòa, KP3, P Long Bình Tân, TP Biên Hòa, Đồng Nai</t>
  </si>
  <si>
    <t>Thửa 123 Tân Phú (57 Nam Cao), P. Tân Phú, Q. 9, TP. HCM</t>
  </si>
  <si>
    <t>1470 Lê Đức Thọ, P. 13, Q. Gò Vấp, TP. HCM</t>
  </si>
  <si>
    <t>117-119 Âu Dương Lân, P. 2, Q. 8, TP. HCM</t>
  </si>
  <si>
    <t>377 Lý Thường Kiệt, P Dĩ An, TX Dĩ An, Bình Dương</t>
  </si>
  <si>
    <t>4A Đào Trinh Nhất, KP1, P Linh Tây, Q Thủ Đức, TP. HCM</t>
  </si>
  <si>
    <t>OCEAN PLACE</t>
  </si>
  <si>
    <t>80 đường Đông Du, phường Bến Nghé, Quận 1, thành phố Hồ Chí Minh, Việt Nam</t>
  </si>
  <si>
    <t>Tuan Phat Tai</t>
  </si>
  <si>
    <t>Số 20/12, khu phố Tây Phường Vĩnh Phú, Thị xã Thuận An</t>
  </si>
  <si>
    <t>602 Nguyễn Duy Trinh, KP 2,  P. Bình Trưng Đông, Q. 2, Tp.HCM</t>
  </si>
  <si>
    <t>42-44 Lê Văn Chí, KP 1, P. Linh Trung, Q. Thủ Đức, TP.HCM</t>
  </si>
  <si>
    <t>1574c,tổ 2, KP Mỹ Hiệp, phường Thái Hòa,TX Tân Uyên, Tỉnh Bình Dương,Việt Nam</t>
  </si>
  <si>
    <t>Số 65-67,Nguyễn Tất Thành,, Thị trấn Đắk Mil,Huyện Đắk Mil,, Tỉnh Đắk Nông,Việt Nam</t>
  </si>
  <si>
    <t>Đắk Mil</t>
  </si>
  <si>
    <t>Thửa đất 228,tờ bản đồ 25,, khóm 4,thị trấn Năm Căn, Huyện Năm Căn,Tỉnh Cà Mau,, Việt Nam</t>
  </si>
  <si>
    <t>Số 13 Trần Quốc Toản, Tổ dân phố 1,, Thị trấn Ea Drăng,Huyện Ea H'leo,, Tỉnh Đắk Lắk,Việt Nam</t>
  </si>
  <si>
    <t>Khu Đức Lập, TT. Đức Phong, H. Bù Đăng, T. Bình Phước, Việt Nam</t>
  </si>
  <si>
    <t>Thanh Tuyen Nha Trang</t>
  </si>
  <si>
    <t>137 Nguyễn Trãi, Phường Phước Tiến, Thành phố Nha Trang, Tỉnh Khánh Hòa,  Việt Nam</t>
  </si>
  <si>
    <t>Số 24, phố Hòa Mã,, phường Phạm Đình Hổ,, Quận Hai Bà Trưng,, Thành phố Hà Nội, Việt Nam</t>
  </si>
  <si>
    <t>VINH TIN</t>
  </si>
  <si>
    <t>31 Phan Bội Châu, phường Hội Thương, TP Pleiku, tỉnh Gia Lai</t>
  </si>
  <si>
    <t>Số 24/1 đường Ven Biển, Ấp Bình Tân, Xã Bình Châu, Huyện Xuyên Mộc, Tỉnh Bà Rịa - Vũng Tàu, Việt Nam</t>
  </si>
  <si>
    <t>NK kho van hau mai Can Tho</t>
  </si>
  <si>
    <t>Khu vực 2, Phường Ba Láng Quận Cái Răng,Thành phố Cần Thơ Việt Nam</t>
  </si>
  <si>
    <t>Thửa đất số 45,tờ bản đồ số 07, xã Mỹ Hạnh Nam,Huyện Đức Hòa, Tỉnh Long An,Việt Nam</t>
  </si>
  <si>
    <t>2A Đường số 5, P. Trường Thọ, Q. Thủ Đức, TP. HCM</t>
  </si>
  <si>
    <t>68E-15 Tổ 15 Bình Đáng, Bình Hòa, Bình Dương</t>
  </si>
  <si>
    <t>411 Tạ Quang Bửu, P. 2, Q. 8, TP. HCM</t>
  </si>
  <si>
    <t>Thửa đất số 193 và 194,tờ bản đồ số 61, ấp Thuận Tây,xã Lợi Thuận, huyện Bến Cầu,Tỉnh Tây Ni</t>
  </si>
  <si>
    <t>Cong ty TNHH Dai Duong Xanh</t>
  </si>
  <si>
    <t>32 Xô Viết Nghệ Tĩnh, Phường 19 Quận Bình Thạnh Thành phố Hồ Chí Minh Việt Nam</t>
  </si>
  <si>
    <t>Bình thạnh</t>
  </si>
  <si>
    <t>55 Cống Lỡ P. 15 Q. Tân Bình , TP. HCM</t>
  </si>
  <si>
    <t>213/1 Thủ Khoa Huân, KP Thạnh Hòa B, P An Thạnh, TX Thuận An, Bình Dương</t>
  </si>
  <si>
    <t>43/1A Đường Số 10, P. 8, Q. Gò Vấp, TP. HCM</t>
  </si>
  <si>
    <t>26 Nguyễn Thượng Hiền, P. 1, Q. Gò Vấp, TP. HCM</t>
  </si>
  <si>
    <t>Tòa nhà Vincom Mega Mall Thảo Điền 161 Xa Lộ Hà Nội, Khu phố 1</t>
  </si>
  <si>
    <t>Thửa đất số 36, tờ bản đồ số 15 Khu Phố 4B, Thị Trấn Dầu Tiếng Huyện Dầu Tiếng,Tỉnh Bình Dư</t>
  </si>
  <si>
    <t>A9/13 Đường 1A,Ấp 1,Xã Vĩnh Lộc B</t>
  </si>
  <si>
    <t>62A Trần Thị Cờ, P. Thới An, Q. 12, TP. HCM</t>
  </si>
  <si>
    <t>B2 số 07 Đại Lộ Độc Lập KCN Sóng Thần 01, TT. Dĩ An, TX. Dĩ An tỉnh Bình Dương</t>
  </si>
  <si>
    <t>231 Phan Văn Trị, P.11, Q.Bình Thạnh, TP. HCM</t>
  </si>
  <si>
    <t>Tại thửa số 78-1, tờ bản đồ 04 xã Cần Thạnh, huyện Cần Giờ TP. Hồ Chí Minh</t>
  </si>
  <si>
    <t>232 Phạm Văn Chiêu, Phường 9 Quận Gò Vấp, Thành phố Hồ Chí Minh Việt Nam</t>
  </si>
  <si>
    <t>390/65/53 - 390/65/55 KP3, QL 1, P. Bình Hưng Hòa B, Q. Bình Tân, TP. HCM</t>
  </si>
  <si>
    <t>Số 95, Đường Liên Phường, Phường Phước Long B, Quận 9, TP.HCM</t>
  </si>
  <si>
    <t>15B Nguyễn Lương Bằng, Quận 7</t>
  </si>
  <si>
    <t>Thửa đất số 288,tờ bản đồ số 23, ấp Đông Thành, xã Tân Đông, huyện Tân Châu,Tỉnh Tây Ninh,</t>
  </si>
  <si>
    <t>Số 216, Đường ĐT 747, Ấp Lồ Ô, xã An Tây, TX Bến Cát, Tỉnh Bình Dương,Việt Nam</t>
  </si>
  <si>
    <t>100/1G KP. Đồng An 2 Phường Bình Hòa, Thị xã Thuận An Tỉnh Bình Dương</t>
  </si>
  <si>
    <t>172 Phú Lợi, P. Phú Lợi, Thủ Dầu Một, Tỉnh Bình Dương</t>
  </si>
  <si>
    <t>HONG DUONG</t>
  </si>
  <si>
    <t>25 Đường 20, Ấp Bình Khánh 2, Phường Bình An, Quận 2, Tp HCM</t>
  </si>
  <si>
    <t>65/10 Đường Số 5, KP 2, P. Linh Xuân, Q. Thủ Đức, TP.HCM</t>
  </si>
  <si>
    <t>93/8A Ấp Mỹ Hòa 1, X. Trung Chánh,, H. Hóc Môn, TP. HCM</t>
  </si>
  <si>
    <t>Nguyen Tuan</t>
  </si>
  <si>
    <t>327/10, Hoàng Quốc Việt, khu vực 4, phường An Bình, Quận Ninh Kiều, Thành phố Cần Thơ,  Việt Nam</t>
  </si>
  <si>
    <t>987 Tỉnh Lộ 10, KP8, P.Tân Tạo, Q.Bình Tân, TP.HCM</t>
  </si>
  <si>
    <t>Số 36,ấp Trầu,Xã Phước Thiền,, huyện Nhơn Trạch,Tỉnh Đồng Nai,, Việt Nam</t>
  </si>
  <si>
    <t>336 Thoại Ngọc Hầu, P.Phú Thạnh,, Q.Tân Phú, TP.HCM</t>
  </si>
  <si>
    <t>20 Trương Phước Phan, khu phố 7, P.Bình Trị Đông, Q.Bình Tân, HCM</t>
  </si>
  <si>
    <t>63-65 Đường Số 29, P. Bình Trị Đông B, Q. Bình Tân, TP.HCM</t>
  </si>
  <si>
    <t>63A Phan Văn Trị, P. 14, Q. Bình Thạnh,, TP. HCM</t>
  </si>
  <si>
    <t>43-45 Bùi Văn Ba, KP2, P Tân Thạnh Đông,, Q. 7, TP. HCM</t>
  </si>
  <si>
    <t>Thửa đất 661-664,tờ bản đồ 17,, Xã Hiệp Thạnh,Huyện Châu Thành,, Tỉnh Long An,Việt Nam</t>
  </si>
  <si>
    <t>456 Lê Văn Quới, P.Bình Hưng Hòa A, Q. Bình Tân, TP. HCM</t>
  </si>
  <si>
    <t>597 Nguyễn Văn Quá, P. Đông hưng Thuận,, Q.12, TP. HCM</t>
  </si>
  <si>
    <t>A13/1 Quoc lo 50, ấp 01, X. Qui Đức,, H. Bình Chánh,TP. HCM</t>
  </si>
  <si>
    <t>355-357 Tân Hòa Đông, Khu phố 13, P.Bình Trị Đông, Q.Bình Tân, TP.HCM</t>
  </si>
  <si>
    <t>348 Tân Hòa Đông, P Bình Trị Đông,, Q. Bình Tân, TP. HCM</t>
  </si>
  <si>
    <t>18 Phạm Đăng Giảng,, P.Bình Hưng Hòa,Q.Bình Tân,TP.HCM</t>
  </si>
  <si>
    <t>Thửa 117, tờ bản đồ số 35, khu phố 2, tt. Chợ Lách, H. Chợ Lách, tỉnh Bến Tre.</t>
  </si>
  <si>
    <t>Chợ lách</t>
  </si>
  <si>
    <t>02 đường số 17, P. Tân Kiển, Q. 7,, TP. HCM</t>
  </si>
  <si>
    <t>Số 30 Trần Hưng Đạo, Khóm 1, Phường 2, Thành phố Sóc Trăng, Tỉnh Sóc Trăng</t>
  </si>
  <si>
    <t>26/2 Thái Thị Giữ, X. Bà Điểm,, H. Hóc Môn, TP. HCM</t>
  </si>
  <si>
    <t>4 Nguyễn Văn Tiên, KP9, P Tân Phong,, Biên Hòa, Đồng Nai</t>
  </si>
  <si>
    <t>2 Đường 16,P.Bình Hưng Hòa A,Q.Bình Tân,, TP. HCM</t>
  </si>
  <si>
    <t>C5-5E, Đường Dân Công Hỏa Tuyến,,  X. Vĩnh Lộc A, H. Bình Chánh, TP. HCM</t>
  </si>
  <si>
    <t>17 Dương Đình Nghệ, P. 8, Q.11, TP. HCM</t>
  </si>
  <si>
    <t>Thửa đất số 54,Tờ bản đồ số 24,, Xã Quốc Thái, Huyện An Phú,, Tỉnh An Giang,Việt Nam</t>
  </si>
  <si>
    <t>21 Nguyễn Khuyến,Tổ dân phố Linh Thương,, Phường Cam Linh, Thành phố Cam Ranh,, Tỉnh Khánh Hòa, Việt Nam</t>
  </si>
  <si>
    <t>Số 299 Huỳnh Thúc Kháng, P Mũi Né,, Thành phố Phan Thiết,Tỉnh Bình Thuận,, Việt Nam</t>
  </si>
  <si>
    <t>Thửa đất số 116,tờ bản đồ số 24,, xã Đức Lập Thượng,huyện Đức Hòa,, Tỉnh Long An,Việt Nam</t>
  </si>
  <si>
    <t>TAKASAGO VN</t>
  </si>
  <si>
    <t>Đường số 4 KCN Nhơn Trạch 3 – Long Thành – Đồng Nai</t>
  </si>
  <si>
    <t>Số 310 ĐT713,thôn 3,xã Đức Hạnh,, Huyện Đức Linh,Tỉnh Bình Thuận,, Việt Nam</t>
  </si>
  <si>
    <t>LIEN A CHAU HCM</t>
  </si>
  <si>
    <t>150/4 Nguyễn Ảnh Thủ, Ấp Trung Chánh 2, Xã Trung Chánh , Huyện Hóc Môn, Thành phố Hồ Chí Minh</t>
  </si>
  <si>
    <t>Hong Be</t>
  </si>
  <si>
    <t>Ấp Tân Xuân, Xã Tân Kim,, huyện Cần Giuộc, tỉnh Long An</t>
  </si>
  <si>
    <t>Nhat Huy</t>
  </si>
  <si>
    <t>176 Thủ Khoa Huân, Phường Phú Thủy, Thành Phố Phan Thiết, Tỉnh Bình Thuận, Việt Nam</t>
  </si>
  <si>
    <t>Thửa đất số 378,tờ bản đồ số 40,, Thị trấn Cái Dầu,Huyện Châu Phú,, Tỉnh An Giang,Việt Nam</t>
  </si>
  <si>
    <t>Thửa đất số 53,Tờ bản đồ số 13,, Ấp An Ninh,Xã Mỹ An Hưng A,, Huyện Lấp Vò,Tỉnh Đồng Tháp,, Việt Nam</t>
  </si>
  <si>
    <t>Ấp Nhân Nghĩa, Xã Xuyên Mộc,, Huyện Xuyên Mộc,, Tỉnh Bà Rịa - Vũng Tàu,Việt Nam</t>
  </si>
  <si>
    <t>Thửa 586 Đức Hòa Đông, H. Đức Hòa,, Tỉnh Long An.</t>
  </si>
  <si>
    <t>294C Mã Lò, P. Bình Trị Đông, Q. Bình Tân, Tp.HCM</t>
  </si>
  <si>
    <t>CONG TY DK</t>
  </si>
  <si>
    <t>130 Lê Hồng Phong, Phường Phước Hải, Thành phố Nha Trang, Tỉnh Khánh Hòa, Việt Nam</t>
  </si>
  <si>
    <t>Thửa đất 604; 966,tờ bản đồ 06,, ấp An Trạch,xã An Hiệp -Đã chuyển sang, huyện Châu Thành,huyện Mỹ Tú,, Tỉnh Sóc Trăng,Việt Nam</t>
  </si>
  <si>
    <t>925 Tân Kỳ Tân Quý, P. Bình Hưng Hòa A,, Q. Bình Tân, TP. HCM</t>
  </si>
  <si>
    <t>14-16 Võ Công Tồn, P.Tân Quý, Q.Tân Phú, TP.HCM</t>
  </si>
  <si>
    <t>91 Nguyễn Phúc Chu, P.15, Q.Tân Bình, TP.HCM</t>
  </si>
  <si>
    <t>150 - 150A Tôn Đản, P.8, Q.4, TP. HCM</t>
  </si>
  <si>
    <t>QL 14, Thôn 4,Thị trấn Plei Kần,, Huyện Ngọc Hồi,Tỉnh Kon Tum,, Việt Nam</t>
  </si>
  <si>
    <t>71 Lê Văn Lương, Ấp 5, X. Phước Kiểng,, H. Nhà Bè, TP. HCM</t>
  </si>
  <si>
    <t>Thửa 969, 970 Ấp Thuận Hòa 1,, Xã Hòa Khánh, Đức Hòa, Long An</t>
  </si>
  <si>
    <t>Thửa đất số 156, tờ bản đồ số 42,, khu phố 5, phường 5, TX Cai Lậy,, Tỉnh Tiền Giang,Việt Nam</t>
  </si>
  <si>
    <t>Số 7A/2 đường Mai Anh Đào,Phường 8,, TP Đà Lạt,Tỉnh Lâm Đồng,Việt Nam</t>
  </si>
  <si>
    <t>Số 31,đường Nơ Trang Long,Tổ dân phố 12,, Thị trấn Đắk Mil, Huyện Đắk Mil,, Tỉnh Đắk Nông,Việt Nam</t>
  </si>
  <si>
    <t>Cong Ty Co Phan King Food Market</t>
  </si>
  <si>
    <t>141 Nguyễn Thái Bình,, Phường Nguyễn Thái Bình,, Quận 1, Thành phố Hồ Chí Minh,, Việt Nam</t>
  </si>
  <si>
    <t>Kingfood</t>
  </si>
  <si>
    <t>31 đường Tân Mỹ, Phường Tân Phú, Quận 7, TP. Hồ Chí Minh</t>
  </si>
  <si>
    <t>VINPRO BAC LIEU</t>
  </si>
  <si>
    <t>Trung tâm thương mại Vincom Bạc Liêu, Phường 3, Thành phố Bạc Liêu, Tỉnh Bạc Liêu, Việt Nam</t>
  </si>
  <si>
    <t>TAI PHU</t>
  </si>
  <si>
    <t>41D Mậu Thân, Phường An Hòa, Quận Ninh Kiều, Thành phố Cần Thơ, Việt Nam</t>
  </si>
  <si>
    <t>43 Lê Lai,Tổ 06, Phường An Phú,, TX An Khê,Tỉnh Gia Lai,, Việt Nam</t>
  </si>
  <si>
    <t>Số 61A,Nguyễn Huệ,khóm 1,, Thị trấn Sa Rài,Huyện Tân Hồng,, Tỉnh Đồng Tháp,Việt Nam</t>
  </si>
  <si>
    <t>Số 04 Nguyễn Du,Thị trấn Cam Đức,, Huyện Cam Lâm,Tỉnh Khánh Hòa,, Việt Nam</t>
  </si>
  <si>
    <t>Thửa đất số 89-90-91, tờ bản đồ số 21, Ấp Thới Bình, TT.Cờ Đỏ, huyện Cờ Đỏ, thành phố Cần Thơ</t>
  </si>
  <si>
    <t>Lô 05,06,07,08 và thửa 891, TBĐ số 11,thôn Phước Lộc,xã Ninh Quang, Huyện Ninh Hoà,tỉnh Khánh Hoà</t>
  </si>
  <si>
    <t>Thửa đất số 03 và 01, Tờ bản đồ số 15a và 15-2017,Ấp Phước Lập, xã Vĩnh Phước B,H. Gò Quao,T.Kiên Giang</t>
  </si>
  <si>
    <t>Thửa đất số 698, tờ bản đồ số 2, ấp An Khánh, xã Tân An Thạnh, huyện Bình Tân,tỉnh Vĩnh Long</t>
  </si>
  <si>
    <t>Thửa đất số 196-235, tờ bản đồ số 32, khóm Tân Bình,phường An Hòa, thành phố Sa Đéc,tỉnh Đồng Tháp</t>
  </si>
  <si>
    <t>Tổ 2, Ấp 3, Xã Sông Ray,, Huyện Cẩm Mỹ,Tỉnh Đồng Nai,, Việt Nam</t>
  </si>
  <si>
    <t>Thửa đất số 2380, tờ bản đồ số TTC1, khu 3, thị trấn Cái Bè, huyện Cái Bè, tỉnh Tiền Giang</t>
  </si>
  <si>
    <t>Thửa đất số  165 ,tờ bản đồ số  01, Khu vực Long Thạnh 2,Phường Thốt Nốt, Quận Thốt Nốt,Thành phố Cần Thơ</t>
  </si>
  <si>
    <t>VINPRO VINH LONG</t>
  </si>
  <si>
    <t>L1-03, Lau 1, TTTM Vincom plaza Vĩnh Long, số 55 đường Phạm Thái Bường, phường 4, Thành phố Vĩnh Long, tỉnh Vĩnh Long, Việt Nam</t>
  </si>
  <si>
    <t>T &amp; C</t>
  </si>
  <si>
    <t>Khu công nghiệp Phú Mỹ 2, thị trấn Phú Mỹ, huyện Tân Thành, Tình Bà Rịa-Vũng Tàu</t>
  </si>
  <si>
    <t>Tin Phong</t>
  </si>
  <si>
    <t>Số 48B1, Đại lộ Đồng Khởi, Phường Phú Khương, Thành phố Bến Tre, Tỉnh Bến Tre, Việt Nam</t>
  </si>
  <si>
    <t>Thửa đất số 110-113, tờ bản đồ số 10, khóm Thống Nhất, Thị trấn Cầu Ngang,  Huyện Cầu Ngang,tỉnh Trà Vinh</t>
  </si>
  <si>
    <t>Thửa đất số 695, tờ bản đồ 06, Ấp Trung Hưng, xã Vĩnh Hưng A, Huyện Vĩnh Lợi,Tỉnh Bạc Liêu</t>
  </si>
  <si>
    <t>Thửa số 623,624, một phần thửa 548,549, Tờ bản đồ số 4, Thôn 01, Xã Diên Phú, Huyện Diên Khánh, TỈnh Khánh Hòa</t>
  </si>
  <si>
    <t>Thửa đất số 120, tờ bản đồ số 33, khu phố 1, thị trấn Đông Thành, huyện Đức Huệ, tỉnh Long An</t>
  </si>
  <si>
    <t>Thửa số 03,14 , tờ bản đồ số 54, Thôn Phú Cang 2, Xã Vạn Phú, Huyện Vạn Ninh, Tỉnh Khánh Hòa</t>
  </si>
  <si>
    <t>205 TRẦN QUANG DIỆU, LONG XUYÊN, AN GIANG</t>
  </si>
  <si>
    <t>Thửa đất 3, tờ bản đồ số 1, Đường 30/04, Khóm 04, thị trấn Đầm Dơi, huyện Đầm Dơi, tỉnh Cà Mau</t>
  </si>
  <si>
    <t>Số 211, Đường Quốc Lộ 80, KP. Lò Bom, H. Kiên Lương, Tỉnh Kiên Giang</t>
  </si>
  <si>
    <t>Thửa đất số 257  tờ bản đồ số 20, Ấp 4, Xã Phú Lộc, Huyện Tam Bình, Tỉnh Vĩnh Long</t>
  </si>
  <si>
    <t>548 Đường Ba Tháng Hai, Phường 14, Quận 10, Thành phố Hồ Chí Minh</t>
  </si>
  <si>
    <t>31 Tân Mỹ, P. Tân Phú, Q. 7, TP. HCM</t>
  </si>
  <si>
    <t>Thửa đất số 473, tờ bản đồ số: 5 BĐC xã ĐHT HHM,, P. Đông Hưng Thuận,Q.12,TP. Hồ Chí Minh</t>
  </si>
  <si>
    <t>2/4 Lê Văn Lương, X. Nhơn Đức,, H. Nhà Bè, TP. HCM</t>
  </si>
  <si>
    <t>Thửa đất số 1123-201, tờ bản đồ số 4, xã Long Khê, huyện Cần Đước, tỉnh Long An</t>
  </si>
  <si>
    <t>Khóm 2, Phường Láng Tròn, Thị Xã Giá Rai, Tỉnh Bạc Liêu</t>
  </si>
  <si>
    <t>97 Hòa Hưng, P. 12, Q. 10, TP. HCM</t>
  </si>
  <si>
    <t>Thửa đất số 57, tờ bản đồ số 02, Nguyễn Thị Minh Khai, phường Mỹ Bình, TP Phan Rang – Tháp Chàm,tỉnh Ninh Thuận</t>
  </si>
  <si>
    <t>Thửa đất số 128, tờ bản đồ số 11, xã Vĩnh Tân, Vĩnh Cửu, Tỉnh Đồng Nai</t>
  </si>
  <si>
    <t>Số 1 đường Quang Trung, Phường 2, Thành phố Bảo Lộc, Tỉnh Lâm Đồng, Việt Nam</t>
  </si>
  <si>
    <t>Thửa 62, tờ bản đồ 05, đường ĐT883,, TT. Châu Thành, H. Châu Thành,, T. Bến Tre</t>
  </si>
  <si>
    <t>182 Đỗ Xuân Hợp,KP6,P.Phước Long A, Q. 9 TP.HCM</t>
  </si>
  <si>
    <t>35 và 38/3C Phạm Hữu Lầu, KP 2, P. Phú Mỹ, Q.7, TP. HCM</t>
  </si>
  <si>
    <t>Thửa đất số 700, tờ bản đồ số 6, ấp 3 xã Long Hòa, huyện Cần Đước tỉnh Long An</t>
  </si>
  <si>
    <t>Thửa đất 589+590+591 ,tờ bản đồ 32 ấp 01 , xã Tóc Tiên , thị xã Phú Mỹ tỉnh Bà Rịa - Vũng Tàu</t>
  </si>
  <si>
    <t>Thửa đất số: 136, Tờ bản đồ số 49 khóm 2,thị trấn Cái Đôi Vàm huyện Phú Tân,tỉnh Cà Mau</t>
  </si>
  <si>
    <t>Thửa đất số 317, tờ bản đồ số 62 Ấp 2, xã Tân Phong, thị xã Giá Rai tỉnh Bạc Liêu</t>
  </si>
  <si>
    <t>Thửa đất số 491, tờ bản đồ số 16 khu vực 2, Phường 5, TP Vị Thanh tỉnh Hậu Giang</t>
  </si>
  <si>
    <t>Thửa đất số 93, tờ bản đồ số 84 ấp Vĩnh Lợi, xã Vĩnh Thạnh huyện Lấp Vò,tỉnh Đồng Tháp</t>
  </si>
  <si>
    <t>Thửa đất số 123, tờ bản đồ số 29 thị trấn Càng Long, huyện Càng Long tỉnh Trà Vinh</t>
  </si>
  <si>
    <t>Thửa đất số 07,08 tờ bản đồ số 03 thị trấn Tràm Chim , huyện Tam Nông tỉnh Đồng Tháp</t>
  </si>
  <si>
    <t>Thửa đất 0076, tờ bản đồ số 04 Khóm 02, thị trấn Năm Căn huyện Năm Căn, tỉnh Cà Mau</t>
  </si>
  <si>
    <t>Thửa đất số 191, tờ bản đồ số 27 Xã Thạnh Tây,Huyện Tân Biên Tỉnh Tây Ninh</t>
  </si>
  <si>
    <t>Thửa đất số 140, tờ bản đồ số 35 Ấp Phú Hòa Yên, Xã Song Phú Huyện Tam Bình, Tỉnh Vĩnh Long</t>
  </si>
  <si>
    <t>Thửa 537 Đường Liên Huyện, P. Thái Hòa, Tân Uyên, Bình Dương</t>
  </si>
  <si>
    <t>Thửa đất số 54 tờ bản đồ số 38 QL 91,Khu vực Thới Hưng,Phường Long Hưng Quận Ô Môn, TP Cần Thơ</t>
  </si>
  <si>
    <t>Thửa đất số 176, tờ bản đồ số 2-E ấp Hội Xuân, thị trấn Tầm Vu huyện Châu Thành, tỉnh Long An</t>
  </si>
  <si>
    <t>Thửa đất số 105, tờ bản đồ số 33 khóm 1, Thị trấn Sa Rài huyện Tân Hồng, tỉnh Đồng Tháp</t>
  </si>
  <si>
    <t>Thửa đất số 74, tờ bản đồ số 17 ấp Dốc Mơ 3, xã Gia Tân 1 huyện Thống Nhất, tỉnh Đồng Nai</t>
  </si>
  <si>
    <t>Số 524, quốc lộ 30 Mỹ Tân, thành phố Cao Lãnh Tỉnh Đồng Tháp</t>
  </si>
  <si>
    <t>66-66A-668 Thân Nhân Trung, P. 13, Q. Tân Bình, TP. HCM</t>
  </si>
  <si>
    <t>Thửa đất số 501, tờ bản đồ 27,, P.Phước Bình, Quận 9, TP.HCM</t>
  </si>
  <si>
    <t>Viet An - Long An</t>
  </si>
  <si>
    <t>126 - 138 Hùng Vương nối dài, Phường 6,Thành phố Tân An, Tỉnh Long An, Việt Nam</t>
  </si>
  <si>
    <t>Thửa đất số 58, tờ bản đồ số 06,  ấp Đông Hưng,thị trấn Tân Hiệp,  huyện Tân Hiệp,tỉnh Kiên Giang</t>
  </si>
  <si>
    <t>Thửa đất số 30985.02.414-A, Tờ BĐ số 02, Khu phố 2, thị trấn Thứ Ba, huyện An Biên, tỉnh Kiên Giang</t>
  </si>
  <si>
    <t>Thửa đất số 53+104+105+139, tờ BĐ 85+86,, số 1065A đường Lâm Quang Ky,khu phố 05,, P.Vĩnh Lạc, TP Rạch Giá, tỉnh Kiên Giang</t>
  </si>
  <si>
    <t>Thửa đất số 112  tờ bản đồ số 31, Thị Trấn Thanh Bình, Huyện Thanh Bình, Tỉnh Đồng Tháp</t>
  </si>
  <si>
    <t>45 Hoàng Bá Bích, P Long Bình, Biên Hòa,, Đồng Nai.</t>
  </si>
  <si>
    <t>33-35 Đường Số D4, Khu Đô Thị Mới Him Lam, Phường Tân Hưng, Quận 7, Thành Phố HCM, Việt Nam</t>
  </si>
  <si>
    <t>Phuong Thao</t>
  </si>
  <si>
    <t>Thửa 104, Nguyễn Phúc Chu, Khu Phố 1, Phường Pháo Đài, Thị xã Hà Tiên, Tỉnh Kiên Giang, Việt Nam</t>
  </si>
  <si>
    <t>HÀ TIÊN</t>
  </si>
  <si>
    <t>79 Cầu Xéo, P. Tân Quý, Q. Tân Phú, TP. HCM</t>
  </si>
  <si>
    <t>554 Đường 30/4, Phường Rạch Dừa, TP. Vũng Tàu</t>
  </si>
  <si>
    <t>Số 653 Trần Hưng Đạo, khu phố Lập Bình,, Thị trấn Thuận Nam, Huyện Hàm Thuận Nam,, Tỉnh Bình Thuận, Việt Nam</t>
  </si>
  <si>
    <t>Thửa đất số 141;142, tờ bản đồ số 19, xã Trường Xuân , huyện Tháp Mười, tỉnh Đồng Tháp</t>
  </si>
  <si>
    <t>Thửa đất số 9, tờ bản đồ số 2, khu phố 3, phường 3, thị xã Gò Công, tỉnh Tiền Giang</t>
  </si>
  <si>
    <t>Thửa đất số 4-29, tờ bản đồ số 44,  ấp Phước Hoà B, thị trấn Cù Lao Dung, huyện Cù Lao Dung,tỉnh Sóc Trăng</t>
  </si>
  <si>
    <t>Thửa đất số 358, tờ bản đồ số 24, Ấp  Nhơn Ngãi, Xã Hiếu Phụng, Huyện Vũng Liêm,Tỉnh Vĩnh Long</t>
  </si>
  <si>
    <t>Thửa đất 101+108, tờ bản đồ 28+25, thị trấn Định Quán,huyện Định Quán, tỉnh Đồng Nai</t>
  </si>
  <si>
    <t>Thửa đất số 86 tờ bản đồ số 21, Ấp Chánh Thuận, Xã Chánh Hội, Huyện Mang Thít, Tỉnh Vĩnh Long</t>
  </si>
  <si>
    <t>Thửa đất 1339-1340-2103-2104, tờ bản đồ số 1, Ấp 1, Thị Trấn Long Mỹ, Huyện Long Mỹ, Tỉnh Hậu Giang</t>
  </si>
  <si>
    <t>240- 242 Phạm Văn Đồng, (Kha Vạn Cân), Phường Hiệp Bình Chánh, Quận Thủ Đức, TP.HCM</t>
  </si>
  <si>
    <t>Thửa đất số 7, tờ bản đồ số 13, khóm 3, thị trấn Tam Bình, huyện Tam Bình, tỉnh Vĩnh Long</t>
  </si>
  <si>
    <t>Thửa đất số 1274,tờ BĐ số 06,ấp An Trạch, xã An Hiệp, huyện Châu Thành,, Tỉnh Sóc Trăng</t>
  </si>
  <si>
    <t>Ấp Phước Hòa, xã Thạnh Phước, huyện Bình Đại, Tỉnh Bến Tre</t>
  </si>
  <si>
    <t>Thửa đất số 213 tờ bản đồ số 38, Ấp Khu Phố, Xã Hựu Thành, Huyện Trà Ôn, Tỉnh Vĩnh Long</t>
  </si>
  <si>
    <t>10 Phùng Hưng, Tam Phước,, TP.Biên Hòa, Đồng Nai</t>
  </si>
  <si>
    <t>51 Trần Phú, Phường 04, Quận 5, TP Hồ Chí Minh, Việt Nam</t>
  </si>
  <si>
    <t>VINPRO CA MAU</t>
  </si>
  <si>
    <t>12 Trần Hưng Đạo, Phường 5, Thành phố Cà Mau, Tỉnh Cà Mau, Việt Nam</t>
  </si>
  <si>
    <t>VINPRO NINH THUAN</t>
  </si>
  <si>
    <t>Số 01 đường Yersin, Phường Mỹ Hương, TP. Phan Rang - Tháp Chàm, Tỉnh Ninh Thuận, Việt Nam</t>
  </si>
  <si>
    <t>Thửa đất số 53 tờ bản đồ số 20,  Thị trấn Ba Chúc, Huyện Tri Tôn, tỉnh An Giang</t>
  </si>
  <si>
    <t>380 Hùng Vương, KP 3, thị trấn Madaguôi, huyện Đạ Huoai, tỉnh Lâm Đồng</t>
  </si>
  <si>
    <t>D10/292C-D10/292D Quốc lộ 50, Ấp 4,Xã Phong Phú,, Huyện Bình Chánh,TP Hồ Chí Minh,, Việt Nam</t>
  </si>
  <si>
    <t>Đường Hai Bà Trưng,Khu phố 7, Thị trấn Đắk Hà,, Huyện Đắk Hà,Tỉnh Kon Tum, Việt Nam</t>
  </si>
  <si>
    <t>HOA THI PHUONG BUI</t>
  </si>
  <si>
    <t>Tầng 6, tòa nhà Etown 1, 364 Cộng H, 13, Tân Bình, TP. Hồ Chí Minh,Vietnam</t>
  </si>
  <si>
    <t>VINPRO TAY NINH</t>
  </si>
  <si>
    <t>Số 04 đường Phạm Hùng, Khu phố 3, Thị trấn Hòa Thành, Huyện Hòa Thành, Tỉnh Tây Ninh, Việt Nam</t>
  </si>
  <si>
    <t>Số 251, khu Phước Hải, đường Lê Duẩn, Thị trấn Long Thành, Huyện Long Thành, Tỉnh Đồng Nai, Viêt Nam</t>
  </si>
  <si>
    <t>Số 315, Quốc Lộ 13, Phường 5,, Huyện Lái Thiêu, Bình Dương</t>
  </si>
  <si>
    <t>TOSO</t>
  </si>
  <si>
    <t>FOMEX Building, Số 2/68 Lưu Hữu Phước, Khu đô thị Mỹ Đình 1, Phường Cầu Diễn, Quận Nam Từ Liêm, Thành phố Hà Nội, Việt Nam</t>
  </si>
  <si>
    <t>Thửa đất số 203, tờ bản đồ số 39,  Phường Long Thạnh, thị xã Tân Châu, Tỉnh An Giang</t>
  </si>
  <si>
    <t>Công trình Bệnh Viện Đông Sài Gòn, Phường Linh Tây, Quận Thủ Đức, Thành phố Hồ Chí Minh</t>
  </si>
  <si>
    <t>85A Man Thiện, P. Hiệp Phú, Q.9, TP. HCM</t>
  </si>
  <si>
    <t>01A/1 Đan Kia, phường 7, thành phố Đà Lạt, tỉnh Lâm Đồng</t>
  </si>
  <si>
    <t>Thửa đất 286, tờ bản đồ 17, khu phố 3, phường 2, thị xã Cai Lậy, Tỉnh Tiền Giang</t>
  </si>
  <si>
    <t>Số 14, Quốc lộ 20, KP 114, Thị Trấn Định Quán, Huyện Định Quán, Tỉnh Đồng Nai, Việt Nam</t>
  </si>
  <si>
    <t>Thửa đất số 123, tờ bản đồ số 29, Thị Trấn Càng Long, Huyện Càng Long, Tỉnh Trà Vinh, Việt Nam</t>
  </si>
  <si>
    <t>Số 49, quốc lộ 61B, khu vực Bình Thạnh, Phường Bình Thạnh, Thị Xã Long Mỹ, Tỉnh Hậu Giang, Việt Nam</t>
  </si>
  <si>
    <t>Số 317, Tổ 12, Ấp 1, Xã Vĩnh Tân, Huyện Vĩnh Cửu, Tỉnh Đồng Nai, Việt Nam</t>
  </si>
  <si>
    <t>TAKASAGO HN</t>
  </si>
  <si>
    <t>Số 04, Đường 04, KCN Nhơn Trạch III - Giai đoạn 2, Xã Long Thọ, Huyện Nhơn Trạch, Tỉnh Đồng Nai</t>
  </si>
  <si>
    <t>74 Đường 2-9, Khóm Nguyễn Thái Học, P. 1, TP. Vĩnh Long, T. Vĩnh Long</t>
  </si>
  <si>
    <t>Thửa đất số 253, tờ bản đồ số 04, Phường Hiệp Ninh, Thị xã Tây Ninh, Tỉnh Tây Ninh</t>
  </si>
  <si>
    <t>Số 02 đường Huỳnh Thúc Kháng, Thị trấn Krông Năng, Huyện Krông Năng,Tỉnh Đắk Lắk, Việt Nam</t>
  </si>
  <si>
    <t>Đi chung được với Buôn Hồ</t>
  </si>
  <si>
    <t>Thửa 1167 - 1168 - 1169 Ấp Phước Yên,, X. Phú Quới, H. Long Hồ, Vĩnh Long</t>
  </si>
  <si>
    <t>Thửa đất số 145 tờ bản đồ số 5, Đường Quốc Lộ 30, Ấp 3, Xã Bình Hàng Tây, huyện Cao Lãnh, tỉnh Đồng Tháp</t>
  </si>
  <si>
    <t>1154 Hùng Vương, Tổ dân phố 18, thị trấn Di Linh, huyện Di Linh, tỉnh Lâm Đồng</t>
  </si>
  <si>
    <t>Thôn Cang Phú 2, Xã Vạn Phú, Huyện Vạn Ninh, Tỉnh Khánh Hòa, Việt Nam</t>
  </si>
  <si>
    <t>Thửa đất số 39, tờ bản đồ 76,,  X. Phước Tân, TP. Biên Hòa, Đồng Nai</t>
  </si>
  <si>
    <t>432 Hùng Vương, Khu phố 3, thị trấn Madaguôi, huyện Đạ Hoai, tỉnh Lâm Đồng</t>
  </si>
  <si>
    <t>Số 1 Quang Trung, phường 2, thành phố Bảo Lộc, Tỉnh Lâm Đồng</t>
  </si>
  <si>
    <t>Thửa đất số 600, Tờ Bản Đồ 21,, X. Bình Minh, Trảng Bom, Đồng Nai</t>
  </si>
  <si>
    <t>44 Phạm Văn Chiêu, P. 8, Q. Gò Vấp,, TP. HCM</t>
  </si>
  <si>
    <t>Thửa đất số 658 và 659, tờ bản đồ số 50, Xã Gia Lộc, Huyện Trảng Bàng, Tỉnh Tây Ninh</t>
  </si>
  <si>
    <t>Thửa đất số 1367, tờ bản đồ số 3, xã Hướng Thọ Phú, thành phố Tân An, tỉnh Long An</t>
  </si>
  <si>
    <t>Thửa 243, tờ bản đồ 52, đường ĐT 741,, ấp Chợ, X. Tân Tiến, H Đồng Phú,, Bình Phước</t>
  </si>
  <si>
    <t>129V Huỳnh Văn Cù, Khu 11, P. Phú Cường, Tp. Thủ Dầu Một, Bình Dương</t>
  </si>
  <si>
    <t>Thửa đất 1274 TBĐ số 6, ấp An Trạch, Xã An Hiệp, Huyện Châu Thành,  Tỉnh Sóc Trăng, Việt Nam</t>
  </si>
  <si>
    <t>3/17,Khu phố Bình Phước A,, Phường Bình Chuẩn,TX Thuận An, Tỉnh Bình Dương,Việt Nam</t>
  </si>
  <si>
    <t>135B -135C Bình Long, P. Bình Hưng Hòa A, Q. Bình Tân, Tp.HCM</t>
  </si>
  <si>
    <t>DL BACH KHOA</t>
  </si>
  <si>
    <t>790 Sư Vạn Hạnh, Phường 12, Quận 10, Thành phố Hồ Chí Minh, Việt Nam</t>
  </si>
  <si>
    <t>871 Âu Cơ, P.Tân Sơn Nhì,, Q.Tân Phú, TP.HCM</t>
  </si>
  <si>
    <t>74D-74E Tân Hương, P.Tân Quý,, Q.Tân Phú, TP.HCM</t>
  </si>
  <si>
    <t>790-1100, An Tịnh, Trảng Bàng, Tây Ninh</t>
  </si>
  <si>
    <t>429 Phước Đức, Phước Đông, Gò Dầu,, Tây Ninh</t>
  </si>
  <si>
    <t>35 Đường Tỉnh ĐT 832 - Nhựt Chánh,, H. Bến Lức, Long An</t>
  </si>
  <si>
    <t>Tran Thanh Trung</t>
  </si>
  <si>
    <t>Tầng 7, phòng 7.6, 7.7, 7.8, 7.9, T, òa nhà E.Town số 364, Đ.Cộng Hòa, P, 364 Cộng Hòa, 13, Tân Bình, TP. Hồ Chí Minh,Vietnam</t>
  </si>
  <si>
    <t>25 Nguyễn Khoái,  P. 1,, Q. 4, TP.HCM.</t>
  </si>
  <si>
    <t>277 Đường Tỉnh ĐT 835 - Phước Lợi,, Bến Lức, Long An</t>
  </si>
  <si>
    <t>Thửa đất số 06, tờ bản đồ số 14, Ấp Long Hòa,thị trấn Chợ Mới, huyện Chợ Mới,Tỉnh An Giang</t>
  </si>
  <si>
    <t>Ngã ba Chợ cũ,xã Lộc An, Huyện Bảo Lâm,Tỉnh Lâm Đồng, Việt Nam</t>
  </si>
  <si>
    <t>Bảo Lâm</t>
  </si>
  <si>
    <t>B5/19N, thửa đất số: 2069 và 2075, tờ bản đồ số 01, Ấp 2, xã Tân Kiên, huyện Bình Chánh, TP. Hồ Chí Minh</t>
  </si>
  <si>
    <t>Số 86,tổ dân phố Hợp Thành,TT Lạc Dương, Huyện Lạc Dương,Tỉnh Lâm Đồng, Việt Nam</t>
  </si>
  <si>
    <t>Lạc Dương</t>
  </si>
  <si>
    <t>UNILEVER</t>
  </si>
  <si>
    <t>Lô A2-3 Khu CN Tây Bắc Củ Chi, Xã Tân An Hội, Huyện Củ Chi, Tp Hồ Chí Minh</t>
  </si>
  <si>
    <t>XD121</t>
  </si>
  <si>
    <t>Tổ 10, Khu phố 2, Ngô Đức Kế, Phường Long Toàn, Tỉnh Bà Rịa-Vũng Tàu, Việt Nam</t>
  </si>
  <si>
    <t>Thanh Nhan Phuc</t>
  </si>
  <si>
    <t>Tổ 3, Đường 30/4, Khu Phố 1, Thị Trấn Dương Đông, Huyện Phú Quốc, Tỉnh Kiên Giang, Việt Nam</t>
  </si>
  <si>
    <t>Gia Thanh PQ</t>
  </si>
  <si>
    <t>Số 10A Mạc Thiên Tích, Khu phố 5, Thị Trấn Dương Đông, Huyện Phú Quốc, Tỉnh Kiên Giang, Việt Nam</t>
  </si>
  <si>
    <t>KINDEN HCM</t>
  </si>
  <si>
    <t>Lầu 3 số 2a-4a đường Tôn Đức Thắng, Phường Bến Nghé, Quận 1, Thành phố Hồ Chí Minh, Việt Nam</t>
  </si>
  <si>
    <t>VINPRO KHANH HOA</t>
  </si>
  <si>
    <t>Số 9H đường Lê Thánh Tôn, Phường Lộc Thọ, Thành phố Nha Trang, Tỉnh Khánh Hòa, Việt Nam</t>
  </si>
  <si>
    <t>07 Ngô Quyền, P. Hiệp Phú, Q. 9. TP. HCM</t>
  </si>
  <si>
    <t>Thừa số 141-132-262-263, Đường Tỉnh Lộ 917, P Trà Nóc,, Q Bình Thủy, Cần Thơ</t>
  </si>
  <si>
    <t>292 Cách Mạng Tháng 8, P Bùi Hữu Nghĩa,, Q Bình Thủy, TP Cần Thơ</t>
  </si>
  <si>
    <t>64/7H Phó Cơ Điều, P. 4,, TP Vĩnh Long, Vĩnh Long</t>
  </si>
  <si>
    <t>Thửa đất 89-101,tờ bản đồ 4,KP Gia Huỳnh, TT Trảng Bàng, H. Trảng Bàng, Tây Ninh</t>
  </si>
  <si>
    <t>Thửa đất số 359, tờ bản đồ số 47, thị trấn Tân Biên, huyện Tân Biên, Tỉnh Tây Ninh</t>
  </si>
  <si>
    <t>151-6, 151-8 và 6, thửa đất 371 và 15,, tờ bản đồ 48, Trần Hoàng Na, P Hưng Lợi,, Q Ninh Kiều, Cần Thơ</t>
  </si>
  <si>
    <t>17/2 Bến Cát và thửa đất 77,Tờ bản đồ 27, KP 04, H Cai Lậy, Tiền Giang</t>
  </si>
  <si>
    <t>197A Dương Đình Hội, P. Phước Long B,, Q. 9, TP. HCM</t>
  </si>
  <si>
    <t>730/54 Lê Đức Thọ, P. 15, Q. Gò Vấp,, TP. HCM</t>
  </si>
  <si>
    <t>2050 - 2051 tờ bản đồ 10-4 Đường An Mỹ -,  Phú Mỹ, P Phú Mỹ, TP. Thủ Dầu Một,, Bình Dương</t>
  </si>
  <si>
    <t>Thửa đất 163; 165; 171; 102; 142; 122,, Tờ bản đồ 13-14, KP2, P. 2, TX Tây Ninh,, Tây Ninh</t>
  </si>
  <si>
    <t>305 Đường TTH21, KP1, P Tân Thới Hiệp,, Q.12, TP.HCM</t>
  </si>
  <si>
    <t>C2/5 Quách Điêu, Ấp 3,Xã Vinh Lộc A, Huyện Bình Chánh,TP Hồ Chí Minh, Việt Nam</t>
  </si>
  <si>
    <t>60 Thái Nguyên, Phường Phương Sài, Thành phố Nha Trang, Tỉnh Khánh Hòa, Việt Nam</t>
  </si>
  <si>
    <t>Tầng 8, Số 280 An Dương Vương, Phường 4, Quận 5, Thành Phố Hồ Chí Minh</t>
  </si>
  <si>
    <t>Số 32/1,khu phố Bình Giao,, Phường Thuận Giao,TX Thuận An,, Tỉnh Bình Dương,Việt Nam</t>
  </si>
  <si>
    <t>QUANG MINH PHUC</t>
  </si>
  <si>
    <t>Đường Lê Văn Quới, Phường Bình Trị Đông A, Quận Bình Tân, Thành phố Hồ Chí Minh, Việt Nam</t>
  </si>
  <si>
    <t>39 Lê Văn Tạo, P. 2, TP. Tân An, Long An</t>
  </si>
  <si>
    <t>Thửa đất số 539 và 540,tờ bản đồ số 33, đường DT 746,KP Long Bình,P Khánh Bình, TX Tân Uyên, Bình Dương,Việt Nam</t>
  </si>
  <si>
    <t>Thửa đất 89 và Thửa đất 51, tờ bản đồ 5, Đường ĐT 884, P. Tân Phú,, TP. Bến Tre, Bến Tre</t>
  </si>
  <si>
    <t>33A1,khu phố 2, Quốc lộ 1A, Phường Đông Hưng Thuận,Quận 12, TP Hồ Chí Minh,Việt Nam</t>
  </si>
  <si>
    <t>Đường Võ Văn Kiệt, Khóm 10, Phường 7, Thành phố Trà Vinh, Tỉnh Trà Vinh, Việt Nam</t>
  </si>
  <si>
    <t>Thửa đất 21 và 236, Tờ bản đồ 19,, Ấp Phú Thọ, Xã Hiếu Trung, H. Tiểu Cần,, Trà Vinh</t>
  </si>
  <si>
    <t>PHAM TUAN ANH</t>
  </si>
  <si>
    <t>170N Nơ Trang Long, 12, Bình Thạnh, TP. Hồ Chí Minh,Vietnam</t>
  </si>
  <si>
    <t>105 Đông Hưng Thuận 5, P.Tân Hưng Thuận, (P.Đông Hưng Thuận cũ), Q.12, TP.HCM</t>
  </si>
  <si>
    <t>1A93/2 Ấp 1,Xã Phạm Văn Hai, Huyện Bình Chánh,TP Hồ Chí Minh, Việt Nam</t>
  </si>
  <si>
    <t>VINPRO KIEN GIANG</t>
  </si>
  <si>
    <t>TTTM Vincom Plaza Kiên Giang, Lô 12, Khu phố 1, đường Cô Bắc, phường Vĩnh Bảo, thành phố Rạch Giá, tỉnh Kiên Giang, Việt Nam</t>
  </si>
  <si>
    <t>PHUC BINH</t>
  </si>
  <si>
    <t>Golden Building, số 19 đường Tân Canh, P1, Q. Tân Bình, Tp. Hồ Chí Minh</t>
  </si>
  <si>
    <t>152 Nguyễn Thị Định , KP 3,,  Bình Trưng Tây, Q. 2, TP. HCM</t>
  </si>
  <si>
    <t>7A/31 Thành Thái, Phường 14, Quận 10, Tp.HCM, Việt Nam</t>
  </si>
  <si>
    <t>90 Ấp Bình Tả II, X. Đức Hòa Hạ,, H. Đức Hòa, Tỉnh Long An</t>
  </si>
  <si>
    <t>Đường DT866, Ấp Tân Thuận, Xã Tân Hương,, H Châu Thành, Tiền Giang</t>
  </si>
  <si>
    <t>Cụm 2-4, đường M14, KCN Tân Bình mở rộng, Quận Bình Tân, TP.HCM</t>
  </si>
  <si>
    <t>54 - 56 Đường số 7, Phường Bình Trị Đông B, Quận Bình Tân,TP Hồ Chí Minh, Việt Nam</t>
  </si>
  <si>
    <t>F12/23B-F12/23E-F12/23F Quách Điêu, Ấp 6, Xã Vĩnh Lộc A, Huyện Bình Chánh, Thành Phố Hồ Chí Minh, Việt Nam</t>
  </si>
  <si>
    <t>396/12B, thửa 4780, tờ bản đồ 44,, đường ĐT 743 KP Đông Chiêu,, P. Tân Đông Hiệp, TX. Dĩ An, Tỉnh Bình Dương</t>
  </si>
  <si>
    <t>Sky garden 2 R1-2 66 Phạm Văn Nghị, Phường Tân Phong, Quận 7, Thành phố Hồ Chí Minh</t>
  </si>
  <si>
    <t>Thửa đất 315, 316, 317 tờ bản đồ 12 ấp 1, , Hội Nghĩa, Tân Uyên, Bình Dương</t>
  </si>
  <si>
    <t>Thửa 211, Tờ bản đồ 68, P.Long Bình Tân,, TP. Biên Hòa, Tỉnh Đồng Nai</t>
  </si>
  <si>
    <t>85 Liêu Bình Hương, Ấp Tân Lập,H. Củ Chi, TP. HCM</t>
  </si>
  <si>
    <t>Thửa đất số 01, Tờ bản đồ 27, KP 01,, Phường IV, TP. Tây Ninh, Tỉnh Tây Ninh</t>
  </si>
  <si>
    <t>33/4FTrung Mỹ-Tân Xuân, Ấp Mới 1, X.Tân Xuân, H.Hóc Môn , TP.HCM.</t>
  </si>
  <si>
    <t>1/1 Tân Chánh Hiệp, P Tân Chánh Hiệp,, Q 12, TP. HCM</t>
  </si>
  <si>
    <t>36 Đường Số 8, P. Tân Tạo A, Q. Bình Tân, TP. HCM</t>
  </si>
  <si>
    <t>5A Vườn Lài, P.Phú Thọ Hòa,, Q.Tân Phú, TP.HCM</t>
  </si>
  <si>
    <t>98/1A Lê Lợi Ấp Dân Thắng 2,, Tân Thới Nhì, H.Hóc Môn, TP.HCM</t>
  </si>
  <si>
    <t>56B- 56C - 56D Lê Đình Thám,, P.Tân Quý, Q.Tân Phú, TP.HCM</t>
  </si>
  <si>
    <t>8/4 Nguyễn Thị Sóc, Ấp Hưng Lân, X.Bà Điểm, H.Hóc Môn, TP HCM.</t>
  </si>
  <si>
    <t>Số 6 Đường 40 , KP 8, P.Tân Tạo, Q.Bình Tân, TP.HCM</t>
  </si>
  <si>
    <t>Thửa 40, 41,44,46,47,48 tờ bản đồ 72,, Âp Phú Khởi, X.Thạnh Hòa, H. Phụng Hiệp,, Tỉnh Hậu Giang</t>
  </si>
  <si>
    <t>Phụng Hiệp</t>
  </si>
  <si>
    <t>123-125 Đường số 11, Khu phố 4,</t>
  </si>
  <si>
    <t>23/9A Trịnh Thị Miếng, Ấp Thới Tứ, X.Thới Tam Thôn,H.Hóc Môn, TP.HCM</t>
  </si>
  <si>
    <t>76 Tân Quý, P.Tân Quý,</t>
  </si>
  <si>
    <t>Cửa hàng Bách Hóa Xanh 220 Lê Văn Quới P.Bình Hưng Hòa A Bình Tân</t>
  </si>
  <si>
    <t>54-56 Dương Đức Hiền, P.Tây Thạnh</t>
  </si>
  <si>
    <t>40/55 Trịnh Thị Dối, Thửa 37 Tờ Bản Đồ 9, X. Đông Thạnh H. Hóc Môn, TP.HCM.</t>
  </si>
  <si>
    <t>74 Ngô Gia Tự, phường Phước Tiến TP Nha Trang, tỉnh Khánh Hòa</t>
  </si>
  <si>
    <t>Thửa 99 Ấp Nam, X. Dưỡng Điềm, H. Châu Thành, Tiền Giang</t>
  </si>
  <si>
    <t>Thửa 322, tờ bản đồ C2 (DC17), KP Hòa Lân 2, P. Thuận Giang,Tx Thuận An Bình Dương</t>
  </si>
  <si>
    <t>Thửa 733, 734, tờ bản đồ 20 và thửa 538 tờ bản đồ 64,X. Phước Bình,H Long Thành Đồng Nai</t>
  </si>
  <si>
    <t>Thửa 230, 231, và 232, tờ bản đồ 22, KDC TM Phong Điền, TT Phong Điền, H. Phong Điền, Cần Thơ</t>
  </si>
  <si>
    <t>Phong điền</t>
  </si>
  <si>
    <t>Thừa 83 và 102, tờ bản đồ 33, X. Bắc Sơn H Trảng Bom, Đồng Nai</t>
  </si>
  <si>
    <t>214 đường Quốc Lộ 53, ấp Quy Nông A, X. Hòa Lợi, H Châu Thành, Vĩnh Long b</t>
  </si>
  <si>
    <t>Thửa đất số 122, tờ bản đồ 40,  X. Hựu Thành, H Trà Ôn, Vĩnh Long</t>
  </si>
  <si>
    <t>1647 Tỉnh Lộ 10, P.Tân Tạo A</t>
  </si>
  <si>
    <t>, 1647 Tỉnh Lộ 10, P.Tân Tạo A, Q.Bình Tân, TP.HCM, VN</t>
  </si>
  <si>
    <t>63 Nguyễn Đỗ Cung, P.Tây Thạnh</t>
  </si>
  <si>
    <t>, 63 Nguyễn Đỗ Cung, P.Tây Thạnh, Q.Tân Phú, TP.HCM, VN</t>
  </si>
  <si>
    <t>D11-5 Quách Điêu, Ấp 4</t>
  </si>
  <si>
    <t>98 đường số 15, P. Tân Kiểng, Q.7, TP. HCM</t>
  </si>
  <si>
    <t>4525-4527 Nguyễn Cửu Phú</t>
  </si>
  <si>
    <t>, 4525-4527 Nguyễn Cửu Phú, P.Tân Tạo A,Q.Bình Tân,TP.HCM, VN</t>
  </si>
  <si>
    <t>B7/29N Liên Ấp 2 - 6,Ấp 2A,X.Vĩnh Lộc A H. Bình Chánh, TP. HCM</t>
  </si>
  <si>
    <t>Số 9-11 Hẻm 42, CMT8, KP 3, P. 3, TP Tây Ninh, T. Tây Ninh.</t>
  </si>
  <si>
    <t>116 + 118 Vĩnh Hội, P. 4, Q. 4, HCM</t>
  </si>
  <si>
    <t>Thửa 382, tờ bản đồ 131, KP 1B,  P. An Phú, TX Thuận An, Bình Dương</t>
  </si>
  <si>
    <t>Thửa đất số 06, tờ bản đồ số 14 Ấp Long Hòa,thị trấn Chợ Mới huyện Chợ Mới,Tỉnh An Giang</t>
  </si>
  <si>
    <t>Thửa đất số 12,tờ bản đồ số 01, ấp Thanh Bắc,Xã Tân Thanh Tây, Huyện Mỏ Cày Bắc,Tinh Bến Tre,</t>
  </si>
  <si>
    <t>Thửa đất số 99,tờ bản đồ số 49, ấp Thạnh Quí,Thị trấn Thạnh Phú, Huyện Thạnh Phú,Tỉnh Bến T</t>
  </si>
  <si>
    <t>Thửa đất số 4671, tờ bản đồ số 01 Xã Hội An , Huyện Chợ Mới Tỉnh An Giang</t>
  </si>
  <si>
    <t>Tổ 29, ấp Chợ, xã Tân Tiến huyện Đồng Phú Tỉnh Bình Phước</t>
  </si>
  <si>
    <t>Thửa đất số 188-189,tờ bản đồ 02, ấp Thuận Thành,xã Thuận Lợi, huyện Đồng Phú,Tỉnh Bình Phướ</t>
  </si>
  <si>
    <t>Thửa đất 0076, tờ bản đồ số 04, Khóm 2 Thị Trấn Cái Nước, Huyện Cái Nước Tỉnh Cà Mau, Việt Nam</t>
  </si>
  <si>
    <t>Thửa đất số 44, tờ bản đồ số 3-5 Khóm 3, Thị Trấn Thạnh Hóa, H.Thạnh Hóa Tỉnh Long An,Việt Nam</t>
  </si>
  <si>
    <t>Thửa đất số 1123-201, tờ bản đồ 4 ấp 2, xã Long Khê, H. Cần Đước Tỉnh Long An</t>
  </si>
  <si>
    <t>Thửa đất số 2478, tờ bản đồ số 3 ấp Kim Định, xã Tân Kim huyện Cần Giuộc, tỉnh Long An</t>
  </si>
  <si>
    <t>Thửa đất số 1598, tờ bản đồ số HKC3  ấp Hòa Hảo, xã Hòa Khánh huyện Cái Bè, tỉnh Tiền Giang</t>
  </si>
  <si>
    <t>Thửa đất số 421, tờ bản đồ số 21, ấp 1 xã Tân Hưng, huyện Cái Bè Tỉnh Tiền Giang</t>
  </si>
  <si>
    <t>Thửa đất số 01,tờ bản đồ số 55-2018 KP Vĩnh Phước 2,Thị trấn Vĩnh Thuận Huyện Vĩnh Thuận,Tỉnh</t>
  </si>
  <si>
    <t>Số 21, đường  ĐT 741, thôn Phước Hòa xã Bình Tân, huyện Phú Riềng tỉnh Bình Phước</t>
  </si>
  <si>
    <t>Đường Quốc lộ 14, thôn 4, xã Nghĩa Bình, huyện Bù Đăng tỉnh Bình Phước</t>
  </si>
  <si>
    <t>Thửa đất số 54 tờ bản đồ số 38, QL 91 Khu vực Thới Hưng, Phường Long Hưng Quận Ô Môn, TP Cần Thơ</t>
  </si>
  <si>
    <t>Thửa đất số 03, tờ bản đồ 08 Khu vực III, Phường Ngã Bảy, TX.Ngã Bảy tỉnh Hậu Giang</t>
  </si>
  <si>
    <t>Quốc lộ 54, ấp Khu Phố, Xã Hựu Thành Huyện Trà Ôn, Tỉnh Vĩnh Long Việt Nam</t>
  </si>
  <si>
    <t>Đường Hương lộ Cái Ngang, tổ 14, ấp 4 ấp 4, Xã Phú Lộc, Huyện Tam Bình Tỉnh Vĩnh Long, Việt Nam</t>
  </si>
  <si>
    <t>Đường Nguyễn Văn Ngơi, tổ 6 khóm 3, Thị Trấn Tam Bình,Huyện Tam Bình Tỉnh Vĩnh Long, Việt Nam</t>
  </si>
  <si>
    <t>Số 21A/7, ấp Tân An, Xã Tân Hạnh Huyện Long Hồ, Tỉnh Vĩnh Long Việt Nam</t>
  </si>
  <si>
    <t>Thửa đất số 147-511-262, tờ bản đồ số 20 ấp 3A, xã Đạo Thạnh,  TP Mỹ Tho,tỉnh Tiền Giang</t>
  </si>
  <si>
    <t>Thửa đất số 20, tờ bản đồ số 33 ấp Vĩnh Lộc, xã Vĩnh Bình huyện Chợ Lách, tỉnh Bến Tre</t>
  </si>
  <si>
    <t>Thửa đất số 16, tờ bản đồ số 26 xã Bình Hòa, huyện Giồng Trôm tỉnh Bến Tre</t>
  </si>
  <si>
    <t>Số 2359, Quốc lộ 20, ấp Phương Lâm 3 xã Phú Lâm, huyện Tân Phú tỉnh Đồng Nai, Việt Nam</t>
  </si>
  <si>
    <t>Đường số 6 ,KCN Nhơn Trạch 3 xã Long Thọ Huyện Nhơn Trạch,Tỉnh Đồng Nai</t>
  </si>
  <si>
    <t>Ấp Trung Hưng, Xã Vĩnh Hưng A Huyện Vĩnh Lợi, Tỉnh Bạc Liêu Việt Nam</t>
  </si>
  <si>
    <t>Đường Y Bih Alê Ô, phường Nghĩa Trung thị xã Gia Nghĩa Tỉnh Đắk Nông</t>
  </si>
  <si>
    <t>Thửa đất số 1002, tờ bản đồ số 5 khu phố 4, thị trấn Tân Thạnh huyện Tân Thạnh,tỉnh Long An</t>
  </si>
  <si>
    <t>Thửa đất số 12-36--37, tờ bản đồ số 31, Ấp 7, Xã Hiệp Thạnh, Huyện Châu Thành, Tỉnh Long An,Việt</t>
  </si>
  <si>
    <t>Thửa đất số 108 - 109 - 110, tờ bản đồ số 23, KP 1, TT Mỹ Phước, Huyện Tân Phước,Tỉnh Tiền Giang,</t>
  </si>
  <si>
    <t>Số 198, Nguyễn Trãi, khóm Mỹ Thuận Thị Trấn Mỹ Thọ, Huyện Cao Lãnh Tỉnh Đồng Tháp, Việt Nam</t>
  </si>
  <si>
    <t>Số 524, Quốc Lộ 30, ấp 1, Xã Mỹ Tân TP Cao Lãnh, Tỉnh Đồng Tháp Việt Nam</t>
  </si>
  <si>
    <t>Thửa đất số 141 - 142, Tờ bản đồ số 19 ấp 5B, Xã Trường Xuân , Huyện Tháp Mười Tỉnh Đồng Tháp</t>
  </si>
  <si>
    <t>Thửa đất số 112, Tờ bản đồ số 31 khóm Tân Đông B, Thị Trấn Thanh Bình Huyện Thanh Bình,Tỉnh Đồn</t>
  </si>
  <si>
    <t>Thửa đất số 2743 tờ bản đồ số 1 Ấp Phú Lợi, xã An Long huyện Tam Nông,Tỉnh Đồng Tháp</t>
  </si>
  <si>
    <t>Thửa đất số 117,tờ bản đồ số 33 khóm 1,thị trấn Sa Rài huyện Tân Hồng,Tỉnh Đồng Tháp</t>
  </si>
  <si>
    <t>Thửa số 1103, tờ bản đồ 22 xã An Bình A, thị xã Hồng Ngự tỉnh Đồng Tháp</t>
  </si>
  <si>
    <t>Thửa đất số 1591,tờ bản đồ số 03, ấp Tân Tiến,xã Tân An,Huyện Càng Long, Tỉnh Trà Vinh,Việt Nam</t>
  </si>
  <si>
    <t>Thửa đất số 110-113, tờ bản đồ số 10 Khóm Thống nhất, Thị trấn Cầu Ngang Huyện Cầu Ngang,Tỉnh T</t>
  </si>
  <si>
    <t>Ấp Nhân Nghĩa xã Xuyên Mộc , huyện Xuyên Mộc tỉnh Bà Rịa Vũng Tàu,Việt Nam</t>
  </si>
  <si>
    <t>Âp 1, Xã Tóc Tiên Thị xã Phú Mỹ, Tỉnh Bà Rịa - Vũng Tàu Việt Nam</t>
  </si>
  <si>
    <t>Thửa đất 62, tờ bản đồ số 09 Khóm 08, thị trấn Năm Căn huyện Năm Căn, tỉnh Cà Mau</t>
  </si>
  <si>
    <t>Thửa đất số 19, Tờ bản đồ số 04  Xã Quốc Thái,Huyện An Phú,Tỉnh An Giang Việt Nam</t>
  </si>
  <si>
    <t>Thửa đất số 72-73, tờ bản đồ số 36 thị trấn An Phú, huyện An Phú Tỉnh An Giang</t>
  </si>
  <si>
    <t>Số 25,đường Võ Văn Kiệt,khóm 1, phường 7,thành phố Bạc Liêu, Tỉnh Bạc Liêu,Việt Nam</t>
  </si>
  <si>
    <t>Thửa đất 03 và 01, tờ BĐ 15A và 15-2017 ấp Phước Lập, xã Vĩnh Phước B Huyện Gò Quao, Tỉnh Kiên Giang</t>
  </si>
  <si>
    <t>Thửa số 576,tờ bản đồ số 39, khu vực Bình Thạnh B,phường Bình Thạnh, TX Long Mỹ, Tỉnh Hậu Giang,</t>
  </si>
  <si>
    <t>Thửa đất số 139, tờ bản đồ số 10 ấp Thuận Đông, xã Thuận Thành huyện Cần Giuộc,tỉnh Long An</t>
  </si>
  <si>
    <t>Thửa 474, tờ bản đố 35, X.Phước Thiền, H.Nhơn Trạch, Tỉnh Đồng Nai</t>
  </si>
  <si>
    <t>Số 02-04 Lê Lợi, Phường 1 TP Tuy Hòa Tỉnh Phú Yên, Việt Nam</t>
  </si>
  <si>
    <t>Tầng hầm B1,Tòa nhà Sense City 240-242 Phạm Văn Đồng Phường Hiệp Bình Chánh, Quận Thủ Đức</t>
  </si>
  <si>
    <t>Số 32, Quốc lộ 80, Khu phố Lò Bom Thị trấn Kiên Lương, Huyện Kiên Lương Tỉnh Kiên Giang, Việt Nam</t>
  </si>
  <si>
    <t>Thửa đất số 235,tờ bản đồ số 54, khu phố 3,thị trấn Mỏ Cày, huyện Mỏ Cày Nam,Tỉnh Bến Tre,</t>
  </si>
  <si>
    <t>Quốc lộ 13,ấp 2,thị trấn Chơn Thành huyện Chơn Thành Tỉnh Bình Phước</t>
  </si>
  <si>
    <t>Quốc lộ 14, thông 10 xã Nam Bình, huyện Đắk Song tỉnh Đắk Nông</t>
  </si>
  <si>
    <t>Thửa đất số 55-57-59-61-63-65-68 tờ BĐ 22, Khu phố 10, TT.Dương Đông Huyện Phú Quốc, Tỉnh Kiên Giang</t>
  </si>
  <si>
    <t>Thửa đất số 581,582,583 tờ bản đồ số 02 khóm 4, Thị trấn Mỹ An Huyện Tháp Mười, Tỉnh Đồng Thá</t>
  </si>
  <si>
    <t>Thửa đất số 99;100;101 tờ bản đồ số 23 Cụm DC tập trung, thị trấn Cái Tàu Hạ huyện Châu Thành, t</t>
  </si>
  <si>
    <t>Số 183 đường tỉnh lộ 903, tổ dân phố 12 ấp Chánh Thuận,Xã Chánh Hội Huyện Mang Thít, Tỉnh Vĩnh Lon</t>
  </si>
  <si>
    <t>QL1A, Khu phố Phước Lý P. Xuân Yên, TX. Sông Cầu, T. Phú Yên Việt Nam</t>
  </si>
  <si>
    <t>Số 20 Trần Rịa Khu Phố Long Bình, Thị trấn Chí Thạnh Huyện Tuy An, Tỉnh Phú Yên</t>
  </si>
  <si>
    <t>7476 Đường Số 1 - KDC Thuận Đạo, KP8, TT Bến Lức, Huyện Bến Lức, Long An</t>
  </si>
  <si>
    <t>15 Đường 30/4, Khu 1, P. 1, Thị xã Cai Lậy, Tiền Giang</t>
  </si>
  <si>
    <t>Thửa số 53-90, tờ bản đồ số 42 xã Cần Đăng, Huyện Châu Thành Tỉnh An Giang</t>
  </si>
  <si>
    <t>Thửa đất sô 0, tờ bản đồ số 0,  ấp 7 Xáng, xã Đông Hoà, huyện An Minh tỉnh Kiên Giang</t>
  </si>
  <si>
    <t>Số 59/1 Đường tỉnh lộ 905, tổ 3 ấp Phú Hòa Yên, Xã Song Phú Huyện Tam Bình, Tỉnh Vĩnh Long, Việt Nam</t>
  </si>
  <si>
    <t>Lô 19A9-1 đường số 1, KCN Trà Nóc 1 Phường Trà Nóc, Quận Bình Thủy</t>
  </si>
  <si>
    <t>Thửa đất số 53-71-94, tờ bản đồ số 06 Ấp Vĩnh Tiền, Thị trấn Cái Dầu Huyện Châu Phú, Tỉnh An G</t>
  </si>
  <si>
    <t>Thửa đất số 986 và 1000, tờ bản đồ 07 Ấp Lân Quới 1, xã Thạnh Mỹ huyện Vĩnh Thạnh,Thành Phố C</t>
  </si>
  <si>
    <t>Thửa đất số 1144, tờ bản đồ số 27  Ấp Ngọc Bình,xã Ngọc Chúc huyện Giồng Riềng,tỉnh Kiên Giang</t>
  </si>
  <si>
    <t>Thửa 61, tờ số 16, X. Đức Hòa, H. Đức Hòa, Tỉnh Long An.</t>
  </si>
  <si>
    <t>Thửa 829, tờ bản đồ 06, X. Hiệp Phước, H. Nhơn Trạch, Đồng Nai</t>
  </si>
  <si>
    <t>Đường Nguyễn Thị Ngọc Oanh Phường Ninh Hiệp, Thị xã Ninh Hòa Tỉnh Khánh Hòa, Việt Nam</t>
  </si>
  <si>
    <t>Đường 30/4, Khóm 4 Thị Trấn Đầm Dơi, Huyện Đầm Dơi Tỉnh Cà Mau, Việt Nam</t>
  </si>
  <si>
    <t>Số 321 đường Tám Tháng Tư  khu phố 1, thị trấn Ma Lâm huyện Hàm Thuận Bắc,tỉnh Bình Thuận</t>
  </si>
  <si>
    <t>639 Nguyễn Văn Cừ, Phường Lộc Phát Thành Phố Bảo Lộc, Tỉnh Lâm Đồng Việt Nam</t>
  </si>
  <si>
    <t>Số 19, Đường Nguyễn Thị Minh Khai Khóm 3, Thị trấn Tri Tôn, Huyện Tri Tôn Tỉnh An Giang, Việt Nam</t>
  </si>
  <si>
    <t>Thửa đất số 17,tờ bản đồ số 52 Ấp Tân Hiệp A,Thị trấn Óc Eo Huyện Thoại Sơn,Tỉnh An Giang,</t>
  </si>
  <si>
    <t>Thôn 01, Xã Diên Phú Huyện Diên Khánh, Tỉnh Khánh Hòa Việt Nam</t>
  </si>
  <si>
    <t>Thửa 40, 41,44,46,47,48 tờ bản đồ 72, Âp Phú Khởi, X.Thạnh Hòa, H. Phụng Hiệp, Tỉnh Hậu Giang</t>
  </si>
  <si>
    <t>Thửa 01 và 03 Ấp Thuận An, X. Long Thuận, TT Gò Công, H Gò Công,  Tiền Giang</t>
  </si>
  <si>
    <t>Thửa 310, tờ bản đố 01, X.An Hòa, TP. Biên Hòa, Đồng Nai</t>
  </si>
  <si>
    <t>Thửa 35, tờ bản đồ 26, X. Tân Mỹ Chánh, TP. Mỹ Tho, Tiền Giang</t>
  </si>
  <si>
    <t>19/97B Lô Tư, KP. 2, P. Bình Hưng Hòa A, Q. Bình Tân, TP. HCM</t>
  </si>
  <si>
    <t>Thửa 953 và 996, tờ bản đồ 16, ấp Cầu Xáng, X. Tân Bình, H Phụng Hiệp, , Hậu Giang</t>
  </si>
  <si>
    <t>Thửa đất 13-20-27-202, tờ bản đồ số 17 Khóm 03, thị trấn U Minh, huyện U Minh tỉnh Cà Mau</t>
  </si>
  <si>
    <t>Khóm 2, Phường Láng Tròn Thị xã Giá Rai, Tỉnh Bạc Liêu Việt Nam</t>
  </si>
  <si>
    <t>Quốc lộ 27, xã Liên Hiệp huyện Đức Trọng tỉnh Lâm Đồng</t>
  </si>
  <si>
    <t>Thôn Phước Lộc, xã Ninh Quang Thị xã Ninh Hòa Tỉnh Khánh Hòa</t>
  </si>
  <si>
    <t>68A, khu phố 03, P.An Bình, TP. Biên Hoà Tỉnh Đồng Nai</t>
  </si>
  <si>
    <t>Thửa 502, tờ bản đồ 14, P Trảng Dài, TP Biên Hòa, Đồng Nai</t>
  </si>
  <si>
    <t>419 Quốc Lộ 54, P. Đông Thuận, TX Bình Minh, Vĩnh Long</t>
  </si>
  <si>
    <t>Thửa 203, tờ bản đồ 36, P. Trảng Dài, Tp. Biên Hòa, Đồng Nai</t>
  </si>
  <si>
    <t>214 Quốc Lộ 53, ấp Quy Nông A,X. Hòa Lợi H Châu Thành, Trà Vinh</t>
  </si>
  <si>
    <t>Thửa 109, tờ bản đồ 7, QL57C, Ấp Tiên Tây Vàm, X. Tiên Thủy, H Châu Thành, Bến Tre</t>
  </si>
  <si>
    <t>Thửa 51, tờ bản đồ 29, đường D9T885, ấp An Định 2, Xã An Ngãi Trung, H Ba Tri Bến Tre</t>
  </si>
  <si>
    <t>203, 204 tờ bản đồ 22 và thửa 1288, tờ bản đồ 3, Đường ĐHCT-11, X. Tiêu Thủy , H Châu Thành, Bến Tr</t>
  </si>
  <si>
    <t>Thửa 2198 và Thửa 2233, tờ bản đồ số ATDC1, ấp Thái Hòa X. An Thái Đông, H Cái Bè, Tiền Giang</t>
  </si>
  <si>
    <t>Thửa 149 số 158, tờ bản đồ 21, ấp 5, xã Phú An, H Cai Lậy, Tiền Giang</t>
  </si>
  <si>
    <t>Thửa đất số 165 , tờ bản đồ số  01 Khu vực Long Thạnh 2, Phường Thốt Nốt Quận Thốt Nốt, Thành</t>
  </si>
  <si>
    <t>Số 1065A, đường Lâm Quang Ky khu phố 5, Phường Vĩnh Lạc, TP Rạch Giá Tỉnh Kiên Giang, Việt Nam</t>
  </si>
  <si>
    <t>Thửa 281 và 120, tờ bản đồ 02 và 16, đường 30/4, P. Thuận An, TX Long Mỹ, Hậu Giang</t>
  </si>
  <si>
    <t>6/3 và thửa 44, tờ Bản Đồ 12, Nguyễn Huỳnh Đức, P. 3, TP Mỹ Tho, Tiền Giang</t>
  </si>
  <si>
    <t>Thửa 39 tờ bản đồ 33, TT Bến Lức, H Bến Lức, Long An</t>
  </si>
  <si>
    <t>Tổ dân phố Tây Sơn, đường Hoàng Văn Thụ, Phường Ba Ngòi, Thành phố Cam Ranh Tỉnh Khánh Hòa, Việt Nam</t>
  </si>
  <si>
    <t>Số 26A,Quốc lộ 80,Thành phố Sa Đéc Tỉnh Đồng Tháp,Việt Nam</t>
  </si>
  <si>
    <t>Ấp Thuận Thới, X. Thuận Anh, P Cái Vồn,  H Bình Minh, Vĩnh Long</t>
  </si>
  <si>
    <t>Ấp 2, Xã Tân Phong Thị xã Giá Rai, Tỉnh Bạc Liêu Việt Nam</t>
  </si>
  <si>
    <t>29B Quốc lộ 1A, Ấp Núi Trung Xã Suối Tre, Thị xã Long Khánh Tỉnh Đồng Nai, Việt Nam</t>
  </si>
  <si>
    <t>Số 385 Hùng Vương, thửa đất số 59 tờ bản đồ số 6,,thị trấn Gia Ray huyện Xuân Lộc,tỉnh Đồng N</t>
  </si>
  <si>
    <t>394 thôn Thái Thành,xã Hồng Thái, Huyện Bắc Bình,Tỉnh Bình Thuận, Việt Nam</t>
  </si>
  <si>
    <t>x</t>
  </si>
  <si>
    <t>Đường QL13, Ấp 1B,Xã Lộc Tấn, Huyện Lộc Ninh,Tỉnh Bình Phước, Việt Nam</t>
  </si>
  <si>
    <t>105 Sương Nguyệt Ánh, P. 2, TP Tân An Long An</t>
  </si>
  <si>
    <t>Thửa 124, tờ bản đồ 25, khóm 1, TT Cái Nhum, H Mang Thít, Vĩnh Long</t>
  </si>
  <si>
    <t>Thửa đất số 48, tờ bản đồ số 19,khóm 1 thị trấn Thới Bình, huyện Thới Bình tỉnh Cà Mau</t>
  </si>
  <si>
    <t>Thửa đất số 68-178,tờ bản đồ số 16 Phường Mỹ Thạnh,TP Long Xuyên, Tỉnh An Giang,Việt Nam</t>
  </si>
  <si>
    <t>22 Ung Văn  Khiêm, phường Long Toàn</t>
  </si>
  <si>
    <t>Số 272,Đường Hồ Thị Hương,Khu Phố 3 Phường Xuân An, Thị xã Long Khánh Tỉnh Đồng Nai, Việt Nam</t>
  </si>
  <si>
    <t>Số 540A, Tổ 18, Ấp Thái Hòa, Xã An Thái Đông, Huyện Cái Bè, Tỉnh Tiền Giang, Việt Nam</t>
  </si>
  <si>
    <t>Quốc lộ 54, tổ 1, ấp An Khánh Xã Tân An Thạnh, Huyện Bình Tân Tỉnh Vĩnh Long, Việt Nam</t>
  </si>
  <si>
    <t>G243 Bùi Văn Hòa, Khu Phố 7 Phường Long Bình, Thành Phố Biên Hòa</t>
  </si>
  <si>
    <t>Thửa đất số 196-235, Tờ bản đồ số 32 khóm Tân Bình, Phường An Hòa, TP Sa Đéc Tỉnh Đồng Tháp, Vi</t>
  </si>
  <si>
    <t>48A Ấp Bắc, KP3, P. 10, TP Mỹ Tho, Tiền Giang</t>
  </si>
  <si>
    <t>Thửa đất số 99, tờ bản đồ số 00 KCN Mỹ Tho, Xã Trung An</t>
  </si>
  <si>
    <t>Thửa đất số 2377, tờ bản đồ số 7 ấp Trì Phong, xã Hòa Lợi huyện Châu Thành, tỉnh Trà Vinh</t>
  </si>
  <si>
    <t>Quốc lộ 28, Thôn 4, Xã Quảng Khê Huyện Đắk Glong, Tỉnh Đắk Nông, Việt Nam</t>
  </si>
  <si>
    <t>Thửa đất số 140, tờ bản đồ số 40 ấp Bình Phú Qưới, xã Bình Thành huyện Lấp Vò,tỉnh Đồng Thá</t>
  </si>
  <si>
    <t>Số 23, tổ 7, ấp Khu phố, Xã Hựu Thành, Huyện Trà Ôn Tỉnh Vĩnh Long, Việt Nam</t>
  </si>
  <si>
    <t>Thửa 156, tờ bản đồ 59, thôn Phú Hưng, xã Phú Riềng, H. Phú Riềng, tỉnh Bình Phước</t>
  </si>
  <si>
    <t>Đường Lê Duẩn khu phố 4,thị trấn Tân Sơn huyện Ninh Sơn,Tỉnh Ninh Thuận</t>
  </si>
  <si>
    <t>Thửa 348 và 349, tờ bản đồ 17, TT Cờ Đỏ, H Cờ Đỏ, Cần Thơ</t>
  </si>
  <si>
    <t>Thửa đất 625-626,Vị trí BTA-02 và BTA-03 đường Vành Đai Ngoài, KĐT Hoàng Phát Phường 1, TP Bạc Liêu,t</t>
  </si>
  <si>
    <t>Đường Nguyễn Thị Minh Khai, Khu phố 2 Phường Mỹ Bình, TP. Phan Rang-Tháp Chàm Tỉnh Ninh Thuận, Việt Nam</t>
  </si>
  <si>
    <t>Thửa đất số 188, tờ bản đồ số 7  ấp Quang Mẫn,Thị trấn Giồng Riềng huyện Giồng Riềng,Tỉnh Ki</t>
  </si>
  <si>
    <t>Thửa 522 và 559 xã Mỹ Phước Tây, H Cai Lậy, Tỉnh Tiền Giang</t>
  </si>
  <si>
    <t>Thửa số 80 tờ bản đồ số 9 Xã Thới Sơn, Huyện Tịnh Biên Tỉnh An Giang</t>
  </si>
  <si>
    <t>Thửa đất số 173;76 tờ bản đồ số 04 ấp Phú Hiệp, Thị trấn Chợ Vàm Huyện Phú Tân, An Giang</t>
  </si>
  <si>
    <t>Quốc lộ 26,tổ dân phố 1,thị trấn Ea Knốp Huyện Ea Kar,Tỉnh Đắk Lắk Việt Nam</t>
  </si>
  <si>
    <t>Thửa đất số 702,tờ bản đồ số 22, xã Đức Lập Thượng,huyện Đức Hòa, Tỉnh Long An,Việt Nam</t>
  </si>
  <si>
    <t>Số 248 tổ 10, ấp Nhơn Ngãi Xã Hiếu Phụng,Huyện Vũng Liêm Tỉnh Vĩnh Long, Việt Nam</t>
  </si>
  <si>
    <t>Thửa 130, tờ bản đồ 141, P Long Bình, TP Biên Hòa, Đồng Nai</t>
  </si>
  <si>
    <t>Thửa 39, 40 Tờ Bản Đồ 6, TT Mỹ An,  H Tháp Mười, Đồng Tháp</t>
  </si>
  <si>
    <t>Số 71/56B đường Trưng Trắc,khu 4, Thị trấn Trà Ôn,Huyện Trà Ôn, Tỉnh Vĩnh Long,Việt Nam</t>
  </si>
  <si>
    <t>31 Nguyễn Hữu Cảnh,Thửa đất 138 tờ bản đồ số 9,tổ 1, KP Hương Sơn Phường Long Hương,TP Bà Rịa</t>
  </si>
  <si>
    <t>Số 863 , đường 30/04 phường 11 , thành phố Vũng Tàu tỉnh Bà Rịa Vũng Tàu</t>
  </si>
  <si>
    <t>Thửa đất 87-89-102, tờ bản đồ số 86 Đường Mậu Thân, Khóm 01, P.Tân Xuyên Thành Phố Cà Mau, tỉnh C</t>
  </si>
  <si>
    <t>Thửa 01, tờ bản đồ 00, đường 7/4, KP Ninh Phú, TT Lộc Ninh, huyện Lộc Ninh Bình Phước</t>
  </si>
  <si>
    <t>Thửa đất số 41, tờ bản đồ số 52 Khóm 3, thị trấn Thới Bình huyện Thới Bình, tỉnh Cà Mau</t>
  </si>
  <si>
    <t>Thửa 117, tờ bản đồ 24, xã Phước Thiền, H Nhơn Trạch, Đồng Nai</t>
  </si>
  <si>
    <t>Thửa đất số 826 tờ bản đồ số 21 Xã An Bình A, Thị xã Hồng Ngự Tỉnh Đồng Tháp</t>
  </si>
  <si>
    <t>Thửa đất số 93, tờ bản đồ số 84 ấp Vĩnh Lợi, Xã Vĩnh Thạnh ,Huyện Lấp Vò Tỉnh Đồng Tháp, Vi</t>
  </si>
  <si>
    <t>Thửa 431 -433 Xã Tân Tây, H Gò Công Đông Tỉnh Tiền Giang</t>
  </si>
  <si>
    <t>Thửa 151, tờ bản đồ 36, KP 1, P. 06, TP Mỹ Tho, Tiền Giang</t>
  </si>
  <si>
    <t>Thửa 41, tờ bản đồ số 96, xã Phước Tân, TP Biên Hòa, Đồng Nai</t>
  </si>
  <si>
    <t>Thửa 523, tờ bản đồ 4, đường Nguyễn Huệ, P. 4, TP Bến Tre, Tỉnh Bến Tre</t>
  </si>
  <si>
    <t>Thửa 55, tờ bản đồ 77, đường Võ Văn Tần, KP Tân Bình, TX Đồng Xoài, Bình Phước</t>
  </si>
  <si>
    <t>Thửa đất số 136, Tờ bản đồ số 49, Khóm 2 Thị Trấn Cái Đôi Vàm, Huyện Phú Tân Tỉnh Cà Mau, Việt</t>
  </si>
  <si>
    <t>655 Đường Huỳnh Văn Nghệ, KP4 Bửu Long, Biên Hòa Đồng Nai</t>
  </si>
  <si>
    <t>Ấp Thanh Bình 3 , Xã Bình Châu Huyện Xuyên Mộc , Tỉnh Bà Rịa_Vũng Tàu Việt Nam</t>
  </si>
  <si>
    <t>Thửa đất 162, tờ bản đồ số 04 đường QL1A, Khóm 02, thị trấn Cái Nước huyện Cái Nước, tỉnh Cà</t>
  </si>
  <si>
    <t>Thửa đất 18, tờ bản đồ số 10 Khóm 08, thị trấn Năm Căn huyện Năm Căn, tỉnh Cà Mau</t>
  </si>
  <si>
    <t>Khối 12,Thị trấn Ea Knốp Huyện Ea Kar Tỉnh Đắk Lắk,Việt Nam</t>
  </si>
  <si>
    <t>Thửa đất số 19-218-219, tờ bản đồ số 52 phường Châu Phú B, thành phố Châu Đốc tỉnh An Giang</t>
  </si>
  <si>
    <t>Tổ 5, Ấp Dốc Mơ 3, Xã Gia Tân 1 Huyện Thống Nhất, Tỉnh Đồng Nai Việt Nam</t>
  </si>
  <si>
    <t>Ấp Thới Bình, Thị Trấn Cờ Đỏ Huyện Cờ Đỏ, Thành phố Cần Thơ Việt Nam</t>
  </si>
  <si>
    <t>Thửa 270, 291, 292, tờ bản đố 10, P. 1,  TX Vị Thanh, T. Hậu Giang.</t>
  </si>
  <si>
    <t>Thửa 152 tờ bản đồ 28, đường Thủy Sản, ấp 10, TT Thạnh Phú, H Thạnh Phú, Bến Tre</t>
  </si>
  <si>
    <t>Số 76, Đường 3/2, KP 5 Thị Trấn Trảng Bom, Huyện Trảng Bom Tỉnh Đồng Nai, Việt Nam</t>
  </si>
  <si>
    <t>130A Đường Số 11, P. Linh Xuân,  Q Thủ Đức,TP. HCM</t>
  </si>
  <si>
    <t>797 Hưng Phú, P. 9, Q. 8, TP. HCM</t>
  </si>
  <si>
    <t>143 Liên Khu 5 6, P. Bình Hưng Hòa B, Q Bình Tân,TP. HCM</t>
  </si>
  <si>
    <t>Thửa 51, tờ bản đồ 44, ấp 3A, X. Minh Hưng, H Chơn Thành, Bình Phước</t>
  </si>
  <si>
    <t>Thửa 280,287 và 352, tờ bản đồ số 17, ấp Tân An, xã Tân An, Càng Long,Trà Vinh</t>
  </si>
  <si>
    <t>Thửa 108, 65 và 241, tờ bản đồ 02 và 11, đường QL91B, P. Hưng Lợi, Q Ninh Kiều, TP Cần Thơ</t>
  </si>
  <si>
    <t>Thửa 19, tờ bản đồ 03, P Trung Dũng,  TP Biên Hòa, Đồng Nai</t>
  </si>
  <si>
    <t>330-332 Cộng Hòa, Phường 13 Quận Tân Bình, Thành phố Hồ Chí Minh Việt Nam</t>
  </si>
  <si>
    <t>Thửa 13, tờ bản đồ 143, X. Phước Hưng, H Long Điền, T. Bà Rịa - Vũng Tàu</t>
  </si>
  <si>
    <t>Thửa số 2, tờ bản đồ 39, đường QL57, KP2 TT Chợ Lách, H Chợ Lách, Bến Tre</t>
  </si>
  <si>
    <t>574/26 SINCO, P.Bình Trị Đông B</t>
  </si>
  <si>
    <t>Thửa 32, tờ bản đồ 16 (G4), KP Đồng An, P Bình Hòa, TX Thuận An, Bình Dương</t>
  </si>
  <si>
    <t>243B Khu Phố 3, P. Thới An, Q. 12,TP.HCM</t>
  </si>
  <si>
    <t>TTTM Vĩnh Thạnh, TT Vĩnh Thạnh, H Vĩnh Thạnh, Cân Thơ (Ô đất số 01 - 03 - 05 thuộc lô B2)</t>
  </si>
  <si>
    <t>Thửa 259 và 260, tờ bản đồ 13, P Tam Hòa TP Biên Hòa, Đồng Nai</t>
  </si>
  <si>
    <t>Thửa 194, tờ bản đồ số 3, đường Tỉnh 885  ấp chợ, xã Mỹ Thạnh, H Giồng Trôm, Bến Tre</t>
  </si>
  <si>
    <t>Thửa 4 - 6, tờ bản đồ số 6. đường ĐT 883 Ấp Phước Hòa, xã Phú An Hòa,H Châu Thành T Bến Tre</t>
  </si>
  <si>
    <t>Thửa 2669, tờ bản đồ 1, Đường QL57, ấp Tây Lộc, xã Vĩnh Thành, H Chợ Lách, tỉnh Bến Tre</t>
  </si>
  <si>
    <t>Thửa 186 và 197, tờ bản đồ 17, ấp Thới Thuận A, TT Thới Lai, H. Thới Lai, Cần Thơ</t>
  </si>
  <si>
    <t>Thửa 355 - 355B, KP3, P Long Bình Tân, TP Biên Hòa, Đồng Nai</t>
  </si>
  <si>
    <t>Thửa 848 - 850, tờ bản đồ 6 -thửa số 292 tờ bản đồ 38, Ấp Tân Phú A, TT Cái Tắc, H Châu thành A, T.</t>
  </si>
  <si>
    <t>Thửa 91, tờ bản đồ 17, KP2, TT Chợ Gạo, Tiền Giang</t>
  </si>
  <si>
    <t>Thửa 118, tờ bản đồ 5, TT Cần Đước, H Cần Đước, Long An</t>
  </si>
  <si>
    <t>Thửa 1711 tờ bản đồ 1, ấp Vĩnh Trinh, X. Vịnh Xuân, H Trà Ôn, Vĩnh Long</t>
  </si>
  <si>
    <t>HUU HAI</t>
  </si>
  <si>
    <t>Số 121 đường Lê Anh Xuân, phường 2</t>
  </si>
  <si>
    <t>Đường 30/4, Phường 1, TP Cao Lãnh, Đồng Tháp</t>
  </si>
  <si>
    <t>37, tờ bản đồ 26, đường Hùng Vương, KP Phú Bình, P An Lộc, TX Bình Long, Bình Phước</t>
  </si>
  <si>
    <t>Thửa 27, tờ bản đồ 4/1a, P. 5, Tân An, Long An</t>
  </si>
  <si>
    <t>Thửa 470 - 417 KP2, H Châu Thành, T Tây Ninh</t>
  </si>
  <si>
    <t>Đường QL1A, Khu phố 5 Thị Trấn Phước Dân, Huyện Ninh Phước Tỉnh Ninh Thuận, Việt Nam</t>
  </si>
  <si>
    <t>Thửa 57, 58, 59,60 tờ bản đồ số 22, KP2,  P Uyên Hưng, TX Tân Uyên, Bình Dương</t>
  </si>
  <si>
    <t>74 Quốc lộ 13, Ấp 3B Xã Minh Hưng, Huyện Chơn Thành Tỉnh Bình Phước, Việt Nam</t>
  </si>
  <si>
    <t>700 Phạm Hữu Lầu, Phường 6, TP. Cao Lãnh , Đồng Tháp, Việt Nam</t>
  </si>
  <si>
    <t>Tổ 2, KP Thị Vải, P Mỹ Xuân, TX Phú Mỹ, T. Bà Rịa - Vũng Tàu</t>
  </si>
  <si>
    <t>47 Trần Phú, Phường Diên Hồng Thành Phố Pleiku, Tỉnh Gia Lai Việt Nam</t>
  </si>
  <si>
    <t>Thửa 28, tờ bản đồ 44, X Đại Phước, H Nhơn Trạch, Đồng Nai</t>
  </si>
  <si>
    <t>Thửa 259, tờ bản đồ 16, P. Tân Phong, TP Biên Hòa, Đồng Nai</t>
  </si>
  <si>
    <t>Đường Trần Phú, thôn Tân Phú Xã Suối Bạc, Huyện Sơn Hòa, Tỉnh Phú Yên Việt Nam</t>
  </si>
  <si>
    <t>Thửa 43; 54, tờ bản đồ 37, đường 6 tháng 1 (D9T741), KP3, P. Thác Mơ, TX Phước Long, Bình Phước</t>
  </si>
  <si>
    <t>Thửa 11, tờ bản đồ 127, P. Long Bình, TP. Biên Hòa, T. Đồng Nai</t>
  </si>
  <si>
    <t>FLA Trading Manufacturing</t>
  </si>
  <si>
    <t>Lô D05, KCN Đức Hòa 1 - Hạnh Phúc ấp 5, Xã Đức Hòa Đông</t>
  </si>
  <si>
    <t>263-265 Sư Vạn Hạnh, P.9 Q.10, HCM</t>
  </si>
  <si>
    <t>196/20 Phạm Văn Thuận Phường Tam Hiệp Thành phố Biên Hòa</t>
  </si>
  <si>
    <t>76 Nguyễn Văn Cừ, P. An Bình, Q Ninh Kiều, Cần Thơ</t>
  </si>
  <si>
    <t>Thửa 104, tờ bản đồ 26, TT Long thành, H Long Thành, Đồng Nai</t>
  </si>
  <si>
    <t>, D11-5 Quách Điêu, Ấp 4, Xã Vĩnh Lộc A,H.Bình Chánh,TP.HCM, VN</t>
  </si>
  <si>
    <t>Thửa 214-215-216, tờ bản đồ 22, Khóm 2, TT Vũng Liêm. Vĩnh Long</t>
  </si>
  <si>
    <t>, 98 đường số 15, P. Tân Kiểng,, Q.7, TP. HCM, VN</t>
  </si>
  <si>
    <t>Thửa 220 -22, tờ bản đồ 18, khóm 1, TT Tam Bình, H. Tam Bình, T. Vĩnh Long</t>
  </si>
  <si>
    <t>Thửa 68, tờ bản đồ 83, ấp Bình Trung,  X. Bình Thành, H. Thanh Bình, T. Đồng Tháp, Việt Nam</t>
  </si>
  <si>
    <t>, 48A Ấp Bắc, KP3, P. 10, TP Mỹ Tho,, Tiền Giang, VN</t>
  </si>
  <si>
    <t>Thửa 697, tờ bản đồ 2, KP 3, TT Tân Thạnh, T. Long An</t>
  </si>
  <si>
    <t>, B7/29N Liên Ấp 2 - 6,Ấp 2A,X.Vĩnh Lộc A, H. Bình Chánh, TP. HCM, VN</t>
  </si>
  <si>
    <t>373/176-373/178 Lý Thường Kiệt , P. 08, Q. Tân Bình, TP. HCM</t>
  </si>
  <si>
    <t>, 105 Sương Nguyệt Ánh, P. 2, TP Tân An, Long An, VN</t>
  </si>
  <si>
    <t>E1/2, Ấp 5, X.Vĩnh Lộc B H.Bình Chánh, TP HCM</t>
  </si>
  <si>
    <t>, Thửa 108, 65 và 241, tờ bản đồ 02 và 11,, đường QL91B, P. Hưng Lợi, Q Ninh Kiều,, VN</t>
  </si>
  <si>
    <t>Tỉnh lộ DT725,Xã Tân Văn,Huyện Lâm Hà Tỉnh Lâm Đồng,Việt Nam</t>
  </si>
  <si>
    <t>, Thửa 281 và 120, tờ bản đồ 02 và 16,, đường 30/4, P. Thuận An, TX Long Mỹ,, VN</t>
  </si>
  <si>
    <t>Số 342 đường Hùng Vương Phường An Bình,TX Buôn Hồ Tỉnh Đắk Lắk,Việt Nam</t>
  </si>
  <si>
    <t>, Ấp Thuận Thới, X. Thuận Anh, P Cái Vồn,,  H Bình Minh, Vĩnh Long, VN</t>
  </si>
  <si>
    <t>Thửa 69, tờ bản đồ 50, đường Lê Quí Đôn,  P Tân Xuân, TX Đồng Xoài, Bình Phước</t>
  </si>
  <si>
    <t>Thửa 31, tờ bản đồ 19, đường Lê Lợi, Khu Tân Hưng, TT Đức Phong, Bù Đăng, Bình Phước</t>
  </si>
  <si>
    <t>Thửa 187, tờ bản đồ 45. P Trảng Dài, Tp Biên Hòa, Đồng Nai</t>
  </si>
  <si>
    <t>Thửa 35-36-37 tờ bản đồ 2-3, TT Thạnh Hóa, H. Thạnh Hóa, T. Long An, Việt Nam</t>
  </si>
  <si>
    <t>45-3 Bùi Hữu Nghĩa, P Bình Thủy, Q Bình Thủy, TP Cần Thơ</t>
  </si>
  <si>
    <t>Thửa 1615, tờ bản đồ 01, P Mỹ Phước, TP Long Xuyên, T. An Giang</t>
  </si>
  <si>
    <t>Thửa 30, tờ bản đồ 22, P Tân Hiệp, TP Biên Hòa, T Đồng Nai</t>
  </si>
  <si>
    <t>Thửa 543 tờ bản đồ 13, X. Mỹ Hạnh Nam, H Đức Hòa, Long An</t>
  </si>
  <si>
    <t>361 Nguyễn Văn Thảnh, Khóm 3, P. Phước Thành, TX Bình Minh, Vĩnh Long</t>
  </si>
  <si>
    <t>Thửa 29, tờ bản đồ 55, KP1, P. 5, TX Cai Lậy, T Tiền Giang</t>
  </si>
  <si>
    <t>Thửa 1905 và 1906, Tờ bản đồ 02, Ấp Tân Thạnh, X. Tân Hương  H. Châu Thành, Tỉnh Tiền Giang.</t>
  </si>
  <si>
    <t>Thửa 459, tờ bản đồ 28, Ấp Thạnh Hưng, Xã Đông Thạnh, H. Gò Công Tây, Tiền Giang</t>
  </si>
  <si>
    <t>Đường ĐH 20, ấp An Thị Lộc, xã Anh Thạch , H Mỏ Cày Nam, Tỉnh Bến Tre</t>
  </si>
  <si>
    <t>Thửa 379, 380, 389 và 394, tờ bản đồ 021 P. Mỹ Long, TP Long Xuyên, T. An Giang.</t>
  </si>
  <si>
    <t>Thửa 12 tờ bản đồ 11, Ấp Lương Phú A, Xã Hòa Lạc, H Chợ Gạo, Tiền Giang</t>
  </si>
  <si>
    <t>T&amp;C</t>
  </si>
  <si>
    <t>Căn cứ quân sự Cam Ranh Phường Cam Nghĩa Thành phố Cam Ranh Khánh Hòa</t>
  </si>
  <si>
    <t>6000012748</t>
  </si>
  <si>
    <t>Thửa 684, Tờ bản đồ 14, Ấp Hiệp An, X. Hiệp Tân, H. Hòa Thành, Tỉnh Tây Ninh Việt Nam</t>
  </si>
  <si>
    <t>Thửa 495, tờ bản đồ 6, Trần Hưng Đạo, P Châu Phú A, TX Châu Đốc, An Giang</t>
  </si>
  <si>
    <t>Số 136 Quốc Lộ 1A, Tổ 6, KP6 Thị Trấn Gia Ray Huyện Xuân Lộc, Tỉnh Đồng Nai</t>
  </si>
  <si>
    <t>Thửa đất số 961, tờ bản đồ số 3 Khu vực Phụng Thạnh 2 Phường Trung Kiên, Quận Thốt Nố</t>
  </si>
  <si>
    <t>Thửa 112, tờ bản đồ 62, P Vĩnh Mỹ, TP Châu Đốc, An Giang</t>
  </si>
  <si>
    <t>QL 57C, xã Sơn Đông, TP Bến Tre, T Bến Tre</t>
  </si>
  <si>
    <t>Thửa 16, tờ bản đồ 06, xã Long Thọ, H. Nhơn Trạch, Đồng Nai</t>
  </si>
  <si>
    <t>THANH VU</t>
  </si>
  <si>
    <t>Lô I5 xí nghiệp ngành bông KCN Phan Thiết, Xã Phong Nẫm Thành phố Phan Thiết Tỉnh Bình Thuận</t>
  </si>
  <si>
    <t>Thửa 305, tờ bản đồ 30, ấp Bình Phú Quới , H Chợ Gạo, Tiên Giang</t>
  </si>
  <si>
    <t>Quốc lộ 1A, ấp 5 Xã Xuân Tâm, Huyện Xuân Lộc Tỉnh Đồng Nai, Việt Nam</t>
  </si>
  <si>
    <t>Số 8/13, đường Trần Văn Xã, tổ 13 Phường Trảng Dài, Thành phố Biên Hòa Tỉnh Đồng Nai, Việt Nam</t>
  </si>
  <si>
    <t>Thửa 307 - 319 tờ bản đồ 7, TT. Mỹ An, H. Tháp Mười, Tỉnh Đồng Tháp</t>
  </si>
  <si>
    <t>Số 19 Nguyễn Thiện Thành ấp Trì Phong, xã Hòa Lợi huyện Châu Thành, tỉnh Trà Vinh</t>
  </si>
  <si>
    <t>Thửa 54, tờ bản đồ 42, TT Trảng Bom, H Trảng Bom, Đồng Nai</t>
  </si>
  <si>
    <t>197-198 tờ bản đồ 11, P. 10, TP. Vũng Tàu, Bà Rịa Vũng Tàu</t>
  </si>
  <si>
    <t>200 Lê Hồng Phong, KP2, TT Ngãi Giao, H Châu Đức, T Bà Rịa Vũng Tàu</t>
  </si>
  <si>
    <t>160A Nguyễn Thanh Đằng, P Phước Hiệp, TP Bà Rịa, Tỉnh Bà Rịa Vũng Tàu</t>
  </si>
  <si>
    <t>Thửa 216, 127 tờ bản đồ 08, đường ĐT741,  ấp 1, xã Tiến Hưng, TP Đồng Xoài, Bình Phước</t>
  </si>
  <si>
    <t>CN HIEP PHAT</t>
  </si>
  <si>
    <t>Bệnh Viện Đa Khoa Huyện Cao Lãnh đường 30/4, thị trấn Mỹ Tho huyện Cao Lãnh, tỉnh Đồng Tháp</t>
  </si>
  <si>
    <t>193 Mỹ Phú, Xã Mỹ Lộc, H Tam Bình, Tỉnh Vĩnh Long</t>
  </si>
  <si>
    <t>847 Ấp Phú Ninh, Xã Song Phú, H Tam Bình tỉnh Vĩnh Long</t>
  </si>
  <si>
    <t>Thửa đất số 99-100-101, Tờ bản đồ số 23 Cụm dân cư tập trung, khóm Phú Hưng Thị Trấn Cái Tàu Hạ</t>
  </si>
  <si>
    <t>Thửa 1365 và 1367, tờ bản đồ C3, Ấp Phú Hữu, Xã Phú Mỹ, H Tân Phước, Tiền Giang</t>
  </si>
  <si>
    <t>264 Ấp Bắc, P. 5, TP Mỹ Tho, Tiền Giang</t>
  </si>
  <si>
    <t>ECOSMIC</t>
  </si>
  <si>
    <t>CN Tân Phú Trung -  Củ Chi Huyện Củ Chi Thành phố Hồ Chí Minh</t>
  </si>
  <si>
    <t>Thửa 368, P. 2, TP Tân An, T. Long An</t>
  </si>
  <si>
    <t>thửa đất số 157, tờ bản đồ 16 ấp Đầu Giồng, thị trấn Trần Đề huyện Trần Đề, tỉnh Sóc Tr</t>
  </si>
  <si>
    <t>Trần Đề</t>
  </si>
  <si>
    <t>1484Tỉnh Lộ 8, Ấp 12,Xã Tân Thạnh Đông Huyện Củ Chi, Thành Phố Hồ Chí Minh Việt Nam</t>
  </si>
  <si>
    <t>Cong Ty TNHH Yamato Logistics</t>
  </si>
  <si>
    <t>5 Nguyễn Trãi, Phường Phạm Ngũ Lão Quận 1, TP.Hồ Chí Minh, Việt Nam</t>
  </si>
  <si>
    <t>Thửa 01, tờ bản đồ 00 P.Tân Đông Hiệp Dĩ An, Bình Dương</t>
  </si>
  <si>
    <t>Thửa 1384, P. 6, TP Tân An, T. Long An</t>
  </si>
  <si>
    <t>Thửa 92-114, tờ bản đồ 07-08 đường Lê Lợi, TT.Chợ Mới H.Chợ Mới, An Giang</t>
  </si>
  <si>
    <t>Thửa đất: 3397, 3419 và 732 tờ bản đồ số 10, phường 11 thành phố Cao Lãnh, tỉnh Đồng Tháp</t>
  </si>
  <si>
    <t>Thửa đất số 76, Tờ bản đồ số 79 Phường 4 TP.Tân An, Long An</t>
  </si>
  <si>
    <t>475 đường Tô Ký, ấp Nam Thới Xã Thới Tam Thôn, Huyện Hóc Môn Thành Phố Hồ Chí Minh, Việt Nam</t>
  </si>
  <si>
    <t>Nhà máy BIBICA, KCN Vĩnh Lộc 2 Huyện Bến Lức Tỉnh Long An</t>
  </si>
  <si>
    <t>, Thửa đất 580,581 tờ bản đồ 60, ấp Thanh Hóa,xã Hố Nai 3, VN</t>
  </si>
  <si>
    <t>, Thửa 118 và 138 tờ bản đồ số 37, thị trấn Trảng Bom, VN</t>
  </si>
  <si>
    <t>Số Nhà 81, Đường Phan Văn Tình Thị Trấn Thủ Thừa, Huyện Thủ Thừa Tỉnh Long An, Việt Nam</t>
  </si>
  <si>
    <t>Thửa đất số 237 và thửa đất số 238 tờ bản đồ số 49, xã Bắc Sơn  huyện Trảng Bom, tỉnh Đồng</t>
  </si>
  <si>
    <t>Thửa đất 52 - 223 -224 - 236  tờ bản đồ số 03, phường Mỹ Phú  TP. Cao Lãnh, Đồng Tháp</t>
  </si>
  <si>
    <t>BHX - Thửa 94, 95, 96 tờ bản đồ 24  và Thửa 457 tờ bản đồ 20 Ấp 2, Xã Tân Hưng, Cái Bè, Tiền Giang</t>
  </si>
  <si>
    <t>Thửa 210, tờ bản đồ 08  Ấp Bình Tây, Xã Thạnh Nhựt H.Gò Công Tây, Tiền Giang</t>
  </si>
  <si>
    <t>Thửa đất số: 64-65-66-69-70-354, tờ bản đồ số 08, Khóm Mỹ Tây, thị trấn Mỹ Thọ, Huyện Cao Lãnh, tỉnh Đồng Tháp</t>
  </si>
  <si>
    <t>Thửa đất số 145-146-147, tờ bản đồ số 02, Ấp Vĩnh Thuận, Xã Vĩnh Thạnh Trung, Huyện Châu Phú, Tỉnh An Giang</t>
  </si>
  <si>
    <t>Thửa đất số 16, Tờ bản đồ số 4, Đường Nguyễn Thị Định, Phường Phú Tân, Thành Phố Bến Tre, Tỉnh Bến Tre</t>
  </si>
  <si>
    <t>Thửa 80, tờ bản đồ 23, P Long Bình, TP Biên Hòa, Đồng Nai</t>
  </si>
  <si>
    <t>Ngã ba Chư pao thị xã Buôn Hồ Tình Đắk Lắk</t>
  </si>
  <si>
    <t>Số 179 Nguyễn Tất Thành, Thị Trấn M-Đrắk Huyện M-Đrắk, Tỉnh Đắk Lắk, Việt Nam</t>
  </si>
  <si>
    <t>M Drak</t>
  </si>
  <si>
    <t>Thửa đất số 235-236, Tờ bản đồ số 08 Đường ĐT741, Ấp 3, Xã Tân Lập  Huyện Đồng Phú, Bình Phư</t>
  </si>
  <si>
    <t>Thửa đất số 118-321-346, Tờ bản đồ số 36 Ấp Hòa Hạ, Xã Kiến An  Chợ Mới, An Giang</t>
  </si>
  <si>
    <t>416-418-420, QL 91 Thị Trấn Cái Dầu  H. Châu Phú, An Giang</t>
  </si>
  <si>
    <t>152 Trần Quang Diệu  phường An Thới   quận Bình Thủy, TP. Cần Thơ</t>
  </si>
  <si>
    <t>Thửa 608, tờ bản đồ số 15  QL14, Thôn 1, xã Nghĩa Trung   h Bù Đăng, Bình Phước</t>
  </si>
  <si>
    <t>Thửa đất số 548 tờ bản đồ số 03 ấp Long Thạnh A  TT Thốt Nốt (nay là P. Thốt Nốt</t>
  </si>
  <si>
    <t>Thửa 1449, tờ bản đồ số 2  Ấp Chợ, Xã Bình Đức (nay là Xã Trung An H.Châu Thành, Tiền Giang</t>
  </si>
  <si>
    <t>Thửa 8, tờ bản đồ 23  Khóm Long Thạnh C, Long Hưng  TX Tân Châu, An Giang</t>
  </si>
  <si>
    <t>Thửa đất 326-421-422-423-424-425 Tờ bản đồ số 22, P. Châu Phú A  TX.Châu Đốc (Nay là TP Châu Đốc)</t>
  </si>
  <si>
    <t>Thửa đất số 164 tờ bản đồ 88 đường ĐT751 (nay là Nguyễn Huệ), KP 4, Chơn Thành, Bình Phước</t>
  </si>
  <si>
    <t>Thửa 11 Đường Tỉnh Lộ 8 , Xã Tân Thạnh Đông Củ Chi , HCM</t>
  </si>
  <si>
    <t>Thửa 147, tờ bản đồ 16 xã Hòa Khánh  H.Cái Bè, Tiền Giang</t>
  </si>
  <si>
    <t>Thửa 87 và 88 Bình Tả 2 xã Đức Hòa Hạ  H Đức Hòa, Long An</t>
  </si>
  <si>
    <t>Số 115 Trần Hưng Đạo  P.Phước Nguyên TP.Bà Rịa, BRVT</t>
  </si>
  <si>
    <t>C1 KP 4 P. Tân Hiệp  TP. Biên Hòa, Đồng Nai</t>
  </si>
  <si>
    <t>Thửa đất số 134-158-223-234- tờ bản đồ số 29, khóm 1, phường 01  thị xã (thành phố) Sa Đéc</t>
  </si>
  <si>
    <t>9/8 Đường 32, Khu Phố 4 Phường Hiệp Bình Chánh, Quận Thủ Đức Thành phố Hồ Chí Minh</t>
  </si>
  <si>
    <t>Số 17/41, Trần Văn Ơn Phường Phú Hòa Thành phố Thủ Dầu Một</t>
  </si>
  <si>
    <t>Số nhà 37,Quốc Lộ 14,Tổ 2 ,Ấp 6 Xã Minh Lập,Huyện Chơn Thành Tỉnh Bình Phước,Việt Nam</t>
  </si>
  <si>
    <t>Thửa đất số 110 và 805, tờ bản đồ số 51  phường Bình Khánh, thành phố Long Xuyên   tỉnh An Giang</t>
  </si>
  <si>
    <t>Thửa 137 Đông Thành Đức Huệ  Long An</t>
  </si>
  <si>
    <t>Thửa đất số 23 và 2176, tờ bảng đồ số 05  khu vực Thới Mỹ, phường Thới Long  quận Ô Môn, Cần Thơ</t>
  </si>
  <si>
    <t>Số 3 Nguyễn Trường Tộ Phường Bình Khánh  TP Long Xuyên, An Giang</t>
  </si>
  <si>
    <t>Thửa 476, Tờ bản đồ 4 Thôn Ngọc Hà, TX. Phú Mỹ  H. Tân Thành, T. BR - VT</t>
  </si>
  <si>
    <t>Thửa 5 Thị Trấn Bến Lức, Huyện Bến Lức  Long An</t>
  </si>
  <si>
    <t>22 - 24 Ấp Phú Thọ xã Trường Xuân H Thới Lai, TP Cần Thơ</t>
  </si>
  <si>
    <t>62 Trần Đại Nghĩa, Phường 4, TP Vĩnh Long, Tỉnh Vĩnh Long</t>
  </si>
  <si>
    <t>Thửa 38 tờ 24 Ấp Nhơn Ngãi, xã Hiếu Phụng H Vũng Liêm, Vĩnh Long</t>
  </si>
  <si>
    <t>206 Đường Tầm Vu, Phường Hưng Lợi Quận Ninh Kiều, TP Cần Thơ</t>
  </si>
  <si>
    <t>Thửa 33 và thửa 23 tờ bản đồ 35, QL13, xã Minh Hưng h Chơn Thành, Bình Phước</t>
  </si>
  <si>
    <t>Thửa đất số 667, tờ bản đồ số 46 phường Phú Thọ  thành phố Thủ Dầu Một, tỉnh Bình Dương</t>
  </si>
  <si>
    <t>Thửa đất số 337, tờ bản đồ số 47 phường An Thạnh, thị xã Hồng Ngự tỉnh Đồng Tháp</t>
  </si>
  <si>
    <t>Thửa đất số 361 tờ bản đồ 04, ấp Phụng Thạnh 1 P. Thốt Nốt, Q.Thốt Nốt, Cần Thơ</t>
  </si>
  <si>
    <t>Số thửa 197, tờ bản đồ 16 và số thửa 63, tờ bản đồ số 58 Phường 10, thành phố Vũng Tàu</t>
  </si>
  <si>
    <t>Thửa đất 236, Tờ bản đồ 19  Ấp 5, X. Thạnh Phú  H. Vĩnh Cửu, Đồng Nai</t>
  </si>
  <si>
    <t>Thửa đất 165-166, Tờ bản đồ 79  P. Long Bình  TP. Biên Hòa, Đồng Nai</t>
  </si>
  <si>
    <t>Số 266 Lê Duẩn, Phường Tân Thành TP.Buôn Mê Thuột, Tỉnh Đắk Lắk Việt Nam</t>
  </si>
  <si>
    <t>Tỉnh lộ 685, Thôn 18B, xÃ Ea Bar Huyện Buôn Đôn, Tỉnh Đăk Lăk ,Việt Nam</t>
  </si>
  <si>
    <t>Buôn Đôn</t>
  </si>
  <si>
    <t>Thửa 155,156, Tờ bản đồ 21 TT. Trảng Bơm   H. Trảng Bom, T. Đồng Nai</t>
  </si>
  <si>
    <t>Thửa đất số 203, tờ bản đồ số 010 phường Mỹ Phước  thành phố Long Xuyên, tỉnh An Giang</t>
  </si>
  <si>
    <t>Tổ 25, Ấp Bến Sắn Xã Phước Thiền, Huyện Nhơn Trạch Tỉnh Đồng Nai, Việt Nam</t>
  </si>
  <si>
    <t>Thửa 232 - 254 - 255 tờ bản đồ 15, đường QL57, Ấp Thạnh B xã Tân Phong, H Thạnh Phú, Bến Tre</t>
  </si>
  <si>
    <t>Thửa 31, 32 tờ bản đồ 00, đường D9T741, KP Tân An TT Tân Phú, H Đồng Phú, Bình Phước</t>
  </si>
  <si>
    <t>Thửa đất số 82 tờ bản đồ số 59 Khu vực 11, Phường Châu Văn Liêm Quận Ô Môn, Thành Phố Cần Thơ</t>
  </si>
  <si>
    <t>Số 766,Ấp 2, Xã An Hòa Thành Phố Biên Hòa, Tỉnh Đồng Nai Việt Nam</t>
  </si>
  <si>
    <t>Số nhà 28,DT 682,Xã Đắk Sắk Huyện Đắk  Mil, Tỉnh Đắk  Nông Việt Nam</t>
  </si>
  <si>
    <t>Thửa đất 333 -113 tờ bản đồ số 14 thị trấn Vĩnh Hưng  H. Vĩnh Hưng, Long An</t>
  </si>
  <si>
    <t>Thửa 284 - 285 Tờ Bản đồ 14, Đường Nguyễn Văn Tư KP4, Phường 7, TP Bến Tre, T Bến Tre</t>
  </si>
  <si>
    <t>Km38,Quốc Lộ 26, Xã Ea Kuăng Huyện Krông Pắk , Tỉnh Đắk Lắk Việt Nam</t>
  </si>
  <si>
    <t>Số 503-505 Đường Nguyễn Văn Cừ Phường Lộc Phát,Thành Phố Bảo Lộc Tỉnh Lâm Đồng, Việt Nam</t>
  </si>
  <si>
    <t>Thửa đất số 154-148 tờ bản đồ 9 xã Lạc Tấn  huyện Tân Trụ, tỉnh Long An</t>
  </si>
  <si>
    <t>Thửa 884 ấp Phú Cường, Xã Hiếu Thuận H Vũng Liêm, Vĩnh Long</t>
  </si>
  <si>
    <t>Số 7A Đường Trương Định, Phường 2 Thành Phố Tân An, Tỉnh Long An Việt Nam</t>
  </si>
  <si>
    <t>HOA LAN</t>
  </si>
  <si>
    <t>Kho Dự Trữ Long An, Phường 6 Thành Phố Tân An, Tỉnh Long An</t>
  </si>
  <si>
    <t>Số 3084,Quốc Lộ 1A,Xã Suối Cát Huyện Xuân Lộc, Tỉnh Đồng Nai Việt Nam</t>
  </si>
  <si>
    <t>Quốc Lộ 27, thôn Phi Có, xã Đạ Rsal huyện Đam Rông, tỉnh Lâm Đồng Việt Nam</t>
  </si>
  <si>
    <t>Đam Rông</t>
  </si>
  <si>
    <t>Thửa đất số 169 và 2356 Tờ bản đồ số 06</t>
  </si>
  <si>
    <t>HCN Viet Nam</t>
  </si>
  <si>
    <t>Dự án Nhà máy điện phân nhôm Đắk Nông khu công nghiệp Nhân Cơ, xã Nhân Cơ huyện Đắk R’Lấp, tỉnh</t>
  </si>
  <si>
    <t>Thửa đất số 577,Tờ bản đồ số 14 Đường Hoàng Hoa Thám, Khu Phố 4 Thị Trấn Vĩnh Hưng,Huyện Vĩnh H</t>
  </si>
  <si>
    <t>PHAN THI XUAN TRANG</t>
  </si>
  <si>
    <t>60 Trần Lựu An Phú</t>
  </si>
  <si>
    <t>Thửa đất số 251, Tờ bản đồ số 72 Đường Đô Thị, Khu Phố 2 Thị Trấn Giồng Trôm, Huyện Giồng T</t>
  </si>
  <si>
    <t>Số 1033A, Đường 30/04, P. 11 TP. Vũng Tàu, T. BR - VT</t>
  </si>
  <si>
    <t>Số 594, Đ. Trương Công Định P. Nguyễn An Ninh, TP. Vũng Tàu T. BR - VT</t>
  </si>
  <si>
    <t>Ấp Kinh Xáng, Xã Lộc Ninh,Huyện Hồng Dân Tỉnh Bạc Liêu,Việt Nam</t>
  </si>
  <si>
    <t>Hồng Dân</t>
  </si>
  <si>
    <t>Thửa đất số: 210-104-839 Tờ bản đồ số 21-22-02 Khóm Phú Mỹ Hiệp, thị trấn Cái Tàu Hạ</t>
  </si>
  <si>
    <t>986 tờ bản đồ 14 đường quốc lộ 14, ấp 4, xã Minh Lập h Chơn Thành, Bình Phước</t>
  </si>
  <si>
    <t>Thửa đất 13, tờ bản đồ số 12 và thửa đất 56,57 tờ bản đồ số 11  Đường Hùynh Phan Hộ, phường Bình Thủy</t>
  </si>
  <si>
    <t>132-3 Đường 3/2 Phường Hưng Lợi Q Ninh Kiều, Cần Thơ</t>
  </si>
  <si>
    <t>Thửa đất số 384 tờ bản đồ số 5 Ấp Cảng,Thị Trấn Trần Đề, Huyện Trần Đề Tỉnh Sóc Trăng,Vi</t>
  </si>
  <si>
    <t>Tại thửa đất số 100, tờ bản đồ số 09 Khu vực 2, phường Thuận An  phường Thuận An, thị xã Long Mỹ, Tỉnh Hậu Giang</t>
  </si>
  <si>
    <t>Thửa đất số 1, tờ bản đồ số 34 đường Phạm Hùng, khu vực Yên Trung  Phường Lê Bình, Quận Cái Răng, Tỉnh Cần Thơ</t>
  </si>
  <si>
    <t>Thửa số 568 - 963 tờ bản đồ 11, Ấp Qui Lân 5, Xã Thạnh Quới, H Vĩnh Thạnh, Cần Thơ</t>
  </si>
  <si>
    <t>, Thửa đất số 39, tờ bản đồ số 37, Đường ĐT882, H Mỏ Cày Bắc, Bến Tre, VN, VN</t>
  </si>
  <si>
    <t>Hong Loi Nam (NEW)</t>
  </si>
  <si>
    <t>số 406 Võ Văn Kiệt</t>
  </si>
  <si>
    <t>Nhà xưởng Số 7, Cụm 8,Đường M1 Khu Công Nghiệp Tân Bình mở rộng Phường Bình Hưng Hòa,Quận Bình Tâ</t>
  </si>
  <si>
    <t>815-817 Phạm Thế Hiển P4,Quận 8 TPHCM</t>
  </si>
  <si>
    <t>C1/3C-C1/3E-C1/3F-C1/3G Võ Văn Vân Ấp 3, Xã Vĩnh Lộc B, Huyện Bình Chánh Thành Phố Hồ Chí Minh,Việt Nam</t>
  </si>
  <si>
    <t>847 Tỉnh Lộ 7 Xã An Nhơn Tây  H. Củ Chi, TP. HCM</t>
  </si>
  <si>
    <t>Số 111/3A Phan Văn Hớn Xã Xuân Thới Thượng Hóc Môn, HCM</t>
  </si>
  <si>
    <t>G16/41- G16/42-G16/43 Trần Đại Nghĩa Ấp 7,Xã Lê Minh Xuân, huyện Bình Chánh Thành Phố Hồ Chí Minh,Việt Na</t>
  </si>
  <si>
    <t>Số 21 Tổ 02, Khu phố Khánh Thạnh Phường Tân Phước Khánh, Thị xã Tân Uyên Tỉnh Bình Dương, Việt Nam</t>
  </si>
  <si>
    <t>1255 Tỉnh Lộ 10, Phường Tân Tạo Quận Bình Tân Thành Phố Hồ Chí Minh,Việt Nam</t>
  </si>
  <si>
    <t>Thửa đất số 612, 917, 918 Tờ bản đồ số 06. Khu TĐC Mỹ Phước 1 Thị xã Bến Cát, Bình Dương </t>
  </si>
  <si>
    <t>Thửa đất 1177 và 1178, tờ bản đồ số 43 Đường D1, Tổ 01,Khu Phố Đồng Sổ  Thị Trấn Lai Uyên,Huyện Bàu Bàng</t>
  </si>
  <si>
    <t>, Quốc lộ 22B, ấp Thanh Hòa, xã Mỏ Công, Huyện Tân Biên, tỉnh Tây Ninh, Việt Nam, VN</t>
  </si>
  <si>
    <t>6A Đường Nguyễn Sơn Phường Phú Thọ Hòa, Quận Tân Phú Thành phố Hồ Chí Minh, Việt Nam</t>
  </si>
  <si>
    <t>Số 30/10 Nguyễn Ảnh Thủ, Ấp Đông xã Thới Tam Thôn huyện Hóc Môn, Thành phố Hồ Chí Minh</t>
  </si>
  <si>
    <t>250D-250E Đường Chu Văn An Quận Bình Thạnh, TP. HCM</t>
  </si>
  <si>
    <t>Kho Thành Long B8/251 Quốc Lộ 50 (Đường Ông Niệm 1), Ấp 2, Phong Phú, Bình Chánh</t>
  </si>
  <si>
    <t>B5/19N Trần Đại Nghĩa, Ấp 2, Xã Tân Kiên Huyện Bình Chánh Thành Phố Hồ Chí Minh, Việt Nam</t>
  </si>
  <si>
    <t>215 Dương Thị Mười, Khu Phố 4 Phường Tân Chánh Hiệp,Quận 12 Thành Phố Hồ Chí Minh, Việt Nam</t>
  </si>
  <si>
    <t>178 Đường Lã Xuân Oai Phường Tăng Nhơn Phú A, Quận 9 Thành phố Hồ Chí Minh, Việt Nam</t>
  </si>
  <si>
    <t>Đường DT781,khu phố 3 thị trấn Châu Thành, huyện Châu Thành</t>
  </si>
  <si>
    <t>110-110B Hà Duy Phiên, Xã Bình Mỹ Huyện Củ Chi,Thành Phố Hồ Chí Minh Việt Nam</t>
  </si>
  <si>
    <t>Thửa đất Số 63,Tờ bản đồ số 91 Khu Phố Bình Chuẩn,Phường Bình Chuẩn Thị Xã Thuận An, Tỉnh Bìn</t>
  </si>
  <si>
    <t>650 - 652 Trường Chinh, Phường 15 Quận Tân Bình, Thành phố Hồ Chí Minh Việt Nam</t>
  </si>
  <si>
    <t>01 Bưng Ông Thoàn KP2, P. Phú Hữu Q.9, HCM</t>
  </si>
  <si>
    <t>, Thửa đất 13, 17, 18, tờ bản đồ 16, đường Lê Lợi, Hậu Giang, VN</t>
  </si>
  <si>
    <t>Thửa đất 364, tờ bản đồ số 18 ấp 2, Xã Trà Vong, Huyện Tân Biên Tỉnh Tây Ninh, Việt Nam</t>
  </si>
  <si>
    <t>Kohnan Aeon Tan Phu</t>
  </si>
  <si>
    <t>Lô G59, tầng trệt, Trung Tâm mua sắm Aeon-Tân Phú Celadon</t>
  </si>
  <si>
    <t>Thửa đất số 629, tờ bản đồ số 14, Ấp 3 Xã Minh Lập,Huyện Chơn Thành Tỉnh Bình Phước, Việt Nam</t>
  </si>
  <si>
    <t>NHUNG THI MAI TRAN</t>
  </si>
  <si>
    <t>Etown 1 - 364 cong Hoa  13</t>
  </si>
  <si>
    <t>Thửa đất 3086,3087 và 2440 tờ bản đồ 04, ấp Mỹ Quới, TT Cây Dương huyện Phụng Hiệp, Hậu Giang</t>
  </si>
  <si>
    <t>Thửa đất số 65, 67 và 275 tờ bản đồ 08, ấp 3, xã Bình Hàng Tây huyện Cao Lãnh, Đồng Tháp</t>
  </si>
  <si>
    <t>801-801A Quốc Lộ 22, Ấp Chợ Xã Phước Thạnh, Huyện Củ Chi</t>
  </si>
  <si>
    <t>417 Tỉnh Lộ 15, Ấp 8 Xã Tân Thạnh Đông, Huyện Củ Chi Thành phố Hồ Chí Minh, Việt Nam</t>
  </si>
  <si>
    <t>542 Tỉnh lộ 43, Khu phố 5 Phường Tam Phú, Quận Thủ Đức Thành phố Hồ Chí Minh, Việt Nam</t>
  </si>
  <si>
    <t>B15/7A Quốc lộ 50, Ấp 2 Xã Bình Hưng, Huyện Bình Chánh</t>
  </si>
  <si>
    <t>236 Phạm Phú Thứ, Phường 04, Quận 6 Thành Phố Hồ Chí Minh ,Việt Nam</t>
  </si>
  <si>
    <t>722 tỉnh lộ 10, khu phố 18 Phường Bình Trị Đông, Quận Bình Tân Thành phố Hồ Chí Minh, Việt Nam</t>
  </si>
  <si>
    <t>A4/4 Đường Trần Văn Gìau, Ấp 1 Xã Lê Minh Xuân, Huyện Bình Chánh Thành Phố Hồ Chí Minh,Việt Nam</t>
  </si>
  <si>
    <t>314 Hồ Học Lãm, Phường An Lạc Quận Bình Tân, Thành phố Hồ Chí Minh Việt Nam</t>
  </si>
  <si>
    <t>Số 15/16A Đường Lê Hồng Phong Khu phố Đông Chiêu Phường Tân Đông Hiệp, Thị Xã Dĩ An</t>
  </si>
  <si>
    <t>Thửa đất 198,397 và 398, tờ bản đồ số 11 Đường DT742, Ấp Phú Trung Xã Phú Chánh,Thị Xã Tân Uyên</t>
  </si>
  <si>
    <t>Thửa số 124-126-128-130 Tờ bản đồ số 20, Phường Mỹ Thới Thành Phố Long Xuyên, Tỉnh An Giang</t>
  </si>
  <si>
    <t>Thửa đất số 1552,tờ bản đồ số 3 Ấp Ba Se A, Xã Lương Hòa Huyện Châu Thành,Tỉnh Trà Vinh</t>
  </si>
  <si>
    <t>Thửa 184, Tờ bản đồ 11 P. Quang Vinh, TP. Biên Hòa T. Đồng Nai</t>
  </si>
  <si>
    <t>Thửa 133, Tờ bản đồ 68 TT. Vĩnh An, H. Vĩnh Cửu T. Đồng Nai</t>
  </si>
  <si>
    <t>Thửa đất số 92 tờ bản đồ số 17, phường 02 thành phố Sa Đéc, tỉnh Đồng Tháp</t>
  </si>
  <si>
    <t>, Thửa Đất Số 856 Tờ Bản Đồ Số 1, Huyện Lộ 32 Ấp Thân Hòa, Tiền Giang, VN</t>
  </si>
  <si>
    <t>Thửa đất số 30 tờ bản đồ số 5 Đường Trương Định, Ấp Bình Khởi  Phường Trương Định, TP Bến Tre, Bến Tre</t>
  </si>
  <si>
    <t>Thửa đất số 209 tờ bản đồ số 15 ấp Trà Lả xã Phú Nhuận H Cai Lậy, Tiền Giang</t>
  </si>
  <si>
    <t>118 Bùi Minh Trực P.5, Quận 8, TPHCM</t>
  </si>
  <si>
    <t>91/2 Đường Số 1 Phường 11, Q Gò Vấp, TPHCM</t>
  </si>
  <si>
    <t>D20/532K, Ấp 4, Xã Phong Phú Huyện Bình Chánh, TP. Hồ Chí Minh</t>
  </si>
  <si>
    <t>343 Lê Văn Sỹ, Phường 1 Quận Tân Bình, TP. Hồ Chí Minh</t>
  </si>
  <si>
    <t>101 Trần Não, Phường Bình An Quận 2, Thành Phố Hồ Chí Minh</t>
  </si>
  <si>
    <t>Kho Khu công nghiệp Lê Minh Xuân 3 Lô F2-1 đường NK KCN Lê Minh Xuân 3</t>
  </si>
  <si>
    <t>Thửa 274, 272 và 273 tờ bản đồ 12, xã Thường Thới Tiền H Hồng Ngự, Đồng Tháp</t>
  </si>
  <si>
    <t>60 Đường số 39 khu phố 1 P. Bình Trưng Tây, Q2, TP HCM</t>
  </si>
  <si>
    <t>Thửa đất số 313 - 757 - 758 tờ bản đồ số 16, khóm 2, TT Châu Thành huyện Châu Thành, Trà Vinh</t>
  </si>
  <si>
    <t>446-448 Đường Nguyễn Văn Tăng P. Long Thạnh Mỹ Q.9, TP HCM</t>
  </si>
  <si>
    <t>Thửa đất 681,682,683 Tờ bản đồ số 1. Thị trấn Võ Xu Huyện Đức Linh. Tỉnh Bình Thuận</t>
  </si>
  <si>
    <t>327 Trần Xuân Soạn Phường Tân Kiểng, Quận 7</t>
  </si>
  <si>
    <t>Viet Tien Phong</t>
  </si>
  <si>
    <t>Số 1050/98 đường Quang Trung, Phường 8, Quận Gò Vấp</t>
  </si>
  <si>
    <t>33-3A Lê Thị Hà Huyện Hóc Môn, TP. Hồ Chí Minh</t>
  </si>
  <si>
    <t>Đường Võ Thị Sáu, KP6 Thị Trấn Liên Hương, Huyện Tuy Phong Tỉnh Bình Thuận, Việt Nam</t>
  </si>
  <si>
    <t>Thửa 152, 1269 và 1270 tờ 161 Khu Phố Bình Phước B P Bình Chuẩn, Thuận An, Bình Dương</t>
  </si>
  <si>
    <t>Thửa 166 - 529 tờ bản đồ 03 Xã Đông Hòa, H Trảng Bom, Đồng Nai</t>
  </si>
  <si>
    <t>Số 327/2 Hùng Vương Phường Mỹ Long Thành phố Long Xuyên</t>
  </si>
  <si>
    <t>Quốc Lộ 13, Ấp 2, Thị Trấn Tân Khai Huyện Hớn Quản, Tỉnh Bình Phước Việt Nam</t>
  </si>
  <si>
    <t>Hớn Quản</t>
  </si>
  <si>
    <t>D11/4A, Ấp 4, Đoàn Nguyễn Tuấn, X. Hưng Long, H. Bình Chánh, TP. HCM</t>
  </si>
  <si>
    <t>G15/29A, Ấp 7 Láng Le Bàu Cò, X. Lê Minh Xuân, H. Bình Chánh, TP.HCM.</t>
  </si>
  <si>
    <t>G16/21 Trần Đại Nghĩa, ấp 7, X. Lê Minh Xuân, H. Bình Chánh, TP. HCM</t>
  </si>
  <si>
    <t>Vietwater</t>
  </si>
  <si>
    <t>89A Trần Hưng Đạo, Phường Tân Thành Quận Tân Phú</t>
  </si>
  <si>
    <t>Thửa 125 tờ 19 Ấp An Ninh 2, TT Kế Sách H Kế Sách, Sóc Trăng</t>
  </si>
  <si>
    <t>Số 215 Đường Giải Phóng Tổ dân phố 5,Thị Trấn Ea Drăng Huyện Ea H'leo,Tỉnh Đắk Lắk, Việt Nam</t>
  </si>
  <si>
    <t>Thôn Tân Quảng,Xã Ea Tóh Huyện Krông Năng, Tỉnh Đắk Lắk Việt Nam</t>
  </si>
  <si>
    <t>Quốc lộ 1A,Ấp Tân Hưng,Xã Tân Hạnh, Huyện Long Hồ, Tỉnh Vĩnh Long, VN</t>
  </si>
  <si>
    <t>95 Nguyễn Văn Tiết TT Lái Thiêu, TX Thuận An, Bình Dương</t>
  </si>
  <si>
    <t>Thửa 5464 tờ 63 phường Mỹ Phước, TX Bến Cát, Bình Dương</t>
  </si>
  <si>
    <t>566 tờ bản đồ 19, ấp Trường Thiện xã Trường Hòa,  H Hòa Thành, Tây Ninh</t>
  </si>
  <si>
    <t>3227, 3310 tờ 01 xã Đốc Binh Kiều, H Tháp Mười, Đồng Tháp</t>
  </si>
  <si>
    <t>145 Đường Hoàng Diệu 2 Phường Linh Trung, Quận Thủ Đức Thành Phố Hồ Chí Minh</t>
  </si>
  <si>
    <t>26 Ung Văn Khiêm, Phường 26 Quận Bình Thạnh, TP. HCM</t>
  </si>
  <si>
    <t>, Số 179, Quốc Lộ 61, Xã Thạnh Hòa, Huyện Phụng Hiệp, Hậu Giang, VN</t>
  </si>
  <si>
    <t>Thửa 180 tờ 193 (D1) KP Bình Giao, P Thuận Giao Thuận An, Bình Dương</t>
  </si>
  <si>
    <t>BINH SON ENGINEERING</t>
  </si>
  <si>
    <t>970B Bình Quới, Phường 28 Quận Bình Thạnh, TP. HCM Việt Nam</t>
  </si>
  <si>
    <t>Đường DT 683, Thôn Kẻ Đọng Xã Đức Minh,Huyện Đắk Mil Tỉnh Đắk Nông, Việt Nam</t>
  </si>
  <si>
    <t>Khách sạn Merperle 88A Trần Phú Tp. Nha Trang</t>
  </si>
  <si>
    <t>HAI DANG WATER</t>
  </si>
  <si>
    <t>94 Trần Lựu, Phường An Phú Quận 2</t>
  </si>
  <si>
    <t>Quốc Lộ 13,Ấp Hiệp Tâm A,Xã Lộc Hiệp Huyện Lộc Ninh Tỉnh Bình Phước, Việt Nam</t>
  </si>
  <si>
    <t>767A Hương Lộ 2, Khu Phố 2 Phường Bình Trị Đông A, Quận Bình Tân Thành Phố Hồ Chí Minh, Việt Nam</t>
  </si>
  <si>
    <t>72 Quốc Hương P Thảo Điền, Q2, HCM</t>
  </si>
  <si>
    <t>Thửa 160, Tờ bản đồ 38 X. Xuân Tâm, H. Xuân Lộc Đồng Nai</t>
  </si>
  <si>
    <t>Thửa 27 tờ 16, Ấp Nhân Tiến xã Xuyên Mộc, H Xuyên Mộc, BR-VT</t>
  </si>
  <si>
    <t>Số 208 - 362 tờ 19 Tỉnh Lộ 954, Ấp Phú Hiệp, TT Chợ Vàm H Phú Tân, An Giang</t>
  </si>
  <si>
    <t>Số 348, đường Trần Hưng Đạo Phường Quyết Thắng Thành Phố Kon Tum,Tỉnh Kon Tum</t>
  </si>
  <si>
    <t>Cảng ICD Sóng Thần, kho 21 ITL Số 7/20, Đường ĐT743 Kp. Bình Đáng</t>
  </si>
  <si>
    <t>Phường Tăng Nhơn Phú A Quận 9</t>
  </si>
  <si>
    <t>Số 448-450-111A Đường Trương Công Định, Phường 8 TP Vũng Tàu, Tỉnh BRVT</t>
  </si>
  <si>
    <t>Tờ bản đồ 1, thửa 15 TT Núi Sập, H Thoại Sơn, An Giang</t>
  </si>
  <si>
    <t>159 Ấp Chiến Lược, P Bình Hưng Hòa A, Q Bình Tân, HCM</t>
  </si>
  <si>
    <t>83;84;85 tờ 18 D9T741 KP3, TT Phước Bình Thị Xã Phước Long, Bình Phước</t>
  </si>
  <si>
    <t>25B Trường Sơn, Phường 15 Quận 10, Thành Phố Hồ Chí Minh Việt Nam</t>
  </si>
  <si>
    <t>43A-43B-45 Bình Thành, P. Bình Hưng Hòa B, Q. Bình Tân, TP. HCM</t>
  </si>
  <si>
    <t>272 và 273, tờ bản đồ 10-1 Khóm 4, Phường 2, TP Bạc Liêu Tỉnh Bạc Liêu</t>
  </si>
  <si>
    <t>Thửa đất 543 tờ 06 Ấp An Trạch, H Châu Thành, Sóc Trăng</t>
  </si>
  <si>
    <t>Thửa 619, Tờ Bản Đồ 38, X. Đông Thạnh H. Hóc Môn, TP.HCM</t>
  </si>
  <si>
    <t>32/9A - 32/9B Phan Văn Đối Ấp Tiền Lân, Xã Bà Điểm, Hóc Môn</t>
  </si>
  <si>
    <t>81-83-85-87-89 Phạm Đình Hổ Phường 2, Quận 6, HCM</t>
  </si>
  <si>
    <t>22/3C Đỗ Văn Dậy, Ấp Tân Thới 1 Xã Tân Hiệp,Huyện Hóc Môn Thành Phố Hồ Chí Minh, Việt Nam</t>
  </si>
  <si>
    <t>Số 2148 Nguyễn Ái Quốc, Khu Phố An Hòa Phường Hòa An, Thành Phố Biên Hòa Tỉnh Đồng Nai, Việt Nam</t>
  </si>
  <si>
    <t>Thửa đất số 1871-1938 tờ bản đồ số 06, Xã Mỹ Long Cao Lãnh , Đồng Tháp</t>
  </si>
  <si>
    <t>Thửa đất số 420 tờ bản đồ số 10 Xã Trường Xuân, H Tháp Mười, Đồng Tháp</t>
  </si>
  <si>
    <t>Thửa 729 - 440, Tờ bản đồ 27 X. Thạnh Phú, H. Vĩnh Cửu, Đồng Nai</t>
  </si>
  <si>
    <t>71/4 Đường 4, P. Tân Mai TP. Biên Hòa, Đồng Nai</t>
  </si>
  <si>
    <t>423 Bình Thành, P.Bình Hưng Hòa B</t>
  </si>
  <si>
    <t>Thửa đất 01 và Thửa đất 02 03, Tờ bản đồ 00, đường 7/4, KP Ninh Phú TT Lộc Ninh, H Lộc Ninh, Bình Ph</t>
  </si>
  <si>
    <t>Số 179B , Ấp Tân Quới Đông, Xã Trường An Thành Phố Vĩnh Long,Tỉnh Vĩnh Long Việt Nam</t>
  </si>
  <si>
    <t>Thửa 120 tờ 5-6, P Đại Sơn TP Phan Rang - Tháp Chàm, Ninh Thuận</t>
  </si>
  <si>
    <t>Thửa 176a, tờ 18-11, P Đô Vinh TP Phan Rang - Tháp Chàm, Ninh Thuận</t>
  </si>
  <si>
    <t>Thửa 119, 120 tờ 18, Khu 1 Thị Trấn Mỹ Phước, Tân Phước, Tiền Giang</t>
  </si>
  <si>
    <t>Thửa 205, tờ 31, Ấp Thạnh Thới H Gò Công Tây, Tiền Giang</t>
  </si>
  <si>
    <t>Thửa 27, tờ 14, Ấp Chợ xã Phú Phụng, H Chợ Lách, Bến Tre</t>
  </si>
  <si>
    <t>Thửa 48, tờ 17 và thửa 292 - 2920 tờ 2, Đường QL57, ấp Lộc Hòa X Lộc Thuận, H Bình Đại, Bến Tre</t>
  </si>
  <si>
    <t>Thửa 23, tờ 00 đường Trường Chinh P Tân Phú, TP Đồng Xoài, Bình Phước</t>
  </si>
  <si>
    <t>Thửa 64 tờ 23, đường ĐT 741 KP Tân Đồng 3, P Tân Đồng TP Đồng Xoài, Bình Phước</t>
  </si>
  <si>
    <t>Thửa 290 - 291 tờ 13, Khóm Minh Thuận B TT Cầu Ngang, H Cầu Ngang, Trà Vinh</t>
  </si>
  <si>
    <t>Thửa 51-104-105, tờ bản đồ số 37 ấp An Điền 2, Xã Trung Hiếu H Vũng Liêm, T Vĩnh Long</t>
  </si>
  <si>
    <t>Clean Water Solutions</t>
  </si>
  <si>
    <t>60 Trần Lựu, Phường An Phú Quận 2, Thành phố Hồ Chí Minh, Việt Nam</t>
  </si>
  <si>
    <t>153 Đường ĐT 883 TT Châu Thành, Bến Tre</t>
  </si>
  <si>
    <t>59 Lê Lợi, Phường Phước Hội TX Lagi, Tỉnh Bình Thuận</t>
  </si>
  <si>
    <t>10A/2, KP2, P.Trung Mỹ Tây Q.12, TP.HCM</t>
  </si>
  <si>
    <t>Thửa 518- 519, Tờ bản đồ 21 P. Tân Hiệp, TP. Biên Hòa, Đồng Nai</t>
  </si>
  <si>
    <t>Minh Phat (Aircon)</t>
  </si>
  <si>
    <t>491 Hương lộ 3 Phường Bình Hưng Hòa, Quận Bình Tần</t>
  </si>
  <si>
    <t>Thửa 81, Tờ bản đồ 131 TT. Long Hải, H. Long Điền, BR - VT</t>
  </si>
  <si>
    <t>Thửa đất 1850, tờ bản đồ số 29 KP Bình Thung 2, P Bình An TX Dĩ An, Bình Dương</t>
  </si>
  <si>
    <t>Số 45 Tỉnh Lộ 8, Khóm 5 Phường 5, TP Bạc Liêu, Bạc Liêu</t>
  </si>
  <si>
    <t>Thửa đất số 1786, số tờ 44 KP Bình Đường 3, P An Bình TX Dĩ An, Bình Dương</t>
  </si>
  <si>
    <t>Thửa 28 và 34 TBĐ 19 Giao Hòa B Xã Giao Thạnh, Thạnh Phú, Bến Tre</t>
  </si>
  <si>
    <t>523A Nguyễn Trãi, P Lái Thiêu TX Thuận An, Bình Dương</t>
  </si>
  <si>
    <t>Thửa đất số 15, tờ bản đồ số 15 KP Khánh Long, P. Tân Phước Khánh TX Tân Uyên, Bình Dương</t>
  </si>
  <si>
    <t>Thửa đất số 129-190-191, tờ bản đồ số 14 Khóm 4, Thị Trấn Trà Cú,Huyện Trà Cú Tỉnh Trà Vinh, Việ</t>
  </si>
  <si>
    <t>Trà Cú</t>
  </si>
  <si>
    <t>Số 523B Kha Vạn Cân, Phường Linh Đông Quận Thủ Đức Thành Phố Hồ Chí Minh, Việt Nam</t>
  </si>
  <si>
    <t>458 Tân Thới Hiệp 2 KP3, P Tân Chánh Hiệp, Q 12, HCM</t>
  </si>
  <si>
    <t>Đường Long Hậu,Khu Dân Cư Long Hậu Ấp 3,Xã Long Hậu,Huyện Cần Giuộc Tỉnh Long An, Việt Nam</t>
  </si>
  <si>
    <t>Thửa đất số 69-70-113-136 tờ bản đồ số 16, ấp Thới Thuận B Thị Trấn Thới Lai,Huyện Thới Lai</t>
  </si>
  <si>
    <t>Thửa đất số 167,tờ bản đồ 76 Đường Trần Quốc Toản, KP Xuân Bình P Tân Bình, Đồng Xoài, Bình Ph</t>
  </si>
  <si>
    <t>Số 60-62, Đường Nguyễn Du Phường 7, Quận Gò Vấp, TP. Hồ Chí Minh</t>
  </si>
  <si>
    <t>Thửa đất số 383;414, tờ bản đồ số 11 đường QL14, ấp 2, X Tân Thành Đồng Xoài, Bình Phước</t>
  </si>
  <si>
    <t>Thửa 214, Tờ bản đồ 12 A. Đức Long, X Gia Tân 2 H Thống Nhất, Đồng Nai</t>
  </si>
  <si>
    <t>3/14 Nguyễn Thái Sơn, P. 3, Q. Gò Vấp, TP. HCM</t>
  </si>
  <si>
    <t>Thửa đất số 210-104-839  tờ bản đồ số 21-22-02  khóm Phú Mỹ Hiệp, thị trấn Cái Tàu Hạ</t>
  </si>
  <si>
    <t>Thửa đất số 15,tờ bản đồ số 11 Ấp Đông Mỹ,Xã Mỹ Hội,Huyện Cao Lãnh Tỉnh Đồng Tháp, Việt Na</t>
  </si>
  <si>
    <t>Đường QL57, KP21 TT Chợ Lách, H Chợ Lách, Bến Tre</t>
  </si>
  <si>
    <t>Thửa 3233, tờ 11 TDH, KP Đông Chiêu P Tân Đông Hiệp, TX Dĩ An, Bình Dương</t>
  </si>
  <si>
    <t>Thửa 251 - 255 tờ bản đồ 94 TT Long Điền, H Long Điền, BR-VT</t>
  </si>
  <si>
    <t>Thửa đất số 154-652-653 tờ bản đồ số 07, ấp 01, xã Mỹ Hiệp H Cao Lãnh, Đồng Tháp</t>
  </si>
  <si>
    <t>Thửa đất 45, Tờ bản đồ 87 P. Nguyễn An Ninh, TP. Vũng Tàu, BR - VT</t>
  </si>
  <si>
    <t>Thửa đất số 1199, tờ bản đồ số 02 xã Tân Thành, H Lai Vung, Đồng Tháp</t>
  </si>
  <si>
    <t>92 Nguyễn Hữu Cảnh, Phuường 22 Quận Bình Thạnh, TP.Hồ Chí Minh</t>
  </si>
  <si>
    <t>Thửa 170, 179 tờ 17, đường D9T741 ấp Thuận Phú 1, xã Thuận Phú H Đồng Phú, Bình Phước</t>
  </si>
  <si>
    <t>18 L2-3, Đường Tạo Lực 5, VSIP 2, P. Hòa Phú, TP Thủ Dầu Một,T. Bình Dương</t>
  </si>
  <si>
    <t>1085-1085A-1085B-1085C Đường Phạm Thế Hiển,Phường 5,Quận 8 Thành Phố Hồ Chí Minh, Việt Nam</t>
  </si>
  <si>
    <t>Khu III,Ấp Nội Ô,Thị Trấn Ngan Dừa Huyện Hồng Dân, Tỉnh Bạc Liêu,Việt Nam</t>
  </si>
  <si>
    <t>196-198 Hoàng Diệu 2,Phường Linh Chiểu Quận Thủ Đức,Thành Phố Hồ Chí Minh Việt Nam</t>
  </si>
  <si>
    <t>582 Lê Hồng Phong,Phường Phước Long Thành Phố Nha Trang,Tỉnh Khánh Hòa Việt Nam</t>
  </si>
  <si>
    <t>Số 532B Kha Vạn Cân, Phường Linh Đông Quận Thủ Đức Thành Phố Hồ Chí Minh, Việt Nam</t>
  </si>
  <si>
    <t>Số 68,Đường ĐT 741, Phường Thác Mơ Thị Xã Phước Long Tỉnh Bình Phước,Việt Nam</t>
  </si>
  <si>
    <t>Thửa số 158,tờ bản đồ số 69 Xã Ea Tóh,Huyện Krông Năng Tỉnh Đắk Lắk, Việt Nam</t>
  </si>
  <si>
    <t>51 Nguyễn Văn Linh phường Tân Thuận Tây Quận 7</t>
  </si>
  <si>
    <t>Thửa đất số 323, Tờ bản đồ số 8 Xã Tân Thủy, H Ba Tri, Bến Tre</t>
  </si>
  <si>
    <t>Thửa đất 1009, tờ bản đồ số HMAC2 ấp Hậu Phú 1, X Hậu Mỹ Bắc A H Cái Bè, Tiền Giang</t>
  </si>
  <si>
    <t>Thửa 58, tờ 13, đường ĐT 741 thôn Tân Lực, xã Bù Nho H Phú Riềng, Bình Phước</t>
  </si>
  <si>
    <t>Thửa 06, tờ 27 và  thửa 198 tờ 33 đường QL13, KP Ninh Phú, TT Lộc Ninh Lộc Ninh, Bình Phước</t>
  </si>
  <si>
    <t>597F Tỉnh Lộ 15 Tân Thạnh Đông, H Củ Chi, HCM</t>
  </si>
  <si>
    <t>Quốc Lộ 22B,Ô 02,Khu Phố Rạch Sơn Thị Trấn Gò Dầu,Huyện Gò Dầu Tỉnh Tây Ninh, Việt Nam</t>
  </si>
  <si>
    <t>Số 41-43-45 Nguyễn Thị Tú Phường Bình Hưng Hòa B, Quận Bình Tân Thành Phố Hồ Chí Minh, Việt Nam</t>
  </si>
  <si>
    <t>Thửa Đất Số 20, TBĐ 26, Ấp Hạ TT Vĩnh Bình, Gò Công Tây, Tiền Giang</t>
  </si>
  <si>
    <t>Thửa 39 tờ 10, KP8 Phường 8, TP Mỹ Tho, Tiền Giang</t>
  </si>
  <si>
    <t>199 Hùng Vương,Thị Trấn Phú Túc Huyện Krông Pa,Tỉnh Gia Lai Việt Nam</t>
  </si>
  <si>
    <t>Krông Pa</t>
  </si>
  <si>
    <t>312, 293 tờ bản đồ 33, P. Khánh Bình, TX Tân Uyên, Bình Dương</t>
  </si>
  <si>
    <t>Kohnan Binh Duong</t>
  </si>
  <si>
    <t>Lô F15A , tầng 1 Aeon Mall - Bình Dương Canary</t>
  </si>
  <si>
    <t>BEP XANH FAMILY</t>
  </si>
  <si>
    <t>Số 328 Hoàng Văn Thụ, Phường 4 Quận Tân Bình, Thành Phố Hồ Chí Minh Việt Nam</t>
  </si>
  <si>
    <t>60-64 Nguyễn Cửu Đàm P. Tân Sơn Nhì, Q. Tân Phú, TP HCM</t>
  </si>
  <si>
    <t>Thửa đất số 112, tờ bản đồ 24 Đường Lê Hồng Phong, Thị Trấn Phú Túc Huyện Krông Pa, Tỉnh Gia Lai</t>
  </si>
  <si>
    <t>, Thửa đất số 95,96,97 và 98 ,Tờ bản đồ số,  231-2016,Lô H1-18, H1-19,H1-20, Huyện Gò Quao, Tỉnh Kiên Giang, Việt Nam, VN</t>
  </si>
  <si>
    <t>Đường Quốc Lộ 54,Tổ 50,Khóm Đông Thuận Phường Đông Thuận,Thị Xã Bình Minh Tỉnh Vĩnh Long, Việt Na</t>
  </si>
  <si>
    <t>Quốc lộ 27, Ấp La Vang, Xã Quảng Sơn Huyện Ninh Sơn, Tỉnh Ninh Thuận Việt Nam</t>
  </si>
  <si>
    <t>Thửa 431 và thửa 432 tờ 05 ấp Thạnh Lợi, xã Bình Thạnh H Thạnh Phú, Bến Tre</t>
  </si>
  <si>
    <t>173 Bùi Đình Túy, P 24 Q. Bình Thạnh, TP HCM</t>
  </si>
  <si>
    <t>187A, đường Hùng Vương khóm 2, phường 5 TP Trà Vinh, Trà Vinh</t>
  </si>
  <si>
    <t>Thửa 36 và 100 tờ 15, khóm 4 TT Tiểu Cần, H Tiểu Cần, Trà Vinh</t>
  </si>
  <si>
    <t>54/2 thửa 169 và 176 tờ 36 khóm 3, phường 3 TP Vĩnh Long, Vĩnh Long</t>
  </si>
  <si>
    <t>Thửa đất số 63 tờ bản đồ 91 KP Bình Phú, P Bình Chuẩn TX Thuận An, Bình Dương</t>
  </si>
  <si>
    <t>Thửa đất số 132-154 tờ số 02 ấp Bình Minh, xã Bình Mỹ H Châu Phú, An Giang</t>
  </si>
  <si>
    <t>43/11 Đinh Bộ Lĩnh, Thửa đất số 469 Tờ bản đồ số 13, P8, Tp. Mỹ Tho Tiền Giang</t>
  </si>
  <si>
    <t>Số 738-740-742-742A-744 đường Trần Phú Phường Lộc Tiến,Thành Phố Bảo Lộc Tỉnh Lâm Đồng,Việt Nam</t>
  </si>
  <si>
    <t>260M Đường Tô Ký, Phường Trung Mỹ Tây Quận 12, Thành Phố Hồ Chí Minh</t>
  </si>
  <si>
    <t>Số 12 Quốc Lộ 80 Phường Hưng Giang, Xã Mỹ Lâm Huyện Hòn Đất, Tỉnh Kiên Giang</t>
  </si>
  <si>
    <t>Thửa L26, Khu Phố Thị Tứ Thị Trấn Sóc Sơn, Huyện Hòn Đất Tỉnh Kiên Giang</t>
  </si>
  <si>
    <t>Số 994 Quốc Lộ 80, Xã Mỹ Lâm Huyện Hòn Đất, Tỉnh Kiên Giang</t>
  </si>
  <si>
    <t>Lô A1-9, Đường VL3 KCN Vĩnh Lộc 2 Phường Long Hiệp, Huyện Bến Lức</t>
  </si>
  <si>
    <t>Thửa đất số 12, Tờ bản đồ số 23 Khóm Tân Hòa, Phường An Hòa Thành Phố Sa Đéc, Tỉnh Đồng Tháp</t>
  </si>
  <si>
    <t>Lô H1-22, Đường Quốc Lộ 61 Ấp Chợ và Khu Dân Cư, Xã Định An Huyện Gò Quao, Tỉnh Kiên Giang</t>
  </si>
  <si>
    <t>500/58 Hương Lộ 80B P Hiệp Thành, Q 12, HCM</t>
  </si>
  <si>
    <t>234 Hoàng Hoa Thám Phường 5, Q Bình Thạnh, HCM</t>
  </si>
  <si>
    <t>Thửa 01, 02 Cụm Á-3, Phạm Ngọc Thạch khu TĐC, p Tiến Thành, Đồng Xoài Bình Phước</t>
  </si>
  <si>
    <t>Thửa 05, 06 tờ 14, đường ĐT741 KP6, P Long Phước TX Phước Long, Bình Phước</t>
  </si>
  <si>
    <t>Thửa 111, tờ 07, đường ĐT759 ấp Hiệp Tâm A, xã Lộc Hiệp H Lộc Ninh, Bình Phước</t>
  </si>
  <si>
    <t>Lô H1-22 QL61, ấp Chợ và KDC Định An H Gò Quao, Kiên Giang</t>
  </si>
  <si>
    <t>Thửa đất số 00, tờ bản đồ số 00, thôn 8 xã Long Hà, huyện Phú Riềng, Bình Phước</t>
  </si>
  <si>
    <t>Thửa đất 29 - 30 TBĐ 02 Ấp An Khương xã An Thủy H Chợ Gạo, Tiền Giang</t>
  </si>
  <si>
    <t>32 Khu Phố 3, Lã Xuân Oai P Tăng Nhơn Phú, Q 9, HCM</t>
  </si>
  <si>
    <t>Thửa 61 tờ 02 ấp Mỹ Hòa xã An Cư, Cái Bè, Tiền Giang</t>
  </si>
  <si>
    <t>Thửa đất số 88,tờ bản đồ số 17 Ấp Giao Hòa B,Xã Giao Thạnh Huyện Thạnh Phú,Tỉnh Bến Tre</t>
  </si>
  <si>
    <t>số 249, quốc lộ 53, khóm 1, Phường 2 Thị Xã Duyên Hải, Tỉnh Trà Vinh Việt Nam</t>
  </si>
  <si>
    <t>Thửa đất số 224, Tờ bản đồ số 55 Xã Phú Hưng, Tp. Bến Tre, Bến Tre</t>
  </si>
  <si>
    <t>Thửa đất số 314, 315, 156 tờ bản đồ số 18, ấp Cống Tre Xã Kiên Bình, Huyện Kiên Lương</t>
  </si>
  <si>
    <t>Số 196 Phan Chu Trinh, Phường Tân Lợi TP.Buôn Ma Thuột, Tỉnh Đắk Lắk Việt Nam</t>
  </si>
  <si>
    <t>Đường Liên Xã, Xã Long An Thị Xã Tân Châu, Tỉnh An Giang</t>
  </si>
  <si>
    <t>, Thửa đất 105-106, tờ bản đồ F3 và thửa đất 569, TX Dĩ An, Bình Dương, VN</t>
  </si>
  <si>
    <t>09 Nguyễn Hội, Phường Phú Trinh Thành Phố Phan Thiết, Tỉnh Bình Thuận Việt Nam</t>
  </si>
  <si>
    <t>Tại số 81, Ô 1, Khu 1 Thửa đất số 22, tờ bản đồ số 44 TT Chợ Gạo, Tiền Giang</t>
  </si>
  <si>
    <t>Thửa đất số: 216-217-219 tờ bản đồ số 59, Khóm 02 TT Tràm Chim, Đồng Tháp</t>
  </si>
  <si>
    <t>18 Trần Quang Khải, P An Hòa TP Rạch Giá, Kiên Giang</t>
  </si>
  <si>
    <t>Thửa đất số 343,tờ bản đồ 02 Đường QL1A, Thị Trấn Cái Nước Huyện Cái Nước, Tỉnh Cà Mau</t>
  </si>
  <si>
    <t>CS VAN TRI</t>
  </si>
  <si>
    <t>53A Quang Trung P. Lộc Thọ Nha Trang Khánh Hòa</t>
  </si>
  <si>
    <t>CS QUANG TUAN</t>
  </si>
  <si>
    <t>08 Lê Thánh Tôn, P1 TX. Tuy Hòa, Tỉnh Phú Yên</t>
  </si>
  <si>
    <t>CS THIEN KHOI</t>
  </si>
  <si>
    <t>414 Lê Văn Sỹ, phường 2  Quận Tân Bình, TP. HCM  Việt Nam</t>
  </si>
  <si>
    <t>CS THANH MAI</t>
  </si>
  <si>
    <t>146C Mậu Thân, phường An Phú  Q. Ninh Kiều,TP. Cần Thơ</t>
  </si>
  <si>
    <t>CS VIET TUYEN</t>
  </si>
  <si>
    <t>232 Nguyễn Tiểu La P8 Q10 TP Hồ Chí Minh</t>
  </si>
  <si>
    <t>CS PHAN DUNG</t>
  </si>
  <si>
    <t>1210 Quang Trung,  phường 08,  quận Gò Vấp,  TP. Hồ Chí Minh</t>
  </si>
  <si>
    <t>CS VO VAN MINH</t>
  </si>
  <si>
    <t>373 Nguyễn Thượng Hiền Phường 11 Quận 10 TP HCM</t>
  </si>
  <si>
    <t>CS DIEN PHAT</t>
  </si>
  <si>
    <t>107 Nguyễn Huệ B Mỹ Long TP Long Xuyên Tỉnh An Giang</t>
  </si>
  <si>
    <t>CS TRINH KIM LAI</t>
  </si>
  <si>
    <t>69 Mạc Cửu Vĩnh Thanh TP. Rạch Giá Tỉnh Kiên Giang</t>
  </si>
  <si>
    <t>CS MINH BAO HANH</t>
  </si>
  <si>
    <t>Số 903 Cách Mạng Tháng Tám phường Chánh Nghĩa thành phố Thủ Dầu Một tỉnh Bình Dương</t>
  </si>
  <si>
    <t>CS HOANG HUY 2</t>
  </si>
  <si>
    <t>Số 130, đường Trương Công Định  phường 2, thành phố Sóc Trăng  tỉnh Sóc Trăng, Việt Nam</t>
  </si>
  <si>
    <t>Thửa đất số 1907, tờ bản đồ số 04 ấp Mỹ Quới, Thị Trấn Cây Dương  Huyện Phụng Hiệp, Tỉnh Hậu Giang</t>
  </si>
  <si>
    <t>Đường Quốc Lộ 14, thửa đất số 350 , tờ bản đồ số 63, Thôn 5, Xã Ea Ral Huyện Ea H’leo, Tỉnh Đ</t>
  </si>
  <si>
    <t>Số 1087 Trần Hưng Đạo, Khu vực 5 Phường VII,Thành Phố Vị Thanh Tỉnh Hậu Giang, Việt Nam</t>
  </si>
  <si>
    <t>Thửa đất số 100, Tờ bản đồ số 05 Ấp Tân Khánh, Thị Trấn Long Bình Huyện An Phú, Tỉnh An Giang, Vi</t>
  </si>
  <si>
    <t>Thửa 537, Xã Phước Hiệp Huyện Củ Chi, TP Hồ Chí Minh</t>
  </si>
  <si>
    <t>Số 18 Trần Quang Khải, Phường An Phú Huyện Rạch Gía, Tỉnh Kiên Giang</t>
  </si>
  <si>
    <t>Thửa đất số 222-223-224 Tờ bản đồ số 6, Xã Tân Thành Huyện Bình Tân, Tỉnh Vĩnh Long</t>
  </si>
  <si>
    <t>Thửa đất số 311,tờ bản đồ số 96 Xã Vĩnh Trị,Huyện Vĩnh Hưng Tỉnh Long An, Việt Nam</t>
  </si>
  <si>
    <t>Đường Hùng Vương, ấp Thị Trấn Thị Trấn Ngã Sáu, Huyện Châu Thành Tỉnh Hậu Giang, Việt Nam</t>
  </si>
  <si>
    <t>Tran Thanh one member</t>
  </si>
  <si>
    <t>, Quốc lộ 13, Tổ 1, Ấp 1, Huyện Chơn Thành, Bình Phước, VN</t>
  </si>
  <si>
    <t>Số 32, tổ 12. đường ĐT782 ấp Phước Đức B, Xã Phước Đông Huyện Gò Dầu, Tỉnh Tây Ninh, Việt Nam</t>
  </si>
  <si>
    <t>Quốc lộ 1A, Ngã 3, Xóm 7, Thôn Vĩnh Phúc Xã Vĩnh Tân, Huyện Tuy Phong Tỉnh Bình Thuận, Việt Nam</t>
  </si>
  <si>
    <t>22/5 Phan Văn Hớn, Ấp 7 Xã Xuân Thới Thượng, Huyện Hóc Môn Thành Phố Hồ Chí Minh, Việt Nam</t>
  </si>
  <si>
    <t>Thửa đất số 247, Tờ bản đồ số 21 Quốc Lộ 20, Xã Đạ Rsal, Huyện Đam Rông Tỉnh Lâm Đồng, Việt</t>
  </si>
  <si>
    <t>Số 3574,Tổ 2 Khu Công Nghiệp Linh Trung III Ấp Suối Sâu, Xã An Tịnh,Huyện Trảng Bàng</t>
  </si>
  <si>
    <t>Shriro</t>
  </si>
  <si>
    <t>Số 10, đường Phổ Quang, Phường 2 quận Tân Bình Thành phố Hồ Chí Minh, Việt Nam</t>
  </si>
  <si>
    <t>Thửa đất số 631, tờ bản đồ số 29 khóm Tân Hòa, ấp Phú Thành Xã Tân Phú Đông, Thành phố Sa Đéc</t>
  </si>
  <si>
    <t>Van Thanh An</t>
  </si>
  <si>
    <t>Trung tâm thương mại và siêu thị Trà Vinh - Đường Võ Nguyên Giáp, P7, TP. Trà Vinh</t>
  </si>
  <si>
    <t>Số 25, Đường 19 tháng 5, Ấp 4 Thị Trấn Gành Hào, Huyện Đông Hải Tỉnh Bạc Liêu, Việt Nam</t>
  </si>
  <si>
    <t>Đông Hải</t>
  </si>
  <si>
    <t>Công Ty Thí Nghiệm Điện Hồ Chí Minh B84A Đường Bạch Đằng, Phường 2 Quận Tân Bình, Hồ Chí Minh</t>
  </si>
  <si>
    <t>679 Thống Nhất Tân An, H Hàm Tân, Bình Thuận</t>
  </si>
  <si>
    <t>Hàm Tân</t>
  </si>
  <si>
    <t>Thửa 222 - 223 - 224, tờ 6 xã Tân Thành, H Bình Tân, Vĩnh Long</t>
  </si>
  <si>
    <t>Thửa đất số 36, 97, 98,104,105 tờ bản đồ số 34, ấp Thạnh Trị Hạ TT Thạnh Phú, H. Thạnh Phú, Bến</t>
  </si>
  <si>
    <t>769A Trần Xuân Soạn, P. Tân Hưng Q.7, TP. HCM.</t>
  </si>
  <si>
    <t>Thửa đất số 2217 tờ bản đồ số 10AB.4 KP Bình Đường 3, P An Bình TX Dĩ An, Bình Dương</t>
  </si>
  <si>
    <t>61 Nguyễn Duy Trinh, khu phố 1 P. Bình Trưng Tây, Q2, TP HCM</t>
  </si>
  <si>
    <t>94 Trần Não, khu phố 2, Phường Bình An Quận 2, Thành phố Hồ Chí Minh, Việt Nam</t>
  </si>
  <si>
    <t>Số 577-579-581 Đường Cách Mạng Tháng 8 Phường Phú Cường, Thành phố Thủ Dầu Một, Tỉnh Bình Dương,</t>
  </si>
  <si>
    <t>Số 1729 Quốc Lộ 14, Ấp 2, Xã Tân Thành Thành phố Đồng Xoài, Tỉnh Bình Phước Việt Nam</t>
  </si>
  <si>
    <t>Khu tái định cư phường Tân Bình Số nhà 691 đường Phú Riềng Đỏ, Tổ 1 Phường Tân Bình, Thành phố</t>
  </si>
  <si>
    <t>Thửa đất số 493, Tờ bản đồ số 82 Xã Bình Hòa, Huyện Châu Thành Tỉnh An Giang</t>
  </si>
  <si>
    <t>Quốc lộ 13, Tổ 1, Ấp 2,Thị trấn Tân Khai Huyện Hớn Quản, Tỉnh Bình Phước Việt Nam</t>
  </si>
  <si>
    <t>Thửa đất số 107, Tờ bản đồ số 32D Quốc lộ 20, Xã Đinh Lạc, Huyện Di Linh Tỉnh Lâm Đồng, Việt N</t>
  </si>
  <si>
    <t>Thửa 28 tờ 14 và thửa 89 tờ 10 đường TL 871, KP Chợ 1, TT Vàm Láng H Gò Công Đông, Tiền Giang</t>
  </si>
  <si>
    <t>Thửa đất số 211, tờ bản đồ số 27 và thửa đất số 106,107, tờ bản đồ số 2B  xã An Thới, H Mỏ Cày Nam, Bến Tre</t>
  </si>
  <si>
    <t>Số 2041 Hùng Vương, Khu vực 3, Phường Ngã Bảy, Thị Xã Ngã Bảy, Tỉnh Hậu Giang, Việt Nam</t>
  </si>
  <si>
    <t>Số 79 Võ Văn Truyện Phường 2, Tỉnh Tây Ninh</t>
  </si>
  <si>
    <t>Thửa đất số 170-173-403 tờ bản đồ số 14, ấp Bình Lợi, xã Hòa Khánh Đông, huyện Đức Hòa</t>
  </si>
  <si>
    <t>1521 Huỳnh Tấn Phát, Phường Phú Mỹ Quận 7, Thành phố Hồ Chí Minh, Việt Nam</t>
  </si>
  <si>
    <t>330 Lê Văn Thọ, Phường 11 Quận Gò Vấp, Thành Phố Hồ Chí Minh Việt Nam</t>
  </si>
  <si>
    <t>45/9 Lê Trọng Mân, Thị Trấn Cần Thạnh Huyện Cần Giờ, Thành phố Hồ Chí Minh Việt Nam</t>
  </si>
  <si>
    <t>Khối 2, Thị Trấn Kiến Đức Huyện Đắk R’Lấp, Tỉnh Đắk Nông Việt Nam</t>
  </si>
  <si>
    <t>Đường ven biển,Tổ 5, Ấp Thanh Bình 1 Xã Bình Châu,Huyện Xuyên Mộc Tỉnh Bà Rịa- Vũng Tàu, Việt Nam</t>
  </si>
  <si>
    <t>Thửa đất số 493-1105-1106 Tờ bản đồ số 82, Xã Bình Hòa Huyện Châu Thành, Tỉnh An Giang</t>
  </si>
  <si>
    <t>Số 625-627 đường Thống Nhất Phường Tân An, Thị xã La Gi , Tỉnh Bình Thuận, Việt Nam</t>
  </si>
  <si>
    <t>Thửa đất số 23 và 2176, Tờ bản đồ số 05 Khu vực Thới Mỹ, Phường Thới Long Quận Ô Môn, Tp Cần T</t>
  </si>
  <si>
    <t>302 Nguyễn Thị Kiểu P Hiệp Thành, Quận 12, TPHCM</t>
  </si>
  <si>
    <t>277 Dương Thị Mười P Tân Thới Hiệp, Q 12, TPHCM</t>
  </si>
  <si>
    <t>481 Trần Hưng Đạo Khóm 8 Phường 3, TP Sóc Trăng Tỉnh Sóc Trăng</t>
  </si>
  <si>
    <t>Thứa 146, 146A, 146B Tờ bản đồ số 9 Ấp Đông Thọ, Xã Thạnh Trị Huyện Tân Hiệp, Tỉnh Kiên Giang</t>
  </si>
  <si>
    <t>87,88,89/1 Thửa đất số 220-221-222 Tờ bản đồ 18 Đuờng Mai Thị Hồng Hạnh Kp4, P. Rạch sỏi, Tp. Rạch</t>
  </si>
  <si>
    <t>Rạch Sỏi</t>
  </si>
  <si>
    <t>Số nhà 133 đường Mai Thị Hồng Hạnh , khu phố 3, Phường Rạch Sỏi Thành phố Rạch Giá, Tỉnh Kiên Gia</t>
  </si>
  <si>
    <t>137 Lê Thị Hà, Ấp Đình, Xã Tân Xuân Huyện Hóc Môn, Thành phố Hồ Chí Minh Việt Nam</t>
  </si>
  <si>
    <t>35 Vườn Lài, Khu Phố 4 Phường An Phú Đông, Quận 12 Thành Phố Hồ Chí Minh, Việt Nam</t>
  </si>
  <si>
    <t>số 215/1,đường Phạm Văn Thuận  khu phố 2 Phường Tân Tiến,</t>
  </si>
  <si>
    <t>Thửa đất số 356, tờ bản đồ số 43 ấp Ninh Hiệp, xã Bàu Năng Tỉnh Tây Ninh</t>
  </si>
  <si>
    <t>Bàu Năng</t>
  </si>
  <si>
    <t>Đường ĐT 760, Xã Bom Bo Huyện Bù Đăng, Tỉnh Bình Phước Việt Nam</t>
  </si>
  <si>
    <t>Ấp Cầu Đồn, Tt.Huỳnh Hữu Nghĩa Huyện Mỹ Tú, Tỉnh Sóc Trăng, Việt Nam</t>
  </si>
  <si>
    <t>Số 0441 ấp Thuận Tiến, Xã Thuận An Thị xã Bình Minh, Tỉnh Vĩnh Long Việt Nam</t>
  </si>
  <si>
    <t>927 Nguyễn Văn Tạo, Tổ 9, Ấp 1, Xã Hiệp Phước, Huyện Nhà Bè Thành phố Hồ Chí Minh, Việt Nam</t>
  </si>
  <si>
    <t>Thửa đất số 02, tờ bản đồ số 00 Ấp 6, Xã Thanh Hòa, Huyện Bù Đốp Tỉnh Bình Phước, Việt Nam</t>
  </si>
  <si>
    <t>Số 480 Đường DT741, Khu phố 7 , Thị Trấn Phước Vĩnh, Huyện Phú Giáo Tỉnh Bình Dương, Việt Nam</t>
  </si>
  <si>
    <t>32 Man Thiện, Phường Tăng Nhơn Phú A Quận 9, TP Hồ Chí Minh</t>
  </si>
  <si>
    <t>442 Lê Duẩn TT Tân Sơn, Ninh Sơn, Ninh Thuận</t>
  </si>
  <si>
    <t>Đường Số 8, KP 5, P An Bình Biên Hòa, Đồng Nai</t>
  </si>
  <si>
    <t>Thửa 1746 - 1747 tờ 01 xã Diên An, H Diên Khánh, Khánh Hòa</t>
  </si>
  <si>
    <t>211 đường 3/4 P Cam Thuận, TP Cam Ranh, Khánh Hòa</t>
  </si>
  <si>
    <t>Thửa đất số 78, Tờ bản đồ số 11-1 Thị Trấn Thủ Thừa, Huyện Thủ Thừa Tỉnh Long An</t>
  </si>
  <si>
    <t>Thửa đất số 211, Tờ bản đồ số 27 Thửa đất số 106,107, Tờ bản đồ số 2B Xã An Thới, Huyện Mỏ Cày Nam, Bến Tre</t>
  </si>
  <si>
    <t>Thửa 24 tờ 22. Ấp Tân Lợi Xã Tân Thành, Bù Đốp, Bình Phước</t>
  </si>
  <si>
    <t>Thửa 165, Tờ 51 Đường D9T741 KP Thanh Xuân, Huyện Bù Đốp Bình Phước</t>
  </si>
  <si>
    <t>Thửa 141 Tờ 15, Ấp An Quới Xã An Hòa, Trảng Bàng, Tây Ninh</t>
  </si>
  <si>
    <t>257 đường  Phan Đình Phùng Phường 2, Thành phố Đà Lạt Tỉnh Lâm Đồng, Việt Nam</t>
  </si>
  <si>
    <t>61 - 63 Nhất Chi Mai Phường 13, Q Tân Bình, TPHCM</t>
  </si>
  <si>
    <t>Thửa đất số 4073,4074, Tờ bản đồ số 30 Khu phố Bồ Liềng, Thị Trấn Đinh Văn Huyện Lâm Hà, Tỉnh</t>
  </si>
  <si>
    <t>Số 491, Đường 30/04 P. Rạch Rừa , TP. Vũng Tàu, T. BR - VT</t>
  </si>
  <si>
    <t>Thửa đất 74-75-84 tờ bản đồ số 2-3-3 phường 1, TX Kiến Tường, Long An</t>
  </si>
  <si>
    <t>Thửa Đất 183, tờ bản đồ số 13(F3) KP Đồng An, P Bình Hòa TX Thuận An, Bình Dương</t>
  </si>
  <si>
    <t>Thửa đất số 656, tờ bản đồ số 37 xã An Tây, TX Bến Cát, Bình Dương</t>
  </si>
  <si>
    <t>Số 49 đường Lê Văn Mầm Khu phố Đông Thành, Phường Tân Đông Hiệp Thị Xã Dĩ An, Tỉnh Bình Dương</t>
  </si>
  <si>
    <t>Thửa đất số 47 tờ bản đồ số 3 xã Hòa Phú, H Châu Thành, Long An</t>
  </si>
  <si>
    <t>Viet Dang Company</t>
  </si>
  <si>
    <t>17 Sông Thương, Phường 2 Quận Tân Bình</t>
  </si>
  <si>
    <t>Nguyen Kim AEON Tan Phu</t>
  </si>
  <si>
    <t>30 đường Bờ Bao Tân Thắng Phường Sơn Kỳ, Quận Tân Phú Thành Phố Hồ Chí Minh</t>
  </si>
  <si>
    <t>Nguyen Kim Au Co</t>
  </si>
  <si>
    <t>685 Âu Cơ, Phường Tân Thành Quận Tân Phú, Thành Phố Hồ Chí Minh Việt Nam</t>
  </si>
  <si>
    <t>Thửa số 9, tờ bản đồ số 40 ấp Tân Quới Đông, xã Trường An TP Vĩnh Long, Vĩnh Long</t>
  </si>
  <si>
    <t>Thửa đất số 1572, tờ bản đồ số 03 ấp Phú Thạnh, Thị Trấn Mái Dầm Huyện Châu Thành, Tỉnh Hậu</t>
  </si>
  <si>
    <t>Thửa đất số 63, tờ bản đồ số 45, khóm Bình Thạnh 2, Thị Trấn Lấp Vò Huyện Lấp Vò, Tỉnh Đồng</t>
  </si>
  <si>
    <t>Thôn Ninh Ích, Xã Ninh An, Thị xã Ninh Hòa, Tỉnh Khánh Hòa,Việt Nam</t>
  </si>
  <si>
    <t>số 388 đường 30/4, Thị Trấn Nàng Mau Huyện Vị Thủy, Tỉnh Hậu Giang, Việt Nam</t>
  </si>
  <si>
    <t>Vị Thủy</t>
  </si>
  <si>
    <t>Ấp Chợ 7, Xã Đồng Thái, Huyện An Biên Tỉnh Kiên Giang</t>
  </si>
  <si>
    <t>Thửa đất số 09, tờ bản đồ số 40 Ấp Tân Quới, Xã Trường An Tp. Vĩnh Long, Tỉnh Vĩnh Long</t>
  </si>
  <si>
    <t>PHUOC THANH</t>
  </si>
  <si>
    <t>Lô 243, đường số 12, KCN Amata, P.Long Bình, TP.Biên Hòa, Đồng Nai</t>
  </si>
  <si>
    <t>207/63C Hồ Học Lãm, P. An Lạc, Q. Bình Tân, HCM</t>
  </si>
  <si>
    <t>Thửa 6/561 tờ 38, Thửa 1533 tờ 17 Xã Gia Tân, Huyện Thống Nhất Đồng Nai</t>
  </si>
  <si>
    <t>Hawee JSC</t>
  </si>
  <si>
    <t>Festival Ibis hotel 117 Thùy Vân, phường Thắng Tam TP Vũng Tàu, tỉnh Bà Rịa – Vũng Tàu</t>
  </si>
  <si>
    <t>Đường 885, Ấp Chợ, Mỹ Thạnh Giồng Trôm, Bến Tre</t>
  </si>
  <si>
    <t>Thửa đất 74-75-84 tờ bản đồ số 2-3-3 phường 1, TX Kiến Tường Tỉnh Long An</t>
  </si>
  <si>
    <t>G16/108A TRẦN ĐẠI NGHĨA, ẤP 7 X. LÊ MINH XUÂN,H.BÌNH CHÁNH, TP. HCM</t>
  </si>
  <si>
    <t>6000014422</t>
  </si>
  <si>
    <t>Số 127 Lê Văn Chí, Phường Linh Trung Quận Thủ Đức Thành Phố Hồ Chí Minh, Việt Nam</t>
  </si>
  <si>
    <t>Phuong Lan Vinh Long</t>
  </si>
  <si>
    <t>Công ty Tỷ Xuân – Khu Công nghiệp Hòa Phú - Quốc lộ 1A, xã Hòa Phú, huyện Long Hồ, tỉnh Vĩnh Long ( đối diện Đại học Cửu Long).</t>
  </si>
  <si>
    <t>Thửa 555 - 557 tờ 14, Khóm 1 TT Long Hồ, Huyện Long Hồ Vĩnh Long</t>
  </si>
  <si>
    <t>126C ấp 4, xã Phước Lộc</t>
  </si>
  <si>
    <t>Chi nhánh Cty TNHH Cao Phong tại Đà Lạt STĐM Nội Thất Chợ Lớn-ĐĐKD Di Linh 1080 Hùng Vương, Thị trấn Di</t>
  </si>
  <si>
    <t>Chi nhánh Cty TNHH Cao Phong Quận 3 Siêu Thị Điện Máy Nội Thất Chợ Lớn 590 Cách Mạng Tháng 8, Phường 11</t>
  </si>
  <si>
    <t>Đường tỉnh DT980B, Ấp Phước Thành Xã Phước Long, Huyện Phước Long, Tỉnh Bạc Liêu, Việt Nam</t>
  </si>
  <si>
    <t>Thửa đất 992,tờ bản đồ số 03 đường ĐT795, tổ 4, ấp Thạnh Hưng Xã Thạnh Đông, Huyện Tân Châu</t>
  </si>
  <si>
    <t>Đường Quốc lộ 14, Tổ 5, Thôn 5 , Xã Đức Liễu, Huyện Bù Đăng, Tỉnh Bình Phước, Việt Nam</t>
  </si>
  <si>
    <t>Thửa đất số 55, tờ bản đổ số F.134.I đường Phùng Hưng, Phường Lộc Tiến Thành phố Bảo Lộc, T</t>
  </si>
  <si>
    <t>Số 6, Chi hội 18, Ấp 3, Xã Phú Lợi Huyện Định Quán, Tỉnh Đồng Nai, Việt Nam</t>
  </si>
  <si>
    <t>Thửa đất số 188, tờ bản đồ số 02 , ấp Phước Hưng 1, Thị Trấn Gò Quao Huyện Gò Quao, Tỉnh Kiên G</t>
  </si>
  <si>
    <t>6000014470</t>
  </si>
  <si>
    <t>578 - 580 - 580A Nguyễn Thị Định Phường Thạnh Mỹ Lợi, Quận 2 Thành Phố Hồ Chí Minh, Việt Nam</t>
  </si>
  <si>
    <t>Thửa đất số 53, tờ bản đồ số 17 Ấp Phú Mỹ Thượng, Xã Phú Thọ Huyện Phú Tân, Tỉnh An Giang, Vi</t>
  </si>
  <si>
    <t>Bến Cảng Hòn Tằm Thành phố Nha Trang  Tỉnh Khánh Hòa</t>
  </si>
  <si>
    <t>Thửa đất số 1106, tờ bản đồ số 02 ấp Đại Thôn, Xã Thạnh Phong Huyện Thạnh Phú, Tỉnh Bến Tre, V</t>
  </si>
  <si>
    <t>Số 51 đường ĐX82, Tổ 16, Khu phố 2 Phường Định Hòa, Thành phố Thủ Dầu Một, Tỉnh Bình Dương, Vi</t>
  </si>
  <si>
    <t>Đường DT710, Khu phố Lạc Hưng 1 Thị Trấn Lạc Tánh, Huyện Tánh Linh Tỉnh Bình Thuận, Việt Nam</t>
  </si>
  <si>
    <t>Thửa đất số 07, Tờ bản đồ số 08 Đường Tỉnh lộ 943, Ấp Trung Bình Xã Thoại Giang, Huyện Thoại S</t>
  </si>
  <si>
    <t>Thửa 47 tờ 13, Ấp Thuận Hòa Xã Truông Mit, Huyện Dương Minh Châu Tây Ninh</t>
  </si>
  <si>
    <t>Thửa 149 tờ 57, Ấp Thuận An Xã Truông Mốt, Huyện Dương Minh Châu Tây Ninh</t>
  </si>
  <si>
    <t>Số 09 Quốc Lộ 55, Phước Sơn Thị trấn Đất Đỏ, Huyện Đất Đỏ Tỉnh Bà Rịa Vũng Tàu</t>
  </si>
  <si>
    <t>ĐẤT ĐỎ</t>
  </si>
  <si>
    <t>Trung Hòa, Thị Trấn Củng Sơn, Huyện Sơn Hòa, Tỉnh Phú Yên, Việt Nam</t>
  </si>
  <si>
    <t>Thửa đất số 185+298 , tờ bản đồ 13+18, KP15 Phường Mũi Né,Thành phố Phan Thiết</t>
  </si>
  <si>
    <t>240 Phạm Ngọc Thạch,Thị Trấn Phan Rí Cửa Huyện Tuy Phong, Tỉnh Bình Thuận Việt Nam</t>
  </si>
  <si>
    <t>Thửa đất số 1879 + 286 + 1645 tờ bản đồ số 4, ấp 1, Xã An Hòa , Huyện Tam Nông, Tỉnh Đồng Tháp</t>
  </si>
  <si>
    <t>520 Hùng Vương, Thị Trấn Chư Sê Huyện Chư Sê, Tỉnh Gia Lai, Việt Nam</t>
  </si>
  <si>
    <t>Hương lộ Cái Ngang, tổ 3, ấp Long Công Xã Phú Lộc, Huyện Tam Bình Tỉnh Vĩnh Long, Việt Nam</t>
  </si>
  <si>
    <t>124 Trần Hưng Đạo, Thị Trấn Kon Dơng Huyện Mang Yang, Tỉnh Gia Lai, Việt Nam</t>
  </si>
  <si>
    <t>Thửa đất số 1164 và 1524 Tờ bản đồ số 4 ấp Mỹ Quới, Thị Trấn Cây Dương Huyện Phụng Hiệp, T</t>
  </si>
  <si>
    <t>Cong Ty Pham Gia</t>
  </si>
  <si>
    <t>41 Quốc Lộ 22 Hóc Môn, TP Hồ Chí Minh</t>
  </si>
  <si>
    <t>188D Phan Văn Trị, Phường 12 Quận Bình Thạnh Thành phố Hồ Chí Minh</t>
  </si>
  <si>
    <t>Thửa 174 tờ 14 ấp Dương Phú TT Tân Hòa, H Gò Công Đông, Tiền Giang</t>
  </si>
  <si>
    <t>, Thửa đất sô 75-80-2005, Tờ bản đồ số 28-04, Huyện Long Hồ, Tỉnh Vĩnh Long, VN</t>
  </si>
  <si>
    <t>Thửa số 75, Tờ bản đồ 03 X. An Phước, H. Long Thành, Đồng Nai</t>
  </si>
  <si>
    <t>575A - 577 Nguyễn Ảnh Thủ , Phường Hiệp Thành, Quận 12 , Thành phố Hồ Chí Minh, Việt Nam</t>
  </si>
  <si>
    <t>Thửa đất số 13, Tờ bản đồ số 4, Số 11/29 Khu phố Bình Đức 3, Phường Bình Hòa Thị xã Thuận An,</t>
  </si>
  <si>
    <t>06 Tân Cảng, Phường 25, Quận Bình Thạnh TP Hồ Chí Minh</t>
  </si>
  <si>
    <t>Quốc lộ 54, tổ 16, ấp Tân Thuận Xã Tân Quới, Huyện Bình Tân Tỉnh Vĩnh Long, Việt Nam</t>
  </si>
  <si>
    <t>Số 52, khóm 2, Phường 4 Thành phố Vĩnh Long, Tỉnh Vĩnh Long Việt Nam</t>
  </si>
  <si>
    <t>Thửa 777, 778 tờ 33, KP2 TT Tân Khai, Hớn Quán, Bình Phước</t>
  </si>
  <si>
    <t>Thửa 986, tờ 16, KP Khánh Long Phường Tân Phước Khánh TX Tân Uyên, Bình Dương</t>
  </si>
  <si>
    <t>Thửa 523 Tờ 40, Phường Khánh Bình 2 TX Tân Uyên, Bình Dương</t>
  </si>
  <si>
    <t>Thửa 294 tờ 25, Ấp Hóa Nhựt Xã Tân Vĩnh Hiệp, TX Tân Uyên Bình Dương</t>
  </si>
  <si>
    <t>39 Ngô Mây,Tổ dân phố 2 thị trấn K’Bang, huyện K’Bang tỉnh Gia Lai, Việt Nam</t>
  </si>
  <si>
    <t>7A/2 đường Mai Anh Đào, phường 8  thành phố Đà Lạt, tỉnh Lâm Đồng Việt Nam</t>
  </si>
  <si>
    <t>Đường Nguyễn Du, tổ dân phố 3   Phường Sông Bờ, thị xã Ayunpa  tỉnh Gia Lai, Việt Nam</t>
  </si>
  <si>
    <t>Thửa đất số 110, tờ bản đồ số 27  thị trấn An Phú, huyện An Phú  tỉnh An Giang, Việt Nam</t>
  </si>
  <si>
    <t>Số 242/20, khóm 5, Thị Trấn Long Hồ Huyện Long Hồ, Tỉnh Vĩnh Long, Việt Nam</t>
  </si>
  <si>
    <t>Thửa đất số 21, 205, 206 và 207 tờ bản đồ số 74, Khóm 1, Phường 1 , Thị xã Ngã Năm, Tỉnh Sóc Trăng</t>
  </si>
  <si>
    <t>Ngã Năm</t>
  </si>
  <si>
    <t>Số 2448 Đường Hùng Vương, Xã Vĩnh Thanh Huyện Nhơn Trạch , Tỉnh Đồng Nai Việt Nam</t>
  </si>
  <si>
    <t>Thửa đất số 688-689, tờ bản đồ số 52 khu vực II, phường Lái Hiếu thị xã Ngã Bảy, tỉnh Hậu Gian</t>
  </si>
  <si>
    <t>Số 51 đường ĐX82, Tổ 16 Khu phố 2, Phường Định Hòa TP.Thủ Dầu Một, Tỉnh Bình Dương, VN</t>
  </si>
  <si>
    <t>Lô Q-3A, Đường số 6,KCN Long Hậu mở rộng , Ấp 3, Xã Long Hậu, Huyện Cần Giuộc Tỉnh Long An, Việt Nam</t>
  </si>
  <si>
    <t>Thửa đất số 164, tờ bản đồ số 38 ấp Thới Phong A, thị trấn Thới Lai huyện Thới Lai, TP Cần Thơ,</t>
  </si>
  <si>
    <t>Buôn Ea Pal, Xã Cư Ni  Huyện Ea Kar, Tỉnh Đắk Lắk  Việt Nam</t>
  </si>
  <si>
    <t>Thửa đất số 847, tờ bản đồ số 13 Ấp Long Thanh,Xã Long Trạch huyện Cần Đước, tỉnh Long An</t>
  </si>
  <si>
    <t>CAO PHONG PHAN THIET</t>
  </si>
  <si>
    <t>B2, Khu dân cư Hùng Vương 2 Phường Phú Thủy Thành Phố Phan Thiết, Tỉnh Bình Thuận</t>
  </si>
  <si>
    <t>Thửa 806 tờ 15, Ấp 1, Xã Trung Anh TP Mỹ Tho, Tỉnh Tiền Giang</t>
  </si>
  <si>
    <t>Số 174 Ngô Quyền, Phường Vĩnh Bảo TP Rạch Gía, Tỉnh Kiên Giang</t>
  </si>
  <si>
    <t>Tại thửa đất số 171 và 172 Tờ bản đồ số 16-2 và 17-1, Phường 1 Tp Bạc Liêu, Tỉnh Bạc Liêu</t>
  </si>
  <si>
    <t>Thửa 2439 TT Lai Vung Huyện Lai Vung, Đồng Tháp</t>
  </si>
  <si>
    <t>, Thửa đất số 95 tờ bản đồ số 29, và Thửa đất số 371 tờ bản đồ 7B, Huyện Châu Thành A, Tỉnh Hậu Giang, VN</t>
  </si>
  <si>
    <t>Thôn Phước Lộc 2, xã Ea Phê  huyện Krông Păc, tỉnh Đắk Lắk Việt Nam</t>
  </si>
  <si>
    <t>Thửa đất số 1305, tờ bản đồ số 83 số 38/1, Tổ 1, Khu Phố Bình Phước A</t>
  </si>
  <si>
    <t>Viet An Khang</t>
  </si>
  <si>
    <t>Công ty CP ICD Tân cảng Sóng Thần số 7/20 đường DT 743. KP. Bình Đảng P Bình Hòa, Thuận An</t>
  </si>
  <si>
    <t>CAO PHONG KON TUM</t>
  </si>
  <si>
    <t>Số nhà 38, Đường Hoàng Văn Thụ Phường Quyết Thắng, Thành Phố Kon Tum Tỉnh Kon Tum, Việt Nam</t>
  </si>
  <si>
    <t>A8/2A-A8/3 Quốc Lộ 50, ấp 2 Xã Bình Hưng, Huyện Bình Chánh Thành Phố Hồ Chí Minh , Việt Nam</t>
  </si>
  <si>
    <t>531 Nguyễn Oanh, Phường 17 Quận Gò Vấp, Thành Phố Hồ Chí Minh Việt Nam</t>
  </si>
  <si>
    <t>CAO PHONG QUAN 9</t>
  </si>
  <si>
    <t>103 Tăng Nhơn Phú, Phường Phước Long B Quận 9, Thành Phố Hồ Chí Minh Việt Nam</t>
  </si>
  <si>
    <t>Tầng hầm B1, Tòa nhà Gigamall 240-242 Phạm Văn Đồng Phường Hiệp Bình Chánh, Quận Thủ Đức</t>
  </si>
  <si>
    <t>CAO PHONG VINH LOC</t>
  </si>
  <si>
    <t>F12/23B-F12/23E-F12/23F Quách Điêu Ấp 6, Xã Vĩnh Lộc A, Huyện Bình Chánh Thành Phố Hồ Chí Minh , Việt Nam</t>
  </si>
  <si>
    <t>CAO PHONG HOC MON</t>
  </si>
  <si>
    <t>475 đường Tô Ký, Ấp Nam Thới Xã Thới Tam Thôn, Huyện Hóc Môn Thành Phố Hồ Chí Minh , Việt Nam</t>
  </si>
  <si>
    <t>108C, Trần Văn Khéo, Phường Cái Khế Quận Ninh Kiều, Thành Phố Cần Thơ Việt Nam</t>
  </si>
  <si>
    <t>101 Tôn Dật Tiên, Phường Tân Phú Quận 7, Thành Phố Hồ Chí Minh Việt Nam</t>
  </si>
  <si>
    <t>CAO PHONG QUAN 4</t>
  </si>
  <si>
    <t>Tòa Nhà H2, Số 196 Hoàng Diệu Phường 8, Quận 4 Thành Phố Hồ Chí Minh , Việt Nam</t>
  </si>
  <si>
    <t>535 Quốc Lộ 22, Khu phố 5 Thị trấn Củ Chi, Huyện Củ Chi Thành Phố Hồ Chí Minh , Việt Nam</t>
  </si>
  <si>
    <t>Số 639 Hương Lộ 2, Phường Bình Trị Đông Quận Bình Tân, Thành Phố Hồ Chí Minh Việt Nam</t>
  </si>
  <si>
    <t>CAO PHONG TRANG BOM</t>
  </si>
  <si>
    <t>Số 433, Quốc Lộ 1A, ấp Thái Hòa Xã Hố Nai 3, Huyện Trảng Bom Tỉnh Đồng Nai, Việt Nam</t>
  </si>
  <si>
    <t>CAO PHONG KHO BIEN HOA</t>
  </si>
  <si>
    <t>Số 1381, Đường Phạm Văn Thuận Phường Thống Nhất, Thành Phố Biên Hòa Tỉnh Đồng Nai, Việt Nam</t>
  </si>
  <si>
    <t>CAO PHONG DONG NAI 4</t>
  </si>
  <si>
    <t>Số 753/2-4-6, Đường Xa Lộ Hà Nội Khu phố 3, Phường Long Bình Thành Phố Biên Hòa, Tỉnh Đồng Nai</t>
  </si>
  <si>
    <t>CAO PHONG VUNG TAU</t>
  </si>
  <si>
    <t>Số 504 Nguyễn An Ninh Phường Nguyễn An Ninh Thành Phố Vũng Tàu</t>
  </si>
  <si>
    <t>CAO PHONG BAC LIEU</t>
  </si>
  <si>
    <t>Số 135A/10, Đường Trần Phú Nối Dài Phường 7, Thành Phố Bạc Liêu Tỉnh Bạc Liêu, Việt Nam</t>
  </si>
  <si>
    <t>Ấp Bà Điều, Xã Lý Văn Lâm Thành Phố Cà Mau, Tỉnh Cà Mau Việt Nam</t>
  </si>
  <si>
    <t>Số 39 Đường Trần Đại Nghĩa, Phường 4 Thành Phố Vĩnh Long, Tỉnh Vĩnh Long Việt Nam</t>
  </si>
  <si>
    <t>CAO PHONG SA DEC</t>
  </si>
  <si>
    <t>Số 393, Nguyễn Sinh Sắc Phường 2, Thành Phố Sa Đéc Tỉnh Đồng Tháp, Việt Nam</t>
  </si>
  <si>
    <t>Số 13/591 Quốc Lộ 1, Phường 5 Thị xã Cai Lậy, Tỉnh Tiền Giang Việt Nam</t>
  </si>
  <si>
    <t>CAO PHONG QUAN 2</t>
  </si>
  <si>
    <t>Tầng trệt, lầu 1 cao ốc Lương Định Của Phường An Phú, Quận 2</t>
  </si>
  <si>
    <t>Tp</t>
  </si>
  <si>
    <t>Số 77 Nguyễn Thị Thập, khu phố 4 Phường 10, Thành Phố Mỹ Tho Tỉnh Tiền Giang, Việt Nam</t>
  </si>
  <si>
    <t>27Bis Quốc Lộ 13, Khu phố Bình Hòa Phường Lái Thiêu, Thị Xã Thuận An Tỉnh Bình Dương, Việt Nam</t>
  </si>
  <si>
    <t>Số 310, Quốc lộ 53, Thị trấn Long Hồ Huyện Long Hồ, Tỉnh Vĩnh Long, Việt Nam</t>
  </si>
  <si>
    <t>5A/2 Đường ĐT 743, Khu phố 1B Phường An Phú Thị Xã Thuận An</t>
  </si>
  <si>
    <t>103-105-107 Lý Thường Kiệt Phường 6, Thành Phố Cà Mau Tỉnh Cà Mau, Việt Nam</t>
  </si>
  <si>
    <t>CAO PHONG LONG XUYEN</t>
  </si>
  <si>
    <t>Số 151/1 Trần Hưng Đạo, Phường Mỹ Phước Thành Phố Long Xuyên Tỉnh An Giang</t>
  </si>
  <si>
    <t>CAO PHONG MY THO</t>
  </si>
  <si>
    <t>Số 35 Đường Ấp Bắc, Phường 5 Thành Phố Mỹ Tho, Tỉnh Tiền Giang Việt Nam</t>
  </si>
  <si>
    <t>CAO PHONG DONG NAI</t>
  </si>
  <si>
    <t>Số 260B Đường Phạm Văn Thuận Phường Thống Nhất, Thành Phố Biên Hòa Tỉnh Đồng Nai, Việt Nam</t>
  </si>
  <si>
    <t>Số 217 Quốc Lộ 1A, Phường 7 Thành Phố Sóc Trăng, Tỉnh Sóc Trăng Việt Nam</t>
  </si>
  <si>
    <t>Số 283 Đại Lộ Bình Dương Phường Chánh Nghĩa Thành Phố Thủ Dầu Một, Tỉnh Bình Dương</t>
  </si>
  <si>
    <t>Số 176, Đường 30/04 Khu phố 4, Phường 3, Thành Phố Tây Ninh</t>
  </si>
  <si>
    <t>CAO PHONG BAO LOC</t>
  </si>
  <si>
    <t>Số 252 Đường Trần Phú, Phường Lộc Sơn Thành Phố Bảo Lộc, Tỉnh Lâm Đồng Việt Nam</t>
  </si>
  <si>
    <t>Thửa đất số 16, tờ bản đồ sớ 19  ấp Giao Hòa B, xã Giao Thạnh  huyện Thạnh Phú, tỉnh Bến Tre, Vi</t>
  </si>
  <si>
    <t>Thửa 309-310, Tờ bản đồ 08 Xã Phước Long, Huyện Long Thành Tỉnh Đồng Nai</t>
  </si>
  <si>
    <t>Thửa đất số 2359 và thửa đất số 2360 tờ bản đồ số 34 KP Đông Chiêu P Tân Đông Hiệp, TX Dĩ An, B</t>
  </si>
  <si>
    <t>Số 1352, Thửa đất số 10, Tờ bản đồ số 61 Đường Nguyễn Trung Trực, KP8 Phường An Hòa, TX Rạch Gí</t>
  </si>
  <si>
    <t>Quốc lộ 1A, thôn Vĩnh Tiến, Xã Vĩnh Tân Huyện Tuy Phong, Tỉnh Bình Thuận Việt Nam</t>
  </si>
  <si>
    <t>Thửa đất số 202, tờ bản đồ số 132 KP Bình Thuận 1, P Thuận Giao TX Thuận An, Bình Dương</t>
  </si>
  <si>
    <t>6000014725</t>
  </si>
  <si>
    <t>Thửa đất số 852 - 50, Tờ bản đồ 03 - 06 Ấp Long Khương, Xã Long Thành Nam H Hòa Thành, Tây Ninh</t>
  </si>
  <si>
    <t>Thửa Đất Số 206, Tờ Bản Đồ Số 29 KP Ninh Phước, P Ninh Thạnh TP Tây Ninh, Tây Ninh</t>
  </si>
  <si>
    <t>Thửa đất số 322 - 323, tờ bản đồ số 17 ấp Tân Tây, xã Tân Hưng H Tân Châu, Tây Ninh</t>
  </si>
  <si>
    <t>Thửa đất số 197, 534, 537 tờ bản đồ số 11, ấp Phú Trung xã Phú Chánh, TX Tân Uyên, Bình Dương</t>
  </si>
  <si>
    <t>BB17 Trường Sơn, Phường 15 Quận 10, TP. HCM</t>
  </si>
  <si>
    <t>Thửa đất số 55, tờ bản đồ số 75 khóm 3, phường 1 thị xã Ngã Năm, tỉnh Sóc Trăng, VN</t>
  </si>
  <si>
    <t>Thửa đất số 387-686, Tờ bản đồ số 6, , Ấp 3, Xã Long Hòa, Huyện Cần Đước Tỉnh Long An, Việt Nam</t>
  </si>
  <si>
    <t>Thôn 3, xã Cư MLan  huyện Ea Súp  tỉnh Đắk Lắk, Việt Nam</t>
  </si>
  <si>
    <t>153-155 Lê Trọng Tấn, Phường Sơn Kỳ Quận Tân Phú, Thành phố Hồ Chí Minh Việt Nam</t>
  </si>
  <si>
    <t>Số 623 Quốc lộ 20, Tổ 1, Khu 6 Thị Trấn Tân Phú , Huyện Tân Phú Tỉnh Đồng Nai, Việt Nam</t>
  </si>
  <si>
    <t>Thửa đất số 154, Tờ bản đồ số 11-4-1 Khu vực 2, Thị Trấn Đức Hòa, Huyện Đức Hòa, Tỉnh Long An,</t>
  </si>
  <si>
    <t>Thửa đất số 81, 81A, 82, 83 và 50 tờ bản đồ số 01 và 1-2, ấp Đông An Thị Trấn Tân Hiệp, Huyện Tâ</t>
  </si>
  <si>
    <t>Quốc lộ 1A, tổ 2, ấp Phú Mỹ, Xã Tân Phú Huyện Tam Bình, Tỉnh Vĩnh Long, Việt Nam</t>
  </si>
  <si>
    <t>Thửa đất số 858, tờ bản đồ số 7  Xã Long Toàn, Thị Xã Duyên Hải  Tỉnh Trà Vinh, Việt Nam</t>
  </si>
  <si>
    <t>Thửa đất số 131 và 132, Tờ bản đồ số 32 , Ấp Bào Sen, Xã Long Toàn Thị Xã Duyên Hải, Tỉnh Trà Vin</t>
  </si>
  <si>
    <t>Thửa số 106-123 Tờ bản đồ số 47, Thị Trấn Phú Mỹ Huyện Phú Tân, Tỉnh An Giang</t>
  </si>
  <si>
    <t>Thửa đất 67, TBĐ 28, Ấp 12 Xã Long Trung, Huyện Cai Lậy, Tiền Giang</t>
  </si>
  <si>
    <t>Thửa đất 1698 - 1789 - 25 TBĐ 02 - 04, Xã Tân Lý Đông H Châu Thành, Tiền Giang</t>
  </si>
  <si>
    <t>Thửa đất số 62, tờ bản đồ số 12 ấp An Bình, Xã An Cư, H Cái Bè Tiền Giang</t>
  </si>
  <si>
    <t>Di Linh/Lâm Đồng</t>
  </si>
  <si>
    <t>Thửa 104-105 tờ bản đồ 40, Đường QL 91 Thị trấn Cái Dầu, Huyện Châu Phú Tỉnh An Giang</t>
  </si>
  <si>
    <t>Số 1013, Đường ĐT, Tổ 1, ấp Thuận Hòa Xã Truông Mít, Huyện Dương Minh Châu Tỉnh Tây Ninh,Việt Nam</t>
  </si>
  <si>
    <t>, Thửa số 254 tờ bản đồ 01, Thửa đất số 113, 115, tờ bản đồ số 28, Thị Xã Tân Châu, Tỉnh An Giang, VN</t>
  </si>
  <si>
    <t>Thửa số 190; 192 tờ bản đồ số 11 khóm 3, Phường 6, TP Trà Vinh, Trà Vinh</t>
  </si>
  <si>
    <t>Thửa đất số 50, tờ bản đồ số 19  xã Mỹ Hưng A, xã Mỹ Đức Đông  huyện Cái Bè, tỉnh Tiền Giang</t>
  </si>
  <si>
    <t>, Thửa đất 03, tờ bản đồ 08, và Thửa đất 324, Tờ bản đồ 2, H Bình Đại, Bến Tre, VN</t>
  </si>
  <si>
    <t>174B; 176 Trần Quốc Tuấn khóm 2, Phường 2, TP Trà Vinh, Trà Vinh</t>
  </si>
  <si>
    <t>21 Ngô Đức Kế, Phường Bến Nghé Quận 1, TP Hồ Chí Minh</t>
  </si>
  <si>
    <t>807 Nguyễn Xiển, KP Long Hòa P Long Thạnh Mỹ, Q9, TPHCM</t>
  </si>
  <si>
    <t>66 Trang Tử, P14, Q5, TPHCM</t>
  </si>
  <si>
    <t>12/102 Man Thiện, P Tăng Nhơn Phú A Q9, TPHCM</t>
  </si>
  <si>
    <t>Thửa 189,  Xã Thanh Phú Huyện Bến Lức, Long An</t>
  </si>
  <si>
    <t>60/9 - 60/10 Nguyễn Ảnh Thủ Ấp Trung Lân, Xã Bà Điểm, Huyện Hóc Môn, , Thành phố Hồ Chí Minh, Việt Nam</t>
  </si>
  <si>
    <t>Thửa đất số 21-22, Tờ bản đồ số 20 Khóm 1, Thị Trấn Cầu Quan , Huyện Tiểu Cần, Tỉnh Trà Vinh,Vi</t>
  </si>
  <si>
    <t>Số 10/13, Quốc Lộ L20, thôn Finôm Xã Hiệp Thạnh, Huyện Đức Trọng, Tỉnh Lâm Đồng, Việt Nam</t>
  </si>
  <si>
    <t>Số 209 Tỉnh Lộ 825, Xã Đức Hòa Hạ Huyện Đức Hòa, Tỉnh Long An Việt Nam</t>
  </si>
  <si>
    <t>Thửa đất số 98, Tờ bản đồ số 13 Khu phố Dương Phú, Thị Trấn Tân Hòa, Huyện Gò Công Đông, Tỉnh</t>
  </si>
  <si>
    <t>Số 2A, Đường Nguyễn Oanh, Phường 7 Quận Gò Vấp, Thành phố Hồ Chí Minh Việt Nam</t>
  </si>
  <si>
    <t>Nguyễn Hữu Thọ, Phường Ngô Mây Thành phố Kon Tum, Tỉnh Kon Tum, Việt Nam</t>
  </si>
  <si>
    <t>, 544, 546 Thửa số 78, 79, Tờ bản đồ số 32, P. Vĩnh Lạc, TP Rạch Gía, T. Kiên Giang, VN</t>
  </si>
  <si>
    <t>Thửa đất số 98, Tờ bản đồ số 27 Đường ĐT 883, KP 3, TT Bình Đại H Bình Đại, Bến Tre</t>
  </si>
  <si>
    <t>Thửa 73 Xã Tân Bưu Huyện Bến Lức, Tỉnh Long An</t>
  </si>
  <si>
    <t>Thửa 23 xã Dương Xuân Hội Huyên Châu Thành, Tỉnh Long An</t>
  </si>
  <si>
    <t>Thửa 292 Tờ 60, Ấp Bến Mường Xã Thạnh Đức, Huyện Gò Dầu Tây Ninh</t>
  </si>
  <si>
    <t>Thửa 401-1221-1222, Tờ 19 Ấp Chợ, Xã Thanh Tuyền Huyện Dầu Tiếng, Bình Dương</t>
  </si>
  <si>
    <t>Thửa đất 152 và 157 tờ bản đồ số 110, ấp Thị, xã An Phong H Thanh Bình, Đồng Tháp</t>
  </si>
  <si>
    <t>Chợ Măng Tố, Thôn 4 Xã Đức Tân, Huyện Tánh Linh Bình Thuận</t>
  </si>
  <si>
    <t>Thửa 1469 QL1A, Phường Cam Nghĩa TP Cam Ranh, Khanh Hoa</t>
  </si>
  <si>
    <t>, Thửa đất 768, tờ bản đồ 17, ấp Thanh Trung và Thửa đất 769, Xã Thanh Lương, TX Bình Long, Bình Phước, VN</t>
  </si>
  <si>
    <t>Thửa đất 165-166 và 90 tờ bản đồ số 1c và 35 xã Bình Thành, H Lấp Vò, Đồng Tháp</t>
  </si>
  <si>
    <t>27B Quốc Lộ 1A, Phường Linh Xuân Quận Thủ Đức, Thành phố Hồ Chí Minh Việt Nam</t>
  </si>
  <si>
    <t>Thửa số L15.01, L15.03 Tờ bản đồ số 7, Ấp Đồng Tràm Xã Long Thạnh, Huyện Giồng Riềng</t>
  </si>
  <si>
    <t>Lô đất 17,18,19 Khu vực đất F 330 Quân khu 9, Đường DT 948, TT Chi Lăng Huyện Tịnh Biên, Tỉnh An Giang</t>
  </si>
  <si>
    <t>Thửa đất số 485+561, tờ bản đồ số 10  Xã Trường Xuân, Huyện Tháp Mười  tỉnh Đồng Tháp, Việt N</t>
  </si>
  <si>
    <t>Số 33, đường Huỳnh Tấn Phát, hẻm số 2 Phường Hiệp Ninh, Thành phố Tây Ninh Tỉnh Tây Ninh, Việt Nam</t>
  </si>
  <si>
    <t>Thửa đất số 202,203 197, tờ bản đồ số 39, khóm 2, P.Cái Vồn , thị xã Bình Minh,T. Vĩnh Long, VN</t>
  </si>
  <si>
    <t>Thanh Duoc Mechanical</t>
  </si>
  <si>
    <t>324, Cách Mạng Tháng Tám Phường Bùi Hữu Nghĩa, Quận Bình Thủy Thành phố Cần Thơ, Việt Nam</t>
  </si>
  <si>
    <t>Thửa đất số 1, tờ bản đồ số 44  ấp Phước Hòa B, thị trấn Cù Lao Dung  huyện Cù Lao Dung, tỉnh S</t>
  </si>
  <si>
    <t>Thửa đất số  476+23, tờ bản đồ số 22+03  xã Thị Trấn, huyện Ba Tri  tỉnh Bến Tre, Việt Nam</t>
  </si>
  <si>
    <t>Thửa đất số 383, tờ bản đồ số 21  xã An Bình A, Thị xã Hồng Ngự  tỉnh Đồng Tháp, Việt Nam</t>
  </si>
  <si>
    <t>Đường Trần Hưng Đạo, Tổ 2, Khu phố 5 Phường Long Thủy, Thị xã Phước Long Tỉnh Bình Phước, Việt</t>
  </si>
  <si>
    <t>Thửa đất số 11 và 484 tờ bản đồ số 1 số 5, Ấp Tân Bình, Thi Trấn Long Bình  Huyện An Phú, Tỉnh An Giang</t>
  </si>
  <si>
    <t>Thửa đất 01, TBĐ 01, Ấp Rẫy TT Tân Hiệp, Châu Thành, Tiền Giang</t>
  </si>
  <si>
    <t>Thửa đất số 22, Tờ bản đồ số 16 Đường Quốc Lộ 13, Ấp 1 Xã Trừ Văn Thố, Huyện Bàu Bàng</t>
  </si>
  <si>
    <t>279 Nguyễn Tất Thành,Phường Phù Đổng Thành phố Pleiku, Tỉnh Gia Lai, Việt Nam</t>
  </si>
  <si>
    <t>Thửa đất số 84, tờ bản đồ số 9  xã An Phú, huyện Tịnh Biên  tỉnh An Giang, Việt Nam</t>
  </si>
  <si>
    <t>Thửa 239 và 58, Tờ bản đồ 56 Xã Phú Mỹ, H. Tân Thành Tỉnh BR-VT</t>
  </si>
  <si>
    <t>Thửa 114 tờ 30, Ấp Bình Phong Thái Bình, Châu Thành, Tây Ninh</t>
  </si>
  <si>
    <t>Thửa 12, xã Thanh Phú long Huyện Châu Thành,Tỉnh Long An</t>
  </si>
  <si>
    <t>Thửa Đất 168 Thị Trấn Tân Trụ Huyện Tân Trụ ,Tỉnh Long An</t>
  </si>
  <si>
    <t>354 quốc lộ 1A, khu phố Chí Thạnh  thị trấn Chí Thạnh, huyện Tuy An  tỉnh Phú Yên, Việt Nam</t>
  </si>
  <si>
    <t>Thửa đất số 170, tờ bản đồ số 44  ấp III, thị trấn Gành Hào  huyện Đông Hải, tỉnh Bạc Liêu, V</t>
  </si>
  <si>
    <t>Thửa đất số 52, tờ bản đồ số 2  khóm 2, thị trấn Cái Nước  huyện Cái Nước, tỉnh Cà Mau, Việt</t>
  </si>
  <si>
    <t>Thửa đất số 1103, tờ bản đồ số 4 ấp Mỹ Quới, thị trấn Cây Dương huyện Phụng Hiệp, tỉnh Hậ</t>
  </si>
  <si>
    <t>Thôn Trung Hồ, Xã Ea Hồ Huyện Krông Năng, Tỉnh Đắk Lắk, Việt Nam</t>
  </si>
  <si>
    <t>30 Đinh Công Tráng, phường 7  Thành phố Đà Lạt, Tỉnh Lâm Đồng  Việt Nam</t>
  </si>
  <si>
    <t>410 Phan Huy Ích, phường 12, Gò Vấp, HCM</t>
  </si>
  <si>
    <t>Số 264 - 264A, Bùi Minh Trực Phường 6, Quận 8, TPHCM</t>
  </si>
  <si>
    <t>Thửa 83-100 tờ 4, Ấp An Thị xã Mỹ Tịnh An, Chợ Gạo, Tiền Giang</t>
  </si>
  <si>
    <t>Thửa 49 và 50 tờ 34, P An Thạnh TX Hồng Ngự, Đồng Tháp</t>
  </si>
  <si>
    <t>Thửa đất số 179, tờ bản đồ 37 đường 81, xã Tóc Tiên Thị Xã Phú Mỹ, tỉnh Bà Rịa Vũng Tàu, VN</t>
  </si>
  <si>
    <t>Số 357 đường DT713, Thôn 2 Xã Đức Hạnh, Huyện Đức Linh , Tỉnh Bình Thuận, Việt Nam</t>
  </si>
  <si>
    <t>Thửa đất số 861,862  863 và 864, tờ bản  đồ số 14-2 đường Nguyễn Văn Linh  phường 1, TP.Bạc Liêu,</t>
  </si>
  <si>
    <t>Thửa đất số 89 + 108 + 118, tờ bản đồ  số 58, Khu phố 1, thị trấn Tràm Chim  huyện Tam Nông, tỉnh Đ</t>
  </si>
  <si>
    <t>Đường Quốc lộ 1A, ấp Xẻo Vông B  xã Hiệp Lợi, thị xã Ngã Bảy  tỉnh Hậu Giang, Việt Nam</t>
  </si>
  <si>
    <t>Thửa đất số 342, tờ bản đồ số 21 tổ dân phố 16, Phường Ninh Hiệp Thị xã Ninh Hòa, Tỉnh Khánh H</t>
  </si>
  <si>
    <t>36 Lê Lai, phường An Phú  thị xã An Khê, tỉnh Gia Lai  Việt Nam</t>
  </si>
  <si>
    <t>Tổ dân phố Đông Anh 2, Thị Trấn Nam Ban Huyện Lâm Hà, Tỉnh Lâm Đồng, Việt Nam</t>
  </si>
  <si>
    <t>MZ interior</t>
  </si>
  <si>
    <t>69 Hoàng Hoa Thám, Phường Tân Chính Quận Thanh Khê, Thành phố Đà Nẵng</t>
  </si>
  <si>
    <t>1185 Quốc lộ 1A, Khu phố 5 Phường Bình Trị Đông B, Quận Bình Tân Thành phố Hồ Chí Minh, Việt Nam</t>
  </si>
  <si>
    <t>Thửa đất số 26, Tờ bản đồ số 41, khóm 7 Thị Trấn Sông Đốc, Huyện Trần Văn Thời Tỉnh Cà Mau, V</t>
  </si>
  <si>
    <t>Thửa 257 Tờ 04, Xã Hưng Hòa Huyền Bàu Bàng, Bình Dương</t>
  </si>
  <si>
    <t>ấp Bình Hổ A, Xã Vĩnh Phú Tây Huyện Phước Long, Tỉnh Bạc Liêu,Việt Nam</t>
  </si>
  <si>
    <t>452A-452B-452C-452D Lũy Bán Bích Phường Hòa Thạnh,Quận Tân Phú Thành Phố Hồ Chí Minh,Việt Nam</t>
  </si>
  <si>
    <t>Block 6, VSIP II, Đường 3 Khu công nghiệp Bình Dương - Dịch vụ Urban Complex, P. Hòa Phú</t>
  </si>
  <si>
    <t>Thửa 396, 397, 398, 407 Tờ 32 Khóm 1, Phường 1, TX Ngã Năm Sóc Trăng</t>
  </si>
  <si>
    <t>Thửa 00 Tờ 00 Thôn 2B, Xã Bình Thắng H. Bù Gia Mập, Bình Phước</t>
  </si>
  <si>
    <t>Bù Gia Mập</t>
  </si>
  <si>
    <t>Sai Gon- Binh Chau</t>
  </si>
  <si>
    <t>Quốc Lộ 55, Xã Bình Châu Huyện Xuyên Mộc Tỉnh Bà Rịa Vũng Tàu Việt Nam</t>
  </si>
  <si>
    <t>Quốc lộ 26 Thôn Hợp Thành, Xã Cư Huê Huyện Ea Kar, Tỉnh Đắk Lắk, Việt Nam</t>
  </si>
  <si>
    <t>Umbala Viet Nam</t>
  </si>
  <si>
    <t>của số 2 - kho số 20 (kho nhôm Kim Hằng) Số D15/171 Nguyễn Văn Linh, Xã Phong Phú Huyện Bình Chánh</t>
  </si>
  <si>
    <t>Thửa đất số 36, tờ bản đồ số 07  thị trấn Long Phú, huyện Long Phú  tỉnh Sóc Trăng, Việt Nam</t>
  </si>
  <si>
    <t>Thửa số 135, tờ bản đồ 26 Đường Cách Mạng Tháng 8, Khu phố 7 Thị Trấn Dầu Tiếng, Huyện Dầu Ti</t>
  </si>
  <si>
    <t>Thien An Health Solution Co., Ltd</t>
  </si>
  <si>
    <t>22 Đường Nguyễn Hoàng Phường An Phú, Quận 2</t>
  </si>
  <si>
    <t>Phu Si Water</t>
  </si>
  <si>
    <t>174 đường Lê Hồng Phong phường Phước Hải, thành phố Nha Trang</t>
  </si>
  <si>
    <t>Lô F14-2-2 và F14-2-3, KCN Hiệp Phước Huyện Nhà Bè, TP HCM</t>
  </si>
  <si>
    <t>1468 - 1468A Lê Đức Thọ, Phường 13 Quận Gò Vấp, Thành phố Hồ Chí Minh Việt Nam</t>
  </si>
  <si>
    <t>VINH KHANG ENGINNERING SERVICE</t>
  </si>
  <si>
    <t>46 - 48 Hậu Giang, Phường 4 Quận Tân Bình, TP.HCM</t>
  </si>
  <si>
    <t>Quốc Lộ 51, Khu Phố Mỹ Tân Phường Mỹ Xuận, Thị Xã Phú Mỹ Bà Rịa - Vũng Tàu</t>
  </si>
  <si>
    <t>98 Thôn 1 Nghị Đức, H. Tánh Linh Bình Thuận</t>
  </si>
  <si>
    <t>Thửa đất 1079+5513+476+5512 tờ bản đồ 07  xã Xuyên Mộc  huyện Xuyên Mộc  tỉnh Bà Rịa Vũng Tàu Việt</t>
  </si>
  <si>
    <t>Thửa đất số 129  tờ bản đồ số 14  thị trấn Tiểu Cần  huyện Tiểu Cần tỉnh Trà Vinh, Việt Nam</t>
  </si>
  <si>
    <t>số 46 đường CN1, Phường Sơn Kỳ Quận Tân Phú, Thành phố Hồ Chí Minh Việt Nam</t>
  </si>
  <si>
    <t>Thửa đất số 57, tờ bản đồ số 18 ấp Đầu Giồng, Thị Trấn Trần Đề Huyện Trần Đề, Tỉnh Sóc</t>
  </si>
  <si>
    <t>Thửa 26; 650; 1514 Tờ 09 Đường D9T753, Phường Tân Thiện Đồng Xoài, Bình Phước</t>
  </si>
  <si>
    <t>Thửa đất 974, Tờ bản đồ số 10 Xã Hòa Long, TP Bà Rịa Tỉnh Bà Rịa Vũng Tàu</t>
  </si>
  <si>
    <t>Thửa 528 và 529 Tờ 04, Phường 2 TP Cao Lãnh, Đồng Tháp</t>
  </si>
  <si>
    <t>Thửa 259-260 tờ 42, Ấp Bình Tảo Xã Trung An, Mỹ Tho, Tiền Giang</t>
  </si>
  <si>
    <t>Thửa đất số 325  tờ bản đồ số 7  thị trấn Long Bình  huyện An Phú  tỉnh An Giang Việt Nam</t>
  </si>
  <si>
    <t>Thửa đất số 3974, tờ bản đồ số 17  Đường Hoà Tây, xã Hoà An TP. Cao Lãnh, tỉnh Đồng Tháp, Việt</t>
  </si>
  <si>
    <t>Số 57 đường Nguyễn Trãi Khu phố Thắng Lợi 2,Phường Dĩ An Thị Xã Dĩ An, Tỉnh Bình Dương, Việt Nam</t>
  </si>
  <si>
    <t>Quốc lộ 53, tổ 11, ấp Long Thuận A Xã Long Phước, Huyện Long Hồ, Tỉnh Vĩnh Long, Việt Nam</t>
  </si>
  <si>
    <t>Đường Lại An Cây Trôm,Thôn Kim Bình Xã Hàm Thắng, Huyện Hàm Thuận Bắc Tỉnh Bình Thuận, Việt Nam</t>
  </si>
  <si>
    <t>Thửa đất số 05, ấp Châu Thành A2 Phường Ngã Bảy thị xã Ngã Bảy, tỉnh Hậu Giang,Việt Nam</t>
  </si>
  <si>
    <t>Thửa đất số 47, tờ bản đồ số 35 Ấp Trâm Vàng 1, Xã Thanh Phước , Huyện Gò Dầu, Tỉnh Tây Ninh, Vi</t>
  </si>
  <si>
    <t>25 Đường số 12A, khu phố 8 Thị trấn Củ Chi,Huyện Củ Chi Việt Nam</t>
  </si>
  <si>
    <t>Thửa đất số 41, Tờ bản đồ số 19, khóm 2 Thị Trấn Đầm Dơi, Huyện Đầm Dơi Tỉnh Cà Mau, Việt Na</t>
  </si>
  <si>
    <t>Thửa đất số 198, tờ bản đồ số 03 ấp 1, Thị Trấn Long Phú, Huyện Long Phú Tỉnh Sóc Trăng, Việt Na</t>
  </si>
  <si>
    <t>Thửa đất số 88, Tờ bản đồ số 31 đường Tạ An Khương, khóm 5 Thị Trấn Đầm Dơi, Huyện Đầm Dơ</t>
  </si>
  <si>
    <t>Thửa 59 Quốc Lộ 80, Thị Trấn Sóc Sơn Huyện Châu Thành, Tỉnh Kiên Giang</t>
  </si>
  <si>
    <t>Thửa 495 Quốc Lộ 61, Thị Trấn Minh Lương Huyện Châu Thành, Tỉnh Kiên Giang</t>
  </si>
  <si>
    <t>Thửa đất 76, Tờ bản đồ số 30 Thị Trấn Phước Bửu, Huyện Xuyên Mộc Tỉnh Bà Rịa Vũng Tàu</t>
  </si>
  <si>
    <t>Số 375/36 Phan Văn Thuận, KP4 P. Tam Hiệp, TP Biên Hòa Tỉnh Đồng Nai</t>
  </si>
  <si>
    <t>KY NGHE A DONg</t>
  </si>
  <si>
    <t>905 Phan Văn Trị, Phường 7 Quận Gò Vấp, TP Hồ Chí Minh</t>
  </si>
  <si>
    <t>Thửa đất số 45, Tờ bản đồ số 2 Khu phố 2, Thị Trấn Thạnh Hóa Huyện Thạnh Hóa, Tỉnh Long An, Vi</t>
  </si>
  <si>
    <t>TIEN PHAT HEAT REFRIGERATION</t>
  </si>
  <si>
    <t>15A Nguyễn Văn Bá, Phường Trường Thọ Quận Thủ Đức, TP. HCM</t>
  </si>
  <si>
    <t>, số 47 Trần Chánh Chiếu, Phường Long Toàn, Thành phố Bà Rịa, VN</t>
  </si>
  <si>
    <t>Đường quốc lộ 1A khu phố Long Phước Đông  phường Xuân Phú  thị xã Sông Cầu  tỉnh Phú Yên Việt Na</t>
  </si>
  <si>
    <t>Thửa đất số 2169, tờ bản đồ số 11 Ấp Giồng Dài, Xã Hiệp Mỹ Tây Huyện Cầu Ngang, Tỉnh Trà Vinh,</t>
  </si>
  <si>
    <t>Thửa đất số 908-909, tờ bản đồ số 4 ấp Bình Tiền 1, Xã Đức Hoà Hạ Huyện Đức Hoà, Tỉnh Long A</t>
  </si>
  <si>
    <t>Thửa đất 567  tờ bản đồ 23  phường Trảng Dài  thành phố Biên Hòa  tỉnh Đồng Nai Việt Nam</t>
  </si>
  <si>
    <t>Thửa đất số 336  tờ bản đồ số 24  ấp 4  thị trấn Gành Hào  huyện Đông Hải  tỉnh Bạc Liêu Vi</t>
  </si>
  <si>
    <t>TINH THANH PHAT</t>
  </si>
  <si>
    <t>Khối nhà làm việc và hội trường Ủy Ban Nhân Dân Thành Phố Cao Lãnh Tỉnh Đồng Tháp</t>
  </si>
  <si>
    <t>Số nhà 110 Giồng Ao Thị Trấn Cần Thạnh Huyện Cần Giờ Thành Phố Hồ Chí Minh Việt Nam</t>
  </si>
  <si>
    <t>Thửa đất số 109, Tờ bản đồ số 49, khóm 2 Thị Trấn Cái Đôi Vàm, Huyện Phú Tân Tỉnh Cà Mau, Việt</t>
  </si>
  <si>
    <t>DT 725, khu phố Đông Anh 2 Thị Trấn Nam Ban, Huyện Lâm Hà Tỉnh Lâm Đồng, Việt Nam</t>
  </si>
  <si>
    <t>Hiep Luc Trading Services</t>
  </si>
  <si>
    <t>Love Hill Resort 7A/2 Mai Anh Đào Phường 8, Thành phố Đà Lạt</t>
  </si>
  <si>
    <t>Enterbuy Vietnam</t>
  </si>
  <si>
    <t>443 đường Phan Văn Trị, Phường 5 Quận Gò Vấp, Thành phố Hồ Chí Minh Việt Nam</t>
  </si>
  <si>
    <t>Thửa 115, Tờ bản đồ 8, KP1 Phường Xuân Thanh Thành phố Long Khánh</t>
  </si>
  <si>
    <t>Khu phố 1, Phường Quyết Thắng TP Biên Hòa, Tỉnh Đồng Nai</t>
  </si>
  <si>
    <t>Tinh Ky</t>
  </si>
  <si>
    <t>Số 1472, đường Lê Hồng Phong Khu 5, P Phú Thọ TP Thủ Dầu Một, Bình Dương</t>
  </si>
  <si>
    <t>Chợ Thăng Long, Thị Trấn Nam Ban Huyện Lâm Hà, Tỉnh Lâm Đồng, Việt Nam</t>
  </si>
  <si>
    <t>Thửa đất số 11, tờ bản đồ số 05, ấp 2 Thị Trấn Long Phú, Huyện Long Phú Tỉnh Sóc Trăng, Việt Nam</t>
  </si>
  <si>
    <t>To Viet Duc Production</t>
  </si>
  <si>
    <t>329 Hồng Bàng, P 11, Quận 5 Thành phố Hồ Chí Minh</t>
  </si>
  <si>
    <t>Thửa 138, Tờ bản đồ Số 22, Ấp Quý Chánh Xã Nhị Quý, Thị Xã Cai Lậy Tỉnh Tiền Giang</t>
  </si>
  <si>
    <t xml:space="preserve"> VIET THAI THINH ENGINEERING</t>
  </si>
  <si>
    <t>1398 Đồng Văn Cống Phường Thạnh Mỹ Lợi, Quận 2 TP. Hồ Chí Minh</t>
  </si>
  <si>
    <t>CS PHONG PHU</t>
  </si>
  <si>
    <t>Số 91 Phan Văn Trị  phường 14  quận Bình Thạnh  TP. Hồ Chí Minh</t>
  </si>
  <si>
    <t>CS PHU DA NANG</t>
  </si>
  <si>
    <t>Số 183 Hoàng Lê Kha, khu phố 4 phường 3, TP Tây Ninh tỉnh Tây Ninh, Việt Nam</t>
  </si>
  <si>
    <t>CS PHUONG TRANG</t>
  </si>
  <si>
    <t>Số 188 Nguyễn Trung Trực, Khu phố 5 TT Dương Đông, H. Phú Quốc Kiên Giang</t>
  </si>
  <si>
    <t>CS QUACH DUY TAN</t>
  </si>
  <si>
    <t>91A, đường Mai Thanh Thế khóm 3, phường 9 TP Sóc Trăng, tỉnh Sóc Trăng</t>
  </si>
  <si>
    <t>CS THUAN 2</t>
  </si>
  <si>
    <t>Số 50 Nguyễn Hội, phường Phú Trinh TP Phan Thiết, tỉnh Bình Thuận Việt Nam.</t>
  </si>
  <si>
    <t>CS HOANG PHUC 2</t>
  </si>
  <si>
    <t>Số 136/1C, khu phố 1 đường 30/4 phường 4 TP Bến Tre</t>
  </si>
  <si>
    <t>CS NGUYEN THANH CANH</t>
  </si>
  <si>
    <t>132 đường Hoàng Diệu KP2 P. Xuân Thanh thị xã Long Khánh</t>
  </si>
  <si>
    <t>CS NGUYEN VAN HON</t>
  </si>
  <si>
    <t>27A Quang Trung K5 P.4 TX.Trà Vinh</t>
  </si>
  <si>
    <t>CS NGUYEN VAN LUC</t>
  </si>
  <si>
    <t>184/33/7 Xô Viết Nghệ Tĩnh phường Thắng Tam TP Vũng Tàu tỉnh Bà Rịa-Vũng Tàu</t>
  </si>
  <si>
    <t>CS MINH HUONG</t>
  </si>
  <si>
    <t>34 Lê Thị Pha P1 TP. Bảo Lộc tỉnh Lâm Đồng</t>
  </si>
  <si>
    <t>CS VO THANH DANH</t>
  </si>
  <si>
    <t>Số 215 Phan Chu Trinh Phường Quyết Thắng TX Kontum Tỉnh Kontum</t>
  </si>
  <si>
    <t>CS VY LINH</t>
  </si>
  <si>
    <t>Số 43, đường số 11 Khu đô thị Ven Sông khóm 4, phường 2, TP Bạc Liêu tỉnh Bạc Liêu</t>
  </si>
  <si>
    <t>CS BUI CONG KHANH</t>
  </si>
  <si>
    <t>Số 171 Đường Phan Đình Phùng Phường Yên Đỗ TP Pleiku Tỉnh Gia lai</t>
  </si>
  <si>
    <t>CS CANH</t>
  </si>
  <si>
    <t>02 Nguyễn Trãi Khóm 1 P9 TP Cà Mau</t>
  </si>
  <si>
    <t>CS DIEN LANH THUAN</t>
  </si>
  <si>
    <t>Số 15 Trần Hưng Đạo khóm 1, phường 2 TP Sa Đéc tỉnh Đồng Tháp</t>
  </si>
  <si>
    <t>CS DIEN TU DUNG 2</t>
  </si>
  <si>
    <t>Số 59 đường 30-4,phường Thanh Bình TP Biên Hòa, Đồng Nai</t>
  </si>
  <si>
    <t>CS Hoang Vinh</t>
  </si>
  <si>
    <t>Số 85 đường Thống Nhất Phường Tân Thiện, thị xã La Gi</t>
  </si>
  <si>
    <t>CS VAN DAT 2</t>
  </si>
  <si>
    <t>Số 204A Phan Đình Phùng, Phường 2  Thành Phố Đà Lạt, Tỉnh Lâm Đồng   Việt Nam</t>
  </si>
  <si>
    <t>CS Nguyen Huy Hoang</t>
  </si>
  <si>
    <t>Số 51 Phan Ngọc Tòng  Phường 2, Thành Phố Bến Tre</t>
  </si>
  <si>
    <t>CS Thien Phuc</t>
  </si>
  <si>
    <t>Số 138, đường Bùi Thị Trường  Khóm 4, Phường 5, Thành phố Cà Mau</t>
  </si>
  <si>
    <t>CS CAN</t>
  </si>
  <si>
    <t>4/3 Lê Hồng Phong, Phường Phước Hải  Thành phố Nha Trang, Tỉnh Khánh Hòa  Việt Nam</t>
  </si>
  <si>
    <t>Đường 907, tổ 10 (Thửa đất số 116, tờ bản đồ số 43) ấp Khu Phố, Xã Hựu Thành, Huyện Trà Ôn</t>
  </si>
  <si>
    <t>29 Nguyễn Trọng Kỷ Phường Cam Linh</t>
  </si>
  <si>
    <t>THANH PHAT</t>
  </si>
  <si>
    <t>Ấp 5, xã Lộc Thái, huyện Lộc Ninh</t>
  </si>
  <si>
    <t>Thửa đất số 157, Tờ bản đồ số 57 Thôn 6, Xã Minh Hưng Huyện Bù Đăng, Tỉnh Bình Phước</t>
  </si>
  <si>
    <t>Thửa đất số 179, Tờ bản đồ số 57 Ấp Mỹ Lợi, Xã Mỹ Phong TP Mỹ Tho, Tỉnh Tiền Giang</t>
  </si>
  <si>
    <t>Hop Phat</t>
  </si>
  <si>
    <t>3/4 Lương Văn Can, Phường 15</t>
  </si>
  <si>
    <t>Thửa đất số 735-1022-934-119 Tờ bản đồ số 3, Khu Vực 4 Thị Trấn Đức Hoà, Huyện Đức Hoà</t>
  </si>
  <si>
    <t>Thửa đất số 2241, tờ bản đồ số 13 ấp Tắc Thủ, Xã Hồ Thị Kỷ,Huyện Thới Bình Tỉnh Cà Mau, Vi</t>
  </si>
  <si>
    <t>CS HAI QUYEN</t>
  </si>
  <si>
    <t>Số 93/464, KP 4, phường Tân Mai  thành phố Biên Hòa, tỉnh Đồng Nai  Việt Nam</t>
  </si>
  <si>
    <t>38 Lý Tự Trọng P. An Cư Q. Ninh Kiều TP. Cần Thơ</t>
  </si>
  <si>
    <t>CS THIEN TAI</t>
  </si>
  <si>
    <t>Số 522, Khóm 1, Phường 9  Thành phố Trà Vinh  Tỉnh Trà Vinh, Việt Nam</t>
  </si>
  <si>
    <t>CS VTT 2</t>
  </si>
  <si>
    <t>12B-12C đường 23/10, Phường Phương Sơn  Thành phố Nha Trang, Tỉnh Khánh Hòa  Việt Nam</t>
  </si>
  <si>
    <t>CS HUNG VO 2</t>
  </si>
  <si>
    <t>10 Thẩm Mỹ, Phường Tân Thành  Quận Tân Phú, Thành phố Hồ Chí Minh  Việt Nam</t>
  </si>
  <si>
    <t>CS LONG HAI 2</t>
  </si>
  <si>
    <t>Số 39/2B đường Trần Phú, phường 4  thành phố Vĩnh Long, tỉnh Vĩnh Long  Việt Nam</t>
  </si>
  <si>
    <t>CS PHUOC DUNG</t>
  </si>
  <si>
    <t>Số 141, đường 30/4, phường 1  Thành phố Cao Lãnh, Đồng Tháp  Việt Nam</t>
  </si>
  <si>
    <t>73/1/3 Tân Sơn Nhì, P. Tân Sơn Nhì  Q. Tân Phú, Tp. HCM  Việt Nam</t>
  </si>
  <si>
    <t>HAPPY FRIEND</t>
  </si>
  <si>
    <t>338 Nguyễn Trọng Tuyển, Phường 2 Quận Tân Bình, Thành phố Hồ Chí Minh Việt Nam</t>
  </si>
  <si>
    <t>11 Công Trường Mê Linh, Phường Bến Nghé Quận 1, TP Hồ Chí Minh</t>
  </si>
  <si>
    <t>Thửa 29, Tờ bản đồ 69, Ấp Long Phú Xã Phước Thái, Huyện Long Thành Tỉnh Đồng Nai</t>
  </si>
  <si>
    <t>Thửa 1709 và 07, Xã An Thái Trung Huyện Cái Bè, Tỉnh Tiền Giang</t>
  </si>
  <si>
    <t>Thửa 643 &amp; 644, Xã Bình Phú HUyện Cai Lậy, Tỉnh Tiền Giang</t>
  </si>
  <si>
    <t>TAIKISHA</t>
  </si>
  <si>
    <t>Đường số 12, Vsip 2A, Vĩnh Tân Tân Uyên, Bình Dương, Việt Nam</t>
  </si>
  <si>
    <t>Thửa đất số 901, Tờ bản đồ số 03 Ấp Thị Tứ, Thị Trấn Bảy Ngàn Huyện Châu Thành A</t>
  </si>
  <si>
    <t>Branch of Trading - Investment</t>
  </si>
  <si>
    <t>101 Trần Não Quận 2 TP. Hồ Chí Minh</t>
  </si>
  <si>
    <t>Thửa 346, Xã An Hóa Huyện Châu Thành, Tỉnh Bến Tre</t>
  </si>
  <si>
    <t>Thửa 66, Xã Long Thơi, Huyện Chợ Lách Tỉnh Bến Tre</t>
  </si>
  <si>
    <t>Dong Loi</t>
  </si>
  <si>
    <t>KM27, Quốc lộ 1A, Khu phố Quyết Thắng Phường Bình Thắng, Thị xã Dĩ An Bình Dương</t>
  </si>
  <si>
    <t>APG</t>
  </si>
  <si>
    <t>Tại công trình: Crystal Hotel (Nay là Sofia Vũng Tàu Beach Hotel) Số 147 Thùy Vân, Phường Thắng Tam</t>
  </si>
  <si>
    <t>Thửa đất số 102 và 176 tờ bản đồ số 09 và 18,khóm 3 Thị Trấn Cái Nước, Huyện Cái Nước</t>
  </si>
  <si>
    <t>Thửa đất 150-151, Tờ bản đồ số 16 khu phố Phú Hòa, Thị Trấn Phan Rí Cửa Huyện Tuy Phong, Tỉnh</t>
  </si>
  <si>
    <t>Thửa 1905, 1906 Tờ bản đố số 02 Ấp Tân Thạnh, Xã Tân Hương Huyện Châu Thành, Tỉnh Tiền Giang</t>
  </si>
  <si>
    <t>146C, Đường Mậu Thân, Phường An Phú Quận Ninh Kiêu, TP Cần Thơ</t>
  </si>
  <si>
    <t>Thửa 880 tờ bd số 7, Ấp Phước Thạnh 1 Xã Long Thạnh, Huyện Vĩnh Lợi Tỉnh Bạc Liêu</t>
  </si>
  <si>
    <t>Khu Công Nghiệp Tân An 1 Phường Tân An</t>
  </si>
  <si>
    <t>12/2A Ấp 3, xã Phú Xuân, Huyện Nhà Bè TP. Hồ Chí Minh, Việt Nam</t>
  </si>
  <si>
    <t>Quốc lộ 19, Thôn Tân Phú Xã Đăk Djrăng, Huyện Mang Yang Tỉnh Gia Lai, Việt Nam</t>
  </si>
  <si>
    <t>Tổ dân phố Đông Anh 1, Thị Trấn Nam Ban Huyện Lâm Hà, Tỉnh Lâm Đồng, Việt Nam</t>
  </si>
  <si>
    <t>Thửa đất số 185 và 186, tờ bản đồ số 17 ấp Trại Lưới A, Xã Đất Mới Huyện Năm Căn, Tỉnh Cà M</t>
  </si>
  <si>
    <t>Thứa đất 301, Tờ bản đồ số 162 Khu phố Hòa Lân 2, Phường Thuận Giao TP. Thuận An, Tỉnh Bình Dương</t>
  </si>
  <si>
    <t>Đường Lê Duẩn, Tổ 4, Ấp 3, Xã An Phước Huyện Long Thành, Tỉnh Đồng Nai Việt Nam</t>
  </si>
  <si>
    <t>3223 -3225 Phạm Thế Hiển, Phường 7 Quận 8, Thành phố Hồ Chí Minh, Việt Nam</t>
  </si>
  <si>
    <t>Thửa đất số 858, tờ bản đồ số 7 khóm Phước Trị, Phường 1 Thị Xã Duyên Hải, Tỉnh Trà Vinh,Việ</t>
  </si>
  <si>
    <t>Thửa đất số 643, tờ bản đồ số 12 ấp Nước Mặn 1, Xã Long Phú Huyện Long Phú, Tỉnh Sóc Trăng, Vi</t>
  </si>
  <si>
    <t>Quốc lộ 14, thôn Tân Lập Xã Quảng Thành, Thị xã Gia Nghĩa Tỉnh Đắk Nông, Việt Nam</t>
  </si>
  <si>
    <t>Khu Công Nghiệp Hiệp Phước Xã Hiệp Phước Huyện Nhà Bè</t>
  </si>
  <si>
    <t>6G-7G Lâm Văn Bền, Phường Tân Thuận Tây Quận 7, Thành phố Hồ Chí Minh, Việt Nam</t>
  </si>
  <si>
    <t>Thửa đất số 173, tờ bản đồ số 21 khu dân cư thương mại huyện Phong Điền Thị Trấn Phong Điền, Huyện Phong Điền</t>
  </si>
  <si>
    <t>237 Nơ Trang Long, Phường 11 Quận Bình Thạnh, Thành phố Hồ Chí Minh Việt Nam</t>
  </si>
  <si>
    <t>CONSCIENTIOUS INSTALLATION-REPAIR</t>
  </si>
  <si>
    <t>Thôn Bà Râu, Xã Lợi Hải, Huyện Thuận Bắc Tỉnh Ninh Thuận, Việt Nam</t>
  </si>
  <si>
    <t>Thửa đất 1785 Thân Bình Thân Cửu Nghĩa Huyện Chậu Thành, Tỉnh Tiền Giang</t>
  </si>
  <si>
    <t>880 - 882 Lê Đức Thọ, Phường 15 Quận Gò Vấp, Thành phố Hồ Chí Minh Việt Nam</t>
  </si>
  <si>
    <t>Đường 23/10, Thôn Phú Ân Nam 1 Xã Diên An - Huyện Diên Khánh Tỉnh Khánh Hòa</t>
  </si>
  <si>
    <t>PHUOC THANH SG</t>
  </si>
  <si>
    <t>Lô D05 KCN Đức Hòa1- Hạnh Phúc ấp 5, xã Đức Hòa Đông huyện Đức Hòa</t>
  </si>
  <si>
    <t>TD FOOD CORPORATION</t>
  </si>
  <si>
    <t>, Đường 15 Khu phố 3, Hiệp Bình Phước,Thủ Đức, TP.HCM, VN</t>
  </si>
  <si>
    <t>Thửa 810, Tờ bản đồ số 8 Xã Bình Ninh, Huyện Tam Bình Tỉnh Vĩnh Long</t>
  </si>
  <si>
    <t>Thửa đất 997, Tờ bản đồ 02 xã Mê Pu, huyện Đức Linh tỉnh Bình Thuận</t>
  </si>
  <si>
    <t>Thửa đất số 1315,1316,1317 Tờ bản đồ số 8,Ấp Trường Trung Xã Trường Thành, Huyện Thới Lai</t>
  </si>
  <si>
    <t>Số 131A, QL1, KHÓM 2 PHƯỜNG 7,TP BẠC LIÊU, BẠC LIÊU</t>
  </si>
  <si>
    <t>Thửa đất số 62, Tờ bản đồ số 34 Xã Tích Thiện, Trà Ôn, Vĩnh Long</t>
  </si>
  <si>
    <t>Thửa 58, 86, 100, Tờ bản đồ số 22 Đường Bùi Hữu Nghĩa, P. Long Tuyền Q. Bình Thủy, TP Cần Thơ</t>
  </si>
  <si>
    <t>Thửa đất 1908, Tờ bản đồ số 2 Ấp Thạnh Qưới 1, Xã Trung Hưng Huyện Cờ Đỏ, TP Cần Thơ</t>
  </si>
  <si>
    <t>Thửa đất số 13 Tờ bản đồ số 38 Ấp Thanh Thủy, Xã An Phước Huyện Mang Thít, Tỉnh Vĩnh Long</t>
  </si>
  <si>
    <t>Khu phố Long Bình, Phường Xuân Phú Thị xã Sông Cầu, Tỉnh Phú Yên, Việt Nam</t>
  </si>
  <si>
    <t>Thửa 245, Xã Nhuận Phú Tân Huyện Mỏ Cày Bắc, Tỉnh Bến Tre</t>
  </si>
  <si>
    <t>Thửa đất số 31, Xã Tân Xuân Huyện Ba Tri, Tỉnh Bến Tre</t>
  </si>
  <si>
    <t>Thửa 56, Tờ bản đồ số 3, Quốc Lộ 80 Ấp Mỹ Hưng, Xã Mỹ Lâm Huyện Hòn Đất, Tỉnh Kiên Giang</t>
  </si>
  <si>
    <t>Thửa 1733, Phường 7, TP Tân An Tỉnh Long An</t>
  </si>
  <si>
    <t>Số 59/3, Thửa 726, Tờ bản đồ số 13 Trần Phú, Khóm 5, P4, TP Vĩnh Long Tỉnh Vĩnh Long</t>
  </si>
  <si>
    <t>Lô 154-155 Đại Lộ Độc Lập, Khu Công Nghiệp Sóng Thần 1, Phường Dĩ An, Thành Phố Dĩ An,</t>
  </si>
  <si>
    <t>328/29A CAO VĂN LẦU, KHÓM 3 PHƯỜNG 5, TP BẠC LIÊU, BẠC LIÊU</t>
  </si>
  <si>
    <t>Số 165, Quốc Lộ 1a, Khóm 2 Hộ Phòng, Giá Rai, Bạc Liêu</t>
  </si>
  <si>
    <t>Thửa đất 169, Bản đồ 3 , Ấp 3 Xã Tân Lộc, H. Thới Bình, T. Cà Mau</t>
  </si>
  <si>
    <t>Thửa đất số 33 và 214, tờ bản đồ số 47 đường Nguyễn Thông, phường An Thới quận Bình Thuỷ, Tp C</t>
  </si>
  <si>
    <t>Thửa đất 193, Bản đồ 304 , Khóm 1 TT. Cái Đôi Vàm, H. Phú Tân, T. Cà Mau</t>
  </si>
  <si>
    <t>Đường Lộ Bà Đầm, Ấp Phú Thọ Xã Trường Xuân, Huyện Thới Lai Tp Cần Thơ (Thửa đất số 984, 985, 9</t>
  </si>
  <si>
    <t>Thửa 994 QL 80, Xã Bình Sơn Huyện Hòn Đất, Kiên Giang</t>
  </si>
  <si>
    <t>Thửa đất 89, bản đồ 12, Đường DT987A Khóm 10, TT. Sông Đốc H. Trần Văn Thời, T. Cà Mau</t>
  </si>
  <si>
    <t>Thửa 185 - 186 - 187, Tờ bản đồ số 15 Ấp 01, Xã Tân Hội Trung, Huyện Cao Lãnh Tỉnh Đồng Tháp</t>
  </si>
  <si>
    <t>Tổ NDTQ Số 9, Ấp Chợ, Xã Mỹ An Huyện Mang Thít, Tỉnh Vĩnh Long</t>
  </si>
  <si>
    <t>Thửa 1172, Tờ bản đồ 00;12, Á Hòn Chông Xã Bình An, Huyện Kiên Lương Tỉnh Kiên Giang</t>
  </si>
  <si>
    <t>The Dai Electromechanical Services</t>
  </si>
  <si>
    <t>141 Lê Đức Thọ, Phường 17 Quận Gò Vấp, Thành phố Hồ Chí Minh</t>
  </si>
  <si>
    <t>485 Mã Lò, phường Bình Hưng Hòa A Quận Bình Tân, TP. HCM</t>
  </si>
  <si>
    <t>TAN TAM</t>
  </si>
  <si>
    <t>Thửa đất số 01 Tờ bản đồ số 161-2016; 163-2016 Đường QL 80, Ấp Ngã 3, TT Kiên Lương</t>
  </si>
  <si>
    <t>SBS Nguyen Kim Tra Vinh</t>
  </si>
  <si>
    <t>Đường Võ Nguyên Giáp, Phường 7, Thành Phố Trà Vinh Tỉnh Trà Vinh, Việt Nam</t>
  </si>
  <si>
    <t>DONG SAPA</t>
  </si>
  <si>
    <t>Căn biệt thự A3-07, Khu Biệt Thự Chatau Phú Mỹ Hưng, Quận 7, TP.HCM</t>
  </si>
  <si>
    <t>Đường Hùng Vương, Khóm 4 Thị Trấn Mỹ An, Huyện Tháp Mười Tỉnh Đồng Tháp, Việt Nam</t>
  </si>
  <si>
    <t>Trường THPT Nguyễn Hữu Cảnh Phường Long Bình Tân TP Biên Hòa, Tỉnh Đồng Nai</t>
  </si>
  <si>
    <t>Khu Du Lịch Biển Hồ Cóc Đường Ven Biển Bưng Riềng, Huyện Xuyên Mộc Tỉnh Bà Rịa Vũng Tàu</t>
  </si>
  <si>
    <t>Thửa đất 416, Ấp 3, Xã Thạnh Lộc Huyện Cai Lậy, Tỉnh Tiền Giang</t>
  </si>
  <si>
    <t>Thửa đất số 11, tờ bản đồ số 11 Ấp Thạnh Lạc Đông, Xã Thạnh Nhựt Huyện Gò Công Tây, Tỉnh Ti</t>
  </si>
  <si>
    <t>329/7-329/9 Ung Văn Khiêm Phường 25, Quận Bình Thạnh TP.HCM</t>
  </si>
  <si>
    <t>Thửa 1464 - 2125,Tờ Bản Đồ 06 Ấp Châu Thành, Xã An Ninh Huyện Châu Thành, Sóc Trăng</t>
  </si>
  <si>
    <t>Thửa đất số 824 825 , tờ bản đồ 02 Ấp Ngãi Hội 01, Thị trấn Đại Ngãi Huyện Long Phú, Sóc Trăng</t>
  </si>
  <si>
    <t>Thửa đất số 79, Tờ bản đồ số 18 Ấp Phước Hậu, Xã Phước Mỹ Trung Huyện Mỏ Cày Bắc, Tỉnh B</t>
  </si>
  <si>
    <t>Thửa 45, Đường DT, Xã Long Giang Huyện Cần Đước, Tỉnh Long An</t>
  </si>
  <si>
    <t>Thửa đất số 296, Tờ bản đồ số 20 Ấp An Quới, Xã An Bình Tây H Ba Tri, Bến Tre</t>
  </si>
  <si>
    <t>55-57-59 Hà Huy Giáp, Phường Thạnh Lộc Quận 12, Thành phố Hồ Chí Minh, Việt Nam</t>
  </si>
  <si>
    <t>Ấp Phú Thạnh Thị Trấn Mái Dầm Huyện Châu Thành</t>
  </si>
  <si>
    <t>180 LÂM QUANG KY, PHƯỜNG VĨNH BẢO TP RẠCH GIÁ, KIÊN GIANG</t>
  </si>
  <si>
    <t>, Thửa 7 8 9 10, tờ bản đồ 05, Khu dự án nhà ở, lô L3, huyện An Biên, Kiên Giang, VN</t>
  </si>
  <si>
    <t>Thửa đất số 3-1, tờ bản đồ số 18 Vĩnh Mỹ B, Vĩnh Lợi, Bạc Liêu</t>
  </si>
  <si>
    <t>Thửa đất số 05 , tờ bản đồ số 59 Xã Phong Hòa, Huyện Lai Vung Tỉnh Đồng Tháp</t>
  </si>
  <si>
    <t>Thửa đất số 49-49a;210, tờ bản đồ số 26 Đường Quốc Lộ 80, Ấp Phước Lợi  Xã Mong Thọ B, Huyện Châu Thành, tỉnh Kiên Giang</t>
  </si>
  <si>
    <t>Tại thửa đất số 1724, tờ bản đồ số 01 ấp Long Thạnh 2, thị trấn Thốt Nốt huyện Thốt Nốt, Th</t>
  </si>
  <si>
    <t>Thửa đất 0003, bản đồ 3 , Ấp 3 Xã Khánh Lâm, H. U Minh, T. Cà Mau</t>
  </si>
  <si>
    <t>Thửa đất 179, bản đồ 56, Khóm 3 TT Năm Căn, H. Năm Căn, T. Cà Mau</t>
  </si>
  <si>
    <t>Thửa 65 Gò Châu Mai, đường DT830 ấp Gò Châu Mai, xã Khánh Hưng H Vĩnh Hưng, Long An</t>
  </si>
  <si>
    <t>Nguyen Kim Da Lat</t>
  </si>
  <si>
    <t>Số 36 Triệu Việt Vương, Phường 4 Thành Phố Đà Lạt, Tỉnh Lâm Đồng</t>
  </si>
  <si>
    <t>Thửa đất số 264 và 265, Tờ bản đồ số 41 Cụm dân cư Trung Tâm, xã Tân Phú Trung  Huyện Châu Thành, ̉Tỉnh Đồng Tháp.</t>
  </si>
  <si>
    <t>MINH LAM CO., LTD</t>
  </si>
  <si>
    <t>H45 Chu Văn An, Phường 26 Quận Bình Thạnh Thành phố Hồ Chí Minh Việt Nam</t>
  </si>
  <si>
    <t>Thửa đất số 1016,1034,1035 tờ bản đồ số 12, ấp Trường Ninh 1 xã Trường Xuân, huyện Thới Lai</t>
  </si>
  <si>
    <t>TIEN MINH PHAM</t>
  </si>
  <si>
    <t>ấp Chợ Xếp, xã Tân Thành Bình huyện Mỏ Cày Bắc, Tỉnh Bến Tre</t>
  </si>
  <si>
    <t>Thửa đất số 4506-4028, Tờ bản đồ số 02 Ấp Phước Thuận, Xã Phước Thạnh Thành phố Mỹ Tho, Tỉnh</t>
  </si>
  <si>
    <t>Thửa đất số 807-808, Tờ bản đồ 15, Ấp 1 Xã Trung An, Thành phố Mỹ Tho Tỉnh Tiền Giang, Việt Nam</t>
  </si>
  <si>
    <t>Thửa đất số 50 , tờ bản đồ 87 Phường Mỹ Thạnh , Tp Long Xuyên Tỉnh An Giang</t>
  </si>
  <si>
    <t>Thửa 1295 Đường DT22 Xã Tân Ân, huyện Cần Đước Tỉnh Long An</t>
  </si>
  <si>
    <t>110 Nguyễn Thị Minh Khai, phường An Lạc Quận Ninh Kiều, TP Cần Thơ</t>
  </si>
  <si>
    <t>Thửa đất số 1921, 1922, 1923 tờ bản đồ số 5, ấp Tân Long xã Tân Thới, huyện Phong Điền</t>
  </si>
  <si>
    <t>Thửa đất số: 3381, tờ bản đồ số: 01 ấp Tân Phong, xã Tân Lý Tây huyện Châu Thành, tỉnh Tiền Giang</t>
  </si>
  <si>
    <t>4506-4028 tờ bản đồ số: 02 ấp Phước Thuận, xã Phước Thạnh thành phố Mỹ Tho, tỉnh Tiền Giang</t>
  </si>
  <si>
    <t>Thửa đất số 807-808, tờ bản đồ số 15 ấp 1, xã Trung An, thành phố Mỹ Tho tỉnh Tiền Giang</t>
  </si>
  <si>
    <t>Thửa đất số 297-420, Tờ bản đồ 03 Ấp Tân Long, Xã Tân Bình Huyện Phụng Hiệp, Tỉnh Hậu Giang</t>
  </si>
  <si>
    <t>Thửa đất số 88, tờ bản đồ số 25 ấp An Lộc, xã An Cơ, huyện Châu Thành tỉnh Tây Ninh</t>
  </si>
  <si>
    <t>Thửa đất số 68, tờ bản đồ số 67 xã Tân Thành, huyện Tân Châu tỉnh Tây Ninh</t>
  </si>
  <si>
    <t>Thửa 125 Tờ Bản Đồ 06 Ấp Long Thành Xã Tân Long,Thị Xã Ngã Năm, Sóc Trăng</t>
  </si>
  <si>
    <t>Thửa 54 Tờ Bản Đồ 75, Ấp Ninh Thới  Xã Thới An Hội, Huyện Kế Sách Sóc Trăng</t>
  </si>
  <si>
    <t>Lô L1-15 Khu Dân Cư Chợ Vĩnh Hòa Hưng Nam Xã Vĩnh Hòa Hưng Nam,Huyện Gò Quao</t>
  </si>
  <si>
    <t>Thửa đất số 53, tờ bản đồ số 17 ấp Vĩnh Lạc, Vĩnh Thịnh, Vĩnh Lợi Bạc Liêu</t>
  </si>
  <si>
    <t>Thửa đất số 127, Tở bản đồ số 106 Nhàn Dân A, Tân Phong, Gía Rai, Bạc Liêu</t>
  </si>
  <si>
    <t>Thửa đất số 40-43, Tờ bản đồ sô 37 Ấp Hồi Xuân, Xã Xuân Hiệp Huyện Trà Ôn, Tỉnh Vĩnh Long</t>
  </si>
  <si>
    <t>Thửa đất số 143-211, tờ bản đồ số 27 Xã Đông Thạnh, Thị xã Bình Minh Tỉnh Vĩnh Long</t>
  </si>
  <si>
    <t>Quốc lộ 14, Thôn An Điền Xã Ia Blang, Huyện Chư Sê Tỉnh Gia Lai, Việt Nam</t>
  </si>
  <si>
    <t>Đường Lê Lại, Tổ dân phố 2 Phường An Phú, Thị xã An Khê Tỉnh Gia Lai, Việt Nam</t>
  </si>
  <si>
    <t>Thửa đất số 3381, Tờ bản đồ số 01 Ấp Tân Phong, Xã Tân Lý Tây Huyện Châu Thành, Tỉnh Tiền Giang</t>
  </si>
  <si>
    <t>Thửa đất số 19 và 249 tờ bản đồ số 29 và 37, ấp Tân Xuân xã Tân Phú, huyện Tân Châu</t>
  </si>
  <si>
    <t>Thửa đất số 257, Xã Mỹ Nhơn Huyện Ba Tri, Tỉnh Bến Tre</t>
  </si>
  <si>
    <t>Thửa đất số 22, tờ bản đồ số 66 Khóm 2, P1, TX Gía Rai, Bạc Liêu</t>
  </si>
  <si>
    <t>Thửa đất 225, bản đồ 24, Ấp 1 Xã Trí Phải , H. Thới Bình T. Cà Mau</t>
  </si>
  <si>
    <t>Thửa đất 13, bản đồ số 10 Xã Lý Văn Lâm, TP. Cà Mau, T. Cà Mau</t>
  </si>
  <si>
    <t>Thửa 283 tờ bản đồ số 15, Khóm 7 Phường 7, TP. Cà Mau, T. Cà Mau</t>
  </si>
  <si>
    <t>22 Đường số 19 Phường Hiệp Bình Chánh Quận Thủ Đức Tp. Hồ Chí Minh</t>
  </si>
  <si>
    <t>Ấp Tây, Xã Nhị Bình, Huyện Châu Thành Tỉnh Tiền Giang</t>
  </si>
  <si>
    <t>Thửa 187, 188, 350 tờ bản đồ số 13 36/46 đường Trần Việt Châu, P An Hoà Q Ninh Kiều, Tp Cần Thơ</t>
  </si>
  <si>
    <t>Quốc lộ 90, đường Hòn Đất, TT Hòn Đất Hòn Đất, Kiên Giang</t>
  </si>
  <si>
    <t>Thửa đất 45, bản đồ 30, Khóm 4 TT. U Minh, H. U Minh, T. Cà Mau</t>
  </si>
  <si>
    <t>Thửa 0125, bản đồ 4, Khóm 2 TT Cái Nước, H. Cái Nước T. Cà Mau</t>
  </si>
  <si>
    <t>Đường Phạm Phú Thứ Phường 11, Q TÂN BÌNH</t>
  </si>
  <si>
    <t>Thửa đất số 12, Tờ bản đồ số 37 khu phố 07, phường Uyên Hưng thị xã Tân Uyên, Tỉnh Bình Dương</t>
  </si>
  <si>
    <t>Thửa số 41, tờ bản đồ số 102 khu vực Mường Trứ, Xã Phú Lạc Huyện Tuy Phong, Tỉnh Bình Thuận</t>
  </si>
  <si>
    <t>Dai Dai Duc</t>
  </si>
  <si>
    <t>8B Nguyễn Văn Cự, Phường Tân Tạo A Quận Bình Tân, Thành phố Hồ Chí Minh</t>
  </si>
  <si>
    <t>Thửa đất số 597 và 649, tờ bản đồ số 04 đường Nguyễn Chí Thanh  Phường Thới An Đông, Quận Bình Thủy</t>
  </si>
  <si>
    <t>Thửa đất số 268 , 269 tờ bản đồ số 59 phường Núi San , thành phố Châu Đốc tỉnh An Giang</t>
  </si>
  <si>
    <t>Ấp Lò Vôi, Xã Phước Hưng Huyện Long Điền, Tỉnh Bà Rịa - Vũng Tàu Việt Nam</t>
  </si>
  <si>
    <t>Thửa 54 Thị trấn Tân Trụ, H Tân Trụ T Long An</t>
  </si>
  <si>
    <t>Thửa đất số: 53, tờ bản đồ số: 15 Ấp 1, xã Tân Hào, huyện Giồng Trôm Tỉnh Bến Tre</t>
  </si>
  <si>
    <t>Tran Vinh Mechanical</t>
  </si>
  <si>
    <t>Số 809 Quốc Lộ 1A Phường Bình Hưng Hòa A Quận Bình Tân, Thành phố Hồ Chí Minh</t>
  </si>
  <si>
    <t>Quốc lộ 20, ấp 03, Xã Phú Lợi Huyện Định Quán, Tỉnh đồng Nai, Việt Nam</t>
  </si>
  <si>
    <t>, Lô III.2, đường số 10,, Phường Tây Thạnh, Quận Tân Phú, VN</t>
  </si>
  <si>
    <t>Tân Phú/TP Hồ Chí Minh</t>
  </si>
  <si>
    <t>Thửa đất số 169 , tờ bản đồ số 36 Khóm 3 , Phường 3 , TP Vĩnh Long Tỉnh Vĩnh Long</t>
  </si>
  <si>
    <t>Số 5 Đường Lý Thường Kiệt khu phố Thắng Lợi 1, Phường Dĩ An Thành phố Dĩ An, Tỉnh Bình Dương</t>
  </si>
  <si>
    <t>Số 64/7H Phó Cơ Điều, Phường 4 TP Vĩnh Long, Tỉnh Vĩnh Long</t>
  </si>
  <si>
    <t>Thửa 30, tờ bd số 5, Đường Trương Định Ấp Bình Khởi, Phường 6 TP. Bến Tre, Bến Tre</t>
  </si>
  <si>
    <t>Thửa 100, xã Tân Hội, huyện Cai Lậy tỉnh Tiền Giang</t>
  </si>
  <si>
    <t>Thửa đất số 53, tờ bản đồ số 15 Ấp 1, Xã Tân Hào, Huyện Giồng Trôm Tỉnh Bến Tre, Việt Nam</t>
  </si>
  <si>
    <t>Tổ dân phố Phú Thọ 2, Phường Ninh Diêm Thị xã Ninh Hòa, Tỉnh Khánh Hòa Việt Nam</t>
  </si>
  <si>
    <t>Thửa đất số 39, Tờ bản đồ số 16 Ấp Giao Hoà A, Xã Giao Thạnh Huyện Thạnh Phú, Tỉnh Bến Tre</t>
  </si>
  <si>
    <t>CS Thien Anh</t>
  </si>
  <si>
    <t>290 Thành Công, P.Tân Thành Q.Tân Phú HCM</t>
  </si>
  <si>
    <t>CS DANG HUAN</t>
  </si>
  <si>
    <t>34/1 Nguyễn Bỉnh Khiêm P1 TP Mỹ Tho Tiền Giang</t>
  </si>
  <si>
    <t>CS TU SON</t>
  </si>
  <si>
    <t>487 Thống Nhất phường Kinh Dinh TP. Phan Rang- Tháp Chàm tỉnh Ninh Thuận</t>
  </si>
  <si>
    <t>CS PHONG THANH</t>
  </si>
  <si>
    <t>Tổ dân phố 6 P. Nghĩa Phú TX Gia Nghĩa Tỉnh Đắk Nông</t>
  </si>
  <si>
    <t>CS Anh Tuan BP2</t>
  </si>
  <si>
    <t>SN 791, Phú Riềng Đỏ  phường Tân Bình, thành phố Đồng Xoài  tỉnh Bình Phước, Việt Nam</t>
  </si>
  <si>
    <t>CS DAD</t>
  </si>
  <si>
    <t>26A/18 Lạc Long Quân, Phường 3, Quận 11  Thành phố Hồ Chí Minh, Việt Nam</t>
  </si>
  <si>
    <t>, Thửa 2214, 2215, 2234, 2236, Tờ bản đồ số 03, ấp Tân Hòa, Tiền Giang., VN</t>
  </si>
  <si>
    <t>Song Hanh Culture JSC.</t>
  </si>
  <si>
    <t>21 Hoa Đào Phường 2 Quận Phú Nhuận Thành phố Hồ Chí Minh</t>
  </si>
  <si>
    <t>CS DL SAI GON</t>
  </si>
  <si>
    <t>Số 229, đường Trần Hưng Đạo, khu vực 3  phường V, thành phố Vị Thanh  tỉnh Hậu Giang</t>
  </si>
  <si>
    <t>CS HONG ANH</t>
  </si>
  <si>
    <t>Số 23 Dương Đình Hội,  Phường Phước Long B, Quận 9,  Thành phố Hồ Chí Minh,  Việt Nam</t>
  </si>
  <si>
    <t>CS ANH TIEN 2</t>
  </si>
  <si>
    <t>Số 13 đường Bà Triệu, Phường Tự An  TP. Buôn Ma Thuột, Tỉnh Đắk Lắk  Việt Nam</t>
  </si>
  <si>
    <t>Thửa đất số 444-949-1799 Tờ bản đồ số 01, Khu vực Thới Hoà 1 phường Thới Thuận, quận Thốt Nốt</t>
  </si>
  <si>
    <t>Số 3/6 Trường Chinh Phường Tân Thới Nhất, Quận 12 Tp. Hồ Chí Minh</t>
  </si>
  <si>
    <t>Thửa 13, Tờ bd số 19, xã Phú Hựu huyện Châu Thành, tỉnh Đồng Tháp</t>
  </si>
  <si>
    <t>THỬA 82, KHU PHỐ TRI TÔN THỊ TRẤN HÒN ĐẤT, HUYỆN HÒN ĐẤT KIÊN GIANG</t>
  </si>
  <si>
    <t>Thửa 146 Phước Thạnh, TP.Mỹ Tho  T. Tiền Giang</t>
  </si>
  <si>
    <t>NANO ELECTRIC COMPANY LIMITED</t>
  </si>
  <si>
    <t>15A Nguyễn Văn Bá, Phường Trường Thọ Quận Thủ Đức, Thành Phố Hồ Chí Minh Việt Nam</t>
  </si>
  <si>
    <t>56B - 58 - 60A Phan Đình Phùng Phường Tây Sơn, Thành phố Pleiku Tỉnh Gia Lai, Việt Nam</t>
  </si>
  <si>
    <t>Thửa đất số: 118, tờ bản đồ số 28 ấp Bình Thuận, xã Tam Bình huyện Cai Lậy, tỉnh Tiền Giang</t>
  </si>
  <si>
    <t>42/4 Hồ Hảo Hớn Phường Cô Giang Quận 1, Tp. Hồ Chí Minh</t>
  </si>
  <si>
    <t>Thửa đất số 217, Tờ bản đồ số 5 Ấp Tây Lộc, Xã Vĩnh Thành Huyện Chợ Lách</t>
  </si>
  <si>
    <t>Thửa đất số 67, Tờ bản đồ số 28, Ấp 12 Xã Long Trung, Huyện Cai Lậy Tỉnh Tiền Giang, Việt Nam</t>
  </si>
  <si>
    <t>Thửa đất số 198 , Tờ bản đồ số 12 Xã Bình Thới, Huyện Bình Đại T.Bến Tre</t>
  </si>
  <si>
    <t>Thửa đất số 170, Xã An Định H Mỏ Cày Nam, T.Bến Tre</t>
  </si>
  <si>
    <t>Thửa đất số 803, Xã Phú Lễ H Ba Tri, T.Bến Tre</t>
  </si>
  <si>
    <t>Thửa 651 Ấp Biện Cui, xã Bàn Tân Định  huyện Giồng Riềng, tỉnh Kiên Giang</t>
  </si>
  <si>
    <t>Thửa 67, tờ bđ số 28, Ấp 12 Xã Long Trung, huyện Cai Lậy Tỉnh Tiền Giang</t>
  </si>
  <si>
    <t>76 - 78, Nguyễn Văn Cừ nối dài phường An Bình, Quận Ninh Kiều TP Cần Thơ</t>
  </si>
  <si>
    <t>Số 68 Đường Nguyễn Văn Tiên, Tổ 25, Khu phố 3, Phường Trảng Dài, Thành phố Biên Hòa,</t>
  </si>
  <si>
    <t>Thửa đất số: 217, tờ bản đồ số 5 ấp Tây Lộc, xã Vĩnh Thành huyện Chợ Lách, T.Bến Tre</t>
  </si>
  <si>
    <t>Thửa đất 270-1501, Tờ bản đồ số 7, HMAC3 Ấp Hậu Phú 1, Xã Hậu Mỹ Bắc A Huyện Cái Bè, Tỉnh Tiền</t>
  </si>
  <si>
    <t>Thửa đất số 249, Tờ bản đồ số 75, Khóm 3 Phường 1, Thị xã Ngã Năm, Tỉnh Sóc Trăng Việt Nam</t>
  </si>
  <si>
    <t>Ấp 7, Xã Lương Nghĩa Huyện Long Mỹ, Tỉnh Hậu Giang Việt Nam</t>
  </si>
  <si>
    <t>Thửa đất số 207, tờ bản đồ số 36, ấp Phú Lợi, xã Phú Hữu huyện Châu Thành, tỉnh Hậu Giang</t>
  </si>
  <si>
    <t>86 Tô Ngọc Vân phường Linh Tây, quận Thủ Đức Thành Phố Hồ Chí Minh, Việt Nam</t>
  </si>
  <si>
    <t>HAI YEN HY MECHANIC &amp; ELECTRIC</t>
  </si>
  <si>
    <t>Bệnh viện Chấn Thương Chỉnh Hình 929 Đường Trần Hưng Đạo, Phường 1 Quận 5, Tp Hồ Chí Minh</t>
  </si>
  <si>
    <t>, Thửa đất số 1061-1172-1174-2240-4930, Tờ bản đồ số 2, Thị Trấn Một Ngàn, Huyện Châu Thành A, Tỉnh Hậu Giang, Việt Nam, VN</t>
  </si>
  <si>
    <t>115 QL20 xã Hiệp Thạnh huyện Đức Trọng</t>
  </si>
  <si>
    <t>, Thửa đất số 214, Tờ bản đồ số 20, thị xã Hòa Thành, tỉnh Tây Ninh, VN</t>
  </si>
  <si>
    <t>63 Hùng Vương, Phường 2  Thành phố Tân An, Tỉnh Long An  Việt Nam</t>
  </si>
  <si>
    <t>Sonaga Resort, Bãi Trường, Dương Tơ Phú Quốc, Tỉnh Kiên Giang</t>
  </si>
  <si>
    <t>Số MG-11, Số 79 , ĐT743B Khu phố thống nhất 1, Phường Dĩ An TX Dĩ An,Tỉnh Bình Dương</t>
  </si>
  <si>
    <t>Thửa đất số 86-87, Tờ bản đồ số 14 Ấp Mới, Xã Long Định Huyện Châu Thành, Tỉnh Tiền Giang</t>
  </si>
  <si>
    <t>Thửa đất số 122-123, tờ bản đồ số 26 ấp Thuận Chánh, xã Lợi Thuận huyện Bến Cầu, tỉnh Tây Nin</t>
  </si>
  <si>
    <t>Thửa 782-2050, tờ bản đồ 02 ấp trà quýt A, thị trấn châu thành Huyện Châu Thành, Sóc Trăng</t>
  </si>
  <si>
    <t>Thửa đất 183, tờ bản đồ, ấp Hòa Khanh xã Thạnh Quới, Huyện Mỹ Xuyên Sóc Trăng</t>
  </si>
  <si>
    <t>Thửa đất số: 14, ấp Mới xã Long Định, huyện Châu Thành tỉnh Tiền Giang</t>
  </si>
  <si>
    <t>Thửa đất số 254, tờ bản đồ số 02 ấp Thân Hoà, xã Thân Cửu Nghĩa huyện Châu Thành, tỉnh Tiền Gia</t>
  </si>
  <si>
    <t>Số 5, Ấp Long Thạnh Xã Long Bình Điền, Chợ Gạo, Tiền Giang</t>
  </si>
  <si>
    <t>Thửa đất số 138, tờ bản đồ số 24 ấp An Thành, thị trấn Kế Sách huyện Kế Sách, tỉnh Sóc Trăng</t>
  </si>
  <si>
    <t>THỬA 131, TỜ BẢN ĐỒ SỐ 9 ẤP LÌNH HUỲNH, XÃ LÌNH HUỲNH HUYỆN HÒN ĐẤT, KIÊN GIANG</t>
  </si>
  <si>
    <t>THỬA 208 TỜ BẢN ĐỒ 01 KHU PHỐ 3, THI TRẤN THỨ 11 HUYỆN AN MINH, KIÊN GIANG</t>
  </si>
  <si>
    <t>An Minh</t>
  </si>
  <si>
    <t>An Minh/Kiên Giang</t>
  </si>
  <si>
    <t>Số 8 đồng văn cống, KV 5 phường An Thới, Q. Bình Thủy Cần Thơ</t>
  </si>
  <si>
    <t>, Thửa đất số 315, 657, 676, tờ bản đồ số 11, huyện Châu Thành A, tỉnh Hậu Giang, VN</t>
  </si>
  <si>
    <t>Thửa đất số 446 và 483, tờ bản đồ số 04 ấp Phương Lạc, xã Phương Bình huyện Phụng Hiệp, tỉnh</t>
  </si>
  <si>
    <t>Thửa đất số 211 - 212 - 213 - 214 tờ bản đồ số 24, ấp Phú Xuân thị trấn Mái Dầm, huyện Châu Thành</t>
  </si>
  <si>
    <t>Thửa đất 20, bản đồ 25 đường Nguyễn Trải, Khóm 6, Phường 9 TP. Cà Mau, T. Cà Mau</t>
  </si>
  <si>
    <t>Thửa đất 27, bản đồ 26 Khóm 1. Phường 8, TP. Cà Mau T. Cà Mau</t>
  </si>
  <si>
    <t>Ấp Long Thạnh, Xã Long Bình Điền Huyện Chợ Gạo, Tỉnh Tiền Giang, Việt Nam</t>
  </si>
  <si>
    <t>Thửa 217, Ấp Kim Điền, Xã Tân Kim Huyện Cần Giuộc, Tỉnh Long An</t>
  </si>
  <si>
    <t>Thửa đất số 108, tờ bản đồ số: 07 xã Tân Thành, huyện Gò Công Đông Tỉnh Tiền Giang</t>
  </si>
  <si>
    <t>Đường M, Khu hành chính Dĩ An Bình Dương</t>
  </si>
  <si>
    <t>400/2 Ung Văn Khiêm, Phường 25 Quận Binh Thạnh, Tp Hồ Chí Minh</t>
  </si>
  <si>
    <t>Thửa đất số 20, tờ bản đồ số 26 Ấp Hạ (khu phố 4) TT Vĩnh Bình  H.Gò Công Tây, T.Tiền Giang</t>
  </si>
  <si>
    <t>Thửa đất số 254, Tờ bản đồ số 02 Ấp Thân Hoà, Xã Thân Cửu Nghĩa Huyện Châu Thành, Tỉnh Tiền Gia</t>
  </si>
  <si>
    <t>130 Trần Quang Khải, Phường Tân Định Quận 1, Thành phố Hồ Chí Minh, Việt Nam</t>
  </si>
  <si>
    <t>2A Lưu Chí Hiếu Phường Tây Thạnh, Quận Tân Phú</t>
  </si>
  <si>
    <t>Duc Quang Chau Doc</t>
  </si>
  <si>
    <t>532 Thủ Khoa Huân Phường Châu Phú B, Thành Phố Châu Đốc</t>
  </si>
  <si>
    <t>Thửa đất 0526, bản đồ số 05 Đường DT987A, Khóm 7 TT. Trần Văn Thời, H. Trần Văn Thời</t>
  </si>
  <si>
    <t>Thôn Bình An 3, Xã Tân Bình Thị xã La Gi, Tỉnh Bình Thuận Việt Nam</t>
  </si>
  <si>
    <t>324, Cách Mạng Tháng Tám Phường Bùi Hữu Nghĩa Quận Bình Thủy</t>
  </si>
  <si>
    <t>Thửa đất số 130, tờ bản đồ số 08 ấp Bình Phú Quới, xã Đăng Hưng Phước huyện Chợ Gạo, tỉnh T</t>
  </si>
  <si>
    <t>Thửa đất số: 99, tờ bản đồ số: 32 ấp Gò Me, xã Bình Ân, huyện Gò Công Đông tỉnh Tiền Giang</t>
  </si>
  <si>
    <t>Thửa 101 ,Tờ Bản Đồ 138 Ấp Tân Lập B, Xã Long Tân Huyện Ngã Năm, Sóc Trăng</t>
  </si>
  <si>
    <t>Thửa đất số 99, Tờ bản đồ số 32 Ấp Gò Me, Xã Bình Ân Huyện Gò Công Đông, Tỉnh Tiền Giang</t>
  </si>
  <si>
    <t>Thửa đất số 130, Tờ bản đồ số 08 Ấp Bình Phú Quới, Xã Đăng Hưng Phước Huyện Chợ Gạo, Tỉnh T</t>
  </si>
  <si>
    <t>Thửa đất số 25, Tờ bản đồ ATDC4 Ấp Thái Hòa, Xã An Thái Đông Huyện Cái Bè, Tỉnh Tiền Giang, Việt</t>
  </si>
  <si>
    <t>THỬA 651, ẤP CAN NGỌN A XÃ THẠNH YÊN, HUYỆN U MINH THƯỢNG KIÊN GIANG</t>
  </si>
  <si>
    <t>U Minh Thượng</t>
  </si>
  <si>
    <t>Số 321, tổ 16, QL. 91 TT. Cái Dầu, H. Châu Phú T. An Giang</t>
  </si>
  <si>
    <t>Thửa đất số 3954, tờ bản đồ số 03 ấp Tân Hoà, xã Tân Hương huyện Châu Thành, tỉnh Tiền Giang</t>
  </si>
  <si>
    <t>24 Đường số 7 CityLand Center Hills, Phường 7</t>
  </si>
  <si>
    <t>280 Huỳnh Thị Hai P. Tân Chánh Hiệp, Quận 12 Thành phố Hồ Chí Minh</t>
  </si>
  <si>
    <t>96 Ðào Trí Phường Phú Mỹ, Quận 7</t>
  </si>
  <si>
    <t>Futech Technololgy</t>
  </si>
  <si>
    <t>Số 6B11, đường Trần Não Phường Bình An Quận 2</t>
  </si>
  <si>
    <t>Số 96 Nguyễn Tri Phương Phường Châu Phú B, Thành Phố Châu Đốc</t>
  </si>
  <si>
    <t>Thửa đất số 112, Tờ bản đồ số 22 Ấp Quí Chánh, Xã Nhị Quý Thị Xã Cai Lậy, Tỉnh Tiền Giang,Việ</t>
  </si>
  <si>
    <t>, Thửa đất số 00,tờ bản đồ số 00,  và thửa đất số 210-A,tờ bản đồ số 01, H.An Minh,T.Kiên Giang,Việt Nam, VN</t>
  </si>
  <si>
    <t>Thửa đất số 3954, Tờ bản đồ 03 Ấp Tân Hoà, Xã Tân Hương Huyện Châu Thành, Tỉnh Tiền Giang</t>
  </si>
  <si>
    <t>AN PHU GIA COMPANY</t>
  </si>
  <si>
    <t>43 - 45 Tú Xương, Phường 7, Quận 3 TP Hồ Chí Minh</t>
  </si>
  <si>
    <t>Thửa đất số 15 , Ấp Chà Là Xã Phú Nhuận , Huyện Cai Lậy Tỉnh Tiền Giang</t>
  </si>
  <si>
    <t>Số 47/23 đường DT746, Tổ 23 Khu phố Bình Quới, Phường Bình Chuẩn Thị xã Thuận An, Tỉnh Bình Dương</t>
  </si>
  <si>
    <t>36 Điện Biên Phủ, phường Đa Kao, Quận 1</t>
  </si>
  <si>
    <t>Số 395 - 397 đường Cách Mạng Tháng 8 Khu phố 3, Thị Trấn Võ Xu,Huyện Đức Linh Tỉnh Bình Thuận, Việt</t>
  </si>
  <si>
    <t>Thửa đất số 3546, tờ bản đồ 01 ấp Trung, xã Đông Hòa, huyện Châu Thành tỉnh Tiền Giang,Việt Nam</t>
  </si>
  <si>
    <t>Thôn Đắk Xuân, Xã Đắk Lao Huyện Đắk Mil, Tỉnh Đắk Nông, Việt Nam</t>
  </si>
  <si>
    <t>Số 1094-1096-1098 QL91, KV 4 Phường Châu Văn Liêm, Quận Ô Môn Thành phố Cần Thơ</t>
  </si>
  <si>
    <t>DAI VIET IDC JSC</t>
  </si>
  <si>
    <t>334A Phan Văn Trị, Phường 11 Quận Bình Thạnh, TP. Hồ Chí Minh</t>
  </si>
  <si>
    <t>Km 19, Quốc lộ 1A, Hàm Thuận Nam Bình Thuận</t>
  </si>
  <si>
    <t>Thửa đất số 1030 , tờ bản đồ số 15 Ấp Hậu Hoa, Xã Hậu Thành Huyện Cái Bè, Tỉnh Tiền Giang</t>
  </si>
  <si>
    <t>39/8B, Nguyễn Văn Linh Phường Tân Thuận Tây Quận 7</t>
  </si>
  <si>
    <t>Anh Hong</t>
  </si>
  <si>
    <t>327 Hoàng Diệu, Phường 06 Quận 4, Thành phố Hồ Chí Minh, Việt Nam</t>
  </si>
  <si>
    <t>1849 Tỉnh Lộ 8, Xã Bình Mỹ Huyện Củ Chi, Thành phố Hồ Chí Minh Việt Nam</t>
  </si>
  <si>
    <t>12 Trần Hưng Đạo, Phường 5 Thành phố Cà Mau, Tỉnh Cà Mau, Việt Nam</t>
  </si>
  <si>
    <t>KHOI PHAT TAI</t>
  </si>
  <si>
    <t>, 342 Nguyễn Thị Minh Khai, Thành phố Thủ Dầu Một, tỉnh Bình Dương, VN</t>
  </si>
  <si>
    <t>07 Hoàng Trọng Mậu Phường Tân Hưng, Quận 7, HCM</t>
  </si>
  <si>
    <t>Thửa đất số 652 , ấp An Hòa  xã Phú Đức , huyện Long Hồ tỉnh Vĩnh Long</t>
  </si>
  <si>
    <t>Thửa đất số 113-114A-114B-13 TBĐ số 24 - 0001, X.Thanh Đức H.Long Hồ, T.Vĩnh Long</t>
  </si>
  <si>
    <t>Thửa đất số: 112 + 114, tờ bản đồ số: 93 Ấp 7, Xã Tân Phước Huyện Gò Công Đông, Tỉnh Tiền Giang</t>
  </si>
  <si>
    <t>Thửa đất số 69 - 71 - 86 Tờ bản đồ số 77, Xã Long Hậu Huyện Lai Vung, Tỉnh Đồng Tháp</t>
  </si>
  <si>
    <t>Thửa đất số 59+60 , tờ bản đồ số 4 khu phố Tân bình, thị trấn Tân Trụ huyện Tân trụ, tỉnh Long</t>
  </si>
  <si>
    <t>, Thửa đất số 2440, 3086 và 3087, Tờ bản đồ số 04, Ấp Mỹ Quới, Tỉnh Hậu Giang, VN</t>
  </si>
  <si>
    <t>Mỹ Quới</t>
  </si>
  <si>
    <t>Thửa đất số 226, tờ bản đồ số 14 đường ĐT759, khu phố Long Điền 1  phường Long Phước, thị xã Phước Long</t>
  </si>
  <si>
    <t>Số 137 Đường Hùng Vương Tổ Dân Phố 11, Thị Trấn Ma Đa Guôi Huyện Đạ Huoai, Tỉnh Lâm Đồng, Việt</t>
  </si>
  <si>
    <t>Thửa đất số 286 tờ bản đồ số 14 ấp Bình Khương 1, xã Bình Phục Nhứt huyện Chợ Gạo, tỉnh Tiề</t>
  </si>
  <si>
    <t>Thửa đất 117, Tờ bản đồ số 22 Xã An Ngãi, Huyện Long Điền Tỉnh Bà Rịa Vũng Tàu</t>
  </si>
  <si>
    <t>Thửa đất số 35, Tờ bản đồ số 15 Ấp Chà Là, Xã Phú Nhuận, Huyện Cai Lậy Tỉnh Tiền Giang, Việt N</t>
  </si>
  <si>
    <t>Thửa đất số 175-2602, Tờ bản đồ số 23-2 Ấp Bình Tịnh, Xã Bình Phú, Huyện Cai Lậy Tỉnh Tiền Giang</t>
  </si>
  <si>
    <t>Viet Hotel Technology Corporation</t>
  </si>
  <si>
    <t>Kho SaFi , 28 Đào Trí Quận 7, TP.HCM</t>
  </si>
  <si>
    <t>Thửa đất số 885, 1160 tờ bản đồ số 31, 46, Xã Hắc Dịch Huyện Tân Thành, Tỉnh Bà Rịa - Vũng Tàu</t>
  </si>
  <si>
    <t>Thửa đất 507, đường Thới Tam Thôn 13 xã Thới Tam Thôn, huyện Hóc Môn TP. Hồ Chí Minh</t>
  </si>
  <si>
    <t>TRAN HUY JSC</t>
  </si>
  <si>
    <t>Đường 7A, xã Phú Thạnh huyện Nhơn Trạch, tỉnh Đồng Nai Việt Nam</t>
  </si>
  <si>
    <t>Thửa đất 254, bản đồ 8 Đường Nguyễn Thái Học, Khóm 2 P.7, TP. Cà Mau, T. Cà Mau</t>
  </si>
  <si>
    <t>THỬA 1216 TỜ BẢN ĐỒ SỐ 5 ẤP TRƯỜNG THÀNH A ,XÃ TRƯỜNG KHÁNH HUYỆN LONG PHÚ, SÓC TRĂNG</t>
  </si>
  <si>
    <t>Thửa đất số 4058 – 4059, tờ bản đồ số 02 thị trấn Một Ngàn, huyện Châu Thành A tỉnh Hậu Giang</t>
  </si>
  <si>
    <t>THỬA ĐẤT SỐ 128, KHU PHỐ 2  TT. CHỢ LÁCH, H. CHỢ LÁCH  T.BẾN TRE</t>
  </si>
  <si>
    <t>Tòa nhà Intimex, 31 Nguyễn Tất Thành Phường Tân Lợi, TP. Buôn Ma Thuột Tỉnh Đắk Lắk, Việt Nam</t>
  </si>
  <si>
    <t>SỐ 24 CÔ BẮC, P.VĨNH BẢO TP.RẠCH GIÁ, T.KIÊN GIANG</t>
  </si>
  <si>
    <t>SỐ 94 QUANG TRUNG, P.VĨNH QUANG  TP.RẠCH GIÁ, T.KIÊN GIANG</t>
  </si>
  <si>
    <t>Thửa 197 Xã Long Hòa - Huyện Cần Đước  Tỉnh Long An</t>
  </si>
  <si>
    <t>Lô BC53 Võ Văn Kiệt, Phan Thiết Bình Thuận</t>
  </si>
  <si>
    <t>Khu Công Nghiệp Vsip II, Bình Dương</t>
  </si>
  <si>
    <t>Thửa đất số: 3373, tờ bản đồ số: PTC2 ấp Tân Phú, xã Phú Thạnh huyện Tân Phú Đông, tỉnh Tiền G</t>
  </si>
  <si>
    <t>Tân Phú Đông</t>
  </si>
  <si>
    <t>104FA, ấp 6, xã Nhị Thành huyện Thủ Thừa, Tỉnh Long An</t>
  </si>
  <si>
    <t>Thửa đất số 300 và 301, tờ bản đồ số 49 Ấp Thạnh Lợi A1, xã Tân Long huyện Phụng Hiệp, tỉnh H</t>
  </si>
  <si>
    <t>Số 671 đường 21/8, Phường Bảo An TP. Phan Rang-Tháp Chàm Tỉnh Ninh Thuận, Việt Nam</t>
  </si>
  <si>
    <t>GREEN VIET</t>
  </si>
  <si>
    <t>34-35 Bến Vân Đồn, phường 1 Quận 4, TPHCM</t>
  </si>
  <si>
    <t>CAO PHONG BUON MA THUOT</t>
  </si>
  <si>
    <t>569 Lê Duẩn, Phường Ea Tam TP. Buôn Ma Thuột, Tỉnh Đắk Lắk Việt Nam</t>
  </si>
  <si>
    <t>Thửa đất số 468, Tờ bản đồ số 05 Xã Phước Tân, Huyện Xuyên Mộc T.BRVT. (Chợ Cây Điệp)</t>
  </si>
  <si>
    <t>Số nhà 2005A, Đường Đại Lộ Hùng Vương Tổ Dân Phố Thuận Lộc, Phường Cam Thuận Thành phố Cam Ranh,</t>
  </si>
  <si>
    <t>, Thửa đất 319 và thửa đất 320, tờ bản đồ số 42, khu phố Ninh Trung, tỉnh Tây Ninh, VN</t>
  </si>
  <si>
    <t>Thửa đất số 496 và thửa đất số 497  tờ bản đồ số 40, xã Chà Là huyện Dương Minh Châu, tỉnh Tâ</t>
  </si>
  <si>
    <t>Thửa đất số 291 và 529, tờ bản đồ số 19 ấp Trường Thọ, xã Trường Hòa  huyện Hòa Thành, tỉnh Tây Ninh</t>
  </si>
  <si>
    <t>Số 51/104FA, Ấp 6, Xã Nhị Thành Huyện Thủ Thừa, Tỉnh Long An, Việt Nam</t>
  </si>
  <si>
    <t>, Thửa đất số 358, tờ bản đồ số 52, và thửa đất số 85, 87, 250, 251, huyện Châu Thành, tỉnh Tây Ninh, VN</t>
  </si>
  <si>
    <t>414 Lê Văn Sỹ, Phường 2, Quận Tân Bình  TP. Hồ Chí Minh, Việt Nam</t>
  </si>
  <si>
    <t>Thửa đất số 85, tờ bản đồ số 15 ấp An Hội, xã An Hòa huyện Trảng Bàng, tỉnh Tây Ninh</t>
  </si>
  <si>
    <t>Thửa đất số 330, tờ bản đồ số 59 ấp Đá Hàng, xã Hiệp Thạnh huyện Gò Dầu, tỉnh Tây Ninh</t>
  </si>
  <si>
    <t>Thửa đất số: 109 và 99, tờ bản đố số 09 ấp Long Hòa, xã Long Thuận huyện Bến Cầu, tỉnh Tây Ninh</t>
  </si>
  <si>
    <t>Thửa đất số 101, tờ bản đồ số 57 ấp Thành Đông, xã Thành Long huyện Châu Thành, tỉnh Tây Ninh</t>
  </si>
  <si>
    <t>Thửa đất số: 493 và 494, tờ bản đồ số 66 ấp Tân Đông, xã Tân Hưng huyện Tân Châu, tỉnh Tây Ninh</t>
  </si>
  <si>
    <t>55/4 Quốc Lộ 20, Ấp Bạch Lâm xã Gia Tân 2, Huyện Thống Nhất Tỉnh Đồng Nai, Việt Nam</t>
  </si>
  <si>
    <t>Thửa đất số: 1170, tờ bản đồ số: 08 ấp K10, xã Phú Hiệp, huyện Tam Nông tỉnh Đồng Tháp</t>
  </si>
  <si>
    <t>71 đường 89, ấp Cây Da xã Tân Phú Trung</t>
  </si>
  <si>
    <t>YOHO</t>
  </si>
  <si>
    <t>Số 10 đường Tố Hữu, Phường 9 Thành phố Vũng Tàu Tỉnh Bà Rịa – Vũng Tàu, Việt Nam</t>
  </si>
  <si>
    <t>Thửa đất 1669, Tờ bản đồ 15, X. Đồi 61 H. Trảng Bom, T. Đồng Nai</t>
  </si>
  <si>
    <t>Thửa đất số 1170, tờ bản đồ số 8 Ấp K10, Xã Phú Hiệp, Huyện Tam Nông Tỉnh Đồng Tháp, Việt Nam</t>
  </si>
  <si>
    <t>, Thửa đất số 2904, tờ bản đồ số 3, huyện Cần Đước, tỉnh Long An, VN</t>
  </si>
  <si>
    <t>Thửa đất 232 -253, Khu Phố 2  TT.Giồng Trôm, H.Giồng Trôm T.Bến Tre</t>
  </si>
  <si>
    <t>Thửa đất số 91 , Tờ bản đồ 24 Ấp An Thuận , Xã Hòa Bình Huyện Chợ Mới , An Giang</t>
  </si>
  <si>
    <t>446-447, tờ bản đồ số: 63, ấp Mỹ Tây 2 xã Mỹ Quí, huyện Tháp Mười tỉnh Đồng Tháp</t>
  </si>
  <si>
    <t>Thửa đất số 62, tờ bản đồ số 59 xã Long Phước, Huyện Long Thành Tỉnh Đồng Nai</t>
  </si>
  <si>
    <t>CAO PHONG THONG NHAT</t>
  </si>
  <si>
    <t>55/4 Quốc lộ 20, Ấp Bạch Lâm Xã Gia Tân 2, Huyện Thống Nhất Tỉnh Đồng Nai, Việt Nam</t>
  </si>
  <si>
    <t>Thửa 12, bản đồ 29, 37 Lý Thường Kiệt Phường 6, TP. Cà Mau, T. Cà mau</t>
  </si>
  <si>
    <t>Thửa đất số: 5, tờ bản đồ số: 86, ấp 5 xã Đốc Binh Kiều, huyện Tháp Mười tỉnh Đồng Tháp</t>
  </si>
  <si>
    <t>Thửa 29, Khu phố 1, P.5 TX.Cai Lậy, T.Tiền Giang</t>
  </si>
  <si>
    <t>Ấp Bình Tạo, Xã Trung An Thành Phố Mỹ Tho, Tỉnh Tiền Giang</t>
  </si>
  <si>
    <t>Thửa đất số 83 và 100, Tờ bản đồ số 04 Ấp An Thị, Xã Mỹ Tịnh An H Chợ Gạo, Tiền Giang</t>
  </si>
  <si>
    <t>Thửa 67, Khu Phố 5, Thị Trấn Đức Hòa Huyện Đức Hòa  T.Long An</t>
  </si>
  <si>
    <t>Max Materials Company Limited</t>
  </si>
  <si>
    <t>Số 1, Đường số 28, KCN VSIP mở rộng (2A), Tân Uyên</t>
  </si>
  <si>
    <t>Số 62, Đường Ngô Tất Tố, Phường 8 Thành phố Đà Lạt, Tỉnh Lâm Đồng,Việt Nam</t>
  </si>
  <si>
    <t>ECOWISE CORPORATION</t>
  </si>
  <si>
    <t>Lô M7 - Midtown, P. Tân Phú Quận 7, TPHCM</t>
  </si>
  <si>
    <t>Số Nhà 248, Đường Nguyễn Tất Thành Tổ Dân Phố Hiệp Thành, Thị Trấn Liên Sơn Huyện Lắk, Tỉnh Đ</t>
  </si>
  <si>
    <t>Lắk</t>
  </si>
  <si>
    <t>Thửa đất số 88, Tờ bản đồ 04 Đường Tà Niên, Xã Vĩnh Hòa Hiệp Huyện Châu Thành, Tỉnh Kiên Giang</t>
  </si>
  <si>
    <t>Thửa đất 249 tờ bản đồ 14 xã lộ 25 huyện Thống Nhất tỉnh Đồng Nai</t>
  </si>
  <si>
    <t>Số 177/09 , tổ 15, Ấp Phú Thạnh Xã Đồng Phú - Huyện Long Hồ , Tỉnh Vĩnh</t>
  </si>
  <si>
    <t>Thửa đất số 55-56, Tờ bản đồ 43 ấp Thanh Tân, xã Thanh Phú Long huyện Châu Thành, tỉnh Long An</t>
  </si>
  <si>
    <t>thửa đất 42 tờ bản đồ 13 xã Cây Gáo huyện Trảng Bom tỉnh Đồng Nai</t>
  </si>
  <si>
    <t>, Thửa đất số 230, 231 và 232, tờ bản đồ số 22, KDC TM huyện Phong Điền, Thành phố Cần Thơ, Việt Nam, VN</t>
  </si>
  <si>
    <t>Thửa đất số 253-254 tờ bản đồ số 10 Khóm An Hòa B, Thị trấn Ba Chúc Huyện Tri Tôn, Tỉnh An Giang</t>
  </si>
  <si>
    <t>THỬA 404-1097-1059 TỜ BĐ SỐ 22 ẤP 05, XÃ ĐỨC HÒA ĐÔNG HUYỆN  ĐỨC HÒA, TỈNH LONG AN</t>
  </si>
  <si>
    <t>Thửa đất số: 51, tờ bản đồ: 01 ấp 4, xã Long Hậu, huyện Cần Giuộc  tỉnh Long An</t>
  </si>
  <si>
    <t>220, tờ bản đồ số: 33, ấp An Lợi B xã Định Yên, huyện Lấp Vò tỉnh Đồng Tháp</t>
  </si>
  <si>
    <t>Phu Vinh An</t>
  </si>
  <si>
    <t>Số 973 đường 2/9, Phường 11 Thành Phố Vũng Tàu</t>
  </si>
  <si>
    <t>Lô KX 06, KCN Vĩnh Lộc Đường số 4, Phường Bình Hưng Hòa B Quận Bình Tân, TP. Hồ Chí Minh</t>
  </si>
  <si>
    <t>Tỉnh Lộ 825, ấp Bình Tiền 2 xã Đức Hòa Hạ, huyện Đức Hòa Long An</t>
  </si>
  <si>
    <t>7/1 Đường ĐH 406, Tổ 1,Khu phố Khánh Lộc Phường Khánh Bình, Thị xã Tân Uyên Tỉnh Bình Dương, Việt N</t>
  </si>
  <si>
    <t>, Số 98-99 Đường ĐT741, Khu Phố 3, phường Chánh Phú Hòa, thị xã Bến Cát, tỉnh Bình Dương,Việt Nam, VN</t>
  </si>
  <si>
    <t>số 05 đường D2, phường Tăng Nhơn Phú A Quận 9, Tp. Hồ Chí Minh</t>
  </si>
  <si>
    <t>Thửa số 1320, tờ bản đồ 04 ấp Trường Thuận, Xã Trường Long Huyện Phong Điền, Thành phố Cần Thơ</t>
  </si>
  <si>
    <t>48A3 Trần Đình Xu, Phường Cô Giang Quận 1, TP Hồ Chí Minh</t>
  </si>
  <si>
    <t>Thửa đất 682, Tờ bản đồ HMAC2 Ấp Hậu Phú 1, Xã Hậu Mỹ Bắc A Huyện Cái Bè, Tỉnh Tiền Giang, Việ</t>
  </si>
  <si>
    <t>Thửa đất số 310, 311 và 287 tờ bản đồ số 24, Ấp Phú Xuân thị trấn Mái Dầm, huyện Châu Thành</t>
  </si>
  <si>
    <t>THỬA 01 QL80, KHU PHỐ NGÃ BA THỊ TRẤN KIÊN LƯƠNG, KIÊN GIANG</t>
  </si>
  <si>
    <t>THỬA ĐẤT 99 XÃ DƯỠNG ĐIỀM HUYỆN CHÂU THÀNH, TỈNH TIỀN GIANG</t>
  </si>
  <si>
    <t>Số 79 Phạm Đình Hổ, phường 2 quận 6, thành phố Hồ Chí Minh</t>
  </si>
  <si>
    <t>I-ON M&amp;E CO.,LTD</t>
  </si>
  <si>
    <t>Nhà xưởng 7, Lô CN6, đường H1 KCN Kim Huy, Phường Phú Tân TP. Thủ Dầu Một, Tỉnh Bình Dương</t>
  </si>
  <si>
    <t>Khu phố Mỹ Hưng – Midtown Phường Tân Phú, Quận 7, TP.HCM</t>
  </si>
  <si>
    <t>CONG TY TNHH THIEN HOANG KY</t>
  </si>
  <si>
    <t>Số 239, Đường 30/4 Phường Xuân Khánh, Quận Ninh Kiều Thành phố Cần Thơ, Việt Nam</t>
  </si>
  <si>
    <t>HOANG PHAT</t>
  </si>
  <si>
    <t>19/2a Đường Tam Bình Phường Hiệp Bình Chánh Quận Thủ Đức, TP Hồ Chí Minh</t>
  </si>
  <si>
    <t>Thửa đất số 220, tờ bản đồ số 33 ấp An Lợi B, Xã Định Yên, Huyện Lấp Vò Tỉnh Đồng Tháp, Vi</t>
  </si>
  <si>
    <t>Số 1273 đường Nguyễn Hoàng Ấp Tân Lập,  Xã Cây Gáo, Huyện Trảng Bom Tỉnh Đồng Nai, Việt Nam</t>
  </si>
  <si>
    <t>Thửa đất số 164-165-732, Tờ bản đồ số 16 Khóm 02, Thị Trấn Châu Thành Huyện Châu Thành, Tỉnh Trà V</t>
  </si>
  <si>
    <t>Thửa đất số 1662, Tờ bản đồ 7 ấp Đông Tràm, Xã Long Thạnh Huyện Giồng Riềng, Tỉnh Kiên Giang</t>
  </si>
  <si>
    <t>Thửa đất 388 + 1051, tờ bản đồ số 71 X. Bàu Lâm, H. Xuyên Mộc T. Bà Rịa Vũng Tàu</t>
  </si>
  <si>
    <t>Thửa đát 217 , tờ bản đồ số 29 , khóm 4 Thị trấn Càng Long , huyện Càng Long tỉnh Trà Vinh</t>
  </si>
  <si>
    <t>QTECHNOLOGIES COMPANY LIMITED</t>
  </si>
  <si>
    <t>55 Hồ Hảo Hớn, Phường Cô Giang Quận 1, TP.HCM</t>
  </si>
  <si>
    <t>Thửa đất số 81, tờ bản đồ số 29 Xã Bàu Cạn, Huyện Long Thành Tỉnh Đồng Nai</t>
  </si>
  <si>
    <t>IBSS VIETNAM</t>
  </si>
  <si>
    <t>57-59 đường S, Lakeview, Quận 2 Thành phố Hồ Chí Minh</t>
  </si>
  <si>
    <t>Thửa đất số 256-257, tờ bản đồ số 83 ấp Tân Bảnh, Xã Tân Phước Huyện Tân Hồng, Tỉnh Đồng Th</t>
  </si>
  <si>
    <t>Thửa đất số 373, tờ bản đồ 34 , Khóm 2 Thị Trấn Tri Tôn, Huyện Tri Tôn Tỉnh An Giang</t>
  </si>
  <si>
    <t>Thửa đất số 56, tờ bd số 26 Ấp 5, Xã Bình Thành, H Giồng Trôm  Bến Tre</t>
  </si>
  <si>
    <t>Thửa đất số 1122-1123, tờ bản đồ số 1 Phường 6, Thành phố Cao Lãnh Tỉnh Đồng Tháp, Việt Nam</t>
  </si>
  <si>
    <t>Thửa đất 1, tờ bản đồ số 113-2019 và 115-2019, ấp Cạn Ngọn A, Xã Thạnh Yên Huyện U Minh Thượng, T</t>
  </si>
  <si>
    <t>Đường Võ Thị Sáu, Tổ Dân Phố 4 Thị Trấn Phú Túc, Huyện Krông Pa Tỉnh Gia Lai, Việt Nam</t>
  </si>
  <si>
    <t>Đường Nguyễn Tất Thành, Tổ Dân Phố 04  Thị Trấn Liên Sơn, Huyện Lắk Tỉnh Đắk Lắk, Việt Nam</t>
  </si>
  <si>
    <t>, Thửa đất số 181-182, Tờ bản đồ số PL6(9-750), Huyện Trà Cú, Tỉnh Trà Vinh, Việt Nam, VN</t>
  </si>
  <si>
    <t>Thửa đất số 374, 375 tờ bản đồ 03 Đường ĐT 741, Xã An Bình,Huyện Phú Giáo Tỉnh Bình Dương, Việt</t>
  </si>
  <si>
    <t>Thửa đất số 17 và 894, Tờ bản đồ số 07 Thôn 1A, Xã Trà Tân, Huyện Đức Linh Tỉnh Bình Thuận, Việ</t>
  </si>
  <si>
    <t>Số 393 Bàu Cạn, Ấp 1, Xã Bàu Cạn Huyện Long Thành Tỉnh Đồng Nai, Việt Nam</t>
  </si>
  <si>
    <t>Thửa đất số 518-269-291, tờ bản đồ số 12 khóm Thượng 1, Thị trấn Thường Thới Tiền  Huyện Hồng Ngự, Tỉnh Đồng Tháp, Việt Nam</t>
  </si>
  <si>
    <t>Thửa đất số 341, tờ bản đồ số 1-2 ấp Đông Thành, Xã Thạnh Đông A Huyện Tân Hiệp, Tỉnh Kiên Gia</t>
  </si>
  <si>
    <t>NHAN NGOC</t>
  </si>
  <si>
    <t>Phường Sơn Giang, thị xã Phước Long Tỉnh Bình Phước</t>
  </si>
  <si>
    <t>Đường Phạm Văn Đồng, Thị Trấn Cát Tiên Huyện Cát Tiên, Tỉnh Lâm Đồng, Việt Nam</t>
  </si>
  <si>
    <t>Cát Tiên</t>
  </si>
  <si>
    <t>Số 31, Tổ 03, Ấp 4, Xã Long Hậu  Huyện Cần Giuộc, Tỉnh Long An,VN</t>
  </si>
  <si>
    <t>Thửa đất số 75 - 80, Tờ bản đồ số 69 Khu phố 2, Thị Trấn Võ Xu,Huyện Đức Linh  Tỉnh Bình Thuận,</t>
  </si>
  <si>
    <t>Đường 29, Khu Phố Phú Hiệp 2  Phường Hoà Hiệp Trung, Thị xã Đông Hoà  Tỉnh Phú Yên, Việt Nam</t>
  </si>
  <si>
    <t>BHX Thửa 879 - ĐT835 - Xã Mỹ Lộc Đức Hòa, Long An</t>
  </si>
  <si>
    <t>Thửa đất 192(302), tờ bản đồ số 59 Ấp Thị Tứ, Thị Trấn Bảy Ngàn Huyện Châu Thành A, Tỉnh Hậu</t>
  </si>
  <si>
    <t>xã Phước Đông, huyện Cần Đước tỉnh Long An</t>
  </si>
  <si>
    <t>Thửa đất: 101 – 102; 42 tờ bản đồ số: 27, thị trấn Tân Hưng huyện Tân Hưng, tỉnh Long An</t>
  </si>
  <si>
    <t>Tân Hưng</t>
  </si>
  <si>
    <t>Thửa đất số 672, tờ bản đồ số 08 và thửa đất số 318, tờ bản đồ số 43  xã Bàu Năng, huyện Dương Minh Châu</t>
  </si>
  <si>
    <t>Thửa đất số 32, tờ bản đồ số 61 Ấp Tân Thanh, Xã Thanh Tân Huyện Mỏ Cày Bắc, Tỉnh Bến Tre</t>
  </si>
  <si>
    <t>Thửa đất số 300, tờ bản đồ 67, thôn 4 xã Đa Kia, huyện Bù Gia Mập tỉnh Bình Phước</t>
  </si>
  <si>
    <t>Thửa đất số 484, tờ bảng đồ số 19, ấp Tân Thuận, xã Tân Nhuận Đông, huyện Châu Thành, tỉnh Đồng Tháp</t>
  </si>
  <si>
    <t>Đường Hùng Vương, Khu 02 Thị Trấn Lộc Thắng, Huyện Bảo Lâm Tỉnh Lâm Đồng, Việt Nam</t>
  </si>
  <si>
    <t>75 Lê Quang Sung, P6, Q.6 TP.HCM</t>
  </si>
  <si>
    <t>Số 1533/E, ấp Phú Tân, Xã Phú Cường Huyện Định Quán, Tỉnh Đồng Nai, Việt Nam</t>
  </si>
  <si>
    <t>Số nhà 346 - 348 - 350, Đường Hùng Vương Khối 8, Thị Trấn Đắk Tô, Huyện Đắk Tô Tỉnh Kon Tum, Việt</t>
  </si>
  <si>
    <t>Dắk Tô</t>
  </si>
  <si>
    <t>Thửa đất số 07, tờ bản đồ số 05 khu vực Thới Mỹ, Phường Thới Long Quận Ô Môn, Thành phố Cần</t>
  </si>
  <si>
    <t>Quốc Lộ 1A, Thôn Lương Cách, Xã Hộ Hải Huyện Ninh Hải, Tỉnh Ninh Thuận Việt Nam</t>
  </si>
  <si>
    <t>Thửa đất 112, bản đồ 40 Đường Tạ An Khương, Khóm 2 TT. Đầm Dơi, H. Đầm Dơi, T. Cà Mau</t>
  </si>
  <si>
    <t>Thửa đất số 4,6,7, Tờ bản đồ số 6 Xã Phú An Hòa, Huyện Châu Thành Tỉnh Bến Tre</t>
  </si>
  <si>
    <t>Ấp Phước Tường B, Xã Bình Phước huyện Mang Thít, Vĩnh Long</t>
  </si>
  <si>
    <t>Thửa đất số 44-45, tờ bản đồ 03 Xã Hòa Phú, Huyện Châu Thành Tỉnh Long An</t>
  </si>
  <si>
    <t>Thửa đất: 67, tờ bản đồ số: 37 ấp Quân An, Xã Long Thới Huyện Chợ Lách, Tỉnh Bến Tre</t>
  </si>
  <si>
    <t>Thửa đất 1, tờ bản đồ số 113-2019 và 115-2019, ấp Cạn Ngọn A Xã Thạnh Yên, Huyện U Minh Thượng</t>
  </si>
  <si>
    <t>THỬA 73 XÃ TÂN BỬU - HUYỆN BẾN LỨC TỈNH LONG AN</t>
  </si>
  <si>
    <t>Thửa đất số 438 - 700, tờ bản đồ số 02 thị trấn Rạch Gòi, huyện Châu Thành A tỉnh Hậu Giang</t>
  </si>
  <si>
    <t>Ấp Rạch Ngay, xã Trung Hiệp huyện Vũng Liêm, Vĩnh Long</t>
  </si>
  <si>
    <t>Thửa đất số 32, tờ bản đồ số 61 Ấp Tân Thanh, Xã Thanh Tân Huyện Mỏ Cày Bắc, Tỉnh Bến Tre, Việ</t>
  </si>
  <si>
    <t>Quốc lộ 53, tổ 12 (thửa đất số 51,tờ bản   đồ số 17) ấp An Điền 1,X.Trung Hiếu Huyện Vũng Liêm,</t>
  </si>
  <si>
    <t>ấp Khúc Tréo A, Xã Tân Phong Thị Xã Giá Rai, Tỉnh Bạc Liêu, Việt Nam</t>
  </si>
  <si>
    <t>Thửa 315 Xã Mỹ Hạnh Bắc Huyện Đức Hòa, Tỉnh Long An</t>
  </si>
  <si>
    <t>Thửa đất 178, tờ bản đồ số 07 đường Quốc Lộ 1A, Phường Hiệp Thành Thành phố Ngã Bảy, Tỉnh H</t>
  </si>
  <si>
    <t>Ấp 1, Xã Trung An, Thành phố Mỹ Tho Tỉnh Tiền Giang</t>
  </si>
  <si>
    <t>83 Lê Lợi, Khu vực I, Phường Ngã Bảy Thành phố Ngã Bảy, Tỉnh Hậu Giang</t>
  </si>
  <si>
    <t>THỬA 51 TỜ BẢN ĐỒ 27 KP MINH LONG, TT MINH  LƯƠNG HUYỆN CHÂU THÀNH, KIÊN GIANG</t>
  </si>
  <si>
    <t>18B Nguyên Cư Trinh nối dài (Huỳnh Thúc Kháng) P Vĩnh Quang, TP Rạch Giá</t>
  </si>
  <si>
    <t>THỬA 608 TỜ BẢN ĐỒ 17 KP MINH AN, TT MINH  LƯƠNG HUYỆN CHÂU THÀNH, KIÊN GIANG</t>
  </si>
  <si>
    <t>Thửa đất số 321, tờ bản đồ số 3 Xã Thanh Phú, Huyện Bến Lức Tỉnh Long An</t>
  </si>
  <si>
    <t>Số 230 Bạch Đằng, Phường 24 Quận Bình Thạnh, Thành phố Hồ Chí Minh Việt Nam</t>
  </si>
  <si>
    <t>Số 354, tổ NDTQ 17, ấp Vĩnh Trinh Xã Vĩnh Xuân, Huyện Trà Ôn Tỉnh Vĩnh Long, Việt Nam</t>
  </si>
  <si>
    <t>85 Liêu Bình Hương, xã Tân Thông Hội huyện Củ Chi</t>
  </si>
  <si>
    <t>Thửa số 881, tờ bản đồ số 08 xã Nam Dong, huyện Cư Jút tỉnh Đắk Nông ( Ngay chợ Nam Dong )</t>
  </si>
  <si>
    <t>Thửa đất số 197, Tờ bản đồ số 04 Ấp Long Phú A, xã Phú Thành A huyện Tam Nông, tỉnh Đồng Tháp</t>
  </si>
  <si>
    <t>Thửa đất số 561, tờ bản đồ số 13 Ấp Phú Thạnh, Xã Phú Lễ Huyện Ba Tri, Tỉnh Bến Tre.</t>
  </si>
  <si>
    <t>Thửa đất số 744 - 745, tờ bản đồ số 11 ấp An Lộc Thị, Xã An Thạnh Huyện Mỏ Cày Nam, Tỉnh Bến T</t>
  </si>
  <si>
    <t>Thửa đất số 59-60, Tờ bản đồ số 04 Khu Phố Tân Bình, Thị Trấn Tân Trụ Huyện Tân Trụ, Tỉnh Long</t>
  </si>
  <si>
    <t>Thửa đất số 224C, Tờ Bản Đồ 54B Quốc Lộ 20, Khu Phố 4 Xã Đinh Lạc, Thị Trấn Di Linh</t>
  </si>
  <si>
    <t>ấp Long Thành, Thị Trấn Phước Long Huyện Phước Long, Tỉnh Bạc Liêu,Việt Nam</t>
  </si>
  <si>
    <t>1099 Hậu Giang, Phường 11, Quận 6 TP. Hồ Chí Minh, Việt Nam</t>
  </si>
  <si>
    <t>Thửa đất số 66 và 71 tờ bản đồ số 02 Khu phố 2,Thị Trấn Tân Minh Huyện Hàm Tân,Tỉnh Bình Thuận,</t>
  </si>
  <si>
    <t>Thửa đất số 216, tờ bản đồ 8 Ấp Bình Tây, Xã Thạnh Nhựt Huyện Gò Công Tây, Tỉnh Tiền Giang</t>
  </si>
  <si>
    <t>Thửa đất số 61, tờ bản đồ số 07 ấp Hoà Phú, Xã Long Bình huyện Gò Công Tây, tỉnh Tiền Giang</t>
  </si>
  <si>
    <t>THỬA 1365 ẤP PHÚ HỮU XÃ PHÚ MỸ HUYỆN TÂN PHƯỚC TỈNH TIỀN GIANG</t>
  </si>
  <si>
    <t>Thửa đất số 105, Tờ bản đồ số 05 Xã Hòa Bình, Huyện Xuyên Mộc Tỉnh Bà Rịa - Vũng Tàu</t>
  </si>
  <si>
    <t>D30, KDC Nam Long, Gò Ô Môi P. Phú Thuận, Quận 7 Tp. Hồ Chí Minh</t>
  </si>
  <si>
    <t>Số 411 đường Võ Nguyên Giáp Phường Long Bình Tân, Thành phố Biên Hòa Tỉnh Đồng Nai, Việt Nam</t>
  </si>
  <si>
    <t>Thửa đất 193, bản đồ 304 Khóm 1, TT. Cái Đôi Vàm H. Phú Tân, T. Cà Mau</t>
  </si>
  <si>
    <t>Thôn 6, Xã Minh Hưng Huyện Bù Đăng, Tỉnh Bình Phước Việt Nam</t>
  </si>
  <si>
    <t>Thửa đất số 169, tờ bản đồ số 11 Xã Lương Hoà Lạc, Huyện Chợ Gạo Tỉnh Tiền Giang</t>
  </si>
  <si>
    <t>Thửa đất: 33, tờ bản đồ: 3A Xã Phước Vân, huyện Cần Đước Tỉnh Long An</t>
  </si>
  <si>
    <t>Thửa đất số 399, Tờ bản đồ số 05 Đường ĐT 717, Thôn 3, Xã Măng Tố Huyện Tánh Linh, Tỉnh Bình Thu</t>
  </si>
  <si>
    <t>Đường Quốc Lộ 20, Khu Phố 4  Thị Trấn Di Linh, Huyện Di Linh Tỉnh Lâm Đồng, Việt Nam</t>
  </si>
  <si>
    <t>275 Nguyễn Văn Trỗi, Phường 10 Quận Phú Nhuận, TP. Hồ Chí Minh.</t>
  </si>
  <si>
    <t>Thửa đất số 487-488, tờ bản đồ số 02 ấp Mỹ An C, Xã Mỹ Thạnh An Thành phố Bến Tre, Tỉnh Bến Tr</t>
  </si>
  <si>
    <t>Khu Dân Cư Ngân Thuận Lê Hồng Phong, Quận Bình Thủy</t>
  </si>
  <si>
    <t>1263, Tờ bản đồ số 07 Xã Mỹ Xuân, Huyện Tân Thành Tỉnh BRVT</t>
  </si>
  <si>
    <t>Thửa đất số 30922.10.1107và30922.10.2349  tờ bản đồ 10,ấp Sở Tại,X.Bàn Tân Định H.Giồng Riềng,T.Ki</t>
  </si>
  <si>
    <t>Đường 26/3, Tổ Dân Phố 6B Thị Trấn Đạ Tẻh, Huyện Đạ Tẻh Tỉnh Lâm Đồng, Việt Nam</t>
  </si>
  <si>
    <t>Thửa đất 157, tờ bản đồ số 35 Ấp Sơn Tân, Xã Vọng Đông Huyện Thoại Sơn, Tỉnh An Giang</t>
  </si>
  <si>
    <t>Ấp 4, Xã Tóc Tiên Thị xã Phú Mỹ</t>
  </si>
  <si>
    <t>Đường Nguyễn Văn Cừ, Khối 3 Thị Trấn Đắk Tô, Huyện Đắk Tô  Tỉnh Kon Tum, Việt Nam</t>
  </si>
  <si>
    <t>Thửa đất số 341, 348, 79,109,343, 80,339 tờ bản đồ số 102,đường Cách Mạng Tháng 8 P.An Thới, Q.Bình T</t>
  </si>
  <si>
    <t>SỐ 10 NGUYỄN TRUNG TRỰC PHƯỜNG 2,TP SÓC TRĂNG</t>
  </si>
  <si>
    <t>Số 330 Bình Giã, Phường Nguyễn An Ninh Thành phố Vũng Tàu Tỉnh Bà Rịa - Vũng Tàu, Việt Nam</t>
  </si>
  <si>
    <t>CAO PHONG PHU MY</t>
  </si>
  <si>
    <t>Quốc lộ 51, Khu phố Phước Lộc Phường Tân Phước, Thị xã Phú Mỹ Tỉnh Bà Rịa - Vũng Tàu</t>
  </si>
  <si>
    <t>QUỐC LỘ 80, ẤP LÒ BƠM TT KIÊN LƯƠNG, HUYỆN KIÊN LƯƠNG TỈNH KIÊN GIANG</t>
  </si>
  <si>
    <t>Thửa số 300 và 301, tờ bản đồ 49 ấp Thạnh Lợi, Xã Tân Long Huyện Phụng Hiệp, Tỉnh Hậu Giang</t>
  </si>
  <si>
    <t>Thửa đất số 496 và thửa đất số 497 Tờ bản đồ số 40, Xã Chà Là Huyện Dương Minh Châu, Tỉnh Tây</t>
  </si>
  <si>
    <t>, Thửa đất số 358- tờ bản đồ số 52, và thửa đất số 85, 87, 250, 251, Huyện Châu Thành,Tỉnh Tây Ninh, Việt Nam, VN</t>
  </si>
  <si>
    <t>Trung tâm Thương Mại Parkson Saigon Tourist</t>
  </si>
  <si>
    <t>Số 332, Quốc lộ 1A, Ấp 3 Xã Xuân Hòa, Huyện Xuân Lộc  Tỉnh Đồng Nai, Việt Nam</t>
  </si>
  <si>
    <t>, Số nhà 43A/3, tổ 3, Thửa đất số 4105, Tờ bản đồ số 17, Đường QL1K, thị phố Dĩ An, tỉnh Bình Dương, VN</t>
  </si>
  <si>
    <t>Thửa đất số 80 , tờ bản đồ số 13 ấp Chà Và ,xã Vĩnh Kim huyện Cầu Ngang , tỉnh Trà Vinh</t>
  </si>
  <si>
    <t>Thửa đất số 1181, tờ bản đồ số 3 Ấp Chánh, Xã Tiên Thủy Huyện Châu Thành, Tỉnh Bến Tre</t>
  </si>
  <si>
    <t>Thửa đất số 55, tờ bản đồ số 74 ấp Ninh Thới, Xã Thới An Hội Huyện Kế Sách, Tỉnh Sóc Trăng</t>
  </si>
  <si>
    <t>Thửa đất số 35, tờ bản đồ 17, ấp 7 Xã Lộc Thái, Huyện Lộc Ninh Tỉnh Bình Phước</t>
  </si>
  <si>
    <t>Thửa đất số 1382, tờ bản đồ 17  ấp Thanh Hòa, Xã Thanh Lương Thị xã Bình Long, Tỉnh Bình Phước</t>
  </si>
  <si>
    <t>Thửa 88 Tà Niên, xã Vĩnh Hòa Hiệp huyện Châu Thành, tỉnh Kiên Giang</t>
  </si>
  <si>
    <t>Thửa đất số 51-96, tờ bản đồ số 25 Ấp 02, xã Trí Phải, huyện Thới Bình  tỉnh Cà Mau</t>
  </si>
  <si>
    <t>Thửa đất số 92 - 93 , Tờ bản đồ số 30 Khóm 6 , thị trấn Cầu Kè huyện Cầu Kè, tỉnh Trà Vinh</t>
  </si>
  <si>
    <t>Cầu Kè</t>
  </si>
  <si>
    <t>Thửa đất số 149 Tờ bản đồ số 12, Ấp 1 Xã Đức Hòa Đông, Huyện Đức Hòa Tỉnh Long An</t>
  </si>
  <si>
    <t>Quốc lộ 54 (Thửa đất số 213 + 47 tờ bản đồ số 20), tổ 16, khóm Tân Thuận TT.Tân Quới,H.Bình Tân,T</t>
  </si>
  <si>
    <t>Thửa đất số 2115, tờ bản đồ số 12 Ấp Tà Tây, Xã Phi Thông Thành phố Rạch Giá, Tỉnh Kiên Giang</t>
  </si>
  <si>
    <t>Ấp Lưu Tư, Xã Huyền Hội huyện Càng Long, tỉnh Trà Vinh</t>
  </si>
  <si>
    <t>Thửa đất số 1390, tở bản  đồ số 06 Ấp Châu Thành,Xã An Ninh Huyện Châu Thành,Tỉnh Sóc Trăng</t>
  </si>
  <si>
    <t>Thửa 98, bản đồ 1A, Ấp Cái Keo , Xã Quách Phẩm, H. Đầm Dơi T. Cà Mau</t>
  </si>
  <si>
    <t>Lô C7-6/2, C7-7, C7-8/1 Đường N4 Khu Công nghiệp Hàm Kiệm 1, Xã Hàm Mỹ</t>
  </si>
  <si>
    <t>Thửa đất số 134 và 172,tờ bản đồ số PĐ - 31 ,khu phố 1,Phường Pháo Đài Thành phố Hà Tiên,Tỉnh K</t>
  </si>
  <si>
    <t>Thửa số 32, tờ bản đồ 138 ấp Nam Hải, Xã Đại Hải Huyện Kế Sách, Tỉnh Sóc Trăng</t>
  </si>
  <si>
    <t>Thửa 00, Tbđ 00, Quốc lộ 80 KP Ngã Ba, TT Kiên Lương H Kiên Lương, T Kiên Giang</t>
  </si>
  <si>
    <t>Số 217,Đường Quốc Lộ 26 Thôn Tân Khánh 2 xã Ninh Sim, Thị xã Ninh Hòa tỉnh Khánh Hòa,Việt Nam</t>
  </si>
  <si>
    <t>thửa đất số 797-784, Tờ bản đồ số 02 ấp Phước Lợi, Xã Phú Tân Huyện Châu Thành, Tỉnh Sóc Trăng</t>
  </si>
  <si>
    <t>Số 84 Đường Số 11, Phường 11 Quận Gò Vấp. TP.HCM</t>
  </si>
  <si>
    <t>Thửa 316 đường 30/4, Khu Phố 1 TX Cai Lậy, Tỉnh Tiền Giang.</t>
  </si>
  <si>
    <t>Thửa đất số 163, tờ bản đồ 2 , xã Tân Thắng, huyện Hàm Tân tỉnh Bình Thuận</t>
  </si>
  <si>
    <t>Đường Quốc lộ 13, Tổ 2, Ấp Thành Hòa Xã Thanh Lương, Thị xã Bình Long Tỉnh Bình Phước, Việt Nam</t>
  </si>
  <si>
    <t>113-115-115A-117 Gò Dầu Phường Tân Quý, Quận Tân Phú Thành phố Hồ Chí Minh, Việt Nam</t>
  </si>
  <si>
    <t>ấp An Bình, Xã Bình An Huyện Châu Thành, Tỉnh Kiên Giang  Việt Nam</t>
  </si>
  <si>
    <t>Thửa đất số 6845, Tờ bản đồ số 23 Thôn 22, Xã EaNing, Huyện Cư Kuin Tỉnh Đắk Lắk</t>
  </si>
  <si>
    <t>Số 1457 Đại Lộ Bình Dương Khu phố 4, Phường Hiệp An TP. Thủ Dầu Một, T. Bình Dương,VN</t>
  </si>
  <si>
    <t>Thửa đất số 88, Tờ bản đồ 08 Ấp Hậu Phú 1, Xã Hậu Mỹ Bắc A Huyện Cái Bè, Tỉnh Tiền Giang, Vi</t>
  </si>
  <si>
    <t>Số 197/17, ấp Phước Yên A  Xã Phú Quới, Huyện Long Hồ Tỉnh Vĩnh Long, Việt Nam</t>
  </si>
  <si>
    <t>MSG</t>
  </si>
  <si>
    <t>Trung tâm trinh sát 2 Phường Cam Nghĩa Thành phố Cam Ranh, Tỉnh Khánh Hòa</t>
  </si>
  <si>
    <t>Thửa đất số 181 -1023, tờ bản đồ số 6 khóm Thuận Phú, Phường Hoà Thuận Thành phố Cao Lãnh, Tỉnh</t>
  </si>
  <si>
    <t>Thửa đất: 536 -62 , Tờ bản đồ 15 Ấp Lộc Tiền, Xã Mỹ Lộc Huyện Cần Giuộc , Tỉnh Long An</t>
  </si>
  <si>
    <t>Thửa đất số 57-58, Tờ bản đồ số 16 Khu phố Chợ 1-4, Thị Trấn Vàm Láng Huyện Gò Công Đông, Tỉnh</t>
  </si>
  <si>
    <t>Thửa đất số 544, tờ bản đồ 48 Thôn Quảng Thuận, Xã Nghĩa Thắng Huyện Đăk R’Lấp, Tỉnh Đắk Nô</t>
  </si>
  <si>
    <t>Thửa 97, bản đồ 24, Ấp 3 Xã Tắc Vân, TP. Cà Mau, T. Cà Mau</t>
  </si>
  <si>
    <t>273-274, tờ bản đồ: 6-1 ấp Kênh Nhà Thờ, xã Tân Lập huyện Tân Thạnh, tỉnh Long An</t>
  </si>
  <si>
    <t>Thửa đất: 653, tờ bản đồ: 28 xã Tân Mỹ, huyện Đức Hòa tỉnh Long An</t>
  </si>
  <si>
    <t>Thửa đất: 1203, tờ bản đồ: 02 ấp Tân Thanh A, xã Phước Lại huyện Cần Giuộc, tỉnh Long An</t>
  </si>
  <si>
    <t>1732 Tỉnh Lộ 10, Phường Tân Tạo Quận Bình Tân, TP. HCM</t>
  </si>
  <si>
    <t>Thửa đất số 38, tờ bản đồ số 17 Xã Cô Tô, Huyện Tri Tôn Tỉnh An Giang, Việt Nam</t>
  </si>
  <si>
    <t>218/1 Nguyễn Tất Thành, Q.4</t>
  </si>
  <si>
    <t>Số 265/54 Trường Chinh Phường Tân Thới Nhất, Quận 12 TP.HCM</t>
  </si>
  <si>
    <t>Thửa đất số 55, tờ bản đồ số 16 ấp La Bang Chợ, Xã Đôn Châu Huyện Duyên Hải, Tỉnh Trà Vinh</t>
  </si>
  <si>
    <t>Thửa đất số 52, tờ bản đồ số 04 Khóm 02, Thị Trấn Mỹ Long Huyện Cầu Ngang, Tỉnh Trà Vinh</t>
  </si>
  <si>
    <t>Thửa đất 138, tờ bản đồ số 06 Ấp Vĩnh Hiệp, Xã Vĩnh Gia Huyện Tri Tôn, Tỉnh An Giang</t>
  </si>
  <si>
    <t>Thửa đất số 101, tờ bản đồ số 2 ấp Thị, Xã Hương Mỹ huyện Mỏ Cày Nam, tỉnh Bến Tre</t>
  </si>
  <si>
    <t>Số 415 Đường Số 10, Phường 8 Quận Gò Vấp, TP.HCM</t>
  </si>
  <si>
    <t>LÔ 1, QL80, KHU PHỐ B THỊ TRẤN TÂN HIỆP, HUYỆN TÂN HIỆP KIÊN GIANG</t>
  </si>
  <si>
    <t>169 Cộng Hoà, Phường 12 Quận Tân Bình, Thành phố Hồ Chí Minh  Việt Nam</t>
  </si>
  <si>
    <t>CAO PHONG BUON HO</t>
  </si>
  <si>
    <t>Số 300 Hùng Vương, Phường An Bình Thị xã Buôn Hồ Tỉnh Đắk Lắk, Việt Nam</t>
  </si>
  <si>
    <t>Quốc Lộ 56, Ấp Duyên Lãng Xã Nhân Nghĩa, Huyện Cẩm Mỹ Tỉnh Đồng Nai, Việt Nam</t>
  </si>
  <si>
    <t>Số 16A Trần Anh Tông, Phường Thắng Nhất Thành phố Vũng Tàu Tỉnh Bà Rịa - Vũng Tàu, Việt Nam</t>
  </si>
  <si>
    <t>Lô D14B – KDL bắc bán đảo Cam Ranh Xã Cam Hải Đông, Huyện Cam Lâm Tỉnh Khánh Hòa</t>
  </si>
  <si>
    <t>Trung tâm điều dưỡng người có công tỉnh Tây Ninh, Phường 3 Thành phố Tây Ninh, Tỉnh Tây Ninh</t>
  </si>
  <si>
    <t>Thửa đất 40,41,44,46,47,48 tờ bản đồ số 72, ấp Phú Khởi Xã Thạnh Hòa, Huyện Phụng Hiệp, Tỉnh Hậu Giang</t>
  </si>
  <si>
    <t>Thửa đất số 201, tờ bản đồ số 13 Xã Lương Quới, Huyện Giồng Trôm Tỉnh Bến Tre</t>
  </si>
  <si>
    <t>Thửa đất số 58, tờ bản đồ số 48 ấp Khánh An, xã Tân Khánh Trung huyện Lấp Vò, tỉnh Đồng Tháp</t>
  </si>
  <si>
    <t>Thửa đất số 263 , Tờ bản đồ số 33 ấp An Hiệp , xã Long An, huyện Long Hồ tỉnh Vĩnh Long</t>
  </si>
  <si>
    <t>Thửa đất 1970, 1971, 2293, 2294, 2295 tờ bản đồ 2, xã Trường Xuân H. Tháp Mười, T. Đồng Tháp</t>
  </si>
  <si>
    <t>THỬA 820 ẤP THÁI HÒA XÃ AN THÁI ĐÔNG HUYỆN CÁI BÈ TỈNH TIỀN GIANG</t>
  </si>
  <si>
    <t>Số 222 đường CMT8, Khu Phố 4B  Thị Trấn Dầu Tiếng, Huyện Dầu Tiếng Tỉnh Bình Dương, Việt Nam</t>
  </si>
  <si>
    <t>Thửa đất số 29, Tờ bản đồ số 42 Quốc lộ 54, tổ NDTQ 17, Ấp Vĩnh Trinh, Xã Vĩnh Xuân, H.Trà Ôn, T.V</t>
  </si>
  <si>
    <t>Số 235 Quốc Lộ 1, Phường 4 Thành phố Tân An, Tỉnh Long An, Việt Nam</t>
  </si>
  <si>
    <t>Thửa đất số 173, tờ bản đồ số 39 ấp Mỹ Thiện, xã Mỹ Đức huyện Châu Phú, Tỉnh An Giang</t>
  </si>
  <si>
    <t>Thửa đất số 1;2;3;4 Tờ bản đồ số 47 - 2017, Ấp Hiệp Bình Xã Mỹ Hiệp Sơn , H Hòn Đất</t>
  </si>
  <si>
    <t>Thửa đất số 47, TBĐ số 08 Đường ĐT883, Ấp Sân Banh Xã Thới Lai, H.Bình Đại, T.Bến Tre</t>
  </si>
  <si>
    <t>Thửa đất số 1270, tờ bản đồ 6 đường Trương Vĩnh Nguyên khu vực Thạnh Mỹ, phường Thường Thạnh, Quận Cái Răng, Cần Thơ</t>
  </si>
  <si>
    <t>Đường ĐT 837, Tổ NDTQ 01, Lô A1-A2 Ấp Kênh Nhà Thờ, Xã Tân Lập Huyện Tân Thạnh, Tỉnh Long An, Việt Na</t>
  </si>
  <si>
    <t>Thửa đất 15, bản đồ 01, Đường DT987A Khóm 7, TT Sông Đốc H. Trần Văn Thời, T. Cà Mau</t>
  </si>
  <si>
    <t>16D đường Nguyễn Hồng Sơn Phường Phú Đông</t>
  </si>
  <si>
    <t>Thửa đất: 1749-1750, tờ bản đồ: 12 ấp Long Thạnh, xã Long Thượng huyện Cần Giuộc, tỉnh Long An</t>
  </si>
  <si>
    <t>Thửa 423, tờ Bản đồ số 22 xã Liên Đầm , Huyện Di Linh Tỉnh Lâm Đồng</t>
  </si>
  <si>
    <t>Thửa đất 424-427 tờ bản đồ số 31 Tt Đạ Mri, H.Đạ Huoai T. Lâm Đồng</t>
  </si>
  <si>
    <t>Thửa đất số 133 -83, tờ bản đồ số 32 Ấp Mỹ Hòa, xã Nhơn Mỹ Huyện Chợ Mới, Tỉnh An Giang</t>
  </si>
  <si>
    <t>Thửa đất 315, 316, 317 tờ bản đồ 12 ấp 1, Hội Nghĩa, Tân Uyên Bình Dương</t>
  </si>
  <si>
    <t>A5/6/1 Liên Ấp 123, Xã Vĩnh Lộc B Huyện Bình Chánh, TP.HCM</t>
  </si>
  <si>
    <t>268/14 Lý Thái Tổ, Phường 1 Quận 3, TP HCM</t>
  </si>
  <si>
    <t>Đường Quốc Lộ 55, Xã Lộc Thành Huyện Bảo Lâm, Tỉnh Lâm Đồng, Việt Nam</t>
  </si>
  <si>
    <t>Thửa đất số 201, tờ bản đồ số 13 Ấp Đồng Nhơn,Xã Lương Quới Huyện Giồng Trôm,Tỉnh Bến Tre, V</t>
  </si>
  <si>
    <t>CONG TY TNHH THUONG MAI DICH VU</t>
  </si>
  <si>
    <t>11/47 Nguyễn Hữu Tiến Phường Tây Thạnh, Quận Tân Phú Thành phố Hồ Chí Minh, Việt Nam</t>
  </si>
  <si>
    <t>Thửa đất số 02, tờ bản đồ 02-2019 Ấp Vĩnh Tây 1, Xã Vĩnh Phong H.Vĩnh Thuận,Tỉnh Kiên Giang, Việt Na</t>
  </si>
  <si>
    <t>12 Đường Phú Trung, Xã Vĩnh Thạnh Thành Phố Nha Trang, Tỉnh Khánh Hòa Việt Nam</t>
  </si>
  <si>
    <t>Số 1385 Ấp Chợ Cũ, Xã An Nhơn Tây Huyện Củ Chi, Thành phố Hồ Chí Minh Việt Nam</t>
  </si>
  <si>
    <t>Thửa đất số 122 , tờ bản đồ số 40 ấp Khu Phố , xã Hựu Thành huyện Trà Ôn , tỉnh Vĩnh Long</t>
  </si>
  <si>
    <t>Thửa đất số 1174 và 1252 tờ bản đồ số 50, xã An Tây Thị xã Bến Cát, Bình Dương</t>
  </si>
  <si>
    <t>Thửa đất số 11, tờ bản đồ số 5 Ấp Kỳ Châu, Xã Bình Quới huyện Châu Thành, tỉnh Long An</t>
  </si>
  <si>
    <t>Thửa đất số 45/70, tờ bản đồ số 21 P.Tam Hiệp, TP. Biên Hòa Tỉnh Đồng Nai</t>
  </si>
  <si>
    <t>SỐ 30A NGUYỄN THỊ ĐẶNG P.HIỆP THÀNH, QUẬN 12, TP.HCM</t>
  </si>
  <si>
    <t>Thửa đất số 295, tờ bản đồ số 31  ấp Bình An B, Thị Trấn Chợ Lách  Huyện Chợ Lách, Tỉnh Bến T</t>
  </si>
  <si>
    <t>Số 189A Cống Quỳnh, Phường Nguyễn Cư Trinh,Quận 1 Thành Phố Hồ Chí Minh,Việt Nam</t>
  </si>
  <si>
    <t>Thửa đất số 64, tờ bản đồ số 23 đường ĐT741 (nay là Phú Riềng Đỏ) khu phố Tân Đồng 3, phườn</t>
  </si>
  <si>
    <t>Thửa đất số 24, tờ bản đồ số 81 ấp Tân Phong, Xã Tân Huề Huyện Thanh Bình, Tỉnh Đồng Tháp</t>
  </si>
  <si>
    <t>Số 15-17-19-21 đường Bùi Văn Hòa Phường Long Bình, Thành phố Biên Hòa Tỉnh Đồng Nai, Việt Nam</t>
  </si>
  <si>
    <t>Thửa đất số 13, tờ bản đồ số 10 khóm Bình Thạnh, Thị Trấn Lấp Vò Huyện Lấp Vò,Tỉnh Đồng Th</t>
  </si>
  <si>
    <t>Thửa đất: 36 - 37 - 50, tờ bản đồ 2 ấp An Hoà, Xã An Thới Huyện Mỏ Cày Nam, Tỉnh Bến Tre</t>
  </si>
  <si>
    <t>Thửa 375, Bản đồ 04, Ấp Đá Bạc Xã Khánh Bình Tây H. Trần Văn Thời, T. Cà Mau</t>
  </si>
  <si>
    <t>, BHX Chợ Long Bình,Thửa đất số 353-228, tờ bản đồ số 24 - 05, ấp Long Bình, huyện Hòa Thành, tỉnh Tây Ninh, VN</t>
  </si>
  <si>
    <t>Số 111 Lê Đức Thọ , Phường 17 Quận Gò Vấp, TP.HCM</t>
  </si>
  <si>
    <t>Thửa 226, tờ bđ 63, số 170 Đường ĐT741, đội 3, thôn Đăk Lim xã Đăk Ơ, H Bù Gia Mập, T Bình Phước</t>
  </si>
  <si>
    <t>Thửa 16, Ấp Bình Thuận, Xã Tam Bình TX Cai Lậy, T.Tiền Giang</t>
  </si>
  <si>
    <t>66/18 BÌNH THÀNH BÌNH HƯNG HÒA BÌNH TÂN TP.HCM</t>
  </si>
  <si>
    <t>Thửa số 19 Tờ bản đồ 167 Xã Quảng Sơn Huyện Dak Glong Tỉnh Dak Nông</t>
  </si>
  <si>
    <t>Thửa đất số 1455, Tờ bản đồ số 14 Đường NB5,Tổ 7, Ấp 4, Phường Vĩnh Tân Thị xã Tân Uyên,Tỉnh</t>
  </si>
  <si>
    <t xml:space="preserve"> Thửa đất số 2051, tờ bản đồ số 10-4 đường An Mỹ - Phú Mỹ, Phường Phú Mỹ TP Thủ Dầu Một, T</t>
  </si>
  <si>
    <t>Thửa đất số 1313 và 1314 Tờ bản đồ số 32, Khu phố Hữu Nghị Phường Hòa Lợi, Thị xã Bến Cát</t>
  </si>
  <si>
    <t>127 đường Lê Văn Chí, Phường Linh Trung Quận Thủ Đức, Thành phố Hồ Chí Minh Việt Nam</t>
  </si>
  <si>
    <t>Thửa Đất Số 67, Tờ Bản Đồ Số 13 Thôn 2, xã Nâm N'Jang huyện Đắk Song, tỉnh Đắk Nông</t>
  </si>
  <si>
    <t>Số 3104, Tổ 1, ấp 8, Xã Tân An Luông Huyện Vũng Liêm, Tỉnh Vĩnh Long,Việt Nam</t>
  </si>
  <si>
    <t>Villa 137/34 Trần Đình Xu Quận 1, TP. Hồ Chí Minh Việt Nam</t>
  </si>
  <si>
    <t>Thửa đất số 27 và 615, tờ bản đồ số 25 và 03, ấp Cái Đôi Vàm,X.Nguyễn Việt Khải Huyện Phú Tân,</t>
  </si>
  <si>
    <t>Thửa đất số 112, Tờ bản đồ số 03 đường QL28, xã Quảng Khê Huyện Đăk Glong, Đăk Nông</t>
  </si>
  <si>
    <t>Thửa đất số 5030, tờ bản đồ số 02 ấp Thanh Phước, xã Thanh Điền huyện Châu Thành, tỉnh Tây Ninh</t>
  </si>
  <si>
    <t>SỐ 544 NGUYỄN TRUNG TRỰC P VĨNH LẠC, TP RẠCH GIÁ TỈNH KIÊN GIANG</t>
  </si>
  <si>
    <t>, Thửa đất số 01, tờ bản đồ số 00, và Thửa đất số 02;03, tờ bản đồ số 00, huyện Lộc Ninh,tỉnh Bình Phước, VN</t>
  </si>
  <si>
    <t>Thửa số 1 - 2 , tờ bản đồ số 58 Ấp An Bình , Xã Hòa Bình Huyện Chợ Mới , Tỉnh An Giang</t>
  </si>
  <si>
    <t>2635 Huỳnh Tấn Phát, Xã Phú Xuân Huyện Nhà Bè, TP.HCM</t>
  </si>
  <si>
    <t>BHX 11 MIẾU GÒ XOÀI P. BÌNH HƯNG HÒA, Q. BÌNH TÂN TP.HCM</t>
  </si>
  <si>
    <t>Số K16 đường Võ Thị Sáu, khu phố 07 Phường Thống Nhất, Thành phố Biên Hoà Tỉnh Đồng Nai, Việt Nam</t>
  </si>
  <si>
    <t>ẤP 02, XÃ BÌNH PHONG THẠNH HUYỆN MỘC HÓA, TỈNH LONG AN</t>
  </si>
  <si>
    <t>Mộc Hóa</t>
  </si>
  <si>
    <t>Thửa đất 1567, tờ Bản Đồ 21B  Khu Phố 5C, Thị Trấn Đạ Tẻh Tỉnh Lâm Đồng</t>
  </si>
  <si>
    <t>CONG TY TNHH THUONG MAI VA DICH VU</t>
  </si>
  <si>
    <t>5/3 đường Nguyễn Thị Sóc xã Bà Điểm, huyện Hóc Môn thành phố Hồ Chí Minh, Việt Nam</t>
  </si>
  <si>
    <t>Thửa 307 Ấp Đập Đá, Xã Tân Hội Huyện Tân Hiệp, Tỉnh Kiên Giang.</t>
  </si>
  <si>
    <t>Thửa 150,151,308 , tờ bđs 17 Kp Hiệp Quyết ,thị trấn Định Quán huyện Định Quán , tỉnh Đồng Nai</t>
  </si>
  <si>
    <t>Số 44 Hoàng Bật Đạt, Phường 15 Quận Tân Bình, TP.HCM</t>
  </si>
  <si>
    <t>Thửa đất số 131;132 , tờ bản đồ 027 Khóm Trung Hưng , Phường Mỹ Thới Tp Long Xuyên , An Giang</t>
  </si>
  <si>
    <t>Thửa đất số 737 , tờ bản đồ 34 Ấp Cần Thạnh , Xã Cần Đăng Huyện Châu Thành , An Giang</t>
  </si>
  <si>
    <t>Thửa đất số 454, tờ bản đồ số 02 thôn 03, Xã Ea Ral, Huyện Ea H’leo Tỉnh Đắk Lắk</t>
  </si>
  <si>
    <t>Thửa số 34-35, Tờ bản đồ 19 Xã Hội An, Huyện Chợ Mới Tỉnh An Giang</t>
  </si>
  <si>
    <t>Thửa đất số 113, Tờ bản đồ số 47 Xã Long Điền B, Huyện Chợ Mới An Giang</t>
  </si>
  <si>
    <t>542 Cách Mạng Tháng 8, Phường 11 Quận 03 , Thành Phố Hồ Chí Minh</t>
  </si>
  <si>
    <t>Thửa 198, thị trấn Tâm Vụ Huyện Châu Thành, T. Long An</t>
  </si>
  <si>
    <t>Thửa 675, Xã Đông Thành H. Cần Giuộc, T. Long An</t>
  </si>
  <si>
    <t>Thửa 148, Ấp Thanh Hà  TT.Cần Giuộc, H. Cần Giuộc, T.Long An</t>
  </si>
  <si>
    <t>Thửa đất 462-654-704-705  tờ Bản đồ số 22 Thị Trấn Di Linh,Huyện Di Linh</t>
  </si>
  <si>
    <t>Xã Tân Lâm , huyện Di Linh Tỉnh Lâm Đồng</t>
  </si>
  <si>
    <t>Thửa 23, tờ bản đồ 18, ấp An Thạnh xã Mỹ An Hưng B, huyện Lấp Vò Đồng Tháp</t>
  </si>
  <si>
    <t>Thửa đất 594-595-1230, tờ bản đồ số 7 thôn Liên Trung, xã Tân Hà huyện Lâm Hà, tỉnh Lâm Đồng</t>
  </si>
  <si>
    <t>258 Lê Hồng Phong, Khu phố 5 Phường Phú Hòa, Tp Thủ Dầu Một Tỉnh Bình Dương</t>
  </si>
  <si>
    <t>Thửa số 287, tờ bản đồ số 24 Ấp Rạch Hàm, Xã Hàm Ninh  Huyện Phú Quốc, Tỉnh Kiên Giang.</t>
  </si>
  <si>
    <t>Thửa đất số 51, tờ bản đồ số 18 Xã Phú Hưng, Huyện Phú Tân Tỉnh An Giang</t>
  </si>
  <si>
    <t>541 An Dương Vương , Phường An Lạc Quận Bình Tân , Tp. HCM</t>
  </si>
  <si>
    <t>Thửa đất số 62 và 213, Tờ bản đồ số 17 ấp Phụng Quới A, thị trấn Thạnh An  huyện Vĩnh Thạnh, thành phố Cần Thơ</t>
  </si>
  <si>
    <t>Thửa đất số 232, tờ bản đồ số 6 thôn 3, xã Đak Bus So huyện Tuy Đức, tỉnh Đắk Nông</t>
  </si>
  <si>
    <t>Tuy Đức</t>
  </si>
  <si>
    <t>Thửa đất số 130, Tờ bản đồ số 166 Thôn Quảng Hợp, xã Quảng Sơn Huyện Đắk Glong, Tỉnh Đắk Nôn</t>
  </si>
  <si>
    <t>Thửa số 793;796;819, tờ bản đồ số 05 Đưởng Tỉnh Lộ, Xã Tân Hội Huyện Đức Trọng, Tỉnh Lâm Đ</t>
  </si>
  <si>
    <t>794 Phạm Văn Đồng,Phường Hiệp Bình Chánh Quận Thủ Đức, Thành phố Hồ Chí Minh  Việt Nam</t>
  </si>
  <si>
    <t>Thửa đất số 850 , Tờ bản đồ số 8 ấp Phú Ninh , xã Song Phú huyện Tam Bình , tỉnh Vĩnh Long</t>
  </si>
  <si>
    <t>Thửa đất số 1348 -1349 - 1350, Tờ bản đồ 19,Đường ĐT744, tổ 4, Ấp Chợ,Xã Thanh Tuyền,H.Dầu Tiếng</t>
  </si>
  <si>
    <t>Thửa đất 325, tờ bản đồ số 17 xã Liên Hiệp, huyện Đức Trọng tỉnh Lâm Đồng</t>
  </si>
  <si>
    <t>Thửa đất 218+356 +357 Thôn 10 Xã Nam Bình .Huyên Dak Song Tỉnh Dak Nông</t>
  </si>
  <si>
    <t>Ấp Kim Điền , xã Tân Kim H Cần Giuộc, T Long An</t>
  </si>
  <si>
    <t>Thửa 1511, Xã Long Trạch, H. Cần Đước T.Long An</t>
  </si>
  <si>
    <t>Số 111 Đông Bắc, Tân Chánh Hiệp Quận 12, TP.HCM</t>
  </si>
  <si>
    <t>Thửa đất số 1493, Tờ bản đồ số C2 Ấp Phú Thạnh, Xã Phú Mỹ, Huyện Tân Phước Tỉnh Tiền Giang, V</t>
  </si>
  <si>
    <t>Số 317, ấp Lộc Hòa, Xã Lộc Thuận Huyện Bình Đại, Tỉnh Bến Tre, Việt Nam</t>
  </si>
  <si>
    <t>Thửa đất số 99-100(127), Tờ Bản đồ 44 khu 5, Phường Phú Thọ Thành phố Thủ Dầu Một</t>
  </si>
  <si>
    <t>B23/63 Hoàng Phan Thái, Xã Bình Chánh Huyện Bình Chánh, Thành phố Hồ Chí Minh Việt Nam</t>
  </si>
  <si>
    <t>Đường Lê Duẫn, Khu phố 2  Thị Trấn Tân Minh, Huyện Hàm Tân Tỉnh Bình Thuận, Việt Nam</t>
  </si>
  <si>
    <t>ấp Hoà 1, Xã Long Điền, Huyện Đông Hải  Tỉnh Bạc Liêu, Việt Nam</t>
  </si>
  <si>
    <t>Thửa đất số 319, tờ bản đồ số 10, Khóm 1 Phường 11, Thành phố Cao Lãnh Tỉnh Đồng Tháp, Việt Nam</t>
  </si>
  <si>
    <t>217 đường 3/2, P. Hưng Lợi Q. Ninh Kiều, TP. Cần Thơ</t>
  </si>
  <si>
    <t>Thửa đất số: 39, tờ bản đồ số: 25 đường QL 56, khu phố Cẩm Tân  phường Xuân Tân, thành phố Long Khánh</t>
  </si>
  <si>
    <t>Thửa đất số 118, tờ bản đồ số 28 ấp 05, xã Tam An, huyện Long Thành tỉnh Đồng Nai</t>
  </si>
  <si>
    <t>BHX 54 LÝ CHIÊU HOÀNG PHƯỜNG 10 QUẬN 6 ( BÌNH PHÚ - LÝ CHIÊU HOÀNG)</t>
  </si>
  <si>
    <t>Thửa 330, Tờ bản đồ số 36 ấp Mỹ Phú, xã Mỹ Lộc Huyện Tam Bình, Tỉnh Vĩnh Long</t>
  </si>
  <si>
    <t>Shriro Trading (Viet Nam)</t>
  </si>
  <si>
    <t>Số 10E Trần Nhật Duật, Phường Tân Định, Quận 1,</t>
  </si>
  <si>
    <t>Thửa số 47, 183 Tờ bản đồ 12 đường ĐH704, ấp Hòa Cường Xã Minh Hòa, Huyện Dầu Tiếng</t>
  </si>
  <si>
    <t>Ấp Phú Hòa, Xã Tân Phú Đông TP. Sa Đéc, Tỉnh Đồng Tháp</t>
  </si>
  <si>
    <t>KIM ANH BAC LIEU</t>
  </si>
  <si>
    <t>47 Trần Hưng Đạo Phường 5, TP Cà Mau</t>
  </si>
  <si>
    <t>Căn BT08 – Khu Villa Louis Garden Quận 9, Thành phố Hồ Chí Minh Việt Nam</t>
  </si>
  <si>
    <t>Đường DT 724, Thôn Tân Trung, Xã Tân Hội Huyện Đức Trọng, Tỉnh Lâm Đồng, Việt Nam</t>
  </si>
  <si>
    <t>Thửa đất 2238, tờ bản đồ 34, Đường NE8 Khu đô thị Mỹ Phước 3, Khu 3B,P.Thới Hòa TX.Bến Cát, T.Bì</t>
  </si>
  <si>
    <t>VIETNAM REMY TECHNOLOGY JSC</t>
  </si>
  <si>
    <t>Bệnh viện Chuyên khoa Lao tỉnh Bạc Liêu Ấp Vĩnh An xã Vĩnh Trạch thành phố Bạc Liêu</t>
  </si>
  <si>
    <t>Thửa đất số 1121 , tờ bản đồ số 01 ấp Chợ, Xã Đại Ân 2, H Long Phú Tỉnh Sóc Trăng (Nay là ấp ch</t>
  </si>
  <si>
    <t>Thửa đất số 2021, tờ bản đò số 108 khu phố Bình Phước B, P. Bình Chuẩn TX. Thuận An, Bình Dương</t>
  </si>
  <si>
    <t>Số nhà 114, Thôn Phước Hoà, Xã Bình Tân Huyện Phú Riềng, Tỉnh Bình Phước Việt Nam</t>
  </si>
  <si>
    <t>Thửa đất số 13A, tờ bản đồ số 6A Đường DT763, Xã Xuân Thọ Huyện Xuân Lộc, Tỉnh Đồng Nai</t>
  </si>
  <si>
    <t>Số nhà 43/1A đường 22/12  khu phố 1A, phường An Phú thành phố Thuận An, tỉnh Bình Dương</t>
  </si>
  <si>
    <t>Thửa số 665, Tờ bản đồ 11 đường Nguyễn Văn Tiết, KP Bình Hòa phường Lái Thiêu, thành phố Thuận A</t>
  </si>
  <si>
    <t>SỐ 335 LÂM QUANG KY, P.VĨNH LẠC TP.RẠCH GIÁ, TỈNH KIÊN GIANG</t>
  </si>
  <si>
    <t>Ấp 4, Xã Mỹ Quý Tây Huyện Đức Huệ, Tỉnh Long An</t>
  </si>
  <si>
    <t>Xã Nhị Thành, Huyện Thủ Thừa Tỉnh Long An</t>
  </si>
  <si>
    <t>203 An Dương Vương, Phường An Lạc Quận Bình Tân, HCM</t>
  </si>
  <si>
    <t>Số 1, Đường Điện Biên Phủ, Thôn 2 Thị Trấn Ea Súp, Huyện Ea Súp Tỉnh Đắk Lắk, Việt Nam</t>
  </si>
  <si>
    <t>Đường Phan Chu Trinh, Tổ Dân Phố 12 Thị Trấn Cát Tiên, Huyện Cát Tiên Tỉnh Lâm Đồng, Việt Nam</t>
  </si>
  <si>
    <t>VŨ KIM ANH</t>
  </si>
  <si>
    <t>722- TỔ 2- KP TÂN LIÊN THỊ TRẤN TÂN PHÚ 722- TỔ 2- KP TÂN LIÊN, THỊ TRẤN TÂN PHÚ HUYỆN ĐỒNG PHÚ</t>
  </si>
  <si>
    <t>Thửa đất số 394 -686 , tờ bản đồ 20 Phường Mỹ Long , Tp Long Xuyên An Giang</t>
  </si>
  <si>
    <t>Số 29-31-33 Quốc lộ 61, Ấp Tân Phú A TT. Cái Tắc, H.Châu Thành A T.Hậu Giang</t>
  </si>
  <si>
    <t>Thửa đất số 456, tờ bản đồ 44 Xã Thạnh Phước, Huyện Bình Đại Tỉnh Bến Tre, Tỉnh, Việt Nam</t>
  </si>
  <si>
    <t>THỬA 144 SÓC VEN, XÃ ĐỊNH AN HUYỆN GÒ QUAO, TỈNH KIÊN GIANG</t>
  </si>
  <si>
    <t>Số 7, Đường Hùng Vương, Khu Phố Phú Hưng Phường Phú Thịnh, Thị xã Bình Long  Tỉnh Bình Phước, Việ</t>
  </si>
  <si>
    <t>Khu vực Bình Phó B, Phường Long Tuyền Quận Bình Thủy, Thành phố Cần Thơ Việt Nam</t>
  </si>
  <si>
    <t>Số 25 đường Nguyễn Văn Tiết Khu phố Bình Hòa, Phường Lái Thiêu,Thành phố Thuận An, Tỉnh Bình Dương</t>
  </si>
  <si>
    <t>Thửa 427, tờ bản đồ 01, Ấp Thạnh An Xã Đông Thạnh, Huyện An Minh Tỉnh Kiên Giang</t>
  </si>
  <si>
    <t>Đường tỉnh 904 (Thửa đất số 14 và 15 tờ bản đồ số 43),Ấp Mỹ An,Xã Bình Ninh Huyện Tam Bình,Tỉn</t>
  </si>
  <si>
    <t>PG03-11, Số 1 Hùng Vương P1, TP. Mỹ Tho, Tỉnh Tiền Giang</t>
  </si>
  <si>
    <t>Số 223-225 Phan Huy Ích P.14, Gò Vấp, TP.HCM</t>
  </si>
  <si>
    <t>Thửa đất 260-261, tờ bản đồ số 41 ấp Cụm dân cư trung tâm  xã Tân Phú Trung, huyện Châu Thành, Đồng Tháp</t>
  </si>
  <si>
    <t>Thửa đất 169, bản đồ 3 , Ấp 3 Xã Tân Lộc, H. Thới Bình, T. Cà Mau</t>
  </si>
  <si>
    <t>Thửa đất số 3227 và 3310 Tờ bản đồ số 01, Ấp 05, Xã Đốc Binh Kiều Huyện Tháp Mười, Tỉnh Đồng</t>
  </si>
  <si>
    <t>Thửa 2384 Đường QL57 Ấp Bình Tây, Xã Cẩm Sơn H. Mỏ Cày Nam, T. Bến Tre</t>
  </si>
  <si>
    <t>Thửa đất số 1372-1373 Tờ bản đồ số 06, ấp Phú Thọ xã Trường xuân, huyện Thới Lai</t>
  </si>
  <si>
    <t>363 Lý Thường Kiệt phường 9, Quận Tân Bình, Tp.HCM</t>
  </si>
  <si>
    <t>13 đường A4, Phường 12 Quận Tân Bình, TP Hồ Chí Minh</t>
  </si>
  <si>
    <t>304 HOÀNG VĂN THỤ PHƯỜNG 4, QUẬN TÂN BÌNH, TP.HCM</t>
  </si>
  <si>
    <t>39/7 Lê Đình Thám Phường Tân Quý, Quận Tân Phú</t>
  </si>
  <si>
    <t>253 Đường TL19 phường Thạnh Lộc, Quận 12</t>
  </si>
  <si>
    <t>19/6 đường Trần Văn Mười Xã Xuân Thới Thượng, Huyện Hóc Môn</t>
  </si>
  <si>
    <t>46 Võ Văn Tần, phường 6 quận 3, TP. Hồ Chí Minh, Việt Nam</t>
  </si>
  <si>
    <t>10/7A1 Đường TA 16 Phường Thới An, Quận 12</t>
  </si>
  <si>
    <t>18/1 Khu Phố 1 Phạm Văn Thuận, Phường Bình Đa</t>
  </si>
  <si>
    <t>441/32/13 Điện Biên Phủ Phường 25, Q. Bình Thạnh</t>
  </si>
  <si>
    <t>Số 43/1A đường 22/12, Khu phố 1A Phường An Phú, Thành phố Thuận An Tỉnh Bình Dương, Việt Nam</t>
  </si>
  <si>
    <t>Khu Phố Ninh Thái, Thị Trấn Lộc Ninh Huyện Lộc Ninh, Tỉnh Bình Phước Việt Nam</t>
  </si>
  <si>
    <t>THỬA 01 ẤP MINH KIÊN XÃ MINH THUẬN, HUYỆN U MINH THƯỢNG TỈNH KIÊN GIANG</t>
  </si>
  <si>
    <t>Ấp Thới Hòa, TT. Cờ Đỏ H. Cờ Đỏ, TP. Cần Thơ</t>
  </si>
  <si>
    <t>Số 2237-2239-2241 Quốc Lộ 1A ấp Thanh Hóa, X. Hố Nai 3 H. Trảng Bom, T. Đồng Nai</t>
  </si>
  <si>
    <t>HOAI THUONG BINH PHUOC</t>
  </si>
  <si>
    <t>, Tổ 1, Khu Phố Phước Tân,, Thành Phố Đồng Xoài,, Tỉnh Bình Phước, Việt Nam, VN</t>
  </si>
  <si>
    <t>43R/23 Hồ Văn Huê P 9, Quận Phú Nhuận</t>
  </si>
  <si>
    <t>19/4 Phạm Văn Thuận P. Tam Hòa, Biên Hòa, Đồng Nai</t>
  </si>
  <si>
    <t>170 Đại Lộ 3 Phường Phước Bình, Quận 9</t>
  </si>
  <si>
    <t>HCM Warehouse 26-28 Nguyễn Bỉnh Khiêm, P1 TP Mỹ Tho, Tiền Giang</t>
  </si>
  <si>
    <t>109 - 109A Lê Văn Khương xã Đông Thạnh, huyện Hóc Môn Thành Phố Hồ Chí Minh,Việt Nam</t>
  </si>
  <si>
    <t>Thửa đất số 2878, tờ bản đồ số 02 và Thửa đất số 2377, tờ bản đồ số 01 TT.Phú Mỹ,H.Phú Tân</t>
  </si>
  <si>
    <t>CONG TY CO PHAN THUONG MAI</t>
  </si>
  <si>
    <t>96 ĐÀO TRÍ PHƯỜNG PHÚ THUẬN, QUẬN 7,</t>
  </si>
  <si>
    <t>KDC Vạn Phúc (Clubhouse), Quốc lộ 13 Hiệp Bình Phước, Thủ Đức TP. Hồ Chí Minh</t>
  </si>
  <si>
    <t>264A-264B-264C NGUYỄN THỊ MINH KHAI PHƯỜNG 6, QUẬN 3</t>
  </si>
  <si>
    <t>311 Đường Trưng Nữ Vương Khu Phố 5, Phường 1 Thành phố Tây Ninh</t>
  </si>
  <si>
    <t>Thôn Ninh Ích, Xã Ninh An Thị xã Ninh Hoà, Tỉnh Khánh Hòa,Việt Nam</t>
  </si>
  <si>
    <t>Thửa đất số 14, tờ bản đồ số 35 đường Đinh Tiên Hoàng, ấp Tân Hưng Xã Tân Hạnh, Huyện Long Hồ</t>
  </si>
  <si>
    <t>Căn hộ A3-03, Hưng Phúc Happy Residence Premier, ô S18-2-1 Nguyễn Lương Bằng, Tân Phú</t>
  </si>
  <si>
    <t>THỬA 1562 XÃ THẠNH PHÚ H. CHÂU THÀNH - T. TIỀN GIANG</t>
  </si>
  <si>
    <t>An Phu</t>
  </si>
  <si>
    <t>Lô 261+262, khu 14 khu đô thị mới Vĩnh Hòa Phường Vĩnh Hòa, TP Nha Trang</t>
  </si>
  <si>
    <t>Đường Tỉnh Đội, Khóm 1 Phường 8, TP. Cà Mau</t>
  </si>
  <si>
    <t>Thửa số 104 và 105, tờ bản đồ 04 Xã Lương An Trà, Huyện Tri Tôn Tỉnh An Giang</t>
  </si>
  <si>
    <t>Thửa đất số 101, tờ bản đồ số 2 ấp Thị, Xã Hương Mỹ, Huyện Mỏ Cày Nam Tỉnh Bến Tre, Việt Nam</t>
  </si>
  <si>
    <t>Số 185-187, Đường Nguyễn Tất Thành Thị Trấn Đắk Mâm, Huyện Krông Nô Tỉnh Đắk Nông, Việt Nam</t>
  </si>
  <si>
    <t>118 đường 3 tháng 2, Phường 12 Quận 10, TP. Hồ Chí Minh</t>
  </si>
  <si>
    <t>Thửa đất số 561, Tờ bản đồ số 02 Tỉnh Lộ 921, ấp Thạnh Quới 1 xã Trung Hưng, huyện Cờ Đỏ</t>
  </si>
  <si>
    <t>Thửa đất số 77, tờ bản đồ số 58 ấp Tân Lợi, xã Tân Thành, huyện Lai Vung, tỉnh Đồng Tháp.</t>
  </si>
  <si>
    <t>549/9 Lò Gốm, Phường 9, Quận 6 TP.HCM</t>
  </si>
  <si>
    <t>CÔNG TY TNHH THƯƠNG MẠI XUẤT NHẬP KHẨU Đ</t>
  </si>
  <si>
    <t>QUẬN 7 A7D1 DỰ ÁN BỘ CÔNG AN - ĐƯỜNG NGUYỄN VĂN PHƯỜNG PHÚ THUẬN TP. HỒ CHÍ MINH</t>
  </si>
  <si>
    <t>Kho số 2, Chutex logistics, đường số 18 Đại lộ Thống Nhất Khu công nghiệp Sóng Thần 2 P An Bình, TX Dĩ</t>
  </si>
  <si>
    <t>Số 88, Đường Nguyễn Tất Thành Thị Trấn Ea Kar, Huyện Ea Kar Tỉnh Đắk Lắk, Việt Nam</t>
  </si>
  <si>
    <t>Thửa đất số 77, tờ bản đồ số 58  ấp Tân Lợi, Xã Tân Thành,Huyện Lai Vung Tỉnh Đồng Tháp, Việt</t>
  </si>
  <si>
    <t>Pho Viet</t>
  </si>
  <si>
    <t>32/28 Đường 35, P. Bình An Quận 2, TP.HCM</t>
  </si>
  <si>
    <t>Thửa đất số 477 và 478, tờ bản đồ số 19  Xã An Ngãi Trung, Huyện Ba Tri  Tỉnh Bến Tre, Việt Nam</t>
  </si>
  <si>
    <t>Thửa đất số 113, tờ bản đồ số 03, ấp Sua Đũa, Xã Vĩnh Hoà Hiệp Huyện Châu Thành, Tỉnh Kiên Giang</t>
  </si>
  <si>
    <t>Thửa đất số 379,Tờ bản đồ số 18 Đường ĐT 744, Ấp Gò Mối, Xã Thanh Tuyền Huyện Dầu Tiếng,Tỉn</t>
  </si>
  <si>
    <t>TAMADA</t>
  </si>
  <si>
    <t>Lô 3.3A, đường D11 KCN Thành Thành Công, An Hòa Trảng Bàng, Tỉnh Tây Ninh</t>
  </si>
  <si>
    <t>Penhouse 12C2: Phú Nhuận Tower 20 Hoàng Minh Giám, Phường 9 Quận Phú Nhuận, TP. Hồ Chí Minh</t>
  </si>
  <si>
    <t>Đường DT9, Ấp Chánh, Xã Đức Lập Hạ  Huyện Đức Hoà, Tỉnh Long An, Việt Nam</t>
  </si>
  <si>
    <t>362A Nguyễn Văn Nghi  Phường 7, Quận Gò Vấp Thành Phố Hồ Chí Minh,Việt Nam</t>
  </si>
  <si>
    <t>Số 77 Đường Đào Trí Phường Phú Thuận Quận 7</t>
  </si>
  <si>
    <t>3C Tô Hiệu, Phường Phú Thọ Hòa Quận Tân Phú, TP. HCM</t>
  </si>
  <si>
    <t>Số 133 Nguyễn Đình Chiểu phường 2 TX Bến Tre tỉnh Bến Tre</t>
  </si>
  <si>
    <t>433/4 Lê Đức Thọ, Phường 17 Quận Gò Vấp, Thành phố Hồ Chí Minh Việt Nam</t>
  </si>
  <si>
    <t>89/1 Vườn Chuối, Phường 4, Quận 3 Tp. HCM</t>
  </si>
  <si>
    <t>103 Nguyễn Xuân Khoát Quận Tân Phú,TpHCM</t>
  </si>
  <si>
    <t>420 Điện Biên Phủ KP 1, P.Phú Tân, Tp.Thủ Dầu Một</t>
  </si>
  <si>
    <t>19 KP 7 , Phường Phú Mỹ Tp.Thủ Dầu Một, Bình Dương</t>
  </si>
  <si>
    <t>129V Đường Huỳnh Văn Cù, Khu 11 P.Phú Cường,tp.Thủ Dầu Một,Bình Dương</t>
  </si>
  <si>
    <t>194/17 Tân Thới Hiệp 22 Kp3,P.Tân Thới Hiệp, Quận 12,TpHCM</t>
  </si>
  <si>
    <t>154/23 Đường TCH10, KP9 P.Tân Chánh Hiệp,Quận 12,TpHCM</t>
  </si>
  <si>
    <t>403/38/55 Tân Chánh Hiệp 10 P.Tân Chánh Hiệp, Quận 12,TPHCM</t>
  </si>
  <si>
    <t>126C Phạm Hùng nối dài Bình Hưng, Bình Chánh</t>
  </si>
  <si>
    <t>146/2 Nguyễn Văn Quá P.Đông Hưng Thuận, Quận 12,TpHCM</t>
  </si>
  <si>
    <t>64 Hồ Hảo Hớn Phường Cô Giang,Quận 1, TpHCM</t>
  </si>
  <si>
    <t>33 Trần Não, khu phố 4 P.Bình An, Quận 2, Tp.HCM</t>
  </si>
  <si>
    <t>120 Lê Lợi, Phường 2 Tp.Cao Lãnh, Đồng Tháp</t>
  </si>
  <si>
    <t>51/2S Tổ 7,KP1,P.Tân Hiệp Tp.Biên Hòa, T.Đồng Nai</t>
  </si>
  <si>
    <t>1207 Phạm Văn Bạch P12, Q.Gò Vấp, Tp.HCM</t>
  </si>
  <si>
    <t>107 Ỷ Lan,Phường Hiệp Tân Quận Tân Phú,TpHCM</t>
  </si>
  <si>
    <t>645 Trường Chinh,Phường Tây Thạnh Quận Tân Phú,TpHCM</t>
  </si>
  <si>
    <t xml:space="preserve"> 316/2/14 đường Tây Thạnh P. Tây Thạnh, Q. Tân Phú, HCM</t>
  </si>
  <si>
    <t>1276 Quang Trung, Gò Vấp,TpHCM</t>
  </si>
  <si>
    <t>373/6 Hàn Hải Nguyên Phường 2, Quận 11, TpHCM</t>
  </si>
  <si>
    <t>76 Nguyễn Kim,Phường 6 Quận 10,TpHCM</t>
  </si>
  <si>
    <t>826 Tổ 16, Khu 5, An Hòa Biên Hòa, Đồng Nai</t>
  </si>
  <si>
    <t>Số 38 Đường A4,Phường 12 Quận Tân Bình,TpHCM</t>
  </si>
  <si>
    <t>P4/13 ấp Nguyễn Huệ 2 Xã Quang Trung,H.TN, Đồng Nai</t>
  </si>
  <si>
    <t>611/42 Điện Biên Phủ Phường 1,Quận 3,TpHCM</t>
  </si>
  <si>
    <t>149 Nam Hòa, Phường Phước Long A Quận 9,TpHCM</t>
  </si>
  <si>
    <t>552 Nguyễn Oanh,Phường 6 Quận Gò Vấp,TpHCM</t>
  </si>
  <si>
    <t>590 Lê Trọng Tấn Quận Tân Phú,TpHCM</t>
  </si>
  <si>
    <t>Khu 4 Ấp 8,An Phước Long Thành,Đồng Nai</t>
  </si>
  <si>
    <t>87/20 Tô Hiệu,Phường Hiệp Tân Quận Tân Phú,TpHCM</t>
  </si>
  <si>
    <t>146D Hùng Vương, Quận 5,TpHCM</t>
  </si>
  <si>
    <t>67/15 Đường số 5, Phường 3 Gò Vấp, TP. HCM</t>
  </si>
  <si>
    <t>130 Lê Lư, Phường Phú Thọ Hòa Quận Tân Phú, TP.HCM</t>
  </si>
  <si>
    <t>Số 01-12 Hoàng Việt, Quận Tân Bình Thành phố Hồ Chí Minh</t>
  </si>
  <si>
    <t>38-40 Đại Lộ Tự Do Khu công nghiệp Việt Nam – Singapore Phường An Phú, Tp. Thuận An</t>
  </si>
  <si>
    <t>36B Nguyễn Thiện Thuật Phường 24, Quận Bình Thạnh</t>
  </si>
  <si>
    <t>ALPHACONS</t>
  </si>
  <si>
    <t>số 2A, Phan Chu Trinh (nối dài) Phường 12, Quận Bình Thạnh TP. Hồ Chí Minh, Việt Nam</t>
  </si>
  <si>
    <t>Thửa 70-b, 70-c và 70-e,70-f tờ bản đồ số 6, Ấp Lình Huỳnh xã Lình Huỳnh, Huyện Hòn Đất</t>
  </si>
  <si>
    <t>Thửa đất 198, 143 và 139,tờ bản đồ số 49 ấp Mỹ An, Xã Mỹ An, Huyện Chợ Mới Tỉnh An Giang, Việt N</t>
  </si>
  <si>
    <t>TC</t>
  </si>
  <si>
    <t>Trung Tâm chỉ huy công an tỉnh Tây Ninh Đường Trường chinh,Phường 3 và Hiệp Ninh Thành phố Tây Ninh, t</t>
  </si>
  <si>
    <t>Thửa 283 TT Đức Hòa, H.Đức Hòa T.Long An</t>
  </si>
  <si>
    <t>Thửa đất số 42 và 221, tờ bản đồ số 12 xã Phú Lập, huyện Tân Phú Đồng Nai</t>
  </si>
  <si>
    <t>Lô V8, Đường Số 8 KCN Mỹ Xuân B1 - Conac, Phường Mỹ Xuân Thị Xã Phú Mỹ , Bà Rịa – Vũng Tàu</t>
  </si>
  <si>
    <t>Thửa đất số 191 - 192, tờ bản đồ số 42 khóm 08, Thị Trấn Thới Bình Huyện Thới Bình, Tỉnh Cà Mau,</t>
  </si>
  <si>
    <t>58 Nguyến Trãi, Phường An Thạnh TP. Hồng Ngự, Tỉnh Đồng Tháp</t>
  </si>
  <si>
    <t>, Lô F3-KCN, Huyện Đức Trọng, Tỉnh Lâm Đồng, VN</t>
  </si>
  <si>
    <t>Số 93 Trần Hưng Đạo, P.Mỹ Quý Long Xuyên, An Giang</t>
  </si>
  <si>
    <t>116D Nguyễn Văn Cừ P.An Khánh, Ninh Kiều Cần Thơ</t>
  </si>
  <si>
    <t>251 Lý Thường Kiệt P.6, TP Cà Mau Cà Mau</t>
  </si>
  <si>
    <t>18A, ấp Thới Tây 1 Tân Hiệp, Hóc Môn TP Hồ Chí Minh</t>
  </si>
  <si>
    <t>Số 147 Quốc Lộ 14,Tổ 2,Thôn 2 Xã Đức Liễu,Huyện Bù Đăng Tỉnh Bình Phước,Việt Nam</t>
  </si>
  <si>
    <t>Số 1061-1062, Đường ĐT741,Tổ 7 Thôn Tân Lực,Xã Bù Nho,Huyện Phú Riềng Tỉnh Bình Phước,Việt Nam</t>
  </si>
  <si>
    <t>Đường tỉnh lộ 52, Xã Hòa Long Thành Phố Bà Rịa, T. Bà Rịa - Vũng Tàu VN</t>
  </si>
  <si>
    <t>Đường Quốc Lộ N2, Số 24 Ấp Chánh Hội, Xã Tân Mỹ, Huyện Đức Hoà Tỉnh Long An, Việt Nam</t>
  </si>
  <si>
    <t>Thửa đất: 67, tờ bản đồ số: 37  ấp Quân An, Xã Long Thới,Huyện Chợ Lách Tỉnh Bến Tre, Việt Nam</t>
  </si>
  <si>
    <t>Thửa đất số 78, tờ bản đồ số 22 đường Bùi Hữu Nghĩa,Khu vực Bình Dương B  Phường Long Tuyền, Quận Bình Thủy</t>
  </si>
  <si>
    <t>Thửa đất số 109 và 99, Tờ bản đố số 09 Ấp Long Hòa, Xã Long Thuận,Huyện Bến Cầu Tỉnh Tây Ninh, V</t>
  </si>
  <si>
    <t>Số 183, Tổ 10, ấp Chợ, Xã Mỹ An Huyện Mang Thít, Tỉnh Vĩnh Long Việt Nam</t>
  </si>
  <si>
    <t>Thửa đất số 4058 và 4059, tở bản đồ 02 Thị Trấn Một Ngàn, Huyện Châu Thành A Tỉnh Hậu Giang, Việ</t>
  </si>
  <si>
    <t>Thửa đất số 330, tờ bản đồ số 59 ấp Đá Hàng, Xã Hiệp Thạnh, Huyện Gò Dầu Tỉnh Tây Ninh, Việt</t>
  </si>
  <si>
    <t>Thửa đất số 175, Tờ bản đồ số 59 ấp 1, Xã Suối Dây, Huyện Tân Châu Tỉnh Tây Ninh, Việt Nam</t>
  </si>
  <si>
    <t>Thửa đất số 112-114, Tờ bản đồ số 93 Xã Tân Phước, Huyện Gò Công Đông Tỉnh Tiền Giang, Việt Nam</t>
  </si>
  <si>
    <t>Thôn 5, Xã Ea Kiết, Huyện Cư M’gar Tỉnh Đắk Lắk, Việt Nam</t>
  </si>
  <si>
    <t>Số 42/19 đường Bình Chuẩn 61, Khu phố Bình Phước A, Phường Bình Chuẩn  Thành phố Thuận An, Tỉnh Bìn</t>
  </si>
  <si>
    <t>469A Lũy Bán Bích, P. Hiệp Tân Quận Tân Phú, TP. HCM</t>
  </si>
  <si>
    <t>Villa of Mr. Tú – KDC Him Lam P. Tân Hưng, Quận 7 TP. Hồ Chí Minh, Việt Nam</t>
  </si>
  <si>
    <t>Thửa đất số 2948-3037, tờ bản đồ số 03 ấp Hưng, xã Điềm Hy, huyện Châu Thành tỉnh Tiền Giang,Vi</t>
  </si>
  <si>
    <t>Thửa đất số 1030, Tờ bản đồ số 15 Ấp Hậu Hoa, Xã Hậu Thành, Huyện Cái Bè Tỉnh Tiền Giang, Việt</t>
  </si>
  <si>
    <t>Số A8/13A, Đường Quốc Lộ 50 Ấp 1, Xã Qui Đức, Huyện Bình Chánh Thành phố Hồ Chí Minh, Việt Nam</t>
  </si>
  <si>
    <t>Thửa đất số 3373, Tờ bản đồ số PTC2 Ấp Tân Phú, Xã Phú Thạnh Huyện Tân Phú Đông, Tỉnh Tiền Gia</t>
  </si>
  <si>
    <t>Thửa số 1128, 1129 và 1372, 606, 621 tờ bản đồ 11, ấp Tân Thành Thị Trấn Búng Tàu, Huyện Phụng Hiệp</t>
  </si>
  <si>
    <t>Thửa đất số 105-106, Tờ bản đồ 03 Ấp An Thạnh, Xã Đông Hòa Hiệp Huyện Cái Bè, Tỉnh Tiền Giang, V</t>
  </si>
  <si>
    <t>Thửa đất số 5, tờ bản đồ số 86 ấp 5, Xã Đốc Binh Kiều, Huyện Tháp Mười Tỉnh Đồng Tháp, Việ</t>
  </si>
  <si>
    <t>Thửa đất số 446-447, tờ bản đồ số 63 ấp Mỹ Tây 2, Xã Mỹ Quý Huyện Tháp Mười, Tỉnh Đồng Tháp</t>
  </si>
  <si>
    <t>Ô8/15, Ấp 2, Xã Mỹ An Huyện Thủ Thừa, Tỉnh Long An Việt Nam</t>
  </si>
  <si>
    <t>Thửa đất 319 và thửa đất 320 Tờ bản đồ số 42, Khu phố Ninh Trung Phường Ninh Sơn, Thành phố Tây Ni</t>
  </si>
  <si>
    <t>Thửa đất số 291 và 529, Tờ bản đồ số 19 Ấp Trường Thọ, Xã Trường Hòa Thị xã Hoà Thành, Tỉnh</t>
  </si>
  <si>
    <t>Thửa đất số 85, Tờ bản đồ số 15 Ấp An Hội, Phường An Hòa Thị xã Trảng Bàng, Tỉnh Tây Ninh</t>
  </si>
  <si>
    <t>Số 11, Bàu Cạn, tổ 15, ấp Phước Hòa Xã Long Phước, Huyện Long Thành Tỉnh Đồng Nai, Việt Nam</t>
  </si>
  <si>
    <t>Thửa đất số 570, tờ bản đồ số 11 Ấp Quy Lân 5, Xã Thạnh Quới Huyện Vĩnh Thạnh, Thành phố Cần T</t>
  </si>
  <si>
    <t>Ấp Trường Trung, Xã Trường Thành Huyện Thới Lai, Thành phố Cần Thơ</t>
  </si>
  <si>
    <t>Thửa đất số 493 và 494, Tờ bản đồ số 66 Ấp Tân Đông, Xã Tân Hưng Huyện Tân Châu, Tỉnh Tây Ninh,</t>
  </si>
  <si>
    <t>Thửa đất số 32, tờ bản đồ số 61 Ấp Tân Thanh, Xã Tân Xuân Huyện Ba Tri, Tỉnh Bến Tre, Việt Nam</t>
  </si>
  <si>
    <t>Số nhà 430, Đường Võ Văn Kiệt Phường Khánh Xuân, TP. Buôn Ma Thuột Tỉnh Đắk Lắk, Việt Nam</t>
  </si>
  <si>
    <t>Thửa đất số 91, tờ bản đồ số 10 đường Bùi Hữu Nghĩa, Phường Long Hòa Quận Bình Thủy, Thành ph</t>
  </si>
  <si>
    <t>Đường Trảng Bom - An Viễn, Ấp 4 Xã An Viễn, Huyện Trảng Bom Tỉnh Đồng Nai, Việt Nam</t>
  </si>
  <si>
    <t>Thửa đất số 988, tờ bản đồ số 03 khu vực Tân Phú, Phường Thuận Hưng Quận Thốt Nốt, Thành phố</t>
  </si>
  <si>
    <t>Khóm 2, Thị Trấn Hai Riêng Huyện Sông Hinh,Tỉnh Phú Yên, Việt Nam</t>
  </si>
  <si>
    <t>321 Hùng Vương, tổ 2 Thị Trấn Ia Kha, Huyện Ia Grai Tỉnh Gia Lai, Việt Nam</t>
  </si>
  <si>
    <t>La Grai</t>
  </si>
  <si>
    <t>Thửa đất số 310, 311 và 287,tờ bản đồ 24  ấp Phú Xuân, Thị Trấn Mái Dầm Huyện Châu Thành,Tỉnh H</t>
  </si>
  <si>
    <t>Số 279, Ấp Thanh Tân, Xã Thanh Phú Long Huyện Châu Thành, Tỉnh Long An, Việt Nam</t>
  </si>
  <si>
    <t>Số 320 đường Lý Thái Tổ, Xã Long Tân Huyện Nhơn Trạch, Tỉnh Đồng Nai,Việt Nam</t>
  </si>
  <si>
    <t>Thửa đất số 300, Tờ bản đồ 67 Thôn 4, Xã Đa Kia, Huyện Bù Gia Mập Tỉnh Bình Phước, Việt Nam</t>
  </si>
  <si>
    <t>Thửa đất số 01, tờ bản đồ số 67-2020 ấp Hòn Chông,Xã Bình An,Huyện Kiên Lương Tỉnh Kiên Giang, Vi</t>
  </si>
  <si>
    <t>Thửa đất số 31-31_a, tờ bản đồ 04 ấp Hiệp Bình, Xã Mỹ Hiệp Sơn Huyện Hòn Đất, Tỉnh Kiên Giang,</t>
  </si>
  <si>
    <t>Thửa đất số 249, tờ bản đồ số 59  ấp Tân Bình, Xã Phong Hòa Huyện Lai Vung, Tỉnh Đồng Tháp, Việt</t>
  </si>
  <si>
    <t>Thửa đất số 484, tờ bản đồ số 19 Ấp Tân Thuận, Xã Tân Nhuận Đông Huyện Châu Thành, Tỉnh Đồng</t>
  </si>
  <si>
    <t>Thửa đất số 197, tờ bản đồ số 04 Ấp Long Phú A, Xã Phú Thành A Huyện Tam Nông, Tỉnh Đồng Tháp,VN</t>
  </si>
  <si>
    <t>Số 663, Tổ 10, Ấp Hòa An, Xã Mong Thọ Huyện Châu Thành, Tỉnh Kiên Giang Việt Nam</t>
  </si>
  <si>
    <t>Thửa đất số 561, tờ bản đồ số 13  Ấp Phú Thạnh, Xã Phú Lễ, Huyện Ba Tri Tỉnh Bến Tre, Việt Nam</t>
  </si>
  <si>
    <t>Thửa đất số 672, Tờ bản đồ số 08 và Thửa đất số 318, Tờ bản đồ số 43,X.Bàu Năng H.Dương Min</t>
  </si>
  <si>
    <t>Thửa đất số 380, Tờ bản đồ số 21 Đường ĐT 713, Tổ 10, Thôn 5, Xã Mê Pu Huyện Đức Linh, Tỉnh Bì</t>
  </si>
  <si>
    <t>Thửa đất số 970, tờ bản đồ 06 Ấp Bình Trung, Xã Bình Thành Huyện Thanh Bình,Tỉnh Đồng Tháp,Việt N</t>
  </si>
  <si>
    <t>Quốc Lộ 53, tổ 6 (thửa đất số 263 tờ bản đồ số 33), ấp An Hiệp, Xã Long An  Huyện Long Hồ, Tỉnh</t>
  </si>
  <si>
    <t>Số 707, Ấp Long Hưng Xã Long Hựu Tây, Huyện Cần Đước Tỉnh Long An, Việt Nam</t>
  </si>
  <si>
    <t>Tỉnh lộ 767, Ấp An Chu, Xã Bắc Sơn Huyện Trảng Bom, Tỉnh Đồng Nai, Việt Nam</t>
  </si>
  <si>
    <t>Thửa đất số 754 - 755, tờ bản đồ số 11 ấp An Lộc Thị, Xã An Thạnh Huyện Mỏ Cày Nam, Tỉnh Bến T</t>
  </si>
  <si>
    <t>Thửa đất số 975, Tờ bản đồ số 6  Đường ĐT747,Tổ 1, Khu phố Cây Chàm P.Thạnh Phước,TXTân Uyên,T</t>
  </si>
  <si>
    <t>Số 66-68, Đường 3 Tháng 2 Khu Phố Gò Thuyền A,Thị Trấn Tân Hưng Huyện Tân Hưng, Tỉnh Long An,VN</t>
  </si>
  <si>
    <t>Thôn Trung Tâm, Xã Nam Dong  Huyện Cư Jút, Tỉnh Đắk Nông, Việt Nam</t>
  </si>
  <si>
    <t>Thửa đất số 186, Tờ bản đồ số 33,Đường DH411, Khu phố 2, Thị trấn Tân Thành Huyện Bắc Tân Uyên</t>
  </si>
  <si>
    <t>Thửa đất số 341, tờ bản đồ số 26 Ấp Giồng Giữa, Thị Trấn Lịch Hội Thượng Huyện Trần Đề,</t>
  </si>
  <si>
    <t>Số 155, Ấp 1B, Xã Thanh Phú Huyện Bến Lức, Tỉnh Long An, Việt Nam</t>
  </si>
  <si>
    <t>Đường ĐT 328, Xã Hòa Bình Huyện Xuyên Mộc, Tỉnh Bà Rịa - Vũng Tàu Việt Nam</t>
  </si>
  <si>
    <t>Thửa đất số 700 - 438 tờ bản đồ số 02 Thị Trấn Rạch Gòi, Huyện Châu Thành A Tỉnh Hậu Giang, Việ</t>
  </si>
  <si>
    <t>Thửa Đất Số 1504,Tờ Bản Đồ Số 07,Khóm 06 Thị Trấn Long Thành, Huyện Duyên Hải Tỉnh Trà Vinh, Việ</t>
  </si>
  <si>
    <t>Tại Thửa đất số 27, tờ bản đồ số 72 ấp Mỹ Huề, Xã Nhơn Mỹ, Huyện Kế Sách  Tỉnh Sóc Trăng, V</t>
  </si>
  <si>
    <t>Đường Quốc lộ 13, Tổ 1, Ấp 7 Xã Lộc Thái, Huyện Lộc Ninh Tỉnh Bình Phước, Việt Nam</t>
  </si>
  <si>
    <t>Số nhà 146, Quốc lộ 80, tổ 09 khu phố Kiên Tân, Thị Trấn Kiên Lương H.Kiên Lương, Tỉnh Kiên Giang, Vi</t>
  </si>
  <si>
    <t>Thửa đất số 1145, tờ bản đồ số 05 khu vực Phú Quới, Phường Thường Thạnh Quận Cái Răng, Thành p</t>
  </si>
  <si>
    <t>Đường Quốc Lộ 20, Khu Phố 3 Thị Trấn Đạ M’ri, Huyện Đạ Huoai Tỉnh Lâm Đồng, Việt Nam</t>
  </si>
  <si>
    <t>Thửa đất số 51 -96, tờ bản đồ số 25 Ấp 02, Xã Trí Phải, Huyện Thới Bình Tỉnh Cà Mau, Việt Nam</t>
  </si>
  <si>
    <t>Thửa đất 216, Tờ bản đồ số 08 Ấp Bình Tây, Xã Thạnh Nhựt Huyện Gò Công Tây, Tỉnh Tiền Giang, VN</t>
  </si>
  <si>
    <t>Thửa đất số 518F, Tờ bản đồ số 03 Đường Quốc lộ 1A, Thị Trấn Lương Sơn Huyện Bắc Bình, Tỉn</t>
  </si>
  <si>
    <t>Thửa đất số 169, Tờ bản đồ số 11 Xã Lương Hoà Lạc, Huyện Chợ Gạo  Tỉnh Tiền Giang, Việt Nam</t>
  </si>
  <si>
    <t>Thửa đất số 61, Tờ bản đồ số 07 Ấp Hoà Phú, Xã Long Bình, H.Gò Công Tây Tỉnh Tiền Giang, Việt Nam</t>
  </si>
  <si>
    <t>Thửa đất số 55, tờ bản đồ số 74 ấp Ninh Thới, Xã Thới An Hội, H.Kế Sách Tỉnh Sóc Trăng, Việt N</t>
  </si>
  <si>
    <t>Đường 329, Ấp Phú Bình, Xã Hòa Hiệp Huyện Xuyên Mộc, Tỉnh Bà Rịa - Vũng Tàu Việt Nam</t>
  </si>
  <si>
    <t>Số 1278 đường Tà Lài, Tổ 5, Ấp 4 Xã Phú Lập, Huyện Tân Phú Tỉnh Đồng Nai, Việt Nam</t>
  </si>
  <si>
    <t>Số 87 Đường Bùi Hữu Nghĩa Phường Tân Vạn, Thành phố Biên Hòa Tỉnh Đồng Nai, Việt Nam</t>
  </si>
  <si>
    <t>Thửa đất số 4987- 66,tờ bản đồ số 01- 12 Ấp Mỹ Hội, Xã Mỹ Hội Đông Huyện Chợ Mới ,Tỉnh An G</t>
  </si>
  <si>
    <t>Thửa đất số 1390, tờ bản đồ số 06 ấp Châu Thành, Xã An Ninh, H. Châu Thành Tỉnh Sóc Trăng, Việt Nam</t>
  </si>
  <si>
    <t>Đường ĐT 702, Thôn Mỹ Tường 2  Xã Nhơn Hải, Huyện Ninh Hải Tỉnh Ninh Thuận, Việt Nam</t>
  </si>
  <si>
    <t>thửa đất số 797-784, tờ bản đồ số 02 ấp Phước Lợi,Xã Phú Tân,Huyện Châu Thành Tỉnh Sóc Trăng,</t>
  </si>
  <si>
    <t>Thửa đất số 1181, tờ bản đồ số 3 Ấp Chánh, Xã Tiên Thủy, Huyện Châu Thành Tỉnh Bến Tre, Việt Na</t>
  </si>
  <si>
    <t>Thửa đất số 42, Tờ bản đồ số 7 Đường ĐT717, Xã Đồng Kho,Huyện Tánh Linh  Tỉnh Bình Thuận, Việ</t>
  </si>
  <si>
    <t>Thửa số 32, tờ bản đồ 138 ấp Nam Hải, Xã Đại Hải Huyện Kế Sách, Tỉnh Sóc Trăng, Việt Nam</t>
  </si>
  <si>
    <t>Thôn Đà Lâm, Xã Đà Loan Huyện Đức Trọng, Tỉnh Lâm Đồng, Việt Nam</t>
  </si>
  <si>
    <t>Số 110 Tổ 6 ấp Giồng Ké, Xã Trung Ngãi Huyện Vũng Liêm, Tỉnh Vĩnh Long,VN</t>
  </si>
  <si>
    <t>Thửa đất: 36 - 37 - 50, tờ bản đồ 2 ấp An Hoà, Xã An Thới, Huyện Mỏ Cày Nam Tỉnh Bến Tre, Việt Nam</t>
  </si>
  <si>
    <t>Số 43/11 - 43/12B - 43/12C đường Đinh Bộ Lĩnh,Phường 8, TP.Mỹ Tho  Tỉnh Tiền Giang, Việt Nam</t>
  </si>
  <si>
    <t>Đường tỉnh DT835B, Tổ 2, ấp Long Thạnh Xã Long Thượng, Huyện Cần Giuộc Tỉnh Long An, Việt Nam</t>
  </si>
  <si>
    <t>Đường tỉnh DT826C, ấp Tân Thanh A Xã Phước Lại, Huyện Cần Giuộc Tỉnh Long An, Việt Nam</t>
  </si>
  <si>
    <t>Số 43A/3 Đường QL1K, Tổ 3 Khu phố Nội Hóa 2,Phường Bình An Thành phố Dĩ An,Tỉnh Bình Dương,Việt Nam</t>
  </si>
  <si>
    <t>Thôn Quảng Thuận, Xã Nghĩa Thắng Huyện Đắk R’Lấp, Tỉnh Đắk Nông, Việt Nam</t>
  </si>
  <si>
    <t>Đường HL10, Ấp Cẩm Đường  Xã Cẩm Đường, Huyện Long Thành Tỉnh Đồng Nai, Việt Nam</t>
  </si>
  <si>
    <t>Thửa đất số 75-84, tờ bản đồ số 13 ấp An Thạnh, Xã Mỹ An Hưng B Huyện Lấp Vò, Tỉnh Đồng Tháp,</t>
  </si>
  <si>
    <t>Thửa đất số 0003, tờ bản đồ số 03 ấp 3, Xã Khánh Hội, Huyện U Minh Tỉnh Cà Mau, Việt Nam</t>
  </si>
  <si>
    <t>Đường số 6, Thôn Trung Sơn Xã Suối Nghệ, Huyện Châu Đức Tỉnh Bà Rịa - Vũng Tàu, Việt Nam</t>
  </si>
  <si>
    <t>Đường Võ Thị Sáu, Khu phố Phước Trung Thị Trấn Phước Hải, Huyện Đất Đỏ Tỉnh Bà Rịa - Vũng T</t>
  </si>
  <si>
    <t>Thửa đất số 1074, tờ bản đồ số 6  ấp Long Thạnh, Xã Tân Long Thị xã Ngã Năm,T. Sóc Trăng,VN</t>
  </si>
  <si>
    <t>Thửa đất số 1975-1976, tờ bản đồ số 14 ấp 01, Xã Vị Thanh, Huyện Vị Thuỷ  Tỉnh Hậu Giang, Việt</t>
  </si>
  <si>
    <t>Thửa số 48, tờ bản đồ 13, Xã Tà Đảnh Huyện Tri Tôn, Tỉnh An Giang, Việt Nam</t>
  </si>
  <si>
    <t>Thửa đất số 14, tờ bản đồ số 17 ấp Phú Hưng,Xã Phú Thuận, Huyện Bình Đại Tỉnh Bến Tre, Việt</t>
  </si>
  <si>
    <t>Số 3/6 đường Sông Thao-Bàu Hàm  ấp Thuận An,Xã Sông Thao Huyện Trảng Bom,Tỉnh Đồng Nai, Việt Nam</t>
  </si>
  <si>
    <t>Thửa đất số 138, tờ bản đồ số 06 Ấp Vĩnh Hiệp, Xã Vĩnh Gia, Huyện Tri Tôn Tỉnh An Giang, Việt Nam</t>
  </si>
  <si>
    <t>Thửa đất số 24, tờ bản đồ số 81 ấp Tân Phong,Xã Tân Huề,Huyện Thanh Bình Tỉnh Đồng Tháp, Việt</t>
  </si>
  <si>
    <t>Thửa đất số 58, tờ bản đồ số 48   ấp Khánh An,Xã Tân Khánh Trung  Huyện Lấp Vò,Tỉnh Đồng Tháp,</t>
  </si>
  <si>
    <t>Thửa 30913.13.618 - 30913.13.648 tờ bản đồ số 13,ấp Thạnh Thới,X.Thạnh Lộc,H.Giồng Riềng,T.Kiên Giang,</t>
  </si>
  <si>
    <t>Đường Võ Nguyên Giáp, tổ dân phố 3 Thị trấn Măng Đen, Huyện Kon Plông Tỉnh Kon Tum, Việt Nam</t>
  </si>
  <si>
    <t>Kon Plong</t>
  </si>
  <si>
    <t>Thửa đất số 173, tờ bản đồ số 39 Ấp Mỹ Thiện, Xã Mỹ Đức, Huyện Châu Phú Tỉnh An Giang, Việt</t>
  </si>
  <si>
    <t>Số 170 đường ĐT741, Đội 3, Thôn Đăk Lim Xã Đăk Ơ, Huyện Bù Gia Mập  Tỉnh Bình Phước, Việt Nam</t>
  </si>
  <si>
    <t>Thửa đất số 446 và 483, tờ bản đồ Số 04 ấp Phương Lạc, Xã Phương Bình Huyện Phụng Hiệp, Tỉnh</t>
  </si>
  <si>
    <t>Tỉnh lộ 768, Ấp Bình Phước, Xã Tân Bình Huyện Vĩnh Cửu, Tỉnh Đồng Nai, Việt Nam</t>
  </si>
  <si>
    <t>Thửa đất số 133 và 83, tờ bản đồ số 32 Ấp Mỹ Hòa, Xã Nhơn Mỹ, Huyện Chợ Mới Tỉnh An Giang, Vi</t>
  </si>
  <si>
    <t>Thôn 2, Xã Nâm N Jang Huyện Đắk Song, Tỉnh Đắk Nông Việt Nam</t>
  </si>
  <si>
    <t>Thôn Quảng Hợp, Xã Quảng Sơn Huyện Đắk Glong, Tỉnh Đắk Nông, Việt Nam</t>
  </si>
  <si>
    <t>Thửa số 105, tờ bản đồ 20 Ấp Hòa Mỹ, Xã Hòa Hưng,Huyện Giồng Riềng Tỉnh Kiên Giang, Việt Nam</t>
  </si>
  <si>
    <t>Thửa đất số 1504, Tờ bản đồ số 07 Ấp Mỹ Thành, Xã Mỹ Quới, Thị xã Ngã Năm Tỉnh Sóc Trăng, Vi</t>
  </si>
  <si>
    <t>Thửa đất số 51, tờ bản đồ số 18 Xã Phú Hưng, Huyện Phú Tân Tỉnh An Giang, Việt Nam</t>
  </si>
  <si>
    <t>ấp Phụng Quới A, Thị Trấn Thạnh An Huyện Vĩnh Thạnh, Thành phố Cần Thơ Việt Nam</t>
  </si>
  <si>
    <t>Thôn 3, Xã Ea Ral, Huyện Ea H’leo  Tỉnh Đắk Lắk, Việt Nam</t>
  </si>
  <si>
    <t>Đường 769, Ấp 04, Xã Bình Sơn Huyện Long Thành, Tỉnh Đồng Nai Việt Nam</t>
  </si>
  <si>
    <t>Số 16 Quốc lộ 56, Ấp Cẩm Tân Phường Xuân Tân, Thành phố Long Khánh Tỉnh Đồng Nai, Việt Nam</t>
  </si>
  <si>
    <t>Thửa số 47, 183, Tờ bản đồ 12 Đường ĐH704,Ấp Hòa Cường,X.Minh Hoà H.Dầu Tiếng,Tỉnh Bình Dương,Vi</t>
  </si>
  <si>
    <t>Tổ 1, Tỉnh Lộ 47, ấp Rạch Hàm  Xã Hàm Ninh, Huyện Phú Quốc Tỉnh Kiên Giang, Việt Nam</t>
  </si>
  <si>
    <t>Thôn 3, Xã Đắk Búk So Huyện Tuy Đức, Tỉnh Đắk Nông, Việt Nam</t>
  </si>
  <si>
    <t>Thửa đất số 456, tờ bản đồ số 44, ấp Phước Lợi, Xã Thạnh Phước Huyện Bình Đại, Tỉnh Bến T</t>
  </si>
  <si>
    <t>ấp Cầu Đỏ, Xã Vĩnh Lộc Huyện Hồng Dân, Tỉnh Bạc Liêu, Việt Nam</t>
  </si>
  <si>
    <t>Số 519 đường ĐT763, Xã Xuân Thọ Huyện Xuân Lộc, Tỉnh Đồng Nai, Việt Nam</t>
  </si>
  <si>
    <t>Thửa số 1957, 2057, tờ bản đồ 07 ấp 07, Xã Lương Nghĩa, Huyện Long Mỹ Tỉnh Hậu Giang, Việt Nam</t>
  </si>
  <si>
    <t>Thửa đất số 43, Tờ bản đồ số 15  Ấp Thạnh B, Xã Tân Phong Huyện Thạnh Phú, Tỉnh Bến Tre, Việt N</t>
  </si>
  <si>
    <t>Đường Quốc Lộ 28, Xã Tân Lâm Huyện Di Linh, Tỉnh Lâm Đồng, Việt Nam</t>
  </si>
  <si>
    <t>Thửa đất số 896-897-898, tờ bản đồ số 02  ấp Hoà Phụng B, Thị Trấn Kinh Cùng Huyện Phụng Hiệp, T</t>
  </si>
  <si>
    <t>Huy Phat</t>
  </si>
  <si>
    <t>Số 83 Lê Thành Phương, Phường 8 TP Tuy Hòa, Tỉnh Phú Yên, Việt Nam</t>
  </si>
  <si>
    <t>Đường Quốc lộ 27, Thị Trấn D'Ran Huyện Đơn Dương, Tỉnh Lâm Đồng, Việt Nam</t>
  </si>
  <si>
    <t>Thửa đất số 34 - 36, tờ bản đồ số 8 - 19  ấp 5B, Xã Trường Xuân, Huyện Tháp Mười  Tỉnh Đồng Th</t>
  </si>
  <si>
    <t>Số 115-115B, đường Quốc Lộ 62 Phường 2, Thành phố Tân An Tỉnh Long An, Việt Nam</t>
  </si>
  <si>
    <t>Số F19-F21-F23, TTTM Bạc Liêu Đường Võ Thị Sáu, Khóm 1, Phường 3 Thành phố Bạc Liêu, Tỉnh Bạc Liêu,</t>
  </si>
  <si>
    <t>Lô số 12, 13 thuộc Cụm Công Nghiệp Diên Phú – VCN</t>
  </si>
  <si>
    <t>398 Tỉnh Lộ 10 , Phường Bình Trị Đông Quận Bình Tân, TP. HCM</t>
  </si>
  <si>
    <t>Số 177D/09, tổ 15, ấp Phú Thạnh Xã Đồng Phú, Huyện Long Hồ Tỉnh Vĩnh Long, Việt Nam</t>
  </si>
  <si>
    <t>Đường 707, Thôn Phú Hưng, Xã Hàm Mỹ Huyện Hàm Thuận Nam, Tỉnh Bình Thuận Việt Nam</t>
  </si>
  <si>
    <t>THỬA 61 ẤP BÌNH TIÊN 2 XÃ ĐỨC HÒA HẠ, HUYỆN ĐỨC HÒA TỈNH LONG AN</t>
  </si>
  <si>
    <t>Thửa đất số 260 - 261, tờ bản đồ số 41 Cụm dân cư Trung Tâm, Xã Tân Phú Trung  Huyện Châu Thành,Tỉnh Đồng Tháp,Việt Nam</t>
  </si>
  <si>
    <t>Thửa số 104 và 105, tờ bản đồ 04 Xã Lương An Trà, Huyện Tri Tôn Tỉnh An Giang, Việt Nam</t>
  </si>
  <si>
    <t>Số 187 đường Xô Viết Nghệ Tĩnh, Phường 7 Thành phố Đà Lạt, Tỉnh Lâm Đồng Việt Nam</t>
  </si>
  <si>
    <t>Đường HL12, Tổ 20, Ấp Xóm Gò Bà Ký Xã Long Phước, Huyện Long Thành Tỉnh Đồng Nai, Việt Nam</t>
  </si>
  <si>
    <t>975 Trần Hưng Đạo Q5 TP. HCM</t>
  </si>
  <si>
    <t>Quốc lộ 14, Thôn 05 Xã Quảng Tín, Huyện Đắk R’Lấp Tỉnh Đắk Nông, Việt Nam</t>
  </si>
  <si>
    <t>Thửa số 249, tờ bản đồ 8, ấp An Ninh Thị Trấn An Lạc Thôn, Huyện Kế Sách Tỉnh Sóc Trăng, Việt Nam</t>
  </si>
  <si>
    <t>Số 03, Tổ 33, ấp Phú Sơn A Xã Long Phú, Huyện Tam Bình Tỉnh Vĩnh Long, Việt Nam</t>
  </si>
  <si>
    <t>Số 482 đường 765, Ấp Tây Minh Xã Lang Minh, Huyện Xuân Lộc Tỉnh Đồng Nai, Việt Nam</t>
  </si>
  <si>
    <t>Thửa đất số 550-551 TBĐ số 2a Và Thửa đất số 225 TBĐ số 33 Ấp An Lợi B, X.Định Yên, H.Lấp Vò</t>
  </si>
  <si>
    <t>CS PHUONG NAM 2</t>
  </si>
  <si>
    <t>Số 183 đường Hoàng Lê Kha, khu phố 4  Phường 3, TP. Tây Ninh, Tỉnh Tây Ninh  Việt Nam</t>
  </si>
  <si>
    <t>CS HAI VIET</t>
  </si>
  <si>
    <t>Số 251, Tổ 3, KP Tân Lập  Phường Phước Tân, Thành phố Biên Hòa  Tỉnh Đồng Nai  Việt Nam</t>
  </si>
  <si>
    <t>CS VIET THANG</t>
  </si>
  <si>
    <t>Số 232 Nguyễn Tiểu La, Phường 8  Quận 10, TP. Hồ Chí Minh, Việt Nam</t>
  </si>
  <si>
    <t>CS THIEN KHOI 2</t>
  </si>
  <si>
    <t>290 Thành Công, Phường Tân Thành  Quận Tân Phú, Thành phố Hồ Chí Minh  Việt Nam</t>
  </si>
  <si>
    <t>CS Thao Phat 2</t>
  </si>
  <si>
    <t>107 Nguyễn Huệ B, Phường Mỹ Long  Thành phố Long Xuyên  Tỉnh An Giang  Việt Nam</t>
  </si>
  <si>
    <t>CS TRAN CONG MINH</t>
  </si>
  <si>
    <t>32/1A Lý Thường Kiệt TX Vĩnh Long tỉnh Vĩnh Long</t>
  </si>
  <si>
    <t>CS DUC THANH</t>
  </si>
  <si>
    <t>613/31 Hàm Nghi, Bình Khánh 2, Bình Khánh, An Giang, Việt Nam</t>
  </si>
  <si>
    <t>Quốc lộ 28, Tổ 1, Thôn Thuận Điền Xã Hàm Liêm, Huyện Hàm Thuận Bắc Tỉnh Bình Thuận, Việt Nam</t>
  </si>
  <si>
    <t>319-321 Liên Tỉnh 5, P.5 Q.8, TPHCM</t>
  </si>
  <si>
    <t>Thửa đất số 71, 73, 76 và 175 Tờ bản đồ số 33, Khóm 1 Thị Trấn Sa Rài, Huyện Tân Hồng</t>
  </si>
  <si>
    <t>Thửa đất số 1090, 1091 và 1105 Tờ bản đồ số 10, Ấp Đông Hoà Xã Đông Thuận, Huyện Thới Lai</t>
  </si>
  <si>
    <t>06 đường Phan Huy Chú, Phường 10 Quận 5, TP. Hồ Chí Minh Việt Nam</t>
  </si>
  <si>
    <t>Số 994 - 995, Tờ Bản đồ số 01, Ấp 3 Xã Vĩnh Viễn, Huyện Long Mỹ Tỉnh Hậu Giang</t>
  </si>
  <si>
    <t>XÃ ĐĂK BUK SO,H. TUY ĐỨC T. ĐĂK NÔNG</t>
  </si>
  <si>
    <t>174A, đường Đoàn Hoàng Minh P.05, TP.Bến Tre, T.Bến Tre</t>
  </si>
  <si>
    <t>Thửa đất số 13, tờ bản đồ số 10 ấp Thới Phong B, Xã Xuân Thắng Huyện Thới Lai, Thành phố Cần Th</t>
  </si>
  <si>
    <t>Thửa đất: 861-890, tờ bản đồ: 02 thị trấn Thạnh Hoá, huyện Thạnh Hoá tỉnh Long An</t>
  </si>
  <si>
    <t>CS Nguyen Tri Tin</t>
  </si>
  <si>
    <t>8 Lê Thánh Tôn, Phường 1, TP Tuy Hòa  Tỉnh Phú Yên, Việt Nam</t>
  </si>
  <si>
    <t>CS CHIEN TRAN</t>
  </si>
  <si>
    <t>Lô TM 22-84 Khu đô thị đông bắc  Phường Thanh Sơn  TP Phan Rang-Tháp Chàm  Tỉnh Ninh Thuận, Việt Nam</t>
  </si>
  <si>
    <t>Thửa đất 321, tờ bản đồ số 25 Ấp Kiến Hưng 1, Xã Kiến Thành Huyện Chợ Mới, Tỉnh An Giang</t>
  </si>
  <si>
    <t>Hoa My</t>
  </si>
  <si>
    <t>, Số 39 Trần Hưng Đạo, Thành phố Rạch Giá, Tỉnh Kiên Giang, Việt Nam, VN</t>
  </si>
  <si>
    <t>199B Lê Quang Sung Phường 3, Quận 6, HCM</t>
  </si>
  <si>
    <t>Thửa đất số 1289, tờ bản đồ số 02 ấp An Nghiệp, xã An Thạnh 3 huyện Cù Lao Dung, tỉnh Sóc Trăng</t>
  </si>
  <si>
    <t>Đường Bom Bo - Đak Nhau Thôn Thống Nhất, Xã Đắk Nhau Huyện Bù Đăng, Tỉnh Bình Phước</t>
  </si>
  <si>
    <t>Tổ 4, KP 2, thị trấn Tân Châu huyện Tân Châu, tỉnh Tây Ninh</t>
  </si>
  <si>
    <t>Thửa đất số 196, Tờ bản đồ số 16-3 Ấp 1, Xã Sơn Đông, Thành phố Bến Tre Tỉnh Bến Tre, Việt Nam</t>
  </si>
  <si>
    <t>Số 29, Đường Võ Nguyên Giáp  Phường Duy Tân, Thành phố Kon Tum Tỉnh Kon Tum, Việt Nam</t>
  </si>
  <si>
    <t>01 BIS, KDC 91B, đường Nguyễn Văn Linh Phường An Khánh, Quận Ninh Kiều Thành phố Cần Thơ, Việt Nam</t>
  </si>
  <si>
    <t>Chau Linh Rado</t>
  </si>
  <si>
    <t>, Số 20B-21B-22B đường Phan Chu Trinh, Thành phố Biên Hòa, Tỉnh Đồng Nai, Việt Nam, VN</t>
  </si>
  <si>
    <t>Đường Lê Duẩn, Phường 3 Thị Trấn Thạnh Hóa,Huyện Thạnh Hóa Tỉnh Long An, Việt Nam</t>
  </si>
  <si>
    <t>Hẻm 235, Đặng Thuỳ Trâm Phường 13, Quận Bình Thạnh TP. Hồ Chí Minh, Việt Nam</t>
  </si>
  <si>
    <t>Kohnan Dong Nai</t>
  </si>
  <si>
    <t>Lô L3-19, tầng L3 TTTM Vincom Plaza Biên Hòa</t>
  </si>
  <si>
    <t>Đường ĐT 706B, Phường Phú Hài TP. Phan Thiết, Tỉnh Bình Thuận Việt Nam</t>
  </si>
  <si>
    <t>Đường 30/4, Ấp Mỹ Tây Thị Trấn Mỹ Thọ, Huyện Cao Lãnh</t>
  </si>
  <si>
    <t>Thửa số 131 và 329 Tờ bản đồ 24, Xã Hòa Bình Huyện Chợ Mới, tỉnh An Giang</t>
  </si>
  <si>
    <t>Số 45 đường Huỳnh Thúc Kháng Phường Hàm Tiến, Thành phố Phan Thiết Tỉnh Bình Thuận, Việt Nam</t>
  </si>
  <si>
    <t>Nguyen Phat</t>
  </si>
  <si>
    <t>Số 24 Phạm Văn Đồng Phường Phú Lâm, Thành phố Tuy Hòa</t>
  </si>
  <si>
    <t>, Thửa đất số 11 và 484, Tờ bản đồ số 1 và số 5, Huyện An Phú, Tỉnh An Giang, VN</t>
  </si>
  <si>
    <t>Thửa đất số 38, Tờ bản đồ số 37 Ấp Sa Bình, Xã Long Đức, Thành phố Trà Vinh, Tỉnh Trà Vinh, Việt</t>
  </si>
  <si>
    <t>Số 1311 Đường Hùng Vương Phường Thống Nhất, thị xã Buôn Hồ  Tỉnh Đắk Lắk, Việt Nam</t>
  </si>
  <si>
    <t>Số 126 Tỉnh Lộ 769, Ấp 2 Xã Lộ 25, Huyện Thống Nhất Tỉnh Đồng Nai, Việt nam</t>
  </si>
  <si>
    <t>Khu Hoàng Phát Đường Nguyễn Văn Linh, Phường 1, thành phố Bạc Liêu, Tỉnh Bạc Liêu</t>
  </si>
  <si>
    <t>Số 503 Quốc lộ 1A, Xã Tân Phúc Huyện Hàm Tân, Tỉnh Bình Thuận, Việt Nam</t>
  </si>
  <si>
    <t>Số 16 Quốc lộ 1A, Xã Suối Cát Huyện Xuân Lộc, Tỉnh Đồng Nai, Việt Nam</t>
  </si>
  <si>
    <t>Thửa đất số 1012, tờ bản đồ số 01, Ấp Thới Thuận B, Thị Trấn Thới Lai, Huyện Thới Lai,Thành ph</t>
  </si>
  <si>
    <t>5 Nguyễn Duy Cung, Phường 12 Quận Gò Vấp, Thành phố Hồ Chí Minh Việt Nam</t>
  </si>
  <si>
    <t>6 Đường 990, Phường Phú Hữu Thành phố Thủ Đức, Thành phố Hồ Chí Minh Việt Nam</t>
  </si>
  <si>
    <t>68 Liêu Bình Hương, Tổ 5, Ấp Tân Tiến Xã Tân Thông Hội, Huyện Củ Chi Thành phố Hồ Chí Minh, Việt Nam</t>
  </si>
  <si>
    <t>ấp Diêm Điền, Xã Điền Hải Huyện Đông Hải, Tỉnh Bạc Liêu, Việt Nam</t>
  </si>
  <si>
    <t>71 Lê Văn Việt, Phường Hiệp Phú Thành phố Thủ Đức, Thành phố Hồ Chí Minh Việt Nam</t>
  </si>
  <si>
    <t>250 Nguyễn Văn Tăng, Phường Long Thạnh Mỹ,Thành phố Thủ Đức Thành phố Hồ Chí Minh, Việt Nam</t>
  </si>
  <si>
    <t>QUỐC LỘ 80, XÃ TÂN HỘI T. VĨNH LONG (TRONG CHỢ TÂN HỘI)</t>
  </si>
  <si>
    <t>Khu vực Quy Thạnh 2 Phường Trung Kiên, Quận Thốt Nốt Thành phố Cần Thơ</t>
  </si>
  <si>
    <t>21 Trần Não, khu phố 4, Phường An Khánh Thành phố Thủ Đức, Thành Phố Hồ Chí Minh Việt Nam</t>
  </si>
  <si>
    <t>Lô T2-1.2, Đường D1 Khu Công Nghệ Cao, Phường Tân Phú Quận 9, Thành phố Hồ Chí Minh</t>
  </si>
  <si>
    <t>Thửa đất số 65, 67 và 275 Tờ bản đồ số 08, Ấp 3 Xã Bình Hàng Tây, Huyện Cao Lãnh</t>
  </si>
  <si>
    <t>12B, Đoàn Hoàng Minh P Phú Khương, TP Bến Tre</t>
  </si>
  <si>
    <t>Thửa đất số 28 - 346 tờ bản đồ số 8, khu 8 Thị trấn Trà Ôn, Huyện Trà Ôn</t>
  </si>
  <si>
    <t>Hẻm 192, Số nhà 146/2B Phù Đổng Thiên Vương, Phường 8</t>
  </si>
  <si>
    <t>C44 Ấp Phước Lộc, xã Phước Hưng H.Long Điền, T.Bà Rịa - Vũng Tàu</t>
  </si>
  <si>
    <t>118 Lê Thánh Tôn , Xã Tân Hải TX. La Gi , Bình Thuận</t>
  </si>
  <si>
    <t>Thửa số 383 , TBĐ số 52 Xã Tân Hiệp , Huyện Hóc Môn</t>
  </si>
  <si>
    <t>632 - 634 Quốc lộ 13, khu phố 4, Phường Hiệp Bình Phước, Thành phố Thủ Đức Thành phố Hồ Chí Minh, V</t>
  </si>
  <si>
    <t>Số 12-12B Đặng Thúc Vịnh, Xã Đông Thạnh Huyện Hóc Môn, Thành phố Hồ Chí Minh Việt Nam</t>
  </si>
  <si>
    <t>542 Tỉnh lộ 43, Khu phố 5,Phường Tam Phú  Thành phố Thủ Đức,Thành phố Hồ Chí Minh Việt Nam</t>
  </si>
  <si>
    <t>171 Đỗ Xuân Hợp, Phường Phước Long B Thành phố Thủ Đức, Thành phố Hồ Chí Minh Việt Nam</t>
  </si>
  <si>
    <t>, Thửa đất số 740-754, Tờ bản đồ 04, Đường Nguyễn Chí Thanh, Quận Bình Thuỷ,TP Cần Thơ, VN</t>
  </si>
  <si>
    <t>Thửa số 33, tờ bản đồ số 42 Xã An Thạnh Trung, Huyện Chợ Mới Tỉnh An Giang</t>
  </si>
  <si>
    <t>, Thửa đất số 1436, 1438, 1442, A, Phường Trung Nhứt, Quận Thốt Nốt, Thành phố Cần Thơ, Việt Nam, VN</t>
  </si>
  <si>
    <t>F9/1 đường Vĩnh Lộc, Ấp 6 Xã Vĩnh Lộc B, H. Bình Chánh</t>
  </si>
  <si>
    <t>, Lô E7 Đường N2, Phường 8, Thành phố Bạc Liêu, Tỉnh Bạc Liêu, VN</t>
  </si>
  <si>
    <t>, Thửa đất số 57, 58, 63, 69, 68, Thị trấn Tân Phú, Huyện Đồng Phú, Tỉnh Bình Phước, VN</t>
  </si>
  <si>
    <t>455 Tân Kỳ Tân Quý, P.Tân Quý Q.Tân Phú, TP.Hồ Chí Minh</t>
  </si>
  <si>
    <t>A15 Cư xá Phú Lâm B đường Bà Hom, P. 13, Q.6 TP. Hồ Chí Minh</t>
  </si>
  <si>
    <t>98 Minh Phụng, P.6, Q.6 TP. HCM</t>
  </si>
  <si>
    <t>Yoho Trading Service Co., Ltd</t>
  </si>
  <si>
    <t>Số 10 Đường Tố Hữu Phường 9, Thành phố Vũng Tàu Tỉnh Bà Rịa - Vũng Tàu Việt Nam</t>
  </si>
  <si>
    <t>184 Võ Văn Ngân, Phường Bình Thọ Thành phố Thủ Đức, Thành phố Hồ Chí Minh Việt Nam</t>
  </si>
  <si>
    <t>Thửa đất số 158, tờ bản đồ số 29 đường Hùng Vương, P.01 TP.Sa Đéc, T.Đồng Tháp</t>
  </si>
  <si>
    <t>Số 2/9 Quốc Lộ 1A, Phường 4 Thị Xã Cai Lậy, Tỉnh Tiền Giang</t>
  </si>
  <si>
    <t>Thửa đất số 01, tờ bản đồ 09 ấp Thới, xã Đông Hòa H. Châu Thành, T. Tiền Giang</t>
  </si>
  <si>
    <t>Số 212, Tổ 13, KP 3 TT.Cái Bè, H.Cái Bè T.Tiền Giang</t>
  </si>
  <si>
    <t>Ấp Phú Thạnh, Xã Đồng Phú Huyện Long Hồ, T. Vĩnh Long</t>
  </si>
  <si>
    <t>Thửa đất số 165, tờ bản đồ số 18 ấp Nội Ô, thị trấn Huỳnh Hữu Nghĩa huyện Mỹ Tú, tỉnh Sóc</t>
  </si>
  <si>
    <t>Thửa đất số 595-596, tờ bản đồ số 19 xã Gia An, huyện Tánh Linh tỉnh Bình Thuận</t>
  </si>
  <si>
    <t>CAO PHONG DAU TIENG</t>
  </si>
  <si>
    <t>246 Đường Mười Ba Tháng Ba, Khu phố 4B Thị trấn Dầu Tiếng, Huyện Dầu Tiếng Tỉnh Bình Dương, Việt</t>
  </si>
  <si>
    <t>NAM THINH</t>
  </si>
  <si>
    <t>Đường 3/2, Phường 12 Tp. Vũng Tàu Tỉnh Bà Rịa – Vũng Tàu.</t>
  </si>
  <si>
    <t>Số 140/66A T22 Phường Thạnh Xuân Quận 12, Thành phố HCM</t>
  </si>
  <si>
    <t>Thửa số 206, 207 , 208 tờ bản đồ số 24 , thị trấn Nhà Bàng Huyện Tịnh Biên , tỉnh An Giang</t>
  </si>
  <si>
    <t>419 Kha Vạn Cân Quận Thủ  Đức, HCM</t>
  </si>
  <si>
    <t>Xí nghiệp X30, Bộ Công An, 17 Phạm Hùng Xã Phước Lộc Huyện Nhà Bè</t>
  </si>
  <si>
    <t>Số 1080 Quốc lộ 1 Thành phố Sóc Trăng</t>
  </si>
  <si>
    <t>Thửa đất: 1257-1258-1259-1260 tờ bản đồ: 07, thị trấn Mỹ Thọ huyện Cao Lãnh, tỉnh Đồng Tháp</t>
  </si>
  <si>
    <t>128A Hồ Ngọc Lãm Phường An Lạc, Quận Bình Tân, TP. HCM</t>
  </si>
  <si>
    <t>Số 2, ấp Vĩnh Lợi xã Vĩnh Thạnh, H. Lấp Vò T. Đồng Tháp</t>
  </si>
  <si>
    <t>, Thửa đất số 20A-1080, tờ bản đồ số 07,, Thành phố Dĩ An, tỉnh Bình Dương, VN</t>
  </si>
  <si>
    <t>số 01 Mai Xuân Thưởng P. Vĩnh Hòa, TP. Nha Trang Tỉnh Khánh Hòa</t>
  </si>
  <si>
    <t>Ấp Vĩnh Lạc, Xã Vĩnh Thịnh Huyện Hòa Bình, Tỉnh Bạc Liêu</t>
  </si>
  <si>
    <t>Thửa đất 711-712, tờ bản đồ 32 xã Tân Hòa, Huyện Phú Tân Tỉnh An Giang</t>
  </si>
  <si>
    <t>Số 599E-599F Hương Lộ 2, Phường Bình Trị Đông, Quận Bình Tân, Thành phố Hồ Chí Minh, Việt Nam</t>
  </si>
  <si>
    <t>SQUARE DIRECT ADVERTISING</t>
  </si>
  <si>
    <t>54 Hoa Đào, Phường 2 Quận Phú Nhuận Thành phố Hồ Chí Minh</t>
  </si>
  <si>
    <t>DOAN NHAT</t>
  </si>
  <si>
    <t>Lô Vb.27b-28-29, Đường 19 Khu Chế xuất Tân Thuận Phường Tân Thuận Đông, Quận 7</t>
  </si>
  <si>
    <t>584 Kha Vạn Cân, Phường Linh Đông Thành phố Thủ Đức, Thành phố Hồ Chí Minh Việt Nam</t>
  </si>
  <si>
    <t>1363A-1363B Tỉnh Lộ 43,Phường Bình Chiểu Thành phố Thủ Đức, Thành phố Hồ Chí Minh Việt Nam</t>
  </si>
  <si>
    <t>Baimuwu</t>
  </si>
  <si>
    <t>CÔNG TY TNHH ZENG HSING INDUSTRIAL Đường số 28, KCN.VSIP II-A Phường Vĩnh Tân, TX.Tân Uyên</t>
  </si>
  <si>
    <t>Đường DT19, ấp Tây, Xã Đông Thạnh Huyện Cần Giuộc, Tỉnh Long An, Việt Nam</t>
  </si>
  <si>
    <t>Số 825, ấp Lộc Tiền, Xã Mỹ Lộc  Huyện Cần Giuộc, Tỉnh Long An, Việt Nam</t>
  </si>
  <si>
    <t>178 Đường Lã Xuân Oai, Phường Tăng Nhơn Phú A, Thành phố Thủ Đức Thành phố Hồ Chí Minh, Việt Nam</t>
  </si>
  <si>
    <t>289A đường Liên Phường, Khu phố 6 Phường Phước Long B, Thành phố Thủ Đức Thành phố Hồ Chí Minh, Vi</t>
  </si>
  <si>
    <t>832-834-836 Tỉnh Lộ 43, Phường Bình Chiểu, Thành phố Thủ Đức Thành phố Hồ Chí Minh, Việt Nam</t>
  </si>
  <si>
    <t>236 Lô C Chung cư Nguyễn Thiện Thuật</t>
  </si>
  <si>
    <t>176 Nguyễn Kim, Quận 10 Thành Phố Hồ Chí Minh</t>
  </si>
  <si>
    <t>801/62 Phạm Thế Hiển, Phường 4 Quận 8, Thành Phố Hồ Chí Minh, Việt Nam</t>
  </si>
  <si>
    <t>Số 640, Ấp 1, Đạo Thạnh, Mỹ Tho Tiền Giang</t>
  </si>
  <si>
    <t>40/22 D Chiến Thắng Phường 09, Quận Phú Nhuận</t>
  </si>
  <si>
    <t>391/75 Huỳnh Tấn Phát Phường Tân Thuận Đông</t>
  </si>
  <si>
    <t>102 Hồ Tùng Mậu Phường Bến Nghé, Quận 1</t>
  </si>
  <si>
    <t>26 Đường Số 4 (KDC Lê Thành) Khu Phố 3 - Phường An Lạc</t>
  </si>
  <si>
    <t>12 Nguyễn Thượng Hiền Biên Hòa, Đồng Nai</t>
  </si>
  <si>
    <t>199A/3, ấp Phước Thành Xã Tam Phước, Huyện Châu Thành, Bến Tre</t>
  </si>
  <si>
    <t>232 Hồ Học Lãm Phường An Lạc, Quận Bình Tân, TPHCM</t>
  </si>
  <si>
    <t>315/6 Lê Văn Sỹ, Phường 13 Quận 3, TPHCM</t>
  </si>
  <si>
    <t>34 Phan Văn Đáng,  khu phố 1 Thị trấn Hòa Thành, Huyện Hòa Thành</t>
  </si>
  <si>
    <t>23/53F-23/53G Nguyễn Hữu Tiến Phường Tây Thạnh, Quận Tân Phú, TPHCM</t>
  </si>
  <si>
    <t>7 Đường số 2, KP.5 P. Hiệp Bình Chánh</t>
  </si>
  <si>
    <t>Số 46 Xô Viết Nghệ Tĩnh Phường 1, TP Sóc Trăng</t>
  </si>
  <si>
    <t>G41 đường số 12, ấp Mỹ Hòa 4  xã Xuân Thới Đông, huyện Hóc Môn</t>
  </si>
  <si>
    <t>163 Điện Biên Phủ, P.15 Q. Bình Thạnh, TP.HCM</t>
  </si>
  <si>
    <t>MINH HUNG LONG</t>
  </si>
  <si>
    <t>241 Lý Thường Kiệt, Phường 15 Quận 11, Thành phố Hồ Chí Minh</t>
  </si>
  <si>
    <t>Thôn Phò Thiện, Xã Diên Phước Huyện Diên Khánh, Tỉnh Khánh Hòa  Việt Nam</t>
  </si>
  <si>
    <t>382 Nguyễn Duy Trinh, Phường Bình Trưng Đông, Thành phố Thủ Đức Thành phố Hồ Chí Minh, Việt Nam</t>
  </si>
  <si>
    <t>1241 Nguyễn Duy Trinh, ấp Phước Lai Phường Long Trường, Thành phố Thủ Đức Thành phố Hồ Chí Minh, Vi</t>
  </si>
  <si>
    <t>502 Đỗ Xuân Hợp, Phường Phước Bình Thành phố Thủ Đức, Thành phố Hồ Chí Minh Việt Nam</t>
  </si>
  <si>
    <t>101-103 Nguyễn Cửu Vân, Phường 17 Quận Bình Thạnh, TP. Hồ Chí Minh</t>
  </si>
  <si>
    <t>Đường Quốc Lộ 20, Xã Hòa Ninh  Huyện Di Linh, Tỉnh Lâm Đồng, Việt Nam</t>
  </si>
  <si>
    <t>IMEP</t>
  </si>
  <si>
    <t>298 Hà Huy Tập, P. Tân An Tp Buôn Ma Thuột, T.Đắk Lắk</t>
  </si>
  <si>
    <t>43 Quốc lộ 1K, khu phố 2, Phường  Linh Xuân,Thành phố Thủ Đức, Thành phố Hồ Chí Minh,Việt Nam</t>
  </si>
  <si>
    <t>, Thửa đất 175 - 672 - 677- 678, xã Hữu Định, huyện Châu Thành, tỉnh Bến Tre., VN</t>
  </si>
  <si>
    <t>Thôn Xuyên Hải, Xã Đức Xuyên Huyện Krông Nô, Tỉnh Đắk Nông, Việt Nam</t>
  </si>
  <si>
    <t>794 Phạm Văn Đồng,Phường Hiệp Bình Chánh Thành phố Thủ Đức, Thành phố Hồ Chí Minh Việt Nam</t>
  </si>
  <si>
    <t>633-633A-635 Lê Văn Việt, Ấp Cầu Xây Phường Tân Phú,Thành phố Thủ Đức Thành phố Hồ Chí Minh, Việt</t>
  </si>
  <si>
    <t>Thửa đất số 192 (302), tờ bản đồ số 59 Ấp Thị Tứ, Thị Trấn Bảy Ngàn Huyện Châu Thành A, Tỉnh</t>
  </si>
  <si>
    <t>, Số 118, Đường số 2,, Phường Hiệp Bình Phước,, Thành phố Thủ Đức,, Thành phố Hồ Chí Minh, VN</t>
  </si>
  <si>
    <t>Số 02 DN, đường tránh QL1A Khóm 1, Phường 7, Thành phố Bạc Liêu</t>
  </si>
  <si>
    <t>số 9 đường Bến Nghé, Phường Tân Thuận Đông, Quận 7, Thành phố Hồ Chí Minh, Việt Nam</t>
  </si>
  <si>
    <t>Thửa đất số 326, tờ bản đồ số 21, Đường DT741, Ấp Tràng Sắn, Xã Vĩnh Hòa Huyện Phú Giáo, Tỉnh</t>
  </si>
  <si>
    <t>360 Lê Hồng Phong, Phường 01 Quận 10, TP Hồ Chí Minh</t>
  </si>
  <si>
    <t>22 Đoàn Hữu Trung Phường An Phú, Quận 2, HCM</t>
  </si>
  <si>
    <t>578-580-580A Nguyễn Thị Định, Phường Thạnh Mỹ Lợi, Thành phố Thủ Đức Thành phố Hồ Chí Minh, Việt</t>
  </si>
  <si>
    <t>Ấp Thới Giai, Xã Giai Xuân, Huyện Phong Điền, Thành phố Cần Thơ, Việt Nam</t>
  </si>
  <si>
    <t>240-242 Phạm Văn Đồng Thủ Đức, Tp. Hồ Chí Minh</t>
  </si>
  <si>
    <t>57 Song Hành, Phường An Phú Thành phố Thủ Đức</t>
  </si>
  <si>
    <t>khu vực Thới Thạnh 2, Phường Thới Thuận Quận Thốt Nốt, Thành phố Cần Thơ Việt Nam</t>
  </si>
  <si>
    <t>Số 88 Lê Quý Đôn, Phường 1 Thành phố Cao Lãnh, Tỉnh Đồng Tháp</t>
  </si>
  <si>
    <t>Số 96 Lê Lợi, tổ dân phố 1, Thị Trấn Phú Hòa, Huyện Chư Păh, Tỉnh Gia Lai Việt Nam</t>
  </si>
  <si>
    <t>, 26-28 Pasteur, Phường 4, TP. Đà Lạt, T. Lâm Đồng, Việt Nam, VN</t>
  </si>
  <si>
    <t>Thanh Duoc</t>
  </si>
  <si>
    <t>Xã Mỹ Khánh, Huyện Phong Điền TP Cần Thơ</t>
  </si>
  <si>
    <t>Thuong mai TH</t>
  </si>
  <si>
    <t>Số 30 đường Nguyễn Văn Linh Khu phố 3 Thị trấn Tân Biên, huyện Tân Biên Tỉnh Tây Ninh</t>
  </si>
  <si>
    <t>67/30 Đình Nghi Xuân Phường Bình Trị Đông, Quận Bình Tân</t>
  </si>
  <si>
    <t>496/22A Dương Quảng Hàm Phường 6,  Quận Gò Vấp</t>
  </si>
  <si>
    <t>316/60 Tây Thạnh, Phường Tây Thạnh Quận Tân Phú, Thành phố Hồ Chí Minh</t>
  </si>
  <si>
    <t>137/12/4A Đường ĐHT06 Phường Tân Hưng Thuận, quận 12</t>
  </si>
  <si>
    <t>406-408-410-412-414-416-418Hoàng Văn Thụ, P4 Tân Bình</t>
  </si>
  <si>
    <t>1/74 Nguyễn Văn Quá Phường Đông Hưng Thuận, Quận 12</t>
  </si>
  <si>
    <t>Quốc lộ 62, ấp Ông Nhan Tây,Xã Bình Hiệp Thị xã Kiến Tường, Tỉnh Long An,Việt Nam</t>
  </si>
  <si>
    <t>Thửa đất số 1515-1516, Tờ bản đồ 17, Số 157, Đường DT749A,Ấp Long Thọ,X.Long Hoà Huyện Dầu Tiếng,</t>
  </si>
  <si>
    <t>Số 45, đường Phan Đình Phùng  khóm 7, Phường 2, Tp Cà Mau</t>
  </si>
  <si>
    <t>87 Hoàng Văn Thụ  Phường 3, TX Bạc Liêu, Tỉnh Bạc Liêu</t>
  </si>
  <si>
    <t>20 Đường Phạm Nhữ Tăng Phường 4, Quận 8</t>
  </si>
  <si>
    <t>Thửa đất số 241, tờ bản đồ số 02, đường Sao Bọng - Đăng Hà, ấp 3, Xã Thống Nhất Huyện Bù Đă</t>
  </si>
  <si>
    <t>YURTEC</t>
  </si>
  <si>
    <t>Công trình Nhà máy Arakawa Việt Nam tại KCN Phú Mỹ 3 Tỉnh Bà Rịa Vũng Tàu, Việt Nam</t>
  </si>
  <si>
    <t>Wyndham Garden Phú Quốc Khu du lịch hỗn hợp Hồng Phúc Xã Dương Tơ Huyện Phú Quốc</t>
  </si>
  <si>
    <t>Số 2 Tổ 13 ấp Phú Cường, Xã Hiếu Thành Huyện Vũng Liêm  Tỉnh Vĩnh Long,VN</t>
  </si>
  <si>
    <t>Số 443/2, Ấp 2, Xã Hoà Phú Huyện Châu Thành, Tỉnh Long An, Việt Nam</t>
  </si>
  <si>
    <t>Số 48 - 50, Thôn 8, Xã Ea Ô Huyện Ea Kar, Tỉnh Đắk Lắk, Việt Nam</t>
  </si>
  <si>
    <t>Thôn 16/5, Thị Trấn Đắk Glei  Huyện Đắk Glei, Tỉnh Kon Tum, Việt Nam</t>
  </si>
  <si>
    <t>Đắk Glei</t>
  </si>
  <si>
    <t>Đường Quốc Lộ 19, Xã Bàu Cạn Huyện Chư Prông, Tỉnh Gia Lai, Việt Nam</t>
  </si>
  <si>
    <t>Số 180, Đường DT 827B, ấp Kỳ Châu Xã Bình Quới, Huyện Châu Thành Tỉnh Long An, Việt Nam</t>
  </si>
  <si>
    <t>ấp Phú Thọ, Xã Trường xuân Huyện Thới Lai, Thành phố Cần Thơ Việt Nam</t>
  </si>
  <si>
    <t>Thửa số 375 và 458, tờ bản đồ 04 ấp Đá Bạc, Xã Khánh Bình Tây Huyện Trần Văn Thời, Tỉnh Cà Mau,</t>
  </si>
  <si>
    <t>Số 77 Lê Lợi, Khu phố Long Châu Thị Trấn La Hai, Huyện Đồng Xuân  Tỉnh Phú Yên, Việt Nam</t>
  </si>
  <si>
    <t>Đồng Xuân</t>
  </si>
  <si>
    <t>Thửa đất số 34 và 301, tờ bản đồ 92, khu phố 5 đường Lâm Quang Ky, Phường An Hòa Thành phố Rạch G</t>
  </si>
  <si>
    <t>Số 89 Bà Huyện Thanh Quan Quận 3, Thành phố Hồ Chí Minh, Việt Nam</t>
  </si>
  <si>
    <t>Thửa đất số 116, tờ bản đồ số 6 Ấp Tây Bình, Xã Vĩnh Trạch, H.Thoại Sơn Tỉnh An Giang, Việt Nam</t>
  </si>
  <si>
    <t>Đường DT 817, Thị trấn Bình Phong Thạnh Huyện Mộc Hoá, Tỉnh Long An, Việt Nam</t>
  </si>
  <si>
    <t>Đường QL22B, Ấp Tân Đông 1, Xã Tân Lập  Huyện Tân Biên, Tỉnh Tây Ninh, Việt Nam</t>
  </si>
  <si>
    <t>Thửa đất số 101, Tờ bản đồ số 57 Ấp Thành Đông, Xã Thành Long Huyện Châu Thành, Tỉnh Tây Ninh,Vi</t>
  </si>
  <si>
    <t>63-65-67 Trần Hưng Đạo, P.Cầu Ông Lãnh Q.1, TP Hồ Chí Minh</t>
  </si>
  <si>
    <t>Thửa đất 152, tờ bản đồ số 82, đường Quy Hoạch, thôn 2, Xã Tân Cảnh Huyện Đắk Tô, Tỉnh KonTum,</t>
  </si>
  <si>
    <t>Đường Hùng Vương Thành phố Tuy Hòa, Phú Yên Việt Nam</t>
  </si>
  <si>
    <t>Thửa đất số 59, Tờ bản đồ số 23, Xã Long  Giang, Huyện Chợ Mới, Tỉnh An Giang Việt Nam</t>
  </si>
  <si>
    <t>Thửa số 674, Tờ bản đồ 1, Ấp Saintard  Xã Tân Thạnh, Huyện Long phú Tỉnh Sóc Trăng, Việt Nam</t>
  </si>
  <si>
    <t>ấp Vĩnh Lạc, Xã Vĩnh Thịnh Huyện Hòa Bình, Tỉnh Bạc Liêu, Việt Nam</t>
  </si>
  <si>
    <t>Số 20 đường Trần Phú Phường 3, TP Bạc Liêu tỉnh Bạc Liêu</t>
  </si>
  <si>
    <t>Thửa đất số 142A, Tờ bản đồ số 05, Thôn  Minh Tiến,Xã Hàm Minh, Huyện Hàm Thuận Nam, Tỉnh Bình Thu</t>
  </si>
  <si>
    <t>Thôn Hiếu Lễ, Xã Phước Hậu Huyện Ninh Phước, Tỉnh Ninh Thuận, Việt Nam</t>
  </si>
  <si>
    <t>Ấp 03, Thị trấn Vĩnh Viễn, Huyện Long Mỹ  Tỉnh Hậu Giang, Việt Nam</t>
  </si>
  <si>
    <t>Đường Hải Thượng Lãn Ông, Khu phố 03 Phường Đông Hải, TP. Phan Rang-Tháp Chàm Tỉnh Ninh Thuận, Việt</t>
  </si>
  <si>
    <t>Quốc lộ 1A, Khu phố 2,Thị Trấn Tân Nghĩa Huyện Hàm Tân, Tỉnh Bình Thuận, Việt Nam</t>
  </si>
  <si>
    <t>Thửa đất số 157, tờ bản đồ số 35 Ấp Sơn Tân, Xã Vọng Đông,Huyện Thoại Sơn Tỉnh An Giang, Việt</t>
  </si>
  <si>
    <t>Thửa đất số 131 và 329, tờ bản đồ số 24 Xã Hòa Bình, Huyện Chợ Mới Tỉnh An Giang, Việt Nam</t>
  </si>
  <si>
    <t>Thửa đất số 275, tờ bản đồ số 22 Xã Hòa Lạc, Huyện Phú Tân Tỉnh An Giang, Việt Nam</t>
  </si>
  <si>
    <t>Thửa đất số 321, tờ bản đồ số 25 Ấp Kiến Hưng 1, Xã Kiến Thành Huyện Chợ Mới, Tỉnh An Giang, Vi</t>
  </si>
  <si>
    <t>Thửa đất số 80, tờ bản đồ số 06 Ấp Long Hiệp, Xã Long An Thị xã Tân Châu, Tỉnh An Giang, Việt Nam</t>
  </si>
  <si>
    <t>ấp Cây Giang A, Xã Long Điền Huyện Đông Hải, Tỉnh Bạc Liêu, Việt Nam</t>
  </si>
  <si>
    <t>Thửa đất số 87 - 88, tờ bản đồ số 24 ấp Chợ, Xã Phú Phụng, Huyện Chợ Lách  Tỉnh Bến Tre, Việt</t>
  </si>
  <si>
    <t>Đường Hùng Vương, Xã Long Thọ Huyện Nhơn Trạch, Tỉnh Đồng Nai Việt Nam</t>
  </si>
  <si>
    <t>Số 370 Tỉnh Lộ 766, ấp Trung Tín Xã Xuân Trường, Huyện Xuân Lộc Tỉnh Đồng Nai, Việt Nam</t>
  </si>
  <si>
    <t>Số 688, Đường Quốc Lộ 14, Phường Tân Phú Thành phố Đồng Xoài, Tỉnh Bình Phước Việt Nam</t>
  </si>
  <si>
    <t>Thửa đất số 917, tờ bản đồ số 16, ấp Chà Là, Xã Trần Phán, Huyện Đầm Dơi Tỉnh Cà Mau, Việt Na</t>
  </si>
  <si>
    <t>Thửa số 125-128, Tờ bản đồ Trích Đo  ấp Lạch Vàm, Xã Đất Mũi,Huyện Ngọc Hiển Tỉnh Cà Mau, Việt</t>
  </si>
  <si>
    <t>Ngọc Hiển</t>
  </si>
  <si>
    <t>Đường Quốc Lộ 27 Thôn R' Lơm Xã Đạ Đờn, Huyện Lâm Hà  Tỉnh Lâm Đồng, Việt Nam</t>
  </si>
  <si>
    <t>Số 162/3, Đường Quốc Lộ 20 Thôn Xuân Trường 1,Xã Xuân Trường Thành phố Đà Lạt,Tỉnh Lâm Đồng, Vi</t>
  </si>
  <si>
    <t>Thôn 03, xã Nhân Cơ Huyện Đắk R'Lấp, Tỉnh Đắk Nông Việt Nam</t>
  </si>
  <si>
    <t>Đường TL 837, Ấp Nguyễn Rớt Xã Hậu Thạnh Đông, Huyện Tân Thạnh Tỉnh Long An, Việt Nam</t>
  </si>
  <si>
    <t>Số 104, Đường quốc lộ 62, Khu phố 3 Phường 3, Thị xã Kiến Tường Tỉnh Long An, Việt Nam</t>
  </si>
  <si>
    <t>Số 591, Ấp 3, Xã Phước Đông Huyện Cần Đước, Tỉnh Long An, Việt Nam</t>
  </si>
  <si>
    <t>Đường 2 tháng 8, Tổ 1 Thị Trấn Khánh Vĩnh,Huyện Khánh Vĩnh  Tỉnh Khánh Hòa,Việt Nam</t>
  </si>
  <si>
    <t>Khánh VĨnh</t>
  </si>
  <si>
    <t>Thôn Lạc Nghiệp 1, Xã Cà Ná Huyện Thuận Nam, Tỉnh Ninh Thuận Việt Nam</t>
  </si>
  <si>
    <t>Số 622 Đường QL 55, Thôn Gò Găng Xã Tân Thắng, Huyện Hàm Tân  Tỉnh Bình Thuận, Việt Nam</t>
  </si>
  <si>
    <t>Thôn Ngân Điền, Xã Sơn Hà Huyện Sơn Hoà, Tỉnh Phú Yên, Việt Nam</t>
  </si>
  <si>
    <t>Thôn Tân Yên, Xã Ealy Huyện Sông Hinh, Tỉnh Phú Yên, Việt Nam</t>
  </si>
  <si>
    <t>Sông Hinh</t>
  </si>
  <si>
    <t>Thôn Xuân Phu, Xã An Ninh Tây  Huyện Tuy An, Tỉnh Phú Yên, Việt Nam</t>
  </si>
  <si>
    <t>Đường Lộ Cán Gáo - Thứ 7, Tổ 01  ấp Thạnh An, Xã Đông Thạnh Huyện An Minh, Tỉnh Kiên Giang, Việt Nam</t>
  </si>
  <si>
    <t>Thửa số 01, tờ bản đồ 53-2020  ấp Bình Minh,Xã Bình Minh Huyện Vĩnh Thuận,Tỉnh Kiên Giang, VN</t>
  </si>
  <si>
    <t>Thửa số 139-140,tờ bản đồ 82, ấp Sơn Hòa Xã Nam Thái Sơn, Huyện Hòn Đất Tỉnh Kiên Giang, Việt Nam</t>
  </si>
  <si>
    <t>Thửa đất số 10, Tờ bản đồ số 77, Ấp Ca Lạc, Xã Lạc Hòa, Thị xã Vĩnh Châu Tỉnh Sóc Trăng, Việt</t>
  </si>
  <si>
    <t>Thửa số 1121, tờ bản đồ 01, ấp Chợ Xã Đại Ân 2, Huyện Trần Đề Tỉnh Sóc Trăng, Việt Nam</t>
  </si>
  <si>
    <t>Thửa đất số 55, tờ bản đồ số 16 ấp La Bang Chợ, Xã Đôn Châu Huyện Duyên Hải, Tỉnh Trà Vinh, Vi</t>
  </si>
  <si>
    <t>Đường 328, Thửa số 761, Tờ bản đồ 71 Ấp 2 Đông, Xã Bàu Lâm, Huyện Xuyên Mộc Tỉnh Bà Rịa - Vũng</t>
  </si>
  <si>
    <t>Thửa đất số 830, Tờ bản đồ số 09, Ấp Chợ Xếp, Xã Tân Thành Bình, Huyện Mỏ Cày Bắc, Tỉnh Bến</t>
  </si>
  <si>
    <t>Tổ 7, Thôn Phước Tấn, Xã Tân Hòa Thị xã Phú Mỹ, Tỉnh Bà Rịa - Vũng Tàu Việt Nam</t>
  </si>
  <si>
    <t>Số nhà 103/5 Quốc lộ 1A, Khu phố 9 Phường Tân Biên, Thành phố Biên Hòa Tỉnh Đồng Nai, Việt Nam</t>
  </si>
  <si>
    <t>Thửa đất số 52, tờ bản đồ 04, Khóm 02 Thị Trấn Mỹ Long, Huyện Cầu Ngang Tỉnh Trà Vinh, Việt Nam</t>
  </si>
  <si>
    <t>Thửa số 47, tờ bản đồ 45, ấp Cống Cả  xã Vĩnh Điều, Huyện Giang Thành Tỉnh Kiên Giang, Việt Nam</t>
  </si>
  <si>
    <t>Giang Thành</t>
  </si>
  <si>
    <t>Ấp Thạnh Quới 1, Xã Trung Hưng Huyện Cờ Đỏ, Thành phố Cần Thơ, Việt Nam</t>
  </si>
  <si>
    <t>Thửa đất số 70-b;70-c và 70-e;70-f tờ bản đồ số 06, ấp Lình Huỳnh X.Lình Huỳnh,H.Hòn Đất, T.Kiên G</t>
  </si>
  <si>
    <t>Thửa đất số 229-231, Tờ bản đồ số 57 Ấp Thị, Xã Mỹ Hiệp, Huyện Chợ Mới Tỉnh An Giang, Việt Na</t>
  </si>
  <si>
    <t>Thửa đất số 27, tờ bản đồ số 30 khóm 5, Thị Trấn Cầu Kè, Huyện Cầu Kè  Tỉnh Trà Vinh, Việt Nam</t>
  </si>
  <si>
    <t>Khu vực Quy Thạnh 2, Phường Trung Kiên Quận Thốt Nốt, Thành phố Cần Thơ Việt Nam</t>
  </si>
  <si>
    <t>Đường ĐT 757, Ấp Trung Sơn, Xã Thanh An Huyện Hớn Quản, Tỉnh Bình Phước Việt Nam</t>
  </si>
  <si>
    <t>Khóm 1, TT Trần Văn Thời Huyện Trần Văn Thời , Tỉnh Cà Mau</t>
  </si>
  <si>
    <t>Thửa đất số 11 và 160, tờ bản đồ số 39 Xã Thạnh Mỹ Tây, Huyện Châu Phú Tỉnh An Giang, Việt Nam</t>
  </si>
  <si>
    <t>Kho 1A Bắc Hải, Phường 14 Quận 10, TP HCM</t>
  </si>
  <si>
    <t>Số 22 đường 1F, KDC Trung Sơn Bình Hưng, Bình Chánh, TP HCM</t>
  </si>
  <si>
    <t>Ấp 2A, Xã Phong Thạnh Tây B Huyện Phước Long, Tỉnh Bạc Liêu,Việt Nam</t>
  </si>
  <si>
    <t>86 Tô Ngọc Vân, Phường Linh Tây Thành phố Thủ Đức, Thành phố  Hồ Chí Minh, Việt Nam</t>
  </si>
  <si>
    <t>Số 18, Khu 9, Lộ 835, Ấp 4 Xã Phước Vân, Huyện Cần Đước Tỉnh Long An, Việt Nam</t>
  </si>
  <si>
    <t>Đường Quốc lộ 20, Xã Gia Hiệp Huyện Di Linh, Tỉnh Lâm Đồng, Việt Nam</t>
  </si>
  <si>
    <t>Tổ 2, Ấp 1, Đường Trà Cổ, Xã Phú Điền Huyện Tân Phú, Tỉnh Đồng Nai, Việt Nam</t>
  </si>
  <si>
    <t>Đường TL761, Ấp 1, Xã Thanh Sơn Huyện Định Quán, Tỉnh Đồng Nai, Việt Nam</t>
  </si>
  <si>
    <t>Đường ĐT 671 Xã Ia Chim Thành phố Kon Tum, tỉnh Kon Tum,Việt Nam</t>
  </si>
  <si>
    <t>Số 130 đường Lý Thường Kiệt, ấp 05  Xã Tam An, Huyện Long Thành Tỉnh Đồng Nai, Việt Nam</t>
  </si>
  <si>
    <t>Kho Lê Minh Xuân số A5/144H Ấp 1, xã Tân Nhựt, huyện Bình Chánh,</t>
  </si>
  <si>
    <t>Thôn 22, Xã Ea Ning, Huyện Cư Kuin  Tỉnh Đắk Lắk, Việt Nam</t>
  </si>
  <si>
    <t>Thửa đất số  80, tờ bản đồ số 13 ấp Chà Và, Xã Vinh Kim, Huyện Cầu Ngang Tỉnh Trà Vinh, Việt Nam</t>
  </si>
  <si>
    <t>ấp Vĩnh Hòa, Xã Vĩnh Thanh Huyện Phước Long, Tỉnh Bạc Liêu,Việt Nam</t>
  </si>
  <si>
    <t>Thửa đất số 595-596, Tờ bản đồ số 19 Xã Gia An, Huyện Tánh Linh Tỉnh Bình Thuận, Việt Nam</t>
  </si>
  <si>
    <t>Thửa đất số 16, tờ bản đồ số 19  Ấp Giao Hòa B, Xã Giao Thạnh, Huyện  Thạnh Phú,Tỉnh Bến Tre, Vi</t>
  </si>
  <si>
    <t>Thửa đất số 21, tờ bản đồ số 03, Đường Huỳnh Thúc Kháng, Khu Phố 14, P. Mũi Né Thành phố Phan Thi</t>
  </si>
  <si>
    <t>PHUOC THANH MEKONG</t>
  </si>
  <si>
    <t>Lô L3 đường số 2, KCN Thạnh Lộc Xã Thạnh Lộc, Huyện Châu Thành Tỉnh Kiên Giang, Việt Nam</t>
  </si>
  <si>
    <t>Lô 243, đường số 12, KCN Amata Phường Long Bình, Thành Phố Biên Hòa Tỉnh Đồng Nai,Việt Nam</t>
  </si>
  <si>
    <t>Lô 2.10 A4, Đường số 07,Khu công nghiệp Trà Nóc 2, Phường Phước Thới, Quận Ô Môn Thành Phố Cần Thơ</t>
  </si>
  <si>
    <t>CONG TY TNHH KY NGUYEN NEW</t>
  </si>
  <si>
    <t>Số 70A4 An Dương Vương, Phường Thành Nhất, Thành phố Buôn Ma Thuột</t>
  </si>
  <si>
    <t>27B/8 Nguyễn Đình Chiểu Phường Đa Kao, Quận 1 Thành phố Hồ Chí Minh, Việt Nam</t>
  </si>
  <si>
    <t>42, Hùng Vương, Phường 6 TP Sóc Trăng</t>
  </si>
  <si>
    <t>145,Tỉnh lộ 822, Ấp Chánh Xã Tân Mỹ, Huyện Đức Hòa Tỉnh Long An, Việt Nam</t>
  </si>
  <si>
    <t>Thôn Tân Xương 2, Xã Suối Cát Huyện Cam Lâm, Tỉnh Khánh Hòa, Việt Nam</t>
  </si>
  <si>
    <t>Thửa đất 693 - 1449, Tờ bản đồ 67 - 2 Ấp Chợ, Xã Trung An, Thành phố Mỹ Tho Tỉnh Tiền Giang, Việt Na</t>
  </si>
  <si>
    <t>Quốc lộ 14, Xã Pơng Đrang Huyện Krông Búk, Tỉnh Đắk Lắk, Việt Nam</t>
  </si>
  <si>
    <t>Krông Búk</t>
  </si>
  <si>
    <t>91-34 Ấp Nam Lân Bà Điểm, Hóc Môn, TP HCM</t>
  </si>
  <si>
    <t>Số 159C Đề Thám, Phường Cô Giang Quận 1, Thành phố Hồ Chí Minh</t>
  </si>
  <si>
    <t>Số 184/18 Đặng Văn Ngữ Phường 13, Quận Phú Nhuận, TP HCM</t>
  </si>
  <si>
    <t>Kurihara</t>
  </si>
  <si>
    <t>Tòa nhà Citilight, 45 Võ Thị Sáu Phường Đakao, Quận 1 Thành phố Hồ Chí Minh, Việt Nam</t>
  </si>
  <si>
    <t>Thôn Chánh Lộc, Xã Xuân Lộc Thị xã Sông Cầu, Tỉnh Phú Yên, Việt Nam</t>
  </si>
  <si>
    <t>Số 119 QL 22B, Ấp Thanh Phước, Xã Thanh Điền, Huyện Châu Thành, Tỉnh Tây Ninh Việt Nam</t>
  </si>
  <si>
    <t>Ngã tư Đại Lộ Hùng Vương và Điện Biên Phủ,Phường 7, Thành Phố Tuy Hoà  Tỉnh Phú Yên,Việt Nam</t>
  </si>
  <si>
    <t>Đường DT833. Khu phố Hòa Bình Thị Trấn Tân Trụ, Huyện Tân Trụ Tỉnh Long An, Việt Nam</t>
  </si>
  <si>
    <t>Thửa đất số 910, tờ bản đồ số 01 khóm Vĩnh Mỹ, Phường 3, Thị xã Ngã Năm  Tỉnh Sóc Trăng, Việt</t>
  </si>
  <si>
    <t>Tan Hoa Nga</t>
  </si>
  <si>
    <t>Kho Bình Minh 441 Hùng Vương, TP. Quy Nhơn</t>
  </si>
  <si>
    <t>Quy Nhơn</t>
  </si>
  <si>
    <t>Bình Định</t>
  </si>
  <si>
    <t>Duc Long Binh Dinh</t>
  </si>
  <si>
    <t>Đường Thanh Niên TP Quy Nhơn, Tỉnh Bình Định</t>
  </si>
  <si>
    <t>Vinh Phat Quy Nhon</t>
  </si>
  <si>
    <t>Số 11 Nguyễn Lữ Phường Ngô Mây</t>
  </si>
  <si>
    <t>Ấp 14, Xã Vĩnh Mỹ B, Huyện Hòa Bình Tỉnh Bạc Liêu, Việt Nam</t>
  </si>
  <si>
    <t>QUOC HUONG</t>
  </si>
  <si>
    <t>Số 146-148 Lê Hồng Phong TP Quy Nhơn Bình Định</t>
  </si>
  <si>
    <t>Đường Tỉnh Lộ 1, Thôn 15, Xã Tân Hòa Huyện Buôn Đôn, Tỉnh Đắk Lắk, Việt Nam</t>
  </si>
  <si>
    <t>33 Nguyễn Thị Minh Khai Thị Trấn Củng Sơn, Huyện Sơn Hòa</t>
  </si>
  <si>
    <t>Thửa đất số 216, tờ bản đồ số 17  ấp Trùm Thuật A, Xã Khánh Hải  Huyện Trần Văn Thời,T.Cà Mau,</t>
  </si>
  <si>
    <t>Đường Nguyễn Huệ, Tổ 3 Thị Trấn Kông Chro, Huyện Kông Chro Tỉnh Gia Lai, Việt Nam</t>
  </si>
  <si>
    <t>Kông Chro</t>
  </si>
  <si>
    <t>Thửa đất số 823 và 824, tờ bản đồ số 27  số 1, đường Nguyễn Văn Cừ, Phường  Lộc Sơn,TP.Bảo L</t>
  </si>
  <si>
    <t>HYUNDAI VIETNAM</t>
  </si>
  <si>
    <t>Số 01 Mỹ Giang, Xã Ninh Phước Thị xã Ninh Hòa Tỉnh Khánh Hòa, Việt Nam</t>
  </si>
  <si>
    <t>Ngã Tư 550, Khu Phố Thống Nhất Phường Dĩ An , TP Dĩ An Bình Dương</t>
  </si>
  <si>
    <t>Tổ Dân Phố 02, Thị Trấn Chư Prông Huyện Chư Prông, Tỉnh Gia Lai, Việt Nam</t>
  </si>
  <si>
    <t>Thửa đất số 61 và 62, Tờ bản đồ số 13  Xã Tân Thạnh, Thị xã Tân Châu Tỉnh An Giang, Việt Nam</t>
  </si>
  <si>
    <t>Thửa đất số 177, Tờ bản đồ 03, Ấp Hòa Khánh, Xã Thạnh Quới, Huyện Mỹ Xuyên Tỉnh Sóc Trăng, Việ</t>
  </si>
  <si>
    <t>Thửa đất số 258, Tờ bản đồ 04 Đường HL612,Số nhà 209,Ấp 03,Xã Hưng Hoà Huyện Bàu Bàng,Tỉnh Bình</t>
  </si>
  <si>
    <t>Thửa số 324, Tờ bản đồ 127,đường DT795.2 Xã Suối Ngô, Huyện Tân Châu Tỉnh Tây Ninh, Việt Nam</t>
  </si>
  <si>
    <t>Số 266 Long Phước, Phường Long Phước Thành phố Thủ Đức, Thành phố Hồ Chí Minh Việt Nam</t>
  </si>
  <si>
    <t>ấp Minh Kiên, Xã Minh Thuận Huyện U Minh Thượng, Tỉnh Kiên Giang  Việt Nam</t>
  </si>
  <si>
    <t>Thửa đất số 711-712, tờ bản đồ số 32 Xã Tân Hòa, Huyện Phú Tân Tỉnh An Giang, Việt Nam</t>
  </si>
  <si>
    <t>Thửa số 120, 121, 561, tờ bản đồ 9, Ấp Cổ Cò, Xã Ngọc Tố, Huyện Mỹ Xuyên  Tỉnh Sóc Trăng, Việt N</t>
  </si>
  <si>
    <t>Lô đất khu Trung Tâm Dịch Vụ,Khu Công Nghiệp Phú Tài,Phường Trần Quang Diệu Thành Phố Quy Nhơn, Tỉnh</t>
  </si>
  <si>
    <t>Nam Thuan Phat</t>
  </si>
  <si>
    <t>Công Trình Nhà Văn Phòng YFY Lô E3-E6, Khu Công Nghiệp Đức Hòa I</t>
  </si>
  <si>
    <t>Số 1/33 đường Lã Xuân Oai, Phường Trường Thạnh, Thành phố Thủ Đức Thành phố Hồ Chí Minh, Việt Na</t>
  </si>
  <si>
    <t>Số 1142, Đường Quốc Lộ 20, Thôn 1 Xã Đại Lào, Thành phố Bảo Lộc Tỉnh Lâm Đồng, Việt Nam</t>
  </si>
  <si>
    <t>Số 457 - 459 - 461 Đường Tỉnh lộ 7 Xã Trung Lập Thượng, Huyện Củ Chi Thành phố Hồ Chí Minh, Việt Nam</t>
  </si>
  <si>
    <t>196- 198 Hoàng Diệu 2, Phường Linh Chiểu  Thành phố Thủ Đức,Thành phố Hồ Chí Minh Việt Nam</t>
  </si>
  <si>
    <t>Số 418B, Nguyễn Trãi Khóm 6, Phường 9, TP Cà Mau</t>
  </si>
  <si>
    <t>207/63C Hồ Học Lãm Phường An Lạc,Quận Bình Tân Thành Phố Hồ Chí Minh, Việt Nam</t>
  </si>
  <si>
    <t>Văn phòng Phước Thạnh tại Bình Phú 1A Đ. 26 KDC Bình Phú,  P.10 Q. 6, tp HCM</t>
  </si>
  <si>
    <t>Huỳnh Thị Yến Nhi</t>
  </si>
  <si>
    <t>Chung cư IDICO, 262/15-17 Lũy Bán B Hòa Thạnh</t>
  </si>
  <si>
    <t>Le Anh Thai</t>
  </si>
  <si>
    <t>108 Vườn Lài Tân Thành</t>
  </si>
  <si>
    <t>Thửa đất 91, Tờ bản đồ số B3, Phường An Phú, Thành phố Thuận An Tỉnh Bình Dương, Việt Nam</t>
  </si>
  <si>
    <t>, Tòa nhà Hải Âu, Phường 4, Quận Tân Bình, Thành phố Hồ Chí Minh, VN</t>
  </si>
  <si>
    <t>, 491 Hương lộ 3, Quận Bình Tân, Thành phố Hồ Chí Minh, VN</t>
  </si>
  <si>
    <t>, 640/1 Hồng Bàng, Thành phố Hồ Chí Minh, Việt Nam, VN</t>
  </si>
  <si>
    <t>, 26/14 Nguyễn Minh Hoàng, Thành phố Hồ Chí Minh, Việt Nam, VN</t>
  </si>
  <si>
    <t>, 12/43, Khu Phố Thống Nhất 1, P.Dĩ An, Thị Xã Dĩ An, Bình Dương, VN</t>
  </si>
  <si>
    <t>Khu Phố An Hòa, Phường Hòa Lợi Thị Xã Bến Cát, Tỉnh Bình Dương</t>
  </si>
  <si>
    <t>NHAN 01 THI THANH NGUYEN</t>
  </si>
  <si>
    <t>, 201 Nam Kỳ Khởi Nghĩa,  3, TP. Hồ Chí Minh,Vietnam, VN</t>
  </si>
  <si>
    <t>NGUYEN THI KIEU OANH</t>
  </si>
  <si>
    <t>, 7/11 tổ 12-khu phố 2-phường Linh Ch, Thủ Đức, TP. Hồ Chí Minh,Vietnam, VN</t>
  </si>
  <si>
    <t>KIEN QUOC TRAN</t>
  </si>
  <si>
    <t>, 525/25 Quang Trung, Gò Vấp, TP. Hồ Chí Minh,Vietnam, VN</t>
  </si>
  <si>
    <t>HO ANH TUAN</t>
  </si>
  <si>
    <t>, Lô 73 75 Đường D, Khu Chế Xuất Linh, Thủ Đức, TP. Hồ Chí Minh,Vietnam, VN</t>
  </si>
  <si>
    <t>Phạm Thị Thanh Thảo</t>
  </si>
  <si>
    <t>Tran The Vuong</t>
  </si>
  <si>
    <t>, 161/7 Bùi Hữu Nghĩa,  5, TP. Hồ Chí Minh,Vietnam, VN</t>
  </si>
  <si>
    <t>Đinh Thị Kiều My</t>
  </si>
  <si>
    <t>, Lầu 1404 tòa nhà Citilight, 45 Võ T,  1, TP. Hồ Chí Minh,Vietnam, VN</t>
  </si>
  <si>
    <t>, 2853 Tân Thới Nhất, Quận 12, Tp Hồ Chí Minh, VN</t>
  </si>
  <si>
    <t>Bùi Thị Quỳnh Nga</t>
  </si>
  <si>
    <t>, Tan Binh, Ho Chi Minh City, Vietnam, Tân Bình, TP. Hồ Chí Minh,Vietnam, VN</t>
  </si>
  <si>
    <t>Chu Viet Hung</t>
  </si>
  <si>
    <t>, 15A Lê Thánh Tông,  1, TP. Hồ Chí Minh,Vietnam, VN</t>
  </si>
  <si>
    <t>, 142 Trương Quyền, Khu Phố 5,  Tỉnh Tây Ninh, VN</t>
  </si>
  <si>
    <t>CS LOGITEM BD</t>
  </si>
  <si>
    <t>, Lô B2-07, đường số 01,  KCN Tân Đông Hiệp B,  phường Tân Đông Hiệp, VN</t>
  </si>
  <si>
    <t>, Thửa đất số 12, tờ bản đồ số số 27, Ấp Tân Long A, Xã Tân Tiến,Huyện Đầm Dơi, VN</t>
  </si>
  <si>
    <t>, ấp Cái Dầy, Thị Trấn Châu Hưng, Huyện Vĩnh Lợi, Tỉnh Bạc Liêu, Việt Nam, VN</t>
  </si>
  <si>
    <t>, Số nhà 60, thôn 2, xã Hòa Phú, Thành Phố Buôn Ma Thuột, VN</t>
  </si>
  <si>
    <t>, Thửa đất số 295, tờ bản đồ số 10, KDC Đông Chiêu, phường Tân Đông Hiệp, VN</t>
  </si>
  <si>
    <t>, Km 11.5, Quốc lộ 26,Thôn 12, Xã Ea Tu, thành phố Buôn Ma Thuột, VN</t>
  </si>
  <si>
    <t>Tan Phat</t>
  </si>
  <si>
    <t>, IDC Bình Dương, khu công nghiệp Sóng Thần, Bình Dương, VN</t>
  </si>
  <si>
    <t>RAPID VIET NAM</t>
  </si>
  <si>
    <t>, Số 99, Đường số 60, Phường Thạnh Mỹ Lợi, Thành phố Hồ Chí Minh, Việt Nam, VN</t>
  </si>
  <si>
    <t>, 598 Đường DT741, Huyện Phú Giáo, Tỉnh Bình Dương, VN</t>
  </si>
  <si>
    <t>, 698 Trường Chinh, TP HCM, VN</t>
  </si>
  <si>
    <t>, Số 68, đường Balăngxi, Thị Xã Bến Cát, Bình Dương, VN</t>
  </si>
  <si>
    <t>, 66 Đường Âu Cơ, Ấp Hiệp Định, TỉnhTây Ninh, VN</t>
  </si>
  <si>
    <t>Tây Ninh/Tây Ninh</t>
  </si>
  <si>
    <t>, 22 Khu phố 1, Thị trấn Hòa Thành, VN</t>
  </si>
  <si>
    <t>, 02C Đường 30/4, Tỉnh Tây Ninh, VN</t>
  </si>
  <si>
    <t>, Tờ bản đồ số 55, Thửa đất số 456, Đường, QL 13, Khu phố Tây,Phường Vĩnh Phú,Thành, VN</t>
  </si>
  <si>
    <t>, Thửa 3784, tờ bản đồ 17 (11TĐH), KP. Đông Chiêu, Tp. Dĩ An, Bình Dương, VN</t>
  </si>
  <si>
    <t>Dĩ An/Bình Dương</t>
  </si>
  <si>
    <t>Trần Thị Duyên</t>
  </si>
  <si>
    <t>, 71/34 Phú Mỹ, TP. Hồ Chí Minh,Vietnam, TP. Hồ Chí Minh,Vietnam, VN</t>
  </si>
  <si>
    <t>DINH THI THUY HUONG</t>
  </si>
  <si>
    <t>, 32 Nguyễn Văn Quỳ,  7, TP. Hồ Chí Minh,Vietnam, VN</t>
  </si>
  <si>
    <t>KHANH VIET HO</t>
  </si>
  <si>
    <t>, 2009/4/22C Lê Văn Lương, Nhà Bè, TP. Hồ Chí Minh,Vietnam, VN</t>
  </si>
  <si>
    <t>, 598 Điện Biên Phủ, VN</t>
  </si>
  <si>
    <t>, Thửa đất số 391, tờ bản đồ số 29, xã Minh Thạnh, huyện Dầu Tiếng, VN</t>
  </si>
  <si>
    <t>Nguyễn Mạnh Phúc</t>
  </si>
  <si>
    <t>, 44/30, Đường Trương Phước Phan, Bình Tân, TP. Hồ Chí Minh,Vietnam, VN</t>
  </si>
  <si>
    <t>Trần Thị Minh Thư</t>
  </si>
  <si>
    <t>, Tổng Công ty Điện lực TP HCM - 35 T,  1, TP. Hồ Chí Minh,Vietnam, VN</t>
  </si>
  <si>
    <t>TRAN TUAN DUONG</t>
  </si>
  <si>
    <t>, 280/29 Bùi Hữu Nghĩa, Chung cư Mỹ P, Bình Thạnh, TP. Hồ Chí Minh,Vietnam, VN</t>
  </si>
  <si>
    <t>, Số 1 Đường Dương Văn Cam, VN</t>
  </si>
  <si>
    <t>, 235 Nguyễn Thị Búp, VN</t>
  </si>
  <si>
    <t>, Thửa đất số 451, tờ bản đồ số 02, Đường ĐT 782, Ấp Phước Hậu, P.Gia Bình, VN</t>
  </si>
  <si>
    <t>, Số 556-558 Trần Hưng Đạo, Phường 02, Quận 5, Thành phố Hồ Chí Minh, Việt Nam, VN</t>
  </si>
  <si>
    <t>, Ấp Hòa Bình, Xã An Hòa, VN</t>
  </si>
  <si>
    <t>, 1842A Huỳnh Tấn Phát, Huyện Nhà Bè, TP HCM, VN</t>
  </si>
  <si>
    <t>, Căn hộ số 01 và Căn hộ số 02, Tầng Thương Mại, Lô 3, P.7, Q.8, TP HCM, VN</t>
  </si>
  <si>
    <t>Tiến</t>
  </si>
  <si>
    <t>, Floor 6, 364 Cong Hoa street, ward 13, Tan Binh District, S103 Vinhome grand park Nguyển Xiển,  9,</t>
  </si>
  <si>
    <t>Phạm Huỳnh Đạt</t>
  </si>
  <si>
    <t>, Floor 6, 364 Cong Hoa street, ward 13, Tan Binh District, 265 Hòa Bình, Tân Phú, TP. Hồ Chí Minh,V</t>
  </si>
  <si>
    <t>THIEN Y COMPANY LIMITED</t>
  </si>
  <si>
    <t>, P3-26-28-30 KDC lô số 7, (khu chức năng 6B Intresco), Thành phố Hồ Chí Minh, Việt Nam, VN</t>
  </si>
  <si>
    <t>VO THANH HUNG</t>
  </si>
  <si>
    <t>, A66 KDC Sadeco, Phường Tân Phong, Việt Nam, VN</t>
  </si>
  <si>
    <t>PANASONIC LIFE SOLUTIONS VIETNAM</t>
  </si>
  <si>
    <t>, 33 VSIP II-A, Đường 32, KCN Việt Nam – Singapore II-A, Tỉnh Bình Dương, Việt Nam, VN</t>
  </si>
  <si>
    <t>, Số 2/1B Quang Trung, Phường 11, Quận Gò Vấp, Thành phố Hồ Chí Minh, VN</t>
  </si>
  <si>
    <t>, Thửa đất số 1330, tờ bản đồ số 18, thửa đất số 1331, tờ bản đồ số 37, huyện Bàu Bàng, tỉnh Bình Dư</t>
  </si>
  <si>
    <t>, Thửa đất 1330-1331, tờ bản đồ số :18-37, Ấp 4, Tỉnh Bình Dương, VN</t>
  </si>
  <si>
    <t>TRI TRUNG</t>
  </si>
  <si>
    <t>, 134 Nguyễn Công Trứ, Phường Thanh Bình,, Việt Nam, VN</t>
  </si>
  <si>
    <t>NGUYEN XUAN TUYEN</t>
  </si>
  <si>
    <t>, số 1, đường số 12, kcn VSIP 2A mở r, Tân Uyên, Bình Dương,Vietnam, VN</t>
  </si>
  <si>
    <t>, Tầng 31,32 Thảo Điền, Quận 2, Thành phố Hồ Chí Minh, VN</t>
  </si>
  <si>
    <t>, 17A Ngô Văn Năm, Phường Bến Nghé, Quận 1, VN</t>
  </si>
  <si>
    <t>MAI TAM</t>
  </si>
  <si>
    <t>, 1366/18/16 Quốc lộ 1, Khu phố 1, phường Thới An, Việt Nam, VN</t>
  </si>
  <si>
    <t>Phuc Khang</t>
  </si>
  <si>
    <t>, Số 29/1A An Hội, Phường 13, VN</t>
  </si>
  <si>
    <t>, 170 Quang Trung, Thành Phố Hồ Chí Minh, Việt Nam, VN</t>
  </si>
  <si>
    <t>, Thửa đất số 572, Tờ bản đồ số 22,ấp Bình,  Hoà, Xã Phước Bình, Thị xã Trảng Bàng, VN</t>
  </si>
  <si>
    <t>A. TUẤN</t>
  </si>
  <si>
    <t>, CAO ỐC BICONSI,YERSIN, 215A B1, TẦNG 5, PHƯỜNG PHÚ CƯỜNG, THÀNH PHỐ THỦ DẦU MỘT, VN</t>
  </si>
  <si>
    <t>CAO PHONG_GO VAP</t>
  </si>
  <si>
    <t>, 685 Phan Văn Trị, Phường 7, Quận Gò Vấp, TP.HCM, VN</t>
  </si>
  <si>
    <t>Vo Phuoc Vinh</t>
  </si>
  <si>
    <t>, Lô 73-75, đường D, khu chế xuất Sài, Thủ Đức, TP. Hồ Chí Minh,Vietnam, VN</t>
  </si>
  <si>
    <t>, Thửa Đất Số 974, tờ bản đồ số 5, Ấp Gò Dưa, xã Bình Hiệp, VN</t>
  </si>
  <si>
    <t>HUYNH NHAT HOA</t>
  </si>
  <si>
    <t>, 115/132/20B Lê Văn Sỹ, Phú Nhuận, TP. Hồ Chí Minh,Vietnam, VN</t>
  </si>
  <si>
    <t>, 7A Đường số 6, VN</t>
  </si>
  <si>
    <t>, 247/17A Lạc Long Quân, VN</t>
  </si>
  <si>
    <t>, 461 Nguyễn Văn Quá, VN</t>
  </si>
  <si>
    <t>, 83 Lê Quang Sung, VN</t>
  </si>
  <si>
    <t>Tran Duc Anh</t>
  </si>
  <si>
    <t>, 635/18 Hương Lộ 2, Bình Tân, TP. Hồ Chí Minh,Vietnam, VN</t>
  </si>
  <si>
    <t>, Số 82 A, Đường Hiệp Thành 17, PK2, Phường Hiệp Thành, VN</t>
  </si>
  <si>
    <t>THIEN PHUC HCM</t>
  </si>
  <si>
    <t>, A52 đường số 12, ấp Mỹ Hòa 4, Thành Phố Hồ Chí Minh, VN</t>
  </si>
  <si>
    <t>, Đường Trần Phú,ấp Long Hải,Xã Trường Tây, Thị xã Hoà Thành, Tỉnh Tây Ninh,Việt Nam, VN</t>
  </si>
  <si>
    <t>CAO PHONG PHAN VAN TRI</t>
  </si>
  <si>
    <t>, 685 Phan Văn Trị , Phường 7, Quận Gò Vấp, Thành phố Hồ Chí Minh, VN</t>
  </si>
  <si>
    <t>THIEN PHU CUONG</t>
  </si>
  <si>
    <t>, Khu phố 3, Thị Trấn Hòa Thành, huyện Hòa Thành, Tây Ninh, Tiểu học Nguyễn Đình Chiểu (cơ sở 2)), V</t>
  </si>
  <si>
    <t>, Khối nhà hành chính–Nghiên cứu QT.A1, (thuộc Trường ĐH Quốc Tế-, P Đông Hòa, TP Dĩ An, T Bình Dươn</t>
  </si>
  <si>
    <t>, 498 Phan Văn Trị, Phường 7,  Quận Gò Vấp, VN</t>
  </si>
  <si>
    <t>TAN PHUONG TAY</t>
  </si>
  <si>
    <t>, 73 Tân Tiến, Phường 8, Quận Tân Bình, VN</t>
  </si>
  <si>
    <t>, Số 496 - 498 đường Dương Bá Trạc, Phường 01, Quận 8, VN</t>
  </si>
  <si>
    <t>Nguyen Thi Lan Chi</t>
  </si>
  <si>
    <t>, 52/2 Đinh Tiên Hoàng,  1, TP. Hồ Chí Minh,Vietnam, VN</t>
  </si>
  <si>
    <t>Huỳnh Thanh Hải Yến</t>
  </si>
  <si>
    <t>, Số 142/36 Lê Lợi, Gò Vấp, TP. Hồ Chí Minh,Vietnam, VN</t>
  </si>
  <si>
    <t>YEN KHANH ELECTRICITY</t>
  </si>
  <si>
    <t>, E29-K300 Cộng Hòa, Phường 12, Quận Tân Bình, Thành phố Hồ Chí Minh, VN</t>
  </si>
  <si>
    <t>, Số nhà 154, Đường DT741, ấp 1B, Xã Phước Hòa, Huyện Phú Giáo, VN</t>
  </si>
  <si>
    <t>, Thửa đất 1121, Tờ bản đồ số 29, Đường, ĐT746, Khu phố Bình Khánh, Phường, VN</t>
  </si>
  <si>
    <t>, 612 Lê Văn Khương , Khu phố 7, Phường Thới An, Quận 12, VN</t>
  </si>
  <si>
    <t>, 174 Nam Kỳ Khởi Nghĩa, Phường 6, Quận 3, Thành phố Hồ Chí Minh, VN</t>
  </si>
  <si>
    <t>Nguyễn Hoàng Anh</t>
  </si>
  <si>
    <t>, 94/45 đường số 39,  2, TP. Hồ Chí Minh,Vietnam, VN</t>
  </si>
  <si>
    <t>Tran Quoc Hung</t>
  </si>
  <si>
    <t>, 63/14 đường 8, Thủ Đức, TP. Hồ Chí Minh,Vietnam, VN</t>
  </si>
  <si>
    <t>, Hẻm 146 Đường Phạm Ngọc Thạch, TP. Thủ Dầu Một, Tỉnh Bình Dương, VN</t>
  </si>
  <si>
    <t>CONG TY TNHH PHAN PHOI LE PHU</t>
  </si>
  <si>
    <t>, Số nhà 31, hẻm 3,, khu phố Hiệp Bình, Phường Hiệp Ninh,, Thành phố Tây Ninh,, Tỉnh Tây Ninh, Việt,</t>
  </si>
  <si>
    <t>, 43R/21 Hồ Văn Huê, Phường 9, VN</t>
  </si>
  <si>
    <t>CONG TY TNHH IRS EASTERN VIET NAM</t>
  </si>
  <si>
    <t>, 1 đường số 12, Phường Tân Thuận Tây, Quận 7, Thành phố Hồ Chí Minh, Việt Nam, VN</t>
  </si>
  <si>
    <t>, KP Nhị Đồng II, TP. Dĩ An, Tỉnh Bình Dương, VN</t>
  </si>
  <si>
    <t>NGUYEN THI THANH HUYEN</t>
  </si>
  <si>
    <t>, Đường số 12, KCN/KCX Tân Thuận,  7, TP. Hồ Chí Minh,Vietnam, VN</t>
  </si>
  <si>
    <t>, 10/7 Đường Bùi Văn Ba, P Tân Thuận Đông, Quận 7, TPHCM, VN</t>
  </si>
  <si>
    <t>, Số 267 Quốc lộ 13, Tổ 18, Khu phố 2, Phường Mỹ Phước, Thị xã Bến Cát, VN</t>
  </si>
  <si>
    <t>, 464 Võ Văn Điều, Ấp Trung Bình, TP. Hồ Chí Minh, VN</t>
  </si>
  <si>
    <t>THAI VAN DOAN</t>
  </si>
  <si>
    <t>, 142/36 Lê Lợi, Phường 4, Quận Gò Vấ, Gò Vấp, TP. Hồ Chí Minh,Vietnam, VN</t>
  </si>
  <si>
    <t>, Thửa đất 152, 290, tờ bản đồ 16, Quốc lộ 13, tổ 18, ấp 01, T. Bình Dương, VN</t>
  </si>
  <si>
    <t>, Thửa đất số 477 và 653, tờ bản đồ số 18, ấp Bàu Lùn, xã Bình Minh, TP.Tây Ninh, VN</t>
  </si>
  <si>
    <t>, Akari city, 77 Võ Văn Kiệt, Phường An Lạc, Quận Bình Tân, VN</t>
  </si>
  <si>
    <t>LE THI THU KHANH</t>
  </si>
  <si>
    <t>, 186/75/8 Vườn Lài, TP. Hồ Chí Minh,Vietnam, TP. Hồ Chí Minh,Vietnam, VN</t>
  </si>
  <si>
    <t>NGUYEN THI NGOC LAN</t>
  </si>
  <si>
    <t>, 142/36, Đường Lê Lợi, Gò Vấp, TP. Hồ Chí Minh,Vietnam, VN</t>
  </si>
  <si>
    <t>CONG TY TNHH TMDV CO NHIET</t>
  </si>
  <si>
    <t>, 23 Lê Văn Linh, Phường 13, Quận 4, TP Hồ Chí Minh, VN</t>
  </si>
  <si>
    <t>, C8/9 Dân Công Hỏa Tuyến, VN</t>
  </si>
  <si>
    <t>NGUYEN VAN HUNG</t>
  </si>
  <si>
    <t>, Tầng 14, số 117 Trần Duy Hưng, Hà Nội, Việt Nam, VN</t>
  </si>
  <si>
    <t>, 101 Trần Não,, phường Bình An,, TP. Hồ Chí Minh, VN</t>
  </si>
  <si>
    <t>, 179-179A Đường Phan Đăng Lưu, Phường 01, Quận Phú Nhuận, Thành phố Hồ Chí Minh, VN</t>
  </si>
  <si>
    <t>, 53 Võ Văn Ngân, phường Linh Chiểu, VN</t>
  </si>
  <si>
    <t>Thủ Đức/TP Hồ Chí Minh</t>
  </si>
  <si>
    <t>Hospital 115 HCM</t>
  </si>
  <si>
    <t>, 527 Sư Vạn Hạnh, Phường 12, Quận 10, TP Hồ Chí Minh, Việt Nam, VN</t>
  </si>
  <si>
    <t>Quận 10/TP Hồ Chí Minh</t>
  </si>
  <si>
    <t>, 92 Nam Kỳ Khởi Nghĩa,  1, TP. Hồ Chí Minh,Vietnam, VN</t>
  </si>
  <si>
    <t>, 265 Tân Kỳ Tân Quý, phường Tân Sơn Nhì, quận Tân Phú, VN</t>
  </si>
  <si>
    <t>, 587 Trần Xuân Soạn, Phường Tân Hưng, Quận 7, VN</t>
  </si>
  <si>
    <t>, Số 7, đường TK4, xã Bà Điểm, huyện Hóc Môn, VN</t>
  </si>
  <si>
    <t>CBC</t>
  </si>
  <si>
    <t>, Số 8, Lý Thường Kiệt, Dĩ An, Bình Dương, VN</t>
  </si>
  <si>
    <t>, Lô A3.1, đường D5, khu công nghiệp Đồng An 2, Tỉnh Bình Dương, Việt Nam, VN</t>
  </si>
  <si>
    <t>Smartthings</t>
  </si>
  <si>
    <t>, Số18, Đường Dân Chủ, KCN VSIP 2, P. Hòa Phú, VN</t>
  </si>
  <si>
    <t>, 137 Lê Văn Thọ, Phường 8, Quận Gò Vấp, Tp.HCM, VN</t>
  </si>
  <si>
    <t>TRAN THI HOA DUNG</t>
  </si>
  <si>
    <t>, Chung cư citiesto,  2, TP. Hồ Chí Minh,Vietnam, VN</t>
  </si>
  <si>
    <t>Sai Gon Energy</t>
  </si>
  <si>
    <t>, 190 Nguyễn Văn Hưởng, Thảo Điền, Quận 2, HCM, VN</t>
  </si>
  <si>
    <t>, 278/5/3A Nguyễn Xí, P. 13, VN</t>
  </si>
  <si>
    <t>, Thửa đất số 22, tờ bản đồ số 12, xã Tân Thông Hội, huyện Củ Chi, VN</t>
  </si>
  <si>
    <t>, xã Tân Phú Trung, huyện Củ Chi, Thành Phố Hồ Chí Minh, Việt Nam, VN</t>
  </si>
  <si>
    <t>6000015229</t>
  </si>
  <si>
    <t>, Số 1, đường số 12 Visip IIA, Thị xã Tân Uyên, VN</t>
  </si>
  <si>
    <t>, Sai Gon Sports City, Experience Gallery, Phường An Phú, VN</t>
  </si>
  <si>
    <t>, Tầng 1, Quận 8, TP. Hồ Chí Minh, VN</t>
  </si>
  <si>
    <t>, 1036 Lê Đức Thọ, Phường 13, Quận Gò Vấp, Thành phố Hồ Chí Minh, VN</t>
  </si>
  <si>
    <t>, 260-260B-260A Nguyễn Sơn, P. Phú Thọ Hòa, Quận Tân Phú, VN</t>
  </si>
  <si>
    <t>, Thửa đất sô 149, tờ bản đồ số B1, Phường Bình Chuẩn, VN</t>
  </si>
  <si>
    <t>Thuận An/Bình Dương</t>
  </si>
  <si>
    <t>, F1/14 Ấp 6C, Xã Vĩnh Lộc A, Huyện Bình Chánh, Việt Nam, VN</t>
  </si>
  <si>
    <t>, Thửa đất số 34, tờ bản đồ số: 36, Xã An Tây, Thị Xã Bến Cát, VN</t>
  </si>
  <si>
    <t>NGUYEN TRAN THAI HIEN</t>
  </si>
  <si>
    <t>, 115 Lê Thánh Tôn,  1, TP. Hồ Chí Minh,Vietnam, VN</t>
  </si>
  <si>
    <t>, 267A Đường Nguyễn Đức Thuận,, Thành phố Thủ Dầu Một,, Tỉnh Bình Dương, Việt Nam, VN</t>
  </si>
  <si>
    <t>Hachikio Viet Nam Co., Ltd</t>
  </si>
  <si>
    <t>, A58, Khu dân cư Nam Long, Quận 7, VN</t>
  </si>
  <si>
    <t>PHAN THI NGOC TRAM</t>
  </si>
  <si>
    <t>, 117-119 Lý Chính Thắng, Tầng 5, tòa, TP. Hồ Chí Minh,Vietnam, TP. Hồ Chí Minh,Vietnam, VN</t>
  </si>
  <si>
    <t>Trần Nguyễn Phương An</t>
  </si>
  <si>
    <t>, 13/2c ấp Chánh 2, xã Tân Xuân, Tân, TP. Hồ Chí Minh,Vietnam, TP. Hồ Chí Minh,Vietnam, VN</t>
  </si>
  <si>
    <t>, Thửa đất số 787, tờ bản đồ số 11, phường Thái Hoà, Thị xã Tân uyên, VN</t>
  </si>
  <si>
    <t>, Số 222 đường CMT8, Khu Phố 4B, Thị Trấn Dầu Tiếng, Huyện Dầu Tiếng, VN</t>
  </si>
  <si>
    <t>Quang Duong HCM</t>
  </si>
  <si>
    <t>, 140/10 Bình Thới, Phường 14, VN</t>
  </si>
  <si>
    <t>, 70 Ngô Chí Quốc, TP Thủ Đức, TP Hồ Chí Minh, VN</t>
  </si>
  <si>
    <t>TP Thủ Đức</t>
  </si>
  <si>
    <t>, B86-B88 Bạch Đằng, Phường 2, Quận Tân Bình, Việt Nam, VN</t>
  </si>
  <si>
    <t>, Lô 44, Công viên Phần mềm, Quang Trung, Việt Nam, VN</t>
  </si>
  <si>
    <t>, 956 Hà Huy Giáp(Số cũ: 53/3 KP2), Thửa đất 401-5, Tờ bản đồ 2D, Q.12, Tp.Hồ Chí Minh, VN</t>
  </si>
  <si>
    <t>CITYHOUSE CONS</t>
  </si>
  <si>
    <t>, Khu dân cư CityLand Park Hills, 18 Phan Văn Trị, Phường 10, VN</t>
  </si>
  <si>
    <t>Cong ty TNHH Isla Group</t>
  </si>
  <si>
    <t>, 31/16 đường Tân Trụ, Thành phố Hồ Chí Minh, VN</t>
  </si>
  <si>
    <t>, 119/3A (Số mới: 713), Đường Hà Huy Giáp, KP3, Tp. Hồ Chí Minh, VN</t>
  </si>
  <si>
    <t>, 650/15Q Nguyễn Hữu Thọ, KDC Him Lam, Khu Phố 5, TP. Hồ Chí Minh, VN</t>
  </si>
  <si>
    <t>, 125 Trần Thị Nơi, Phường 4, VN</t>
  </si>
  <si>
    <t>, 515 Lạc Long Quân, Phường 10, Quận Tân Bình, Việt Nam, VN</t>
  </si>
  <si>
    <t>, Tầng 3, Số 21 Võ Trường Toản, Thành phố Hồ Chí Minh, VN</t>
  </si>
  <si>
    <t>, 311 Đường Trưng Nữ Vương, Khu Phố 5, Phường 1, Tỉnh Tây Ninh, Việt Nam, VN</t>
  </si>
  <si>
    <t>, 2D Đường số 39, Khu phố 6, Phường Linh, Đông, Thành Phố Thủ Đức, Thành phố, VN</t>
  </si>
  <si>
    <t>HUONG HOANG</t>
  </si>
  <si>
    <t>, Số 561/22 Đại Lộ Bình Dương, Thành Phố Thủ Dầu Một, Tỉnh Bình Dương, Việt Nam, VN</t>
  </si>
  <si>
    <t>, Số 306 Hòa Bình, Phường Hiệp Tân, VN</t>
  </si>
  <si>
    <t>, 841/1 Tỉnh lộ 10, Quận Bình Tân, 841/1 Tỉnh lộ 10, VN</t>
  </si>
  <si>
    <t>, A05 Valora Kikyo, Valora Kikyo Residence, Phường Phú Hữu, Quận 9, Việt Nam, VN</t>
  </si>
  <si>
    <t>, 1415 Phan Văn Trị, Phường 10, Quận Gò Vấp, Thành phố Hồ Chí Minh, VN</t>
  </si>
  <si>
    <t>, 125 Lũy Bán Bích, TP. HCM, VN</t>
  </si>
  <si>
    <t>, Số 387, Đường ĐT787B, Khu phố Lộc Tân, Phường Lộc Hưng, Thị xã Trảng Bàng, VN</t>
  </si>
  <si>
    <t>Trảng Bàng/Tây Ninh</t>
  </si>
  <si>
    <t>, Hậu Giang, Quận 6, 410B/10 Hậu Giang, VN</t>
  </si>
  <si>
    <t>, Lô T2-1.2 Đường D1 Khu Công Nghệ Cao, Phường Tân Phú, Quận 9, HCM, VN</t>
  </si>
  <si>
    <t>TRUNG NAM</t>
  </si>
  <si>
    <t>, Số 38 Đường DX 13, Phường Phú Mỹ, Tp. Thủ Dầu Một, VN</t>
  </si>
  <si>
    <t>HKD ANH TUAN</t>
  </si>
  <si>
    <t>, Đường 781, Tổ 1, ấp Suối Muồn, xã Thái Bình, H. Châu Thành, VN</t>
  </si>
  <si>
    <t>BAO HAN MECHANICAL ELECTRICAL</t>
  </si>
  <si>
    <t>, 449-451 Tân Sơn, phường 12, quận Gò Vấp, VN</t>
  </si>
  <si>
    <t>HIEP HOA PHAT</t>
  </si>
  <si>
    <t>, Tòa X1, Căn 28-08, Chung cư Sunrise City Central, TP. Hồ Chí Minh, Việt Nam, VN</t>
  </si>
  <si>
    <t>, Số 61, Đào Duy Từ, Phường 5, VN</t>
  </si>
  <si>
    <t>PANASONIC VIETNAM CO., LTD.</t>
  </si>
  <si>
    <t>, 47/31 Phan Văn Hớn, Xuận Thới Thượng, VN</t>
  </si>
  <si>
    <t>, 185L Mai Xuân Thưởng,, TP. Hồ Chí Minh, Việt Nam, VN</t>
  </si>
  <si>
    <t>, 106 Tỉnh Lộ 15, Xã Phú Hoà Đông, Huyện Củ Chi, Thành phố Hồ Chí Minh, VN</t>
  </si>
  <si>
    <t>, Số 16 đường Tân Lập, khu phố Tân Lập, Phường Đông Hòa, Thành phố Dĩ An, VN</t>
  </si>
  <si>
    <t>, Thửa đất số 53, tờ bản đồ số 12, ấp B1, Xã Phước Minh, Huyện Dương Minh Châu, VN</t>
  </si>
  <si>
    <t>, Thửa đất 144, tờ bản đồ 65, đường ĐT 785, ấp Tân Dũng, Tỉnh Tây Ninh, Việt Nam, VN</t>
  </si>
  <si>
    <t>, 475 Đường Ngã Ba Lăn X, Hòa Lợi, Bến Cát, VN</t>
  </si>
  <si>
    <t>, Số 175 Quốc lộ 1K , Phường Linh Xuân, Thành phố Thủ Đức, VN</t>
  </si>
  <si>
    <t>, 258 Dương Quảng Hàm, VN</t>
  </si>
  <si>
    <t>, 410B/10 Đường Hậu giang, Quận 6, Quận 6, VN</t>
  </si>
  <si>
    <t>PANASONIC ELECTRIC WORKS</t>
  </si>
  <si>
    <t>, Tòa nhà An Phú, Phường Võ Thị Sáu, Quận 3, VN</t>
  </si>
  <si>
    <t>, B5/3 đường Trần đại nghĩa, ấp 2, xã Tân Kiên, Huyện Bình Chánh, VN</t>
  </si>
  <si>
    <t>, Lô 2S24,25,26,27,28, Lô A, KDC Cityland, Số 99, Nguyễn Thị Thập, P.Tân Phú, Q7, TP.HCM, VN, VN</t>
  </si>
  <si>
    <t>Quận 7/TP Hồ Chí Minh</t>
  </si>
  <si>
    <t>, Vinhome Grand Park, Thành Phố Thủ Đức, Thành Phố Hồ Chí Minh, VN</t>
  </si>
  <si>
    <t>, Số 133, đường DT746, tổ 7, ấp 2, Xã Lạc, An, Huyện Bắc Tân Uyên, VN</t>
  </si>
  <si>
    <t>Adamas</t>
  </si>
  <si>
    <t>, Lô BO/35, khu nhà ở Khang Điền, đường Dương Đình Hội, TP Hồ Chí Minh, VN</t>
  </si>
  <si>
    <t>THIEN DUC</t>
  </si>
  <si>
    <t>, Trường đại học RMIT, 702 Nguyễn Văn Linh, VN</t>
  </si>
  <si>
    <t>, 17 đường liên khu 4-5, phường Bình Hưng Hòa A, quận Bình Tân, Hồ Chí Minh, VN</t>
  </si>
  <si>
    <t>, Lô G16A &amp; G16B, Tầng trệt, Aeon Mall Bình Tân, Số 1 đường 17A, Thành phố Hồ Chí Minh, Việt Nam, VN</t>
  </si>
  <si>
    <t>, Đường N14, công trình Frasers BDIP, thuộc KCN Phú Tân, TP.Thủ Dầu Một, T.Bình Dương, VN</t>
  </si>
  <si>
    <t>, số 70 đường C18, khu K300, Q. Tân Bình, Việt Nam, VN</t>
  </si>
  <si>
    <t>, Dự Án Khu Dân Cư, Và Công Viên Phước Thiện, Tp. Thủ Đức, Tp. Hồ Chí Minh, VN</t>
  </si>
  <si>
    <t>, Chung cư Hoàng Anh Gia Lai 1, ô A1, Lê Văn Lương, TP. Hồ Chí Minh, VN</t>
  </si>
  <si>
    <t>, Số 819 Quang Trung, Phường 12, Quận Gò Vấp, VN</t>
  </si>
  <si>
    <t>,  238 Đường Số 2, Phu Phạm Văn Hai,, Xã Phạm Văn Hai, Huyện Bình Chánh, VN</t>
  </si>
  <si>
    <t>,  Âu Cơ Tower, 659 Đ. Âu Cơ, Tân Thành, Tân Bình,, VN</t>
  </si>
  <si>
    <t>,  338/1/10 Nguyễn Xí, phường 13, Quận Bình Thạnh, VN</t>
  </si>
  <si>
    <t>, 94/45 đường 39, Bình Trưng Tây, quận 2, VN</t>
  </si>
  <si>
    <t>,  03 đường D2 KDC Tân Hải Minh, P.Linh Tây, Q. Thủ Đức, VN</t>
  </si>
  <si>
    <t>, 159A Phó Cơ Điều, P.6, Q.11, VN</t>
  </si>
  <si>
    <t>, Lô 01 đường số 9, KCN Sóng Thần 1, Bình Dương, VN</t>
  </si>
  <si>
    <t>, 628A mặt tiền đường Xa Lộ Hà Nội, (Liền kề Masteri An Phú), Quận 2, thành phố Hồ Chí Minh, VN</t>
  </si>
  <si>
    <t>CBM</t>
  </si>
  <si>
    <t>, Số 1/6 Khu phố Tây, (Mặt tiền Quốc lộ 13), Tỉnh Bình Dương, VN</t>
  </si>
  <si>
    <t>, 964/4c Hương Lộ 2, Phường Bình Trị Đông A, VN</t>
  </si>
  <si>
    <t>DINH PHONG</t>
  </si>
  <si>
    <t>, Số 20, Đường Nguyễn Huệ, VN</t>
  </si>
  <si>
    <t>, chung cư Hùng Vương,, Phường 11, Ban quản trị lô G, VN</t>
  </si>
  <si>
    <t>, 47.8 Nguyễn Hữu Tiến, Phường Tây Thạnh, Quận Tân Phú, VN</t>
  </si>
  <si>
    <t>, Thửa đất số 1138, 1139, 1140, Tờ bản đồ,  70,Góc đường N1–D6, Khu phố 4, VN</t>
  </si>
  <si>
    <t>, 841/1 Tỉnh Lộ 10, Phường Bình Trị Đông, VN</t>
  </si>
  <si>
    <t>, Tầng 7-Tòa nhà Sông Đô Tower, 62A Phạm Ngọc Thạch, Thành Phố Hồ Chí Minh, VN</t>
  </si>
  <si>
    <t>, Số 8, Đường Số 15, Khu phố 6, Thành Phố Thủ Đức, Thành phố Hồ Chí Minh, Việt Nam, VN</t>
  </si>
  <si>
    <t>HA TIEN</t>
  </si>
  <si>
    <t>, Số 9, Đại lộ Thống Nhất, KCN Sóng Thần II, Dĩ An, VN</t>
  </si>
  <si>
    <t>, Lô 19.4, Đường số 11, Thị Xã Bến Cát, Tỉnh Bình Dương, VN</t>
  </si>
  <si>
    <t>METATECH</t>
  </si>
  <si>
    <t>, Số 97 Trần Thị Nghỉ, Phường 7, Quận Gò Vấp, Thành phố Hồ Chí Minh, VN</t>
  </si>
  <si>
    <t>, Số 929 Đường Trần Hưng Đạo, Phường 1, Quận 5, VN</t>
  </si>
  <si>
    <t>, 23 Võ Thị Sáu, Khu phố Khánh Long,Phường, Tân Phước Khánh, Thị xã Tân Uyên, VN</t>
  </si>
  <si>
    <t>, 34/5B Trung Mỹ - Tân Xuân, Ấp Mỹ Huề, X. Trung Chánh, VN</t>
  </si>
  <si>
    <t>Hóc Môn/TP Hồ Chí Minh</t>
  </si>
  <si>
    <t>, Sunrise Riverside City - Số 23, Thành phố Hồ Chí Minh, VN</t>
  </si>
  <si>
    <t>, Công trình Cáp treo núi Bà Đen, - Tây Ninh, VN</t>
  </si>
  <si>
    <t>, 75 - 77 Đường N4, P. Dĩ An, TP. Dĩ An, T. Bình Dương, VN</t>
  </si>
  <si>
    <t>, SH 04 Block B, CC Sky View, 212 Trần Phú, KDC Chánh Nghĩa, T. Bình Dương, VN</t>
  </si>
  <si>
    <t>, 23 XC6, P. Mỹ Phước, TX. Bến Cát, T. Bình Dương, VN</t>
  </si>
  <si>
    <t>, 845A Nguyễn Duy Trinh, Phường Phú Hữu, Thành phố Thủ Đức, Thành phố Hồ Chí Minh, VN</t>
  </si>
  <si>
    <t>TP Thủ Đức/TP Hồ Chí Minh</t>
  </si>
  <si>
    <t>, SH3-06 Chung cư HQC Plaza, Nguyễn Văn Linh , An Phú Tây, VN</t>
  </si>
  <si>
    <t>, B1-01 Trung tâm Thương mại THISO Mall, số 10 đường Mai Chí Thọ, TP. Thủ Đức, TP. Hồ Chí Minh, VN</t>
  </si>
  <si>
    <t>, đường số 4, KCN Vĩnh Lộc, P. Bình Hưng Hòa B, Q. Bình Tân, TP.HCM, VN</t>
  </si>
  <si>
    <t>, Tầng 1, Trung tâm thương mại dịch vụ Uyên Hưng, Phường Uyên Hưng, VN</t>
  </si>
  <si>
    <t>AN GIA TIEN</t>
  </si>
  <si>
    <t>, 89/7F Bến Nghé, Phường Tân Thuận Đông, Việt Nam, VN</t>
  </si>
  <si>
    <t>HIEP LUC</t>
  </si>
  <si>
    <t>, Công an huyện Gò Dầu, Số 01, Quốc lộ 22B, VN</t>
  </si>
  <si>
    <t>, Tổ 8, Ấp Hòa Hạ, X. Kiến An, H. Chợ Mới, VN</t>
  </si>
  <si>
    <t>, 124-126 Trần Hưng Đạo, Phường 3, TP Tuy  Hòa, VN</t>
  </si>
  <si>
    <t>, Số 36 Bùi Trọng Nghĩa, Khu phố 3, Phường Trảng Dài, Thành Phố Biên Hoà, VN</t>
  </si>
  <si>
    <t>CAO PHONG DUC TRONG</t>
  </si>
  <si>
    <t>, Số 441-443 Quốc lộ 20, Thị Trấn Liên Nghĩa, Huyện Đức Trọng, VN</t>
  </si>
  <si>
    <t>, Số 117, Ấp Đầu Bờ,  Tỉnh Trà Vinh, VN</t>
  </si>
  <si>
    <t>, Số 307, Đường Phạm Hùng, Phường Lê Bình, Quận Cái Răng, VN</t>
  </si>
  <si>
    <t>, Khu Đô thị Mỹ Gia, TP. Nha Trang, tỉnh Khánh Hòa, VN</t>
  </si>
  <si>
    <t>, 115/2 Tổ 4 Khu Phố Suối Đá, Phường Tân Xuân, Thành phố Đồng Xoài, VN</t>
  </si>
  <si>
    <t>, Đường Nguyễn Thái Học nối dài, tổ 17, Phía nam sông Đa Nhim, Tỉnh Lâm Đồng, Việt Nam, VN</t>
  </si>
  <si>
    <t>, 02 Trần Phú, Khóm An Thạnh A, Phường An Lộc, Thành phố Hồng Ngự, VN</t>
  </si>
  <si>
    <t>, Số 1200 Lê Hồng Phong, Phường Phước Long, Thành phố Nha Trang, VN</t>
  </si>
  <si>
    <t>, Đường Võ Văn Kiệt, Khóm 10, Phường 7, Thành Phố Trà Vinh, VN</t>
  </si>
  <si>
    <t>, Khu I, căn I6, Phố Đông 1145 Nguyễn Thị Định, Cát Lái,  Quận 2, VN</t>
  </si>
  <si>
    <t>, A0.02, Tầng trệt, Khu A,, Cao ốc Hưng Phát, Kiểng, H. Nhà Bè, TP.HCM, VN</t>
  </si>
  <si>
    <t>, Đường T16, VinCity, VN</t>
  </si>
  <si>
    <t>, Công trình Saigon Pearl, Topaz 1 Saigon Pearl, 92 Nguyễn Hữu Cảnh, Quận Bình Thạnh, VN</t>
  </si>
  <si>
    <t>Ktech</t>
  </si>
  <si>
    <t>, 158 đường Trường Chinh, Phường 11, TP. Hồ Chí Minh, VN</t>
  </si>
  <si>
    <t>, 06 Hoàng Lê Kha, KP. 3, P. 3, TP. Tây Ninh, VN</t>
  </si>
  <si>
    <t>, 228 CMT8, P. 2,, TP. Tây Ninh, VN</t>
  </si>
  <si>
    <t>, 117 Nguyễn Văn Hưởng, Thảo Điền, VN</t>
  </si>
  <si>
    <t>, 146/2 Nguyễn Văn Quá, Quận 12, TP. HCM, VN</t>
  </si>
  <si>
    <t>MECO</t>
  </si>
  <si>
    <t>, 314-316-318 Lê Hồng Phong, Phường 01, Quận 10, VN</t>
  </si>
  <si>
    <t>, 107 Khu Phố 2, TT. Dầu Tiếng, H. Dầu Tiếng, T. Bình Dương, VN</t>
  </si>
  <si>
    <t>, 129/3 Ấp Tam Đông, X. Thới Tam Thôn, TP. HCM, VN</t>
  </si>
  <si>
    <t>, 34 Tạ Hiện, P. Thạnh Mỹ Lợi, TP. Thủ Đức (Q. 2 cũ), VN</t>
  </si>
  <si>
    <t>, 1400 Tỉnh Lộ 7, Ấp Chợ Cũ, X. An Nhơn Tây, H. Củ Chi, VN</t>
  </si>
  <si>
    <t>, Phú Nhuận 3, đường Nguyễn Văn Kỉnh, Tp. Thủ Đức, Tp. HCM, VN</t>
  </si>
  <si>
    <t>165-167-169-171 Phường 09, Quận 4 TP. Hồ Chí Minh</t>
  </si>
  <si>
    <t>Số 143/5A, khu phố 4 Phường An Phú, Thị xã Thuận An</t>
  </si>
  <si>
    <t>Lô P3, Khu A Đô Thị Mới Nam Sài Gòn Phường Tân Phú, Quận 7</t>
  </si>
  <si>
    <t>Dự án CELADON A6A RJ37+G7R, Đường N2 Phường Sơn Kỳ, Quận Tân Phú</t>
  </si>
  <si>
    <t>Số 01-03 VSIP II-A, Đường số 12 Khu công nghiệp Việt Nam-Singapore II-A Phường Vĩnh Tân, Thị xã Tân Uyên Tỉnh Bình Dương, Việt Nam</t>
  </si>
  <si>
    <t>Thửa đất số 103, tờ bản đồ số 49, Tổ 4 Ấp Vĩnh Tiến,Xã Vĩnh Hoà,Huyện Phú Giáo Tỉnh Bình Dương, Việt Nam</t>
  </si>
  <si>
    <t>1095 Dương Công Khi, ấp 4, Xã Xuân Thới Thượng, Huyện Hóc Môn Thành phố Hồ Chí Minh, Việt Nam</t>
  </si>
  <si>
    <t>29 Đường S, KDC Lake View Quận 2, TP. Hồ Chí Minh</t>
  </si>
  <si>
    <t>142 Đường số 16 Khu Dân Cư Vạn Phúc TP. Thủ Đức, TP. Hồ Chí Minh</t>
  </si>
  <si>
    <t>33 Mai Hắc Đế P.15, Q. 8, TP. HCM</t>
  </si>
  <si>
    <t>Thửa đất số 47, tờ bản đồ số 33,Đường DT 746, Tổ 3, Khu Phố Tân Hội, Phường Tân Hiệp,Thị xã Tân Uyên, Tỉnh Bình Dương,VN</t>
  </si>
  <si>
    <t>28A Tây Lân, khu phố 7 P. Bình Trị Đông A Q. Bình Tân, TP. HCM</t>
  </si>
  <si>
    <t>2/15 Nguyễn Du KP. Bình Đức 1, P. Bình Hòa TP. Thuận An, T. Bình Dương</t>
  </si>
  <si>
    <t>227/19A Điện Biên Phủ Phường 15, Quận Bình Thạnh</t>
  </si>
  <si>
    <t>Thửa 842 (Góc Đ7 với ĐS1) Đối diện chung cư Ricca Phú Hữu P. Phú Hữu, Q. 9</t>
  </si>
  <si>
    <t>Văn Phòng BQL Dự Án Mỹ Thuận 1041 Trần Xuân Soạn, P. Tân Hưng</t>
  </si>
  <si>
    <t>B8/29B, Ấp 2 X. Tân Kiên, H. Bình Chánh TP. HCM</t>
  </si>
  <si>
    <t>A5-02 Mansion Villa KDC Vạn Phúc City, TP. Thủ Đức</t>
  </si>
  <si>
    <t>313A - 313B - 313C - 313D Đường Lê Văn Quới, Phường Bình Trị Đông,Quận Bình Tân  Thành phố Hồ Chí Minh, Việt Nam</t>
  </si>
  <si>
    <t>636 Kinh Dương Vương, Phường An Lạc  Quận Bình Tân, Thành phố Hồ Chí Minh Việt Nam</t>
  </si>
  <si>
    <t>57/7B Ấp Hậu Xã Bà Điểm Huyện Hóc Môn</t>
  </si>
  <si>
    <t>Đường Võ Trường Toản Thảo Điền TP. Thủ Đức</t>
  </si>
  <si>
    <t>HA LIEM</t>
  </si>
  <si>
    <t>97 Nguyễn Văn Trỗi Phường 12, Quận Phú Nhuận</t>
  </si>
  <si>
    <t>Số 80 Đường 17, Khu phố 5 Phường An Phú, quận 2</t>
  </si>
  <si>
    <t>19 Đường số 18 Khu Đô Thị Mới Him Lam Phường Tân Hưng, Quận 7</t>
  </si>
  <si>
    <t>MB SHINSEI FINANCE LIMITED</t>
  </si>
  <si>
    <t>Cửa hàng xe máy Bình Dương Quận 12 961 Nguyễn Ảnh Thủ Phường Tân Chánh Hiệp Quận 12</t>
  </si>
  <si>
    <t>921A-921B-921C-921D Đường Hà Huy Giáp Khu phố 3, Phường Thạnh Xuân, Quận 12 Thành phố Hồ Chí Minh, Việt Nam</t>
  </si>
  <si>
    <t>2K</t>
  </si>
  <si>
    <t>57/3b Nguyễn Thị Huê, Bà Điểm Hóc Môn, TP. Hồ Chí Minh</t>
  </si>
  <si>
    <t>39 Lê Thi Trung , P. Phú Lợi TP. Thủ Dầu Một tỉnh Bình Dương</t>
  </si>
  <si>
    <t>24 Đường 26, KCN Sóng Thần 2 P. Tân Đông Hiệp, TP Dĩ An</t>
  </si>
  <si>
    <t>20 Phan Ích Khiêm, Phường Tân Phong Quận 7, TP. HCM</t>
  </si>
  <si>
    <t>454 Võ Chí Công, Khu Phố 2  Thành phố Thủ Đức</t>
  </si>
  <si>
    <t>LE GIA</t>
  </si>
  <si>
    <t>527 Sư Vạn Hạnh, Phường 12 Quận 10, TP Hồ Chí Minh</t>
  </si>
  <si>
    <t>HA NHI NGUYEN</t>
  </si>
  <si>
    <t>A11-09 Chung cư New Sài Gòn, đường Phước Kiển</t>
  </si>
  <si>
    <t>Trương Nguyễn Huyền Linh</t>
  </si>
  <si>
    <t>809/1/2 Tân Kỳ Tân Quý Bình Hưng Hoà A</t>
  </si>
  <si>
    <t>TRUONG THI THU HIEN</t>
  </si>
  <si>
    <t>No.01-03 VSIPII-A, Street No.12, Vi Vĩnh Tân</t>
  </si>
  <si>
    <t>TRAN THI HAI YEN</t>
  </si>
  <si>
    <t>Đường số 12 khu công nghiệp VSIP2A Vĩnh Tân</t>
  </si>
  <si>
    <t>Do Huu Loc</t>
  </si>
  <si>
    <t>Lầu 7 E.Town1, 364 Cộng Hòa, p13, q  13</t>
  </si>
  <si>
    <t>Ho Thi Thuy Trinh</t>
  </si>
  <si>
    <t>199 Lê Văn Việt Hiệp Phú</t>
  </si>
  <si>
    <t>NGUYEN TUANH HAI</t>
  </si>
  <si>
    <t>28 Nguyễn Thị Diệu  06</t>
  </si>
  <si>
    <t>Nguyễn Phúc Yên</t>
  </si>
  <si>
    <t>546/50/7/10 Phạm Ngọc Thạch, Tổ 14, Phú Mỹ</t>
  </si>
  <si>
    <t>TA THI TAM AN</t>
  </si>
  <si>
    <t>63/18 Hẻm 63 đường Gò Dầu Tân Quý</t>
  </si>
  <si>
    <t>VU THI PHUONG HA</t>
  </si>
  <si>
    <t>Nguyen Thi Thuy</t>
  </si>
  <si>
    <t>72 tô ký, phường Tân chánh Hiệp, Q1 Tân Thới Hiệp</t>
  </si>
  <si>
    <t>Nguyen Thi Diem Hang</t>
  </si>
  <si>
    <t>26/23A Thích Bửu Đăng  01</t>
  </si>
  <si>
    <t>Phạm Thanh Vy</t>
  </si>
  <si>
    <t>271/5 Lê Đức Thọ  17</t>
  </si>
  <si>
    <t>VŨ QUỐC HUY</t>
  </si>
  <si>
    <t>253A, đường Hưng Định 14 Hưng Định</t>
  </si>
  <si>
    <t>Ngô Vi Duy</t>
  </si>
  <si>
    <t>Số 9 - Phạm Phú Thứ, Chung Cư Bảy H  11</t>
  </si>
  <si>
    <t>Huỳnh Viết Nhựt</t>
  </si>
  <si>
    <t>336B/1 khu phố 1A An Phú</t>
  </si>
  <si>
    <t>Bùi Thị Ánh Dương</t>
  </si>
  <si>
    <t>364 Cộng Hòa  13</t>
  </si>
  <si>
    <t>Nguyễn Hữu Tài</t>
  </si>
  <si>
    <t>364 Etown Cộng hòa  13</t>
  </si>
  <si>
    <t>Phạm Bá Tùng</t>
  </si>
  <si>
    <t>66, , Nguyễn Văn Hưởng Thảo Điền</t>
  </si>
  <si>
    <t>CHƯƠNG HÒA TUẤN</t>
  </si>
  <si>
    <t>117-119 LÝ CHÍNH THẮNG , PHƯỜNG VÕ  07</t>
  </si>
  <si>
    <t>Nguyễn Thu Giang</t>
  </si>
  <si>
    <t>213D Tỉnh lộ 879 (Quảng trường đi q Đạo Thạnh</t>
  </si>
  <si>
    <t>IEC</t>
  </si>
  <si>
    <t>Cao ốc Văn Phòng Centec Số 72-74, Đường Nguyễn Thị Minh Khai</t>
  </si>
  <si>
    <t>28 Nguyễn Thị Diệu, phường 6  quận 3, TP Hồ Chí Minh</t>
  </si>
  <si>
    <t>GIA KHANG</t>
  </si>
  <si>
    <t>Lô 41, đường số 3 KCN Tân Tạo P.Tân Tạo A, Q.Bình Tân</t>
  </si>
  <si>
    <t>Lê Nguyễn Thành Nam</t>
  </si>
  <si>
    <t>193/7/3 Điện Biên Phủ (Hẻm 193)  15</t>
  </si>
  <si>
    <t>Số 787 - 789 Quốc Lộ 13, Khu phố 3 Phường Hiệp Bình Phước,Thành phố Thủ Đức  Thành phố Hồ chí Minh, Việt Nam</t>
  </si>
  <si>
    <t>Phạm Hà Linh</t>
  </si>
  <si>
    <t>Panasonic Sales Vietnam, tầng 6, E-  13</t>
  </si>
  <si>
    <t>Số nhà 06, Đường DT741, Ấp 3, Khu phố Cổng Xanh, Thị trấn Tân Bình, Huyện Bắc Tân Uyên, Tỉnh Bình Dương, Việt Nam</t>
  </si>
  <si>
    <t>Trần Thế Vượng</t>
  </si>
  <si>
    <t>Lầu 6, E-town 1, Phường 13, Quận Tâ  14</t>
  </si>
  <si>
    <t>Thu Do</t>
  </si>
  <si>
    <t>An Phú Plaza, 117-119 Lý Chính Thắn  07</t>
  </si>
  <si>
    <t>Kho so 3, Duong DT743 (gan nga tu 550 Binh Duong)</t>
  </si>
  <si>
    <t>Nguyễn Thị Ngọc Điệp</t>
  </si>
  <si>
    <t>2A-4A Tôn đức thắng Bến Nghé</t>
  </si>
  <si>
    <t>Số 326 - 328 - 328A Đường Trường Chinh Phường 13, Quận Tân Bình Thành phố Hồ Chí Minh, Việt Nam</t>
  </si>
  <si>
    <t>Kiosk số 14 Chung cư Thanh Bình 05 Cách Mạng Tháng Tám</t>
  </si>
  <si>
    <t>Đoàn Chí Kiên</t>
  </si>
  <si>
    <t>189 tân sơn  13</t>
  </si>
  <si>
    <t>Gian hàng B2, Tầng 1 (trệt) Khối B, CC Riverside Apartment 49C Lê Quang Kim, P.8, Q.8</t>
  </si>
  <si>
    <t>Villa Mr. Tín -Lô V7 Khu dân cư Rạch Bà Tánh Ấp 5A Xã Bình Hưng</t>
  </si>
  <si>
    <t>283F/3 Đường AP06 Tổ 10, KP. 2, P. An Phú TP. Thuận An, T. Bình Dương</t>
  </si>
  <si>
    <t>Lô A-001 -Tầng 1 Khu A chung cư Flora Fuji Khu phố 6, Phường Phước Long B</t>
  </si>
  <si>
    <t>395 Lê Quang Định, Phường 5 Quận Bình Thạnh, Thành phố Hồ Chí Minh Việt Nam</t>
  </si>
  <si>
    <t>Số 65/15A - 65/13C - 66/8C Đường Quốc Lộ 22, Ấp Dân Thắng 1, Xã Tân Thới Nhì Huyện Hóc Môn, Thành phố Hồ Chí Minh, VN</t>
  </si>
  <si>
    <t>313A16/12 Ấp 1, Xã An Phú Tây Huyện Bình Chánh, Thành phố Hồ Chí Minh, Việt Nam</t>
  </si>
  <si>
    <t>385 Huỳnh Tấn Phát, Phường Tân Thuận Đông, Quận 7,Thành phố Hồ Chí Minh Việt Nam</t>
  </si>
  <si>
    <t>02 Nguyễn Sơn, Phường Phú Thọ Hoà Quận Tân Phú, Thành phố Hồ Chí Minh Việt Nam</t>
  </si>
  <si>
    <t>Đặng Đức Trọng</t>
  </si>
  <si>
    <t>No. 33 VSIP II-A, Street No. 32, Vi Tân Bình</t>
  </si>
  <si>
    <t>Room Number 505, SOMERSET HCMC, 8A, Đa Kao</t>
  </si>
  <si>
    <t>Cổng số 5, Etown Cộng Hòa  13</t>
  </si>
  <si>
    <t>169-171-173 Xô Viết Nghệ Tĩnh Phường 17, Quận Bình Thạnh Thành phố Hồ Chí Minh, Việt Nam</t>
  </si>
  <si>
    <t>2142-2144-2146-2148 Vĩnh Lộc Xã Vĩnh Lộc B, Huyện Bình Chánh  Thành phố Hồ Chí Minh, Việt Nam</t>
  </si>
  <si>
    <t>Hồng Thái</t>
  </si>
  <si>
    <t>Lê Phụng Hiểu, cổng B Cảng Cát Lái Cát Lái</t>
  </si>
  <si>
    <t>Đường H Khu Công Nghiệp Cát Lái - Giai đoạn 1 P. Thạnh Mỹ Lợi, TP. Thủ Đức</t>
  </si>
  <si>
    <t>6000024471</t>
  </si>
  <si>
    <t>C0.01, Tầng 1 (Trệt), Lô M8B KP. Phú Mỹ Hưng, CC Midtown 20/4 Đ.Tân Phú, P. Tân Phú</t>
  </si>
  <si>
    <t>CS NGUYEN VI</t>
  </si>
  <si>
    <t>Số 348, đường 30 tháng 4  phường Chánh Nghĩa, TP Thủ Dầu Một  tỉnh Bình Dương  Việt Nam</t>
  </si>
  <si>
    <t>49 Pasteur, phường Nguyễn Thái Bình, Quận 1</t>
  </si>
  <si>
    <t>KIEN TRUC VIET</t>
  </si>
  <si>
    <t>6/15 Đường số 5, Phường 5 Gò Vấp, TP.HCM</t>
  </si>
  <si>
    <t>Vũ Ngọc Mai</t>
  </si>
  <si>
    <t>GIC Tower, 36 Mạc Đĩnh Đa Kao</t>
  </si>
  <si>
    <t>NGUYỄN NHẬT KHÁNH TRANG</t>
  </si>
  <si>
    <t>An Phú Plaza, 117- 119 Lý Chính Thắ  10</t>
  </si>
  <si>
    <t>NGUYỄN THANH HÙNG</t>
  </si>
  <si>
    <t>117-119 Lý Chính Thắng, Phường Võ T  07</t>
  </si>
  <si>
    <t>59 đường Vành Đai Tây Khu phố 4, phường An Khánh</t>
  </si>
  <si>
    <t>Số 8 Tản Đà Phường 10 Quận 5 Hồ Chí Minh</t>
  </si>
  <si>
    <t>Số 7/20, Đường ĐT743 Khu phố Bình Đáng, Phường Bình Hòa Thuận An Bình Dương</t>
  </si>
  <si>
    <t>82 Trần Mai Ninh, P. 12 Q. Tân Bình, TP. Hồ Chí Minh</t>
  </si>
  <si>
    <t>SH20-21 Tầng 1, Block B CC Bcons Green View Số 150/2 Đường QL 1K,KP.Tân Hòa</t>
  </si>
  <si>
    <t>KIM TIEN HCM</t>
  </si>
  <si>
    <t>Số 20 Nguyễn Thiện Thành TP. Thủ Đức, TP. HCM</t>
  </si>
  <si>
    <t>CH Duplex số 05, 06 Tầng 1 Khối B8, Tòa nhà Phoenix II CC Topaz Elite, 37 Cao Lỗ</t>
  </si>
  <si>
    <t>213 - 213/1 Đình Phong Phú, Phường Tăng Nhơn Phú B, Thành phố Thủ Đức Thành phố Hồ Chí Minh, Việt Nam</t>
  </si>
  <si>
    <t>TMDV-0.02 CC 243 Tân Hòa Đông P. 14, Q. 6, TP. HCM</t>
  </si>
  <si>
    <t>G16/108A, Đường Trần Đại Nghĩa</t>
  </si>
  <si>
    <t>Căn T64-T65, Khu DT Vạn Phúc QL13, Thành Phố Thủ Đức</t>
  </si>
  <si>
    <t>46 Võ Văn Tần Phường Võ Thị Sáu</t>
  </si>
  <si>
    <t>THANG LONG</t>
  </si>
  <si>
    <t>29/8 Nguyễn Bỉnh Khiêm Phường Đông Hòa, Dĩ An Bình Dương, Việt Nam</t>
  </si>
  <si>
    <t>Thửa đất số 537, tờ bản đồ 28 Phường Bình An, Thành Phố Thủ Đức</t>
  </si>
  <si>
    <t>NAM MEKONG</t>
  </si>
  <si>
    <t>Nền O5 – số 31 đường 37 Trần Não, Phường An Khánh Q.2, TP. Hồ Chí Minh</t>
  </si>
  <si>
    <t>16 đường 12 Trần Não, Quận 2 TP. Hồ Chí Minh</t>
  </si>
  <si>
    <t>Luu Thi Tham</t>
  </si>
  <si>
    <t>số 20 Đường ấp bắc (đi cổng số 5)  13</t>
  </si>
  <si>
    <t>Lô C5, Đường K1 KCN Cát Lái, TP. Thủ Đức TP. HCM</t>
  </si>
  <si>
    <t>Lô D2, đường D2, thuộc khu D2</t>
  </si>
  <si>
    <t>28 Nguyễn Thị Diệu</t>
  </si>
  <si>
    <t>DAT PHAT PHAM</t>
  </si>
  <si>
    <t>S106, Vinhomes Grand Park, 512 Nguy Long Thạnh Mỹ</t>
  </si>
  <si>
    <t>DOAN THI THU THAO</t>
  </si>
  <si>
    <t>Lầu 6, Tòa nhà Etown 1, 364 Cộng Hò 13</t>
  </si>
  <si>
    <t>Thửa đất số 151 và 152, tờ bản đồ số 5 Quốc lộ 55B,khu phố 1,Thị Trấn Tân Nghĩa Huyện Hàm Tân, Tỉnh Bình Thuận, Việt Nam</t>
  </si>
  <si>
    <t>Tổ dân phố Đá Bạc, Phường Cam Linh Thành Phố Cam Ranh, Tỉnh Khánh Hòa Việt Nam</t>
  </si>
  <si>
    <t>Đường Nguyễn Văn Cừ, khu phố Ninh Thịnh Thị Trấn Lộc Ninh, Huyện Lộc Ninh Tỉnh Bình Phước, Việt Nam</t>
  </si>
  <si>
    <t>Thôn 2, Xã Minh Hưng, Huyện Bù Đăng Tỉnh Bình Phước, Việt Nam</t>
  </si>
  <si>
    <t>Số nhà 116, Đường Nguyễn Thái Học Khu Phố 1, Phường Long Phước Thị xã Phước Long, Tỉnh Bình Phước, VN</t>
  </si>
  <si>
    <t>Đường Quốc Lộ 28, thôn 10, Xã Quảng Khê Huyện Đắk Glong, Tỉnh Đắk Nông, Việt Nam</t>
  </si>
  <si>
    <t>Buôn Bàng, Xã Đắk Liêng, Huyện Lắk  Tỉnh Đắk Lắk, Việt Nam</t>
  </si>
  <si>
    <t>Thửa đất số 1111, tờ bản đồ số 34, thôn Tân Lâm, Xã Đạ Đờn, Huyện Lâm Hà Tỉnh Lâm Đồng, Việt Nam</t>
  </si>
  <si>
    <t>Ấp Phú Thạnh,Thị Trấn Mái Dầm Huyện Châu Thành,Tỉnh Hậu Giang Việt Nam</t>
  </si>
  <si>
    <t>CAO PHONG PHU QUOC</t>
  </si>
  <si>
    <t>Đường Dương Đông - Cửa Cạn, Tổ 8 Khu phố 10, Phường Dương Đông Thành phố Phú Quốc, Tỉnh Kiên Giang,</t>
  </si>
  <si>
    <t>Thửa đất số 01 và 02, Tờ trích đo địa chính số TĐ 81-2018,Ấp Lung Lớn X.Kiên BìnhH,Kiên Lương, T.Kiên Giang,VN</t>
  </si>
  <si>
    <t>Đường 1 tháng 4, khu phố Long Bình  Phường Xuân Phú, Thị xã Sông Cầu Tỉnh Phú Yên, Việt Nam</t>
  </si>
  <si>
    <t>Số 52 Lê Thành Phương  Phường 2, TP Tuy Hòa</t>
  </si>
  <si>
    <t>VAN DOAN BAN ME</t>
  </si>
  <si>
    <t>Số 253 Lê Duẩn Phường Ea Tam, TP. Buôn Ma Thuột</t>
  </si>
  <si>
    <t>NAM NAM GIANG</t>
  </si>
  <si>
    <t>146/B, hẻm 192 Phù Đổng Thiên Vương Phường 8, Thành phố Đà Lạt</t>
  </si>
  <si>
    <t>1242/30 Quốc lộ 1, Phường Khánh Hậu Thành phố Tân An</t>
  </si>
  <si>
    <t>Số 243, đường Trương Văn Kỉnh ấp Phú Hòa, Xã Long Đức</t>
  </si>
  <si>
    <t>NGOC ANH VINH LOI</t>
  </si>
  <si>
    <t>Đường số 09, nhà F2-03, khu dân cư Tràng An, khóm 1,</t>
  </si>
  <si>
    <t>LINH THIEN THANH</t>
  </si>
  <si>
    <t>Số 29, Thiên Hộ Dương Phường 4, Thành phố Cao Lãnh</t>
  </si>
  <si>
    <t>476 Lê Hồng Phong, Thị Trấn Ngãi Giao Huyện Châu Đức, Tỉnh Bà Rịa - Vũng Tàu  Việt Nam</t>
  </si>
  <si>
    <t>Tỉnh lộ 830, Ấp 4,  Xã Lương Bình Huyện Bến Lức, Tỉnh Long An</t>
  </si>
  <si>
    <t>CAO PHONG VINH THANH</t>
  </si>
  <si>
    <t>12 Đường Phú Trung, Xã Vĩnh Thạnh Thành Phố Nha Trang Tỉnh Khánh Hòa , Việt Nam</t>
  </si>
  <si>
    <t>BKC</t>
  </si>
  <si>
    <t>Lô 2.3, Đường số 2 Khu Công Nghiệp Tân Đông Hiệp A Thành phố Dĩ An, tỉnh Bình Dương</t>
  </si>
  <si>
    <t>254A-256 Tô Ngọc Vân, khu phố 3, Phường Linh Đông, Thành phố Thủ Đức  Thành phố Hồ Chí Minh, Việt Nam</t>
  </si>
  <si>
    <t>Lê Thành Nam</t>
  </si>
  <si>
    <t>số 28 Nguyễn Thị Diệu  06</t>
  </si>
  <si>
    <t>Số 743 Đường N14, Ấp 04, Ô số 27-28-29  Lô đất số HL-E1, Khu dân cư Hòa Lợi P.Hoà Phú,TP.Thủ Dầu Một,T.Bình Dương,VN</t>
  </si>
  <si>
    <t>35/4 ấp Hậu Lân Xã Bà Điểm, Huyện Hóc Môn</t>
  </si>
  <si>
    <t>ĐẶNG VĂN BÌNH</t>
  </si>
  <si>
    <t>Đường số 12, vsip2-A, Khu công nghi Vĩnh Tân</t>
  </si>
  <si>
    <t>Dao Thi Thao Tram</t>
  </si>
  <si>
    <t>18 đường 10, kp 6 Hiệp Bình Chánh</t>
  </si>
  <si>
    <t>15/7 Liên Khu 5-6,khu phố 6 Phường Bình Hưng Hòa B,Quận Bình Tân Thành phố Hồ Chí Minh,Việt Nam</t>
  </si>
  <si>
    <t>Chung cư The Peak-Midtown Quận 7</t>
  </si>
  <si>
    <t>Tòa nhà An Phú Plaza,117-119 Lý Chí Phường 10</t>
  </si>
  <si>
    <t>DANG VAN BINH</t>
  </si>
  <si>
    <t>Đường số 12 Khu Công Nghiệp Vsip 2a Vĩnh Tân</t>
  </si>
  <si>
    <t>VIET CHAO JSC</t>
  </si>
  <si>
    <t>Khu đô thị An Bình - Mỹ Khánh, Phường An Bình Quận Ninh Kiều, Thành phố Cần Thơ</t>
  </si>
  <si>
    <t>VIET DUC</t>
  </si>
  <si>
    <t>415, đại lộ Bình Dương, tổ 16 khu phố 1, Phường Phú Cường Thành phố Thủ Dầu Một</t>
  </si>
  <si>
    <t>Azuma Yusuke</t>
  </si>
  <si>
    <t>364 Cong Hoa, Cong 5 Phường 13</t>
  </si>
  <si>
    <t>HO THI NGOC BICH</t>
  </si>
  <si>
    <t>327/39 Sư Vạn Hạnh  09</t>
  </si>
  <si>
    <t>Lê Tuấn Anh</t>
  </si>
  <si>
    <t>115 Út Trà Ôn Phước Long B</t>
  </si>
  <si>
    <t>HOANG ANH DN (New)</t>
  </si>
  <si>
    <t>15/11A, Dương Công Khi Ấp 1</t>
  </si>
  <si>
    <t>SKYBELL</t>
  </si>
  <si>
    <t>Tòa nhà Phú Mã Dương Số 85 Hoàng Văn Thái Phường Tân Phú, Quận 7</t>
  </si>
  <si>
    <t>A13/14 Mai Bá Hương xã Lê Minh Xuân</t>
  </si>
  <si>
    <t>Đỗ Thị Tuyết Nhung</t>
  </si>
  <si>
    <t>364 Cộng Hòa, etown 1 Phường 13</t>
  </si>
  <si>
    <t>MOORI</t>
  </si>
  <si>
    <t>24A, Đường 60 Phường Thảo Điền Thành phố Thủ Đức</t>
  </si>
  <si>
    <t>146/2 Nguyễn Văn Quá P Đông Hưng Thuận</t>
  </si>
  <si>
    <t>HAPPIA HOLDINGS COMPANY</t>
  </si>
  <si>
    <t>7A/31 Thành Thái, Phường 14 Quận 10 Thành phố Hồ Chí Minh</t>
  </si>
  <si>
    <t>I-ON</t>
  </si>
  <si>
    <t>Số 153 Đồng Khởi, Phường Bến Nghé Quận 1, TP. Hồ Chí Minh Việt Nam</t>
  </si>
  <si>
    <t>Tòa nhà The Emerald Golf View 66 Đại lộ Bình Dương</t>
  </si>
  <si>
    <t>QUANG TUNG</t>
  </si>
  <si>
    <t>266 Lý Thường Kiệt Phường 14, Quận 10 Thành phố Hồ Chí Minh</t>
  </si>
  <si>
    <t>MINH THANH</t>
  </si>
  <si>
    <t>Nhà xưởng CX8B- Lô C1C2, C3,C4,C5 C6; một phần lô C7, Lô C8,C9 C10,C11,C12 KCN Phú Tân</t>
  </si>
  <si>
    <t>LAM QUANG TRUONG</t>
  </si>
  <si>
    <t>Tòa nhà Etown 1, 364 Phố Cộng Hòa Phường 13</t>
  </si>
  <si>
    <t>TỈNH</t>
  </si>
  <si>
    <t>OK</t>
  </si>
  <si>
    <t>Row Labels</t>
  </si>
  <si>
    <t>Grand Total</t>
  </si>
  <si>
    <t>FAIL</t>
  </si>
  <si>
    <t>NO</t>
  </si>
  <si>
    <t>XE 9T HOẶC 11T</t>
  </si>
  <si>
    <t>(Multiple Items)</t>
  </si>
  <si>
    <t>KHÔNG GHÉP BÌNH DƯƠNG- HCM, NÊN GÉP HÀNG CỦA SHIPTO 6000024162 VỚI HÀNG CỦA SHIPTO 5000006746, HÀNG CỦA SHIPTO 5000017776 VỚI HÀNG CỦA SHIPTO 6000005439</t>
  </si>
  <si>
    <t>DATE</t>
  </si>
  <si>
    <t>Sale Order Number</t>
  </si>
  <si>
    <t>Delivery</t>
  </si>
  <si>
    <t>Ship-to party</t>
  </si>
  <si>
    <t>PO number</t>
  </si>
  <si>
    <t>PO Expiry Date</t>
  </si>
  <si>
    <t>Delivery Date</t>
  </si>
  <si>
    <t>Material</t>
  </si>
  <si>
    <t>Cat</t>
  </si>
  <si>
    <t>SLoc</t>
  </si>
  <si>
    <t>Sum of DO Qty</t>
  </si>
  <si>
    <t>Sum of Total CBM</t>
  </si>
  <si>
    <t>Sum of DO Value</t>
  </si>
  <si>
    <t>1.25T</t>
  </si>
  <si>
    <t>CONT</t>
  </si>
  <si>
    <t>Combine</t>
  </si>
  <si>
    <t>Remark</t>
  </si>
  <si>
    <t>Transporter</t>
  </si>
  <si>
    <t>LOT 1</t>
  </si>
  <si>
    <t>LOT 2</t>
  </si>
  <si>
    <t>LOT 3</t>
  </si>
  <si>
    <t>LOT 4</t>
  </si>
  <si>
    <t>ZONE</t>
  </si>
  <si>
    <t>DO</t>
  </si>
  <si>
    <t>SHIP TO</t>
  </si>
  <si>
    <t>Kho xưởng số 11, Cụm 2,Đường M14 Khu Công Nghiệp Tân Bình mở rộng Phường Bình Hưng Hòa,Quận Bình Tân Thành Phố Hồ Chí Minh, Việt Nam</t>
  </si>
  <si>
    <t>9513158520</t>
  </si>
  <si>
    <t>04984PO2305366529</t>
  </si>
  <si>
    <t>M201</t>
  </si>
  <si>
    <t>HV</t>
  </si>
  <si>
    <t>9513158955</t>
  </si>
  <si>
    <t>04984PO2305391677</t>
  </si>
  <si>
    <t>9513159425</t>
  </si>
  <si>
    <t>04984PO2305403306</t>
  </si>
  <si>
    <t>m201</t>
  </si>
  <si>
    <t>9513160028</t>
  </si>
  <si>
    <t>04984PO2305346570</t>
  </si>
  <si>
    <t>9513160298</t>
  </si>
  <si>
    <t>04984PO2305430699</t>
  </si>
  <si>
    <t>9513161051</t>
  </si>
  <si>
    <t>04984PO2305445857</t>
  </si>
  <si>
    <t>9513160715</t>
  </si>
  <si>
    <t>04984PO2305442718</t>
  </si>
  <si>
    <t>9513159553</t>
  </si>
  <si>
    <t>4200071564</t>
  </si>
  <si>
    <t>LOG</t>
  </si>
  <si>
    <t>9513160085</t>
  </si>
  <si>
    <t>4200072218</t>
  </si>
  <si>
    <t>LED</t>
  </si>
  <si>
    <t>9513161165</t>
  </si>
  <si>
    <t>10041000873358</t>
  </si>
  <si>
    <t>SHA</t>
  </si>
  <si>
    <t>9513161104</t>
  </si>
  <si>
    <t>4200074388</t>
  </si>
  <si>
    <t>9513161114</t>
  </si>
  <si>
    <t>4200074398</t>
  </si>
  <si>
    <t>9513160012</t>
  </si>
  <si>
    <t>4200072428</t>
  </si>
  <si>
    <t>TTT</t>
  </si>
  <si>
    <t>CU/CS-XU12ZKH-8</t>
  </si>
  <si>
    <t>CU/CS-XU9ZKH-8</t>
  </si>
  <si>
    <t>CU/CS-PU12ZKH-8M</t>
  </si>
  <si>
    <t>127 đường Lê Văn Chí, Phường Linh Trung Thành phố Thủ Đức, Thành Phố Hồ Chí Minh Việt Nam</t>
  </si>
  <si>
    <t>9513158687</t>
  </si>
  <si>
    <t>07909PO2305366503</t>
  </si>
  <si>
    <t>9513159171</t>
  </si>
  <si>
    <t>07909PO2305391610</t>
  </si>
  <si>
    <t>9513159477</t>
  </si>
  <si>
    <t>07909PO2305403325</t>
  </si>
  <si>
    <t>9513160289</t>
  </si>
  <si>
    <t>07909PO2305430620</t>
  </si>
  <si>
    <t>9513161060</t>
  </si>
  <si>
    <t>07909PO2305445635</t>
  </si>
  <si>
    <t>9513160676</t>
  </si>
  <si>
    <t>07909PO2305442723</t>
  </si>
  <si>
    <t>Số 127 Lê Văn Chí, Phường Linh Trung Thành Phố Thủ Đức Thành Phố Hồ Chí Minh, Việt Nam</t>
  </si>
  <si>
    <t>9513160086</t>
  </si>
  <si>
    <t>4200072219</t>
  </si>
  <si>
    <t>Số 523B Kha Vạn Cân, Phường Linh Đông Thành Phố Thủ Đức Thành Phố Hồ Chí Minh, Việt Nam</t>
  </si>
  <si>
    <t>9513161113</t>
  </si>
  <si>
    <t>4200074397</t>
  </si>
  <si>
    <t>ƯU TIÊN</t>
  </si>
  <si>
    <t>9513159994</t>
  </si>
  <si>
    <t>Hưng – 0902 588 466/DA</t>
  </si>
  <si>
    <t>#N/A</t>
  </si>
  <si>
    <t>COMAC</t>
  </si>
  <si>
    <t>LIÊN HỆ Hưng – 0902 588 466- KHÔNG GIAO HÓA ĐƠN, GIAO 11H</t>
  </si>
  <si>
    <t>Tầng hầm B1, Tòa nhà Gigamall 240-242 Phạm Văn Đồng Phường Hiệp Bình Chánh,Thành Phố Thủ Đức</t>
  </si>
  <si>
    <t>9513161110</t>
  </si>
  <si>
    <t>4200074394</t>
  </si>
  <si>
    <t>Số 118, Đường số 2, Khu đô thị Vạn Phúc,</t>
  </si>
  <si>
    <t>9513159939</t>
  </si>
  <si>
    <t>NA 0937047961</t>
  </si>
  <si>
    <t>B5/19N Trần Đại Nghĩa,Ấp 2,Xã Tân Kiên Huyện Bình Chánh,Thành phố Hồ Chí Minh Việt Nam</t>
  </si>
  <si>
    <t>9513158392</t>
  </si>
  <si>
    <t>04334PO2305366538</t>
  </si>
  <si>
    <t>THU HỒI HÀNG Ở B5/3 đường Trần đại nghĩa, ấp 2 xã Tân Kiên Huyện Bình Chánh Thành phố Hồ Chí Minh,Việt Nam</t>
  </si>
  <si>
    <t>LTP</t>
  </si>
  <si>
    <t>9513159056</t>
  </si>
  <si>
    <t>04334PO2305391809</t>
  </si>
  <si>
    <t>9513160333</t>
  </si>
  <si>
    <t>04334PO2305430613</t>
  </si>
  <si>
    <t>9513160934</t>
  </si>
  <si>
    <t>04334PO2305445837</t>
  </si>
  <si>
    <t>9513160757</t>
  </si>
  <si>
    <t>04334PO2305442722</t>
  </si>
  <si>
    <t>1185 Quốc lộ 1A,Khu phố 5 Phường Bình Trị Đông B,Quận Bình Tân Thành phố Hồ Chí Minh,Việt Nam</t>
  </si>
  <si>
    <t>9513159098</t>
  </si>
  <si>
    <t>06045PO2305391704</t>
  </si>
  <si>
    <t>9513160605</t>
  </si>
  <si>
    <t>06045PO2305442699</t>
  </si>
  <si>
    <t>9513160970</t>
  </si>
  <si>
    <t>06045PO2305445601</t>
  </si>
  <si>
    <t>9513159551</t>
  </si>
  <si>
    <t>4200071557</t>
  </si>
  <si>
    <t>9513159552</t>
  </si>
  <si>
    <t>4200071558</t>
  </si>
  <si>
    <t>9513159904</t>
  </si>
  <si>
    <t>9513160517</t>
  </si>
  <si>
    <t>9521449471</t>
  </si>
  <si>
    <t>HUYNH THANH HAI YEN - 0906 817 626</t>
  </si>
  <si>
    <t>NOTEBOOK-PEN</t>
  </si>
  <si>
    <t xml:space="preserve">LIÊN HỆ : Nghĩa - 0903 001 730  </t>
  </si>
  <si>
    <t>TUMBLER</t>
  </si>
  <si>
    <t>COMPUTER-MOUSE</t>
  </si>
  <si>
    <t>SIGN-PEN</t>
  </si>
  <si>
    <t>BACK-PACK</t>
  </si>
  <si>
    <t>9514004733</t>
  </si>
  <si>
    <t>eIAF15958/HTNPHUONG/SDA/19.05.2023</t>
  </si>
  <si>
    <t>E201</t>
  </si>
  <si>
    <t>PSV HCM - Đinh Hoàng Kiều My 0935366986</t>
  </si>
  <si>
    <t>9513160216</t>
  </si>
  <si>
    <t>REV1058/4016-ANH HẢI 0965977997/DA</t>
  </si>
  <si>
    <t>LIÊN HỆ ANH HẢI 0965977997- KHÔNG GIAO HÓA ĐƠN - GIAO SỚM</t>
  </si>
  <si>
    <t>9513161098</t>
  </si>
  <si>
    <t>4200074382</t>
  </si>
  <si>
    <t>M206</t>
  </si>
  <si>
    <t>Số 1174 Quốc Lộ 1A,Phường Thới An Quận 12,Thành phố Hồ Chí Minh,Việt Nam</t>
  </si>
  <si>
    <t>9513158458</t>
  </si>
  <si>
    <t>02892PO2305366520</t>
  </si>
  <si>
    <t>9513159053</t>
  </si>
  <si>
    <t>02892PO2305391700</t>
  </si>
  <si>
    <t>9513159423</t>
  </si>
  <si>
    <t>02892PO2305403354</t>
  </si>
  <si>
    <t>9513160896</t>
  </si>
  <si>
    <t>02892PO2305445657</t>
  </si>
  <si>
    <t>9513160667</t>
  </si>
  <si>
    <t>02892PO2305442816</t>
  </si>
  <si>
    <t>606-608-610-612 Lê Văn Khương Khu phố 7 Phường Thới An, Quận 12</t>
  </si>
  <si>
    <t>9513159555</t>
  </si>
  <si>
    <t>4200071567</t>
  </si>
  <si>
    <t>9513161117</t>
  </si>
  <si>
    <t>4200074401</t>
  </si>
  <si>
    <t>9513161107</t>
  </si>
  <si>
    <t>4200074391</t>
  </si>
  <si>
    <t>Số 819A Quang Trung, Phường 12 Quận Gò Vấp Thành Phố Hồ Chí Minh, Việt Nam</t>
  </si>
  <si>
    <t>9513161119</t>
  </si>
  <si>
    <t>4200074403</t>
  </si>
  <si>
    <t>Số 4 đường Đinh Chương Dương,khu phố 1 Thị Trấn Củ Chi,Huyện Củ Chi Thành phố Hồ Chí Minh,Việt Nam</t>
  </si>
  <si>
    <t>9513158579</t>
  </si>
  <si>
    <t>03200PO2305366578</t>
  </si>
  <si>
    <t>874-874A Quốc lộ 22,khu phố 8 Thị Trấn Củ Chi,Huyện Củ Chi Thành phố Hồ Chí Minh,Việt Nam</t>
  </si>
  <si>
    <t>9513159800</t>
  </si>
  <si>
    <t>00294PO2305389247</t>
  </si>
  <si>
    <t>9513159347</t>
  </si>
  <si>
    <t>9513161103</t>
  </si>
  <si>
    <t>4200074387</t>
  </si>
  <si>
    <t>37/5 Trần Xuân Soạn (Bế Văn Cấm) Phường Tân Kiểng Quận 7 Thành phố Hồ Chí Minh,Việt Nam</t>
  </si>
  <si>
    <t>9513159213</t>
  </si>
  <si>
    <t>00050PO2305391612</t>
  </si>
  <si>
    <t>9513160272</t>
  </si>
  <si>
    <t>00050PO2305430643</t>
  </si>
  <si>
    <t>9513160810</t>
  </si>
  <si>
    <t>00050PO2305442753</t>
  </si>
  <si>
    <t>9513161028</t>
  </si>
  <si>
    <t>00050PO2305445572</t>
  </si>
  <si>
    <t>9513161105</t>
  </si>
  <si>
    <t>4200074389</t>
  </si>
  <si>
    <t>9513160165</t>
  </si>
  <si>
    <t>9513160167</t>
  </si>
  <si>
    <t>9513161196</t>
  </si>
  <si>
    <t>9513161101</t>
  </si>
  <si>
    <t>4200074385</t>
  </si>
  <si>
    <t>9513161106</t>
  </si>
  <si>
    <t>4200074390</t>
  </si>
  <si>
    <t>9513159400</t>
  </si>
  <si>
    <t>13041PO2305391810</t>
  </si>
  <si>
    <t>9513160259</t>
  </si>
  <si>
    <t>13041PO2305430625</t>
  </si>
  <si>
    <t>9513159397</t>
  </si>
  <si>
    <t>13041PO2305366591</t>
  </si>
  <si>
    <t>9513160613</t>
  </si>
  <si>
    <t>13041PO2305442760</t>
  </si>
  <si>
    <t>9513161012</t>
  </si>
  <si>
    <t>13041PO2305445617</t>
  </si>
  <si>
    <t>307-309 Võ Văn Ngân Khu Phố 5, Phường Linh Chiểu TP. Thủ Đức, TP. HCM</t>
  </si>
  <si>
    <t>9513159354</t>
  </si>
  <si>
    <t>4800900036</t>
  </si>
  <si>
    <t>9513160127</t>
  </si>
  <si>
    <t>4800900209</t>
  </si>
  <si>
    <t>CU/CS-PU18XKH-8M</t>
  </si>
  <si>
    <t>Số 175 Quốc lộ 1K , Phường Linh Xuân Thành phố Thủ Đức Thành Phố Hồ Chí Minh, Việt Nam</t>
  </si>
  <si>
    <t>9513161118</t>
  </si>
  <si>
    <t>4200074402</t>
  </si>
  <si>
    <t>9513161100</t>
  </si>
  <si>
    <t>4200074384</t>
  </si>
  <si>
    <t>9513160083</t>
  </si>
  <si>
    <t>4200072216</t>
  </si>
  <si>
    <t>9513161096</t>
  </si>
  <si>
    <t>4200074380</t>
  </si>
  <si>
    <t>Thửa đất 1121, Tờ bản đồ số 29, Đường ĐT746, Khu phố Bình Khánh, Phường Khánh Bình, TX.Tân Uyên,T.Bình Dương,VN</t>
  </si>
  <si>
    <t>9513160981</t>
  </si>
  <si>
    <t>10595PO2305445606</t>
  </si>
  <si>
    <t>9513160775</t>
  </si>
  <si>
    <t>10595PO2305442749</t>
  </si>
  <si>
    <t>9513159063</t>
  </si>
  <si>
    <t>12786PO2305391734</t>
  </si>
  <si>
    <t>9513158586</t>
  </si>
  <si>
    <t>12786PO2305366661</t>
  </si>
  <si>
    <t>9513158618</t>
  </si>
  <si>
    <t>12786PO2305366638</t>
  </si>
  <si>
    <t>9513160978</t>
  </si>
  <si>
    <t>12786PO2305445794</t>
  </si>
  <si>
    <t>9513160813</t>
  </si>
  <si>
    <t>12786PO2305442780</t>
  </si>
  <si>
    <t>Số 564 đường ĐT 741,Thị Trấn Phước Vĩnh Huyện Phú Giáo,Tỉnh Bình Dương,Việt Nam</t>
  </si>
  <si>
    <t>9513159804</t>
  </si>
  <si>
    <t>01580PO2305389245</t>
  </si>
  <si>
    <t>9513158945</t>
  </si>
  <si>
    <t>10595PO2305391661</t>
  </si>
  <si>
    <t>9513158601</t>
  </si>
  <si>
    <t>10595PO2305366721</t>
  </si>
  <si>
    <t>9513158622</t>
  </si>
  <si>
    <t>10595PO2305366496</t>
  </si>
  <si>
    <t>9513160045</t>
  </si>
  <si>
    <t>10595PO2305346543</t>
  </si>
  <si>
    <t>Thửa đất số 643, tờ bản đồ số 10 đường ĐT 743, Khu phố Khánh Hội Phường Tân Phước Khánh, Thị xã Tân Uyên Tỉnh Bình Dương, Việt Nam</t>
  </si>
  <si>
    <t>9513159909</t>
  </si>
  <si>
    <t>02393PO2305425912</t>
  </si>
  <si>
    <t>9513159927</t>
  </si>
  <si>
    <t>02393PO2305425988</t>
  </si>
  <si>
    <t>100/1G,Khu phố Đồng An 2 Phường Bình Hòa,Thị xã Thuận An Tỉnh Bình Dương,Việt Nam</t>
  </si>
  <si>
    <t>9513159187</t>
  </si>
  <si>
    <t>04172PO2305391710</t>
  </si>
  <si>
    <t>9513160340</t>
  </si>
  <si>
    <t>04172PO2305430651</t>
  </si>
  <si>
    <t>9513160646</t>
  </si>
  <si>
    <t>04172PO2305442769</t>
  </si>
  <si>
    <t>9513160975</t>
  </si>
  <si>
    <t>04172PO2305445971</t>
  </si>
  <si>
    <t>Thửa đất số 431 và 432,tờ bản đồ số 121 Khu phố 4,Phường An Phú,Thị xã Thuận An Tỉnh Bình Dương,Việt Nam</t>
  </si>
  <si>
    <t>9513160944</t>
  </si>
  <si>
    <t>04168PO2305445494</t>
  </si>
  <si>
    <t>9513160637</t>
  </si>
  <si>
    <t>04168PO2305442809</t>
  </si>
  <si>
    <t>5A/2 Đường ĐT 743, Khu phố 1B Phường An Phú Thành phố Thuận An</t>
  </si>
  <si>
    <t>4200071596</t>
  </si>
  <si>
    <t>9513160134</t>
  </si>
  <si>
    <t>4800900200</t>
  </si>
  <si>
    <t>9513159868</t>
  </si>
  <si>
    <t>9513159920</t>
  </si>
  <si>
    <t>9513159942</t>
  </si>
  <si>
    <t>4200072450</t>
  </si>
  <si>
    <t>CU/CS-XU18ZKH-8</t>
  </si>
  <si>
    <t>9513160856</t>
  </si>
  <si>
    <t>4200072460</t>
  </si>
  <si>
    <t>CU/CS-XU24ZKH-8</t>
  </si>
  <si>
    <t>Số 51 đường ĐX82,Tổ 16,Khu phố 2 Phường Định Hòa,Thành phố Thủ Dầu Một Tỉnh Bình Dương,Việt Nam</t>
  </si>
  <si>
    <t>9513159038</t>
  </si>
  <si>
    <t>05730PO2305391807</t>
  </si>
  <si>
    <t>9513160267</t>
  </si>
  <si>
    <t>05730PO2305430603</t>
  </si>
  <si>
    <t>9513161063</t>
  </si>
  <si>
    <t>05730PO2305445859</t>
  </si>
  <si>
    <t>9513161157</t>
  </si>
  <si>
    <t>4200074443</t>
  </si>
  <si>
    <t>9513159704</t>
  </si>
  <si>
    <t>0001230522200113</t>
  </si>
  <si>
    <t>27Bis Quốc Lộ 13, Khu phố Bình Hòa Phường Lái Thiêu, Thành phố Thuận An Tỉnh Bình Dương, Việt Nam</t>
  </si>
  <si>
    <t>9513161149</t>
  </si>
  <si>
    <t>4200074434</t>
  </si>
  <si>
    <t>Đường 2/9,Khu phố 3,Phường Mỹ Phước Thị xã Bến Cát,Tỉnh Bình Dương,Việt Nam</t>
  </si>
  <si>
    <t>9513159050</t>
  </si>
  <si>
    <t>03903PO2305391788</t>
  </si>
  <si>
    <t>9513161009</t>
  </si>
  <si>
    <t>03903PO2305445806</t>
  </si>
  <si>
    <t>Số 267 Quốc lộ 13, Tổ 18, Khu phố 2 Phường Mỹ Phước, Thị xã Bến Cát Tỉnh Bình Dương, Việt Nam</t>
  </si>
  <si>
    <t>9513160099</t>
  </si>
  <si>
    <t>4200072233</t>
  </si>
  <si>
    <t>9513161161</t>
  </si>
  <si>
    <t>4200074447</t>
  </si>
  <si>
    <t>Số 49 đường Lê Văn Mầm Khu phố Đông Thành Phường Tân Đông Hiệp Thị Xã Dĩ An,Tỉnh Bình Dương,Việt Nam</t>
  </si>
  <si>
    <t>9513158642</t>
  </si>
  <si>
    <t>05495PO2305366514</t>
  </si>
  <si>
    <t>9513159120</t>
  </si>
  <si>
    <t>05495PO2305391797</t>
  </si>
  <si>
    <t>9513159468</t>
  </si>
  <si>
    <t>05495PO2305403275</t>
  </si>
  <si>
    <t>9513160030</t>
  </si>
  <si>
    <t>05495PO2305346573</t>
  </si>
  <si>
    <t>9513161026</t>
  </si>
  <si>
    <t>05495PO2305445619</t>
  </si>
  <si>
    <t>9513160141</t>
  </si>
  <si>
    <t>4800900223</t>
  </si>
  <si>
    <t>9513160518</t>
  </si>
  <si>
    <t>GIAO ĐIỂM NÀY ĐẦU</t>
  </si>
  <si>
    <t>CU/CS-XPU12XKH-8</t>
  </si>
  <si>
    <t>9513161124</t>
  </si>
  <si>
    <t>4200074409</t>
  </si>
  <si>
    <t>9513161386</t>
  </si>
  <si>
    <t>9513159999</t>
  </si>
  <si>
    <t>9513161384</t>
  </si>
  <si>
    <t>Nhà xưởng số 7, cụm 8, đường M1 Khu Công Nghiệp Tân Bình mở rộng Phường Bình Hưng Hòa, Quận Bình Tân Thành phố Hồ Chí Minh,Việt Nam</t>
  </si>
  <si>
    <t>9513159537</t>
  </si>
  <si>
    <t>01907PO2305404712</t>
  </si>
  <si>
    <t>THỨ 1</t>
  </si>
  <si>
    <t>9513159916</t>
  </si>
  <si>
    <t>01907PO2305425934</t>
  </si>
  <si>
    <t>THỨ 2</t>
  </si>
  <si>
    <t>9513159929</t>
  </si>
  <si>
    <t>01907PO2305426098</t>
  </si>
  <si>
    <t>THỨ 3</t>
  </si>
  <si>
    <t>9513159698</t>
  </si>
  <si>
    <t>01907PO2305412654</t>
  </si>
  <si>
    <t>THỨ 4</t>
  </si>
  <si>
    <t>9513159322</t>
  </si>
  <si>
    <t>01907PO2305396714</t>
  </si>
  <si>
    <t>THỨ 5</t>
  </si>
  <si>
    <t>9513159515</t>
  </si>
  <si>
    <t>01907PO2305404890</t>
  </si>
  <si>
    <t>THỨ 6</t>
  </si>
  <si>
    <t>9513161474</t>
  </si>
  <si>
    <t>01907PO2305466253</t>
  </si>
  <si>
    <t>THỨ 7</t>
  </si>
  <si>
    <t>9513161475</t>
  </si>
  <si>
    <t>01907PO2305466256</t>
  </si>
  <si>
    <t>THỨ 8</t>
  </si>
  <si>
    <t>THỨ 9</t>
  </si>
  <si>
    <t>9513161510</t>
  </si>
  <si>
    <t>01907PO2305472334</t>
  </si>
  <si>
    <t>THỨ 10</t>
  </si>
  <si>
    <t>9513161511</t>
  </si>
  <si>
    <t>01907PO2305472351</t>
  </si>
  <si>
    <t>9513159908</t>
  </si>
  <si>
    <t>4200071575</t>
  </si>
  <si>
    <t>9513160553</t>
  </si>
  <si>
    <t>Số 176, Đường 30/04 Khu phố 4 Phường 3, Thành Phố Tây Ninh</t>
  </si>
  <si>
    <t>9513161127</t>
  </si>
  <si>
    <t>4200074412</t>
  </si>
  <si>
    <t>9513160552</t>
  </si>
  <si>
    <t>Thửa đất số 451, tờ bản đồ số 02 Đường ĐT 782, Ấp Phước Hậu, P.Gia Bình Thị xã Trảng Bàng,Tỉnh Tây Ninh,Việt Nam</t>
  </si>
  <si>
    <t>9513160282</t>
  </si>
  <si>
    <t>07100PO2305430661</t>
  </si>
  <si>
    <t>9513160951</t>
  </si>
  <si>
    <t>07100PO2305445783</t>
  </si>
  <si>
    <t>Add Truncking Number</t>
  </si>
  <si>
    <t>ICD-001</t>
  </si>
  <si>
    <t>ICD-002</t>
  </si>
  <si>
    <t>ICD-003</t>
  </si>
  <si>
    <t>ICD-004</t>
  </si>
  <si>
    <t>ICD-005</t>
  </si>
  <si>
    <t>ICD-006</t>
  </si>
  <si>
    <t>ICD-007</t>
  </si>
  <si>
    <t>ICD-008</t>
  </si>
  <si>
    <t>ICD-009</t>
  </si>
  <si>
    <t>ICD-0010</t>
  </si>
  <si>
    <t>ICD-0011</t>
  </si>
  <si>
    <t>ICD-0012</t>
  </si>
  <si>
    <t>ICD-0013</t>
  </si>
  <si>
    <t>ICD-0014</t>
  </si>
  <si>
    <t>ICD-0015</t>
  </si>
  <si>
    <t>ICD-0016</t>
  </si>
  <si>
    <t>ICD-0017</t>
  </si>
  <si>
    <t>ICD-0018</t>
  </si>
  <si>
    <t>ICD-0019</t>
  </si>
  <si>
    <t>ICD-0020</t>
  </si>
  <si>
    <t>ICD-0021</t>
  </si>
  <si>
    <t>ICD-2022</t>
  </si>
  <si>
    <t>ICD-2023</t>
  </si>
  <si>
    <t>ICD-2024</t>
  </si>
  <si>
    <t>ICD-2025</t>
  </si>
  <si>
    <t>ICD-2027</t>
  </si>
  <si>
    <t>ICD-2028</t>
  </si>
  <si>
    <t>ICD-2029</t>
  </si>
  <si>
    <t>ICD-2026</t>
  </si>
  <si>
    <t>ICD-2030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</si>
</sst>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
    <numFmt numFmtId="165" formatCode="###.###%"/>
    <numFmt numFmtId="166" formatCode="dd/mm/yyyy\ hh:mm:ss"/>
    <numFmt numFmtId="167" formatCode="_(* #,##0_);_(* \(#,##0\);_(* &quot;-&quot;??_);_(@_)"/>
    <numFmt numFmtId="168" formatCode="dd/mm"/>
  </numFmts>
  <fonts count="30">
    <font>
      <sz val="11"/>
      <name val="Calibri"/>
    </font>
    <font>
      <sz val="11"/>
      <color theme="1"/>
      <name val="Calibri"/>
      <family val="2"/>
      <scheme val="minor"/>
    </font>
    <font>
      <sz val="11"/>
      <color theme="1"/>
      <name val="Calibri"/>
      <family val="2"/>
      <scheme val="minor"/>
    </font>
    <font>
      <b/>
      <sz val="11"/>
      <color rgb="FFFFFFFF"/>
      <name val="Calibri"/>
      <family val="2"/>
    </font>
    <font>
      <b/>
      <sz val="11"/>
      <color rgb="FF000000"/>
      <name val="Calibri"/>
      <family val="2"/>
    </font>
    <font>
      <sz val="11"/>
      <color rgb="FF000000"/>
      <name val="Calibri"/>
      <family val="2"/>
    </font>
    <font>
      <sz val="11"/>
      <name val="Calibri"/>
      <family val="2"/>
    </font>
    <font>
      <b/>
      <sz val="11"/>
      <color theme="1"/>
      <name val="Calibri"/>
      <family val="2"/>
      <scheme val="minor"/>
    </font>
    <font>
      <sz val="10"/>
      <name val="Arial"/>
      <family val="2"/>
    </font>
    <font>
      <b/>
      <sz val="14"/>
      <color theme="1"/>
      <name val="Calibri"/>
      <family val="2"/>
      <scheme val="minor"/>
    </font>
    <font>
      <sz val="10"/>
      <name val="Arial"/>
      <family val="2"/>
    </font>
    <font>
      <b/>
      <sz val="14"/>
      <name val="Calibri"/>
      <family val="2"/>
      <scheme val="minor"/>
    </font>
    <font>
      <sz val="14"/>
      <color theme="1"/>
      <name val="Calibri"/>
      <family val="2"/>
      <scheme val="minor"/>
    </font>
    <font>
      <sz val="10"/>
      <name val="VNI-Times"/>
    </font>
    <font>
      <sz val="14"/>
      <name val="Calibri"/>
      <family val="2"/>
      <scheme val="minor"/>
    </font>
    <font>
      <sz val="14"/>
      <color rgb="FFFF0000"/>
      <name val="Calibri"/>
      <family val="2"/>
      <scheme val="minor"/>
    </font>
    <font>
      <sz val="14"/>
      <color indexed="8"/>
      <name val="Calibri"/>
      <family val="2"/>
      <scheme val="minor"/>
    </font>
    <font>
      <sz val="14"/>
      <color rgb="FF000000"/>
      <name val="Calibri"/>
      <family val="2"/>
      <scheme val="minor"/>
    </font>
    <font>
      <sz val="10"/>
      <color indexed="8"/>
      <name val="Arial"/>
      <family val="2"/>
    </font>
    <font>
      <sz val="11"/>
      <name val="Calibri"/>
      <family val="2"/>
      <scheme val="minor"/>
    </font>
    <font>
      <b/>
      <sz val="9"/>
      <color indexed="81"/>
      <name val="Tahoma"/>
      <family val="2"/>
    </font>
    <font>
      <sz val="9"/>
      <color indexed="81"/>
      <name val="Tahoma"/>
      <family val="2"/>
    </font>
    <font>
      <b/>
      <sz val="11"/>
      <name val="Calibri"/>
      <family val="2"/>
      <scheme val="minor"/>
    </font>
    <font>
      <b/>
      <sz val="11"/>
      <color rgb="FFFF0000"/>
      <name val="Calibri"/>
      <family val="2"/>
      <scheme val="minor"/>
    </font>
    <font>
      <sz val="11"/>
      <name val="Calibri Light"/>
      <family val="2"/>
      <scheme val="major"/>
    </font>
    <font>
      <sz val="11"/>
      <color theme="1"/>
      <name val="Calibri Light"/>
      <family val="2"/>
      <scheme val="major"/>
    </font>
    <font>
      <b/>
      <sz val="11"/>
      <color rgb="FFFF0000"/>
      <name val="Calibri Light"/>
      <family val="2"/>
      <scheme val="major"/>
    </font>
    <font>
      <sz val="11"/>
      <color rgb="FFFF0000"/>
      <name val="Calibri Light"/>
      <family val="2"/>
      <scheme val="major"/>
    </font>
    <font>
      <b/>
      <sz val="11"/>
      <name val="Calibri Light"/>
      <family val="2"/>
      <scheme val="major"/>
    </font>
    <font>
      <sz val="11"/>
      <name val="Calibri Light"/>
      <family val="2"/>
    </font>
  </fonts>
  <fills count="10">
    <fill>
      <patternFill patternType="none"/>
    </fill>
    <fill>
      <patternFill patternType="gray125"/>
    </fill>
    <fill>
      <patternFill patternType="solid">
        <fgColor rgb="FFC65911"/>
      </patternFill>
    </fill>
    <fill>
      <patternFill patternType="solid">
        <fgColor rgb="FFFFFF00"/>
      </patternFill>
    </fill>
    <fill>
      <patternFill patternType="solid">
        <fgColor rgb="FFECF2FE"/>
      </patternFill>
    </fill>
    <fill>
      <patternFill patternType="solid">
        <fgColor rgb="FF92D050"/>
        <bgColor indexed="64"/>
      </patternFill>
    </fill>
    <fill>
      <patternFill patternType="solid">
        <fgColor rgb="FFFFFF00"/>
        <bgColor indexed="64"/>
      </patternFill>
    </fill>
    <fill>
      <patternFill patternType="solid">
        <fgColor indexed="27"/>
        <bgColor indexed="64"/>
      </patternFill>
    </fill>
    <fill>
      <patternFill patternType="solid">
        <fgColor theme="4" tint="0.79998168889431442"/>
        <bgColor theme="4" tint="0.79998168889431442"/>
      </patternFill>
    </fill>
    <fill>
      <patternFill patternType="solid">
        <fgColor rgb="FF92D050"/>
        <bgColor theme="4" tint="0.79998168889431442"/>
      </patternFill>
    </fill>
  </fills>
  <borders count="7">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43" fontId="6" fillId="0" borderId="0" applyFont="0" applyFill="0" applyBorder="0" applyAlignment="0" applyProtection="0"/>
    <xf numFmtId="0" fontId="8" fillId="0" borderId="0"/>
    <xf numFmtId="43" fontId="10" fillId="0" borderId="0" applyFont="0" applyFill="0" applyBorder="0" applyAlignment="0" applyProtection="0"/>
    <xf numFmtId="0" fontId="13" fillId="0" borderId="0"/>
    <xf numFmtId="0" fontId="10" fillId="0" borderId="0"/>
    <xf numFmtId="0" fontId="10" fillId="0" borderId="0"/>
    <xf numFmtId="0" fontId="10" fillId="0" borderId="0"/>
    <xf numFmtId="0" fontId="10" fillId="0" borderId="0"/>
    <xf numFmtId="43" fontId="2" fillId="0" borderId="0" applyFont="0" applyFill="0" applyBorder="0" applyAlignment="0" applyProtection="0"/>
    <xf numFmtId="0" fontId="10" fillId="0" borderId="0"/>
    <xf numFmtId="0" fontId="1" fillId="0" borderId="0"/>
    <xf numFmtId="43" fontId="1" fillId="0" borderId="0" applyFont="0" applyFill="0" applyBorder="0" applyAlignment="0" applyProtection="0"/>
  </cellStyleXfs>
  <cellXfs count="106">
    <xf numFmtId="0" fontId="0" fillId="0" borderId="0" xfId="0"/>
    <xf numFmtId="0" fontId="3" fillId="2" borderId="1" xfId="0" applyFont="1" applyFill="1" applyBorder="1"/>
    <xf numFmtId="165" fontId="3" fillId="2" borderId="1" xfId="0" applyNumberFormat="1" applyFont="1" applyFill="1" applyBorder="1"/>
    <xf numFmtId="0" fontId="0" fillId="0" borderId="1" xfId="0" applyBorder="1"/>
    <xf numFmtId="164" fontId="0" fillId="0" borderId="1" xfId="0" applyNumberFormat="1" applyBorder="1"/>
    <xf numFmtId="166" fontId="0" fillId="0" borderId="1" xfId="0" applyNumberFormat="1" applyBorder="1"/>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xf numFmtId="0" fontId="5" fillId="4" borderId="1" xfId="0" applyFont="1" applyFill="1" applyBorder="1"/>
    <xf numFmtId="0" fontId="9" fillId="0" borderId="1" xfId="2" applyFont="1" applyBorder="1" applyAlignment="1">
      <alignment horizontal="center" vertical="center" wrapText="1"/>
    </xf>
    <xf numFmtId="167" fontId="11" fillId="0" borderId="1" xfId="3" applyNumberFormat="1" applyFont="1" applyBorder="1" applyAlignment="1">
      <alignment horizontal="center" vertical="center" wrapText="1"/>
    </xf>
    <xf numFmtId="0" fontId="8" fillId="0" borderId="1" xfId="2" applyBorder="1"/>
    <xf numFmtId="0" fontId="8" fillId="0" borderId="0" xfId="2"/>
    <xf numFmtId="0" fontId="12" fillId="0" borderId="1" xfId="2" applyFont="1" applyBorder="1"/>
    <xf numFmtId="0" fontId="14" fillId="0" borderId="1" xfId="4" applyFont="1" applyBorder="1" applyAlignment="1">
      <alignment horizontal="center"/>
    </xf>
    <xf numFmtId="0" fontId="14" fillId="0" borderId="1" xfId="2" applyFont="1" applyBorder="1"/>
    <xf numFmtId="0" fontId="15" fillId="0" borderId="1" xfId="2" applyFont="1" applyBorder="1"/>
    <xf numFmtId="0" fontId="12" fillId="0" borderId="1" xfId="2" applyFont="1" applyBorder="1" applyAlignment="1">
      <alignment vertical="top"/>
    </xf>
    <xf numFmtId="49" fontId="16" fillId="0" borderId="1" xfId="2" applyNumberFormat="1" applyFont="1" applyBorder="1"/>
    <xf numFmtId="0" fontId="14" fillId="0" borderId="1" xfId="2" applyFont="1" applyBorder="1" applyAlignment="1">
      <alignment vertical="top"/>
    </xf>
    <xf numFmtId="49" fontId="12" fillId="0" borderId="1" xfId="2" applyNumberFormat="1" applyFont="1" applyBorder="1"/>
    <xf numFmtId="49" fontId="16" fillId="0" borderId="1" xfId="5" applyNumberFormat="1" applyFont="1" applyBorder="1"/>
    <xf numFmtId="49" fontId="16" fillId="0" borderId="1" xfId="6" applyNumberFormat="1" applyFont="1" applyBorder="1"/>
    <xf numFmtId="0" fontId="12" fillId="0" borderId="1" xfId="2" applyFont="1" applyBorder="1" applyAlignment="1">
      <alignment horizontal="center"/>
    </xf>
    <xf numFmtId="49" fontId="16" fillId="0" borderId="1" xfId="7" applyNumberFormat="1" applyFont="1" applyBorder="1"/>
    <xf numFmtId="0" fontId="16" fillId="0" borderId="1" xfId="2" applyFont="1" applyBorder="1"/>
    <xf numFmtId="49" fontId="16" fillId="0" borderId="1" xfId="8" applyNumberFormat="1" applyFont="1" applyBorder="1"/>
    <xf numFmtId="167" fontId="0" fillId="5" borderId="1" xfId="9" applyNumberFormat="1" applyFont="1" applyFill="1" applyBorder="1"/>
    <xf numFmtId="167" fontId="0" fillId="0" borderId="1" xfId="9" applyNumberFormat="1" applyFont="1" applyBorder="1"/>
    <xf numFmtId="0" fontId="17" fillId="0" borderId="1" xfId="2" applyFont="1" applyBorder="1" applyAlignment="1">
      <alignment vertical="center" wrapText="1"/>
    </xf>
    <xf numFmtId="0" fontId="12" fillId="0" borderId="1" xfId="2" applyFont="1" applyBorder="1" applyAlignment="1">
      <alignment vertical="center"/>
    </xf>
    <xf numFmtId="0" fontId="16" fillId="0" borderId="1" xfId="5" applyFont="1" applyBorder="1"/>
    <xf numFmtId="49" fontId="12" fillId="0" borderId="1" xfId="2" applyNumberFormat="1" applyFont="1" applyBorder="1" applyAlignment="1">
      <alignment vertical="top"/>
    </xf>
    <xf numFmtId="0" fontId="14" fillId="6" borderId="1" xfId="2" applyFont="1" applyFill="1" applyBorder="1" applyAlignment="1">
      <alignment vertical="top"/>
    </xf>
    <xf numFmtId="49" fontId="16" fillId="6" borderId="1" xfId="2" applyNumberFormat="1" applyFont="1" applyFill="1" applyBorder="1"/>
    <xf numFmtId="0" fontId="12" fillId="6" borderId="1" xfId="2" applyFont="1" applyFill="1" applyBorder="1"/>
    <xf numFmtId="0" fontId="8" fillId="6" borderId="1" xfId="2" applyFill="1" applyBorder="1"/>
    <xf numFmtId="0" fontId="8" fillId="6" borderId="0" xfId="2" applyFill="1"/>
    <xf numFmtId="49" fontId="18" fillId="7" borderId="1" xfId="5" applyNumberFormat="1" applyFont="1" applyFill="1" applyBorder="1"/>
    <xf numFmtId="49" fontId="18" fillId="7" borderId="1" xfId="2" applyNumberFormat="1" applyFont="1" applyFill="1" applyBorder="1"/>
    <xf numFmtId="49" fontId="8" fillId="0" borderId="1" xfId="2" applyNumberFormat="1" applyBorder="1"/>
    <xf numFmtId="0" fontId="7" fillId="0" borderId="1" xfId="2" applyFont="1" applyBorder="1"/>
    <xf numFmtId="0" fontId="8" fillId="0" borderId="1" xfId="2" applyBorder="1" applyAlignment="1">
      <alignment vertical="top"/>
    </xf>
    <xf numFmtId="49" fontId="18" fillId="7" borderId="1" xfId="6" applyNumberFormat="1" applyFont="1" applyFill="1" applyBorder="1"/>
    <xf numFmtId="49" fontId="18" fillId="0" borderId="1" xfId="6" applyNumberFormat="1" applyFont="1" applyBorder="1"/>
    <xf numFmtId="0" fontId="18" fillId="7" borderId="1" xfId="5" applyFont="1" applyFill="1" applyBorder="1"/>
    <xf numFmtId="0" fontId="18" fillId="0" borderId="1" xfId="5" applyFont="1" applyBorder="1"/>
    <xf numFmtId="0" fontId="18" fillId="6" borderId="1" xfId="5" applyFont="1" applyFill="1" applyBorder="1"/>
    <xf numFmtId="0" fontId="10" fillId="0" borderId="1" xfId="5" applyBorder="1"/>
    <xf numFmtId="49" fontId="18" fillId="0" borderId="1" xfId="5" applyNumberFormat="1" applyFont="1" applyBorder="1"/>
    <xf numFmtId="49" fontId="18" fillId="0" borderId="1" xfId="10" applyNumberFormat="1" applyFont="1" applyBorder="1"/>
    <xf numFmtId="0" fontId="18" fillId="0" borderId="1" xfId="10" applyFont="1" applyBorder="1"/>
    <xf numFmtId="49" fontId="18" fillId="0" borderId="2" xfId="10" applyNumberFormat="1" applyFont="1" applyBorder="1"/>
    <xf numFmtId="0" fontId="12" fillId="0" borderId="3" xfId="2" applyFont="1" applyBorder="1"/>
    <xf numFmtId="0" fontId="14" fillId="0" borderId="3" xfId="2" applyFont="1" applyBorder="1"/>
    <xf numFmtId="0" fontId="18" fillId="0" borderId="3" xfId="10" applyFont="1" applyBorder="1"/>
    <xf numFmtId="49" fontId="18" fillId="0" borderId="3" xfId="10" applyNumberFormat="1" applyFont="1" applyBorder="1"/>
    <xf numFmtId="0" fontId="14" fillId="0" borderId="3" xfId="4" applyFont="1" applyBorder="1" applyAlignment="1">
      <alignment horizontal="center"/>
    </xf>
    <xf numFmtId="0" fontId="19" fillId="0" borderId="3" xfId="2" applyFont="1" applyBorder="1"/>
    <xf numFmtId="0" fontId="8" fillId="0" borderId="3" xfId="2" applyBorder="1"/>
    <xf numFmtId="0" fontId="3" fillId="2" borderId="3" xfId="0" applyFont="1" applyFill="1" applyBorder="1"/>
    <xf numFmtId="0" fontId="0" fillId="0" borderId="3" xfId="0" applyBorder="1"/>
    <xf numFmtId="0" fontId="4" fillId="3" borderId="3" xfId="0" applyFont="1" applyFill="1" applyBorder="1" applyAlignment="1">
      <alignment horizontal="center" vertical="center"/>
    </xf>
    <xf numFmtId="43" fontId="3" fillId="2" borderId="1" xfId="1" applyFont="1" applyFill="1" applyBorder="1"/>
    <xf numFmtId="43" fontId="0" fillId="0" borderId="1" xfId="1" applyFont="1" applyBorder="1"/>
    <xf numFmtId="43" fontId="4" fillId="3" borderId="1" xfId="1" applyFont="1" applyFill="1" applyBorder="1" applyAlignment="1">
      <alignment horizontal="center" vertical="center"/>
    </xf>
    <xf numFmtId="43" fontId="0" fillId="0" borderId="0" xfId="1" applyFont="1"/>
    <xf numFmtId="0" fontId="4" fillId="3" borderId="3" xfId="0" applyFont="1" applyFill="1" applyBorder="1"/>
    <xf numFmtId="0" fontId="0" fillId="0" borderId="0" xfId="0" pivotButton="1"/>
    <xf numFmtId="0" fontId="0" fillId="0" borderId="0" xfId="0" applyAlignment="1">
      <alignment horizontal="left"/>
    </xf>
    <xf numFmtId="43" fontId="4" fillId="3" borderId="1" xfId="1" applyFont="1" applyFill="1" applyBorder="1"/>
    <xf numFmtId="0" fontId="6" fillId="0" borderId="1" xfId="0" applyFont="1" applyBorder="1"/>
    <xf numFmtId="0" fontId="7" fillId="9" borderId="1" xfId="11" applyFont="1" applyFill="1" applyBorder="1" applyAlignment="1">
      <alignment horizontal="left" wrapText="1"/>
    </xf>
    <xf numFmtId="0" fontId="7" fillId="9" borderId="1" xfId="11" applyFont="1" applyFill="1" applyBorder="1" applyAlignment="1">
      <alignment wrapText="1"/>
    </xf>
    <xf numFmtId="14" fontId="22" fillId="9" borderId="1" xfId="11" applyNumberFormat="1" applyFont="1" applyFill="1" applyBorder="1" applyAlignment="1">
      <alignment wrapText="1"/>
    </xf>
    <xf numFmtId="14" fontId="7" fillId="9" borderId="1" xfId="11" applyNumberFormat="1" applyFont="1" applyFill="1" applyBorder="1" applyAlignment="1">
      <alignment wrapText="1"/>
    </xf>
    <xf numFmtId="167" fontId="7" fillId="9" borderId="1" xfId="12" applyNumberFormat="1" applyFont="1" applyFill="1" applyBorder="1" applyAlignment="1">
      <alignment wrapText="1"/>
    </xf>
    <xf numFmtId="0" fontId="7" fillId="5" borderId="1" xfId="11" applyFont="1" applyFill="1" applyBorder="1" applyAlignment="1">
      <alignment horizontal="center" wrapText="1"/>
    </xf>
    <xf numFmtId="167" fontId="7" fillId="5" borderId="1" xfId="12" applyNumberFormat="1" applyFont="1" applyFill="1" applyBorder="1" applyAlignment="1">
      <alignment horizontal="center" wrapText="1"/>
    </xf>
    <xf numFmtId="43" fontId="7" fillId="5" borderId="1" xfId="12" applyFont="1" applyFill="1" applyBorder="1" applyAlignment="1">
      <alignment horizontal="center" wrapText="1"/>
    </xf>
    <xf numFmtId="43" fontId="23" fillId="5" borderId="1" xfId="12" applyFont="1" applyFill="1" applyBorder="1" applyAlignment="1">
      <alignment horizontal="center" wrapText="1"/>
    </xf>
    <xf numFmtId="43" fontId="7" fillId="5" borderId="5" xfId="12" applyFont="1" applyFill="1" applyBorder="1" applyAlignment="1">
      <alignment horizontal="center" wrapText="1"/>
    </xf>
    <xf numFmtId="0" fontId="1" fillId="0" borderId="0" xfId="11"/>
    <xf numFmtId="168" fontId="24" fillId="0" borderId="1" xfId="11" applyNumberFormat="1" applyFont="1" applyBorder="1"/>
    <xf numFmtId="0" fontId="24" fillId="0" borderId="1" xfId="11" applyFont="1" applyBorder="1"/>
    <xf numFmtId="0" fontId="25" fillId="0" borderId="1" xfId="11" applyFont="1" applyBorder="1"/>
    <xf numFmtId="14" fontId="24" fillId="0" borderId="1" xfId="11" applyNumberFormat="1" applyFont="1" applyBorder="1"/>
    <xf numFmtId="14" fontId="25" fillId="0" borderId="1" xfId="11" applyNumberFormat="1" applyFont="1" applyBorder="1"/>
    <xf numFmtId="167" fontId="24" fillId="0" borderId="1" xfId="12" applyNumberFormat="1" applyFont="1" applyFill="1" applyBorder="1"/>
    <xf numFmtId="43" fontId="24" fillId="0" borderId="1" xfId="12" applyFont="1" applyFill="1" applyBorder="1"/>
    <xf numFmtId="0" fontId="26" fillId="0" borderId="1" xfId="11" applyFont="1" applyBorder="1"/>
    <xf numFmtId="43" fontId="25" fillId="0" borderId="1" xfId="12" applyFont="1" applyFill="1" applyBorder="1" applyAlignment="1">
      <alignment horizontal="center"/>
    </xf>
    <xf numFmtId="0" fontId="1" fillId="8" borderId="4" xfId="11" applyFill="1" applyBorder="1"/>
    <xf numFmtId="0" fontId="27" fillId="0" borderId="1" xfId="11" applyFont="1" applyBorder="1"/>
    <xf numFmtId="0" fontId="28" fillId="0" borderId="1" xfId="11" applyFont="1" applyBorder="1"/>
    <xf numFmtId="0" fontId="26" fillId="0" borderId="1" xfId="11" applyFont="1" applyBorder="1" applyAlignment="1">
      <alignment vertical="center"/>
    </xf>
    <xf numFmtId="14" fontId="26" fillId="0" borderId="1" xfId="11" applyNumberFormat="1" applyFont="1" applyBorder="1"/>
    <xf numFmtId="0" fontId="19" fillId="0" borderId="1" xfId="11" applyFont="1" applyBorder="1"/>
    <xf numFmtId="0" fontId="26" fillId="6" borderId="1" xfId="11" applyFont="1" applyFill="1" applyBorder="1"/>
    <xf numFmtId="0" fontId="1" fillId="0" borderId="0" xfId="11" applyAlignment="1">
      <alignment horizontal="left"/>
    </xf>
    <xf numFmtId="14" fontId="19" fillId="0" borderId="0" xfId="11" applyNumberFormat="1" applyFont="1"/>
    <xf numFmtId="14" fontId="1" fillId="0" borderId="0" xfId="11" applyNumberFormat="1"/>
    <xf numFmtId="0" fontId="23" fillId="0" borderId="0" xfId="11" applyFont="1"/>
    <xf numFmtId="0" fontId="29" fillId="0" borderId="1" xfId="0" applyFont="1" applyBorder="1"/>
    <xf numFmtId="0" fontId="29" fillId="0" borderId="6" xfId="0" applyFont="1" applyBorder="1"/>
  </cellXfs>
  <cellStyles count="13">
    <cellStyle name="Comma" xfId="1" builtinId="3"/>
    <cellStyle name="Comma 2" xfId="9" xr:uid="{A536B2DE-F072-4DF5-8B01-246D90E118A1}"/>
    <cellStyle name="Comma 3" xfId="12" xr:uid="{0670F4B1-DBBB-4B48-BEF3-02CC9AFB03EC}"/>
    <cellStyle name="Comma 4" xfId="3" xr:uid="{859CAA01-0656-4F56-A814-376BB2A8D7C8}"/>
    <cellStyle name="Normal" xfId="0" builtinId="0"/>
    <cellStyle name="Normal 10" xfId="8" xr:uid="{36E847D0-B5F4-4B19-980F-1E1C3372B1C6}"/>
    <cellStyle name="Normal 12" xfId="10" xr:uid="{1C403628-9839-42ED-BF87-F6416C256F74}"/>
    <cellStyle name="Normal 2" xfId="2" xr:uid="{A32253FE-5F32-4404-8B14-39AF3B6DD950}"/>
    <cellStyle name="Normal 2 2" xfId="5" xr:uid="{78DDDC5E-0353-4CCB-AA88-33D6DFBE284E}"/>
    <cellStyle name="Normal 3" xfId="11" xr:uid="{D178D223-87C3-4719-A9A8-ABB6BDB8A572}"/>
    <cellStyle name="Normal 3 2" xfId="6" xr:uid="{168879D5-ABF0-4AE1-88CB-2FBB3A628E66}"/>
    <cellStyle name="Normal 4 2" xfId="7" xr:uid="{CD802695-AE43-446D-AA68-6CCFFFEF2FE9}"/>
    <cellStyle name="Normal 6" xfId="4" xr:uid="{78DDCA7F-A51B-4E2C-BEA0-17A7F2522A7D}"/>
  </cellStyles>
  <dxfs count="37">
    <dxf>
      <font>
        <b/>
        <i val="0"/>
        <color auto="1"/>
      </font>
      <fill>
        <patternFill>
          <fgColor rgb="FF00B050"/>
          <bgColor rgb="FF00B050"/>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b/>
        <i val="0"/>
        <color auto="1"/>
      </font>
      <fill>
        <patternFill>
          <fgColor rgb="FF00B050"/>
          <bgColor rgb="FF00B050"/>
        </patternFill>
      </fill>
    </dxf>
    <dxf>
      <font>
        <b/>
        <i val="0"/>
        <color auto="1"/>
      </font>
      <fill>
        <patternFill>
          <fgColor rgb="FF00B050"/>
          <bgColor rgb="FF00B050"/>
        </patternFill>
      </fill>
    </dxf>
    <dxf>
      <font>
        <color rgb="FF9C0006"/>
      </font>
      <fill>
        <patternFill>
          <bgColor rgb="FFFFC7CE"/>
        </patternFill>
      </fill>
    </dxf>
    <dxf>
      <font>
        <color rgb="FF9C0006"/>
      </font>
      <fill>
        <patternFill>
          <bgColor rgb="FFFFC7CE"/>
        </patternFill>
      </fill>
    </dxf>
    <dxf>
      <font>
        <b/>
        <i val="0"/>
        <color auto="1"/>
      </font>
      <fill>
        <patternFill>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Nhung/Mai%20Nhung/Du%20An/Bidding%202019/chuan%20bi%20chung%20tu/Short%20distribution%20R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FY2023/DAILY%20DELIVERY/DIEU%20XE%20FY23%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LTP"/>
      <sheetName val="HV"/>
      <sheetName val="LOG"/>
      <sheetName val="NPV"/>
      <sheetName val="VIN"/>
    </sheetNames>
    <sheetDataSet>
      <sheetData sheetId="0" refreshError="1">
        <row r="4">
          <cell r="A4" t="str">
            <v>Link</v>
          </cell>
          <cell r="B4" t="str">
            <v>Từ</v>
          </cell>
          <cell r="C4" t="str">
            <v>Văn Phòng</v>
          </cell>
          <cell r="D4" t="str">
            <v>Vùng</v>
          </cell>
          <cell r="E4" t="str">
            <v>Thành phố</v>
          </cell>
          <cell r="F4" t="str">
            <v>Quận</v>
          </cell>
          <cell r="G4" t="str">
            <v>Khoảng cách  (KM)</v>
          </cell>
        </row>
        <row r="5">
          <cell r="A5" t="str">
            <v>Cẩm Lệ/Đà Nẵng</v>
          </cell>
          <cell r="B5" t="str">
            <v>Kho Hoa Cầm, Đà Nẵng</v>
          </cell>
          <cell r="C5" t="str">
            <v>DN</v>
          </cell>
          <cell r="D5" t="str">
            <v>DN</v>
          </cell>
          <cell r="E5" t="str">
            <v>Đà Nẵng</v>
          </cell>
          <cell r="F5" t="str">
            <v>Cẩm Lệ</v>
          </cell>
          <cell r="G5">
            <v>4</v>
          </cell>
        </row>
        <row r="6">
          <cell r="A6" t="str">
            <v>Hải Châu/Đà Nẵng</v>
          </cell>
          <cell r="B6" t="str">
            <v>Kho Hoa Cầm, Đà Nẵng</v>
          </cell>
          <cell r="C6" t="str">
            <v>DN</v>
          </cell>
          <cell r="D6" t="str">
            <v>DN</v>
          </cell>
          <cell r="E6" t="str">
            <v>Đà Nẵng</v>
          </cell>
          <cell r="F6" t="str">
            <v>Hải Châu</v>
          </cell>
          <cell r="G6">
            <v>10</v>
          </cell>
        </row>
        <row r="7">
          <cell r="A7" t="str">
            <v>Hòa Vang/Đà Nẵng</v>
          </cell>
          <cell r="B7" t="str">
            <v>Kho Hoa Cầm, Đà Nẵng</v>
          </cell>
          <cell r="C7" t="str">
            <v>DN</v>
          </cell>
          <cell r="D7" t="str">
            <v>DN</v>
          </cell>
          <cell r="E7" t="str">
            <v>Đà Nẵng</v>
          </cell>
          <cell r="F7" t="str">
            <v>Hòa Vang</v>
          </cell>
          <cell r="G7">
            <v>6</v>
          </cell>
        </row>
        <row r="8">
          <cell r="A8" t="str">
            <v>Hoàng Sa/Đà Nẵng</v>
          </cell>
          <cell r="B8" t="str">
            <v>Kho Hoa Cầm, Đà Nẵng</v>
          </cell>
          <cell r="C8" t="str">
            <v>DN</v>
          </cell>
          <cell r="D8" t="str">
            <v>DN</v>
          </cell>
          <cell r="E8" t="str">
            <v>Đà Nẵng</v>
          </cell>
          <cell r="F8" t="str">
            <v>Hoàng Sa</v>
          </cell>
          <cell r="G8">
            <v>21</v>
          </cell>
        </row>
        <row r="9">
          <cell r="A9" t="str">
            <v>Liên Chiểu/Đà Nẵng</v>
          </cell>
          <cell r="B9" t="str">
            <v>Kho Hoa Cầm, Đà Nẵng</v>
          </cell>
          <cell r="C9" t="str">
            <v>DN</v>
          </cell>
          <cell r="D9" t="str">
            <v>DN</v>
          </cell>
          <cell r="E9" t="str">
            <v>Đà Nẵng</v>
          </cell>
          <cell r="F9" t="str">
            <v>Liên Chiểu</v>
          </cell>
          <cell r="G9">
            <v>13</v>
          </cell>
        </row>
        <row r="10">
          <cell r="A10" t="str">
            <v>Ngũ Hành Sơn/Đà Nẵng</v>
          </cell>
          <cell r="B10" t="str">
            <v>Kho Hoa Cầm, Đà Nẵng</v>
          </cell>
          <cell r="C10" t="str">
            <v>DN</v>
          </cell>
          <cell r="D10" t="str">
            <v>DN</v>
          </cell>
          <cell r="E10" t="str">
            <v>Đà Nẵng</v>
          </cell>
          <cell r="F10" t="str">
            <v>Ngũ Hành Sơn</v>
          </cell>
          <cell r="G10">
            <v>12</v>
          </cell>
        </row>
        <row r="11">
          <cell r="A11" t="str">
            <v>Sơn Trà/Đà Nẵng</v>
          </cell>
          <cell r="B11" t="str">
            <v>Kho Hoa Cầm, Đà Nẵng</v>
          </cell>
          <cell r="C11" t="str">
            <v>DN</v>
          </cell>
          <cell r="D11" t="str">
            <v>DN</v>
          </cell>
          <cell r="E11" t="str">
            <v>Đà Nẵng</v>
          </cell>
          <cell r="F11" t="str">
            <v>Sơn Trà</v>
          </cell>
          <cell r="G11">
            <v>18</v>
          </cell>
        </row>
        <row r="12">
          <cell r="A12" t="str">
            <v>Thanh Khê/Đà Nẵng</v>
          </cell>
          <cell r="B12" t="str">
            <v>Kho Hoa Cầm, Đà Nẵng</v>
          </cell>
          <cell r="C12" t="str">
            <v>DN</v>
          </cell>
          <cell r="D12" t="str">
            <v>DN</v>
          </cell>
          <cell r="E12" t="str">
            <v>Đà Nẵng</v>
          </cell>
          <cell r="F12" t="str">
            <v>Thanh Khê</v>
          </cell>
          <cell r="G12">
            <v>10</v>
          </cell>
        </row>
        <row r="13">
          <cell r="A13" t="str">
            <v>Ba Đồn/Quảng Bình</v>
          </cell>
          <cell r="B13" t="str">
            <v>Kho Hoa Cầm, Đà Nẵng</v>
          </cell>
          <cell r="C13" t="str">
            <v>DN</v>
          </cell>
          <cell r="D13" t="str">
            <v>North DN</v>
          </cell>
          <cell r="E13" t="str">
            <v>Quảng Bình</v>
          </cell>
          <cell r="F13" t="str">
            <v>Ba Đồn</v>
          </cell>
          <cell r="G13">
            <v>317</v>
          </cell>
        </row>
        <row r="14">
          <cell r="A14" t="str">
            <v>Bố Trạch/Quảng Bình</v>
          </cell>
          <cell r="B14" t="str">
            <v>Kho Hoa Cầm, Đà Nẵng</v>
          </cell>
          <cell r="C14" t="str">
            <v>DN</v>
          </cell>
          <cell r="D14" t="str">
            <v>North DN</v>
          </cell>
          <cell r="E14" t="str">
            <v>Quảng Bình</v>
          </cell>
          <cell r="F14" t="str">
            <v>Bố Trạch</v>
          </cell>
          <cell r="G14">
            <v>331</v>
          </cell>
        </row>
        <row r="15">
          <cell r="A15" t="str">
            <v>Đồng Hới/Quảng Bình</v>
          </cell>
          <cell r="B15" t="str">
            <v>Kho Hoa Cầm, Đà Nẵng</v>
          </cell>
          <cell r="C15" t="str">
            <v>DN</v>
          </cell>
          <cell r="D15" t="str">
            <v>North DN</v>
          </cell>
          <cell r="E15" t="str">
            <v>Quảng Bình</v>
          </cell>
          <cell r="F15" t="str">
            <v>Đồng Hới</v>
          </cell>
          <cell r="G15">
            <v>276</v>
          </cell>
        </row>
        <row r="16">
          <cell r="A16" t="str">
            <v>Lệ Thủy/Quảng Bình</v>
          </cell>
          <cell r="B16" t="str">
            <v>Kho Hoa Cầm, Đà Nẵng</v>
          </cell>
          <cell r="C16" t="str">
            <v>DN</v>
          </cell>
          <cell r="D16" t="str">
            <v>North DN</v>
          </cell>
          <cell r="E16" t="str">
            <v>Quảng Bình</v>
          </cell>
          <cell r="F16" t="str">
            <v>Lệ Thủy</v>
          </cell>
          <cell r="G16">
            <v>262</v>
          </cell>
        </row>
        <row r="17">
          <cell r="A17" t="str">
            <v>Minh Hóa/Quảng Bình</v>
          </cell>
          <cell r="B17" t="str">
            <v>Kho Hoa Cầm, Đà Nẵng</v>
          </cell>
          <cell r="C17" t="str">
            <v>DN</v>
          </cell>
          <cell r="D17" t="str">
            <v>North DN</v>
          </cell>
          <cell r="E17" t="str">
            <v>Quảng Bình</v>
          </cell>
          <cell r="F17" t="str">
            <v>Minh Hóa</v>
          </cell>
          <cell r="G17">
            <v>367</v>
          </cell>
        </row>
        <row r="18">
          <cell r="A18" t="str">
            <v>Quảng Ninh/Quảng Bình</v>
          </cell>
          <cell r="B18" t="str">
            <v>Kho Hoa Cầm, Đà Nẵng</v>
          </cell>
          <cell r="C18" t="str">
            <v>DN</v>
          </cell>
          <cell r="D18" t="str">
            <v>North DN</v>
          </cell>
          <cell r="E18" t="str">
            <v>Quảng Bình</v>
          </cell>
          <cell r="F18" t="str">
            <v>Quảng Ninh</v>
          </cell>
          <cell r="G18">
            <v>313</v>
          </cell>
        </row>
        <row r="19">
          <cell r="A19" t="str">
            <v>Quảng Trạch/Quảng Bình</v>
          </cell>
          <cell r="B19" t="str">
            <v>Kho Hoa Cầm, Đà Nẵng</v>
          </cell>
          <cell r="C19" t="str">
            <v>DN</v>
          </cell>
          <cell r="D19" t="str">
            <v>North DN</v>
          </cell>
          <cell r="E19" t="str">
            <v>Quảng Bình</v>
          </cell>
          <cell r="F19" t="str">
            <v>Quảng Trạch</v>
          </cell>
          <cell r="G19">
            <v>333</v>
          </cell>
        </row>
        <row r="20">
          <cell r="A20" t="str">
            <v>Tuyên Hóa/Quảng Bình</v>
          </cell>
          <cell r="B20" t="str">
            <v>Kho Hoa Cầm, Đà Nẵng</v>
          </cell>
          <cell r="C20" t="str">
            <v>DN</v>
          </cell>
          <cell r="D20" t="str">
            <v>North DN</v>
          </cell>
          <cell r="E20" t="str">
            <v>Quảng Bình</v>
          </cell>
          <cell r="F20" t="str">
            <v>Tuyên Hóa</v>
          </cell>
          <cell r="G20">
            <v>375</v>
          </cell>
        </row>
        <row r="21">
          <cell r="A21" t="str">
            <v>Cam Lộ/Quảng Trị</v>
          </cell>
          <cell r="B21" t="str">
            <v>Kho Hoa Cầm, Đà Nẵng</v>
          </cell>
          <cell r="C21" t="str">
            <v>DN</v>
          </cell>
          <cell r="D21" t="str">
            <v>North DN</v>
          </cell>
          <cell r="E21" t="str">
            <v>Quảng Trị</v>
          </cell>
          <cell r="F21" t="str">
            <v>Cam Lộ</v>
          </cell>
          <cell r="G21">
            <v>194</v>
          </cell>
        </row>
        <row r="22">
          <cell r="A22" t="str">
            <v>Cồn Cỏ/Quảng Trị</v>
          </cell>
          <cell r="B22" t="str">
            <v>Kho Hoa Cầm, Đà Nẵng</v>
          </cell>
          <cell r="C22" t="str">
            <v>DN</v>
          </cell>
          <cell r="D22" t="str">
            <v>North DN</v>
          </cell>
          <cell r="E22" t="str">
            <v>Quảng Trị</v>
          </cell>
          <cell r="F22" t="str">
            <v>Cồn Cỏ</v>
          </cell>
          <cell r="G22">
            <v>180</v>
          </cell>
        </row>
        <row r="23">
          <cell r="A23" t="str">
            <v>Đa Krông/Quảng Trị</v>
          </cell>
          <cell r="B23" t="str">
            <v>Kho Hoa Cầm, Đà Nẵng</v>
          </cell>
          <cell r="C23" t="str">
            <v>DN</v>
          </cell>
          <cell r="D23" t="str">
            <v>North DN</v>
          </cell>
          <cell r="E23" t="str">
            <v>Quảng Trị</v>
          </cell>
          <cell r="F23" t="str">
            <v>Đa Krông</v>
          </cell>
          <cell r="G23">
            <v>230</v>
          </cell>
        </row>
        <row r="24">
          <cell r="A24" t="str">
            <v>Đông Hà/Quảng Trị</v>
          </cell>
          <cell r="B24" t="str">
            <v>Kho Hoa Cầm, Đà Nẵng</v>
          </cell>
          <cell r="C24" t="str">
            <v>DN</v>
          </cell>
          <cell r="D24" t="str">
            <v>North DN</v>
          </cell>
          <cell r="E24" t="str">
            <v>Quảng Trị</v>
          </cell>
          <cell r="F24" t="str">
            <v>Đông Hà</v>
          </cell>
          <cell r="G24">
            <v>180</v>
          </cell>
        </row>
        <row r="25">
          <cell r="A25" t="str">
            <v>Gio Linh/Quảng Trị</v>
          </cell>
          <cell r="B25" t="str">
            <v>Kho Hoa Cầm, Đà Nẵng</v>
          </cell>
          <cell r="C25" t="str">
            <v>DN</v>
          </cell>
          <cell r="D25" t="str">
            <v>North DN</v>
          </cell>
          <cell r="E25" t="str">
            <v>Quảng Trị</v>
          </cell>
          <cell r="F25" t="str">
            <v>Gio Linh</v>
          </cell>
          <cell r="G25">
            <v>198</v>
          </cell>
        </row>
        <row r="26">
          <cell r="A26" t="str">
            <v>Hải Lăng/Quảng Trị</v>
          </cell>
          <cell r="B26" t="str">
            <v>Kho Hoa Cầm, Đà Nẵng</v>
          </cell>
          <cell r="C26" t="str">
            <v>DN</v>
          </cell>
          <cell r="D26" t="str">
            <v>North DN</v>
          </cell>
          <cell r="E26" t="str">
            <v>Quảng Trị</v>
          </cell>
          <cell r="F26" t="str">
            <v>Hải Lăng</v>
          </cell>
          <cell r="G26">
            <v>160</v>
          </cell>
        </row>
        <row r="27">
          <cell r="A27" t="str">
            <v>Hướng Hóa/Quảng Trị</v>
          </cell>
          <cell r="B27" t="str">
            <v>Kho Hoa Cầm, Đà Nẵng</v>
          </cell>
          <cell r="C27" t="str">
            <v>DN</v>
          </cell>
          <cell r="D27" t="str">
            <v>North DN</v>
          </cell>
          <cell r="E27" t="str">
            <v>Quảng Trị</v>
          </cell>
          <cell r="F27" t="str">
            <v>Hướng Hóa</v>
          </cell>
          <cell r="G27">
            <v>241</v>
          </cell>
        </row>
        <row r="28">
          <cell r="A28" t="str">
            <v>Quảng Trị/Quảng Trị</v>
          </cell>
          <cell r="B28" t="str">
            <v>Kho Hoa Cầm, Đà Nẵng</v>
          </cell>
          <cell r="C28" t="str">
            <v>DN</v>
          </cell>
          <cell r="D28" t="str">
            <v>North DN</v>
          </cell>
          <cell r="E28" t="str">
            <v>Quảng Trị</v>
          </cell>
          <cell r="F28" t="str">
            <v>Quảng Trị</v>
          </cell>
          <cell r="G28">
            <v>165</v>
          </cell>
        </row>
        <row r="29">
          <cell r="A29" t="str">
            <v>Triệu Phong/Quảng Trị</v>
          </cell>
          <cell r="B29" t="str">
            <v>Kho Hoa Cầm, Đà Nẵng</v>
          </cell>
          <cell r="C29" t="str">
            <v>DN</v>
          </cell>
          <cell r="D29" t="str">
            <v>North DN</v>
          </cell>
          <cell r="E29" t="str">
            <v>Quảng Trị</v>
          </cell>
          <cell r="F29" t="str">
            <v>Triệu Phong</v>
          </cell>
          <cell r="G29">
            <v>177</v>
          </cell>
        </row>
        <row r="30">
          <cell r="A30" t="str">
            <v>Vĩnh Linh/Quảng Trị</v>
          </cell>
          <cell r="B30" t="str">
            <v>Kho Hoa Cầm, Đà Nẵng</v>
          </cell>
          <cell r="C30" t="str">
            <v>DN</v>
          </cell>
          <cell r="D30" t="str">
            <v>North DN</v>
          </cell>
          <cell r="E30" t="str">
            <v>Quảng Trị</v>
          </cell>
          <cell r="F30" t="str">
            <v>Vĩnh Linh</v>
          </cell>
          <cell r="G30">
            <v>212</v>
          </cell>
        </row>
        <row r="31">
          <cell r="A31" t="str">
            <v>Huế/Thừa Thiên - Huế</v>
          </cell>
          <cell r="B31" t="str">
            <v>Kho Hoa Cầm, Đà Nẵng</v>
          </cell>
          <cell r="C31" t="str">
            <v>DN</v>
          </cell>
          <cell r="D31" t="str">
            <v>North DN</v>
          </cell>
          <cell r="E31" t="str">
            <v>Thừa Thiên - Huế</v>
          </cell>
          <cell r="F31" t="str">
            <v>Huế</v>
          </cell>
          <cell r="G31">
            <v>103</v>
          </cell>
        </row>
        <row r="32">
          <cell r="A32" t="str">
            <v>Hương Thủy/Thừa Thiên - Huế</v>
          </cell>
          <cell r="B32" t="str">
            <v>Kho Hoa Cầm, Đà Nẵng</v>
          </cell>
          <cell r="C32" t="str">
            <v>DN</v>
          </cell>
          <cell r="D32" t="str">
            <v>North DN</v>
          </cell>
          <cell r="E32" t="str">
            <v>Thừa Thiên - Huế</v>
          </cell>
          <cell r="F32" t="str">
            <v>Hương Thủy</v>
          </cell>
          <cell r="G32">
            <v>91</v>
          </cell>
        </row>
        <row r="33">
          <cell r="A33" t="str">
            <v>Hương Trà/Thừa Thiên - Huế</v>
          </cell>
          <cell r="B33" t="str">
            <v>Kho Hoa Cầm, Đà Nẵng</v>
          </cell>
          <cell r="C33" t="str">
            <v>DN</v>
          </cell>
          <cell r="D33" t="str">
            <v>North DN</v>
          </cell>
          <cell r="E33" t="str">
            <v>Thừa Thiên - Huế</v>
          </cell>
          <cell r="F33" t="str">
            <v>Hương Trà</v>
          </cell>
          <cell r="G33">
            <v>118</v>
          </cell>
        </row>
        <row r="34">
          <cell r="A34" t="str">
            <v>Nam Đông/Thừa Thiên - Huế</v>
          </cell>
          <cell r="B34" t="str">
            <v>Kho Hoa Cầm, Đà Nẵng</v>
          </cell>
          <cell r="C34" t="str">
            <v>DN</v>
          </cell>
          <cell r="D34" t="str">
            <v>North DN</v>
          </cell>
          <cell r="E34" t="str">
            <v>Thừa Thiên - Huế</v>
          </cell>
          <cell r="F34" t="str">
            <v>Nam Đông</v>
          </cell>
          <cell r="G34">
            <v>113</v>
          </cell>
        </row>
        <row r="35">
          <cell r="A35" t="str">
            <v>A Lưới/Thừa Thiên - Huế</v>
          </cell>
          <cell r="B35" t="str">
            <v>Kho Hoa Cầm, Đà Nẵng</v>
          </cell>
          <cell r="C35" t="str">
            <v>DN</v>
          </cell>
          <cell r="D35" t="str">
            <v>North DN</v>
          </cell>
          <cell r="E35" t="str">
            <v>Thừa Thiên - Huế</v>
          </cell>
          <cell r="F35" t="str">
            <v>A Lưới</v>
          </cell>
          <cell r="G35">
            <v>155</v>
          </cell>
        </row>
        <row r="36">
          <cell r="A36" t="str">
            <v>Phong Điền/Thừa Thiên - Huế</v>
          </cell>
          <cell r="B36" t="str">
            <v>Kho Hoa Cầm, Đà Nẵng</v>
          </cell>
          <cell r="C36" t="str">
            <v>DN</v>
          </cell>
          <cell r="D36" t="str">
            <v>North DN</v>
          </cell>
          <cell r="E36" t="str">
            <v>Thừa Thiên - Huế</v>
          </cell>
          <cell r="F36" t="str">
            <v>Phong Điền</v>
          </cell>
          <cell r="G36">
            <v>140</v>
          </cell>
        </row>
        <row r="37">
          <cell r="A37" t="str">
            <v>Phú Lộc/Thừa Thiên - Huế</v>
          </cell>
          <cell r="B37" t="str">
            <v>Kho Hoa Cầm, Đà Nẵng</v>
          </cell>
          <cell r="C37" t="str">
            <v>DN</v>
          </cell>
          <cell r="D37" t="str">
            <v>North DN</v>
          </cell>
          <cell r="E37" t="str">
            <v>Thừa Thiên - Huế</v>
          </cell>
          <cell r="F37" t="str">
            <v>Phú Lộc</v>
          </cell>
          <cell r="G37">
            <v>52</v>
          </cell>
        </row>
        <row r="38">
          <cell r="A38" t="str">
            <v>Phú Vang/Thừa Thiên - Huế</v>
          </cell>
          <cell r="B38" t="str">
            <v>Kho Hoa Cầm, Đà Nẵng</v>
          </cell>
          <cell r="C38" t="str">
            <v>DN</v>
          </cell>
          <cell r="D38" t="str">
            <v>North DN</v>
          </cell>
          <cell r="E38" t="str">
            <v>Thừa Thiên - Huế</v>
          </cell>
          <cell r="F38" t="str">
            <v>Phú Vang</v>
          </cell>
          <cell r="G38">
            <v>105</v>
          </cell>
        </row>
        <row r="39">
          <cell r="A39" t="str">
            <v>Quảng Điền/Thừa Thiên - Huế</v>
          </cell>
          <cell r="B39" t="str">
            <v>Kho Hoa Cầm, Đà Nẵng</v>
          </cell>
          <cell r="C39" t="str">
            <v>DN</v>
          </cell>
          <cell r="D39" t="str">
            <v>North DN</v>
          </cell>
          <cell r="E39" t="str">
            <v>Thừa Thiên - Huế</v>
          </cell>
          <cell r="F39" t="str">
            <v>Quảng Điền</v>
          </cell>
          <cell r="G39">
            <v>132</v>
          </cell>
        </row>
        <row r="40">
          <cell r="A40" t="str">
            <v>An Lão/Bình Định</v>
          </cell>
          <cell r="B40" t="str">
            <v>Kho Hoa Cầm, Đà Nẵng</v>
          </cell>
          <cell r="C40" t="str">
            <v>DN</v>
          </cell>
          <cell r="D40" t="str">
            <v>South DN</v>
          </cell>
          <cell r="E40" t="str">
            <v>Bình Định</v>
          </cell>
          <cell r="F40" t="str">
            <v>An Lão</v>
          </cell>
          <cell r="G40">
            <v>260</v>
          </cell>
        </row>
        <row r="41">
          <cell r="A41" t="str">
            <v>An Nhơn/Bình Định</v>
          </cell>
          <cell r="B41" t="str">
            <v>Kho Hoa Cầm, Đà Nẵng</v>
          </cell>
          <cell r="C41" t="str">
            <v>DN</v>
          </cell>
          <cell r="D41" t="str">
            <v>South DN</v>
          </cell>
          <cell r="E41" t="str">
            <v>Bình Định</v>
          </cell>
          <cell r="F41" t="str">
            <v>An Nhơn</v>
          </cell>
          <cell r="G41">
            <v>298</v>
          </cell>
        </row>
        <row r="42">
          <cell r="A42" t="str">
            <v>Hoài Ân/Bình Định</v>
          </cell>
          <cell r="B42" t="str">
            <v>Kho Hoa Cầm, Đà Nẵng</v>
          </cell>
          <cell r="C42" t="str">
            <v>DN</v>
          </cell>
          <cell r="D42" t="str">
            <v>South DN</v>
          </cell>
          <cell r="E42" t="str">
            <v>Bình Định</v>
          </cell>
          <cell r="F42" t="str">
            <v>Hoài Ân</v>
          </cell>
          <cell r="G42">
            <v>262</v>
          </cell>
        </row>
        <row r="43">
          <cell r="A43" t="str">
            <v>Hoài Nhơn/Bình Định</v>
          </cell>
          <cell r="B43" t="str">
            <v>Kho Hoa Cầm, Đà Nẵng</v>
          </cell>
          <cell r="C43" t="str">
            <v>DN</v>
          </cell>
          <cell r="D43" t="str">
            <v>South DN</v>
          </cell>
          <cell r="E43" t="str">
            <v>Bình Định</v>
          </cell>
          <cell r="F43" t="str">
            <v>Hoài Nhơn</v>
          </cell>
          <cell r="G43">
            <v>227</v>
          </cell>
        </row>
        <row r="44">
          <cell r="A44" t="str">
            <v>Phù Cát/Bình Định</v>
          </cell>
          <cell r="B44" t="str">
            <v>Kho Hoa Cầm, Đà Nẵng</v>
          </cell>
          <cell r="C44" t="str">
            <v>DN</v>
          </cell>
          <cell r="D44" t="str">
            <v>South DN</v>
          </cell>
          <cell r="E44" t="str">
            <v>Bình Định</v>
          </cell>
          <cell r="F44" t="str">
            <v>Phù Cát</v>
          </cell>
          <cell r="G44">
            <v>282</v>
          </cell>
        </row>
        <row r="45">
          <cell r="A45" t="str">
            <v>Phù Mỹ/Bình Định</v>
          </cell>
          <cell r="B45" t="str">
            <v>Kho Hoa Cầm, Đà Nẵng</v>
          </cell>
          <cell r="C45" t="str">
            <v>DN</v>
          </cell>
          <cell r="D45" t="str">
            <v>South DN</v>
          </cell>
          <cell r="E45" t="str">
            <v>Bình Định</v>
          </cell>
          <cell r="F45" t="str">
            <v>Phù Mỹ</v>
          </cell>
          <cell r="G45">
            <v>270</v>
          </cell>
        </row>
        <row r="46">
          <cell r="A46" t="str">
            <v>Quy Nhơn/Bình Định</v>
          </cell>
          <cell r="B46" t="str">
            <v>Kho Hoa Cầm, Đà Nẵng</v>
          </cell>
          <cell r="C46" t="str">
            <v>DN</v>
          </cell>
          <cell r="D46" t="str">
            <v>South DN</v>
          </cell>
          <cell r="E46" t="str">
            <v>Bình Định</v>
          </cell>
          <cell r="F46" t="str">
            <v>Quy Nhơn</v>
          </cell>
          <cell r="G46">
            <v>316</v>
          </cell>
        </row>
        <row r="47">
          <cell r="A47" t="str">
            <v>Tây Sơn/Bình Định</v>
          </cell>
          <cell r="B47" t="str">
            <v>Kho Hoa Cầm, Đà Nẵng</v>
          </cell>
          <cell r="C47" t="str">
            <v>DN</v>
          </cell>
          <cell r="D47" t="str">
            <v>South DN</v>
          </cell>
          <cell r="E47" t="str">
            <v>Bình Định</v>
          </cell>
          <cell r="F47" t="str">
            <v>Tây Sơn</v>
          </cell>
          <cell r="G47">
            <v>312</v>
          </cell>
        </row>
        <row r="48">
          <cell r="A48" t="str">
            <v>Tuy Phước/Bình Định</v>
          </cell>
          <cell r="B48" t="str">
            <v>Kho Hoa Cầm, Đà Nẵng</v>
          </cell>
          <cell r="C48" t="str">
            <v>DN</v>
          </cell>
          <cell r="D48" t="str">
            <v>South DN</v>
          </cell>
          <cell r="E48" t="str">
            <v>Bình Định</v>
          </cell>
          <cell r="F48" t="str">
            <v>Tuy Phước</v>
          </cell>
          <cell r="G48">
            <v>309</v>
          </cell>
        </row>
        <row r="49">
          <cell r="A49" t="str">
            <v>Vân Canh/Bình Định</v>
          </cell>
          <cell r="B49" t="str">
            <v>Kho Hoa Cầm, Đà Nẵng</v>
          </cell>
          <cell r="C49" t="str">
            <v>DN</v>
          </cell>
          <cell r="D49" t="str">
            <v>South DN</v>
          </cell>
          <cell r="E49" t="str">
            <v>Bình Định</v>
          </cell>
          <cell r="F49" t="str">
            <v>Vân Canh</v>
          </cell>
          <cell r="G49">
            <v>380</v>
          </cell>
        </row>
        <row r="50">
          <cell r="A50" t="str">
            <v>Vĩnh Thạnh/Bình Định</v>
          </cell>
          <cell r="B50" t="str">
            <v>Kho Hoa Cầm, Đà Nẵng</v>
          </cell>
          <cell r="C50" t="str">
            <v>DN</v>
          </cell>
          <cell r="D50" t="str">
            <v>South DN</v>
          </cell>
          <cell r="E50" t="str">
            <v>Bình Định</v>
          </cell>
          <cell r="F50" t="str">
            <v>Vĩnh Thạnh</v>
          </cell>
          <cell r="G50">
            <v>336</v>
          </cell>
        </row>
        <row r="51">
          <cell r="A51" t="str">
            <v>Bắc Trà My/Quảng Nam</v>
          </cell>
          <cell r="B51" t="str">
            <v>Kho Hoa Cầm, Đà Nẵng</v>
          </cell>
          <cell r="C51" t="str">
            <v>DN</v>
          </cell>
          <cell r="D51" t="str">
            <v>South DN</v>
          </cell>
          <cell r="E51" t="str">
            <v>Quảng Nam</v>
          </cell>
          <cell r="F51" t="str">
            <v>Bắc Trà My</v>
          </cell>
          <cell r="G51">
            <v>125</v>
          </cell>
        </row>
        <row r="52">
          <cell r="A52" t="str">
            <v>Duy Xuyên/Quảng Nam</v>
          </cell>
          <cell r="B52" t="str">
            <v>Kho Hoa Cầm, Đà Nẵng</v>
          </cell>
          <cell r="C52" t="str">
            <v>DN</v>
          </cell>
          <cell r="D52" t="str">
            <v>South DN</v>
          </cell>
          <cell r="E52" t="str">
            <v>Quảng Nam</v>
          </cell>
          <cell r="F52" t="str">
            <v>Duy Xuyên</v>
          </cell>
          <cell r="G52">
            <v>41</v>
          </cell>
        </row>
        <row r="53">
          <cell r="A53" t="str">
            <v>Đại Lộc/Quảng Nam</v>
          </cell>
          <cell r="B53" t="str">
            <v>Kho Hoa Cầm, Đà Nẵng</v>
          </cell>
          <cell r="C53" t="str">
            <v>DN</v>
          </cell>
          <cell r="D53" t="str">
            <v>South DN</v>
          </cell>
          <cell r="E53" t="str">
            <v>Quảng Nam</v>
          </cell>
          <cell r="F53" t="str">
            <v>Đại Lộc</v>
          </cell>
          <cell r="G53">
            <v>30</v>
          </cell>
        </row>
        <row r="54">
          <cell r="A54" t="str">
            <v>Điện Bàn/Quảng Nam</v>
          </cell>
          <cell r="B54" t="str">
            <v>Kho Hoa Cầm, Đà Nẵng</v>
          </cell>
          <cell r="C54" t="str">
            <v>DN</v>
          </cell>
          <cell r="D54" t="str">
            <v>South DN</v>
          </cell>
          <cell r="E54" t="str">
            <v>Quảng Nam</v>
          </cell>
          <cell r="F54" t="str">
            <v>Điện Bàn</v>
          </cell>
          <cell r="G54">
            <v>17</v>
          </cell>
        </row>
        <row r="55">
          <cell r="A55" t="str">
            <v>Đông Giang/Quảng Nam</v>
          </cell>
          <cell r="B55" t="str">
            <v>Kho Hoa Cầm, Đà Nẵng</v>
          </cell>
          <cell r="C55" t="str">
            <v>DN</v>
          </cell>
          <cell r="D55" t="str">
            <v>South DN</v>
          </cell>
          <cell r="E55" t="str">
            <v>Quảng Nam</v>
          </cell>
          <cell r="F55" t="str">
            <v>Đông Giang</v>
          </cell>
          <cell r="G55">
            <v>54</v>
          </cell>
        </row>
        <row r="56">
          <cell r="A56" t="str">
            <v>Hiệp Đức/Quảng Nam</v>
          </cell>
          <cell r="B56" t="str">
            <v>Kho Hoa Cầm, Đà Nẵng</v>
          </cell>
          <cell r="C56" t="str">
            <v>DN</v>
          </cell>
          <cell r="D56" t="str">
            <v>South DN</v>
          </cell>
          <cell r="E56" t="str">
            <v>Quảng Nam</v>
          </cell>
          <cell r="F56" t="str">
            <v>Hiệp Đức</v>
          </cell>
          <cell r="G56">
            <v>74</v>
          </cell>
        </row>
        <row r="57">
          <cell r="A57" t="str">
            <v>Hội An/Quảng Nam</v>
          </cell>
          <cell r="B57" t="str">
            <v>Kho Hoa Cầm, Đà Nẵng</v>
          </cell>
          <cell r="C57" t="str">
            <v>DN</v>
          </cell>
          <cell r="D57" t="str">
            <v>South DN</v>
          </cell>
          <cell r="E57" t="str">
            <v>Quảng Nam</v>
          </cell>
          <cell r="F57" t="str">
            <v>Hội An</v>
          </cell>
          <cell r="G57">
            <v>30</v>
          </cell>
        </row>
        <row r="58">
          <cell r="A58" t="str">
            <v>Nam Giang/Quảng Nam</v>
          </cell>
          <cell r="B58" t="str">
            <v>Kho Hoa Cầm, Đà Nẵng</v>
          </cell>
          <cell r="C58" t="str">
            <v>DN</v>
          </cell>
          <cell r="D58" t="str">
            <v>South DN</v>
          </cell>
          <cell r="E58" t="str">
            <v>Quảng Nam</v>
          </cell>
          <cell r="F58" t="str">
            <v>Nam Giang</v>
          </cell>
          <cell r="G58">
            <v>65</v>
          </cell>
        </row>
        <row r="59">
          <cell r="A59" t="str">
            <v>Nam Trà My/Quảng Nam</v>
          </cell>
          <cell r="B59" t="str">
            <v>Kho Hoa Cầm, Đà Nẵng</v>
          </cell>
          <cell r="C59" t="str">
            <v>DN</v>
          </cell>
          <cell r="D59" t="str">
            <v>South DN</v>
          </cell>
          <cell r="E59" t="str">
            <v>Quảng Nam</v>
          </cell>
          <cell r="F59" t="str">
            <v>Nam Trà My</v>
          </cell>
          <cell r="G59">
            <v>174</v>
          </cell>
        </row>
        <row r="60">
          <cell r="A60" t="str">
            <v>Nông Sơn/Quảng Nam</v>
          </cell>
          <cell r="B60" t="str">
            <v>Kho Hoa Cầm, Đà Nẵng</v>
          </cell>
          <cell r="C60" t="str">
            <v>DN</v>
          </cell>
          <cell r="D60" t="str">
            <v>South DN</v>
          </cell>
          <cell r="E60" t="str">
            <v>Quảng Nam</v>
          </cell>
          <cell r="F60" t="str">
            <v>Nông Sơn</v>
          </cell>
          <cell r="G60">
            <v>60</v>
          </cell>
        </row>
        <row r="61">
          <cell r="A61" t="str">
            <v>Núi Thành/Quảng Nam</v>
          </cell>
          <cell r="B61" t="str">
            <v>Kho Hoa Cầm, Đà Nẵng</v>
          </cell>
          <cell r="C61" t="str">
            <v>DN</v>
          </cell>
          <cell r="D61" t="str">
            <v>South DN</v>
          </cell>
          <cell r="E61" t="str">
            <v>Quảng Nam</v>
          </cell>
          <cell r="F61" t="str">
            <v>Núi Thành</v>
          </cell>
          <cell r="G61">
            <v>90</v>
          </cell>
        </row>
        <row r="62">
          <cell r="A62" t="str">
            <v>Phú Ninh/Quảng Nam</v>
          </cell>
          <cell r="B62" t="str">
            <v>Kho Hoa Cầm, Đà Nẵng</v>
          </cell>
          <cell r="C62" t="str">
            <v>DN</v>
          </cell>
          <cell r="D62" t="str">
            <v>South DN</v>
          </cell>
          <cell r="E62" t="str">
            <v>Quảng Nam</v>
          </cell>
          <cell r="F62" t="str">
            <v>Phú Ninh</v>
          </cell>
          <cell r="G62">
            <v>70</v>
          </cell>
        </row>
        <row r="63">
          <cell r="A63" t="str">
            <v>Phước Sơn/Quảng Nam</v>
          </cell>
          <cell r="B63" t="str">
            <v>Kho Hoa Cầm, Đà Nẵng</v>
          </cell>
          <cell r="C63" t="str">
            <v>DN</v>
          </cell>
          <cell r="D63" t="str">
            <v>South DN</v>
          </cell>
          <cell r="E63" t="str">
            <v>Quảng Nam</v>
          </cell>
          <cell r="F63" t="str">
            <v>Phước Sơn</v>
          </cell>
          <cell r="G63">
            <v>140</v>
          </cell>
        </row>
        <row r="64">
          <cell r="A64" t="str">
            <v>Quế Sơn/Quảng Nam</v>
          </cell>
          <cell r="B64" t="str">
            <v>Kho Hoa Cầm, Đà Nẵng</v>
          </cell>
          <cell r="C64" t="str">
            <v>DN</v>
          </cell>
          <cell r="D64" t="str">
            <v>South DN</v>
          </cell>
          <cell r="E64" t="str">
            <v>Quảng Nam</v>
          </cell>
          <cell r="F64" t="str">
            <v>Quế Sơn</v>
          </cell>
          <cell r="G64">
            <v>60</v>
          </cell>
        </row>
        <row r="65">
          <cell r="A65" t="str">
            <v>Tam Kỳ/Quảng Nam</v>
          </cell>
          <cell r="B65" t="str">
            <v>Kho Hoa Cầm, Đà Nẵng</v>
          </cell>
          <cell r="C65" t="str">
            <v>DN</v>
          </cell>
          <cell r="D65" t="str">
            <v>South DN</v>
          </cell>
          <cell r="E65" t="str">
            <v>Quảng Nam</v>
          </cell>
          <cell r="F65" t="str">
            <v>Tam Kỳ</v>
          </cell>
          <cell r="G65">
            <v>63</v>
          </cell>
        </row>
        <row r="66">
          <cell r="A66" t="str">
            <v>Tây Giang/Quảng Nam</v>
          </cell>
          <cell r="B66" t="str">
            <v>Kho Hoa Cầm, Đà Nẵng</v>
          </cell>
          <cell r="C66" t="str">
            <v>DN</v>
          </cell>
          <cell r="D66" t="str">
            <v>South DN</v>
          </cell>
          <cell r="E66" t="str">
            <v>Quảng Nam</v>
          </cell>
          <cell r="F66" t="str">
            <v>Tây Giang</v>
          </cell>
          <cell r="G66">
            <v>105</v>
          </cell>
        </row>
        <row r="67">
          <cell r="A67" t="str">
            <v>Thăng Bình/Quảng Nam</v>
          </cell>
          <cell r="B67" t="str">
            <v>Kho Hoa Cầm, Đà Nẵng</v>
          </cell>
          <cell r="C67" t="str">
            <v>DN</v>
          </cell>
          <cell r="D67" t="str">
            <v>South DN</v>
          </cell>
          <cell r="E67" t="str">
            <v>Quảng Nam</v>
          </cell>
          <cell r="F67" t="str">
            <v>Thăng Bình</v>
          </cell>
          <cell r="G67">
            <v>60</v>
          </cell>
        </row>
        <row r="68">
          <cell r="A68" t="str">
            <v>Tiên Phước/Quảng Nam</v>
          </cell>
          <cell r="B68" t="str">
            <v>Kho Hoa Cầm, Đà Nẵng</v>
          </cell>
          <cell r="C68" t="str">
            <v>DN</v>
          </cell>
          <cell r="D68" t="str">
            <v>South DN</v>
          </cell>
          <cell r="E68" t="str">
            <v>Quảng Nam</v>
          </cell>
          <cell r="F68" t="str">
            <v>Tiên Phước</v>
          </cell>
          <cell r="G68">
            <v>80</v>
          </cell>
        </row>
        <row r="69">
          <cell r="A69" t="str">
            <v>Ba Tơ/Quảng Ngãi</v>
          </cell>
          <cell r="B69" t="str">
            <v>Kho Hoa Cầm, Đà Nẵng</v>
          </cell>
          <cell r="C69" t="str">
            <v>DN</v>
          </cell>
          <cell r="D69" t="str">
            <v>South DN</v>
          </cell>
          <cell r="E69" t="str">
            <v>Quảng Ngãi</v>
          </cell>
          <cell r="F69" t="str">
            <v>Ba Tơ</v>
          </cell>
          <cell r="G69">
            <v>209</v>
          </cell>
        </row>
        <row r="70">
          <cell r="A70" t="str">
            <v>Bình Sơn/Quảng Ngãi</v>
          </cell>
          <cell r="B70" t="str">
            <v>Kho Hoa Cầm, Đà Nẵng</v>
          </cell>
          <cell r="C70" t="str">
            <v>DN</v>
          </cell>
          <cell r="D70" t="str">
            <v>South DN</v>
          </cell>
          <cell r="E70" t="str">
            <v>Quảng Ngãi</v>
          </cell>
          <cell r="F70" t="str">
            <v>Bình Sơn</v>
          </cell>
          <cell r="G70">
            <v>111</v>
          </cell>
        </row>
        <row r="71">
          <cell r="A71" t="str">
            <v>Đức Phổ/Quảng Ngãi</v>
          </cell>
          <cell r="B71" t="str">
            <v>Kho Hoa Cầm, Đà Nẵng</v>
          </cell>
          <cell r="C71" t="str">
            <v>DN</v>
          </cell>
          <cell r="D71" t="str">
            <v>South DN</v>
          </cell>
          <cell r="E71" t="str">
            <v>Quảng Ngãi</v>
          </cell>
          <cell r="F71" t="str">
            <v>Đức Phổ</v>
          </cell>
          <cell r="G71">
            <v>190</v>
          </cell>
        </row>
        <row r="72">
          <cell r="A72" t="str">
            <v>Lý Sơn/Quảng Ngãi</v>
          </cell>
          <cell r="B72" t="str">
            <v>Kho Hoa Cầm, Đà Nẵng</v>
          </cell>
          <cell r="C72" t="str">
            <v>DN</v>
          </cell>
          <cell r="D72" t="str">
            <v>South DN</v>
          </cell>
          <cell r="E72" t="str">
            <v>Quảng Ngãi</v>
          </cell>
          <cell r="F72" t="str">
            <v>Lý Sơn</v>
          </cell>
          <cell r="G72">
            <v>130</v>
          </cell>
        </row>
        <row r="73">
          <cell r="A73" t="str">
            <v>Minh Long/Quảng Ngãi</v>
          </cell>
          <cell r="B73" t="str">
            <v>Kho Hoa Cầm, Đà Nẵng</v>
          </cell>
          <cell r="C73" t="str">
            <v>DN</v>
          </cell>
          <cell r="D73" t="str">
            <v>South DN</v>
          </cell>
          <cell r="E73" t="str">
            <v>Quảng Ngãi</v>
          </cell>
          <cell r="F73" t="str">
            <v>Minh Long</v>
          </cell>
          <cell r="G73">
            <v>155</v>
          </cell>
        </row>
        <row r="74">
          <cell r="A74" t="str">
            <v>Mộ Đức/Quảng Ngãi</v>
          </cell>
          <cell r="B74" t="str">
            <v>Kho Hoa Cầm, Đà Nẵng</v>
          </cell>
          <cell r="C74" t="str">
            <v>DN</v>
          </cell>
          <cell r="D74" t="str">
            <v>South DN</v>
          </cell>
          <cell r="E74" t="str">
            <v>Quảng Ngãi</v>
          </cell>
          <cell r="F74" t="str">
            <v>Mộ Đức</v>
          </cell>
          <cell r="G74">
            <v>152</v>
          </cell>
        </row>
        <row r="75">
          <cell r="A75" t="str">
            <v>Nghĩa Hành/Quảng Ngãi</v>
          </cell>
          <cell r="B75" t="str">
            <v>Kho Hoa Cầm, Đà Nẵng</v>
          </cell>
          <cell r="C75" t="str">
            <v>DN</v>
          </cell>
          <cell r="D75" t="str">
            <v>South DN</v>
          </cell>
          <cell r="E75" t="str">
            <v>Quảng Ngãi</v>
          </cell>
          <cell r="F75" t="str">
            <v>Nghĩa Hành</v>
          </cell>
          <cell r="G75">
            <v>145</v>
          </cell>
        </row>
        <row r="76">
          <cell r="A76" t="str">
            <v>Quảng Ngãi/Quảng Ngãi</v>
          </cell>
          <cell r="B76" t="str">
            <v>Kho Hoa Cầm, Đà Nẵng</v>
          </cell>
          <cell r="C76" t="str">
            <v>DN</v>
          </cell>
          <cell r="D76" t="str">
            <v>South DN</v>
          </cell>
          <cell r="E76" t="str">
            <v>Quảng Ngãi</v>
          </cell>
          <cell r="F76" t="str">
            <v>Quảng Ngãi</v>
          </cell>
          <cell r="G76">
            <v>129</v>
          </cell>
        </row>
        <row r="77">
          <cell r="A77" t="str">
            <v>Sơn Hà/Quảng Ngãi</v>
          </cell>
          <cell r="B77" t="str">
            <v>Kho Hoa Cầm, Đà Nẵng</v>
          </cell>
          <cell r="C77" t="str">
            <v>DN</v>
          </cell>
          <cell r="D77" t="str">
            <v>South DN</v>
          </cell>
          <cell r="E77" t="str">
            <v>Quảng Ngãi</v>
          </cell>
          <cell r="F77" t="str">
            <v>Sơn Hà</v>
          </cell>
          <cell r="G77">
            <v>160</v>
          </cell>
        </row>
        <row r="78">
          <cell r="A78" t="str">
            <v>Sơn Tây/Quảng Ngãi</v>
          </cell>
          <cell r="B78" t="str">
            <v>Kho Hoa Cầm, Đà Nẵng</v>
          </cell>
          <cell r="C78" t="str">
            <v>DN</v>
          </cell>
          <cell r="D78" t="str">
            <v>South DN</v>
          </cell>
          <cell r="E78" t="str">
            <v>Quảng Ngãi</v>
          </cell>
          <cell r="F78" t="str">
            <v>Sơn Tây</v>
          </cell>
          <cell r="G78">
            <v>190</v>
          </cell>
        </row>
        <row r="79">
          <cell r="A79" t="str">
            <v>Sơn Tịnh/Quảng Ngãi</v>
          </cell>
          <cell r="B79" t="str">
            <v>Kho Hoa Cầm, Đà Nẵng</v>
          </cell>
          <cell r="C79" t="str">
            <v>DN</v>
          </cell>
          <cell r="D79" t="str">
            <v>South DN</v>
          </cell>
          <cell r="E79" t="str">
            <v>Quảng Ngãi</v>
          </cell>
          <cell r="F79" t="str">
            <v>Sơn Tịnh</v>
          </cell>
          <cell r="G79">
            <v>130</v>
          </cell>
        </row>
        <row r="80">
          <cell r="A80" t="str">
            <v>Tây Trà/Quảng Ngãi</v>
          </cell>
          <cell r="B80" t="str">
            <v>Kho Hoa Cầm, Đà Nẵng</v>
          </cell>
          <cell r="C80" t="str">
            <v>DN</v>
          </cell>
          <cell r="D80" t="str">
            <v>South DN</v>
          </cell>
          <cell r="E80" t="str">
            <v>Quảng Ngãi</v>
          </cell>
          <cell r="F80" t="str">
            <v>Tây Trà</v>
          </cell>
          <cell r="G80">
            <v>155</v>
          </cell>
        </row>
        <row r="81">
          <cell r="A81" t="str">
            <v>Trà Bồng/Quảng Ngãi</v>
          </cell>
          <cell r="B81" t="str">
            <v>Kho Hoa Cầm, Đà Nẵng</v>
          </cell>
          <cell r="C81" t="str">
            <v>DN</v>
          </cell>
          <cell r="D81" t="str">
            <v>South DN</v>
          </cell>
          <cell r="E81" t="str">
            <v>Quảng Ngãi</v>
          </cell>
          <cell r="F81" t="str">
            <v>Trà Bồng</v>
          </cell>
          <cell r="G81">
            <v>140</v>
          </cell>
        </row>
        <row r="82">
          <cell r="A82" t="str">
            <v>Tư Nghĩa/Quảng Ngãi</v>
          </cell>
          <cell r="B82" t="str">
            <v>Kho Hoa Cầm, Đà Nẵng</v>
          </cell>
          <cell r="C82" t="str">
            <v>DN</v>
          </cell>
          <cell r="D82" t="str">
            <v>South DN</v>
          </cell>
          <cell r="E82" t="str">
            <v>Quảng Ngãi</v>
          </cell>
          <cell r="F82" t="str">
            <v>Tư Nghĩa</v>
          </cell>
          <cell r="G82">
            <v>140</v>
          </cell>
        </row>
        <row r="83">
          <cell r="A83" t="str">
            <v>Ba Đình/Hà Nội</v>
          </cell>
          <cell r="B83" t="str">
            <v>Kho Tân Quang, Hưng Yên, Ha Nội</v>
          </cell>
          <cell r="C83" t="str">
            <v>North</v>
          </cell>
          <cell r="D83" t="str">
            <v>HN inside</v>
          </cell>
          <cell r="E83" t="str">
            <v>Hà Nội</v>
          </cell>
          <cell r="F83" t="str">
            <v>Ba Đình</v>
          </cell>
          <cell r="G83">
            <v>25</v>
          </cell>
        </row>
        <row r="84">
          <cell r="A84" t="str">
            <v>Ba Vì/Hà Nội</v>
          </cell>
          <cell r="B84" t="str">
            <v>Kho Tân Quang, Hưng Yên, Ha Nội</v>
          </cell>
          <cell r="C84" t="str">
            <v>North</v>
          </cell>
          <cell r="D84" t="str">
            <v>HN outside</v>
          </cell>
          <cell r="E84" t="str">
            <v>Hà Nội</v>
          </cell>
          <cell r="F84" t="str">
            <v>Ba Vì</v>
          </cell>
          <cell r="G84">
            <v>89</v>
          </cell>
        </row>
        <row r="85">
          <cell r="A85" t="str">
            <v>Bắc Từ Liêm/Hà Nội</v>
          </cell>
          <cell r="B85" t="str">
            <v>Kho Tân Quang, Hưng Yên, Ha Nội</v>
          </cell>
          <cell r="C85" t="str">
            <v>North</v>
          </cell>
          <cell r="D85" t="str">
            <v>HN inside</v>
          </cell>
          <cell r="E85" t="str">
            <v>Hà Nội</v>
          </cell>
          <cell r="F85" t="str">
            <v>Bắc Từ Liêm</v>
          </cell>
          <cell r="G85">
            <v>36</v>
          </cell>
        </row>
        <row r="86">
          <cell r="A86" t="str">
            <v>Cầu Giấy/Hà Nội</v>
          </cell>
          <cell r="B86" t="str">
            <v>Kho Tân Quang, Hưng Yên, Ha Nội</v>
          </cell>
          <cell r="C86" t="str">
            <v>North</v>
          </cell>
          <cell r="D86" t="str">
            <v>HN inside</v>
          </cell>
          <cell r="E86" t="str">
            <v>Hà Nội</v>
          </cell>
          <cell r="F86" t="str">
            <v>Cầu Giấy</v>
          </cell>
          <cell r="G86">
            <v>26</v>
          </cell>
        </row>
        <row r="87">
          <cell r="A87" t="str">
            <v>Chương Mỹ/Hà Nội</v>
          </cell>
          <cell r="B87" t="str">
            <v>Kho Tân Quang, Hưng Yên, Ha Nội</v>
          </cell>
          <cell r="C87" t="str">
            <v>North</v>
          </cell>
          <cell r="D87" t="str">
            <v>HN outside</v>
          </cell>
          <cell r="E87" t="str">
            <v>Hà Nội</v>
          </cell>
          <cell r="F87" t="str">
            <v>Chương Mỹ</v>
          </cell>
          <cell r="G87">
            <v>43</v>
          </cell>
        </row>
        <row r="88">
          <cell r="A88" t="str">
            <v>Đan Phượng/Hà Nội</v>
          </cell>
          <cell r="B88" t="str">
            <v>Kho Tân Quang, Hưng Yên, Ha Nội</v>
          </cell>
          <cell r="C88" t="str">
            <v>North</v>
          </cell>
          <cell r="D88" t="str">
            <v>HN outside</v>
          </cell>
          <cell r="E88" t="str">
            <v>Hà Nội</v>
          </cell>
          <cell r="F88" t="str">
            <v>Đan Phượng</v>
          </cell>
          <cell r="G88">
            <v>40</v>
          </cell>
        </row>
        <row r="89">
          <cell r="A89" t="str">
            <v>Đông Anh/Hà Nội</v>
          </cell>
          <cell r="B89" t="str">
            <v>Kho Tân Quang, Hưng Yên, Ha Nội</v>
          </cell>
          <cell r="C89" t="str">
            <v>North</v>
          </cell>
          <cell r="D89" t="str">
            <v>HN outside</v>
          </cell>
          <cell r="E89" t="str">
            <v>Hà Nội</v>
          </cell>
          <cell r="F89" t="str">
            <v>Đông Anh</v>
          </cell>
          <cell r="G89">
            <v>26</v>
          </cell>
        </row>
        <row r="90">
          <cell r="A90" t="str">
            <v>Đống Đa/Hà Nội</v>
          </cell>
          <cell r="B90" t="str">
            <v>Kho Tân Quang, Hưng Yên, Ha Nội</v>
          </cell>
          <cell r="C90" t="str">
            <v>North</v>
          </cell>
          <cell r="D90" t="str">
            <v>HN inside</v>
          </cell>
          <cell r="E90" t="str">
            <v>Hà Nội</v>
          </cell>
          <cell r="F90" t="str">
            <v>Đống Đa</v>
          </cell>
          <cell r="G90">
            <v>20</v>
          </cell>
        </row>
        <row r="91">
          <cell r="A91" t="str">
            <v>Gia Lâm/Hà Nội</v>
          </cell>
          <cell r="B91" t="str">
            <v>Kho Tân Quang, Hưng Yên, Ha Nội</v>
          </cell>
          <cell r="C91" t="str">
            <v>North</v>
          </cell>
          <cell r="D91" t="str">
            <v>HN outside</v>
          </cell>
          <cell r="E91" t="str">
            <v>Hà Nội</v>
          </cell>
          <cell r="F91" t="str">
            <v>Gia Lâm</v>
          </cell>
          <cell r="G91">
            <v>7</v>
          </cell>
        </row>
        <row r="92">
          <cell r="A92" t="str">
            <v>Hà Đông/Hà Nội</v>
          </cell>
          <cell r="B92" t="str">
            <v>Kho Tân Quang, Hưng Yên, Ha Nội</v>
          </cell>
          <cell r="C92" t="str">
            <v>North</v>
          </cell>
          <cell r="D92" t="str">
            <v>HN outside</v>
          </cell>
          <cell r="E92" t="str">
            <v>Hà Nội</v>
          </cell>
          <cell r="F92" t="str">
            <v>Hà Đông</v>
          </cell>
          <cell r="G92">
            <v>29</v>
          </cell>
        </row>
        <row r="93">
          <cell r="A93" t="str">
            <v>Hai Bà Trưng/Hà Nội</v>
          </cell>
          <cell r="B93" t="str">
            <v>Kho Tân Quang, Hưng Yên, Ha Nội</v>
          </cell>
          <cell r="C93" t="str">
            <v>North</v>
          </cell>
          <cell r="D93" t="str">
            <v>HN inside</v>
          </cell>
          <cell r="E93" t="str">
            <v>Hà Nội</v>
          </cell>
          <cell r="F93" t="str">
            <v>Hai Bà Trưng</v>
          </cell>
          <cell r="G93">
            <v>16</v>
          </cell>
        </row>
        <row r="94">
          <cell r="A94" t="str">
            <v>Hoài Đức/Hà Nội</v>
          </cell>
          <cell r="B94" t="str">
            <v>Kho Tân Quang, Hưng Yên, Ha Nội</v>
          </cell>
          <cell r="C94" t="str">
            <v>North</v>
          </cell>
          <cell r="D94" t="str">
            <v>HN outside</v>
          </cell>
          <cell r="E94" t="str">
            <v>Hà Nội</v>
          </cell>
          <cell r="F94" t="str">
            <v>Hoài Đức</v>
          </cell>
          <cell r="G94">
            <v>36</v>
          </cell>
        </row>
        <row r="95">
          <cell r="A95" t="str">
            <v>Hoàn Kiếm/Hà Nội</v>
          </cell>
          <cell r="B95" t="str">
            <v>Kho Tân Quang, Hưng Yên, Ha Nội</v>
          </cell>
          <cell r="C95" t="str">
            <v>North</v>
          </cell>
          <cell r="D95" t="str">
            <v>HN inside</v>
          </cell>
          <cell r="E95" t="str">
            <v>Hà Nội</v>
          </cell>
          <cell r="F95" t="str">
            <v>Hoàn Kiếm</v>
          </cell>
          <cell r="G95">
            <v>20</v>
          </cell>
        </row>
        <row r="96">
          <cell r="A96" t="str">
            <v>Hoàng Mai/Hà Nội</v>
          </cell>
          <cell r="B96" t="str">
            <v>Kho Tân Quang, Hưng Yên, Ha Nội</v>
          </cell>
          <cell r="C96" t="str">
            <v>North</v>
          </cell>
          <cell r="D96" t="str">
            <v>HN inside</v>
          </cell>
          <cell r="E96" t="str">
            <v>Hà Nội</v>
          </cell>
          <cell r="F96" t="str">
            <v>Hoàng Mai</v>
          </cell>
          <cell r="G96">
            <v>17</v>
          </cell>
        </row>
        <row r="97">
          <cell r="A97" t="str">
            <v>Long Biên/Hà Nội</v>
          </cell>
          <cell r="B97" t="str">
            <v>Kho Tân Quang, Hưng Yên, Ha Nội</v>
          </cell>
          <cell r="C97" t="str">
            <v>North</v>
          </cell>
          <cell r="D97" t="str">
            <v>HN inside</v>
          </cell>
          <cell r="E97" t="str">
            <v>Hà Nội</v>
          </cell>
          <cell r="F97" t="str">
            <v>Long Biên</v>
          </cell>
          <cell r="G97">
            <v>13</v>
          </cell>
        </row>
        <row r="98">
          <cell r="A98" t="str">
            <v>Mê Linh/Hà Nội</v>
          </cell>
          <cell r="B98" t="str">
            <v>Kho Tân Quang, Hưng Yên, Ha Nội</v>
          </cell>
          <cell r="C98" t="str">
            <v>North</v>
          </cell>
          <cell r="D98" t="str">
            <v>HN outside</v>
          </cell>
          <cell r="E98" t="str">
            <v>Hà Nội</v>
          </cell>
          <cell r="F98" t="str">
            <v>Mê Linh</v>
          </cell>
          <cell r="G98">
            <v>40</v>
          </cell>
        </row>
        <row r="99">
          <cell r="A99" t="str">
            <v>Mỹ Đức/Hà Nội</v>
          </cell>
          <cell r="B99" t="str">
            <v>Kho Tân Quang, Hưng Yên, Ha Nội</v>
          </cell>
          <cell r="C99" t="str">
            <v>North</v>
          </cell>
          <cell r="D99" t="str">
            <v>HN outside</v>
          </cell>
          <cell r="E99" t="str">
            <v>Hà Nội</v>
          </cell>
          <cell r="F99" t="str">
            <v>Mỹ Đức</v>
          </cell>
          <cell r="G99">
            <v>64</v>
          </cell>
        </row>
        <row r="100">
          <cell r="A100" t="str">
            <v>Nam Từ Liêm/Hà Nội</v>
          </cell>
          <cell r="B100" t="str">
            <v>Kho Tân Quang, Hưng Yên, Ha Nội</v>
          </cell>
          <cell r="C100" t="str">
            <v>North</v>
          </cell>
          <cell r="D100" t="str">
            <v>HN inside</v>
          </cell>
          <cell r="E100" t="str">
            <v>Hà Nội</v>
          </cell>
          <cell r="F100" t="str">
            <v>Nam Từ Liêm</v>
          </cell>
          <cell r="G100">
            <v>34</v>
          </cell>
        </row>
        <row r="101">
          <cell r="A101" t="str">
            <v>Phú Xuyên/Hà Nội</v>
          </cell>
          <cell r="B101" t="str">
            <v>Kho Tân Quang, Hưng Yên, Ha Nội</v>
          </cell>
          <cell r="C101" t="str">
            <v>North</v>
          </cell>
          <cell r="D101" t="str">
            <v>HN outside</v>
          </cell>
          <cell r="E101" t="str">
            <v>Hà Nội</v>
          </cell>
          <cell r="F101" t="str">
            <v>Phú Xuyên</v>
          </cell>
          <cell r="G101">
            <v>50</v>
          </cell>
        </row>
        <row r="102">
          <cell r="A102" t="str">
            <v>Phúc Thọ/Hà Nội</v>
          </cell>
          <cell r="B102" t="str">
            <v>Kho Tân Quang, Hưng Yên, Ha Nội</v>
          </cell>
          <cell r="C102" t="str">
            <v>North</v>
          </cell>
          <cell r="D102" t="str">
            <v>HN outside</v>
          </cell>
          <cell r="E102" t="str">
            <v>Hà Nội</v>
          </cell>
          <cell r="F102" t="str">
            <v>Phúc Thọ</v>
          </cell>
          <cell r="G102">
            <v>58</v>
          </cell>
        </row>
        <row r="103">
          <cell r="A103" t="str">
            <v>Quốc Oai/Hà Nội</v>
          </cell>
          <cell r="B103" t="str">
            <v>Kho Tân Quang, Hưng Yên, Ha Nội</v>
          </cell>
          <cell r="C103" t="str">
            <v>North</v>
          </cell>
          <cell r="D103" t="str">
            <v>HN outside</v>
          </cell>
          <cell r="E103" t="str">
            <v>Hà Nội</v>
          </cell>
          <cell r="F103" t="str">
            <v>Quốc Oai</v>
          </cell>
          <cell r="G103">
            <v>43</v>
          </cell>
        </row>
        <row r="104">
          <cell r="A104" t="str">
            <v>Sóc Sơn/Hà Nội</v>
          </cell>
          <cell r="B104" t="str">
            <v>Kho Tân Quang, Hưng Yên, Ha Nội</v>
          </cell>
          <cell r="C104" t="str">
            <v>North</v>
          </cell>
          <cell r="D104" t="str">
            <v>HN outside</v>
          </cell>
          <cell r="E104" t="str">
            <v>Hà Nội</v>
          </cell>
          <cell r="F104" t="str">
            <v>Sóc Sơn</v>
          </cell>
          <cell r="G104">
            <v>41</v>
          </cell>
        </row>
        <row r="105">
          <cell r="A105" t="str">
            <v>Sơn Tây/Hà Nội</v>
          </cell>
          <cell r="B105" t="str">
            <v>Kho Tân Quang, Hưng Yên, Ha Nội</v>
          </cell>
          <cell r="C105" t="str">
            <v>North</v>
          </cell>
          <cell r="D105" t="str">
            <v>HN outside</v>
          </cell>
          <cell r="E105" t="str">
            <v>Hà Nội</v>
          </cell>
          <cell r="F105" t="str">
            <v>Sơn Tây</v>
          </cell>
          <cell r="G105">
            <v>68</v>
          </cell>
        </row>
        <row r="106">
          <cell r="A106" t="str">
            <v>Tây Hồ/Hà Nội</v>
          </cell>
          <cell r="B106" t="str">
            <v>Kho Tân Quang, Hưng Yên, Ha Nội</v>
          </cell>
          <cell r="C106" t="str">
            <v>North</v>
          </cell>
          <cell r="D106" t="str">
            <v>HN inside</v>
          </cell>
          <cell r="E106" t="str">
            <v>Hà Nội</v>
          </cell>
          <cell r="F106" t="str">
            <v>Tây Hồ</v>
          </cell>
          <cell r="G106">
            <v>23</v>
          </cell>
        </row>
        <row r="107">
          <cell r="A107" t="str">
            <v>Thạch Thất/Hà Nội</v>
          </cell>
          <cell r="B107" t="str">
            <v>Kho Tân Quang, Hưng Yên, Ha Nội</v>
          </cell>
          <cell r="C107" t="str">
            <v>North</v>
          </cell>
          <cell r="D107" t="str">
            <v>HN outside</v>
          </cell>
          <cell r="E107" t="str">
            <v>Hà Nội</v>
          </cell>
          <cell r="F107" t="str">
            <v>Thạch Thất</v>
          </cell>
          <cell r="G107">
            <v>53</v>
          </cell>
        </row>
        <row r="108">
          <cell r="A108" t="str">
            <v>Thanh Oai/Hà Nội</v>
          </cell>
          <cell r="B108" t="str">
            <v>Kho Tân Quang, Hưng Yên, Ha Nội</v>
          </cell>
          <cell r="C108" t="str">
            <v>North</v>
          </cell>
          <cell r="D108" t="str">
            <v>HN outside</v>
          </cell>
          <cell r="E108" t="str">
            <v>Hà Nội</v>
          </cell>
          <cell r="F108" t="str">
            <v>Thanh Oai</v>
          </cell>
          <cell r="G108">
            <v>43</v>
          </cell>
        </row>
        <row r="109">
          <cell r="A109" t="str">
            <v>Thanh Trì/Hà Nội</v>
          </cell>
          <cell r="B109" t="str">
            <v>Kho Tân Quang, Hưng Yên, Ha Nội</v>
          </cell>
          <cell r="C109" t="str">
            <v>North</v>
          </cell>
          <cell r="D109" t="str">
            <v>HN outside</v>
          </cell>
          <cell r="E109" t="str">
            <v>Hà Nội</v>
          </cell>
          <cell r="F109" t="str">
            <v>Thanh Trì</v>
          </cell>
          <cell r="G109">
            <v>21</v>
          </cell>
        </row>
        <row r="110">
          <cell r="A110" t="str">
            <v>Thanh Xuân/Hà Nội</v>
          </cell>
          <cell r="B110" t="str">
            <v>Kho Tân Quang, Hưng Yên, Ha Nội</v>
          </cell>
          <cell r="C110" t="str">
            <v>North</v>
          </cell>
          <cell r="D110" t="str">
            <v>HN inside</v>
          </cell>
          <cell r="E110" t="str">
            <v>Hà Nội</v>
          </cell>
          <cell r="F110" t="str">
            <v>Thanh Xuân</v>
          </cell>
          <cell r="G110">
            <v>23</v>
          </cell>
        </row>
        <row r="111">
          <cell r="A111" t="str">
            <v>Thường Tín/Hà Nội</v>
          </cell>
          <cell r="B111" t="str">
            <v>Kho Tân Quang, Hưng Yên, Ha Nội</v>
          </cell>
          <cell r="C111" t="str">
            <v>North</v>
          </cell>
          <cell r="D111" t="str">
            <v>HN outside</v>
          </cell>
          <cell r="E111" t="str">
            <v>Hà Nội</v>
          </cell>
          <cell r="F111" t="str">
            <v>Thường Tín</v>
          </cell>
          <cell r="G111">
            <v>37</v>
          </cell>
        </row>
        <row r="112">
          <cell r="A112" t="str">
            <v>Ứng Hòa/Hà Nội</v>
          </cell>
          <cell r="B112" t="str">
            <v>Kho Tân Quang, Hưng Yên, Ha Nội</v>
          </cell>
          <cell r="C112" t="str">
            <v>North</v>
          </cell>
          <cell r="D112" t="str">
            <v>HN outside</v>
          </cell>
          <cell r="E112" t="str">
            <v>Hà Nội</v>
          </cell>
          <cell r="F112" t="str">
            <v>Ứng Hòa</v>
          </cell>
          <cell r="G112">
            <v>53</v>
          </cell>
        </row>
        <row r="113">
          <cell r="A113" t="str">
            <v>Can Lộc/Hà Tĩnh</v>
          </cell>
          <cell r="B113" t="str">
            <v>Kho Tân Quang, Hưng Yên, Ha Nội</v>
          </cell>
          <cell r="C113" t="str">
            <v>North</v>
          </cell>
          <cell r="D113" t="str">
            <v>North Central Coast</v>
          </cell>
          <cell r="E113" t="str">
            <v>Hà Tĩnh</v>
          </cell>
          <cell r="F113" t="str">
            <v>Can Lộc</v>
          </cell>
          <cell r="G113">
            <v>340</v>
          </cell>
        </row>
        <row r="114">
          <cell r="A114" t="str">
            <v>Cẩm Xuyên/Hà Tĩnh</v>
          </cell>
          <cell r="B114" t="str">
            <v>Kho Tân Quang, Hưng Yên, Ha Nội</v>
          </cell>
          <cell r="C114" t="str">
            <v>North</v>
          </cell>
          <cell r="D114" t="str">
            <v>North Central Coast</v>
          </cell>
          <cell r="E114" t="str">
            <v>Hà Tĩnh</v>
          </cell>
          <cell r="F114" t="str">
            <v>Cẩm Xuyên</v>
          </cell>
          <cell r="G114">
            <v>390</v>
          </cell>
        </row>
        <row r="115">
          <cell r="A115" t="str">
            <v>Đức Thọ/Hà Tĩnh</v>
          </cell>
          <cell r="B115" t="str">
            <v>Kho Tân Quang, Hưng Yên, Ha Nội</v>
          </cell>
          <cell r="C115" t="str">
            <v>North</v>
          </cell>
          <cell r="D115" t="str">
            <v>North Central Coast</v>
          </cell>
          <cell r="E115" t="str">
            <v>Hà Tĩnh</v>
          </cell>
          <cell r="F115" t="str">
            <v>Đức Thọ</v>
          </cell>
          <cell r="G115">
            <v>333</v>
          </cell>
        </row>
        <row r="116">
          <cell r="A116" t="str">
            <v>Hà Tĩnh/Hà Tĩnh</v>
          </cell>
          <cell r="B116" t="str">
            <v>Kho Tân Quang, Hưng Yên, Ha Nội</v>
          </cell>
          <cell r="C116" t="str">
            <v>North</v>
          </cell>
          <cell r="D116" t="str">
            <v>North Central Coast</v>
          </cell>
          <cell r="E116" t="str">
            <v>Hà Tĩnh</v>
          </cell>
          <cell r="F116" t="str">
            <v>Hà Tĩnh</v>
          </cell>
          <cell r="G116">
            <v>357</v>
          </cell>
        </row>
        <row r="117">
          <cell r="A117" t="str">
            <v>Hồng Lĩnh/Hà Tĩnh</v>
          </cell>
          <cell r="B117" t="str">
            <v>Kho Tân Quang, Hưng Yên, Ha Nội</v>
          </cell>
          <cell r="C117" t="str">
            <v>North</v>
          </cell>
          <cell r="D117" t="str">
            <v>North Central Coast</v>
          </cell>
          <cell r="E117" t="str">
            <v>Hà Tĩnh</v>
          </cell>
          <cell r="F117" t="str">
            <v>Hồng Lĩnh</v>
          </cell>
          <cell r="G117">
            <v>328</v>
          </cell>
        </row>
        <row r="118">
          <cell r="A118" t="str">
            <v>Hương Khê/Hà Tĩnh</v>
          </cell>
          <cell r="B118" t="str">
            <v>Kho Tân Quang, Hưng Yên, Ha Nội</v>
          </cell>
          <cell r="C118" t="str">
            <v>North</v>
          </cell>
          <cell r="D118" t="str">
            <v>North Central Coast</v>
          </cell>
          <cell r="E118" t="str">
            <v>Hà Tĩnh</v>
          </cell>
          <cell r="F118" t="str">
            <v>Hương Khê</v>
          </cell>
          <cell r="G118">
            <v>388</v>
          </cell>
        </row>
        <row r="119">
          <cell r="A119" t="str">
            <v>Hương Sơn/Hà Tĩnh</v>
          </cell>
          <cell r="B119" t="str">
            <v>Kho Tân Quang, Hưng Yên, Ha Nội</v>
          </cell>
          <cell r="C119" t="str">
            <v>North</v>
          </cell>
          <cell r="D119" t="str">
            <v>North Central Coast</v>
          </cell>
          <cell r="E119" t="str">
            <v>Hà Tĩnh</v>
          </cell>
          <cell r="F119" t="str">
            <v>Hương Sơn</v>
          </cell>
          <cell r="G119">
            <v>344</v>
          </cell>
        </row>
        <row r="120">
          <cell r="A120" t="str">
            <v>Kỳ Anh/Hà Tĩnh</v>
          </cell>
          <cell r="B120" t="str">
            <v>Kho Tân Quang, Hưng Yên, Ha Nội</v>
          </cell>
          <cell r="C120" t="str">
            <v>North</v>
          </cell>
          <cell r="D120" t="str">
            <v>North Central Coast</v>
          </cell>
          <cell r="E120" t="str">
            <v>Hà Tĩnh</v>
          </cell>
          <cell r="F120" t="str">
            <v>Kỳ Anh</v>
          </cell>
          <cell r="G120">
            <v>415</v>
          </cell>
        </row>
        <row r="121">
          <cell r="A121" t="str">
            <v>Lộc Hà/Hà Tĩnh</v>
          </cell>
          <cell r="B121" t="str">
            <v>Kho Tân Quang, Hưng Yên, Ha Nội</v>
          </cell>
          <cell r="C121" t="str">
            <v>North</v>
          </cell>
          <cell r="D121" t="str">
            <v>North Central Coast</v>
          </cell>
          <cell r="E121" t="str">
            <v>Hà Tĩnh</v>
          </cell>
          <cell r="F121" t="str">
            <v>Lộc Hà</v>
          </cell>
          <cell r="G121">
            <v>348</v>
          </cell>
        </row>
        <row r="122">
          <cell r="A122" t="str">
            <v>Nghi Xuân/Hà Tĩnh</v>
          </cell>
          <cell r="B122" t="str">
            <v>Kho Tân Quang, Hưng Yên, Ha Nội</v>
          </cell>
          <cell r="C122" t="str">
            <v>North</v>
          </cell>
          <cell r="D122" t="str">
            <v>North Central Coast</v>
          </cell>
          <cell r="E122" t="str">
            <v>Hà Tĩnh</v>
          </cell>
          <cell r="F122" t="str">
            <v>Nghi Xuân</v>
          </cell>
          <cell r="G122">
            <v>330</v>
          </cell>
        </row>
        <row r="123">
          <cell r="A123" t="str">
            <v>Thạch Hà/Hà Tĩnh</v>
          </cell>
          <cell r="B123" t="str">
            <v>Kho Tân Quang, Hưng Yên, Ha Nội</v>
          </cell>
          <cell r="C123" t="str">
            <v>North</v>
          </cell>
          <cell r="D123" t="str">
            <v>North Central Coast</v>
          </cell>
          <cell r="E123" t="str">
            <v>Hà Tĩnh</v>
          </cell>
          <cell r="F123" t="str">
            <v>Thạch Hà</v>
          </cell>
          <cell r="G123">
            <v>361</v>
          </cell>
        </row>
        <row r="124">
          <cell r="A124" t="str">
            <v>Vũ Quang/Hà Tĩnh</v>
          </cell>
          <cell r="B124" t="str">
            <v>Kho Tân Quang, Hưng Yên, Ha Nội</v>
          </cell>
          <cell r="C124" t="str">
            <v>North</v>
          </cell>
          <cell r="D124" t="str">
            <v>North Central Coast</v>
          </cell>
          <cell r="E124" t="str">
            <v>Hà Tĩnh</v>
          </cell>
          <cell r="F124" t="str">
            <v>Vũ Quang</v>
          </cell>
          <cell r="G124">
            <v>354</v>
          </cell>
        </row>
        <row r="125">
          <cell r="A125" t="str">
            <v>Anh Sơn/Nghệ An</v>
          </cell>
          <cell r="B125" t="str">
            <v>Kho Tân Quang, Hưng Yên, Ha Nội</v>
          </cell>
          <cell r="C125" t="str">
            <v>North</v>
          </cell>
          <cell r="D125" t="str">
            <v>North Central Coast</v>
          </cell>
          <cell r="E125" t="str">
            <v>Nghệ An</v>
          </cell>
          <cell r="F125" t="str">
            <v>Anh Sơn</v>
          </cell>
          <cell r="G125">
            <v>330</v>
          </cell>
        </row>
        <row r="126">
          <cell r="A126" t="str">
            <v>Con Cuông/Nghệ An</v>
          </cell>
          <cell r="B126" t="str">
            <v>Kho Tân Quang, Hưng Yên, Ha Nội</v>
          </cell>
          <cell r="C126" t="str">
            <v>North</v>
          </cell>
          <cell r="D126" t="str">
            <v>North Central Coast</v>
          </cell>
          <cell r="E126" t="str">
            <v>Nghệ An</v>
          </cell>
          <cell r="F126" t="str">
            <v>Con Cuông</v>
          </cell>
          <cell r="G126">
            <v>356</v>
          </cell>
        </row>
        <row r="127">
          <cell r="A127" t="str">
            <v>Cửa Lò/Nghệ An</v>
          </cell>
          <cell r="B127" t="str">
            <v>Kho Tân Quang, Hưng Yên, Ha Nội</v>
          </cell>
          <cell r="C127" t="str">
            <v>North</v>
          </cell>
          <cell r="D127" t="str">
            <v>North Central Coast</v>
          </cell>
          <cell r="E127" t="str">
            <v>Nghệ An</v>
          </cell>
          <cell r="F127" t="str">
            <v>Cửa Lò</v>
          </cell>
          <cell r="G127">
            <v>296</v>
          </cell>
        </row>
        <row r="128">
          <cell r="A128" t="str">
            <v>Diễn Châu/Nghệ An</v>
          </cell>
          <cell r="B128" t="str">
            <v>Kho Tân Quang, Hưng Yên, Ha Nội</v>
          </cell>
          <cell r="C128" t="str">
            <v>North</v>
          </cell>
          <cell r="D128" t="str">
            <v>North Central Coast</v>
          </cell>
          <cell r="E128" t="str">
            <v>Nghệ An</v>
          </cell>
          <cell r="F128" t="str">
            <v>Diễn Châu</v>
          </cell>
          <cell r="G128">
            <v>266</v>
          </cell>
        </row>
        <row r="129">
          <cell r="A129" t="str">
            <v>Đô Lương/Nghệ An</v>
          </cell>
          <cell r="B129" t="str">
            <v>Kho Tân Quang, Hưng Yên, Ha Nội</v>
          </cell>
          <cell r="C129" t="str">
            <v>North</v>
          </cell>
          <cell r="D129" t="str">
            <v>North Central Coast</v>
          </cell>
          <cell r="E129" t="str">
            <v>Nghệ An</v>
          </cell>
          <cell r="F129" t="str">
            <v>Đô Lương</v>
          </cell>
          <cell r="G129">
            <v>300</v>
          </cell>
        </row>
        <row r="130">
          <cell r="A130" t="str">
            <v>Hoàng Mai/Nghệ An</v>
          </cell>
          <cell r="B130" t="str">
            <v>Kho Tân Quang, Hưng Yên, Ha Nội</v>
          </cell>
          <cell r="C130" t="str">
            <v>North</v>
          </cell>
          <cell r="D130" t="str">
            <v>North Central Coast</v>
          </cell>
          <cell r="E130" t="str">
            <v>Nghệ An</v>
          </cell>
          <cell r="F130" t="str">
            <v>Hoàng Mai</v>
          </cell>
          <cell r="G130">
            <v>268</v>
          </cell>
        </row>
        <row r="131">
          <cell r="A131" t="str">
            <v>Hưng Nguyên/Nghệ An</v>
          </cell>
          <cell r="B131" t="str">
            <v>Kho Tân Quang, Hưng Yên, Ha Nội</v>
          </cell>
          <cell r="C131" t="str">
            <v>North</v>
          </cell>
          <cell r="D131" t="str">
            <v>North Central Coast</v>
          </cell>
          <cell r="E131" t="str">
            <v>Nghệ An</v>
          </cell>
          <cell r="F131" t="str">
            <v>Hưng Nguyên</v>
          </cell>
          <cell r="G131">
            <v>310</v>
          </cell>
        </row>
        <row r="132">
          <cell r="A132" t="str">
            <v>Kỳ Sơn/Nghệ An</v>
          </cell>
          <cell r="B132" t="str">
            <v>Kho Tân Quang, Hưng Yên, Ha Nội</v>
          </cell>
          <cell r="C132" t="str">
            <v>North</v>
          </cell>
          <cell r="D132" t="str">
            <v>North Central Coast</v>
          </cell>
          <cell r="E132" t="str">
            <v>Nghệ An</v>
          </cell>
          <cell r="F132" t="str">
            <v>Kỳ Sơn</v>
          </cell>
          <cell r="G132">
            <v>463</v>
          </cell>
        </row>
        <row r="133">
          <cell r="A133" t="str">
            <v>Nam Đàn/Nghệ An</v>
          </cell>
          <cell r="B133" t="str">
            <v>Kho Tân Quang, Hưng Yên, Ha Nội</v>
          </cell>
          <cell r="C133" t="str">
            <v>North</v>
          </cell>
          <cell r="D133" t="str">
            <v>North Central Coast</v>
          </cell>
          <cell r="E133" t="str">
            <v>Nghệ An</v>
          </cell>
          <cell r="F133" t="str">
            <v>Nam Đàn</v>
          </cell>
          <cell r="G133">
            <v>313</v>
          </cell>
        </row>
        <row r="134">
          <cell r="A134" t="str">
            <v>Nghi Lộc/Nghệ An</v>
          </cell>
          <cell r="B134" t="str">
            <v>Kho Tân Quang, Hưng Yên, Ha Nội</v>
          </cell>
          <cell r="C134" t="str">
            <v>North</v>
          </cell>
          <cell r="D134" t="str">
            <v>North Central Coast</v>
          </cell>
          <cell r="E134" t="str">
            <v>Nghệ An</v>
          </cell>
          <cell r="F134" t="str">
            <v>Nghi Lộc</v>
          </cell>
          <cell r="G134">
            <v>295</v>
          </cell>
        </row>
        <row r="135">
          <cell r="A135" t="str">
            <v>Nghĩa Đàn/Nghệ An</v>
          </cell>
          <cell r="B135" t="str">
            <v>Kho Tân Quang, Hưng Yên, Ha Nội</v>
          </cell>
          <cell r="C135" t="str">
            <v>North</v>
          </cell>
          <cell r="D135" t="str">
            <v>North Central Coast</v>
          </cell>
          <cell r="E135" t="str">
            <v>Nghệ An</v>
          </cell>
          <cell r="F135" t="str">
            <v>Nghĩa Đàn</v>
          </cell>
          <cell r="G135">
            <v>270</v>
          </cell>
        </row>
        <row r="136">
          <cell r="A136" t="str">
            <v>Quế Phong/Nghệ An</v>
          </cell>
          <cell r="B136" t="str">
            <v>Kho Tân Quang, Hưng Yên, Ha Nội</v>
          </cell>
          <cell r="C136" t="str">
            <v>North</v>
          </cell>
          <cell r="D136" t="str">
            <v>North Central Coast</v>
          </cell>
          <cell r="E136" t="str">
            <v>Nghệ An</v>
          </cell>
          <cell r="F136" t="str">
            <v>Quế Phong</v>
          </cell>
          <cell r="G136">
            <v>344</v>
          </cell>
        </row>
        <row r="137">
          <cell r="A137" t="str">
            <v>Quỳ Châu/Nghệ An</v>
          </cell>
          <cell r="B137" t="str">
            <v>Kho Tân Quang, Hưng Yên, Ha Nội</v>
          </cell>
          <cell r="C137" t="str">
            <v>North</v>
          </cell>
          <cell r="D137" t="str">
            <v>North Central Coast</v>
          </cell>
          <cell r="E137" t="str">
            <v>Nghệ An</v>
          </cell>
          <cell r="F137" t="str">
            <v>Quỳ Châu</v>
          </cell>
          <cell r="G137">
            <v>320</v>
          </cell>
        </row>
        <row r="138">
          <cell r="A138" t="str">
            <v>Quỳ Hợp/Nghệ An</v>
          </cell>
          <cell r="B138" t="str">
            <v>Kho Tân Quang, Hưng Yên, Ha Nội</v>
          </cell>
          <cell r="C138" t="str">
            <v>North</v>
          </cell>
          <cell r="D138" t="str">
            <v>North Central Coast</v>
          </cell>
          <cell r="E138" t="str">
            <v>Nghệ An</v>
          </cell>
          <cell r="F138" t="str">
            <v>Quỳ Hợp</v>
          </cell>
          <cell r="G138">
            <v>298</v>
          </cell>
        </row>
        <row r="139">
          <cell r="A139" t="str">
            <v>Quỳnh Lưu/Nghệ An</v>
          </cell>
          <cell r="B139" t="str">
            <v>Kho Tân Quang, Hưng Yên, Ha Nội</v>
          </cell>
          <cell r="C139" t="str">
            <v>North</v>
          </cell>
          <cell r="D139" t="str">
            <v>North Central Coast</v>
          </cell>
          <cell r="E139" t="str">
            <v>Nghệ An</v>
          </cell>
          <cell r="F139" t="str">
            <v>Quỳnh Lưu</v>
          </cell>
          <cell r="G139">
            <v>241</v>
          </cell>
        </row>
        <row r="140">
          <cell r="A140" t="str">
            <v>Tân Kỳ/Nghệ An</v>
          </cell>
          <cell r="B140" t="str">
            <v>Kho Tân Quang, Hưng Yên, Ha Nội</v>
          </cell>
          <cell r="C140" t="str">
            <v>North</v>
          </cell>
          <cell r="D140" t="str">
            <v>North Central Coast</v>
          </cell>
          <cell r="E140" t="str">
            <v>Nghệ An</v>
          </cell>
          <cell r="F140" t="str">
            <v>Tân Kỳ</v>
          </cell>
          <cell r="G140">
            <v>310</v>
          </cell>
        </row>
        <row r="141">
          <cell r="A141" t="str">
            <v>Thái Hòa/Nghệ An</v>
          </cell>
          <cell r="B141" t="str">
            <v>Kho Tân Quang, Hưng Yên, Ha Nội</v>
          </cell>
          <cell r="C141" t="str">
            <v>North</v>
          </cell>
          <cell r="D141" t="str">
            <v>North Central Coast</v>
          </cell>
          <cell r="E141" t="str">
            <v>Nghệ An</v>
          </cell>
          <cell r="F141" t="str">
            <v>Thái Hòa</v>
          </cell>
          <cell r="G141">
            <v>263</v>
          </cell>
        </row>
        <row r="142">
          <cell r="A142" t="str">
            <v>Thanh Chương/Nghệ An</v>
          </cell>
          <cell r="B142" t="str">
            <v>Kho Tân Quang, Hưng Yên, Ha Nội</v>
          </cell>
          <cell r="C142" t="str">
            <v>North</v>
          </cell>
          <cell r="D142" t="str">
            <v>North Central Coast</v>
          </cell>
          <cell r="E142" t="str">
            <v>Nghệ An</v>
          </cell>
          <cell r="F142" t="str">
            <v>Thanh Chương</v>
          </cell>
          <cell r="G142">
            <v>326</v>
          </cell>
        </row>
        <row r="143">
          <cell r="A143" t="str">
            <v>Tương Dương/Nghệ An</v>
          </cell>
          <cell r="B143" t="str">
            <v>Kho Tân Quang, Hưng Yên, Ha Nội</v>
          </cell>
          <cell r="C143" t="str">
            <v>North</v>
          </cell>
          <cell r="D143" t="str">
            <v>North Central Coast</v>
          </cell>
          <cell r="E143" t="str">
            <v>Nghệ An</v>
          </cell>
          <cell r="F143" t="str">
            <v>Tương Dương</v>
          </cell>
          <cell r="G143">
            <v>415</v>
          </cell>
        </row>
        <row r="144">
          <cell r="A144" t="str">
            <v>Vinh/Nghệ An</v>
          </cell>
          <cell r="B144" t="str">
            <v>Kho Tân Quang, Hưng Yên, Ha Nội</v>
          </cell>
          <cell r="C144" t="str">
            <v>North</v>
          </cell>
          <cell r="D144" t="str">
            <v>North Central Coast</v>
          </cell>
          <cell r="E144" t="str">
            <v>Nghệ An</v>
          </cell>
          <cell r="F144" t="str">
            <v>Vinh</v>
          </cell>
          <cell r="G144">
            <v>303</v>
          </cell>
        </row>
        <row r="145">
          <cell r="A145" t="str">
            <v>Yên Thành/Nghệ An</v>
          </cell>
          <cell r="B145" t="str">
            <v>Kho Tân Quang, Hưng Yên, Ha Nội</v>
          </cell>
          <cell r="C145" t="str">
            <v>North</v>
          </cell>
          <cell r="D145" t="str">
            <v>North Central Coast</v>
          </cell>
          <cell r="E145" t="str">
            <v>Nghệ An</v>
          </cell>
          <cell r="F145" t="str">
            <v>Yên Thành</v>
          </cell>
          <cell r="G145">
            <v>274</v>
          </cell>
        </row>
        <row r="146">
          <cell r="A146" t="str">
            <v>Bá Thước/Thanh Hóa</v>
          </cell>
          <cell r="B146" t="str">
            <v>Kho Tân Quang, Hưng Yên, Ha Nội</v>
          </cell>
          <cell r="C146" t="str">
            <v>North</v>
          </cell>
          <cell r="D146" t="str">
            <v>North Central Coast</v>
          </cell>
          <cell r="E146" t="str">
            <v>Thanh Hóa</v>
          </cell>
          <cell r="F146" t="str">
            <v>Bá Thước</v>
          </cell>
          <cell r="G146">
            <v>188</v>
          </cell>
        </row>
        <row r="147">
          <cell r="A147" t="str">
            <v>Bỉm Sơn/Thanh Hóa</v>
          </cell>
          <cell r="B147" t="str">
            <v>Kho Tân Quang, Hưng Yên, Ha Nội</v>
          </cell>
          <cell r="C147" t="str">
            <v>North</v>
          </cell>
          <cell r="D147" t="str">
            <v>North Central Coast</v>
          </cell>
          <cell r="E147" t="str">
            <v>Thanh Hóa</v>
          </cell>
          <cell r="F147" t="str">
            <v>Bỉm Sơn</v>
          </cell>
          <cell r="G147">
            <v>128</v>
          </cell>
        </row>
        <row r="148">
          <cell r="A148" t="str">
            <v>Cẩm Thủy/Thanh Hóa</v>
          </cell>
          <cell r="B148" t="str">
            <v>Kho Tân Quang, Hưng Yên, Ha Nội</v>
          </cell>
          <cell r="C148" t="str">
            <v>North</v>
          </cell>
          <cell r="D148" t="str">
            <v>North Central Coast</v>
          </cell>
          <cell r="E148" t="str">
            <v>Thanh Hóa</v>
          </cell>
          <cell r="F148" t="str">
            <v>Cẩm Thủy</v>
          </cell>
          <cell r="G148">
            <v>154</v>
          </cell>
        </row>
        <row r="149">
          <cell r="A149" t="str">
            <v>Đông Sơn/Thanh Hóa</v>
          </cell>
          <cell r="B149" t="str">
            <v>Kho Tân Quang, Hưng Yên, Ha Nội</v>
          </cell>
          <cell r="C149" t="str">
            <v>North</v>
          </cell>
          <cell r="D149" t="str">
            <v>North Central Coast</v>
          </cell>
          <cell r="E149" t="str">
            <v>Thanh Hóa</v>
          </cell>
          <cell r="F149" t="str">
            <v>Đông Sơn</v>
          </cell>
          <cell r="G149">
            <v>172</v>
          </cell>
        </row>
        <row r="150">
          <cell r="A150" t="str">
            <v>Hà Trung/Thanh Hóa</v>
          </cell>
          <cell r="B150" t="str">
            <v>Kho Tân Quang, Hưng Yên, Ha Nội</v>
          </cell>
          <cell r="C150" t="str">
            <v>North</v>
          </cell>
          <cell r="D150" t="str">
            <v>North Central Coast</v>
          </cell>
          <cell r="E150" t="str">
            <v>Thanh Hóa</v>
          </cell>
          <cell r="F150" t="str">
            <v>Hà Trung</v>
          </cell>
          <cell r="G150">
            <v>138</v>
          </cell>
        </row>
        <row r="151">
          <cell r="A151" t="str">
            <v>Hậu Lộc/Thanh Hóa</v>
          </cell>
          <cell r="B151" t="str">
            <v>Kho Tân Quang, Hưng Yên, Ha Nội</v>
          </cell>
          <cell r="C151" t="str">
            <v>North</v>
          </cell>
          <cell r="D151" t="str">
            <v>North Central Coast</v>
          </cell>
          <cell r="E151" t="str">
            <v>Thanh Hóa</v>
          </cell>
          <cell r="F151" t="str">
            <v>Hậu Lộc</v>
          </cell>
          <cell r="G151">
            <v>155</v>
          </cell>
        </row>
        <row r="152">
          <cell r="A152" t="str">
            <v>Hoằng Hóa/Thanh Hóa</v>
          </cell>
          <cell r="B152" t="str">
            <v>Kho Tân Quang, Hưng Yên, Ha Nội</v>
          </cell>
          <cell r="C152" t="str">
            <v>North</v>
          </cell>
          <cell r="D152" t="str">
            <v>North Central Coast</v>
          </cell>
          <cell r="E152" t="str">
            <v>Thanh Hóa</v>
          </cell>
          <cell r="F152" t="str">
            <v>Hoằng Hóa</v>
          </cell>
          <cell r="G152">
            <v>168</v>
          </cell>
        </row>
        <row r="153">
          <cell r="A153" t="str">
            <v>Lang Chánh/Thanh Hóa</v>
          </cell>
          <cell r="B153" t="str">
            <v>Kho Tân Quang, Hưng Yên, Ha Nội</v>
          </cell>
          <cell r="C153" t="str">
            <v>North</v>
          </cell>
          <cell r="D153" t="str">
            <v>North Central Coast</v>
          </cell>
          <cell r="E153" t="str">
            <v>Thanh Hóa</v>
          </cell>
          <cell r="F153" t="str">
            <v>Lang Chánh</v>
          </cell>
          <cell r="G153">
            <v>189</v>
          </cell>
        </row>
        <row r="154">
          <cell r="A154" t="str">
            <v>Mường Lát/Thanh Hóa</v>
          </cell>
          <cell r="B154" t="str">
            <v>Kho Tân Quang, Hưng Yên, Ha Nội</v>
          </cell>
          <cell r="C154" t="str">
            <v>North</v>
          </cell>
          <cell r="D154" t="str">
            <v>North Central Coast</v>
          </cell>
          <cell r="E154" t="str">
            <v>Thanh Hóa</v>
          </cell>
          <cell r="F154" t="str">
            <v>Mường Lát</v>
          </cell>
          <cell r="G154">
            <v>248</v>
          </cell>
        </row>
        <row r="155">
          <cell r="A155" t="str">
            <v>Nga Sơn/Thanh Hóa</v>
          </cell>
          <cell r="B155" t="str">
            <v>Kho Tân Quang, Hưng Yên, Ha Nội</v>
          </cell>
          <cell r="C155" t="str">
            <v>North</v>
          </cell>
          <cell r="D155" t="str">
            <v>North Central Coast</v>
          </cell>
          <cell r="E155" t="str">
            <v>Thanh Hóa</v>
          </cell>
          <cell r="F155" t="str">
            <v>Nga Sơn</v>
          </cell>
          <cell r="G155">
            <v>145</v>
          </cell>
        </row>
        <row r="156">
          <cell r="A156" t="str">
            <v>Ngọc Lặc/Thanh Hóa</v>
          </cell>
          <cell r="B156" t="str">
            <v>Kho Tân Quang, Hưng Yên, Ha Nội</v>
          </cell>
          <cell r="C156" t="str">
            <v>North</v>
          </cell>
          <cell r="D156" t="str">
            <v>North Central Coast</v>
          </cell>
          <cell r="E156" t="str">
            <v>Thanh Hóa</v>
          </cell>
          <cell r="F156" t="str">
            <v>Ngọc Lặc</v>
          </cell>
          <cell r="G156">
            <v>175</v>
          </cell>
        </row>
        <row r="157">
          <cell r="A157" t="str">
            <v>Như Thanh/Thanh Hóa</v>
          </cell>
          <cell r="B157" t="str">
            <v>Kho Tân Quang, Hưng Yên, Ha Nội</v>
          </cell>
          <cell r="C157" t="str">
            <v>North</v>
          </cell>
          <cell r="D157" t="str">
            <v>North Central Coast</v>
          </cell>
          <cell r="E157" t="str">
            <v>Thanh Hóa</v>
          </cell>
          <cell r="F157" t="str">
            <v>Như Thanh</v>
          </cell>
          <cell r="G157">
            <v>207</v>
          </cell>
        </row>
        <row r="158">
          <cell r="A158" t="str">
            <v>Như Xuân/Thanh Hóa</v>
          </cell>
          <cell r="B158" t="str">
            <v>Kho Tân Quang, Hưng Yên, Ha Nội</v>
          </cell>
          <cell r="C158" t="str">
            <v>North</v>
          </cell>
          <cell r="D158" t="str">
            <v>North Central Coast</v>
          </cell>
          <cell r="E158" t="str">
            <v>Thanh Hóa</v>
          </cell>
          <cell r="F158" t="str">
            <v>Như Xuân</v>
          </cell>
          <cell r="G158">
            <v>244</v>
          </cell>
        </row>
        <row r="159">
          <cell r="A159" t="str">
            <v>Nông Cống/Thanh Hóa</v>
          </cell>
          <cell r="B159" t="str">
            <v>Kho Tân Quang, Hưng Yên, Ha Nội</v>
          </cell>
          <cell r="C159" t="str">
            <v>North</v>
          </cell>
          <cell r="D159" t="str">
            <v>North Central Coast</v>
          </cell>
          <cell r="E159" t="str">
            <v>Thanh Hóa</v>
          </cell>
          <cell r="F159" t="str">
            <v>Nông Cống</v>
          </cell>
          <cell r="G159">
            <v>196</v>
          </cell>
        </row>
        <row r="160">
          <cell r="A160" t="str">
            <v>Quan Hóa/Thanh Hóa</v>
          </cell>
          <cell r="B160" t="str">
            <v>Kho Tân Quang, Hưng Yên, Ha Nội</v>
          </cell>
          <cell r="C160" t="str">
            <v>North</v>
          </cell>
          <cell r="D160" t="str">
            <v>North Central Coast</v>
          </cell>
          <cell r="E160" t="str">
            <v>Thanh Hóa</v>
          </cell>
          <cell r="F160" t="str">
            <v>Quan Hóa</v>
          </cell>
          <cell r="G160">
            <v>202</v>
          </cell>
        </row>
        <row r="161">
          <cell r="A161" t="str">
            <v>Quan Sơn/Thanh Hóa</v>
          </cell>
          <cell r="B161" t="str">
            <v>Kho Tân Quang, Hưng Yên, Ha Nội</v>
          </cell>
          <cell r="C161" t="str">
            <v>North</v>
          </cell>
          <cell r="D161" t="str">
            <v>North Central Coast</v>
          </cell>
          <cell r="E161" t="str">
            <v>Thanh Hóa</v>
          </cell>
          <cell r="F161" t="str">
            <v>Quan Sơn</v>
          </cell>
          <cell r="G161">
            <v>249</v>
          </cell>
        </row>
        <row r="162">
          <cell r="A162" t="str">
            <v>Quảng Xương/Thanh Hóa</v>
          </cell>
          <cell r="B162" t="str">
            <v>Kho Tân Quang, Hưng Yên, Ha Nội</v>
          </cell>
          <cell r="C162" t="str">
            <v>North</v>
          </cell>
          <cell r="D162" t="str">
            <v>North Central Coast</v>
          </cell>
          <cell r="E162" t="str">
            <v>Thanh Hóa</v>
          </cell>
          <cell r="F162" t="str">
            <v>Quảng Xương</v>
          </cell>
          <cell r="G162">
            <v>182</v>
          </cell>
        </row>
        <row r="163">
          <cell r="A163" t="str">
            <v>Sầm Sơn/Thanh Hóa</v>
          </cell>
          <cell r="B163" t="str">
            <v>Kho Tân Quang, Hưng Yên, Ha Nội</v>
          </cell>
          <cell r="C163" t="str">
            <v>North</v>
          </cell>
          <cell r="D163" t="str">
            <v>North Central Coast</v>
          </cell>
          <cell r="E163" t="str">
            <v>Thanh Hóa</v>
          </cell>
          <cell r="F163" t="str">
            <v>Sầm Sơn</v>
          </cell>
          <cell r="G163">
            <v>175</v>
          </cell>
        </row>
        <row r="164">
          <cell r="A164" t="str">
            <v>Thạch Thành/Thanh Hóa</v>
          </cell>
          <cell r="B164" t="str">
            <v>Kho Tân Quang, Hưng Yên, Ha Nội</v>
          </cell>
          <cell r="C164" t="str">
            <v>North</v>
          </cell>
          <cell r="D164" t="str">
            <v>North Central Coast</v>
          </cell>
          <cell r="E164" t="str">
            <v>Thanh Hóa</v>
          </cell>
          <cell r="F164" t="str">
            <v>Thạch Thành</v>
          </cell>
          <cell r="G164">
            <v>148</v>
          </cell>
        </row>
        <row r="165">
          <cell r="A165" t="str">
            <v>Thanh Hóa/Thanh Hóa</v>
          </cell>
          <cell r="B165" t="str">
            <v>Kho Tân Quang, Hưng Yên, Ha Nội</v>
          </cell>
          <cell r="C165" t="str">
            <v>North</v>
          </cell>
          <cell r="D165" t="str">
            <v>North Central Coast</v>
          </cell>
          <cell r="E165" t="str">
            <v>Thanh Hóa</v>
          </cell>
          <cell r="F165" t="str">
            <v>Thanh Hóa</v>
          </cell>
          <cell r="G165">
            <v>166</v>
          </cell>
        </row>
        <row r="166">
          <cell r="A166" t="str">
            <v>Thiệu Hóa/Thanh Hóa</v>
          </cell>
          <cell r="B166" t="str">
            <v>Kho Tân Quang, Hưng Yên, Ha Nội</v>
          </cell>
          <cell r="C166" t="str">
            <v>North</v>
          </cell>
          <cell r="D166" t="str">
            <v>North Central Coast</v>
          </cell>
          <cell r="E166" t="str">
            <v>Thanh Hóa</v>
          </cell>
          <cell r="F166" t="str">
            <v>Thiệu Hóa</v>
          </cell>
          <cell r="G166">
            <v>173</v>
          </cell>
        </row>
        <row r="167">
          <cell r="A167" t="str">
            <v>Thọ Xuân/Thanh Hóa</v>
          </cell>
          <cell r="B167" t="str">
            <v>Kho Tân Quang, Hưng Yên, Ha Nội</v>
          </cell>
          <cell r="C167" t="str">
            <v>North</v>
          </cell>
          <cell r="D167" t="str">
            <v>North Central Coast</v>
          </cell>
          <cell r="E167" t="str">
            <v>Thanh Hóa</v>
          </cell>
          <cell r="F167" t="str">
            <v>Thọ Xuân</v>
          </cell>
          <cell r="G167">
            <v>187</v>
          </cell>
        </row>
        <row r="168">
          <cell r="A168" t="str">
            <v>Thường Xuân/Thanh Hóa</v>
          </cell>
          <cell r="B168" t="str">
            <v>Kho Tân Quang, Hưng Yên, Ha Nội</v>
          </cell>
          <cell r="C168" t="str">
            <v>North</v>
          </cell>
          <cell r="D168" t="str">
            <v>North Central Coast</v>
          </cell>
          <cell r="E168" t="str">
            <v>Thanh Hóa</v>
          </cell>
          <cell r="F168" t="str">
            <v>Thường Xuân</v>
          </cell>
          <cell r="G168">
            <v>212</v>
          </cell>
        </row>
        <row r="169">
          <cell r="A169" t="str">
            <v>Tĩnh Gia/Thanh Hóa</v>
          </cell>
          <cell r="B169" t="str">
            <v>Kho Tân Quang, Hưng Yên, Ha Nội</v>
          </cell>
          <cell r="C169" t="str">
            <v>North</v>
          </cell>
          <cell r="D169" t="str">
            <v>North Central Coast</v>
          </cell>
          <cell r="E169" t="str">
            <v>Thanh Hóa</v>
          </cell>
          <cell r="F169" t="str">
            <v>Tĩnh Gia</v>
          </cell>
          <cell r="G169">
            <v>208</v>
          </cell>
        </row>
        <row r="170">
          <cell r="A170" t="str">
            <v>Triệu Sơn/Thanh Hóa</v>
          </cell>
          <cell r="B170" t="str">
            <v>Kho Tân Quang, Hưng Yên, Ha Nội</v>
          </cell>
          <cell r="C170" t="str">
            <v>North</v>
          </cell>
          <cell r="D170" t="str">
            <v>North Central Coast</v>
          </cell>
          <cell r="E170" t="str">
            <v>Thanh Hóa</v>
          </cell>
          <cell r="F170" t="str">
            <v>Triệu Sơn</v>
          </cell>
          <cell r="G170">
            <v>185</v>
          </cell>
        </row>
        <row r="171">
          <cell r="A171" t="str">
            <v>Vĩnh Lộc/Thanh Hóa</v>
          </cell>
          <cell r="B171" t="str">
            <v>Kho Tân Quang, Hưng Yên, Ha Nội</v>
          </cell>
          <cell r="C171" t="str">
            <v>North</v>
          </cell>
          <cell r="D171" t="str">
            <v>North Central Coast</v>
          </cell>
          <cell r="E171" t="str">
            <v>Thanh Hóa</v>
          </cell>
          <cell r="F171" t="str">
            <v>Vĩnh Lộc</v>
          </cell>
          <cell r="G171">
            <v>162</v>
          </cell>
        </row>
        <row r="172">
          <cell r="A172" t="str">
            <v>Yên Định/Thanh Hóa</v>
          </cell>
          <cell r="B172" t="str">
            <v>Kho Tân Quang, Hưng Yên, Ha Nội</v>
          </cell>
          <cell r="C172" t="str">
            <v>North</v>
          </cell>
          <cell r="D172" t="str">
            <v>North Central Coast</v>
          </cell>
          <cell r="E172" t="str">
            <v>Thanh Hóa</v>
          </cell>
          <cell r="F172" t="str">
            <v>Yên Định</v>
          </cell>
          <cell r="G172">
            <v>167</v>
          </cell>
        </row>
        <row r="173">
          <cell r="A173" t="str">
            <v>Điện Biên/Điện Biên</v>
          </cell>
          <cell r="B173" t="str">
            <v>Kho Tân Quang, Hưng Yên, Ha Nội</v>
          </cell>
          <cell r="C173" t="str">
            <v>North</v>
          </cell>
          <cell r="D173" t="str">
            <v>North West</v>
          </cell>
          <cell r="E173" t="str">
            <v>Điện Biên</v>
          </cell>
          <cell r="F173" t="str">
            <v>Điện Biên</v>
          </cell>
          <cell r="G173">
            <v>460</v>
          </cell>
        </row>
        <row r="174">
          <cell r="A174" t="str">
            <v>Điện Biên Đông/Điện Biên</v>
          </cell>
          <cell r="B174" t="str">
            <v>Kho Tân Quang, Hưng Yên, Ha Nội</v>
          </cell>
          <cell r="C174" t="str">
            <v>North</v>
          </cell>
          <cell r="D174" t="str">
            <v>North West</v>
          </cell>
          <cell r="E174" t="str">
            <v>Điện Biên</v>
          </cell>
          <cell r="F174" t="str">
            <v>Điện Biên Đông</v>
          </cell>
          <cell r="G174">
            <v>447</v>
          </cell>
        </row>
        <row r="175">
          <cell r="A175" t="str">
            <v>Điện Biên Phủ/Điện Biên</v>
          </cell>
          <cell r="B175" t="str">
            <v>Kho Tân Quang, Hưng Yên, Ha Nội</v>
          </cell>
          <cell r="C175" t="str">
            <v>North</v>
          </cell>
          <cell r="D175" t="str">
            <v>North West</v>
          </cell>
          <cell r="E175" t="str">
            <v>Điện Biên</v>
          </cell>
          <cell r="F175" t="str">
            <v>Điện Biên Phủ</v>
          </cell>
          <cell r="G175">
            <v>460</v>
          </cell>
        </row>
        <row r="176">
          <cell r="A176" t="str">
            <v>Mường Ảng/Điện Biên</v>
          </cell>
          <cell r="B176" t="str">
            <v>Kho Tân Quang, Hưng Yên, Ha Nội</v>
          </cell>
          <cell r="C176" t="str">
            <v>North</v>
          </cell>
          <cell r="D176" t="str">
            <v>North West</v>
          </cell>
          <cell r="E176" t="str">
            <v>Điện Biên</v>
          </cell>
          <cell r="F176" t="str">
            <v>Mường Ảng</v>
          </cell>
          <cell r="G176">
            <v>425</v>
          </cell>
        </row>
        <row r="177">
          <cell r="A177" t="str">
            <v>Mường Chà/Điện Biên</v>
          </cell>
          <cell r="B177" t="str">
            <v>Kho Tân Quang, Hưng Yên, Ha Nội</v>
          </cell>
          <cell r="C177" t="str">
            <v>North</v>
          </cell>
          <cell r="D177" t="str">
            <v>North West</v>
          </cell>
          <cell r="E177" t="str">
            <v>Điện Biên</v>
          </cell>
          <cell r="F177" t="str">
            <v>Mường Chà</v>
          </cell>
          <cell r="G177">
            <v>545</v>
          </cell>
        </row>
        <row r="178">
          <cell r="A178" t="str">
            <v>Mường Lay/Điện Biên</v>
          </cell>
          <cell r="B178" t="str">
            <v>Kho Tân Quang, Hưng Yên, Ha Nội</v>
          </cell>
          <cell r="C178" t="str">
            <v>North</v>
          </cell>
          <cell r="D178" t="str">
            <v>North West</v>
          </cell>
          <cell r="E178" t="str">
            <v>Điện Biên</v>
          </cell>
          <cell r="F178" t="str">
            <v>Mường Lay</v>
          </cell>
          <cell r="G178">
            <v>477</v>
          </cell>
        </row>
        <row r="179">
          <cell r="A179" t="str">
            <v>Mường Nhé/Điện Biên</v>
          </cell>
          <cell r="B179" t="str">
            <v>Kho Tân Quang, Hưng Yên, Ha Nội</v>
          </cell>
          <cell r="C179" t="str">
            <v>North</v>
          </cell>
          <cell r="D179" t="str">
            <v>North West</v>
          </cell>
          <cell r="E179" t="str">
            <v>Điện Biên</v>
          </cell>
          <cell r="F179" t="str">
            <v>Mường Nhé</v>
          </cell>
          <cell r="G179">
            <v>615</v>
          </cell>
        </row>
        <row r="180">
          <cell r="A180" t="str">
            <v>Nậm Pồ/Điện Biên</v>
          </cell>
          <cell r="B180" t="str">
            <v>Kho Tân Quang, Hưng Yên, Ha Nội</v>
          </cell>
          <cell r="C180" t="str">
            <v>North</v>
          </cell>
          <cell r="D180" t="str">
            <v>North West</v>
          </cell>
          <cell r="E180" t="str">
            <v>Điện Biên</v>
          </cell>
          <cell r="F180" t="str">
            <v>Nậm Pồ</v>
          </cell>
          <cell r="G180">
            <v>596</v>
          </cell>
        </row>
        <row r="181">
          <cell r="A181" t="str">
            <v>Tủa Chùa/Điện Biên</v>
          </cell>
          <cell r="B181" t="str">
            <v>Kho Tân Quang, Hưng Yên, Ha Nội</v>
          </cell>
          <cell r="C181" t="str">
            <v>North</v>
          </cell>
          <cell r="D181" t="str">
            <v>North West</v>
          </cell>
          <cell r="E181" t="str">
            <v>Điện Biên</v>
          </cell>
          <cell r="F181" t="str">
            <v>Tủa Chùa</v>
          </cell>
          <cell r="G181">
            <v>444</v>
          </cell>
        </row>
        <row r="182">
          <cell r="A182" t="str">
            <v>Tuần Giáo/Điện Biên</v>
          </cell>
          <cell r="B182" t="str">
            <v>Kho Tân Quang, Hưng Yên, Ha Nội</v>
          </cell>
          <cell r="C182" t="str">
            <v>North</v>
          </cell>
          <cell r="D182" t="str">
            <v>North West</v>
          </cell>
          <cell r="E182" t="str">
            <v>Điện Biên</v>
          </cell>
          <cell r="F182" t="str">
            <v>Tuần Giáo</v>
          </cell>
          <cell r="G182">
            <v>395</v>
          </cell>
        </row>
        <row r="183">
          <cell r="A183" t="str">
            <v>Cao Phong/Hòa Bình</v>
          </cell>
          <cell r="B183" t="str">
            <v>Kho Tân Quang, Hưng Yên, Ha Nội</v>
          </cell>
          <cell r="C183" t="str">
            <v>North</v>
          </cell>
          <cell r="D183" t="str">
            <v>North West</v>
          </cell>
          <cell r="E183" t="str">
            <v>Hòa Bình</v>
          </cell>
          <cell r="F183" t="str">
            <v>Cao Phong</v>
          </cell>
          <cell r="G183">
            <v>105</v>
          </cell>
        </row>
        <row r="184">
          <cell r="A184" t="str">
            <v>Đà Bắc/Hòa Bình</v>
          </cell>
          <cell r="B184" t="str">
            <v>Kho Tân Quang, Hưng Yên, Ha Nội</v>
          </cell>
          <cell r="C184" t="str">
            <v>North</v>
          </cell>
          <cell r="D184" t="str">
            <v>North West</v>
          </cell>
          <cell r="E184" t="str">
            <v>Hòa Bình</v>
          </cell>
          <cell r="F184" t="str">
            <v>Đà Bắc</v>
          </cell>
          <cell r="G184">
            <v>119</v>
          </cell>
        </row>
        <row r="185">
          <cell r="A185" t="str">
            <v>Hoà Bình/Hòa Bình</v>
          </cell>
          <cell r="B185" t="str">
            <v>Kho Tân Quang, Hưng Yên, Ha Nội</v>
          </cell>
          <cell r="C185" t="str">
            <v>North</v>
          </cell>
          <cell r="D185" t="str">
            <v>North West</v>
          </cell>
          <cell r="E185" t="str">
            <v>Hòa Bình</v>
          </cell>
          <cell r="F185" t="str">
            <v>Hoà Bình</v>
          </cell>
          <cell r="G185">
            <v>88</v>
          </cell>
        </row>
        <row r="186">
          <cell r="A186" t="str">
            <v>Kim Bôi/Hòa Bình</v>
          </cell>
          <cell r="B186" t="str">
            <v>Kho Tân Quang, Hưng Yên, Ha Nội</v>
          </cell>
          <cell r="C186" t="str">
            <v>North</v>
          </cell>
          <cell r="D186" t="str">
            <v>North West</v>
          </cell>
          <cell r="E186" t="str">
            <v>Hòa Bình</v>
          </cell>
          <cell r="F186" t="str">
            <v>Kim Bôi</v>
          </cell>
          <cell r="G186">
            <v>93</v>
          </cell>
        </row>
        <row r="187">
          <cell r="A187" t="str">
            <v>Kỳ Sơn/Hòa Bình</v>
          </cell>
          <cell r="B187" t="str">
            <v>Kho Tân Quang, Hưng Yên, Ha Nội</v>
          </cell>
          <cell r="C187" t="str">
            <v>North</v>
          </cell>
          <cell r="D187" t="str">
            <v>North West</v>
          </cell>
          <cell r="E187" t="str">
            <v>Hòa Bình</v>
          </cell>
          <cell r="F187" t="str">
            <v>Kỳ Sơn</v>
          </cell>
          <cell r="G187">
            <v>74</v>
          </cell>
        </row>
        <row r="188">
          <cell r="A188" t="str">
            <v>Lạc Sơn/Hòa Bình</v>
          </cell>
          <cell r="B188" t="str">
            <v>Kho Tân Quang, Hưng Yên, Ha Nội</v>
          </cell>
          <cell r="C188" t="str">
            <v>North</v>
          </cell>
          <cell r="D188" t="str">
            <v>North West</v>
          </cell>
          <cell r="E188" t="str">
            <v>Hòa Bình</v>
          </cell>
          <cell r="F188" t="str">
            <v>Lạc Sơn</v>
          </cell>
          <cell r="G188">
            <v>126</v>
          </cell>
        </row>
        <row r="189">
          <cell r="A189" t="str">
            <v>Lạc Thủy/Hòa Bình</v>
          </cell>
          <cell r="B189" t="str">
            <v>Kho Tân Quang, Hưng Yên, Ha Nội</v>
          </cell>
          <cell r="C189" t="str">
            <v>North</v>
          </cell>
          <cell r="D189" t="str">
            <v>North West</v>
          </cell>
          <cell r="E189" t="str">
            <v>Hòa Bình</v>
          </cell>
          <cell r="F189" t="str">
            <v>Lạc Thủy</v>
          </cell>
          <cell r="G189">
            <v>93</v>
          </cell>
        </row>
        <row r="190">
          <cell r="A190" t="str">
            <v>Lương Sơn/Hòa Bình</v>
          </cell>
          <cell r="B190" t="str">
            <v>Kho Tân Quang, Hưng Yên, Ha Nội</v>
          </cell>
          <cell r="C190" t="str">
            <v>North</v>
          </cell>
          <cell r="D190" t="str">
            <v>North West</v>
          </cell>
          <cell r="E190" t="str">
            <v>Hòa Bình</v>
          </cell>
          <cell r="F190" t="str">
            <v>Lương Sơn</v>
          </cell>
          <cell r="G190">
            <v>60</v>
          </cell>
        </row>
        <row r="191">
          <cell r="A191" t="str">
            <v>Mai Châu/Hòa Bình</v>
          </cell>
          <cell r="B191" t="str">
            <v>Kho Tân Quang, Hưng Yên, Ha Nội</v>
          </cell>
          <cell r="C191" t="str">
            <v>North</v>
          </cell>
          <cell r="D191" t="str">
            <v>North West</v>
          </cell>
          <cell r="E191" t="str">
            <v>Hòa Bình</v>
          </cell>
          <cell r="F191" t="str">
            <v>Mai Châu</v>
          </cell>
          <cell r="G191">
            <v>162</v>
          </cell>
        </row>
        <row r="192">
          <cell r="A192" t="str">
            <v>Tân Lạc/Hòa Bình</v>
          </cell>
          <cell r="B192" t="str">
            <v>Kho Tân Quang, Hưng Yên, Ha Nội</v>
          </cell>
          <cell r="C192" t="str">
            <v>North</v>
          </cell>
          <cell r="D192" t="str">
            <v>North West</v>
          </cell>
          <cell r="E192" t="str">
            <v>Hòa Bình</v>
          </cell>
          <cell r="F192" t="str">
            <v>Tân Lạc</v>
          </cell>
          <cell r="G192">
            <v>120</v>
          </cell>
        </row>
        <row r="193">
          <cell r="A193" t="str">
            <v>Yên Thủy/Hòa Bình</v>
          </cell>
          <cell r="B193" t="str">
            <v>Kho Tân Quang, Hưng Yên, Ha Nội</v>
          </cell>
          <cell r="C193" t="str">
            <v>North</v>
          </cell>
          <cell r="D193" t="str">
            <v>North West</v>
          </cell>
          <cell r="E193" t="str">
            <v>Hòa Bình</v>
          </cell>
          <cell r="F193" t="str">
            <v>Yên Thủy</v>
          </cell>
          <cell r="G193">
            <v>104</v>
          </cell>
        </row>
        <row r="194">
          <cell r="A194" t="str">
            <v>Lai Châu/Lai Châu</v>
          </cell>
          <cell r="B194" t="str">
            <v>Kho Tân Quang, Hưng Yên, Ha Nội</v>
          </cell>
          <cell r="C194" t="str">
            <v>North</v>
          </cell>
          <cell r="D194" t="str">
            <v>North West</v>
          </cell>
          <cell r="E194" t="str">
            <v>Lai Châu</v>
          </cell>
          <cell r="F194" t="str">
            <v>Lai Châu</v>
          </cell>
          <cell r="G194">
            <v>395</v>
          </cell>
        </row>
        <row r="195">
          <cell r="A195" t="str">
            <v>Mường Tè/Lai Châu</v>
          </cell>
          <cell r="B195" t="str">
            <v>Kho Tân Quang, Hưng Yên, Ha Nội</v>
          </cell>
          <cell r="C195" t="str">
            <v>North</v>
          </cell>
          <cell r="D195" t="str">
            <v>North West</v>
          </cell>
          <cell r="E195" t="str">
            <v>Lai Châu</v>
          </cell>
          <cell r="F195" t="str">
            <v>Mường Tè</v>
          </cell>
          <cell r="G195">
            <v>539</v>
          </cell>
        </row>
        <row r="196">
          <cell r="A196" t="str">
            <v>Nậm Nhùn/Lai Châu</v>
          </cell>
          <cell r="B196" t="str">
            <v>Kho Tân Quang, Hưng Yên, Ha Nội</v>
          </cell>
          <cell r="C196" t="str">
            <v>North</v>
          </cell>
          <cell r="D196" t="str">
            <v>North West</v>
          </cell>
          <cell r="E196" t="str">
            <v>Lai Châu</v>
          </cell>
          <cell r="F196" t="str">
            <v>Nậm Nhùn</v>
          </cell>
          <cell r="G196">
            <v>511</v>
          </cell>
        </row>
        <row r="197">
          <cell r="A197" t="str">
            <v>Phong Thổ/Lai Châu</v>
          </cell>
          <cell r="B197" t="str">
            <v>Kho Tân Quang, Hưng Yên, Ha Nội</v>
          </cell>
          <cell r="C197" t="str">
            <v>North</v>
          </cell>
          <cell r="D197" t="str">
            <v>North West</v>
          </cell>
          <cell r="E197" t="str">
            <v>Lai Châu</v>
          </cell>
          <cell r="F197" t="str">
            <v>Phong Thổ</v>
          </cell>
          <cell r="G197">
            <v>421</v>
          </cell>
        </row>
        <row r="198">
          <cell r="A198" t="str">
            <v>Sìn Hồ/Lai Châu</v>
          </cell>
          <cell r="B198" t="str">
            <v>Kho Tân Quang, Hưng Yên, Ha Nội</v>
          </cell>
          <cell r="C198" t="str">
            <v>North</v>
          </cell>
          <cell r="D198" t="str">
            <v>North West</v>
          </cell>
          <cell r="E198" t="str">
            <v>Lai Châu</v>
          </cell>
          <cell r="F198" t="str">
            <v>Sìn Hồ</v>
          </cell>
          <cell r="G198">
            <v>455</v>
          </cell>
        </row>
        <row r="199">
          <cell r="A199" t="str">
            <v>Tam Đường/Lai Châu</v>
          </cell>
          <cell r="B199" t="str">
            <v>Kho Tân Quang, Hưng Yên, Ha Nội</v>
          </cell>
          <cell r="C199" t="str">
            <v>North</v>
          </cell>
          <cell r="D199" t="str">
            <v>North West</v>
          </cell>
          <cell r="E199" t="str">
            <v>Lai Châu</v>
          </cell>
          <cell r="F199" t="str">
            <v>Tam Đường</v>
          </cell>
          <cell r="G199">
            <v>375</v>
          </cell>
        </row>
        <row r="200">
          <cell r="A200" t="str">
            <v>Tân Uyên/Lai Châu</v>
          </cell>
          <cell r="B200" t="str">
            <v>Kho Tân Quang, Hưng Yên, Ha Nội</v>
          </cell>
          <cell r="C200" t="str">
            <v>North</v>
          </cell>
          <cell r="D200" t="str">
            <v>North West</v>
          </cell>
          <cell r="E200" t="str">
            <v>Lai Châu</v>
          </cell>
          <cell r="F200" t="str">
            <v>Tân Uyên</v>
          </cell>
          <cell r="G200">
            <v>361</v>
          </cell>
        </row>
        <row r="201">
          <cell r="A201" t="str">
            <v>Than Uyên/Lai Châu</v>
          </cell>
          <cell r="B201" t="str">
            <v>Kho Tân Quang, Hưng Yên, Ha Nội</v>
          </cell>
          <cell r="C201" t="str">
            <v>North</v>
          </cell>
          <cell r="D201" t="str">
            <v>North West</v>
          </cell>
          <cell r="E201" t="str">
            <v>Lai Châu</v>
          </cell>
          <cell r="F201" t="str">
            <v>Than Uyên</v>
          </cell>
          <cell r="G201">
            <v>322</v>
          </cell>
        </row>
        <row r="202">
          <cell r="A202" t="str">
            <v>Bảo Thắng/Lào Cai</v>
          </cell>
          <cell r="B202" t="str">
            <v>Kho Tân Quang, Hưng Yên, Ha Nội</v>
          </cell>
          <cell r="C202" t="str">
            <v>North</v>
          </cell>
          <cell r="D202" t="str">
            <v>North West</v>
          </cell>
          <cell r="E202" t="str">
            <v>Lào Cai</v>
          </cell>
          <cell r="F202" t="str">
            <v>Bảo Thắng</v>
          </cell>
          <cell r="G202">
            <v>281</v>
          </cell>
        </row>
        <row r="203">
          <cell r="A203" t="str">
            <v>Bảo Yên/Lào Cai</v>
          </cell>
          <cell r="B203" t="str">
            <v>Kho Tân Quang, Hưng Yên, Ha Nội</v>
          </cell>
          <cell r="C203" t="str">
            <v>North</v>
          </cell>
          <cell r="D203" t="str">
            <v>North West</v>
          </cell>
          <cell r="E203" t="str">
            <v>Lào Cai</v>
          </cell>
          <cell r="F203" t="str">
            <v>Bảo Yên</v>
          </cell>
          <cell r="G203">
            <v>278</v>
          </cell>
        </row>
        <row r="204">
          <cell r="A204" t="str">
            <v>Bát Xát/Lào Cai</v>
          </cell>
          <cell r="B204" t="str">
            <v>Kho Tân Quang, Hưng Yên, Ha Nội</v>
          </cell>
          <cell r="C204" t="str">
            <v>North</v>
          </cell>
          <cell r="D204" t="str">
            <v>North West</v>
          </cell>
          <cell r="E204" t="str">
            <v>Lào Cai</v>
          </cell>
          <cell r="F204" t="str">
            <v>Bát Xát</v>
          </cell>
          <cell r="G204">
            <v>351</v>
          </cell>
        </row>
        <row r="205">
          <cell r="A205" t="str">
            <v>Bắc Hà/Lào Cai</v>
          </cell>
          <cell r="B205" t="str">
            <v>Kho Tân Quang, Hưng Yên, Ha Nội</v>
          </cell>
          <cell r="C205" t="str">
            <v>North</v>
          </cell>
          <cell r="D205" t="str">
            <v>North West</v>
          </cell>
          <cell r="E205" t="str">
            <v>Lào Cai</v>
          </cell>
          <cell r="F205" t="str">
            <v>Bắc Hà</v>
          </cell>
          <cell r="G205">
            <v>328</v>
          </cell>
        </row>
        <row r="206">
          <cell r="A206" t="str">
            <v>Lào Cai/Lào Cai</v>
          </cell>
          <cell r="B206" t="str">
            <v>Kho Tân Quang, Hưng Yên, Ha Nội</v>
          </cell>
          <cell r="C206" t="str">
            <v>North</v>
          </cell>
          <cell r="D206" t="str">
            <v>North West</v>
          </cell>
          <cell r="E206" t="str">
            <v>Lào Cai</v>
          </cell>
          <cell r="F206" t="str">
            <v>Lào Cai</v>
          </cell>
          <cell r="G206">
            <v>298</v>
          </cell>
        </row>
        <row r="207">
          <cell r="A207" t="str">
            <v>Mường Khương/Lào Cai</v>
          </cell>
          <cell r="B207" t="str">
            <v>Kho Tân Quang, Hưng Yên, Ha Nội</v>
          </cell>
          <cell r="C207" t="str">
            <v>North</v>
          </cell>
          <cell r="D207" t="str">
            <v>North West</v>
          </cell>
          <cell r="E207" t="str">
            <v>Lào Cai</v>
          </cell>
          <cell r="F207" t="str">
            <v>Mường Khương</v>
          </cell>
          <cell r="G207">
            <v>339</v>
          </cell>
        </row>
        <row r="208">
          <cell r="A208" t="str">
            <v>Sa Pa/Lào Cai</v>
          </cell>
          <cell r="B208" t="str">
            <v>Kho Tân Quang, Hưng Yên, Ha Nội</v>
          </cell>
          <cell r="C208" t="str">
            <v>North</v>
          </cell>
          <cell r="D208" t="str">
            <v>North West</v>
          </cell>
          <cell r="E208" t="str">
            <v>Lào Cai</v>
          </cell>
          <cell r="F208" t="str">
            <v>Sa Pa</v>
          </cell>
          <cell r="G208">
            <v>311</v>
          </cell>
        </row>
        <row r="209">
          <cell r="A209" t="str">
            <v>Si Ma Cai/Lào Cai</v>
          </cell>
          <cell r="B209" t="str">
            <v>Kho Tân Quang, Hưng Yên, Ha Nội</v>
          </cell>
          <cell r="C209" t="str">
            <v>North</v>
          </cell>
          <cell r="D209" t="str">
            <v>North West</v>
          </cell>
          <cell r="E209" t="str">
            <v>Lào Cai</v>
          </cell>
          <cell r="F209" t="str">
            <v>Si Ma Cai</v>
          </cell>
          <cell r="G209">
            <v>355</v>
          </cell>
        </row>
        <row r="210">
          <cell r="A210" t="str">
            <v>Văn Bàn/Lào Cai</v>
          </cell>
          <cell r="B210" t="str">
            <v>Kho Tân Quang, Hưng Yên, Ha Nội</v>
          </cell>
          <cell r="C210" t="str">
            <v>North</v>
          </cell>
          <cell r="D210" t="str">
            <v>North West</v>
          </cell>
          <cell r="E210" t="str">
            <v>Lào Cai</v>
          </cell>
          <cell r="F210" t="str">
            <v>Văn Bàn</v>
          </cell>
          <cell r="G210">
            <v>266</v>
          </cell>
        </row>
        <row r="211">
          <cell r="A211" t="str">
            <v>Bắc Yên/Sơn La</v>
          </cell>
          <cell r="B211" t="str">
            <v>Kho Tân Quang, Hưng Yên, Ha Nội</v>
          </cell>
          <cell r="C211" t="str">
            <v>North</v>
          </cell>
          <cell r="D211" t="str">
            <v>North West</v>
          </cell>
          <cell r="E211" t="str">
            <v>Sơn La</v>
          </cell>
          <cell r="F211" t="str">
            <v>Bắc Yên</v>
          </cell>
          <cell r="G211">
            <v>230</v>
          </cell>
        </row>
        <row r="212">
          <cell r="A212" t="str">
            <v>Mai Sơn/Sơn La</v>
          </cell>
          <cell r="B212" t="str">
            <v>Kho Tân Quang, Hưng Yên, Ha Nội</v>
          </cell>
          <cell r="C212" t="str">
            <v>North</v>
          </cell>
          <cell r="D212" t="str">
            <v>North West</v>
          </cell>
          <cell r="E212" t="str">
            <v>Sơn La</v>
          </cell>
          <cell r="F212" t="str">
            <v>Mai Sơn</v>
          </cell>
          <cell r="G212">
            <v>289</v>
          </cell>
        </row>
        <row r="213">
          <cell r="A213" t="str">
            <v>Mộc Châu/Sơn La</v>
          </cell>
          <cell r="B213" t="str">
            <v>Kho Tân Quang, Hưng Yên, Ha Nội</v>
          </cell>
          <cell r="C213" t="str">
            <v>North</v>
          </cell>
          <cell r="D213" t="str">
            <v>North West</v>
          </cell>
          <cell r="E213" t="str">
            <v>Sơn La</v>
          </cell>
          <cell r="F213" t="str">
            <v>Mộc Châu</v>
          </cell>
          <cell r="G213">
            <v>227</v>
          </cell>
        </row>
        <row r="214">
          <cell r="A214" t="str">
            <v>Mường La/Sơn La</v>
          </cell>
          <cell r="B214" t="str">
            <v>Kho Tân Quang, Hưng Yên, Ha Nội</v>
          </cell>
          <cell r="C214" t="str">
            <v>North</v>
          </cell>
          <cell r="D214" t="str">
            <v>North West</v>
          </cell>
          <cell r="E214" t="str">
            <v>Sơn La</v>
          </cell>
          <cell r="F214" t="str">
            <v>Mường La</v>
          </cell>
          <cell r="G214">
            <v>213</v>
          </cell>
        </row>
        <row r="215">
          <cell r="A215" t="str">
            <v>Phù Yên/Sơn La</v>
          </cell>
          <cell r="B215" t="str">
            <v>Kho Tân Quang, Hưng Yên, Ha Nội</v>
          </cell>
          <cell r="C215" t="str">
            <v>North</v>
          </cell>
          <cell r="D215" t="str">
            <v>North West</v>
          </cell>
          <cell r="E215" t="str">
            <v>Sơn La</v>
          </cell>
          <cell r="F215" t="str">
            <v>Phù Yên</v>
          </cell>
          <cell r="G215">
            <v>186</v>
          </cell>
        </row>
        <row r="216">
          <cell r="A216" t="str">
            <v>Quỳnh Nhai/Sơn La</v>
          </cell>
          <cell r="B216" t="str">
            <v>Kho Tân Quang, Hưng Yên, Ha Nội</v>
          </cell>
          <cell r="C216" t="str">
            <v>North</v>
          </cell>
          <cell r="D216" t="str">
            <v>North West</v>
          </cell>
          <cell r="E216" t="str">
            <v>Sơn La</v>
          </cell>
          <cell r="F216" t="str">
            <v>Quỳnh Nhai</v>
          </cell>
          <cell r="G216">
            <v>394</v>
          </cell>
        </row>
        <row r="217">
          <cell r="A217" t="str">
            <v>Sông Mã/Sơn La</v>
          </cell>
          <cell r="B217" t="str">
            <v>Kho Tân Quang, Hưng Yên, Ha Nội</v>
          </cell>
          <cell r="C217" t="str">
            <v>North</v>
          </cell>
          <cell r="D217" t="str">
            <v>North West</v>
          </cell>
          <cell r="E217" t="str">
            <v>Sơn La</v>
          </cell>
          <cell r="F217" t="str">
            <v>Sông Mã</v>
          </cell>
          <cell r="G217">
            <v>414</v>
          </cell>
        </row>
        <row r="218">
          <cell r="A218" t="str">
            <v>Sốp Cộp/Sơn La</v>
          </cell>
          <cell r="B218" t="str">
            <v>Kho Tân Quang, Hưng Yên, Ha Nội</v>
          </cell>
          <cell r="C218" t="str">
            <v>North</v>
          </cell>
          <cell r="D218" t="str">
            <v>North West</v>
          </cell>
          <cell r="E218" t="str">
            <v>Sơn La</v>
          </cell>
          <cell r="F218" t="str">
            <v>Sốp Cộp</v>
          </cell>
          <cell r="G218">
            <v>433</v>
          </cell>
        </row>
        <row r="219">
          <cell r="A219" t="str">
            <v>Sơn La/Sơn La</v>
          </cell>
          <cell r="B219" t="str">
            <v>Kho Tân Quang, Hưng Yên, Ha Nội</v>
          </cell>
          <cell r="C219" t="str">
            <v>North</v>
          </cell>
          <cell r="D219" t="str">
            <v>North West</v>
          </cell>
          <cell r="E219" t="str">
            <v>Sơn La</v>
          </cell>
          <cell r="F219" t="str">
            <v>Sơn La</v>
          </cell>
          <cell r="G219">
            <v>394</v>
          </cell>
        </row>
        <row r="220">
          <cell r="A220" t="str">
            <v>Thuận Châu/Sơn La</v>
          </cell>
          <cell r="B220" t="str">
            <v>Kho Tân Quang, Hưng Yên, Ha Nội</v>
          </cell>
          <cell r="C220" t="str">
            <v>North</v>
          </cell>
          <cell r="D220" t="str">
            <v>North West</v>
          </cell>
          <cell r="E220" t="str">
            <v>Sơn La</v>
          </cell>
          <cell r="F220" t="str">
            <v>Thuận Châu</v>
          </cell>
          <cell r="G220">
            <v>354</v>
          </cell>
        </row>
        <row r="221">
          <cell r="A221" t="str">
            <v>Vân Hồ/Sơn La</v>
          </cell>
          <cell r="B221" t="str">
            <v>Kho Tân Quang, Hưng Yên, Ha Nội</v>
          </cell>
          <cell r="C221" t="str">
            <v>North</v>
          </cell>
          <cell r="D221" t="str">
            <v>North West</v>
          </cell>
          <cell r="E221" t="str">
            <v>Sơn La</v>
          </cell>
          <cell r="F221" t="str">
            <v>Vân Hồ</v>
          </cell>
          <cell r="G221">
            <v>190</v>
          </cell>
        </row>
        <row r="222">
          <cell r="A222" t="str">
            <v>Yên Châu/Sơn La</v>
          </cell>
          <cell r="B222" t="str">
            <v>Kho Tân Quang, Hưng Yên, Ha Nội</v>
          </cell>
          <cell r="C222" t="str">
            <v>North</v>
          </cell>
          <cell r="D222" t="str">
            <v>North West</v>
          </cell>
          <cell r="E222" t="str">
            <v>Sơn La</v>
          </cell>
          <cell r="F222" t="str">
            <v>Yên Châu</v>
          </cell>
          <cell r="G222">
            <v>256</v>
          </cell>
        </row>
        <row r="223">
          <cell r="A223" t="str">
            <v>Lục Yên/Yên Bái</v>
          </cell>
          <cell r="B223" t="str">
            <v>Kho Tân Quang, Hưng Yên, Ha Nội</v>
          </cell>
          <cell r="C223" t="str">
            <v>North</v>
          </cell>
          <cell r="D223" t="str">
            <v>North West</v>
          </cell>
          <cell r="E223" t="str">
            <v>Yên Bái</v>
          </cell>
          <cell r="F223" t="str">
            <v>Lục Yên</v>
          </cell>
          <cell r="G223">
            <v>231</v>
          </cell>
        </row>
        <row r="224">
          <cell r="A224" t="str">
            <v>Mù Căng Chải/Yên Bái</v>
          </cell>
          <cell r="B224" t="str">
            <v>Kho Tân Quang, Hưng Yên, Ha Nội</v>
          </cell>
          <cell r="C224" t="str">
            <v>North</v>
          </cell>
          <cell r="D224" t="str">
            <v>North West</v>
          </cell>
          <cell r="E224" t="str">
            <v>Yên Bái</v>
          </cell>
          <cell r="F224" t="str">
            <v>Mù Căng Chải</v>
          </cell>
          <cell r="G224">
            <v>302</v>
          </cell>
        </row>
        <row r="225">
          <cell r="A225" t="str">
            <v>Nghĩa Lộ/Yên Bái</v>
          </cell>
          <cell r="B225" t="str">
            <v>Kho Tân Quang, Hưng Yên, Ha Nội</v>
          </cell>
          <cell r="C225" t="str">
            <v>North</v>
          </cell>
          <cell r="D225" t="str">
            <v>North West</v>
          </cell>
          <cell r="E225" t="str">
            <v>Yên Bái</v>
          </cell>
          <cell r="F225" t="str">
            <v>Nghĩa Lộ</v>
          </cell>
          <cell r="G225">
            <v>219</v>
          </cell>
        </row>
        <row r="226">
          <cell r="A226" t="str">
            <v>Trạm Tấu/Yên Bái</v>
          </cell>
          <cell r="B226" t="str">
            <v>Kho Tân Quang, Hưng Yên, Ha Nội</v>
          </cell>
          <cell r="C226" t="str">
            <v>North</v>
          </cell>
          <cell r="D226" t="str">
            <v>North West</v>
          </cell>
          <cell r="E226" t="str">
            <v>Yên Bái</v>
          </cell>
          <cell r="F226" t="str">
            <v>Trạm Tấu</v>
          </cell>
          <cell r="G226">
            <v>259</v>
          </cell>
        </row>
        <row r="227">
          <cell r="A227" t="str">
            <v>Trấn Yên/Yên Bái</v>
          </cell>
          <cell r="B227" t="str">
            <v>Kho Tân Quang, Hưng Yên, Ha Nội</v>
          </cell>
          <cell r="C227" t="str">
            <v>North</v>
          </cell>
          <cell r="D227" t="str">
            <v>North West</v>
          </cell>
          <cell r="E227" t="str">
            <v>Yên Bái</v>
          </cell>
          <cell r="F227" t="str">
            <v>Trấn Yên</v>
          </cell>
          <cell r="G227">
            <v>186</v>
          </cell>
        </row>
        <row r="228">
          <cell r="A228" t="str">
            <v>Văn Chấn/Yên Bái</v>
          </cell>
          <cell r="B228" t="str">
            <v>Kho Tân Quang, Hưng Yên, Ha Nội</v>
          </cell>
          <cell r="C228" t="str">
            <v>North</v>
          </cell>
          <cell r="D228" t="str">
            <v>North West</v>
          </cell>
          <cell r="E228" t="str">
            <v>Yên Bái</v>
          </cell>
          <cell r="F228" t="str">
            <v>Văn Chấn</v>
          </cell>
          <cell r="G228">
            <v>179</v>
          </cell>
        </row>
        <row r="229">
          <cell r="A229" t="str">
            <v>Văn Yên/Yên Bái</v>
          </cell>
          <cell r="B229" t="str">
            <v>Kho Tân Quang, Hưng Yên, Ha Nội</v>
          </cell>
          <cell r="C229" t="str">
            <v>North</v>
          </cell>
          <cell r="D229" t="str">
            <v>North West</v>
          </cell>
          <cell r="E229" t="str">
            <v>Yên Bái</v>
          </cell>
          <cell r="F229" t="str">
            <v>Văn Yên</v>
          </cell>
          <cell r="G229">
            <v>210</v>
          </cell>
        </row>
        <row r="230">
          <cell r="A230" t="str">
            <v>Yên Bái/Yên Bái</v>
          </cell>
          <cell r="B230" t="str">
            <v>Kho Tân Quang, Hưng Yên, Ha Nội</v>
          </cell>
          <cell r="C230" t="str">
            <v>North</v>
          </cell>
          <cell r="D230" t="str">
            <v>North West</v>
          </cell>
          <cell r="E230" t="str">
            <v>Yên Bái</v>
          </cell>
          <cell r="F230" t="str">
            <v>Yên Bái</v>
          </cell>
          <cell r="G230">
            <v>167</v>
          </cell>
        </row>
        <row r="231">
          <cell r="A231" t="str">
            <v>Yên Bình/Yên Bái</v>
          </cell>
          <cell r="B231" t="str">
            <v>Kho Tân Quang, Hưng Yên, Ha Nội</v>
          </cell>
          <cell r="C231" t="str">
            <v>North</v>
          </cell>
          <cell r="D231" t="str">
            <v>North West</v>
          </cell>
          <cell r="E231" t="str">
            <v>Yên Bái</v>
          </cell>
          <cell r="F231" t="str">
            <v>Yên Bình</v>
          </cell>
          <cell r="G231">
            <v>165</v>
          </cell>
        </row>
        <row r="232">
          <cell r="A232" t="str">
            <v>Ba Bể/Bắc Cạn</v>
          </cell>
          <cell r="B232" t="str">
            <v>Kho Tân Quang, Hưng Yên, Ha Nội</v>
          </cell>
          <cell r="C232" t="str">
            <v>North</v>
          </cell>
          <cell r="D232" t="str">
            <v>North East</v>
          </cell>
          <cell r="E232" t="str">
            <v>Bắc Cạn</v>
          </cell>
          <cell r="F232" t="str">
            <v>Ba Bể</v>
          </cell>
          <cell r="G232">
            <v>209</v>
          </cell>
        </row>
        <row r="233">
          <cell r="A233" t="str">
            <v>Bạch Thông/Bắc Cạn</v>
          </cell>
          <cell r="B233" t="str">
            <v>Kho Tân Quang, Hưng Yên, Ha Nội</v>
          </cell>
          <cell r="C233" t="str">
            <v>North</v>
          </cell>
          <cell r="D233" t="str">
            <v>North East</v>
          </cell>
          <cell r="E233" t="str">
            <v>Bắc Cạn</v>
          </cell>
          <cell r="F233" t="str">
            <v>Bạch Thông</v>
          </cell>
          <cell r="G233">
            <v>173</v>
          </cell>
        </row>
        <row r="234">
          <cell r="A234" t="str">
            <v>Bắc Kạn/Bắc Cạn</v>
          </cell>
          <cell r="B234" t="str">
            <v>Kho Tân Quang, Hưng Yên, Ha Nội</v>
          </cell>
          <cell r="C234" t="str">
            <v>North</v>
          </cell>
          <cell r="D234" t="str">
            <v>North East</v>
          </cell>
          <cell r="E234" t="str">
            <v>Bắc Cạn</v>
          </cell>
          <cell r="F234" t="str">
            <v>Bắc Kạn</v>
          </cell>
          <cell r="G234">
            <v>160</v>
          </cell>
        </row>
        <row r="235">
          <cell r="A235" t="str">
            <v>Chợ Đồn/Bắc Cạn</v>
          </cell>
          <cell r="B235" t="str">
            <v>Kho Tân Quang, Hưng Yên, Ha Nội</v>
          </cell>
          <cell r="C235" t="str">
            <v>North</v>
          </cell>
          <cell r="D235" t="str">
            <v>North East</v>
          </cell>
          <cell r="E235" t="str">
            <v>Bắc Cạn</v>
          </cell>
          <cell r="F235" t="str">
            <v>Chợ Đồn</v>
          </cell>
          <cell r="G235">
            <v>176</v>
          </cell>
        </row>
        <row r="236">
          <cell r="A236" t="str">
            <v>Chợ Mới/Bắc Cạn</v>
          </cell>
          <cell r="B236" t="str">
            <v>Kho Tân Quang, Hưng Yên, Ha Nội</v>
          </cell>
          <cell r="C236" t="str">
            <v>North</v>
          </cell>
          <cell r="D236" t="str">
            <v>North East</v>
          </cell>
          <cell r="E236" t="str">
            <v>Bắc Cạn</v>
          </cell>
          <cell r="F236" t="str">
            <v>Chợ Mới</v>
          </cell>
          <cell r="G236">
            <v>138</v>
          </cell>
        </row>
        <row r="237">
          <cell r="A237" t="str">
            <v>Na Rì/Bắc Cạn</v>
          </cell>
          <cell r="B237" t="str">
            <v>Kho Tân Quang, Hưng Yên, Ha Nội</v>
          </cell>
          <cell r="C237" t="str">
            <v>North</v>
          </cell>
          <cell r="D237" t="str">
            <v>North East</v>
          </cell>
          <cell r="E237" t="str">
            <v>Bắc Cạn</v>
          </cell>
          <cell r="F237" t="str">
            <v>Na Rì</v>
          </cell>
          <cell r="G237">
            <v>191</v>
          </cell>
        </row>
        <row r="238">
          <cell r="A238" t="str">
            <v>Ngân Sơn/Bắc Cạn</v>
          </cell>
          <cell r="B238" t="str">
            <v>Kho Tân Quang, Hưng Yên, Ha Nội</v>
          </cell>
          <cell r="C238" t="str">
            <v>North</v>
          </cell>
          <cell r="D238" t="str">
            <v>North East</v>
          </cell>
          <cell r="E238" t="str">
            <v>Bắc Cạn</v>
          </cell>
          <cell r="F238" t="str">
            <v>Ngân Sơn</v>
          </cell>
          <cell r="G238">
            <v>221</v>
          </cell>
        </row>
        <row r="239">
          <cell r="A239" t="str">
            <v>Pác Nặm/Bắc Cạn</v>
          </cell>
          <cell r="B239" t="str">
            <v>Kho Tân Quang, Hưng Yên, Ha Nội</v>
          </cell>
          <cell r="C239" t="str">
            <v>North</v>
          </cell>
          <cell r="D239" t="str">
            <v>North East</v>
          </cell>
          <cell r="E239" t="str">
            <v>Bắc Cạn</v>
          </cell>
          <cell r="F239" t="str">
            <v>Pác Nặm</v>
          </cell>
          <cell r="G239">
            <v>252</v>
          </cell>
        </row>
        <row r="240">
          <cell r="A240" t="str">
            <v>Bắc Giang/Bắc Giang</v>
          </cell>
          <cell r="B240" t="str">
            <v>Kho Tân Quang, Hưng Yên, Ha Nội</v>
          </cell>
          <cell r="C240" t="str">
            <v>North</v>
          </cell>
          <cell r="D240" t="str">
            <v>North East</v>
          </cell>
          <cell r="E240" t="str">
            <v>Bắc Giang</v>
          </cell>
          <cell r="F240" t="str">
            <v>Bắc Giang</v>
          </cell>
          <cell r="G240">
            <v>55</v>
          </cell>
        </row>
        <row r="241">
          <cell r="A241" t="str">
            <v>Hiệp Hòa/Bắc Giang</v>
          </cell>
          <cell r="B241" t="str">
            <v>Kho Tân Quang, Hưng Yên, Ha Nội</v>
          </cell>
          <cell r="C241" t="str">
            <v>North</v>
          </cell>
          <cell r="D241" t="str">
            <v>North East</v>
          </cell>
          <cell r="E241" t="str">
            <v>Bắc Giang</v>
          </cell>
          <cell r="F241" t="str">
            <v>Hiệp Hòa</v>
          </cell>
          <cell r="G241">
            <v>53</v>
          </cell>
        </row>
        <row r="242">
          <cell r="A242" t="str">
            <v>Lạng Giang/Bắc Giang</v>
          </cell>
          <cell r="B242" t="str">
            <v>Kho Tân Quang, Hưng Yên, Ha Nội</v>
          </cell>
          <cell r="C242" t="str">
            <v>North</v>
          </cell>
          <cell r="D242" t="str">
            <v>North East</v>
          </cell>
          <cell r="E242" t="str">
            <v>Bắc Giang</v>
          </cell>
          <cell r="F242" t="str">
            <v>Lạng Giang</v>
          </cell>
          <cell r="G242">
            <v>67</v>
          </cell>
        </row>
        <row r="243">
          <cell r="A243" t="str">
            <v>Lục Nam/Bắc Giang</v>
          </cell>
          <cell r="B243" t="str">
            <v>Kho Tân Quang, Hưng Yên, Ha Nội</v>
          </cell>
          <cell r="C243" t="str">
            <v>North</v>
          </cell>
          <cell r="D243" t="str">
            <v>North East</v>
          </cell>
          <cell r="E243" t="str">
            <v>Bắc Giang</v>
          </cell>
          <cell r="F243" t="str">
            <v>Lục Nam</v>
          </cell>
          <cell r="G243">
            <v>77</v>
          </cell>
        </row>
        <row r="244">
          <cell r="A244" t="str">
            <v>Lục Ngạn/Bắc Giang</v>
          </cell>
          <cell r="B244" t="str">
            <v>Kho Tân Quang, Hưng Yên, Ha Nội</v>
          </cell>
          <cell r="C244" t="str">
            <v>North</v>
          </cell>
          <cell r="D244" t="str">
            <v>North East</v>
          </cell>
          <cell r="E244" t="str">
            <v>Bắc Giang</v>
          </cell>
          <cell r="F244" t="str">
            <v>Lục Ngạn</v>
          </cell>
          <cell r="G244">
            <v>109</v>
          </cell>
        </row>
        <row r="245">
          <cell r="A245" t="str">
            <v>Sơn Động/Bắc Giang</v>
          </cell>
          <cell r="B245" t="str">
            <v>Kho Tân Quang, Hưng Yên, Ha Nội</v>
          </cell>
          <cell r="C245" t="str">
            <v>North</v>
          </cell>
          <cell r="D245" t="str">
            <v>North East</v>
          </cell>
          <cell r="E245" t="str">
            <v>Bắc Giang</v>
          </cell>
          <cell r="F245" t="str">
            <v>Sơn Động</v>
          </cell>
          <cell r="G245">
            <v>133</v>
          </cell>
        </row>
        <row r="246">
          <cell r="A246" t="str">
            <v>Tân Yên/Bắc Giang</v>
          </cell>
          <cell r="B246" t="str">
            <v>Kho Tân Quang, Hưng Yên, Ha Nội</v>
          </cell>
          <cell r="C246" t="str">
            <v>North</v>
          </cell>
          <cell r="D246" t="str">
            <v>North East</v>
          </cell>
          <cell r="E246" t="str">
            <v>Bắc Giang</v>
          </cell>
          <cell r="F246" t="str">
            <v>Tân Yên</v>
          </cell>
          <cell r="G246">
            <v>67</v>
          </cell>
        </row>
        <row r="247">
          <cell r="A247" t="str">
            <v>Việt Yên/Bắc Giang</v>
          </cell>
          <cell r="B247" t="str">
            <v>Kho Tân Quang, Hưng Yên, Ha Nội</v>
          </cell>
          <cell r="C247" t="str">
            <v>North</v>
          </cell>
          <cell r="D247" t="str">
            <v>North East</v>
          </cell>
          <cell r="E247" t="str">
            <v>Bắc Giang</v>
          </cell>
          <cell r="F247" t="str">
            <v>Việt Yên</v>
          </cell>
          <cell r="G247">
            <v>53</v>
          </cell>
        </row>
        <row r="248">
          <cell r="A248" t="str">
            <v>Yên Dũng/Bắc Giang</v>
          </cell>
          <cell r="B248" t="str">
            <v>Kho Tân Quang, Hưng Yên, Ha Nội</v>
          </cell>
          <cell r="C248" t="str">
            <v>North</v>
          </cell>
          <cell r="D248" t="str">
            <v>North East</v>
          </cell>
          <cell r="E248" t="str">
            <v>Bắc Giang</v>
          </cell>
          <cell r="F248" t="str">
            <v>Yên Dũng</v>
          </cell>
          <cell r="G248">
            <v>58</v>
          </cell>
        </row>
        <row r="249">
          <cell r="A249" t="str">
            <v>Yên Thế/Bắc Giang</v>
          </cell>
          <cell r="B249" t="str">
            <v>Kho Tân Quang, Hưng Yên, Ha Nội</v>
          </cell>
          <cell r="C249" t="str">
            <v>North</v>
          </cell>
          <cell r="D249" t="str">
            <v>North East</v>
          </cell>
          <cell r="E249" t="str">
            <v>Bắc Giang</v>
          </cell>
          <cell r="F249" t="str">
            <v>Yên Thế</v>
          </cell>
          <cell r="G249">
            <v>82</v>
          </cell>
        </row>
        <row r="250">
          <cell r="A250" t="str">
            <v>Bảo Lạc/Cao Bằng</v>
          </cell>
          <cell r="B250" t="str">
            <v>Kho Tân Quang, Hưng Yên, Ha Nội</v>
          </cell>
          <cell r="C250" t="str">
            <v>North</v>
          </cell>
          <cell r="D250" t="str">
            <v>North East</v>
          </cell>
          <cell r="E250" t="str">
            <v>Cao Bằng</v>
          </cell>
          <cell r="F250" t="str">
            <v>Bảo Lạc</v>
          </cell>
          <cell r="G250">
            <v>323</v>
          </cell>
        </row>
        <row r="251">
          <cell r="A251" t="str">
            <v>Bảo Lâm/Cao Bằng</v>
          </cell>
          <cell r="B251" t="str">
            <v>Kho Tân Quang, Hưng Yên, Ha Nội</v>
          </cell>
          <cell r="C251" t="str">
            <v>North</v>
          </cell>
          <cell r="D251" t="str">
            <v>North East</v>
          </cell>
          <cell r="E251" t="str">
            <v>Cao Bằng</v>
          </cell>
          <cell r="F251" t="str">
            <v>Bảo Lâm</v>
          </cell>
          <cell r="G251">
            <v>374</v>
          </cell>
        </row>
        <row r="252">
          <cell r="A252" t="str">
            <v>Cao Bằng/Cao Bằng</v>
          </cell>
          <cell r="B252" t="str">
            <v>Kho Tân Quang, Hưng Yên, Ha Nội</v>
          </cell>
          <cell r="C252" t="str">
            <v>North</v>
          </cell>
          <cell r="D252" t="str">
            <v>North East</v>
          </cell>
          <cell r="E252" t="str">
            <v>Cao Bằng</v>
          </cell>
          <cell r="F252" t="str">
            <v>Cao Bằng</v>
          </cell>
          <cell r="G252">
            <v>277</v>
          </cell>
        </row>
        <row r="253">
          <cell r="A253" t="str">
            <v>Hà Quảng/Cao Bằng</v>
          </cell>
          <cell r="B253" t="str">
            <v>Kho Tân Quang, Hưng Yên, Ha Nội</v>
          </cell>
          <cell r="C253" t="str">
            <v>North</v>
          </cell>
          <cell r="D253" t="str">
            <v>North East</v>
          </cell>
          <cell r="E253" t="str">
            <v>Cao Bằng</v>
          </cell>
          <cell r="F253" t="str">
            <v>Hà Quảng</v>
          </cell>
          <cell r="G253">
            <v>311</v>
          </cell>
        </row>
        <row r="254">
          <cell r="A254" t="str">
            <v>Hạ Lang/Cao Bằng</v>
          </cell>
          <cell r="B254" t="str">
            <v>Kho Tân Quang, Hưng Yên, Ha Nội</v>
          </cell>
          <cell r="C254" t="str">
            <v>North</v>
          </cell>
          <cell r="D254" t="str">
            <v>North East</v>
          </cell>
          <cell r="E254" t="str">
            <v>Cao Bằng</v>
          </cell>
          <cell r="F254" t="str">
            <v>Hạ Lang</v>
          </cell>
          <cell r="G254">
            <v>322</v>
          </cell>
        </row>
        <row r="255">
          <cell r="A255" t="str">
            <v>Hòa An/Cao Bằng</v>
          </cell>
          <cell r="B255" t="str">
            <v>Kho Tân Quang, Hưng Yên, Ha Nội</v>
          </cell>
          <cell r="C255" t="str">
            <v>North</v>
          </cell>
          <cell r="D255" t="str">
            <v>North East</v>
          </cell>
          <cell r="E255" t="str">
            <v>Cao Bằng</v>
          </cell>
          <cell r="F255" t="str">
            <v>Hòa An</v>
          </cell>
          <cell r="G255">
            <v>287</v>
          </cell>
        </row>
        <row r="256">
          <cell r="A256" t="str">
            <v>Nguyên Bình/Cao Bằng</v>
          </cell>
          <cell r="B256" t="str">
            <v>Kho Tân Quang, Hưng Yên, Ha Nội</v>
          </cell>
          <cell r="C256" t="str">
            <v>North</v>
          </cell>
          <cell r="D256" t="str">
            <v>North East</v>
          </cell>
          <cell r="E256" t="str">
            <v>Cao Bằng</v>
          </cell>
          <cell r="F256" t="str">
            <v>Nguyên Bình</v>
          </cell>
          <cell r="G256">
            <v>256</v>
          </cell>
        </row>
        <row r="257">
          <cell r="A257" t="str">
            <v>Phục Hòa/Cao Bằng</v>
          </cell>
          <cell r="B257" t="str">
            <v>Kho Tân Quang, Hưng Yên, Ha Nội</v>
          </cell>
          <cell r="C257" t="str">
            <v>North</v>
          </cell>
          <cell r="D257" t="str">
            <v>North East</v>
          </cell>
          <cell r="E257" t="str">
            <v>Cao Bằng</v>
          </cell>
          <cell r="F257" t="str">
            <v>Phục Hòa</v>
          </cell>
          <cell r="G257">
            <v>263</v>
          </cell>
        </row>
        <row r="258">
          <cell r="A258" t="str">
            <v>Quảng Uyên/Cao Bằng</v>
          </cell>
          <cell r="B258" t="str">
            <v>Kho Tân Quang, Hưng Yên, Ha Nội</v>
          </cell>
          <cell r="C258" t="str">
            <v>North</v>
          </cell>
          <cell r="D258" t="str">
            <v>North East</v>
          </cell>
          <cell r="E258" t="str">
            <v>Cao Bằng</v>
          </cell>
          <cell r="F258" t="str">
            <v>Quảng Uyên</v>
          </cell>
          <cell r="G258">
            <v>284</v>
          </cell>
        </row>
        <row r="259">
          <cell r="A259" t="str">
            <v>Thạch An/Cao Bằng</v>
          </cell>
          <cell r="B259" t="str">
            <v>Kho Tân Quang, Hưng Yên, Ha Nội</v>
          </cell>
          <cell r="C259" t="str">
            <v>North</v>
          </cell>
          <cell r="D259" t="str">
            <v>North East</v>
          </cell>
          <cell r="E259" t="str">
            <v>Cao Bằng</v>
          </cell>
          <cell r="F259" t="str">
            <v>Thạch An</v>
          </cell>
          <cell r="G259">
            <v>263</v>
          </cell>
        </row>
        <row r="260">
          <cell r="A260" t="str">
            <v>Thông Nông/Cao Bằng</v>
          </cell>
          <cell r="B260" t="str">
            <v>Kho Tân Quang, Hưng Yên, Ha Nội</v>
          </cell>
          <cell r="C260" t="str">
            <v>North</v>
          </cell>
          <cell r="D260" t="str">
            <v>North East</v>
          </cell>
          <cell r="E260" t="str">
            <v>Cao Bằng</v>
          </cell>
          <cell r="F260" t="str">
            <v>Thông Nông</v>
          </cell>
          <cell r="G260">
            <v>314</v>
          </cell>
        </row>
        <row r="261">
          <cell r="A261" t="str">
            <v>Trà Lĩnh/Cao Bằng</v>
          </cell>
          <cell r="B261" t="str">
            <v>Kho Tân Quang, Hưng Yên, Ha Nội</v>
          </cell>
          <cell r="C261" t="str">
            <v>North</v>
          </cell>
          <cell r="D261" t="str">
            <v>North East</v>
          </cell>
          <cell r="E261" t="str">
            <v>Cao Bằng</v>
          </cell>
          <cell r="F261" t="str">
            <v>Trà Lĩnh</v>
          </cell>
          <cell r="G261">
            <v>305</v>
          </cell>
        </row>
        <row r="262">
          <cell r="A262" t="str">
            <v>Trùng Khánh/Cao Bằng</v>
          </cell>
          <cell r="B262" t="str">
            <v>Kho Tân Quang, Hưng Yên, Ha Nội</v>
          </cell>
          <cell r="C262" t="str">
            <v>North</v>
          </cell>
          <cell r="D262" t="str">
            <v>North East</v>
          </cell>
          <cell r="E262" t="str">
            <v>Cao Bằng</v>
          </cell>
          <cell r="F262" t="str">
            <v>Trùng Khánh</v>
          </cell>
          <cell r="G262">
            <v>314</v>
          </cell>
        </row>
        <row r="263">
          <cell r="A263" t="str">
            <v>Bắc Mê/Hà Giang</v>
          </cell>
          <cell r="B263" t="str">
            <v>Kho Tân Quang, Hưng Yên, Ha Nội</v>
          </cell>
          <cell r="C263" t="str">
            <v>North</v>
          </cell>
          <cell r="D263" t="str">
            <v>North East</v>
          </cell>
          <cell r="E263" t="str">
            <v>Hà Giang</v>
          </cell>
          <cell r="F263" t="str">
            <v>Bắc Mê</v>
          </cell>
          <cell r="G263">
            <v>363</v>
          </cell>
        </row>
        <row r="264">
          <cell r="A264" t="str">
            <v>Bắc Quang/Hà Giang</v>
          </cell>
          <cell r="B264" t="str">
            <v>Kho Tân Quang, Hưng Yên, Ha Nội</v>
          </cell>
          <cell r="C264" t="str">
            <v>North</v>
          </cell>
          <cell r="D264" t="str">
            <v>North East</v>
          </cell>
          <cell r="E264" t="str">
            <v>Hà Giang</v>
          </cell>
          <cell r="F264" t="str">
            <v>Bắc Quang</v>
          </cell>
          <cell r="G264">
            <v>262</v>
          </cell>
        </row>
        <row r="265">
          <cell r="A265" t="str">
            <v>Đồng Văn/Hà Giang</v>
          </cell>
          <cell r="B265" t="str">
            <v>Kho Tân Quang, Hưng Yên, Ha Nội</v>
          </cell>
          <cell r="C265" t="str">
            <v>North</v>
          </cell>
          <cell r="D265" t="str">
            <v>North East</v>
          </cell>
          <cell r="E265" t="str">
            <v>Hà Giang</v>
          </cell>
          <cell r="F265" t="str">
            <v>Đồng Văn</v>
          </cell>
          <cell r="G265">
            <v>438</v>
          </cell>
        </row>
        <row r="266">
          <cell r="A266" t="str">
            <v>Hà Giang/Hà Giang</v>
          </cell>
          <cell r="B266" t="str">
            <v>Kho Tân Quang, Hưng Yên, Ha Nội</v>
          </cell>
          <cell r="C266" t="str">
            <v>North</v>
          </cell>
          <cell r="D266" t="str">
            <v>North East</v>
          </cell>
          <cell r="E266" t="str">
            <v>Hà Giang</v>
          </cell>
          <cell r="F266" t="str">
            <v>Hà Giang</v>
          </cell>
          <cell r="G266">
            <v>308</v>
          </cell>
        </row>
        <row r="267">
          <cell r="A267" t="str">
            <v>Hoàng Su Phì/Hà Giang</v>
          </cell>
          <cell r="B267" t="str">
            <v>Kho Tân Quang, Hưng Yên, Ha Nội</v>
          </cell>
          <cell r="C267" t="str">
            <v>North</v>
          </cell>
          <cell r="D267" t="str">
            <v>North East</v>
          </cell>
          <cell r="E267" t="str">
            <v>Hà Giang</v>
          </cell>
          <cell r="F267" t="str">
            <v>Hoàng Su Phì</v>
          </cell>
          <cell r="G267">
            <v>321</v>
          </cell>
        </row>
        <row r="268">
          <cell r="A268" t="str">
            <v>Mèo Vạc/Hà Giang</v>
          </cell>
          <cell r="B268" t="str">
            <v>Kho Tân Quang, Hưng Yên, Ha Nội</v>
          </cell>
          <cell r="C268" t="str">
            <v>North</v>
          </cell>
          <cell r="D268" t="str">
            <v>North East</v>
          </cell>
          <cell r="E268" t="str">
            <v>Hà Giang</v>
          </cell>
          <cell r="F268" t="str">
            <v>Mèo Vạc</v>
          </cell>
          <cell r="G268">
            <v>410</v>
          </cell>
        </row>
        <row r="269">
          <cell r="A269" t="str">
            <v>Quản Bạ/Hà Giang</v>
          </cell>
          <cell r="B269" t="str">
            <v>Kho Tân Quang, Hưng Yên, Ha Nội</v>
          </cell>
          <cell r="C269" t="str">
            <v>North</v>
          </cell>
          <cell r="D269" t="str">
            <v>North East</v>
          </cell>
          <cell r="E269" t="str">
            <v>Hà Giang</v>
          </cell>
          <cell r="F269" t="str">
            <v>Quản Bạ</v>
          </cell>
          <cell r="G269">
            <v>365</v>
          </cell>
        </row>
        <row r="270">
          <cell r="A270" t="str">
            <v>Quang Bình/Hà Giang</v>
          </cell>
          <cell r="B270" t="str">
            <v>Kho Tân Quang, Hưng Yên, Ha Nội</v>
          </cell>
          <cell r="C270" t="str">
            <v>North</v>
          </cell>
          <cell r="D270" t="str">
            <v>North East</v>
          </cell>
          <cell r="E270" t="str">
            <v>Hà Giang</v>
          </cell>
          <cell r="F270" t="str">
            <v>Quang Bình</v>
          </cell>
          <cell r="G270">
            <v>306</v>
          </cell>
        </row>
        <row r="271">
          <cell r="A271" t="str">
            <v>Vị Xuyên/Hà Giang</v>
          </cell>
          <cell r="B271" t="str">
            <v>Kho Tân Quang, Hưng Yên, Ha Nội</v>
          </cell>
          <cell r="C271" t="str">
            <v>North</v>
          </cell>
          <cell r="D271" t="str">
            <v>North East</v>
          </cell>
          <cell r="E271" t="str">
            <v>Hà Giang</v>
          </cell>
          <cell r="F271" t="str">
            <v>Vị Xuyên</v>
          </cell>
          <cell r="G271">
            <v>306</v>
          </cell>
        </row>
        <row r="272">
          <cell r="A272" t="str">
            <v>Xín Mần/Hà Giang</v>
          </cell>
          <cell r="B272" t="str">
            <v>Kho Tân Quang, Hưng Yên, Ha Nội</v>
          </cell>
          <cell r="C272" t="str">
            <v>North</v>
          </cell>
          <cell r="D272" t="str">
            <v>North East</v>
          </cell>
          <cell r="E272" t="str">
            <v>Hà Giang</v>
          </cell>
          <cell r="F272" t="str">
            <v>Xín Mần</v>
          </cell>
          <cell r="G272">
            <v>373</v>
          </cell>
        </row>
        <row r="273">
          <cell r="A273" t="str">
            <v>Yên Minh/Hà Giang</v>
          </cell>
          <cell r="B273" t="str">
            <v>Kho Tân Quang, Hưng Yên, Ha Nội</v>
          </cell>
          <cell r="C273" t="str">
            <v>North</v>
          </cell>
          <cell r="D273" t="str">
            <v>North East</v>
          </cell>
          <cell r="E273" t="str">
            <v>Hà Giang</v>
          </cell>
          <cell r="F273" t="str">
            <v>Yên Minh</v>
          </cell>
          <cell r="G273">
            <v>404</v>
          </cell>
        </row>
        <row r="274">
          <cell r="A274" t="str">
            <v>Bắc Sơn/Lạng Sơn</v>
          </cell>
          <cell r="B274" t="str">
            <v>Kho Tân Quang, Hưng Yên, Ha Nội</v>
          </cell>
          <cell r="C274" t="str">
            <v>North</v>
          </cell>
          <cell r="D274" t="str">
            <v>North East</v>
          </cell>
          <cell r="E274" t="str">
            <v>Lạng Sơn</v>
          </cell>
          <cell r="F274" t="str">
            <v>Bắc Sơn</v>
          </cell>
          <cell r="G274">
            <v>141</v>
          </cell>
        </row>
        <row r="275">
          <cell r="A275" t="str">
            <v>Bình Gia/Lạng Sơn</v>
          </cell>
          <cell r="B275" t="str">
            <v>Kho Tân Quang, Hưng Yên, Ha Nội</v>
          </cell>
          <cell r="C275" t="str">
            <v>North</v>
          </cell>
          <cell r="D275" t="str">
            <v>North East</v>
          </cell>
          <cell r="E275" t="str">
            <v>Lạng Sơn</v>
          </cell>
          <cell r="F275" t="str">
            <v>Bình Gia</v>
          </cell>
          <cell r="G275">
            <v>171</v>
          </cell>
        </row>
        <row r="276">
          <cell r="A276" t="str">
            <v>Cao Lộc/Lạng Sơn</v>
          </cell>
          <cell r="B276" t="str">
            <v>Kho Tân Quang, Hưng Yên, Ha Nội</v>
          </cell>
          <cell r="C276" t="str">
            <v>North</v>
          </cell>
          <cell r="D276" t="str">
            <v>North East</v>
          </cell>
          <cell r="E276" t="str">
            <v>Lạng Sơn</v>
          </cell>
          <cell r="F276" t="str">
            <v>Cao Lộc</v>
          </cell>
          <cell r="G276">
            <v>165</v>
          </cell>
        </row>
        <row r="277">
          <cell r="A277" t="str">
            <v>Chi Lăng/Lạng Sơn</v>
          </cell>
          <cell r="B277" t="str">
            <v>Kho Tân Quang, Hưng Yên, Ha Nội</v>
          </cell>
          <cell r="C277" t="str">
            <v>North</v>
          </cell>
          <cell r="D277" t="str">
            <v>North East</v>
          </cell>
          <cell r="E277" t="str">
            <v>Lạng Sơn</v>
          </cell>
          <cell r="F277" t="str">
            <v>Chi Lăng</v>
          </cell>
          <cell r="G277">
            <v>119</v>
          </cell>
        </row>
        <row r="278">
          <cell r="A278" t="str">
            <v>Đình Lập/Lạng Sơn</v>
          </cell>
          <cell r="B278" t="str">
            <v>Kho Tân Quang, Hưng Yên, Ha Nội</v>
          </cell>
          <cell r="C278" t="str">
            <v>North</v>
          </cell>
          <cell r="D278" t="str">
            <v>North East</v>
          </cell>
          <cell r="E278" t="str">
            <v>Lạng Sơn</v>
          </cell>
          <cell r="F278" t="str">
            <v>Đình Lập</v>
          </cell>
          <cell r="G278">
            <v>192</v>
          </cell>
        </row>
        <row r="279">
          <cell r="A279" t="str">
            <v>Hữu Lũng/Lạng Sơn</v>
          </cell>
          <cell r="B279" t="str">
            <v>Kho Tân Quang, Hưng Yên, Ha Nội</v>
          </cell>
          <cell r="C279" t="str">
            <v>North</v>
          </cell>
          <cell r="D279" t="str">
            <v>North East</v>
          </cell>
          <cell r="E279" t="str">
            <v>Lạng Sơn</v>
          </cell>
          <cell r="F279" t="str">
            <v>Hữu Lũng</v>
          </cell>
          <cell r="G279">
            <v>95</v>
          </cell>
        </row>
        <row r="280">
          <cell r="A280" t="str">
            <v>Lạng Sơn/Lạng Sơn</v>
          </cell>
          <cell r="B280" t="str">
            <v>Kho Tân Quang, Hưng Yên, Ha Nội</v>
          </cell>
          <cell r="C280" t="str">
            <v>North</v>
          </cell>
          <cell r="D280" t="str">
            <v>North East</v>
          </cell>
          <cell r="E280" t="str">
            <v>Lạng Sơn</v>
          </cell>
          <cell r="F280" t="str">
            <v>Lạng Sơn</v>
          </cell>
          <cell r="G280">
            <v>152</v>
          </cell>
        </row>
        <row r="281">
          <cell r="A281" t="str">
            <v>Lộc Bình/Lạng Sơn</v>
          </cell>
          <cell r="B281" t="str">
            <v>Kho Tân Quang, Hưng Yên, Ha Nội</v>
          </cell>
          <cell r="C281" t="str">
            <v>North</v>
          </cell>
          <cell r="D281" t="str">
            <v>North East</v>
          </cell>
          <cell r="E281" t="str">
            <v>Lạng Sơn</v>
          </cell>
          <cell r="F281" t="str">
            <v>Lộc Bình</v>
          </cell>
          <cell r="G281">
            <v>178</v>
          </cell>
        </row>
        <row r="282">
          <cell r="A282" t="str">
            <v>Tràng Định/Lạng Sơn</v>
          </cell>
          <cell r="B282" t="str">
            <v>Kho Tân Quang, Hưng Yên, Ha Nội</v>
          </cell>
          <cell r="C282" t="str">
            <v>North</v>
          </cell>
          <cell r="D282" t="str">
            <v>North East</v>
          </cell>
          <cell r="E282" t="str">
            <v>Lạng Sơn</v>
          </cell>
          <cell r="F282" t="str">
            <v>Tràng Định</v>
          </cell>
          <cell r="G282">
            <v>220</v>
          </cell>
        </row>
        <row r="283">
          <cell r="A283" t="str">
            <v>Văn Lãng/Lạng Sơn</v>
          </cell>
          <cell r="B283" t="str">
            <v>Kho Tân Quang, Hưng Yên, Ha Nội</v>
          </cell>
          <cell r="C283" t="str">
            <v>North</v>
          </cell>
          <cell r="D283" t="str">
            <v>North East</v>
          </cell>
          <cell r="E283" t="str">
            <v>Lạng Sơn</v>
          </cell>
          <cell r="F283" t="str">
            <v>Văn Lãng</v>
          </cell>
          <cell r="G283">
            <v>189</v>
          </cell>
        </row>
        <row r="284">
          <cell r="A284" t="str">
            <v>Văn Quan/Lạng Sơn</v>
          </cell>
          <cell r="B284" t="str">
            <v>Kho Tân Quang, Hưng Yên, Ha Nội</v>
          </cell>
          <cell r="C284" t="str">
            <v>North</v>
          </cell>
          <cell r="D284" t="str">
            <v>North East</v>
          </cell>
          <cell r="E284" t="str">
            <v>Lạng Sơn</v>
          </cell>
          <cell r="F284" t="str">
            <v>Văn Quan</v>
          </cell>
          <cell r="G284">
            <v>148</v>
          </cell>
        </row>
        <row r="285">
          <cell r="A285" t="str">
            <v>Cẩm Khê/Phú Thọ</v>
          </cell>
          <cell r="B285" t="str">
            <v>Kho Tân Quang, Hưng Yên, Ha Nội</v>
          </cell>
          <cell r="C285" t="str">
            <v>North</v>
          </cell>
          <cell r="D285" t="str">
            <v>North West</v>
          </cell>
          <cell r="E285" t="str">
            <v>Phú Thọ</v>
          </cell>
          <cell r="F285" t="str">
            <v>Cẩm Khê</v>
          </cell>
          <cell r="G285">
            <v>132</v>
          </cell>
        </row>
        <row r="286">
          <cell r="A286" t="str">
            <v>Đoan Hùng/Phú Thọ</v>
          </cell>
          <cell r="B286" t="str">
            <v>Kho Tân Quang, Hưng Yên, Ha Nội</v>
          </cell>
          <cell r="C286" t="str">
            <v>North</v>
          </cell>
          <cell r="D286" t="str">
            <v>North West</v>
          </cell>
          <cell r="E286" t="str">
            <v>Phú Thọ</v>
          </cell>
          <cell r="F286" t="str">
            <v>Đoan Hùng</v>
          </cell>
          <cell r="G286">
            <v>137</v>
          </cell>
        </row>
        <row r="287">
          <cell r="A287" t="str">
            <v>Hạ Hòa/Phú Thọ</v>
          </cell>
          <cell r="B287" t="str">
            <v>Kho Tân Quang, Hưng Yên, Ha Nội</v>
          </cell>
          <cell r="C287" t="str">
            <v>North</v>
          </cell>
          <cell r="D287" t="str">
            <v>North West</v>
          </cell>
          <cell r="E287" t="str">
            <v>Phú Thọ</v>
          </cell>
          <cell r="F287" t="str">
            <v>Hạ Hòa</v>
          </cell>
          <cell r="G287">
            <v>148</v>
          </cell>
        </row>
        <row r="288">
          <cell r="A288" t="str">
            <v>Lâm Thao/Phú Thọ</v>
          </cell>
          <cell r="B288" t="str">
            <v>Kho Tân Quang, Hưng Yên, Ha Nội</v>
          </cell>
          <cell r="C288" t="str">
            <v>North</v>
          </cell>
          <cell r="D288" t="str">
            <v>North West</v>
          </cell>
          <cell r="E288" t="str">
            <v>Phú Thọ</v>
          </cell>
          <cell r="F288" t="str">
            <v>Lâm Thao</v>
          </cell>
          <cell r="G288">
            <v>106</v>
          </cell>
        </row>
        <row r="289">
          <cell r="A289" t="str">
            <v>Phú Thọ/Phú Thọ</v>
          </cell>
          <cell r="B289" t="str">
            <v>Kho Tân Quang, Hưng Yên, Ha Nội</v>
          </cell>
          <cell r="C289" t="str">
            <v>North</v>
          </cell>
          <cell r="D289" t="str">
            <v>North West</v>
          </cell>
          <cell r="E289" t="str">
            <v>Phú Thọ</v>
          </cell>
          <cell r="F289" t="str">
            <v>Phú Thọ</v>
          </cell>
          <cell r="G289">
            <v>107</v>
          </cell>
        </row>
        <row r="290">
          <cell r="A290" t="str">
            <v>Phù Ninh/Phú Thọ</v>
          </cell>
          <cell r="B290" t="str">
            <v>Kho Tân Quang, Hưng Yên, Ha Nội</v>
          </cell>
          <cell r="C290" t="str">
            <v>North</v>
          </cell>
          <cell r="D290" t="str">
            <v>North West</v>
          </cell>
          <cell r="E290" t="str">
            <v>Phú Thọ</v>
          </cell>
          <cell r="F290" t="str">
            <v>Phù Ninh</v>
          </cell>
          <cell r="G290">
            <v>110</v>
          </cell>
        </row>
        <row r="291">
          <cell r="A291" t="str">
            <v>Tam Nông/Phú Thọ</v>
          </cell>
          <cell r="B291" t="str">
            <v>Kho Tân Quang, Hưng Yên, Ha Nội</v>
          </cell>
          <cell r="C291" t="str">
            <v>North</v>
          </cell>
          <cell r="D291" t="str">
            <v>North West</v>
          </cell>
          <cell r="E291" t="str">
            <v>Phú Thọ</v>
          </cell>
          <cell r="F291" t="str">
            <v>Tam Nông</v>
          </cell>
          <cell r="G291">
            <v>126</v>
          </cell>
        </row>
        <row r="292">
          <cell r="A292" t="str">
            <v>Tân Sơn/Phú Thọ</v>
          </cell>
          <cell r="B292" t="str">
            <v>Kho Tân Quang, Hưng Yên, Ha Nội</v>
          </cell>
          <cell r="C292" t="str">
            <v>North</v>
          </cell>
          <cell r="D292" t="str">
            <v>North West</v>
          </cell>
          <cell r="E292" t="str">
            <v>Phú Thọ</v>
          </cell>
          <cell r="F292" t="str">
            <v>Tân Sơn</v>
          </cell>
          <cell r="G292">
            <v>144</v>
          </cell>
        </row>
        <row r="293">
          <cell r="A293" t="str">
            <v>Thanh Ba/Phú Thọ</v>
          </cell>
          <cell r="B293" t="str">
            <v>Kho Tân Quang, Hưng Yên, Ha Nội</v>
          </cell>
          <cell r="C293" t="str">
            <v>North</v>
          </cell>
          <cell r="D293" t="str">
            <v>North West</v>
          </cell>
          <cell r="E293" t="str">
            <v>Phú Thọ</v>
          </cell>
          <cell r="F293" t="str">
            <v>Thanh Ba</v>
          </cell>
          <cell r="G293">
            <v>119</v>
          </cell>
        </row>
        <row r="294">
          <cell r="A294" t="str">
            <v>Thanh Sơn/Phú Thọ</v>
          </cell>
          <cell r="B294" t="str">
            <v>Kho Tân Quang, Hưng Yên, Ha Nội</v>
          </cell>
          <cell r="C294" t="str">
            <v>North</v>
          </cell>
          <cell r="D294" t="str">
            <v>North West</v>
          </cell>
          <cell r="E294" t="str">
            <v>Phú Thọ</v>
          </cell>
          <cell r="F294" t="str">
            <v>Thanh Sơn</v>
          </cell>
          <cell r="G294">
            <v>126</v>
          </cell>
        </row>
        <row r="295">
          <cell r="A295" t="str">
            <v>Thanh Thủy/Phú Thọ</v>
          </cell>
          <cell r="B295" t="str">
            <v>Kho Tân Quang, Hưng Yên, Ha Nội</v>
          </cell>
          <cell r="C295" t="str">
            <v>North</v>
          </cell>
          <cell r="D295" t="str">
            <v>North West</v>
          </cell>
          <cell r="E295" t="str">
            <v>Phú Thọ</v>
          </cell>
          <cell r="F295" t="str">
            <v>Thanh Thủy</v>
          </cell>
          <cell r="G295">
            <v>92</v>
          </cell>
        </row>
        <row r="296">
          <cell r="A296" t="str">
            <v>Việt Trì/Phú Thọ</v>
          </cell>
          <cell r="B296" t="str">
            <v>Kho Tân Quang, Hưng Yên, Ha Nội</v>
          </cell>
          <cell r="C296" t="str">
            <v>North</v>
          </cell>
          <cell r="D296" t="str">
            <v>North West</v>
          </cell>
          <cell r="E296" t="str">
            <v>Phú Thọ</v>
          </cell>
          <cell r="F296" t="str">
            <v>Việt Trì</v>
          </cell>
          <cell r="G296">
            <v>94</v>
          </cell>
        </row>
        <row r="297">
          <cell r="A297" t="str">
            <v>Yên Lập/Phú Thọ</v>
          </cell>
          <cell r="B297" t="str">
            <v>Kho Tân Quang, Hưng Yên, Ha Nội</v>
          </cell>
          <cell r="C297" t="str">
            <v>North</v>
          </cell>
          <cell r="D297" t="str">
            <v>North West</v>
          </cell>
          <cell r="E297" t="str">
            <v>Phú Thọ</v>
          </cell>
          <cell r="F297" t="str">
            <v>Yên Lập</v>
          </cell>
          <cell r="G297">
            <v>143</v>
          </cell>
        </row>
        <row r="298">
          <cell r="A298" t="str">
            <v>Ba Chẽ/Quảng Ninh</v>
          </cell>
          <cell r="B298" t="str">
            <v>Kho Tân Quang, Hưng Yên, Ha Nội</v>
          </cell>
          <cell r="C298" t="str">
            <v>North</v>
          </cell>
          <cell r="D298" t="str">
            <v>North East</v>
          </cell>
          <cell r="E298" t="str">
            <v>Quảng Ninh</v>
          </cell>
          <cell r="F298" t="str">
            <v>Ba Chẽ</v>
          </cell>
          <cell r="G298">
            <v>197</v>
          </cell>
        </row>
        <row r="299">
          <cell r="A299" t="str">
            <v>Bình Liêu/Quảng Ninh</v>
          </cell>
          <cell r="B299" t="str">
            <v>Kho Tân Quang, Hưng Yên, Ha Nội</v>
          </cell>
          <cell r="C299" t="str">
            <v>North</v>
          </cell>
          <cell r="D299" t="str">
            <v>North East</v>
          </cell>
          <cell r="E299" t="str">
            <v>Quảng Ninh</v>
          </cell>
          <cell r="F299" t="str">
            <v>Bình Liêu</v>
          </cell>
          <cell r="G299">
            <v>246</v>
          </cell>
        </row>
        <row r="300">
          <cell r="A300" t="str">
            <v>Cẩm Phả/Quảng Ninh</v>
          </cell>
          <cell r="B300" t="str">
            <v>Kho Tân Quang, Hưng Yên, Ha Nội</v>
          </cell>
          <cell r="C300" t="str">
            <v>North</v>
          </cell>
          <cell r="D300" t="str">
            <v>North East</v>
          </cell>
          <cell r="E300" t="str">
            <v>Quảng Ninh</v>
          </cell>
          <cell r="F300" t="str">
            <v>Cẩm Phả</v>
          </cell>
          <cell r="G300">
            <v>178</v>
          </cell>
        </row>
        <row r="301">
          <cell r="A301" t="str">
            <v>Cô Tô/Quảng Ninh</v>
          </cell>
          <cell r="B301" t="str">
            <v>Kho Tân Quang, Hưng Yên, Ha Nội</v>
          </cell>
          <cell r="C301" t="str">
            <v>North</v>
          </cell>
          <cell r="D301" t="str">
            <v>North East</v>
          </cell>
          <cell r="E301" t="str">
            <v>Quảng Ninh</v>
          </cell>
          <cell r="F301" t="str">
            <v>Cô Tô</v>
          </cell>
          <cell r="G301">
            <v>178</v>
          </cell>
        </row>
        <row r="302">
          <cell r="A302" t="str">
            <v>Đầm Hà/Quảng Ninh</v>
          </cell>
          <cell r="B302" t="str">
            <v>Kho Tân Quang, Hưng Yên, Ha Nội</v>
          </cell>
          <cell r="C302" t="str">
            <v>North</v>
          </cell>
          <cell r="D302" t="str">
            <v>North East</v>
          </cell>
          <cell r="E302" t="str">
            <v>Quảng Ninh</v>
          </cell>
          <cell r="F302" t="str">
            <v>Đầm Hà</v>
          </cell>
          <cell r="G302">
            <v>239</v>
          </cell>
        </row>
        <row r="303">
          <cell r="A303" t="str">
            <v>Đông Triều/Quảng Ninh</v>
          </cell>
          <cell r="B303" t="str">
            <v>Kho Tân Quang, Hưng Yên, Ha Nội</v>
          </cell>
          <cell r="C303" t="str">
            <v>North</v>
          </cell>
          <cell r="D303" t="str">
            <v>North East</v>
          </cell>
          <cell r="E303" t="str">
            <v>Quảng Ninh</v>
          </cell>
          <cell r="F303" t="str">
            <v>Đông Triều</v>
          </cell>
          <cell r="G303">
            <v>85</v>
          </cell>
        </row>
        <row r="304">
          <cell r="A304" t="str">
            <v>Hạ Long/Quảng Ninh</v>
          </cell>
          <cell r="B304" t="str">
            <v>Kho Tân Quang, Hưng Yên, Ha Nội</v>
          </cell>
          <cell r="C304" t="str">
            <v>North</v>
          </cell>
          <cell r="D304" t="str">
            <v>North East</v>
          </cell>
          <cell r="E304" t="str">
            <v>Quảng Ninh</v>
          </cell>
          <cell r="F304" t="str">
            <v>Hạ Long</v>
          </cell>
          <cell r="G304">
            <v>129</v>
          </cell>
        </row>
        <row r="305">
          <cell r="A305" t="str">
            <v>Hải Hà/Quảng Ninh</v>
          </cell>
          <cell r="B305" t="str">
            <v>Kho Tân Quang, Hưng Yên, Ha Nội</v>
          </cell>
          <cell r="C305" t="str">
            <v>North</v>
          </cell>
          <cell r="D305" t="str">
            <v>North East</v>
          </cell>
          <cell r="E305" t="str">
            <v>Quảng Ninh</v>
          </cell>
          <cell r="F305" t="str">
            <v>Hải Hà</v>
          </cell>
          <cell r="G305">
            <v>260</v>
          </cell>
        </row>
        <row r="306">
          <cell r="A306" t="str">
            <v>Hoành Bồ/Quảng Ninh</v>
          </cell>
          <cell r="B306" t="str">
            <v>Kho Tân Quang, Hưng Yên, Ha Nội</v>
          </cell>
          <cell r="C306" t="str">
            <v>North</v>
          </cell>
          <cell r="D306" t="str">
            <v>North East</v>
          </cell>
          <cell r="E306" t="str">
            <v>Quảng Ninh</v>
          </cell>
          <cell r="F306" t="str">
            <v>Hoành Bồ</v>
          </cell>
          <cell r="G306">
            <v>139</v>
          </cell>
        </row>
        <row r="307">
          <cell r="A307" t="str">
            <v>Móng Cái/Quảng Ninh</v>
          </cell>
          <cell r="B307" t="str">
            <v>Kho Tân Quang, Hưng Yên, Ha Nội</v>
          </cell>
          <cell r="C307" t="str">
            <v>North</v>
          </cell>
          <cell r="D307" t="str">
            <v>North East</v>
          </cell>
          <cell r="E307" t="str">
            <v>Quảng Ninh</v>
          </cell>
          <cell r="F307" t="str">
            <v>Móng Cái</v>
          </cell>
          <cell r="G307">
            <v>296</v>
          </cell>
        </row>
        <row r="308">
          <cell r="A308" t="str">
            <v>Quảng Yên/Quảng Ninh</v>
          </cell>
          <cell r="B308" t="str">
            <v>Kho Tân Quang, Hưng Yên, Ha Nội</v>
          </cell>
          <cell r="C308" t="str">
            <v>North</v>
          </cell>
          <cell r="D308" t="str">
            <v>North East</v>
          </cell>
          <cell r="E308" t="str">
            <v>Quảng Ninh</v>
          </cell>
          <cell r="F308" t="str">
            <v>Quảng Yên</v>
          </cell>
          <cell r="G308">
            <v>109</v>
          </cell>
        </row>
        <row r="309">
          <cell r="A309" t="str">
            <v>Tiên Yên/Quảng Ninh</v>
          </cell>
          <cell r="B309" t="str">
            <v>Kho Tân Quang, Hưng Yên, Ha Nội</v>
          </cell>
          <cell r="C309" t="str">
            <v>North</v>
          </cell>
          <cell r="D309" t="str">
            <v>North East</v>
          </cell>
          <cell r="E309" t="str">
            <v>Quảng Ninh</v>
          </cell>
          <cell r="F309" t="str">
            <v>Tiên Yên</v>
          </cell>
          <cell r="G309">
            <v>217</v>
          </cell>
        </row>
        <row r="310">
          <cell r="A310" t="str">
            <v>Uông Bí/Quảng Ninh</v>
          </cell>
          <cell r="B310" t="str">
            <v>Kho Tân Quang, Hưng Yên, Ha Nội</v>
          </cell>
          <cell r="C310" t="str">
            <v>North</v>
          </cell>
          <cell r="D310" t="str">
            <v>North East</v>
          </cell>
          <cell r="E310" t="str">
            <v>Quảng Ninh</v>
          </cell>
          <cell r="F310" t="str">
            <v>Uông Bí</v>
          </cell>
          <cell r="G310">
            <v>95</v>
          </cell>
        </row>
        <row r="311">
          <cell r="A311" t="str">
            <v>Vân Đồn/Quảng Ninh</v>
          </cell>
          <cell r="B311" t="str">
            <v>Kho Tân Quang, Hưng Yên, Ha Nội</v>
          </cell>
          <cell r="C311" t="str">
            <v>North</v>
          </cell>
          <cell r="D311" t="str">
            <v>North East</v>
          </cell>
          <cell r="E311" t="str">
            <v>Quảng Ninh</v>
          </cell>
          <cell r="F311" t="str">
            <v>Vân Đồn</v>
          </cell>
          <cell r="G311">
            <v>178</v>
          </cell>
        </row>
        <row r="312">
          <cell r="A312" t="str">
            <v>Đại Từ/Thái Nguyên</v>
          </cell>
          <cell r="B312" t="str">
            <v>Kho Tân Quang, Hưng Yên, Ha Nội</v>
          </cell>
          <cell r="C312" t="str">
            <v>North</v>
          </cell>
          <cell r="D312" t="str">
            <v>North East</v>
          </cell>
          <cell r="E312" t="str">
            <v>Thái Nguyên</v>
          </cell>
          <cell r="F312" t="str">
            <v>Đại Từ</v>
          </cell>
          <cell r="G312">
            <v>104</v>
          </cell>
        </row>
        <row r="313">
          <cell r="A313" t="str">
            <v>Định Hóa/Thái Nguyên</v>
          </cell>
          <cell r="B313" t="str">
            <v>Kho Tân Quang, Hưng Yên, Ha Nội</v>
          </cell>
          <cell r="C313" t="str">
            <v>North</v>
          </cell>
          <cell r="D313" t="str">
            <v>North East</v>
          </cell>
          <cell r="E313" t="str">
            <v>Thái Nguyên</v>
          </cell>
          <cell r="F313" t="str">
            <v>Định Hóa</v>
          </cell>
          <cell r="G313">
            <v>128</v>
          </cell>
        </row>
        <row r="314">
          <cell r="A314" t="str">
            <v>Đồng Hỷ/Thái Nguyên</v>
          </cell>
          <cell r="B314" t="str">
            <v>Kho Tân Quang, Hưng Yên, Ha Nội</v>
          </cell>
          <cell r="C314" t="str">
            <v>North</v>
          </cell>
          <cell r="D314" t="str">
            <v>North East</v>
          </cell>
          <cell r="E314" t="str">
            <v>Thái Nguyên</v>
          </cell>
          <cell r="F314" t="str">
            <v>Đồng Hỷ</v>
          </cell>
          <cell r="G314">
            <v>101</v>
          </cell>
        </row>
        <row r="315">
          <cell r="A315" t="str">
            <v>Phổ Yên/Thái Nguyên</v>
          </cell>
          <cell r="B315" t="str">
            <v>Kho Tân Quang, Hưng Yên, Ha Nội</v>
          </cell>
          <cell r="C315" t="str">
            <v>North</v>
          </cell>
          <cell r="D315" t="str">
            <v>North East</v>
          </cell>
          <cell r="E315" t="str">
            <v>Thái Nguyên</v>
          </cell>
          <cell r="F315" t="str">
            <v>Phổ Yên</v>
          </cell>
          <cell r="G315">
            <v>63</v>
          </cell>
        </row>
        <row r="316">
          <cell r="A316" t="str">
            <v>Phú Bình/Thái Nguyên</v>
          </cell>
          <cell r="B316" t="str">
            <v>Kho Tân Quang, Hưng Yên, Ha Nội</v>
          </cell>
          <cell r="C316" t="str">
            <v>North</v>
          </cell>
          <cell r="D316" t="str">
            <v>North East</v>
          </cell>
          <cell r="E316" t="str">
            <v>Thái Nguyên</v>
          </cell>
          <cell r="F316" t="str">
            <v>Phú Bình</v>
          </cell>
          <cell r="G316">
            <v>75</v>
          </cell>
        </row>
        <row r="317">
          <cell r="A317" t="str">
            <v>Phú Lương/Thái Nguyên</v>
          </cell>
          <cell r="B317" t="str">
            <v>Kho Tân Quang, Hưng Yên, Ha Nội</v>
          </cell>
          <cell r="C317" t="str">
            <v>North</v>
          </cell>
          <cell r="D317" t="str">
            <v>North East</v>
          </cell>
          <cell r="E317" t="str">
            <v>Thái Nguyên</v>
          </cell>
          <cell r="F317" t="str">
            <v>Phú Lương</v>
          </cell>
          <cell r="G317">
            <v>109</v>
          </cell>
        </row>
        <row r="318">
          <cell r="A318" t="str">
            <v>Sông Công/Thái Nguyên</v>
          </cell>
          <cell r="B318" t="str">
            <v>Kho Tân Quang, Hưng Yên, Ha Nội</v>
          </cell>
          <cell r="C318" t="str">
            <v>North</v>
          </cell>
          <cell r="D318" t="str">
            <v>North East</v>
          </cell>
          <cell r="E318" t="str">
            <v>Thái Nguyên</v>
          </cell>
          <cell r="F318" t="str">
            <v>Sông Công</v>
          </cell>
          <cell r="G318">
            <v>70</v>
          </cell>
        </row>
        <row r="319">
          <cell r="A319" t="str">
            <v>Thái Nguyên/Thái Nguyên</v>
          </cell>
          <cell r="B319" t="str">
            <v>Kho Tân Quang, Hưng Yên, Ha Nội</v>
          </cell>
          <cell r="C319" t="str">
            <v>North</v>
          </cell>
          <cell r="D319" t="str">
            <v>North East</v>
          </cell>
          <cell r="E319" t="str">
            <v>Thái Nguyên</v>
          </cell>
          <cell r="F319" t="str">
            <v>Thái Nguyên</v>
          </cell>
          <cell r="G319">
            <v>78</v>
          </cell>
        </row>
        <row r="320">
          <cell r="A320" t="str">
            <v>Võ Nhai/Thái Nguyên</v>
          </cell>
          <cell r="B320" t="str">
            <v>Kho Tân Quang, Hưng Yên, Ha Nội</v>
          </cell>
          <cell r="C320" t="str">
            <v>North</v>
          </cell>
          <cell r="D320" t="str">
            <v>North East</v>
          </cell>
          <cell r="E320" t="str">
            <v>Thái Nguyên</v>
          </cell>
          <cell r="F320" t="str">
            <v>Võ Nhai</v>
          </cell>
          <cell r="G320">
            <v>125</v>
          </cell>
        </row>
        <row r="321">
          <cell r="A321" t="str">
            <v>Chiêm Hóa/Tuyên Quang</v>
          </cell>
          <cell r="B321" t="str">
            <v>Kho Tân Quang, Hưng Yên, Ha Nội</v>
          </cell>
          <cell r="C321" t="str">
            <v>North</v>
          </cell>
          <cell r="D321" t="str">
            <v>North West</v>
          </cell>
          <cell r="E321" t="str">
            <v>Tuyên Quang</v>
          </cell>
          <cell r="F321" t="str">
            <v>Chiêm Hóa</v>
          </cell>
          <cell r="G321">
            <v>225</v>
          </cell>
        </row>
        <row r="322">
          <cell r="A322" t="str">
            <v>Hàm Yên/Tuyên Quang</v>
          </cell>
          <cell r="B322" t="str">
            <v>Kho Tân Quang, Hưng Yên, Ha Nội</v>
          </cell>
          <cell r="C322" t="str">
            <v>North</v>
          </cell>
          <cell r="D322" t="str">
            <v>North West</v>
          </cell>
          <cell r="E322" t="str">
            <v>Tuyên Quang</v>
          </cell>
          <cell r="F322" t="str">
            <v>Hàm Yên</v>
          </cell>
          <cell r="G322">
            <v>202</v>
          </cell>
        </row>
        <row r="323">
          <cell r="A323" t="str">
            <v>Lâm Bình/Tuyên Quang</v>
          </cell>
          <cell r="B323" t="str">
            <v>Kho Tân Quang, Hưng Yên, Ha Nội</v>
          </cell>
          <cell r="C323" t="str">
            <v>North</v>
          </cell>
          <cell r="D323" t="str">
            <v>North West</v>
          </cell>
          <cell r="E323" t="str">
            <v>Tuyên Quang</v>
          </cell>
          <cell r="F323" t="str">
            <v>Lâm Bình</v>
          </cell>
          <cell r="G323">
            <v>273</v>
          </cell>
        </row>
        <row r="324">
          <cell r="A324" t="str">
            <v>Na Hang/Tuyên Quang</v>
          </cell>
          <cell r="B324" t="str">
            <v>Kho Tân Quang, Hưng Yên, Ha Nội</v>
          </cell>
          <cell r="C324" t="str">
            <v>North</v>
          </cell>
          <cell r="D324" t="str">
            <v>North West</v>
          </cell>
          <cell r="E324" t="str">
            <v>Tuyên Quang</v>
          </cell>
          <cell r="F324" t="str">
            <v>Na Hang</v>
          </cell>
          <cell r="G324">
            <v>257</v>
          </cell>
        </row>
        <row r="325">
          <cell r="A325" t="str">
            <v>Sơn Dương/Tuyên Quang</v>
          </cell>
          <cell r="B325" t="str">
            <v>Kho Tân Quang, Hưng Yên, Ha Nội</v>
          </cell>
          <cell r="C325" t="str">
            <v>North</v>
          </cell>
          <cell r="D325" t="str">
            <v>North West</v>
          </cell>
          <cell r="E325" t="str">
            <v>Tuyên Quang</v>
          </cell>
          <cell r="F325" t="str">
            <v>Sơn Dương</v>
          </cell>
          <cell r="G325">
            <v>115</v>
          </cell>
        </row>
        <row r="326">
          <cell r="A326" t="str">
            <v>Tuyên Quang/Tuyên Quang</v>
          </cell>
          <cell r="B326" t="str">
            <v>Kho Tân Quang, Hưng Yên, Ha Nội</v>
          </cell>
          <cell r="C326" t="str">
            <v>North</v>
          </cell>
          <cell r="D326" t="str">
            <v>North West</v>
          </cell>
          <cell r="E326" t="str">
            <v>Tuyên Quang</v>
          </cell>
          <cell r="F326" t="str">
            <v>Tuyên Quang</v>
          </cell>
          <cell r="G326">
            <v>156</v>
          </cell>
        </row>
        <row r="327">
          <cell r="A327" t="str">
            <v>Yên Sơn/Tuyên Quang</v>
          </cell>
          <cell r="B327" t="str">
            <v>Kho Tân Quang, Hưng Yên, Ha Nội</v>
          </cell>
          <cell r="C327" t="str">
            <v>North</v>
          </cell>
          <cell r="D327" t="str">
            <v>North West</v>
          </cell>
          <cell r="E327" t="str">
            <v>Tuyên Quang</v>
          </cell>
          <cell r="F327" t="str">
            <v>Yên Sơn</v>
          </cell>
          <cell r="G327">
            <v>168</v>
          </cell>
        </row>
        <row r="328">
          <cell r="A328" t="str">
            <v>Bắc Ninh/Bắc Ninh</v>
          </cell>
          <cell r="B328" t="str">
            <v>Kho Tân Quang, Hưng Yên, Ha Nội</v>
          </cell>
          <cell r="C328" t="str">
            <v>North</v>
          </cell>
          <cell r="D328" t="str">
            <v>North East</v>
          </cell>
          <cell r="E328" t="str">
            <v>Bắc Ninh</v>
          </cell>
          <cell r="F328" t="str">
            <v>Bắc Ninh</v>
          </cell>
          <cell r="G328">
            <v>33</v>
          </cell>
        </row>
        <row r="329">
          <cell r="A329" t="str">
            <v>Gia Bình/Bắc Ninh</v>
          </cell>
          <cell r="B329" t="str">
            <v>Kho Tân Quang, Hưng Yên, Ha Nội</v>
          </cell>
          <cell r="C329" t="str">
            <v>North</v>
          </cell>
          <cell r="D329" t="str">
            <v>North East</v>
          </cell>
          <cell r="E329" t="str">
            <v>Bắc Ninh</v>
          </cell>
          <cell r="F329" t="str">
            <v>Gia Bình</v>
          </cell>
          <cell r="G329">
            <v>35</v>
          </cell>
        </row>
        <row r="330">
          <cell r="A330" t="str">
            <v>Lương Tài/Bắc Ninh</v>
          </cell>
          <cell r="B330" t="str">
            <v>Kho Tân Quang, Hưng Yên, Ha Nội</v>
          </cell>
          <cell r="C330" t="str">
            <v>North</v>
          </cell>
          <cell r="D330" t="str">
            <v>North East</v>
          </cell>
          <cell r="E330" t="str">
            <v>Bắc Ninh</v>
          </cell>
          <cell r="F330" t="str">
            <v>Lương Tài</v>
          </cell>
          <cell r="G330">
            <v>34</v>
          </cell>
        </row>
        <row r="331">
          <cell r="A331" t="str">
            <v>Quế Võ/Bắc Ninh</v>
          </cell>
          <cell r="B331" t="str">
            <v>Kho Tân Quang, Hưng Yên, Ha Nội</v>
          </cell>
          <cell r="C331" t="str">
            <v>North</v>
          </cell>
          <cell r="D331" t="str">
            <v>North East</v>
          </cell>
          <cell r="E331" t="str">
            <v>Bắc Ninh</v>
          </cell>
          <cell r="F331" t="str">
            <v>Quế Võ</v>
          </cell>
          <cell r="G331">
            <v>38</v>
          </cell>
        </row>
        <row r="332">
          <cell r="A332" t="str">
            <v>Thuận Thành/Bắc Ninh</v>
          </cell>
          <cell r="B332" t="str">
            <v>Kho Tân Quang, Hưng Yên, Ha Nội</v>
          </cell>
          <cell r="C332" t="str">
            <v>North</v>
          </cell>
          <cell r="D332" t="str">
            <v>North East</v>
          </cell>
          <cell r="E332" t="str">
            <v>Bắc Ninh</v>
          </cell>
          <cell r="F332" t="str">
            <v>Thuận Thành</v>
          </cell>
          <cell r="G332">
            <v>17</v>
          </cell>
        </row>
        <row r="333">
          <cell r="A333" t="str">
            <v>Tiên Du/Bắc Ninh</v>
          </cell>
          <cell r="B333" t="str">
            <v>Kho Tân Quang, Hưng Yên, Ha Nội</v>
          </cell>
          <cell r="C333" t="str">
            <v>North</v>
          </cell>
          <cell r="D333" t="str">
            <v>North East</v>
          </cell>
          <cell r="E333" t="str">
            <v>Bắc Ninh</v>
          </cell>
          <cell r="F333" t="str">
            <v>Tiên Du</v>
          </cell>
          <cell r="G333">
            <v>27</v>
          </cell>
        </row>
        <row r="334">
          <cell r="A334" t="str">
            <v>Từ Sơn/Bắc Ninh</v>
          </cell>
          <cell r="B334" t="str">
            <v>Kho Tân Quang, Hưng Yên, Ha Nội</v>
          </cell>
          <cell r="C334" t="str">
            <v>North</v>
          </cell>
          <cell r="D334" t="str">
            <v>North East</v>
          </cell>
          <cell r="E334" t="str">
            <v>Bắc Ninh</v>
          </cell>
          <cell r="F334" t="str">
            <v>Từ Sơn</v>
          </cell>
          <cell r="G334">
            <v>21</v>
          </cell>
        </row>
        <row r="335">
          <cell r="A335" t="str">
            <v>Yên Phong/Bắc Ninh</v>
          </cell>
          <cell r="B335" t="str">
            <v>Kho Tân Quang, Hưng Yên, Ha Nội</v>
          </cell>
          <cell r="C335" t="str">
            <v>North</v>
          </cell>
          <cell r="D335" t="str">
            <v>North East</v>
          </cell>
          <cell r="E335" t="str">
            <v>Bắc Ninh</v>
          </cell>
          <cell r="F335" t="str">
            <v>Yên Phong</v>
          </cell>
          <cell r="G335">
            <v>31</v>
          </cell>
        </row>
        <row r="336">
          <cell r="A336" t="str">
            <v>Bình Lục/Hà Nam</v>
          </cell>
          <cell r="B336" t="str">
            <v>Kho Tân Quang, Hưng Yên, Ha Nội</v>
          </cell>
          <cell r="C336" t="str">
            <v>North</v>
          </cell>
          <cell r="D336" t="str">
            <v>North Central Coast</v>
          </cell>
          <cell r="E336" t="str">
            <v>Hà Nam</v>
          </cell>
          <cell r="F336" t="str">
            <v>Bình Lục</v>
          </cell>
          <cell r="G336">
            <v>70</v>
          </cell>
        </row>
        <row r="337">
          <cell r="A337" t="str">
            <v>Duy Tiên/Hà Nam</v>
          </cell>
          <cell r="B337" t="str">
            <v>Kho Tân Quang, Hưng Yên, Ha Nội</v>
          </cell>
          <cell r="C337" t="str">
            <v>North</v>
          </cell>
          <cell r="D337" t="str">
            <v>North Central Coast</v>
          </cell>
          <cell r="E337" t="str">
            <v>Hà Nam</v>
          </cell>
          <cell r="F337" t="str">
            <v>Duy Tiên</v>
          </cell>
          <cell r="G337">
            <v>55</v>
          </cell>
        </row>
        <row r="338">
          <cell r="A338" t="str">
            <v>Kim Bảng/Hà Nam</v>
          </cell>
          <cell r="B338" t="str">
            <v>Kho Tân Quang, Hưng Yên, Ha Nội</v>
          </cell>
          <cell r="C338" t="str">
            <v>North</v>
          </cell>
          <cell r="D338" t="str">
            <v>North Central Coast</v>
          </cell>
          <cell r="E338" t="str">
            <v>Hà Nam</v>
          </cell>
          <cell r="F338" t="str">
            <v>Kim Bảng</v>
          </cell>
          <cell r="G338">
            <v>70</v>
          </cell>
        </row>
        <row r="339">
          <cell r="A339" t="str">
            <v>Lý Nhân/Hà Nam</v>
          </cell>
          <cell r="B339" t="str">
            <v>Kho Tân Quang, Hưng Yên, Ha Nội</v>
          </cell>
          <cell r="C339" t="str">
            <v>North</v>
          </cell>
          <cell r="D339" t="str">
            <v>North Central Coast</v>
          </cell>
          <cell r="E339" t="str">
            <v>Hà Nam</v>
          </cell>
          <cell r="F339" t="str">
            <v>Lý Nhân</v>
          </cell>
          <cell r="G339">
            <v>68</v>
          </cell>
        </row>
        <row r="340">
          <cell r="A340" t="str">
            <v>Phủ Lý/Hà Nam</v>
          </cell>
          <cell r="B340" t="str">
            <v>Kho Tân Quang, Hưng Yên, Ha Nội</v>
          </cell>
          <cell r="C340" t="str">
            <v>North</v>
          </cell>
          <cell r="D340" t="str">
            <v>North Central Coast</v>
          </cell>
          <cell r="E340" t="str">
            <v>Hà Nam</v>
          </cell>
          <cell r="F340" t="str">
            <v>Phủ Lý</v>
          </cell>
          <cell r="G340">
            <v>71</v>
          </cell>
        </row>
        <row r="341">
          <cell r="A341" t="str">
            <v>Thanh Liêm/Hà Nam</v>
          </cell>
          <cell r="B341" t="str">
            <v>Kho Tân Quang, Hưng Yên, Ha Nội</v>
          </cell>
          <cell r="C341" t="str">
            <v>North</v>
          </cell>
          <cell r="D341" t="str">
            <v>North Central Coast</v>
          </cell>
          <cell r="E341" t="str">
            <v>Hà Nam</v>
          </cell>
          <cell r="F341" t="str">
            <v>Thanh Liêm</v>
          </cell>
          <cell r="G341">
            <v>81</v>
          </cell>
        </row>
        <row r="342">
          <cell r="A342" t="str">
            <v>Bình Giang/Hải Dương</v>
          </cell>
          <cell r="B342" t="str">
            <v>Kho Tân Quang, Hưng Yên, Ha Nội</v>
          </cell>
          <cell r="C342" t="str">
            <v>North</v>
          </cell>
          <cell r="D342" t="str">
            <v>Red River delta</v>
          </cell>
          <cell r="E342" t="str">
            <v>Hải Dương</v>
          </cell>
          <cell r="F342" t="str">
            <v>Bình Giang</v>
          </cell>
          <cell r="G342">
            <v>25</v>
          </cell>
        </row>
        <row r="343">
          <cell r="A343" t="str">
            <v>Cẩm Giàng/Hải Dương</v>
          </cell>
          <cell r="B343" t="str">
            <v>Kho Tân Quang, Hưng Yên, Ha Nội</v>
          </cell>
          <cell r="C343" t="str">
            <v>North</v>
          </cell>
          <cell r="D343" t="str">
            <v>Red River delta</v>
          </cell>
          <cell r="E343" t="str">
            <v>Hải Dương</v>
          </cell>
          <cell r="F343" t="str">
            <v>Cẩm Giàng</v>
          </cell>
          <cell r="G343">
            <v>32</v>
          </cell>
        </row>
        <row r="344">
          <cell r="A344" t="str">
            <v>Chí Linh/Hải Dương</v>
          </cell>
          <cell r="B344" t="str">
            <v>Kho Tân Quang, Hưng Yên, Ha Nội</v>
          </cell>
          <cell r="C344" t="str">
            <v>North</v>
          </cell>
          <cell r="D344" t="str">
            <v>Red River delta</v>
          </cell>
          <cell r="E344" t="str">
            <v>Hải Dương</v>
          </cell>
          <cell r="F344" t="str">
            <v>Chí Linh</v>
          </cell>
          <cell r="G344">
            <v>48</v>
          </cell>
        </row>
        <row r="345">
          <cell r="A345" t="str">
            <v>Gia Lộc/Hải Dương</v>
          </cell>
          <cell r="B345" t="str">
            <v>Kho Tân Quang, Hưng Yên, Ha Nội</v>
          </cell>
          <cell r="C345" t="str">
            <v>North</v>
          </cell>
          <cell r="D345" t="str">
            <v>Red River delta</v>
          </cell>
          <cell r="E345" t="str">
            <v>Hải Dương</v>
          </cell>
          <cell r="F345" t="str">
            <v>Gia Lộc</v>
          </cell>
          <cell r="G345">
            <v>49</v>
          </cell>
        </row>
        <row r="346">
          <cell r="A346" t="str">
            <v>Hải Dương/Hải Dương</v>
          </cell>
          <cell r="B346" t="str">
            <v>Kho Tân Quang, Hưng Yên, Ha Nội</v>
          </cell>
          <cell r="C346" t="str">
            <v>North</v>
          </cell>
          <cell r="D346" t="str">
            <v>Red River delta</v>
          </cell>
          <cell r="E346" t="str">
            <v>Hải Dương</v>
          </cell>
          <cell r="F346" t="str">
            <v>Hải Dương</v>
          </cell>
          <cell r="G346">
            <v>40</v>
          </cell>
        </row>
        <row r="347">
          <cell r="A347" t="str">
            <v>Kim Thành/Hải Dương</v>
          </cell>
          <cell r="B347" t="str">
            <v>Kho Tân Quang, Hưng Yên, Ha Nội</v>
          </cell>
          <cell r="C347" t="str">
            <v>North</v>
          </cell>
          <cell r="D347" t="str">
            <v>Red River delta</v>
          </cell>
          <cell r="E347" t="str">
            <v>Hải Dương</v>
          </cell>
          <cell r="F347" t="str">
            <v>Kim Thành</v>
          </cell>
          <cell r="G347">
            <v>69</v>
          </cell>
        </row>
        <row r="348">
          <cell r="A348" t="str">
            <v>Kinh Môn/Hải Dương</v>
          </cell>
          <cell r="B348" t="str">
            <v>Kho Tân Quang, Hưng Yên, Ha Nội</v>
          </cell>
          <cell r="C348" t="str">
            <v>North</v>
          </cell>
          <cell r="D348" t="str">
            <v>Red River delta</v>
          </cell>
          <cell r="E348" t="str">
            <v>Hải Dương</v>
          </cell>
          <cell r="F348" t="str">
            <v>Kinh Môn</v>
          </cell>
          <cell r="G348">
            <v>70</v>
          </cell>
        </row>
        <row r="349">
          <cell r="A349" t="str">
            <v>Nam Sách/Hải Dương</v>
          </cell>
          <cell r="B349" t="str">
            <v>Kho Tân Quang, Hưng Yên, Ha Nội</v>
          </cell>
          <cell r="C349" t="str">
            <v>North</v>
          </cell>
          <cell r="D349" t="str">
            <v>Red River delta</v>
          </cell>
          <cell r="E349" t="str">
            <v>Hải Dương</v>
          </cell>
          <cell r="F349" t="str">
            <v>Nam Sách</v>
          </cell>
          <cell r="G349">
            <v>47</v>
          </cell>
        </row>
        <row r="350">
          <cell r="A350" t="str">
            <v>Ninh Giang/Hải Dương</v>
          </cell>
          <cell r="B350" t="str">
            <v>Kho Tân Quang, Hưng Yên, Ha Nội</v>
          </cell>
          <cell r="C350" t="str">
            <v>North</v>
          </cell>
          <cell r="D350" t="str">
            <v>Red River delta</v>
          </cell>
          <cell r="E350" t="str">
            <v>Hải Dương</v>
          </cell>
          <cell r="F350" t="str">
            <v>Ninh Giang</v>
          </cell>
          <cell r="G350">
            <v>59</v>
          </cell>
        </row>
        <row r="351">
          <cell r="A351" t="str">
            <v>Thanh Hà/Hải Dương</v>
          </cell>
          <cell r="B351" t="str">
            <v>Kho Tân Quang, Hưng Yên, Ha Nội</v>
          </cell>
          <cell r="C351" t="str">
            <v>North</v>
          </cell>
          <cell r="D351" t="str">
            <v>Red River delta</v>
          </cell>
          <cell r="E351" t="str">
            <v>Hải Dương</v>
          </cell>
          <cell r="F351" t="str">
            <v>Thanh Hà</v>
          </cell>
          <cell r="G351">
            <v>58</v>
          </cell>
        </row>
        <row r="352">
          <cell r="A352" t="str">
            <v>Thanh Miện/Hải Dương</v>
          </cell>
          <cell r="B352" t="str">
            <v>Kho Tân Quang, Hưng Yên, Ha Nội</v>
          </cell>
          <cell r="C352" t="str">
            <v>North</v>
          </cell>
          <cell r="D352" t="str">
            <v>Red River delta</v>
          </cell>
          <cell r="E352" t="str">
            <v>Hải Dương</v>
          </cell>
          <cell r="F352" t="str">
            <v>Thanh Miện</v>
          </cell>
          <cell r="G352">
            <v>44</v>
          </cell>
        </row>
        <row r="353">
          <cell r="A353" t="str">
            <v>Tứ Kỳ/Hải Dương</v>
          </cell>
          <cell r="B353" t="str">
            <v>Kho Tân Quang, Hưng Yên, Ha Nội</v>
          </cell>
          <cell r="C353" t="str">
            <v>North</v>
          </cell>
          <cell r="D353" t="str">
            <v>Red River delta</v>
          </cell>
          <cell r="E353" t="str">
            <v>Hải Dương</v>
          </cell>
          <cell r="F353" t="str">
            <v>Tứ Kỳ</v>
          </cell>
          <cell r="G353">
            <v>58</v>
          </cell>
        </row>
        <row r="354">
          <cell r="A354" t="str">
            <v>An Dương/Hải Phòng</v>
          </cell>
          <cell r="B354" t="str">
            <v>Kho Tân Quang, Hưng Yên, Ha Nội</v>
          </cell>
          <cell r="C354" t="str">
            <v>North</v>
          </cell>
          <cell r="D354" t="str">
            <v>Red River delta</v>
          </cell>
          <cell r="E354" t="str">
            <v>Hải Phòng</v>
          </cell>
          <cell r="F354" t="str">
            <v>An Dương</v>
          </cell>
          <cell r="G354">
            <v>73</v>
          </cell>
        </row>
        <row r="355">
          <cell r="A355" t="str">
            <v>An Lão/Hải Phòng</v>
          </cell>
          <cell r="B355" t="str">
            <v>Kho Tân Quang, Hưng Yên, Ha Nội</v>
          </cell>
          <cell r="C355" t="str">
            <v>North</v>
          </cell>
          <cell r="D355" t="str">
            <v>Red River delta</v>
          </cell>
          <cell r="E355" t="str">
            <v>Hải Phòng</v>
          </cell>
          <cell r="F355" t="str">
            <v>An Lão</v>
          </cell>
          <cell r="G355">
            <v>81</v>
          </cell>
        </row>
        <row r="356">
          <cell r="A356" t="str">
            <v>Bạch Long Vĩ/Hải Phòng</v>
          </cell>
          <cell r="B356" t="str">
            <v>Kho Tân Quang, Hưng Yên, Ha Nội</v>
          </cell>
          <cell r="C356" t="str">
            <v>North</v>
          </cell>
          <cell r="D356" t="str">
            <v>Red River delta</v>
          </cell>
          <cell r="E356" t="str">
            <v>Hải Phòng</v>
          </cell>
          <cell r="F356" t="str">
            <v>Bạch Long Vĩ</v>
          </cell>
          <cell r="G356">
            <v>108</v>
          </cell>
        </row>
        <row r="357">
          <cell r="A357" t="str">
            <v>Cát Hải/Hải Phòng</v>
          </cell>
          <cell r="B357" t="str">
            <v>Kho Tân Quang, Hưng Yên, Ha Nội</v>
          </cell>
          <cell r="C357" t="str">
            <v>North</v>
          </cell>
          <cell r="D357" t="str">
            <v>Red River delta</v>
          </cell>
          <cell r="E357" t="str">
            <v>Hải Phòng</v>
          </cell>
          <cell r="F357" t="str">
            <v>Cát Hải</v>
          </cell>
          <cell r="G357">
            <v>108</v>
          </cell>
        </row>
        <row r="358">
          <cell r="A358" t="str">
            <v>Dương Kinh/Hải Phòng</v>
          </cell>
          <cell r="B358" t="str">
            <v>Kho Tân Quang, Hưng Yên, Ha Nội</v>
          </cell>
          <cell r="C358" t="str">
            <v>North</v>
          </cell>
          <cell r="D358" t="str">
            <v>Red River delta</v>
          </cell>
          <cell r="E358" t="str">
            <v>Hải Phòng</v>
          </cell>
          <cell r="F358" t="str">
            <v>Dương Kinh</v>
          </cell>
          <cell r="G358">
            <v>113</v>
          </cell>
        </row>
        <row r="359">
          <cell r="A359" t="str">
            <v>Đồ Sơn/Hải Phòng</v>
          </cell>
          <cell r="B359" t="str">
            <v>Kho Tân Quang, Hưng Yên, Ha Nội</v>
          </cell>
          <cell r="C359" t="str">
            <v>North</v>
          </cell>
          <cell r="D359" t="str">
            <v>Red River delta</v>
          </cell>
          <cell r="E359" t="str">
            <v>Hải Phòng</v>
          </cell>
          <cell r="F359" t="str">
            <v>Đồ Sơn</v>
          </cell>
          <cell r="G359">
            <v>102</v>
          </cell>
        </row>
        <row r="360">
          <cell r="A360" t="str">
            <v>Hải An/Hải Phòng</v>
          </cell>
          <cell r="B360" t="str">
            <v>Kho Tân Quang, Hưng Yên, Ha Nội</v>
          </cell>
          <cell r="C360" t="str">
            <v>North</v>
          </cell>
          <cell r="D360" t="str">
            <v>Red River delta</v>
          </cell>
          <cell r="E360" t="str">
            <v>Hải Phòng</v>
          </cell>
          <cell r="F360" t="str">
            <v>Hải An</v>
          </cell>
          <cell r="G360">
            <v>104</v>
          </cell>
        </row>
        <row r="361">
          <cell r="A361" t="str">
            <v>Hồng Bàng/Hải Phòng</v>
          </cell>
          <cell r="B361" t="str">
            <v>Kho Tân Quang, Hưng Yên, Ha Nội</v>
          </cell>
          <cell r="C361" t="str">
            <v>North</v>
          </cell>
          <cell r="D361" t="str">
            <v>Red River delta</v>
          </cell>
          <cell r="E361" t="str">
            <v>Hải Phòng</v>
          </cell>
          <cell r="F361" t="str">
            <v>Hồng Bàng</v>
          </cell>
          <cell r="G361">
            <v>104</v>
          </cell>
        </row>
        <row r="362">
          <cell r="A362" t="str">
            <v>Kiến An/Hải Phòng</v>
          </cell>
          <cell r="B362" t="str">
            <v>Kho Tân Quang, Hưng Yên, Ha Nội</v>
          </cell>
          <cell r="C362" t="str">
            <v>North</v>
          </cell>
          <cell r="D362" t="str">
            <v>Red River delta</v>
          </cell>
          <cell r="E362" t="str">
            <v>Hải Phòng</v>
          </cell>
          <cell r="F362" t="str">
            <v>Kiến An</v>
          </cell>
          <cell r="G362">
            <v>87</v>
          </cell>
        </row>
        <row r="363">
          <cell r="A363" t="str">
            <v>Kiến Thụy/Hải Phòng</v>
          </cell>
          <cell r="B363" t="str">
            <v>Kho Tân Quang, Hưng Yên, Ha Nội</v>
          </cell>
          <cell r="C363" t="str">
            <v>North</v>
          </cell>
          <cell r="D363" t="str">
            <v>Red River delta</v>
          </cell>
          <cell r="E363" t="str">
            <v>Hải Phòng</v>
          </cell>
          <cell r="F363" t="str">
            <v>Kiến Thụy</v>
          </cell>
          <cell r="G363">
            <v>104</v>
          </cell>
        </row>
        <row r="364">
          <cell r="A364" t="str">
            <v>Lê Chân/Hải Phòng</v>
          </cell>
          <cell r="B364" t="str">
            <v>Kho Tân Quang, Hưng Yên, Ha Nội</v>
          </cell>
          <cell r="C364" t="str">
            <v>North</v>
          </cell>
          <cell r="D364" t="str">
            <v>Red River delta</v>
          </cell>
          <cell r="E364" t="str">
            <v>Hải Phòng</v>
          </cell>
          <cell r="F364" t="str">
            <v>Lê Chân</v>
          </cell>
          <cell r="G364">
            <v>87</v>
          </cell>
        </row>
        <row r="365">
          <cell r="A365" t="str">
            <v>Ngô Quyền/Hải Phòng</v>
          </cell>
          <cell r="B365" t="str">
            <v>Kho Tân Quang, Hưng Yên, Ha Nội</v>
          </cell>
          <cell r="C365" t="str">
            <v>North</v>
          </cell>
          <cell r="D365" t="str">
            <v>Red River delta</v>
          </cell>
          <cell r="E365" t="str">
            <v>Hải Phòng</v>
          </cell>
          <cell r="F365" t="str">
            <v>Ngô Quyền</v>
          </cell>
          <cell r="G365">
            <v>110</v>
          </cell>
        </row>
        <row r="366">
          <cell r="A366" t="str">
            <v>Thuỷ Nguyên/Hải Phòng</v>
          </cell>
          <cell r="B366" t="str">
            <v>Kho Tân Quang, Hưng Yên, Ha Nội</v>
          </cell>
          <cell r="C366" t="str">
            <v>North</v>
          </cell>
          <cell r="D366" t="str">
            <v>Red River delta</v>
          </cell>
          <cell r="E366" t="str">
            <v>Hải Phòng</v>
          </cell>
          <cell r="F366" t="str">
            <v>Thuỷ Nguyên</v>
          </cell>
          <cell r="G366">
            <v>87</v>
          </cell>
        </row>
        <row r="367">
          <cell r="A367" t="str">
            <v>Tiên Lãng/Hải Phòng</v>
          </cell>
          <cell r="B367" t="str">
            <v>Kho Tân Quang, Hưng Yên, Ha Nội</v>
          </cell>
          <cell r="C367" t="str">
            <v>North</v>
          </cell>
          <cell r="D367" t="str">
            <v>Red River delta</v>
          </cell>
          <cell r="E367" t="str">
            <v>Hải Phòng</v>
          </cell>
          <cell r="F367" t="str">
            <v>Tiên Lãng</v>
          </cell>
          <cell r="G367">
            <v>83</v>
          </cell>
        </row>
        <row r="368">
          <cell r="A368" t="str">
            <v>Vĩnh Bảo/Hải Phòng</v>
          </cell>
          <cell r="B368" t="str">
            <v>Kho Tân Quang, Hưng Yên, Ha Nội</v>
          </cell>
          <cell r="C368" t="str">
            <v>North</v>
          </cell>
          <cell r="D368" t="str">
            <v>Red River delta</v>
          </cell>
          <cell r="E368" t="str">
            <v>Hải Phòng</v>
          </cell>
          <cell r="F368" t="str">
            <v>Vĩnh Bảo</v>
          </cell>
          <cell r="G368">
            <v>87</v>
          </cell>
        </row>
        <row r="369">
          <cell r="A369" t="str">
            <v>Ân Thi/Hưng Yên</v>
          </cell>
          <cell r="B369" t="str">
            <v>Kho Tân Quang, Hưng Yên, Ha Nội</v>
          </cell>
          <cell r="C369" t="str">
            <v>North</v>
          </cell>
          <cell r="D369" t="str">
            <v>Red River delta</v>
          </cell>
          <cell r="E369" t="str">
            <v>Hưng Yên</v>
          </cell>
          <cell r="F369" t="str">
            <v>Ân Thi</v>
          </cell>
          <cell r="G369">
            <v>27</v>
          </cell>
        </row>
        <row r="370">
          <cell r="A370" t="str">
            <v>Hưng Yên/Hưng Yên</v>
          </cell>
          <cell r="B370" t="str">
            <v>Kho Tân Quang, Hưng Yên, Ha Nội</v>
          </cell>
          <cell r="C370" t="str">
            <v>North</v>
          </cell>
          <cell r="D370" t="str">
            <v>Red River delta</v>
          </cell>
          <cell r="E370" t="str">
            <v>Hưng Yên</v>
          </cell>
          <cell r="F370" t="str">
            <v>Hưng Yên</v>
          </cell>
          <cell r="G370">
            <v>43</v>
          </cell>
        </row>
        <row r="371">
          <cell r="A371" t="str">
            <v>Khoái Châu/Hưng Yên</v>
          </cell>
          <cell r="B371" t="str">
            <v>Kho Tân Quang, Hưng Yên, Ha Nội</v>
          </cell>
          <cell r="C371" t="str">
            <v>North</v>
          </cell>
          <cell r="D371" t="str">
            <v>Red River delta</v>
          </cell>
          <cell r="E371" t="str">
            <v>Hưng Yên</v>
          </cell>
          <cell r="F371" t="str">
            <v>Khoái Châu</v>
          </cell>
          <cell r="G371">
            <v>21</v>
          </cell>
        </row>
        <row r="372">
          <cell r="A372" t="str">
            <v>Kim Động/Hưng Yên</v>
          </cell>
          <cell r="B372" t="str">
            <v>Kho Tân Quang, Hưng Yên, Ha Nội</v>
          </cell>
          <cell r="C372" t="str">
            <v>North</v>
          </cell>
          <cell r="D372" t="str">
            <v>Red River delta</v>
          </cell>
          <cell r="E372" t="str">
            <v>Hưng Yên</v>
          </cell>
          <cell r="F372" t="str">
            <v>Kim Động</v>
          </cell>
          <cell r="G372">
            <v>34</v>
          </cell>
        </row>
        <row r="373">
          <cell r="A373" t="str">
            <v>Mỹ Hào/Hưng Yên</v>
          </cell>
          <cell r="B373" t="str">
            <v>Kho Tân Quang, Hưng Yên, Ha Nội</v>
          </cell>
          <cell r="C373" t="str">
            <v>North</v>
          </cell>
          <cell r="D373" t="str">
            <v>Red River delta</v>
          </cell>
          <cell r="E373" t="str">
            <v>Hưng Yên</v>
          </cell>
          <cell r="F373" t="str">
            <v>Mỹ Hào</v>
          </cell>
          <cell r="G373">
            <v>17</v>
          </cell>
        </row>
        <row r="374">
          <cell r="A374" t="str">
            <v>Phù Cừ/Hưng Yên</v>
          </cell>
          <cell r="B374" t="str">
            <v>Kho Tân Quang, Hưng Yên, Ha Nội</v>
          </cell>
          <cell r="C374" t="str">
            <v>North</v>
          </cell>
          <cell r="D374" t="str">
            <v>Red River delta</v>
          </cell>
          <cell r="E374" t="str">
            <v>Hưng Yên</v>
          </cell>
          <cell r="F374" t="str">
            <v>Phù Cừ</v>
          </cell>
          <cell r="G374">
            <v>45</v>
          </cell>
        </row>
        <row r="375">
          <cell r="A375" t="str">
            <v>Tiên Lữ/Hưng Yên</v>
          </cell>
          <cell r="B375" t="str">
            <v>Kho Tân Quang, Hưng Yên, Ha Nội</v>
          </cell>
          <cell r="C375" t="str">
            <v>North</v>
          </cell>
          <cell r="D375" t="str">
            <v>Red River delta</v>
          </cell>
          <cell r="E375" t="str">
            <v>Hưng Yên</v>
          </cell>
          <cell r="F375" t="str">
            <v>Tiên Lữ</v>
          </cell>
          <cell r="G375">
            <v>42</v>
          </cell>
        </row>
        <row r="376">
          <cell r="A376" t="str">
            <v>Văn Giang/Hưng Yên</v>
          </cell>
          <cell r="B376" t="str">
            <v>Kho Tân Quang, Hưng Yên, Ha Nội</v>
          </cell>
          <cell r="C376" t="str">
            <v>North</v>
          </cell>
          <cell r="D376" t="str">
            <v>Red River delta</v>
          </cell>
          <cell r="E376" t="str">
            <v>Hưng Yên</v>
          </cell>
          <cell r="F376" t="str">
            <v>Văn Giang</v>
          </cell>
          <cell r="G376">
            <v>7</v>
          </cell>
        </row>
        <row r="377">
          <cell r="A377" t="str">
            <v>Văn Lâm/Hưng Yên</v>
          </cell>
          <cell r="B377" t="str">
            <v>Kho Tân Quang, Hưng Yên, Ha Nội</v>
          </cell>
          <cell r="C377" t="str">
            <v>North</v>
          </cell>
          <cell r="D377" t="str">
            <v>Red River delta</v>
          </cell>
          <cell r="E377" t="str">
            <v>Hưng Yên</v>
          </cell>
          <cell r="F377" t="str">
            <v>Văn Lâm</v>
          </cell>
          <cell r="G377">
            <v>9</v>
          </cell>
        </row>
        <row r="378">
          <cell r="A378" t="str">
            <v>Yên Mỹ/Hưng Yên</v>
          </cell>
          <cell r="B378" t="str">
            <v>Kho Tân Quang, Hưng Yên, Ha Nội</v>
          </cell>
          <cell r="C378" t="str">
            <v>North</v>
          </cell>
          <cell r="D378" t="str">
            <v>Red River delta</v>
          </cell>
          <cell r="E378" t="str">
            <v>Hưng Yên</v>
          </cell>
          <cell r="F378" t="str">
            <v>Yên Mỹ</v>
          </cell>
          <cell r="G378">
            <v>17</v>
          </cell>
        </row>
        <row r="379">
          <cell r="A379" t="str">
            <v>Giao Thủy/Nam Định</v>
          </cell>
          <cell r="B379" t="str">
            <v>Kho Tân Quang, Hưng Yên, Ha Nội</v>
          </cell>
          <cell r="C379" t="str">
            <v>North</v>
          </cell>
          <cell r="D379" t="str">
            <v>Red River delta</v>
          </cell>
          <cell r="E379" t="str">
            <v>Nam Định</v>
          </cell>
          <cell r="F379" t="str">
            <v>Giao Thủy</v>
          </cell>
          <cell r="G379">
            <v>130</v>
          </cell>
        </row>
        <row r="380">
          <cell r="A380" t="str">
            <v>Hải Hậu/Nam Định</v>
          </cell>
          <cell r="B380" t="str">
            <v>Kho Tân Quang, Hưng Yên, Ha Nội</v>
          </cell>
          <cell r="C380" t="str">
            <v>North</v>
          </cell>
          <cell r="D380" t="str">
            <v>Red River delta</v>
          </cell>
          <cell r="E380" t="str">
            <v>Nam Định</v>
          </cell>
          <cell r="F380" t="str">
            <v>Hải Hậu</v>
          </cell>
          <cell r="G380">
            <v>125</v>
          </cell>
        </row>
        <row r="381">
          <cell r="A381" t="str">
            <v>Mỹ Lộc/Nam Định</v>
          </cell>
          <cell r="B381" t="str">
            <v>Kho Tân Quang, Hưng Yên, Ha Nội</v>
          </cell>
          <cell r="C381" t="str">
            <v>North</v>
          </cell>
          <cell r="D381" t="str">
            <v>Red River delta</v>
          </cell>
          <cell r="E381" t="str">
            <v>Nam Định</v>
          </cell>
          <cell r="F381" t="str">
            <v>Mỹ Lộc</v>
          </cell>
          <cell r="G381">
            <v>95</v>
          </cell>
        </row>
        <row r="382">
          <cell r="A382" t="str">
            <v>Nam Định/Nam Định</v>
          </cell>
          <cell r="B382" t="str">
            <v>Kho Tân Quang, Hưng Yên, Ha Nội</v>
          </cell>
          <cell r="C382" t="str">
            <v>North</v>
          </cell>
          <cell r="D382" t="str">
            <v>Red River delta</v>
          </cell>
          <cell r="E382" t="str">
            <v>Nam Định</v>
          </cell>
          <cell r="F382" t="str">
            <v>Nam Định</v>
          </cell>
          <cell r="G382">
            <v>98</v>
          </cell>
        </row>
        <row r="383">
          <cell r="A383" t="str">
            <v>Nam Trực/Nam Định</v>
          </cell>
          <cell r="B383" t="str">
            <v>Kho Tân Quang, Hưng Yên, Ha Nội</v>
          </cell>
          <cell r="C383" t="str">
            <v>North</v>
          </cell>
          <cell r="D383" t="str">
            <v>Red River delta</v>
          </cell>
          <cell r="E383" t="str">
            <v>Nam Định</v>
          </cell>
          <cell r="F383" t="str">
            <v>Nam Trực</v>
          </cell>
          <cell r="G383">
            <v>98</v>
          </cell>
        </row>
        <row r="384">
          <cell r="A384" t="str">
            <v>Nghĩa Hưng/Nam Định</v>
          </cell>
          <cell r="B384" t="str">
            <v>Kho Tân Quang, Hưng Yên, Ha Nội</v>
          </cell>
          <cell r="C384" t="str">
            <v>North</v>
          </cell>
          <cell r="D384" t="str">
            <v>Red River delta</v>
          </cell>
          <cell r="E384" t="str">
            <v>Nam Định</v>
          </cell>
          <cell r="F384" t="str">
            <v>Nghĩa Hưng</v>
          </cell>
          <cell r="G384">
            <v>126</v>
          </cell>
        </row>
        <row r="385">
          <cell r="A385" t="str">
            <v>Trực Ninh/Nam Định</v>
          </cell>
          <cell r="B385" t="str">
            <v>Kho Tân Quang, Hưng Yên, Ha Nội</v>
          </cell>
          <cell r="C385" t="str">
            <v>North</v>
          </cell>
          <cell r="D385" t="str">
            <v>Red River delta</v>
          </cell>
          <cell r="E385" t="str">
            <v>Nam Định</v>
          </cell>
          <cell r="F385" t="str">
            <v>Trực Ninh</v>
          </cell>
          <cell r="G385">
            <v>107</v>
          </cell>
        </row>
        <row r="386">
          <cell r="A386" t="str">
            <v>Vụ Bản/Nam Định</v>
          </cell>
          <cell r="B386" t="str">
            <v>Kho Tân Quang, Hưng Yên, Ha Nội</v>
          </cell>
          <cell r="C386" t="str">
            <v>North</v>
          </cell>
          <cell r="D386" t="str">
            <v>Red River delta</v>
          </cell>
          <cell r="E386" t="str">
            <v>Nam Định</v>
          </cell>
          <cell r="F386" t="str">
            <v>Vụ Bản</v>
          </cell>
          <cell r="G386">
            <v>95</v>
          </cell>
        </row>
        <row r="387">
          <cell r="A387" t="str">
            <v>Xuân Trường/Nam Định</v>
          </cell>
          <cell r="B387" t="str">
            <v>Kho Tân Quang, Hưng Yên, Ha Nội</v>
          </cell>
          <cell r="C387" t="str">
            <v>North</v>
          </cell>
          <cell r="D387" t="str">
            <v>Red River delta</v>
          </cell>
          <cell r="E387" t="str">
            <v>Nam Định</v>
          </cell>
          <cell r="F387" t="str">
            <v>Xuân Trường</v>
          </cell>
          <cell r="G387">
            <v>116</v>
          </cell>
        </row>
        <row r="388">
          <cell r="A388" t="str">
            <v>Ý Yên/Nam Định</v>
          </cell>
          <cell r="B388" t="str">
            <v>Kho Tân Quang, Hưng Yên, Ha Nội</v>
          </cell>
          <cell r="C388" t="str">
            <v>North</v>
          </cell>
          <cell r="D388" t="str">
            <v>Red River delta</v>
          </cell>
          <cell r="E388" t="str">
            <v>Nam Định</v>
          </cell>
          <cell r="F388" t="str">
            <v>Ý Yên</v>
          </cell>
          <cell r="G388">
            <v>108</v>
          </cell>
        </row>
        <row r="389">
          <cell r="A389" t="str">
            <v>Gia Viễn/Ninh Bình</v>
          </cell>
          <cell r="B389" t="str">
            <v>Kho Tân Quang, Hưng Yên, Ha Nội</v>
          </cell>
          <cell r="C389" t="str">
            <v>North</v>
          </cell>
          <cell r="D389" t="str">
            <v>Red River delta</v>
          </cell>
          <cell r="E389" t="str">
            <v>Ninh Bình</v>
          </cell>
          <cell r="F389" t="str">
            <v>Gia Viễn</v>
          </cell>
          <cell r="G389">
            <v>100</v>
          </cell>
        </row>
        <row r="390">
          <cell r="A390" t="str">
            <v>Hoa Lư/Ninh Bình</v>
          </cell>
          <cell r="B390" t="str">
            <v>Kho Tân Quang, Hưng Yên, Ha Nội</v>
          </cell>
          <cell r="C390" t="str">
            <v>North</v>
          </cell>
          <cell r="D390" t="str">
            <v>Red River delta</v>
          </cell>
          <cell r="E390" t="str">
            <v>Ninh Bình</v>
          </cell>
          <cell r="F390" t="str">
            <v>Hoa Lư</v>
          </cell>
          <cell r="G390">
            <v>108</v>
          </cell>
        </row>
        <row r="391">
          <cell r="A391" t="str">
            <v>Kim Sơn/Ninh Bình</v>
          </cell>
          <cell r="B391" t="str">
            <v>Kho Tân Quang, Hưng Yên, Ha Nội</v>
          </cell>
          <cell r="C391" t="str">
            <v>North</v>
          </cell>
          <cell r="D391" t="str">
            <v>Red River delta</v>
          </cell>
          <cell r="E391" t="str">
            <v>Ninh Bình</v>
          </cell>
          <cell r="F391" t="str">
            <v>Kim Sơn</v>
          </cell>
          <cell r="G391">
            <v>131</v>
          </cell>
        </row>
        <row r="392">
          <cell r="A392" t="str">
            <v>Nho Quan/Ninh Bình</v>
          </cell>
          <cell r="B392" t="str">
            <v>Kho Tân Quang, Hưng Yên, Ha Nội</v>
          </cell>
          <cell r="C392" t="str">
            <v>North</v>
          </cell>
          <cell r="D392" t="str">
            <v>North Central Coast</v>
          </cell>
          <cell r="E392" t="str">
            <v>Ninh Bình</v>
          </cell>
          <cell r="F392" t="str">
            <v>Nho Quan</v>
          </cell>
          <cell r="G392">
            <v>115</v>
          </cell>
        </row>
        <row r="393">
          <cell r="A393" t="str">
            <v>Ninh Bình/Ninh Bình</v>
          </cell>
          <cell r="B393" t="str">
            <v>Kho Tân Quang, Hưng Yên, Ha Nội</v>
          </cell>
          <cell r="C393" t="str">
            <v>North</v>
          </cell>
          <cell r="D393" t="str">
            <v>North Central Coast</v>
          </cell>
          <cell r="E393" t="str">
            <v>Ninh Bình</v>
          </cell>
          <cell r="F393" t="str">
            <v>Ninh Bình</v>
          </cell>
          <cell r="G393">
            <v>104</v>
          </cell>
        </row>
        <row r="394">
          <cell r="A394" t="str">
            <v>Tam Điệp/Ninh Bình</v>
          </cell>
          <cell r="B394" t="str">
            <v>Kho Tân Quang, Hưng Yên, Ha Nội</v>
          </cell>
          <cell r="C394" t="str">
            <v>North</v>
          </cell>
          <cell r="D394" t="str">
            <v>North Central Coast</v>
          </cell>
          <cell r="E394" t="str">
            <v>Ninh Bình</v>
          </cell>
          <cell r="F394" t="str">
            <v>Tam Điệp</v>
          </cell>
          <cell r="G394">
            <v>117</v>
          </cell>
        </row>
        <row r="395">
          <cell r="A395" t="str">
            <v>Yên Khánh/Ninh Bình</v>
          </cell>
          <cell r="B395" t="str">
            <v>Kho Tân Quang, Hưng Yên, Ha Nội</v>
          </cell>
          <cell r="C395" t="str">
            <v>North</v>
          </cell>
          <cell r="D395" t="str">
            <v>North Central Coast</v>
          </cell>
          <cell r="E395" t="str">
            <v>Ninh Bình</v>
          </cell>
          <cell r="F395" t="str">
            <v>Yên Khánh</v>
          </cell>
          <cell r="G395">
            <v>112</v>
          </cell>
        </row>
        <row r="396">
          <cell r="A396" t="str">
            <v>Yên Mô/Ninh Bình</v>
          </cell>
          <cell r="B396" t="str">
            <v>Kho Tân Quang, Hưng Yên, Ha Nội</v>
          </cell>
          <cell r="C396" t="str">
            <v>North</v>
          </cell>
          <cell r="D396" t="str">
            <v>North Central Coast</v>
          </cell>
          <cell r="E396" t="str">
            <v>Ninh Bình</v>
          </cell>
          <cell r="F396" t="str">
            <v>Yên Mô</v>
          </cell>
          <cell r="G396">
            <v>117</v>
          </cell>
        </row>
        <row r="397">
          <cell r="A397" t="str">
            <v>Đông Hưng/Thái Bình</v>
          </cell>
          <cell r="B397" t="str">
            <v>Kho Tân Quang, Hưng Yên, Ha Nội</v>
          </cell>
          <cell r="C397" t="str">
            <v>North</v>
          </cell>
          <cell r="D397" t="str">
            <v>Red River delta</v>
          </cell>
          <cell r="E397" t="str">
            <v>Thái Bình</v>
          </cell>
          <cell r="F397" t="str">
            <v>Đông Hưng</v>
          </cell>
          <cell r="G397">
            <v>74</v>
          </cell>
        </row>
        <row r="398">
          <cell r="A398" t="str">
            <v>Hưng Hà/Thái Bình</v>
          </cell>
          <cell r="B398" t="str">
            <v>Kho Tân Quang, Hưng Yên, Ha Nội</v>
          </cell>
          <cell r="C398" t="str">
            <v>North</v>
          </cell>
          <cell r="D398" t="str">
            <v>Red River delta</v>
          </cell>
          <cell r="E398" t="str">
            <v>Thái Bình</v>
          </cell>
          <cell r="F398" t="str">
            <v>Hưng Hà</v>
          </cell>
          <cell r="G398">
            <v>63</v>
          </cell>
        </row>
        <row r="399">
          <cell r="A399" t="str">
            <v>Kiến Xương/Thái Bình</v>
          </cell>
          <cell r="B399" t="str">
            <v>Kho Tân Quang, Hưng Yên, Ha Nội</v>
          </cell>
          <cell r="C399" t="str">
            <v>North</v>
          </cell>
          <cell r="D399" t="str">
            <v>Red River delta</v>
          </cell>
          <cell r="E399" t="str">
            <v>Thái Bình</v>
          </cell>
          <cell r="F399" t="str">
            <v>Kiến Xương</v>
          </cell>
          <cell r="G399">
            <v>101</v>
          </cell>
        </row>
        <row r="400">
          <cell r="A400" t="str">
            <v>Quỳnh Phụ/Thái Bình</v>
          </cell>
          <cell r="B400" t="str">
            <v>Kho Tân Quang, Hưng Yên, Ha Nội</v>
          </cell>
          <cell r="C400" t="str">
            <v>North</v>
          </cell>
          <cell r="D400" t="str">
            <v>Red River delta</v>
          </cell>
          <cell r="E400" t="str">
            <v>Thái Bình</v>
          </cell>
          <cell r="F400" t="str">
            <v>Quỳnh Phụ</v>
          </cell>
          <cell r="G400">
            <v>62</v>
          </cell>
        </row>
        <row r="401">
          <cell r="A401" t="str">
            <v>Thái Bình/Thái Bình</v>
          </cell>
          <cell r="B401" t="str">
            <v>Kho Tân Quang, Hưng Yên, Ha Nội</v>
          </cell>
          <cell r="C401" t="str">
            <v>North</v>
          </cell>
          <cell r="D401" t="str">
            <v>Red River delta</v>
          </cell>
          <cell r="E401" t="str">
            <v>Thái Bình</v>
          </cell>
          <cell r="F401" t="str">
            <v>Thái Bình</v>
          </cell>
          <cell r="G401">
            <v>84</v>
          </cell>
        </row>
        <row r="402">
          <cell r="A402" t="str">
            <v>Thái Thụy/Thái Bình</v>
          </cell>
          <cell r="B402" t="str">
            <v>Kho Tân Quang, Hưng Yên, Ha Nội</v>
          </cell>
          <cell r="C402" t="str">
            <v>North</v>
          </cell>
          <cell r="D402" t="str">
            <v>Red River delta</v>
          </cell>
          <cell r="E402" t="str">
            <v>Thái Bình</v>
          </cell>
          <cell r="F402" t="str">
            <v>Thái Thụy</v>
          </cell>
          <cell r="G402">
            <v>53</v>
          </cell>
        </row>
        <row r="403">
          <cell r="A403" t="str">
            <v>Tiền Hải/Thái Bình</v>
          </cell>
          <cell r="B403" t="str">
            <v>Kho Tân Quang, Hưng Yên, Ha Nội</v>
          </cell>
          <cell r="C403" t="str">
            <v>North</v>
          </cell>
          <cell r="D403" t="str">
            <v>Red River delta</v>
          </cell>
          <cell r="E403" t="str">
            <v>Thái Bình</v>
          </cell>
          <cell r="F403" t="str">
            <v>Tiền Hải</v>
          </cell>
          <cell r="G403">
            <v>117</v>
          </cell>
        </row>
        <row r="404">
          <cell r="A404" t="str">
            <v>Vũ Thư/Thái Bình</v>
          </cell>
          <cell r="B404" t="str">
            <v>Kho Tân Quang, Hưng Yên, Ha Nội</v>
          </cell>
          <cell r="C404" t="str">
            <v>North</v>
          </cell>
          <cell r="D404" t="str">
            <v>Red River delta</v>
          </cell>
          <cell r="E404" t="str">
            <v>Thái Bình</v>
          </cell>
          <cell r="F404" t="str">
            <v>Vũ Thư</v>
          </cell>
          <cell r="G404">
            <v>83</v>
          </cell>
        </row>
        <row r="405">
          <cell r="A405" t="str">
            <v>Bình Xuyên/Vĩnh Phúc</v>
          </cell>
          <cell r="B405" t="str">
            <v>Kho Tân Quang, Hưng Yên, Ha Nội</v>
          </cell>
          <cell r="C405" t="str">
            <v>North</v>
          </cell>
          <cell r="D405" t="str">
            <v>North West</v>
          </cell>
          <cell r="E405" t="str">
            <v>Vĩnh Phúc</v>
          </cell>
          <cell r="F405" t="str">
            <v>Bình Xuyên</v>
          </cell>
          <cell r="G405">
            <v>57</v>
          </cell>
        </row>
        <row r="406">
          <cell r="A406" t="str">
            <v>Lập Thạch/Vĩnh Phúc</v>
          </cell>
          <cell r="B406" t="str">
            <v>Kho Tân Quang, Hưng Yên, Ha Nội</v>
          </cell>
          <cell r="C406" t="str">
            <v>North</v>
          </cell>
          <cell r="D406" t="str">
            <v>North West</v>
          </cell>
          <cell r="E406" t="str">
            <v>Vĩnh Phúc</v>
          </cell>
          <cell r="F406" t="str">
            <v>Lập Thạch</v>
          </cell>
          <cell r="G406">
            <v>91</v>
          </cell>
        </row>
        <row r="407">
          <cell r="A407" t="str">
            <v>Phúc Yên/Vĩnh Phúc</v>
          </cell>
          <cell r="B407" t="str">
            <v>Kho Tân Quang, Hưng Yên, Ha Nội</v>
          </cell>
          <cell r="C407" t="str">
            <v>North</v>
          </cell>
          <cell r="D407" t="str">
            <v>North West</v>
          </cell>
          <cell r="E407" t="str">
            <v>Vĩnh Phúc</v>
          </cell>
          <cell r="F407" t="str">
            <v>Phúc Yên</v>
          </cell>
          <cell r="G407">
            <v>51</v>
          </cell>
        </row>
        <row r="408">
          <cell r="A408" t="str">
            <v>Sông Lô/Vĩnh Phúc</v>
          </cell>
          <cell r="B408" t="str">
            <v>Kho Tân Quang, Hưng Yên, Ha Nội</v>
          </cell>
          <cell r="C408" t="str">
            <v>North</v>
          </cell>
          <cell r="D408" t="str">
            <v>North West</v>
          </cell>
          <cell r="E408" t="str">
            <v>Vĩnh Phúc</v>
          </cell>
          <cell r="F408" t="str">
            <v>Sông Lô</v>
          </cell>
          <cell r="G408">
            <v>100</v>
          </cell>
        </row>
        <row r="409">
          <cell r="A409" t="str">
            <v>Tam Dương/Vĩnh Phúc</v>
          </cell>
          <cell r="B409" t="str">
            <v>Kho Tân Quang, Hưng Yên, Ha Nội</v>
          </cell>
          <cell r="C409" t="str">
            <v>North</v>
          </cell>
          <cell r="D409" t="str">
            <v>North West</v>
          </cell>
          <cell r="E409" t="str">
            <v>Vĩnh Phúc</v>
          </cell>
          <cell r="F409" t="str">
            <v>Tam Dương</v>
          </cell>
          <cell r="G409">
            <v>75</v>
          </cell>
        </row>
        <row r="410">
          <cell r="A410" t="str">
            <v>Tam Đảo/Vĩnh Phúc</v>
          </cell>
          <cell r="B410" t="str">
            <v>Kho Tân Quang, Hưng Yên, Ha Nội</v>
          </cell>
          <cell r="C410" t="str">
            <v>North</v>
          </cell>
          <cell r="D410" t="str">
            <v>North West</v>
          </cell>
          <cell r="E410" t="str">
            <v>Vĩnh Phúc</v>
          </cell>
          <cell r="F410" t="str">
            <v>Tam Đảo</v>
          </cell>
          <cell r="G410">
            <v>83</v>
          </cell>
        </row>
        <row r="411">
          <cell r="A411" t="str">
            <v>Vĩnh Tường/Vĩnh Phúc</v>
          </cell>
          <cell r="B411" t="str">
            <v>Kho Tân Quang, Hưng Yên, Ha Nội</v>
          </cell>
          <cell r="C411" t="str">
            <v>North</v>
          </cell>
          <cell r="D411" t="str">
            <v>North West</v>
          </cell>
          <cell r="E411" t="str">
            <v>Vĩnh Phúc</v>
          </cell>
          <cell r="F411" t="str">
            <v>Vĩnh Tường</v>
          </cell>
          <cell r="G411">
            <v>73</v>
          </cell>
        </row>
        <row r="412">
          <cell r="A412" t="str">
            <v>Vĩnh Yên/Vĩnh Phúc</v>
          </cell>
          <cell r="B412" t="str">
            <v>Kho Tân Quang, Hưng Yên, Ha Nội</v>
          </cell>
          <cell r="C412" t="str">
            <v>North</v>
          </cell>
          <cell r="D412" t="str">
            <v>North West</v>
          </cell>
          <cell r="E412" t="str">
            <v>Vĩnh Phúc</v>
          </cell>
          <cell r="F412" t="str">
            <v>Vĩnh Yên</v>
          </cell>
          <cell r="G412">
            <v>59</v>
          </cell>
        </row>
        <row r="413">
          <cell r="A413" t="str">
            <v>Yên Lạc/Vĩnh Phúc</v>
          </cell>
          <cell r="B413" t="str">
            <v>Kho Tân Quang, Hưng Yên, Ha Nội</v>
          </cell>
          <cell r="C413" t="str">
            <v>North</v>
          </cell>
          <cell r="D413" t="str">
            <v>North West</v>
          </cell>
          <cell r="E413" t="str">
            <v>Vĩnh Phúc</v>
          </cell>
          <cell r="F413" t="str">
            <v>Yên Lạc</v>
          </cell>
          <cell r="G413">
            <v>58</v>
          </cell>
        </row>
        <row r="414">
          <cell r="A414" t="str">
            <v>Bàu Bàng/Bình Dương</v>
          </cell>
          <cell r="B414" t="str">
            <v>Kho ICD Song Thần, Bình Dương</v>
          </cell>
          <cell r="C414" t="str">
            <v>South</v>
          </cell>
          <cell r="D414" t="str">
            <v>HCM</v>
          </cell>
          <cell r="E414" t="str">
            <v>Bình Dương</v>
          </cell>
          <cell r="F414" t="str">
            <v>Bàu Bàng</v>
          </cell>
          <cell r="G414">
            <v>50</v>
          </cell>
        </row>
        <row r="415">
          <cell r="A415" t="str">
            <v>Bắc Tân Uyên/Bình Dương</v>
          </cell>
          <cell r="B415" t="str">
            <v>Kho ICD Song Thần, Bình Dương</v>
          </cell>
          <cell r="C415" t="str">
            <v>South</v>
          </cell>
          <cell r="D415" t="str">
            <v>HCM</v>
          </cell>
          <cell r="E415" t="str">
            <v>Bình Dương</v>
          </cell>
          <cell r="F415" t="str">
            <v>Bắc Tân Uyên</v>
          </cell>
          <cell r="G415">
            <v>34</v>
          </cell>
        </row>
        <row r="416">
          <cell r="A416" t="str">
            <v>Bến Cát/Bình Dương</v>
          </cell>
          <cell r="B416" t="str">
            <v>Kho ICD Song Thần, Bình Dương</v>
          </cell>
          <cell r="C416" t="str">
            <v>South</v>
          </cell>
          <cell r="D416" t="str">
            <v>HCM</v>
          </cell>
          <cell r="E416" t="str">
            <v>Bình Dương</v>
          </cell>
          <cell r="F416" t="str">
            <v>Bến Cát</v>
          </cell>
          <cell r="G416">
            <v>34</v>
          </cell>
        </row>
        <row r="417">
          <cell r="A417" t="str">
            <v>Dầu Tiếng/Bình Dương</v>
          </cell>
          <cell r="B417" t="str">
            <v>Kho ICD Song Thần, Bình Dương</v>
          </cell>
          <cell r="C417" t="str">
            <v>South</v>
          </cell>
          <cell r="D417" t="str">
            <v>HCM</v>
          </cell>
          <cell r="E417" t="str">
            <v>Bình Dương</v>
          </cell>
          <cell r="F417" t="str">
            <v>Dầu Tiếng</v>
          </cell>
          <cell r="G417">
            <v>67</v>
          </cell>
        </row>
        <row r="418">
          <cell r="A418" t="str">
            <v>Dĩ An/Bình Dương</v>
          </cell>
          <cell r="B418" t="str">
            <v>Kho ICD Song Thần, Bình Dương</v>
          </cell>
          <cell r="C418" t="str">
            <v>South</v>
          </cell>
          <cell r="D418" t="str">
            <v>HCM</v>
          </cell>
          <cell r="E418" t="str">
            <v>Bình Dương</v>
          </cell>
          <cell r="F418" t="str">
            <v>Dĩ An</v>
          </cell>
          <cell r="G418">
            <v>4</v>
          </cell>
        </row>
        <row r="419">
          <cell r="A419" t="str">
            <v>Phú Giáo/Bình Dương</v>
          </cell>
          <cell r="B419" t="str">
            <v>Kho ICD Song Thần, Bình Dương</v>
          </cell>
          <cell r="C419" t="str">
            <v>South</v>
          </cell>
          <cell r="D419" t="str">
            <v>HCM</v>
          </cell>
          <cell r="E419" t="str">
            <v>Bình Dương</v>
          </cell>
          <cell r="F419" t="str">
            <v>Phú Giáo</v>
          </cell>
          <cell r="G419">
            <v>47</v>
          </cell>
        </row>
        <row r="420">
          <cell r="A420" t="str">
            <v>Tân Uyên/Bình Dương</v>
          </cell>
          <cell r="B420" t="str">
            <v>Kho ICD Song Thần, Bình Dương</v>
          </cell>
          <cell r="C420" t="str">
            <v>South</v>
          </cell>
          <cell r="D420" t="str">
            <v>HCM</v>
          </cell>
          <cell r="E420" t="str">
            <v>Bình Dương</v>
          </cell>
          <cell r="F420" t="str">
            <v>Tân Uyên</v>
          </cell>
          <cell r="G420">
            <v>20</v>
          </cell>
        </row>
        <row r="421">
          <cell r="A421" t="str">
            <v>Thủ Dầu Một/Bình Dương</v>
          </cell>
          <cell r="B421" t="str">
            <v>Kho ICD Song Thần, Bình Dương</v>
          </cell>
          <cell r="C421" t="str">
            <v>South</v>
          </cell>
          <cell r="D421" t="str">
            <v>HCM</v>
          </cell>
          <cell r="E421" t="str">
            <v>Bình Dương</v>
          </cell>
          <cell r="F421" t="str">
            <v>Thủ Dầu Một</v>
          </cell>
          <cell r="G421">
            <v>18</v>
          </cell>
        </row>
        <row r="422">
          <cell r="A422" t="str">
            <v>Thuận An/Bình Dương</v>
          </cell>
          <cell r="B422" t="str">
            <v>Kho ICD Song Thần, Bình Dương</v>
          </cell>
          <cell r="C422" t="str">
            <v>South</v>
          </cell>
          <cell r="D422" t="str">
            <v>HCM</v>
          </cell>
          <cell r="E422" t="str">
            <v>Bình Dương</v>
          </cell>
          <cell r="F422" t="str">
            <v>Thuận An</v>
          </cell>
          <cell r="G422">
            <v>6</v>
          </cell>
        </row>
        <row r="423">
          <cell r="A423" t="str">
            <v>Bình Chánh/TP Hồ Chí Minh</v>
          </cell>
          <cell r="B423" t="str">
            <v>Kho ICD Song Thần, Bình Dương</v>
          </cell>
          <cell r="C423" t="str">
            <v>South</v>
          </cell>
          <cell r="D423" t="str">
            <v>HCM</v>
          </cell>
          <cell r="E423" t="str">
            <v>TP Hồ Chí Minh</v>
          </cell>
          <cell r="F423" t="str">
            <v>Bình Chánh</v>
          </cell>
          <cell r="G423">
            <v>44</v>
          </cell>
        </row>
        <row r="424">
          <cell r="A424" t="str">
            <v>Bình Tân/TP Hồ Chí Minh</v>
          </cell>
          <cell r="B424" t="str">
            <v>Kho ICD Song Thần, Bình Dương</v>
          </cell>
          <cell r="C424" t="str">
            <v>South</v>
          </cell>
          <cell r="D424" t="str">
            <v>HCM</v>
          </cell>
          <cell r="E424" t="str">
            <v>TP Hồ Chí Minh</v>
          </cell>
          <cell r="F424" t="str">
            <v>Bình Tân</v>
          </cell>
          <cell r="G424">
            <v>30</v>
          </cell>
        </row>
        <row r="425">
          <cell r="A425" t="str">
            <v>Bình Thạnh/TP Hồ Chí Minh</v>
          </cell>
          <cell r="B425" t="str">
            <v>Kho ICD Song Thần, Bình Dương</v>
          </cell>
          <cell r="C425" t="str">
            <v>South</v>
          </cell>
          <cell r="D425" t="str">
            <v>HCM</v>
          </cell>
          <cell r="E425" t="str">
            <v>TP Hồ Chí Minh</v>
          </cell>
          <cell r="F425" t="str">
            <v>Bình Thạnh</v>
          </cell>
          <cell r="G425">
            <v>13</v>
          </cell>
        </row>
        <row r="426">
          <cell r="A426" t="str">
            <v>Cần Giờ/TP Hồ Chí Minh</v>
          </cell>
          <cell r="B426" t="str">
            <v>Kho ICD Song Thần, Bình Dương</v>
          </cell>
          <cell r="C426" t="str">
            <v>South</v>
          </cell>
          <cell r="D426" t="str">
            <v>HCM</v>
          </cell>
          <cell r="E426" t="str">
            <v>TP Hồ Chí Minh</v>
          </cell>
          <cell r="F426" t="str">
            <v>Cần Giờ</v>
          </cell>
          <cell r="G426">
            <v>85</v>
          </cell>
        </row>
        <row r="427">
          <cell r="A427" t="str">
            <v>Củ Chi/TP Hồ Chí Minh</v>
          </cell>
          <cell r="B427" t="str">
            <v>Kho ICD Song Thần, Bình Dương</v>
          </cell>
          <cell r="C427" t="str">
            <v>South</v>
          </cell>
          <cell r="D427" t="str">
            <v>HCM</v>
          </cell>
          <cell r="E427" t="str">
            <v>TP Hồ Chí Minh</v>
          </cell>
          <cell r="F427" t="str">
            <v>Củ Chi</v>
          </cell>
          <cell r="G427">
            <v>40</v>
          </cell>
        </row>
        <row r="428">
          <cell r="A428" t="str">
            <v>Gò Vấp/TP Hồ Chí Minh</v>
          </cell>
          <cell r="B428" t="str">
            <v>Kho ICD Song Thần, Bình Dương</v>
          </cell>
          <cell r="C428" t="str">
            <v>South</v>
          </cell>
          <cell r="D428" t="str">
            <v>HCM</v>
          </cell>
          <cell r="E428" t="str">
            <v>TP Hồ Chí Minh</v>
          </cell>
          <cell r="F428" t="str">
            <v>Gò Vấp</v>
          </cell>
          <cell r="G428">
            <v>16</v>
          </cell>
        </row>
        <row r="429">
          <cell r="A429" t="str">
            <v>Hóc Môn/TP Hồ Chí Minh</v>
          </cell>
          <cell r="B429" t="str">
            <v>Kho ICD Song Thần, Bình Dương</v>
          </cell>
          <cell r="C429" t="str">
            <v>South</v>
          </cell>
          <cell r="D429" t="str">
            <v>HCM</v>
          </cell>
          <cell r="E429" t="str">
            <v>TP Hồ Chí Minh</v>
          </cell>
          <cell r="F429" t="str">
            <v>Hóc Môn</v>
          </cell>
          <cell r="G429">
            <v>25</v>
          </cell>
        </row>
        <row r="430">
          <cell r="A430" t="str">
            <v>Nhà Bè/TP Hồ Chí Minh</v>
          </cell>
          <cell r="B430" t="str">
            <v>Kho ICD Song Thần, Bình Dương</v>
          </cell>
          <cell r="C430" t="str">
            <v>South</v>
          </cell>
          <cell r="D430" t="str">
            <v>HCM</v>
          </cell>
          <cell r="E430" t="str">
            <v>TP Hồ Chí Minh</v>
          </cell>
          <cell r="F430" t="str">
            <v>Nhà Bè</v>
          </cell>
          <cell r="G430">
            <v>35</v>
          </cell>
        </row>
        <row r="431">
          <cell r="A431" t="str">
            <v>Phú Nhuận/TP Hồ Chí Minh</v>
          </cell>
          <cell r="B431" t="str">
            <v>Kho ICD Song Thần, Bình Dương</v>
          </cell>
          <cell r="C431" t="str">
            <v>South</v>
          </cell>
          <cell r="D431" t="str">
            <v>HCM</v>
          </cell>
          <cell r="E431" t="str">
            <v>TP Hồ Chí Minh</v>
          </cell>
          <cell r="F431" t="str">
            <v>Phú Nhuận</v>
          </cell>
          <cell r="G431">
            <v>18</v>
          </cell>
        </row>
        <row r="432">
          <cell r="A432" t="str">
            <v>Quận 1/TP Hồ Chí Minh</v>
          </cell>
          <cell r="B432" t="str">
            <v>Kho ICD Song Thần, Bình Dương</v>
          </cell>
          <cell r="C432" t="str">
            <v>South</v>
          </cell>
          <cell r="D432" t="str">
            <v>HCM</v>
          </cell>
          <cell r="E432" t="str">
            <v>TP Hồ Chí Minh</v>
          </cell>
          <cell r="F432" t="str">
            <v>Quận 1</v>
          </cell>
          <cell r="G432">
            <v>18</v>
          </cell>
        </row>
        <row r="433">
          <cell r="A433" t="str">
            <v>Quận 2/TP Hồ Chí Minh</v>
          </cell>
          <cell r="B433" t="str">
            <v>Kho ICD Song Thần, Bình Dương</v>
          </cell>
          <cell r="C433" t="str">
            <v>South</v>
          </cell>
          <cell r="D433" t="str">
            <v>HCM</v>
          </cell>
          <cell r="E433" t="str">
            <v>TP Hồ Chí Minh</v>
          </cell>
          <cell r="F433" t="str">
            <v>Quận 2</v>
          </cell>
          <cell r="G433">
            <v>22</v>
          </cell>
        </row>
        <row r="434">
          <cell r="A434" t="str">
            <v>Quận 3/TP Hồ Chí Minh</v>
          </cell>
          <cell r="B434" t="str">
            <v>Kho ICD Song Thần, Bình Dương</v>
          </cell>
          <cell r="C434" t="str">
            <v>South</v>
          </cell>
          <cell r="D434" t="str">
            <v>HCM</v>
          </cell>
          <cell r="E434" t="str">
            <v>TP Hồ Chí Minh</v>
          </cell>
          <cell r="F434" t="str">
            <v>Quận 3</v>
          </cell>
          <cell r="G434">
            <v>19</v>
          </cell>
        </row>
        <row r="435">
          <cell r="A435" t="str">
            <v>Quận 4/TP Hồ Chí Minh</v>
          </cell>
          <cell r="B435" t="str">
            <v>Kho ICD Song Thần, Bình Dương</v>
          </cell>
          <cell r="C435" t="str">
            <v>South</v>
          </cell>
          <cell r="D435" t="str">
            <v>HCM</v>
          </cell>
          <cell r="E435" t="str">
            <v>TP Hồ Chí Minh</v>
          </cell>
          <cell r="F435" t="str">
            <v>Quận 4</v>
          </cell>
          <cell r="G435">
            <v>21</v>
          </cell>
        </row>
        <row r="436">
          <cell r="A436" t="str">
            <v>Quận 5/TP Hồ Chí Minh</v>
          </cell>
          <cell r="B436" t="str">
            <v>Kho ICD Song Thần, Bình Dương</v>
          </cell>
          <cell r="C436" t="str">
            <v>South</v>
          </cell>
          <cell r="D436" t="str">
            <v>HCM</v>
          </cell>
          <cell r="E436" t="str">
            <v>TP Hồ Chí Minh</v>
          </cell>
          <cell r="F436" t="str">
            <v>Quận 5</v>
          </cell>
          <cell r="G436">
            <v>22</v>
          </cell>
        </row>
        <row r="437">
          <cell r="A437" t="str">
            <v>Quận 6/TP Hồ Chí Minh</v>
          </cell>
          <cell r="B437" t="str">
            <v>Kho ICD Song Thần, Bình Dương</v>
          </cell>
          <cell r="C437" t="str">
            <v>South</v>
          </cell>
          <cell r="D437" t="str">
            <v>HCM</v>
          </cell>
          <cell r="E437" t="str">
            <v>TP Hồ Chí Minh</v>
          </cell>
          <cell r="F437" t="str">
            <v>Quận 6</v>
          </cell>
          <cell r="G437">
            <v>25</v>
          </cell>
        </row>
        <row r="438">
          <cell r="A438" t="str">
            <v>Quận 7/TP Hồ Chí Minh</v>
          </cell>
          <cell r="B438" t="str">
            <v>Kho ICD Song Thần, Bình Dương</v>
          </cell>
          <cell r="C438" t="str">
            <v>South</v>
          </cell>
          <cell r="D438" t="str">
            <v>HCM</v>
          </cell>
          <cell r="E438" t="str">
            <v>TP Hồ Chí Minh</v>
          </cell>
          <cell r="F438" t="str">
            <v>Quận 7</v>
          </cell>
          <cell r="G438">
            <v>29</v>
          </cell>
        </row>
        <row r="439">
          <cell r="A439" t="str">
            <v>Quận 8/TP Hồ Chí Minh</v>
          </cell>
          <cell r="B439" t="str">
            <v>Kho ICD Song Thần, Bình Dương</v>
          </cell>
          <cell r="C439" t="str">
            <v>South</v>
          </cell>
          <cell r="D439" t="str">
            <v>HCM</v>
          </cell>
          <cell r="E439" t="str">
            <v>TP Hồ Chí Minh</v>
          </cell>
          <cell r="F439" t="str">
            <v>Quận 8</v>
          </cell>
          <cell r="G439">
            <v>36</v>
          </cell>
        </row>
        <row r="440">
          <cell r="A440" t="str">
            <v>Quận 9/TP Hồ Chí Minh</v>
          </cell>
          <cell r="B440" t="str">
            <v>Kho ICD Song Thần, Bình Dương</v>
          </cell>
          <cell r="C440" t="str">
            <v>South</v>
          </cell>
          <cell r="D440" t="str">
            <v>HCM</v>
          </cell>
          <cell r="E440" t="str">
            <v>TP Hồ Chí Minh</v>
          </cell>
          <cell r="F440" t="str">
            <v>Quận 9</v>
          </cell>
          <cell r="G440">
            <v>17</v>
          </cell>
        </row>
        <row r="441">
          <cell r="A441" t="str">
            <v>Quận 10/TP Hồ Chí Minh</v>
          </cell>
          <cell r="B441" t="str">
            <v>Kho ICD Song Thần, Bình Dương</v>
          </cell>
          <cell r="C441" t="str">
            <v>South</v>
          </cell>
          <cell r="D441" t="str">
            <v>HCM</v>
          </cell>
          <cell r="E441" t="str">
            <v>TP Hồ Chí Minh</v>
          </cell>
          <cell r="F441" t="str">
            <v>Quận 10</v>
          </cell>
          <cell r="G441">
            <v>21</v>
          </cell>
        </row>
        <row r="442">
          <cell r="A442" t="str">
            <v>Quận 11/TP Hồ Chí Minh</v>
          </cell>
          <cell r="B442" t="str">
            <v>Kho ICD Song Thần, Bình Dương</v>
          </cell>
          <cell r="C442" t="str">
            <v>South</v>
          </cell>
          <cell r="D442" t="str">
            <v>HCM</v>
          </cell>
          <cell r="E442" t="str">
            <v>TP Hồ Chí Minh</v>
          </cell>
          <cell r="F442" t="str">
            <v>Quận 11</v>
          </cell>
          <cell r="G442">
            <v>23</v>
          </cell>
        </row>
        <row r="443">
          <cell r="A443" t="str">
            <v>Quận 12/TP Hồ Chí Minh</v>
          </cell>
          <cell r="B443" t="str">
            <v>Kho ICD Song Thần, Bình Dương</v>
          </cell>
          <cell r="C443" t="str">
            <v>South</v>
          </cell>
          <cell r="D443" t="str">
            <v>HCM</v>
          </cell>
          <cell r="E443" t="str">
            <v>TP Hồ Chí Minh</v>
          </cell>
          <cell r="F443" t="str">
            <v>Quận 12</v>
          </cell>
          <cell r="G443">
            <v>16</v>
          </cell>
        </row>
        <row r="444">
          <cell r="A444" t="str">
            <v>Tân Bình/TP Hồ Chí Minh</v>
          </cell>
          <cell r="B444" t="str">
            <v>Kho ICD Song Thần, Bình Dương</v>
          </cell>
          <cell r="C444" t="str">
            <v>South</v>
          </cell>
          <cell r="D444" t="str">
            <v>HCM</v>
          </cell>
          <cell r="E444" t="str">
            <v>TP Hồ Chí Minh</v>
          </cell>
          <cell r="F444" t="str">
            <v>Tân Bình</v>
          </cell>
          <cell r="G444">
            <v>25</v>
          </cell>
        </row>
        <row r="445">
          <cell r="A445" t="str">
            <v>Tân Phú/TP Hồ Chí Minh</v>
          </cell>
          <cell r="B445" t="str">
            <v>Kho ICD Song Thần, Bình Dương</v>
          </cell>
          <cell r="C445" t="str">
            <v>South</v>
          </cell>
          <cell r="D445" t="str">
            <v>HCM</v>
          </cell>
          <cell r="E445" t="str">
            <v>TP Hồ Chí Minh</v>
          </cell>
          <cell r="F445" t="str">
            <v>Tân Phú</v>
          </cell>
          <cell r="G445">
            <v>26</v>
          </cell>
        </row>
        <row r="446">
          <cell r="A446" t="str">
            <v>Thủ Đức/TP Hồ Chí Minh</v>
          </cell>
          <cell r="B446" t="str">
            <v>Kho ICD Song Thần, Bình Dương</v>
          </cell>
          <cell r="C446" t="str">
            <v>South</v>
          </cell>
          <cell r="D446" t="str">
            <v>HCM</v>
          </cell>
          <cell r="E446" t="str">
            <v>TP Hồ Chí Minh</v>
          </cell>
          <cell r="F446" t="str">
            <v>Thủ Đức</v>
          </cell>
          <cell r="G446">
            <v>10</v>
          </cell>
        </row>
        <row r="447">
          <cell r="A447" t="str">
            <v>Bình Long/Bình Phước</v>
          </cell>
          <cell r="B447" t="str">
            <v>Kho ICD Song Thần, Bình Dương</v>
          </cell>
          <cell r="C447" t="str">
            <v>South</v>
          </cell>
          <cell r="D447" t="str">
            <v>Highland</v>
          </cell>
          <cell r="E447" t="str">
            <v>Bình Phước</v>
          </cell>
          <cell r="F447" t="str">
            <v>Bình Long</v>
          </cell>
          <cell r="G447">
            <v>100</v>
          </cell>
        </row>
        <row r="448">
          <cell r="A448" t="str">
            <v>Bù Đăng/Bình Phước</v>
          </cell>
          <cell r="B448" t="str">
            <v>Kho ICD Song Thần, Bình Dương</v>
          </cell>
          <cell r="C448" t="str">
            <v>South</v>
          </cell>
          <cell r="D448" t="str">
            <v>Highland</v>
          </cell>
          <cell r="E448" t="str">
            <v>Bình Phước</v>
          </cell>
          <cell r="F448" t="str">
            <v>Bù Đăng</v>
          </cell>
          <cell r="G448">
            <v>130</v>
          </cell>
        </row>
        <row r="449">
          <cell r="A449" t="str">
            <v>Bù Đốp/Bình Phước</v>
          </cell>
          <cell r="B449" t="str">
            <v>Kho ICD Song Thần, Bình Dương</v>
          </cell>
          <cell r="C449" t="str">
            <v>South</v>
          </cell>
          <cell r="D449" t="str">
            <v>Highland</v>
          </cell>
          <cell r="E449" t="str">
            <v>Bình Phước</v>
          </cell>
          <cell r="F449" t="str">
            <v>Bù Đốp</v>
          </cell>
          <cell r="G449">
            <v>150</v>
          </cell>
        </row>
        <row r="450">
          <cell r="A450" t="str">
            <v>Bù Gia Mập/Bình Phước</v>
          </cell>
          <cell r="B450" t="str">
            <v>Kho ICD Song Thần, Bình Dương</v>
          </cell>
          <cell r="C450" t="str">
            <v>South</v>
          </cell>
          <cell r="D450" t="str">
            <v>Highland</v>
          </cell>
          <cell r="E450" t="str">
            <v>Bình Phước</v>
          </cell>
          <cell r="F450" t="str">
            <v>Bù Gia Mập</v>
          </cell>
          <cell r="G450">
            <v>162</v>
          </cell>
        </row>
        <row r="451">
          <cell r="A451" t="str">
            <v>Chơn Thành/Bình Phước</v>
          </cell>
          <cell r="B451" t="str">
            <v>Kho ICD Song Thần, Bình Dương</v>
          </cell>
          <cell r="C451" t="str">
            <v>South</v>
          </cell>
          <cell r="D451" t="str">
            <v>Highland</v>
          </cell>
          <cell r="E451" t="str">
            <v>Bình Phước</v>
          </cell>
          <cell r="F451" t="str">
            <v>Chơn Thành</v>
          </cell>
          <cell r="G451">
            <v>77</v>
          </cell>
        </row>
        <row r="452">
          <cell r="A452" t="str">
            <v>Đồng Phú/Bình Phước</v>
          </cell>
          <cell r="B452" t="str">
            <v>Kho ICD Song Thần, Bình Dương</v>
          </cell>
          <cell r="C452" t="str">
            <v>South</v>
          </cell>
          <cell r="D452" t="str">
            <v>Highland</v>
          </cell>
          <cell r="E452" t="str">
            <v>Bình Phước</v>
          </cell>
          <cell r="F452" t="str">
            <v>Đồng Phú</v>
          </cell>
          <cell r="G452">
            <v>94</v>
          </cell>
        </row>
        <row r="453">
          <cell r="A453" t="str">
            <v>Đồng Xoài/Bình Phước</v>
          </cell>
          <cell r="B453" t="str">
            <v>Kho ICD Song Thần, Bình Dương</v>
          </cell>
          <cell r="C453" t="str">
            <v>South</v>
          </cell>
          <cell r="D453" t="str">
            <v>Highland</v>
          </cell>
          <cell r="E453" t="str">
            <v>Bình Phước</v>
          </cell>
          <cell r="F453" t="str">
            <v>Đồng Xoài</v>
          </cell>
          <cell r="G453">
            <v>84</v>
          </cell>
        </row>
        <row r="454">
          <cell r="A454" t="str">
            <v>Hớn Quản/Bình Phước</v>
          </cell>
          <cell r="B454" t="str">
            <v>Kho ICD Song Thần, Bình Dương</v>
          </cell>
          <cell r="C454" t="str">
            <v>South</v>
          </cell>
          <cell r="D454" t="str">
            <v>Highland</v>
          </cell>
          <cell r="E454" t="str">
            <v>Bình Phước</v>
          </cell>
          <cell r="F454" t="str">
            <v>Hớn Quản</v>
          </cell>
          <cell r="G454">
            <v>93</v>
          </cell>
        </row>
        <row r="455">
          <cell r="A455" t="str">
            <v>Lộc Ninh/Bình Phước</v>
          </cell>
          <cell r="B455" t="str">
            <v>Kho ICD Song Thần, Bình Dương</v>
          </cell>
          <cell r="C455" t="str">
            <v>South</v>
          </cell>
          <cell r="D455" t="str">
            <v>Highland</v>
          </cell>
          <cell r="E455" t="str">
            <v>Bình Phước</v>
          </cell>
          <cell r="F455" t="str">
            <v>Lộc Ninh</v>
          </cell>
          <cell r="G455">
            <v>113</v>
          </cell>
        </row>
        <row r="456">
          <cell r="A456" t="str">
            <v>Phú Riềng/Bình Phước</v>
          </cell>
          <cell r="B456" t="str">
            <v>Kho ICD Song Thần, Bình Dương</v>
          </cell>
          <cell r="C456" t="str">
            <v>South</v>
          </cell>
          <cell r="D456" t="str">
            <v>Highland</v>
          </cell>
          <cell r="E456" t="str">
            <v>Bình Phước</v>
          </cell>
          <cell r="F456" t="str">
            <v>Phú Riềng</v>
          </cell>
          <cell r="G456">
            <v>100</v>
          </cell>
        </row>
        <row r="457">
          <cell r="A457" t="str">
            <v>Phước Long/Bình Phước</v>
          </cell>
          <cell r="B457" t="str">
            <v>Kho ICD Song Thần, Bình Dương</v>
          </cell>
          <cell r="C457" t="str">
            <v>South</v>
          </cell>
          <cell r="D457" t="str">
            <v>Highland</v>
          </cell>
          <cell r="E457" t="str">
            <v>Bình Phước</v>
          </cell>
          <cell r="F457" t="str">
            <v>Phước Long</v>
          </cell>
          <cell r="G457">
            <v>131</v>
          </cell>
        </row>
        <row r="458">
          <cell r="A458" t="str">
            <v>Buôn Đôn/Đắk Lắk</v>
          </cell>
          <cell r="B458" t="str">
            <v>Kho ICD Song Thần, Bình Dương</v>
          </cell>
          <cell r="C458" t="str">
            <v>South</v>
          </cell>
          <cell r="D458" t="str">
            <v>Highland</v>
          </cell>
          <cell r="E458" t="str">
            <v>Đắk Lắk</v>
          </cell>
          <cell r="F458" t="str">
            <v>Buôn Đôn</v>
          </cell>
          <cell r="G458">
            <v>340</v>
          </cell>
        </row>
        <row r="459">
          <cell r="A459" t="str">
            <v>Buôn Hồ/Đắk Lắk</v>
          </cell>
          <cell r="B459" t="str">
            <v>Kho ICD Song Thần, Bình Dương</v>
          </cell>
          <cell r="C459" t="str">
            <v>South</v>
          </cell>
          <cell r="D459" t="str">
            <v>Highland</v>
          </cell>
          <cell r="E459" t="str">
            <v>Đắk Lắk</v>
          </cell>
          <cell r="F459" t="str">
            <v>Buôn Hồ</v>
          </cell>
          <cell r="G459">
            <v>360</v>
          </cell>
        </row>
        <row r="460">
          <cell r="A460" t="str">
            <v>Buôn Ma Thuột/Đắk Lắk</v>
          </cell>
          <cell r="B460" t="str">
            <v>Kho ICD Song Thần, Bình Dương</v>
          </cell>
          <cell r="C460" t="str">
            <v>South</v>
          </cell>
          <cell r="D460" t="str">
            <v>Highland</v>
          </cell>
          <cell r="E460" t="str">
            <v>Đắk Lắk</v>
          </cell>
          <cell r="F460" t="str">
            <v>Buôn Ma Thuột</v>
          </cell>
          <cell r="G460">
            <v>322</v>
          </cell>
        </row>
        <row r="461">
          <cell r="A461" t="str">
            <v>Cư Kuin/Đắk Lắk</v>
          </cell>
          <cell r="B461" t="str">
            <v>Kho ICD Song Thần, Bình Dương</v>
          </cell>
          <cell r="C461" t="str">
            <v>South</v>
          </cell>
          <cell r="D461" t="str">
            <v>Highland</v>
          </cell>
          <cell r="E461" t="str">
            <v>Đắk Lắk</v>
          </cell>
          <cell r="F461" t="str">
            <v>Cư Kuin</v>
          </cell>
          <cell r="G461">
            <v>350</v>
          </cell>
        </row>
        <row r="462">
          <cell r="A462" t="str">
            <v>Cư M'gar/Đắk Lắk</v>
          </cell>
          <cell r="B462" t="str">
            <v>Kho ICD Song Thần, Bình Dương</v>
          </cell>
          <cell r="C462" t="str">
            <v>South</v>
          </cell>
          <cell r="D462" t="str">
            <v>Highland</v>
          </cell>
          <cell r="E462" t="str">
            <v>Đắk Lắk</v>
          </cell>
          <cell r="F462" t="str">
            <v>Cư M'gar</v>
          </cell>
          <cell r="G462">
            <v>348</v>
          </cell>
        </row>
        <row r="463">
          <cell r="A463" t="str">
            <v>Ea H'leo/Đắk Lắk</v>
          </cell>
          <cell r="B463" t="str">
            <v>Kho ICD Song Thần, Bình Dương</v>
          </cell>
          <cell r="C463" t="str">
            <v>South</v>
          </cell>
          <cell r="D463" t="str">
            <v>Highland</v>
          </cell>
          <cell r="E463" t="str">
            <v>Đắk Lắk</v>
          </cell>
          <cell r="F463" t="str">
            <v>Ea H'leo</v>
          </cell>
          <cell r="G463">
            <v>405</v>
          </cell>
        </row>
        <row r="464">
          <cell r="A464" t="str">
            <v>Ea Kar/Đắk Lắk</v>
          </cell>
          <cell r="B464" t="str">
            <v>Kho ICD Song Thần, Bình Dương</v>
          </cell>
          <cell r="C464" t="str">
            <v>South</v>
          </cell>
          <cell r="D464" t="str">
            <v>Highland</v>
          </cell>
          <cell r="E464" t="str">
            <v>Đắk Lắk</v>
          </cell>
          <cell r="F464" t="str">
            <v>Ea Kar</v>
          </cell>
          <cell r="G464">
            <v>390</v>
          </cell>
        </row>
        <row r="465">
          <cell r="A465" t="str">
            <v>Ea Súp/Đắk Lắk</v>
          </cell>
          <cell r="B465" t="str">
            <v>Kho ICD Song Thần, Bình Dương</v>
          </cell>
          <cell r="C465" t="str">
            <v>South</v>
          </cell>
          <cell r="D465" t="str">
            <v>Highland</v>
          </cell>
          <cell r="E465" t="str">
            <v>Đắk Lắk</v>
          </cell>
          <cell r="F465" t="str">
            <v>Ea Súp</v>
          </cell>
          <cell r="G465">
            <v>391</v>
          </cell>
        </row>
        <row r="466">
          <cell r="A466" t="str">
            <v>Krông Ana/Đắk Lắk</v>
          </cell>
          <cell r="B466" t="str">
            <v>Kho ICD Song Thần, Bình Dương</v>
          </cell>
          <cell r="C466" t="str">
            <v>South</v>
          </cell>
          <cell r="D466" t="str">
            <v>Highland</v>
          </cell>
          <cell r="E466" t="str">
            <v>Đắk Lắk</v>
          </cell>
          <cell r="F466" t="str">
            <v>Krông Ana</v>
          </cell>
          <cell r="G466">
            <v>340</v>
          </cell>
        </row>
        <row r="467">
          <cell r="A467" t="str">
            <v>Krông Bông/Đắk Lắk</v>
          </cell>
          <cell r="B467" t="str">
            <v>Kho ICD Song Thần, Bình Dương</v>
          </cell>
          <cell r="C467" t="str">
            <v>South</v>
          </cell>
          <cell r="D467" t="str">
            <v>Highland</v>
          </cell>
          <cell r="E467" t="str">
            <v>Đắk Lắk</v>
          </cell>
          <cell r="F467" t="str">
            <v>Krông Bông</v>
          </cell>
          <cell r="G467">
            <v>363</v>
          </cell>
        </row>
        <row r="468">
          <cell r="A468" t="str">
            <v>Krông Búk/Đắk Lắk</v>
          </cell>
          <cell r="B468" t="str">
            <v>Kho ICD Song Thần, Bình Dương</v>
          </cell>
          <cell r="C468" t="str">
            <v>South</v>
          </cell>
          <cell r="D468" t="str">
            <v>Highland</v>
          </cell>
          <cell r="E468" t="str">
            <v>Đắk Lắk</v>
          </cell>
          <cell r="F468" t="str">
            <v>Krông Búk</v>
          </cell>
          <cell r="G468">
            <v>384</v>
          </cell>
        </row>
        <row r="469">
          <cell r="A469" t="str">
            <v>Krông Năng/Đắk Lắk</v>
          </cell>
          <cell r="B469" t="str">
            <v>Kho ICD Song Thần, Bình Dương</v>
          </cell>
          <cell r="C469" t="str">
            <v>South</v>
          </cell>
          <cell r="D469" t="str">
            <v>Highland</v>
          </cell>
          <cell r="E469" t="str">
            <v>Đắk Lắk</v>
          </cell>
          <cell r="F469" t="str">
            <v>Krông Năng</v>
          </cell>
          <cell r="G469">
            <v>396</v>
          </cell>
        </row>
        <row r="470">
          <cell r="A470" t="str">
            <v>Krông Pắk/Đắk Lắk</v>
          </cell>
          <cell r="B470" t="str">
            <v>Kho ICD Song Thần, Bình Dương</v>
          </cell>
          <cell r="C470" t="str">
            <v>South</v>
          </cell>
          <cell r="D470" t="str">
            <v>Highland</v>
          </cell>
          <cell r="E470" t="str">
            <v>Đắk Lắk</v>
          </cell>
          <cell r="F470" t="str">
            <v>Krông Pắk</v>
          </cell>
          <cell r="G470">
            <v>364</v>
          </cell>
        </row>
        <row r="471">
          <cell r="A471" t="str">
            <v>Lắk/Đắk Lắk</v>
          </cell>
          <cell r="B471" t="str">
            <v>Kho ICD Song Thần, Bình Dương</v>
          </cell>
          <cell r="C471" t="str">
            <v>South</v>
          </cell>
          <cell r="D471" t="str">
            <v>Highland</v>
          </cell>
          <cell r="E471" t="str">
            <v>Đắk Lắk</v>
          </cell>
          <cell r="F471" t="str">
            <v>Lắk</v>
          </cell>
          <cell r="G471">
            <v>313</v>
          </cell>
        </row>
        <row r="472">
          <cell r="A472" t="str">
            <v>M'Đrăk/Đắk Lắk</v>
          </cell>
          <cell r="B472" t="str">
            <v>Kho ICD Song Thần, Bình Dương</v>
          </cell>
          <cell r="C472" t="str">
            <v>South</v>
          </cell>
          <cell r="D472" t="str">
            <v>Highland</v>
          </cell>
          <cell r="E472" t="str">
            <v>Đắk Lắk</v>
          </cell>
          <cell r="F472" t="str">
            <v>M'Đrăk</v>
          </cell>
          <cell r="G472">
            <v>417</v>
          </cell>
        </row>
        <row r="473">
          <cell r="A473" t="str">
            <v>Gia Nghĩa/Đăk Nông</v>
          </cell>
          <cell r="B473" t="str">
            <v>Kho ICD Song Thần, Bình Dương</v>
          </cell>
          <cell r="C473" t="str">
            <v>South</v>
          </cell>
          <cell r="D473" t="str">
            <v>Highland</v>
          </cell>
          <cell r="E473" t="str">
            <v>Đăk Nông</v>
          </cell>
          <cell r="F473" t="str">
            <v>Gia Nghĩa</v>
          </cell>
          <cell r="G473">
            <v>202</v>
          </cell>
        </row>
        <row r="474">
          <cell r="A474" t="str">
            <v>Tuy Đức/Đăk Nông</v>
          </cell>
          <cell r="B474" t="str">
            <v>Kho ICD Song Thần, Bình Dương</v>
          </cell>
          <cell r="C474" t="str">
            <v>South</v>
          </cell>
          <cell r="D474" t="str">
            <v>Highland</v>
          </cell>
          <cell r="E474" t="str">
            <v>Đăk Nông</v>
          </cell>
          <cell r="F474" t="str">
            <v>Tuy Đức</v>
          </cell>
          <cell r="G474">
            <v>207</v>
          </cell>
        </row>
        <row r="475">
          <cell r="A475" t="str">
            <v>Cư Jút/Đắk Nông</v>
          </cell>
          <cell r="B475" t="str">
            <v>Kho ICD Song Thần, Bình Dương</v>
          </cell>
          <cell r="C475" t="str">
            <v>South</v>
          </cell>
          <cell r="D475" t="str">
            <v>Highland</v>
          </cell>
          <cell r="E475" t="str">
            <v>Đắk Nông</v>
          </cell>
          <cell r="F475" t="str">
            <v>Cư Jút</v>
          </cell>
          <cell r="G475">
            <v>314</v>
          </cell>
        </row>
        <row r="476">
          <cell r="A476" t="str">
            <v>Đắk Glong/Đắk Nông</v>
          </cell>
          <cell r="B476" t="str">
            <v>Kho ICD Song Thần, Bình Dương</v>
          </cell>
          <cell r="C476" t="str">
            <v>South</v>
          </cell>
          <cell r="D476" t="str">
            <v>Highland</v>
          </cell>
          <cell r="E476" t="str">
            <v>Đắk Nông</v>
          </cell>
          <cell r="F476" t="str">
            <v>Đắk Glong</v>
          </cell>
          <cell r="G476">
            <v>226</v>
          </cell>
        </row>
        <row r="477">
          <cell r="A477" t="str">
            <v>Đắk Mil/Đắk Nông</v>
          </cell>
          <cell r="B477" t="str">
            <v>Kho ICD Song Thần, Bình Dương</v>
          </cell>
          <cell r="C477" t="str">
            <v>South</v>
          </cell>
          <cell r="D477" t="str">
            <v>Highland</v>
          </cell>
          <cell r="E477" t="str">
            <v>Đắk Nông</v>
          </cell>
          <cell r="F477" t="str">
            <v>Đắk Mil</v>
          </cell>
          <cell r="G477">
            <v>280</v>
          </cell>
        </row>
        <row r="478">
          <cell r="A478" t="str">
            <v>Đắk R'lấp/Đắk Nông</v>
          </cell>
          <cell r="B478" t="str">
            <v>Kho ICD Song Thần, Bình Dương</v>
          </cell>
          <cell r="C478" t="str">
            <v>South</v>
          </cell>
          <cell r="D478" t="str">
            <v>Highland</v>
          </cell>
          <cell r="E478" t="str">
            <v>Đắk Nông</v>
          </cell>
          <cell r="F478" t="str">
            <v>Đắk R'lấp</v>
          </cell>
          <cell r="G478">
            <v>194</v>
          </cell>
        </row>
        <row r="479">
          <cell r="A479" t="str">
            <v>Đăk Song/Đắk Nông</v>
          </cell>
          <cell r="B479" t="str">
            <v>Kho ICD Song Thần, Bình Dương</v>
          </cell>
          <cell r="C479" t="str">
            <v>South</v>
          </cell>
          <cell r="D479" t="str">
            <v>Highland</v>
          </cell>
          <cell r="E479" t="str">
            <v>Đắk Nông</v>
          </cell>
          <cell r="F479" t="str">
            <v>Đăk Song</v>
          </cell>
          <cell r="G479">
            <v>234</v>
          </cell>
        </row>
        <row r="480">
          <cell r="A480" t="str">
            <v>Krông Nô/Đắk Nông</v>
          </cell>
          <cell r="B480" t="str">
            <v>Kho ICD Song Thần, Bình Dương</v>
          </cell>
          <cell r="C480" t="str">
            <v>South</v>
          </cell>
          <cell r="D480" t="str">
            <v>Highland</v>
          </cell>
          <cell r="E480" t="str">
            <v>Đắk Nông</v>
          </cell>
          <cell r="F480" t="str">
            <v>Krông Nô</v>
          </cell>
          <cell r="G480">
            <v>295</v>
          </cell>
        </row>
        <row r="481">
          <cell r="A481" t="str">
            <v>An Khê/Gia Lai</v>
          </cell>
          <cell r="B481" t="str">
            <v>Kho ICD Song Thần, Bình Dương</v>
          </cell>
          <cell r="C481" t="str">
            <v>South</v>
          </cell>
          <cell r="D481" t="str">
            <v>Highland</v>
          </cell>
          <cell r="E481" t="str">
            <v>Gia Lai</v>
          </cell>
          <cell r="F481" t="str">
            <v>An Khê</v>
          </cell>
          <cell r="G481">
            <v>543</v>
          </cell>
        </row>
        <row r="482">
          <cell r="A482" t="str">
            <v>Ayun Pa/Gia Lai</v>
          </cell>
          <cell r="B482" t="str">
            <v>Kho ICD Song Thần, Bình Dương</v>
          </cell>
          <cell r="C482" t="str">
            <v>South</v>
          </cell>
          <cell r="D482" t="str">
            <v>Highland</v>
          </cell>
          <cell r="E482" t="str">
            <v>Gia Lai</v>
          </cell>
          <cell r="F482" t="str">
            <v>Ayun Pa</v>
          </cell>
          <cell r="G482">
            <v>441</v>
          </cell>
        </row>
        <row r="483">
          <cell r="A483" t="str">
            <v>Chư Păh/Gia Lai</v>
          </cell>
          <cell r="B483" t="str">
            <v>Kho ICD Song Thần, Bình Dương</v>
          </cell>
          <cell r="C483" t="str">
            <v>South</v>
          </cell>
          <cell r="D483" t="str">
            <v>Highland</v>
          </cell>
          <cell r="E483" t="str">
            <v>Gia Lai</v>
          </cell>
          <cell r="F483" t="str">
            <v>Chư Păh</v>
          </cell>
          <cell r="G483">
            <v>532</v>
          </cell>
        </row>
        <row r="484">
          <cell r="A484" t="str">
            <v>Chư Prông/Gia Lai</v>
          </cell>
          <cell r="B484" t="str">
            <v>Kho ICD Song Thần, Bình Dương</v>
          </cell>
          <cell r="C484" t="str">
            <v>South</v>
          </cell>
          <cell r="D484" t="str">
            <v>Highland</v>
          </cell>
          <cell r="E484" t="str">
            <v>Gia Lai</v>
          </cell>
          <cell r="F484" t="str">
            <v>Chư Prông</v>
          </cell>
          <cell r="G484">
            <v>456</v>
          </cell>
        </row>
        <row r="485">
          <cell r="A485" t="str">
            <v>Chư Pưh/Gia Lai</v>
          </cell>
          <cell r="B485" t="str">
            <v>Kho ICD Song Thần, Bình Dương</v>
          </cell>
          <cell r="C485" t="str">
            <v>South</v>
          </cell>
          <cell r="D485" t="str">
            <v>Highland</v>
          </cell>
          <cell r="E485" t="str">
            <v>Gia Lai</v>
          </cell>
          <cell r="F485" t="str">
            <v>Chư Pưh</v>
          </cell>
          <cell r="G485">
            <v>444</v>
          </cell>
        </row>
        <row r="486">
          <cell r="A486" t="str">
            <v>Chư Sê/Gia Lai</v>
          </cell>
          <cell r="B486" t="str">
            <v>Kho ICD Song Thần, Bình Dương</v>
          </cell>
          <cell r="C486" t="str">
            <v>South</v>
          </cell>
          <cell r="D486" t="str">
            <v>Highland</v>
          </cell>
          <cell r="E486" t="str">
            <v>Gia Lai</v>
          </cell>
          <cell r="F486" t="str">
            <v>Chư Sê</v>
          </cell>
          <cell r="G486">
            <v>477</v>
          </cell>
        </row>
        <row r="487">
          <cell r="A487" t="str">
            <v>Đắk Đoa/Gia Lai</v>
          </cell>
          <cell r="B487" t="str">
            <v>Kho ICD Song Thần, Bình Dương</v>
          </cell>
          <cell r="C487" t="str">
            <v>South</v>
          </cell>
          <cell r="D487" t="str">
            <v>Highland</v>
          </cell>
          <cell r="E487" t="str">
            <v>Gia Lai</v>
          </cell>
          <cell r="F487" t="str">
            <v>Đắk Đoa</v>
          </cell>
          <cell r="G487">
            <v>537</v>
          </cell>
        </row>
        <row r="488">
          <cell r="A488" t="str">
            <v>Đak Pơ/Gia Lai</v>
          </cell>
          <cell r="B488" t="str">
            <v>Kho ICD Song Thần, Bình Dương</v>
          </cell>
          <cell r="C488" t="str">
            <v>South</v>
          </cell>
          <cell r="D488" t="str">
            <v>Highland</v>
          </cell>
          <cell r="E488" t="str">
            <v>Gia Lai</v>
          </cell>
          <cell r="F488" t="str">
            <v>Đak Pơ</v>
          </cell>
          <cell r="G488">
            <v>532</v>
          </cell>
        </row>
        <row r="489">
          <cell r="A489" t="str">
            <v>Đức Cơ/Gia Lai</v>
          </cell>
          <cell r="B489" t="str">
            <v>Kho ICD Song Thần, Bình Dương</v>
          </cell>
          <cell r="C489" t="str">
            <v>South</v>
          </cell>
          <cell r="D489" t="str">
            <v>Highland</v>
          </cell>
          <cell r="E489" t="str">
            <v>Gia Lai</v>
          </cell>
          <cell r="F489" t="str">
            <v>Đức Cơ</v>
          </cell>
          <cell r="G489">
            <v>481</v>
          </cell>
        </row>
        <row r="490">
          <cell r="A490" t="str">
            <v>Ia Grai/Gia Lai</v>
          </cell>
          <cell r="B490" t="str">
            <v>Kho ICD Song Thần, Bình Dương</v>
          </cell>
          <cell r="C490" t="str">
            <v>South</v>
          </cell>
          <cell r="D490" t="str">
            <v>Highland</v>
          </cell>
          <cell r="E490" t="str">
            <v>Gia Lai</v>
          </cell>
          <cell r="F490" t="str">
            <v>Ia Grai</v>
          </cell>
          <cell r="G490">
            <v>551</v>
          </cell>
        </row>
        <row r="491">
          <cell r="A491" t="str">
            <v>Ia Pa/Gia Lai</v>
          </cell>
          <cell r="B491" t="str">
            <v>Kho ICD Song Thần, Bình Dương</v>
          </cell>
          <cell r="C491" t="str">
            <v>South</v>
          </cell>
          <cell r="D491" t="str">
            <v>Highland</v>
          </cell>
          <cell r="E491" t="str">
            <v>Gia Lai</v>
          </cell>
          <cell r="F491" t="str">
            <v>Ia Pa</v>
          </cell>
          <cell r="G491">
            <v>466</v>
          </cell>
        </row>
        <row r="492">
          <cell r="A492" t="str">
            <v>KBang/Gia Lai</v>
          </cell>
          <cell r="B492" t="str">
            <v>Kho ICD Song Thần, Bình Dương</v>
          </cell>
          <cell r="C492" t="str">
            <v>South</v>
          </cell>
          <cell r="D492" t="str">
            <v>Highland</v>
          </cell>
          <cell r="E492" t="str">
            <v>Gia Lai</v>
          </cell>
          <cell r="F492" t="str">
            <v>KBang</v>
          </cell>
          <cell r="G492">
            <v>553</v>
          </cell>
        </row>
        <row r="493">
          <cell r="A493" t="str">
            <v>Kông Chro/Gia Lai</v>
          </cell>
          <cell r="B493" t="str">
            <v>Kho ICD Song Thần, Bình Dương</v>
          </cell>
          <cell r="C493" t="str">
            <v>South</v>
          </cell>
          <cell r="D493" t="str">
            <v>Highland</v>
          </cell>
          <cell r="E493" t="str">
            <v>Gia Lai</v>
          </cell>
          <cell r="F493" t="str">
            <v>Kông Chro</v>
          </cell>
          <cell r="G493">
            <v>522</v>
          </cell>
        </row>
        <row r="494">
          <cell r="A494" t="str">
            <v>Krông Pa/Gia Lai</v>
          </cell>
          <cell r="B494" t="str">
            <v>Kho ICD Song Thần, Bình Dương</v>
          </cell>
          <cell r="C494" t="str">
            <v>South</v>
          </cell>
          <cell r="D494" t="str">
            <v>Highland</v>
          </cell>
          <cell r="E494" t="str">
            <v>Gia Lai</v>
          </cell>
          <cell r="F494" t="str">
            <v>Krông Pa</v>
          </cell>
          <cell r="G494">
            <v>485</v>
          </cell>
        </row>
        <row r="495">
          <cell r="A495" t="str">
            <v>Mang Yang/Gia Lai</v>
          </cell>
          <cell r="B495" t="str">
            <v>Kho ICD Song Thần, Bình Dương</v>
          </cell>
          <cell r="C495" t="str">
            <v>South</v>
          </cell>
          <cell r="D495" t="str">
            <v>Highland</v>
          </cell>
          <cell r="E495" t="str">
            <v>Gia Lai</v>
          </cell>
          <cell r="F495" t="str">
            <v>Mang Yang</v>
          </cell>
          <cell r="G495">
            <v>543</v>
          </cell>
        </row>
        <row r="496">
          <cell r="A496" t="str">
            <v>Phú Thiện/Gia Lai</v>
          </cell>
          <cell r="B496" t="str">
            <v>Kho ICD Song Thần, Bình Dương</v>
          </cell>
          <cell r="C496" t="str">
            <v>South</v>
          </cell>
          <cell r="D496" t="str">
            <v>Highland</v>
          </cell>
          <cell r="E496" t="str">
            <v>Gia Lai</v>
          </cell>
          <cell r="F496" t="str">
            <v>Phú Thiện</v>
          </cell>
          <cell r="G496">
            <v>482</v>
          </cell>
        </row>
        <row r="497">
          <cell r="A497" t="str">
            <v>Pleiku/Gia Lai</v>
          </cell>
          <cell r="B497" t="str">
            <v>Kho ICD Song Thần, Bình Dương</v>
          </cell>
          <cell r="C497" t="str">
            <v>South</v>
          </cell>
          <cell r="D497" t="str">
            <v>Highland</v>
          </cell>
          <cell r="E497" t="str">
            <v>Gia Lai</v>
          </cell>
          <cell r="F497" t="str">
            <v>Pleiku</v>
          </cell>
          <cell r="G497">
            <v>506</v>
          </cell>
        </row>
        <row r="498">
          <cell r="A498" t="str">
            <v>Đắk Glei/Kon Tum</v>
          </cell>
          <cell r="B498" t="str">
            <v>Kho ICD Song Thần, Bình Dương</v>
          </cell>
          <cell r="C498" t="str">
            <v>South</v>
          </cell>
          <cell r="D498" t="str">
            <v>Highland</v>
          </cell>
          <cell r="E498" t="str">
            <v>Kon Tum</v>
          </cell>
          <cell r="F498" t="str">
            <v>Đắk Glei</v>
          </cell>
          <cell r="G498">
            <v>671</v>
          </cell>
        </row>
        <row r="499">
          <cell r="A499" t="str">
            <v>Đắk Hà/Kon Tum</v>
          </cell>
          <cell r="B499" t="str">
            <v>Kho ICD Song Thần, Bình Dương</v>
          </cell>
          <cell r="C499" t="str">
            <v>South</v>
          </cell>
          <cell r="D499" t="str">
            <v>Highland</v>
          </cell>
          <cell r="E499" t="str">
            <v>Kon Tum</v>
          </cell>
          <cell r="F499" t="str">
            <v>Đắk Hà</v>
          </cell>
          <cell r="G499">
            <v>596</v>
          </cell>
        </row>
        <row r="500">
          <cell r="A500" t="str">
            <v>Đăk Tô/Kon Tum</v>
          </cell>
          <cell r="B500" t="str">
            <v>Kho ICD Song Thần, Bình Dương</v>
          </cell>
          <cell r="C500" t="str">
            <v>South</v>
          </cell>
          <cell r="D500" t="str">
            <v>Highland</v>
          </cell>
          <cell r="E500" t="str">
            <v>Kon Tum</v>
          </cell>
          <cell r="F500" t="str">
            <v>Đăk Tô</v>
          </cell>
          <cell r="G500">
            <v>598</v>
          </cell>
        </row>
        <row r="501">
          <cell r="A501" t="str">
            <v>Ia H'Drai/Kon Tum</v>
          </cell>
          <cell r="B501" t="str">
            <v>Kho ICD Song Thần, Bình Dương</v>
          </cell>
          <cell r="C501" t="str">
            <v>South</v>
          </cell>
          <cell r="D501" t="str">
            <v>Highland</v>
          </cell>
          <cell r="E501" t="str">
            <v>Kon Tum</v>
          </cell>
          <cell r="F501" t="str">
            <v>Ia H'Drai</v>
          </cell>
          <cell r="G501">
            <v>578</v>
          </cell>
        </row>
        <row r="502">
          <cell r="A502" t="str">
            <v>Kon Plông/Kon Tum</v>
          </cell>
          <cell r="B502" t="str">
            <v>Kho ICD Song Thần, Bình Dương</v>
          </cell>
          <cell r="C502" t="str">
            <v>South</v>
          </cell>
          <cell r="D502" t="str">
            <v>Highland</v>
          </cell>
          <cell r="E502" t="str">
            <v>Kon Tum</v>
          </cell>
          <cell r="F502" t="str">
            <v>Kon Plông</v>
          </cell>
          <cell r="G502">
            <v>605</v>
          </cell>
        </row>
        <row r="503">
          <cell r="A503" t="str">
            <v>Kon Rẫy/Kon Tum</v>
          </cell>
          <cell r="B503" t="str">
            <v>Kho ICD Song Thần, Bình Dương</v>
          </cell>
          <cell r="C503" t="str">
            <v>South</v>
          </cell>
          <cell r="D503" t="str">
            <v>Highland</v>
          </cell>
          <cell r="E503" t="str">
            <v>Kon Tum</v>
          </cell>
          <cell r="F503" t="str">
            <v>Kon Rẫy</v>
          </cell>
          <cell r="G503">
            <v>593</v>
          </cell>
        </row>
        <row r="504">
          <cell r="A504" t="str">
            <v>Kon Tum/Kon Tum</v>
          </cell>
          <cell r="B504" t="str">
            <v>Kho ICD Song Thần, Bình Dương</v>
          </cell>
          <cell r="C504" t="str">
            <v>South</v>
          </cell>
          <cell r="D504" t="str">
            <v>Highland</v>
          </cell>
          <cell r="E504" t="str">
            <v>Kon Tum</v>
          </cell>
          <cell r="F504" t="str">
            <v>Kon Tum</v>
          </cell>
          <cell r="G504">
            <v>553</v>
          </cell>
        </row>
        <row r="505">
          <cell r="A505" t="str">
            <v>Ngọc Hồi/Kon Tum</v>
          </cell>
          <cell r="B505" t="str">
            <v>Kho ICD Song Thần, Bình Dương</v>
          </cell>
          <cell r="C505" t="str">
            <v>South</v>
          </cell>
          <cell r="D505" t="str">
            <v>Highland</v>
          </cell>
          <cell r="E505" t="str">
            <v>Kon Tum</v>
          </cell>
          <cell r="F505" t="str">
            <v>Ngọc Hồi</v>
          </cell>
          <cell r="G505">
            <v>625</v>
          </cell>
        </row>
        <row r="506">
          <cell r="A506" t="str">
            <v>Sa Thầy/Kon Tum</v>
          </cell>
          <cell r="B506" t="str">
            <v>Kho ICD Song Thần, Bình Dương</v>
          </cell>
          <cell r="C506" t="str">
            <v>South</v>
          </cell>
          <cell r="D506" t="str">
            <v>Highland</v>
          </cell>
          <cell r="E506" t="str">
            <v>Kon Tum</v>
          </cell>
          <cell r="F506" t="str">
            <v>Sa Thầy</v>
          </cell>
          <cell r="G506">
            <v>585</v>
          </cell>
        </row>
        <row r="507">
          <cell r="A507" t="str">
            <v>Tu Mơ Rông/Kon Tum</v>
          </cell>
          <cell r="B507" t="str">
            <v>Kho ICD Song Thần, Bình Dương</v>
          </cell>
          <cell r="C507" t="str">
            <v>South</v>
          </cell>
          <cell r="D507" t="str">
            <v>Highland</v>
          </cell>
          <cell r="E507" t="str">
            <v>Kon Tum</v>
          </cell>
          <cell r="F507" t="str">
            <v>Tu Mơ Rông</v>
          </cell>
          <cell r="G507">
            <v>647</v>
          </cell>
        </row>
        <row r="508">
          <cell r="A508" t="str">
            <v>Bảo Lâm/Lâm Đồng</v>
          </cell>
          <cell r="B508" t="str">
            <v>Kho ICD Song Thần, Bình Dương</v>
          </cell>
          <cell r="C508" t="str">
            <v>South</v>
          </cell>
          <cell r="D508" t="str">
            <v>Highland</v>
          </cell>
          <cell r="E508" t="str">
            <v>Lâm Đồng</v>
          </cell>
          <cell r="F508" t="str">
            <v>Bảo Lâm</v>
          </cell>
          <cell r="G508">
            <v>197</v>
          </cell>
        </row>
        <row r="509">
          <cell r="A509" t="str">
            <v>Bảo Lộc/Lâm Đồng</v>
          </cell>
          <cell r="B509" t="str">
            <v>Kho ICD Song Thần, Bình Dương</v>
          </cell>
          <cell r="C509" t="str">
            <v>South</v>
          </cell>
          <cell r="D509" t="str">
            <v>Highland</v>
          </cell>
          <cell r="E509" t="str">
            <v>Lâm Đồng</v>
          </cell>
          <cell r="F509" t="str">
            <v>Bảo Lộc</v>
          </cell>
          <cell r="G509">
            <v>175</v>
          </cell>
        </row>
        <row r="510">
          <cell r="A510" t="str">
            <v>Cát Tiên/Lâm Đồng</v>
          </cell>
          <cell r="B510" t="str">
            <v>Kho ICD Song Thần, Bình Dương</v>
          </cell>
          <cell r="C510" t="str">
            <v>South</v>
          </cell>
          <cell r="D510" t="str">
            <v>Highland</v>
          </cell>
          <cell r="E510" t="str">
            <v>Lâm Đồng</v>
          </cell>
          <cell r="F510" t="str">
            <v>Cát Tiên</v>
          </cell>
          <cell r="G510">
            <v>174</v>
          </cell>
        </row>
        <row r="511">
          <cell r="A511" t="str">
            <v>Di Linh/Lâm Đồng</v>
          </cell>
          <cell r="B511" t="str">
            <v>Kho ICD Song Thần, Bình Dương</v>
          </cell>
          <cell r="C511" t="str">
            <v>South</v>
          </cell>
          <cell r="D511" t="str">
            <v>Highland</v>
          </cell>
          <cell r="E511" t="str">
            <v>Lâm Đồng</v>
          </cell>
          <cell r="F511" t="str">
            <v>Di Linh</v>
          </cell>
          <cell r="G511">
            <v>211</v>
          </cell>
        </row>
        <row r="512">
          <cell r="A512" t="str">
            <v>Đà Lạt/Lâm Đồng</v>
          </cell>
          <cell r="B512" t="str">
            <v>Kho ICD Song Thần, Bình Dương</v>
          </cell>
          <cell r="C512" t="str">
            <v>South</v>
          </cell>
          <cell r="D512" t="str">
            <v>Highland</v>
          </cell>
          <cell r="E512" t="str">
            <v>Lâm Đồng</v>
          </cell>
          <cell r="F512" t="str">
            <v>Đà Lạt</v>
          </cell>
          <cell r="G512">
            <v>281</v>
          </cell>
        </row>
        <row r="513">
          <cell r="A513" t="str">
            <v>Đạ Huoai/Lâm Đồng</v>
          </cell>
          <cell r="B513" t="str">
            <v>Kho ICD Song Thần, Bình Dương</v>
          </cell>
          <cell r="C513" t="str">
            <v>South</v>
          </cell>
          <cell r="D513" t="str">
            <v>Highland</v>
          </cell>
          <cell r="E513" t="str">
            <v>Lâm Đồng</v>
          </cell>
          <cell r="F513" t="str">
            <v>Đạ Huoai</v>
          </cell>
          <cell r="G513">
            <v>128</v>
          </cell>
        </row>
        <row r="514">
          <cell r="A514" t="str">
            <v>Đạ Tẻh/Lâm Đồng</v>
          </cell>
          <cell r="B514" t="str">
            <v>Kho ICD Song Thần, Bình Dương</v>
          </cell>
          <cell r="C514" t="str">
            <v>South</v>
          </cell>
          <cell r="D514" t="str">
            <v>Highland</v>
          </cell>
          <cell r="E514" t="str">
            <v>Lâm Đồng</v>
          </cell>
          <cell r="F514" t="str">
            <v>Đạ Tẻh</v>
          </cell>
          <cell r="G514">
            <v>154</v>
          </cell>
        </row>
        <row r="515">
          <cell r="A515" t="str">
            <v>Đam Rông/Lâm Đồng</v>
          </cell>
          <cell r="B515" t="str">
            <v>Kho ICD Song Thần, Bình Dương</v>
          </cell>
          <cell r="C515" t="str">
            <v>South</v>
          </cell>
          <cell r="D515" t="str">
            <v>Highland</v>
          </cell>
          <cell r="E515" t="str">
            <v>Lâm Đồng</v>
          </cell>
          <cell r="F515" t="str">
            <v>Đam Rông</v>
          </cell>
          <cell r="G515">
            <v>317</v>
          </cell>
        </row>
        <row r="516">
          <cell r="A516" t="str">
            <v>Đơn Dương/Lâm Đồng</v>
          </cell>
          <cell r="B516" t="str">
            <v>Kho ICD Song Thần, Bình Dương</v>
          </cell>
          <cell r="C516" t="str">
            <v>South</v>
          </cell>
          <cell r="D516" t="str">
            <v>Highland</v>
          </cell>
          <cell r="E516" t="str">
            <v>Lâm Đồng</v>
          </cell>
          <cell r="F516" t="str">
            <v>Đơn Dương</v>
          </cell>
          <cell r="G516">
            <v>275</v>
          </cell>
        </row>
        <row r="517">
          <cell r="A517" t="str">
            <v>Đức Trọng/Lâm Đồng</v>
          </cell>
          <cell r="B517" t="str">
            <v>Kho ICD Song Thần, Bình Dương</v>
          </cell>
          <cell r="C517" t="str">
            <v>South</v>
          </cell>
          <cell r="D517" t="str">
            <v>Highland</v>
          </cell>
          <cell r="E517" t="str">
            <v>Lâm Đồng</v>
          </cell>
          <cell r="F517" t="str">
            <v>Đức Trọng</v>
          </cell>
          <cell r="G517">
            <v>236</v>
          </cell>
        </row>
        <row r="518">
          <cell r="A518" t="str">
            <v>Lạc Dương/Lâm Đồng</v>
          </cell>
          <cell r="B518" t="str">
            <v>Kho ICD Song Thần, Bình Dương</v>
          </cell>
          <cell r="C518" t="str">
            <v>South</v>
          </cell>
          <cell r="D518" t="str">
            <v>Highland</v>
          </cell>
          <cell r="E518" t="str">
            <v>Lâm Đồng</v>
          </cell>
          <cell r="F518" t="str">
            <v>Lạc Dương</v>
          </cell>
          <cell r="G518">
            <v>307</v>
          </cell>
        </row>
        <row r="519">
          <cell r="A519" t="str">
            <v>Lâm Hà/Lâm Đồng</v>
          </cell>
          <cell r="B519" t="str">
            <v>Kho ICD Song Thần, Bình Dương</v>
          </cell>
          <cell r="C519" t="str">
            <v>South</v>
          </cell>
          <cell r="D519" t="str">
            <v>Highland</v>
          </cell>
          <cell r="E519" t="str">
            <v>Lâm Đồng</v>
          </cell>
          <cell r="F519" t="str">
            <v>Lâm Hà</v>
          </cell>
          <cell r="G519">
            <v>246</v>
          </cell>
        </row>
        <row r="520">
          <cell r="A520" t="str">
            <v>An Phú/An Giang</v>
          </cell>
          <cell r="B520" t="str">
            <v>Kho ICD Song Thần, Bình Dương</v>
          </cell>
          <cell r="C520" t="str">
            <v>South</v>
          </cell>
          <cell r="D520" t="str">
            <v>Mekong</v>
          </cell>
          <cell r="E520" t="str">
            <v>An Giang</v>
          </cell>
          <cell r="F520" t="str">
            <v>An Phú</v>
          </cell>
          <cell r="G520">
            <v>238</v>
          </cell>
        </row>
        <row r="521">
          <cell r="A521" t="str">
            <v>Châu Đốc/An Giang</v>
          </cell>
          <cell r="B521" t="str">
            <v>Kho ICD Song Thần, Bình Dương</v>
          </cell>
          <cell r="C521" t="str">
            <v>South</v>
          </cell>
          <cell r="D521" t="str">
            <v>Mekong</v>
          </cell>
          <cell r="E521" t="str">
            <v>An Giang</v>
          </cell>
          <cell r="F521" t="str">
            <v>Châu Đốc</v>
          </cell>
          <cell r="G521">
            <v>221</v>
          </cell>
        </row>
        <row r="522">
          <cell r="A522" t="str">
            <v>Châu Phú/An Giang</v>
          </cell>
          <cell r="B522" t="str">
            <v>Kho ICD Song Thần, Bình Dương</v>
          </cell>
          <cell r="C522" t="str">
            <v>South</v>
          </cell>
          <cell r="D522" t="str">
            <v>Mekong</v>
          </cell>
          <cell r="E522" t="str">
            <v>An Giang</v>
          </cell>
          <cell r="F522" t="str">
            <v>Châu Phú</v>
          </cell>
          <cell r="G522">
            <v>241</v>
          </cell>
        </row>
        <row r="523">
          <cell r="A523" t="str">
            <v>Châu Thành/An Giang</v>
          </cell>
          <cell r="B523" t="str">
            <v>Kho ICD Song Thần, Bình Dương</v>
          </cell>
          <cell r="C523" t="str">
            <v>South</v>
          </cell>
          <cell r="D523" t="str">
            <v>Mekong</v>
          </cell>
          <cell r="E523" t="str">
            <v>An Giang</v>
          </cell>
          <cell r="F523" t="str">
            <v>Châu Thành</v>
          </cell>
          <cell r="G523">
            <v>215</v>
          </cell>
        </row>
        <row r="524">
          <cell r="A524" t="str">
            <v>Chợ Mới/An Giang</v>
          </cell>
          <cell r="B524" t="str">
            <v>Kho ICD Song Thần, Bình Dương</v>
          </cell>
          <cell r="C524" t="str">
            <v>South</v>
          </cell>
          <cell r="D524" t="str">
            <v>Mekong</v>
          </cell>
          <cell r="E524" t="str">
            <v>An Giang</v>
          </cell>
          <cell r="F524" t="str">
            <v>Chợ Mới</v>
          </cell>
          <cell r="G524">
            <v>192</v>
          </cell>
        </row>
        <row r="525">
          <cell r="A525" t="str">
            <v>Long Xuyên/An Giang</v>
          </cell>
          <cell r="B525" t="str">
            <v>Kho ICD Song Thần, Bình Dương</v>
          </cell>
          <cell r="C525" t="str">
            <v>South</v>
          </cell>
          <cell r="D525" t="str">
            <v>Mekong</v>
          </cell>
          <cell r="E525" t="str">
            <v>An Giang</v>
          </cell>
          <cell r="F525" t="str">
            <v>Long Xuyên</v>
          </cell>
          <cell r="G525">
            <v>190</v>
          </cell>
        </row>
        <row r="526">
          <cell r="A526" t="str">
            <v>Phú Tân/An Giang</v>
          </cell>
          <cell r="B526" t="str">
            <v>Kho ICD Song Thần, Bình Dương</v>
          </cell>
          <cell r="C526" t="str">
            <v>South</v>
          </cell>
          <cell r="D526" t="str">
            <v>Mekong</v>
          </cell>
          <cell r="E526" t="str">
            <v>An Giang</v>
          </cell>
          <cell r="F526" t="str">
            <v>Phú Tân</v>
          </cell>
          <cell r="G526">
            <v>193</v>
          </cell>
        </row>
        <row r="527">
          <cell r="A527" t="str">
            <v>Tân Châu/An Giang</v>
          </cell>
          <cell r="B527" t="str">
            <v>Kho ICD Song Thần, Bình Dương</v>
          </cell>
          <cell r="C527" t="str">
            <v>South</v>
          </cell>
          <cell r="D527" t="str">
            <v>Mekong</v>
          </cell>
          <cell r="E527" t="str">
            <v>An Giang</v>
          </cell>
          <cell r="F527" t="str">
            <v>Tân Châu</v>
          </cell>
          <cell r="G527">
            <v>210</v>
          </cell>
        </row>
        <row r="528">
          <cell r="A528" t="str">
            <v>Thoại Sơn/An Giang</v>
          </cell>
          <cell r="B528" t="str">
            <v>Kho ICD Song Thần, Bình Dương</v>
          </cell>
          <cell r="C528" t="str">
            <v>South</v>
          </cell>
          <cell r="D528" t="str">
            <v>Mekong</v>
          </cell>
          <cell r="E528" t="str">
            <v>An Giang</v>
          </cell>
          <cell r="F528" t="str">
            <v>Thoại Sơn</v>
          </cell>
          <cell r="G528">
            <v>212</v>
          </cell>
        </row>
        <row r="529">
          <cell r="A529" t="str">
            <v>Tịnh Biên/An Giang</v>
          </cell>
          <cell r="B529" t="str">
            <v>Kho ICD Song Thần, Bình Dương</v>
          </cell>
          <cell r="C529" t="str">
            <v>South</v>
          </cell>
          <cell r="D529" t="str">
            <v>Mekong</v>
          </cell>
          <cell r="E529" t="str">
            <v>An Giang</v>
          </cell>
          <cell r="F529" t="str">
            <v>Tịnh Biên</v>
          </cell>
          <cell r="G529">
            <v>250</v>
          </cell>
        </row>
        <row r="530">
          <cell r="A530" t="str">
            <v>Tri Tôn/An Giang</v>
          </cell>
          <cell r="B530" t="str">
            <v>Kho ICD Song Thần, Bình Dương</v>
          </cell>
          <cell r="C530" t="str">
            <v>South</v>
          </cell>
          <cell r="D530" t="str">
            <v>Mekong</v>
          </cell>
          <cell r="E530" t="str">
            <v>An Giang</v>
          </cell>
          <cell r="F530" t="str">
            <v>Tri Tôn</v>
          </cell>
          <cell r="G530">
            <v>244</v>
          </cell>
        </row>
        <row r="531">
          <cell r="A531" t="str">
            <v>Bạc Liêu/Bạc Liêu</v>
          </cell>
          <cell r="B531" t="str">
            <v>Kho ICD Song Thần, Bình Dương</v>
          </cell>
          <cell r="C531" t="str">
            <v>South</v>
          </cell>
          <cell r="D531" t="str">
            <v>Mekong</v>
          </cell>
          <cell r="E531" t="str">
            <v>Bạc Liêu</v>
          </cell>
          <cell r="F531" t="str">
            <v>Bạc Liêu</v>
          </cell>
          <cell r="G531">
            <v>284</v>
          </cell>
        </row>
        <row r="532">
          <cell r="A532" t="str">
            <v>Đông Hải/Bạc Liêu</v>
          </cell>
          <cell r="B532" t="str">
            <v>Kho ICD Song Thần, Bình Dương</v>
          </cell>
          <cell r="C532" t="str">
            <v>South</v>
          </cell>
          <cell r="D532" t="str">
            <v>Mekong</v>
          </cell>
          <cell r="E532" t="str">
            <v>Bạc Liêu</v>
          </cell>
          <cell r="F532" t="str">
            <v>Đông Hải</v>
          </cell>
          <cell r="G532">
            <v>317</v>
          </cell>
        </row>
        <row r="533">
          <cell r="A533" t="str">
            <v>Giá Rai/Bạc Liêu</v>
          </cell>
          <cell r="B533" t="str">
            <v>Kho ICD Song Thần, Bình Dương</v>
          </cell>
          <cell r="C533" t="str">
            <v>South</v>
          </cell>
          <cell r="D533" t="str">
            <v>Mekong</v>
          </cell>
          <cell r="E533" t="str">
            <v>Bạc Liêu</v>
          </cell>
          <cell r="F533" t="str">
            <v>Giá Rai</v>
          </cell>
          <cell r="G533">
            <v>314</v>
          </cell>
        </row>
        <row r="534">
          <cell r="A534" t="str">
            <v>Hoà Bình/Bạc Liêu</v>
          </cell>
          <cell r="B534" t="str">
            <v>Kho ICD Song Thần, Bình Dương</v>
          </cell>
          <cell r="C534" t="str">
            <v>South</v>
          </cell>
          <cell r="D534" t="str">
            <v>Mekong</v>
          </cell>
          <cell r="E534" t="str">
            <v>Bạc Liêu</v>
          </cell>
          <cell r="F534" t="str">
            <v>Hoà Bình</v>
          </cell>
          <cell r="G534">
            <v>297</v>
          </cell>
        </row>
        <row r="535">
          <cell r="A535" t="str">
            <v>Hồng Dân/Bạc Liêu</v>
          </cell>
          <cell r="B535" t="str">
            <v>Kho ICD Song Thần, Bình Dương</v>
          </cell>
          <cell r="C535" t="str">
            <v>South</v>
          </cell>
          <cell r="D535" t="str">
            <v>Mekong</v>
          </cell>
          <cell r="E535" t="str">
            <v>Bạc Liêu</v>
          </cell>
          <cell r="F535" t="str">
            <v>Hồng Dân</v>
          </cell>
          <cell r="G535">
            <v>278</v>
          </cell>
        </row>
        <row r="536">
          <cell r="A536" t="str">
            <v>Phước Long/Bạc Liêu</v>
          </cell>
          <cell r="B536" t="str">
            <v>Kho ICD Song Thần, Bình Dương</v>
          </cell>
          <cell r="C536" t="str">
            <v>South</v>
          </cell>
          <cell r="D536" t="str">
            <v>Mekong</v>
          </cell>
          <cell r="E536" t="str">
            <v>Bạc Liêu</v>
          </cell>
          <cell r="F536" t="str">
            <v>Phước Long</v>
          </cell>
          <cell r="G536">
            <v>280</v>
          </cell>
        </row>
        <row r="537">
          <cell r="A537" t="str">
            <v>Vĩnh Lợi/Bạc Liêu</v>
          </cell>
          <cell r="B537" t="str">
            <v>Kho ICD Song Thần, Bình Dương</v>
          </cell>
          <cell r="C537" t="str">
            <v>South</v>
          </cell>
          <cell r="D537" t="str">
            <v>Mekong</v>
          </cell>
          <cell r="E537" t="str">
            <v>Bạc Liêu</v>
          </cell>
          <cell r="F537" t="str">
            <v>Vĩnh Lợi</v>
          </cell>
          <cell r="G537">
            <v>279</v>
          </cell>
        </row>
        <row r="538">
          <cell r="A538" t="str">
            <v>Ba Tri/Bến Tre</v>
          </cell>
          <cell r="B538" t="str">
            <v>Kho ICD Song Thần, Bình Dương</v>
          </cell>
          <cell r="C538" t="str">
            <v>South</v>
          </cell>
          <cell r="D538" t="str">
            <v>Mekong</v>
          </cell>
          <cell r="E538" t="str">
            <v>Bến Tre</v>
          </cell>
          <cell r="F538" t="str">
            <v>Ba Tri</v>
          </cell>
          <cell r="G538">
            <v>139</v>
          </cell>
        </row>
        <row r="539">
          <cell r="A539" t="str">
            <v>Bến Tre/Bến Tre</v>
          </cell>
          <cell r="B539" t="str">
            <v>Kho ICD Song Thần, Bình Dương</v>
          </cell>
          <cell r="C539" t="str">
            <v>South</v>
          </cell>
          <cell r="D539" t="str">
            <v>Mekong</v>
          </cell>
          <cell r="E539" t="str">
            <v>Bến Tre</v>
          </cell>
          <cell r="F539" t="str">
            <v>Bến Tre</v>
          </cell>
          <cell r="G539">
            <v>125</v>
          </cell>
        </row>
        <row r="540">
          <cell r="A540" t="str">
            <v>Bình Đại/Bến Tre</v>
          </cell>
          <cell r="B540" t="str">
            <v>Kho ICD Song Thần, Bình Dương</v>
          </cell>
          <cell r="C540" t="str">
            <v>South</v>
          </cell>
          <cell r="D540" t="str">
            <v>Mekong</v>
          </cell>
          <cell r="E540" t="str">
            <v>Bến Tre</v>
          </cell>
          <cell r="F540" t="str">
            <v>Bình Đại</v>
          </cell>
          <cell r="G540">
            <v>141</v>
          </cell>
        </row>
        <row r="541">
          <cell r="A541" t="str">
            <v>Châu Thành/Bến Tre</v>
          </cell>
          <cell r="B541" t="str">
            <v>Kho ICD Song Thần, Bình Dương</v>
          </cell>
          <cell r="C541" t="str">
            <v>South</v>
          </cell>
          <cell r="D541" t="str">
            <v>Mekong</v>
          </cell>
          <cell r="E541" t="str">
            <v>Bến Tre</v>
          </cell>
          <cell r="F541" t="str">
            <v>Châu Thành</v>
          </cell>
          <cell r="G541">
            <v>100</v>
          </cell>
        </row>
        <row r="542">
          <cell r="A542" t="str">
            <v>Chợ Lách/Bến Tre</v>
          </cell>
          <cell r="B542" t="str">
            <v>Kho ICD Song Thần, Bình Dương</v>
          </cell>
          <cell r="C542" t="str">
            <v>South</v>
          </cell>
          <cell r="D542" t="str">
            <v>Mekong</v>
          </cell>
          <cell r="E542" t="str">
            <v>Bến Tre</v>
          </cell>
          <cell r="F542" t="str">
            <v>Chợ Lách</v>
          </cell>
          <cell r="G542">
            <v>134</v>
          </cell>
        </row>
        <row r="543">
          <cell r="A543" t="str">
            <v>Giồng Trôm/Bến Tre</v>
          </cell>
          <cell r="B543" t="str">
            <v>Kho ICD Song Thần, Bình Dương</v>
          </cell>
          <cell r="C543" t="str">
            <v>South</v>
          </cell>
          <cell r="D543" t="str">
            <v>Mekong</v>
          </cell>
          <cell r="E543" t="str">
            <v>Bến Tre</v>
          </cell>
          <cell r="F543" t="str">
            <v>Giồng Trôm</v>
          </cell>
          <cell r="G543">
            <v>121</v>
          </cell>
        </row>
        <row r="544">
          <cell r="A544" t="str">
            <v>Mỏ Cày Bắc/Bến Tre</v>
          </cell>
          <cell r="B544" t="str">
            <v>Kho ICD Song Thần, Bình Dương</v>
          </cell>
          <cell r="C544" t="str">
            <v>South</v>
          </cell>
          <cell r="D544" t="str">
            <v>Mekong</v>
          </cell>
          <cell r="E544" t="str">
            <v>Bến Tre</v>
          </cell>
          <cell r="F544" t="str">
            <v>Mỏ Cày Bắc</v>
          </cell>
          <cell r="G544">
            <v>121</v>
          </cell>
        </row>
        <row r="545">
          <cell r="A545" t="str">
            <v>Mỏ Cày Nam/Bến Tre</v>
          </cell>
          <cell r="B545" t="str">
            <v>Kho ICD Song Thần, Bình Dương</v>
          </cell>
          <cell r="C545" t="str">
            <v>South</v>
          </cell>
          <cell r="D545" t="str">
            <v>Mekong</v>
          </cell>
          <cell r="E545" t="str">
            <v>Bến Tre</v>
          </cell>
          <cell r="F545" t="str">
            <v>Mỏ Cày Nam</v>
          </cell>
          <cell r="G545">
            <v>129</v>
          </cell>
        </row>
        <row r="546">
          <cell r="A546" t="str">
            <v>Thạnh Phú/Bến Tre</v>
          </cell>
          <cell r="B546" t="str">
            <v>Kho ICD Song Thần, Bình Dương</v>
          </cell>
          <cell r="C546" t="str">
            <v>South</v>
          </cell>
          <cell r="D546" t="str">
            <v>Mekong</v>
          </cell>
          <cell r="E546" t="str">
            <v>Bến Tre</v>
          </cell>
          <cell r="F546" t="str">
            <v>Thạnh Phú</v>
          </cell>
          <cell r="G546">
            <v>155</v>
          </cell>
        </row>
        <row r="547">
          <cell r="A547" t="str">
            <v>Cà Mau/Cà Mau</v>
          </cell>
          <cell r="B547" t="str">
            <v>Kho ICD Song Thần, Bình Dương</v>
          </cell>
          <cell r="C547" t="str">
            <v>South</v>
          </cell>
          <cell r="D547" t="str">
            <v>Mekong</v>
          </cell>
          <cell r="E547" t="str">
            <v>Cà Mau</v>
          </cell>
          <cell r="F547" t="str">
            <v>Cà Mau</v>
          </cell>
          <cell r="G547">
            <v>327</v>
          </cell>
        </row>
        <row r="548">
          <cell r="A548" t="str">
            <v>Cái Nước/Cà Mau</v>
          </cell>
          <cell r="B548" t="str">
            <v>Kho ICD Song Thần, Bình Dương</v>
          </cell>
          <cell r="C548" t="str">
            <v>South</v>
          </cell>
          <cell r="D548" t="str">
            <v>Mekong</v>
          </cell>
          <cell r="E548" t="str">
            <v>Cà Mau</v>
          </cell>
          <cell r="F548" t="str">
            <v>Cái Nước</v>
          </cell>
          <cell r="G548">
            <v>363</v>
          </cell>
        </row>
        <row r="549">
          <cell r="A549" t="str">
            <v>Đầm Dơi/Cà Mau</v>
          </cell>
          <cell r="B549" t="str">
            <v>Kho ICD Song Thần, Bình Dương</v>
          </cell>
          <cell r="C549" t="str">
            <v>South</v>
          </cell>
          <cell r="D549" t="str">
            <v>Mekong</v>
          </cell>
          <cell r="E549" t="str">
            <v>Cà Mau</v>
          </cell>
          <cell r="F549" t="str">
            <v>Đầm Dơi</v>
          </cell>
          <cell r="G549">
            <v>355</v>
          </cell>
        </row>
        <row r="550">
          <cell r="A550" t="str">
            <v>Năm Căn/Cà Mau</v>
          </cell>
          <cell r="B550" t="str">
            <v>Kho ICD Song Thần, Bình Dương</v>
          </cell>
          <cell r="C550" t="str">
            <v>South</v>
          </cell>
          <cell r="D550" t="str">
            <v>Mekong</v>
          </cell>
          <cell r="E550" t="str">
            <v>Cà Mau</v>
          </cell>
          <cell r="F550" t="str">
            <v>Năm Căn</v>
          </cell>
          <cell r="G550">
            <v>386</v>
          </cell>
        </row>
        <row r="551">
          <cell r="A551" t="str">
            <v>Ngọc Hiển/Cà Mau</v>
          </cell>
          <cell r="B551" t="str">
            <v>Kho ICD Song Thần, Bình Dương</v>
          </cell>
          <cell r="C551" t="str">
            <v>South</v>
          </cell>
          <cell r="D551" t="str">
            <v>Mekong</v>
          </cell>
          <cell r="E551" t="str">
            <v>Cà Mau</v>
          </cell>
          <cell r="F551" t="str">
            <v>Ngọc Hiển</v>
          </cell>
          <cell r="G551">
            <v>386</v>
          </cell>
        </row>
        <row r="552">
          <cell r="A552" t="str">
            <v>Phú Tân/Cà Mau</v>
          </cell>
          <cell r="B552" t="str">
            <v>Kho ICD Song Thần, Bình Dương</v>
          </cell>
          <cell r="C552" t="str">
            <v>South</v>
          </cell>
          <cell r="D552" t="str">
            <v>Mekong</v>
          </cell>
          <cell r="E552" t="str">
            <v>Cà Mau</v>
          </cell>
          <cell r="F552" t="str">
            <v>Phú Tân</v>
          </cell>
          <cell r="G552">
            <v>373</v>
          </cell>
        </row>
        <row r="553">
          <cell r="A553" t="str">
            <v>Thới Bình/Cà Mau</v>
          </cell>
          <cell r="B553" t="str">
            <v>Kho ICD Song Thần, Bình Dương</v>
          </cell>
          <cell r="C553" t="str">
            <v>South</v>
          </cell>
          <cell r="D553" t="str">
            <v>Mekong</v>
          </cell>
          <cell r="E553" t="str">
            <v>Cà Mau</v>
          </cell>
          <cell r="F553" t="str">
            <v>Thới Bình</v>
          </cell>
          <cell r="G553">
            <v>318</v>
          </cell>
        </row>
        <row r="554">
          <cell r="A554" t="str">
            <v>Trần Văn Thời/Cà Mau</v>
          </cell>
          <cell r="B554" t="str">
            <v>Kho ICD Song Thần, Bình Dương</v>
          </cell>
          <cell r="C554" t="str">
            <v>South</v>
          </cell>
          <cell r="D554" t="str">
            <v>Mekong</v>
          </cell>
          <cell r="E554" t="str">
            <v>Cà Mau</v>
          </cell>
          <cell r="F554" t="str">
            <v>Trần Văn Thời</v>
          </cell>
          <cell r="G554">
            <v>362</v>
          </cell>
        </row>
        <row r="555">
          <cell r="A555" t="str">
            <v>U Minh/Cà Mau</v>
          </cell>
          <cell r="B555" t="str">
            <v>Kho ICD Song Thần, Bình Dương</v>
          </cell>
          <cell r="C555" t="str">
            <v>South</v>
          </cell>
          <cell r="D555" t="str">
            <v>Mekong</v>
          </cell>
          <cell r="E555" t="str">
            <v>Cà Mau</v>
          </cell>
          <cell r="F555" t="str">
            <v>U Minh</v>
          </cell>
          <cell r="G555">
            <v>354</v>
          </cell>
        </row>
        <row r="556">
          <cell r="A556" t="str">
            <v>Bình Thủy/Cần Thơ</v>
          </cell>
          <cell r="B556" t="str">
            <v>Kho ICD Song Thần, Bình Dương</v>
          </cell>
          <cell r="C556" t="str">
            <v>South</v>
          </cell>
          <cell r="D556" t="str">
            <v>Mekong</v>
          </cell>
          <cell r="E556" t="str">
            <v>Cần Thơ</v>
          </cell>
          <cell r="F556" t="str">
            <v>Bình Thủy</v>
          </cell>
          <cell r="G556">
            <v>189</v>
          </cell>
        </row>
        <row r="557">
          <cell r="A557" t="str">
            <v>Cái Răng/Cần Thơ</v>
          </cell>
          <cell r="B557" t="str">
            <v>Kho ICD Song Thần, Bình Dương</v>
          </cell>
          <cell r="C557" t="str">
            <v>South</v>
          </cell>
          <cell r="D557" t="str">
            <v>Mekong</v>
          </cell>
          <cell r="E557" t="str">
            <v>Cần Thơ</v>
          </cell>
          <cell r="F557" t="str">
            <v>Cái Răng</v>
          </cell>
          <cell r="G557">
            <v>186</v>
          </cell>
        </row>
        <row r="558">
          <cell r="A558" t="str">
            <v>Cờ Đỏ/Cần Thơ</v>
          </cell>
          <cell r="B558" t="str">
            <v>Kho ICD Song Thần, Bình Dương</v>
          </cell>
          <cell r="C558" t="str">
            <v>South</v>
          </cell>
          <cell r="D558" t="str">
            <v>Mekong</v>
          </cell>
          <cell r="E558" t="str">
            <v>Cần Thơ</v>
          </cell>
          <cell r="F558" t="str">
            <v>Cờ Đỏ</v>
          </cell>
          <cell r="G558">
            <v>235</v>
          </cell>
        </row>
        <row r="559">
          <cell r="A559" t="str">
            <v>Ninh Kiều/Cần Thơ</v>
          </cell>
          <cell r="B559" t="str">
            <v>Kho ICD Song Thần, Bình Dương</v>
          </cell>
          <cell r="C559" t="str">
            <v>South</v>
          </cell>
          <cell r="D559" t="str">
            <v>Mekong</v>
          </cell>
          <cell r="E559" t="str">
            <v>Cần Thơ</v>
          </cell>
          <cell r="F559" t="str">
            <v>Ninh Kiều</v>
          </cell>
          <cell r="G559">
            <v>184</v>
          </cell>
        </row>
        <row r="560">
          <cell r="A560" t="str">
            <v>Ô Môn/Cần Thơ</v>
          </cell>
          <cell r="B560" t="str">
            <v>Kho ICD Song Thần, Bình Dương</v>
          </cell>
          <cell r="C560" t="str">
            <v>South</v>
          </cell>
          <cell r="D560" t="str">
            <v>Mekong</v>
          </cell>
          <cell r="E560" t="str">
            <v>Cần Thơ</v>
          </cell>
          <cell r="F560" t="str">
            <v>Ô Môn</v>
          </cell>
          <cell r="G560">
            <v>204</v>
          </cell>
        </row>
        <row r="561">
          <cell r="A561" t="str">
            <v>Phong Điền/Cần Thơ</v>
          </cell>
          <cell r="B561" t="str">
            <v>Kho ICD Song Thần, Bình Dương</v>
          </cell>
          <cell r="C561" t="str">
            <v>South</v>
          </cell>
          <cell r="D561" t="str">
            <v>Mekong</v>
          </cell>
          <cell r="E561" t="str">
            <v>Cần Thơ</v>
          </cell>
          <cell r="F561" t="str">
            <v>Phong Điền</v>
          </cell>
          <cell r="G561">
            <v>197</v>
          </cell>
        </row>
        <row r="562">
          <cell r="A562" t="str">
            <v>Thốt Nốt/Cần Thơ</v>
          </cell>
          <cell r="B562" t="str">
            <v>Kho ICD Song Thần, Bình Dương</v>
          </cell>
          <cell r="C562" t="str">
            <v>South</v>
          </cell>
          <cell r="D562" t="str">
            <v>Mekong</v>
          </cell>
          <cell r="E562" t="str">
            <v>Cần Thơ</v>
          </cell>
          <cell r="F562" t="str">
            <v>Thốt Nốt</v>
          </cell>
          <cell r="G562">
            <v>226</v>
          </cell>
        </row>
        <row r="563">
          <cell r="A563" t="str">
            <v>Thới Lai/Cần Thơ</v>
          </cell>
          <cell r="B563" t="str">
            <v>Kho ICD Song Thần, Bình Dương</v>
          </cell>
          <cell r="C563" t="str">
            <v>South</v>
          </cell>
          <cell r="D563" t="str">
            <v>Mekong</v>
          </cell>
          <cell r="E563" t="str">
            <v>Cần Thơ</v>
          </cell>
          <cell r="F563" t="str">
            <v>Thới Lai</v>
          </cell>
          <cell r="G563">
            <v>215</v>
          </cell>
        </row>
        <row r="564">
          <cell r="A564" t="str">
            <v>Vĩnh Thạnh/Cần Thơ</v>
          </cell>
          <cell r="B564" t="str">
            <v>Kho ICD Song Thần, Bình Dương</v>
          </cell>
          <cell r="C564" t="str">
            <v>South</v>
          </cell>
          <cell r="D564" t="str">
            <v>Mekong</v>
          </cell>
          <cell r="E564" t="str">
            <v>Cần Thơ</v>
          </cell>
          <cell r="F564" t="str">
            <v>Vĩnh Thạnh</v>
          </cell>
          <cell r="G564">
            <v>194</v>
          </cell>
        </row>
        <row r="565">
          <cell r="A565" t="str">
            <v>Cao Lãnh/Đồng Tháp</v>
          </cell>
          <cell r="B565" t="str">
            <v>Kho ICD Song Thần, Bình Dương</v>
          </cell>
          <cell r="C565" t="str">
            <v>South</v>
          </cell>
          <cell r="D565" t="str">
            <v>Mekong</v>
          </cell>
          <cell r="E565" t="str">
            <v>Đồng Tháp</v>
          </cell>
          <cell r="F565" t="str">
            <v>Cao Lãnh</v>
          </cell>
          <cell r="G565">
            <v>165</v>
          </cell>
        </row>
        <row r="566">
          <cell r="A566" t="str">
            <v>Châu Thành/Đồng Tháp</v>
          </cell>
          <cell r="B566" t="str">
            <v>Kho ICD Song Thần, Bình Dương</v>
          </cell>
          <cell r="C566" t="str">
            <v>South</v>
          </cell>
          <cell r="D566" t="str">
            <v>Mekong</v>
          </cell>
          <cell r="E566" t="str">
            <v>Đồng Tháp</v>
          </cell>
          <cell r="F566" t="str">
            <v>Châu Thành</v>
          </cell>
          <cell r="G566">
            <v>160</v>
          </cell>
        </row>
        <row r="567">
          <cell r="A567" t="str">
            <v>Hồng Ngự/Đồng Tháp</v>
          </cell>
          <cell r="B567" t="str">
            <v>Kho ICD Song Thần, Bình Dương</v>
          </cell>
          <cell r="C567" t="str">
            <v>South</v>
          </cell>
          <cell r="D567" t="str">
            <v>Mekong</v>
          </cell>
          <cell r="E567" t="str">
            <v>Đồng Tháp</v>
          </cell>
          <cell r="F567" t="str">
            <v>Hồng Ngự</v>
          </cell>
          <cell r="G567">
            <v>190</v>
          </cell>
        </row>
        <row r="568">
          <cell r="A568" t="str">
            <v>Lai Vung/Đồng Tháp</v>
          </cell>
          <cell r="B568" t="str">
            <v>Kho ICD Song Thần, Bình Dương</v>
          </cell>
          <cell r="C568" t="str">
            <v>South</v>
          </cell>
          <cell r="D568" t="str">
            <v>Mekong</v>
          </cell>
          <cell r="E568" t="str">
            <v>Đồng Tháp</v>
          </cell>
          <cell r="F568" t="str">
            <v>Lai Vung</v>
          </cell>
          <cell r="G568">
            <v>180</v>
          </cell>
        </row>
        <row r="569">
          <cell r="A569" t="str">
            <v>Lấp Vò/Đồng Tháp</v>
          </cell>
          <cell r="B569" t="str">
            <v>Kho ICD Song Thần, Bình Dương</v>
          </cell>
          <cell r="C569" t="str">
            <v>South</v>
          </cell>
          <cell r="D569" t="str">
            <v>Mekong</v>
          </cell>
          <cell r="E569" t="str">
            <v>Đồng Tháp</v>
          </cell>
          <cell r="F569" t="str">
            <v>Lấp Vò</v>
          </cell>
          <cell r="G569">
            <v>165</v>
          </cell>
        </row>
        <row r="570">
          <cell r="A570" t="str">
            <v>Sa Đéc/Đồng Tháp</v>
          </cell>
          <cell r="B570" t="str">
            <v>Kho ICD Song Thần, Bình Dương</v>
          </cell>
          <cell r="C570" t="str">
            <v>South</v>
          </cell>
          <cell r="D570" t="str">
            <v>Mekong</v>
          </cell>
          <cell r="E570" t="str">
            <v>Đồng Tháp</v>
          </cell>
          <cell r="F570" t="str">
            <v>Sa Đéc</v>
          </cell>
          <cell r="G570">
            <v>161</v>
          </cell>
        </row>
        <row r="571">
          <cell r="A571" t="str">
            <v>Tam Nông/Đồng Tháp</v>
          </cell>
          <cell r="B571" t="str">
            <v>Kho ICD Song Thần, Bình Dương</v>
          </cell>
          <cell r="C571" t="str">
            <v>South</v>
          </cell>
          <cell r="D571" t="str">
            <v>Mekong</v>
          </cell>
          <cell r="E571" t="str">
            <v>Đồng Tháp</v>
          </cell>
          <cell r="F571" t="str">
            <v>Tam Nông</v>
          </cell>
          <cell r="G571">
            <v>183</v>
          </cell>
        </row>
        <row r="572">
          <cell r="A572" t="str">
            <v>Tân Hồng/Đồng Tháp</v>
          </cell>
          <cell r="B572" t="str">
            <v>Kho ICD Song Thần, Bình Dương</v>
          </cell>
          <cell r="C572" t="str">
            <v>South</v>
          </cell>
          <cell r="D572" t="str">
            <v>Mekong</v>
          </cell>
          <cell r="E572" t="str">
            <v>Đồng Tháp</v>
          </cell>
          <cell r="F572" t="str">
            <v>Tân Hồng</v>
          </cell>
          <cell r="G572">
            <v>181</v>
          </cell>
        </row>
        <row r="573">
          <cell r="A573" t="str">
            <v>Thanh Bình/Đồng Tháp</v>
          </cell>
          <cell r="B573" t="str">
            <v>Kho ICD Song Thần, Bình Dương</v>
          </cell>
          <cell r="C573" t="str">
            <v>South</v>
          </cell>
          <cell r="D573" t="str">
            <v>Mekong</v>
          </cell>
          <cell r="E573" t="str">
            <v>Đồng Tháp</v>
          </cell>
          <cell r="F573" t="str">
            <v>Thanh Bình</v>
          </cell>
          <cell r="G573">
            <v>164</v>
          </cell>
        </row>
        <row r="574">
          <cell r="A574" t="str">
            <v>Tháp Mười/Đồng Tháp</v>
          </cell>
          <cell r="B574" t="str">
            <v>Kho ICD Song Thần, Bình Dương</v>
          </cell>
          <cell r="C574" t="str">
            <v>South</v>
          </cell>
          <cell r="D574" t="str">
            <v>Mekong</v>
          </cell>
          <cell r="E574" t="str">
            <v>Đồng Tháp</v>
          </cell>
          <cell r="F574" t="str">
            <v>Tháp Mười</v>
          </cell>
          <cell r="G574">
            <v>126</v>
          </cell>
        </row>
        <row r="575">
          <cell r="A575" t="str">
            <v>Châu Thành/Hậu Giang</v>
          </cell>
          <cell r="B575" t="str">
            <v>Kho ICD Song Thần, Bình Dương</v>
          </cell>
          <cell r="C575" t="str">
            <v>South</v>
          </cell>
          <cell r="D575" t="str">
            <v>Mekong</v>
          </cell>
          <cell r="E575" t="str">
            <v>Hậu Giang</v>
          </cell>
          <cell r="F575" t="str">
            <v>Châu Thành</v>
          </cell>
          <cell r="G575">
            <v>198</v>
          </cell>
        </row>
        <row r="576">
          <cell r="A576" t="str">
            <v>Châu Thành A/Hậu Giang</v>
          </cell>
          <cell r="B576" t="str">
            <v>Kho ICD Song Thần, Bình Dương</v>
          </cell>
          <cell r="C576" t="str">
            <v>South</v>
          </cell>
          <cell r="D576" t="str">
            <v>Mekong</v>
          </cell>
          <cell r="E576" t="str">
            <v>Hậu Giang</v>
          </cell>
          <cell r="F576" t="str">
            <v>Châu Thành A</v>
          </cell>
          <cell r="G576">
            <v>203</v>
          </cell>
        </row>
        <row r="577">
          <cell r="A577" t="str">
            <v>Long Mỹ/Hậu Giang</v>
          </cell>
          <cell r="B577" t="str">
            <v>Kho ICD Song Thần, Bình Dương</v>
          </cell>
          <cell r="C577" t="str">
            <v>South</v>
          </cell>
          <cell r="D577" t="str">
            <v>Mekong</v>
          </cell>
          <cell r="E577" t="str">
            <v>Hậu Giang</v>
          </cell>
          <cell r="F577" t="str">
            <v>Long Mỹ</v>
          </cell>
          <cell r="G577">
            <v>238</v>
          </cell>
        </row>
        <row r="578">
          <cell r="A578" t="str">
            <v>Ngã Bảy/Hậu Giang</v>
          </cell>
          <cell r="B578" t="str">
            <v>Kho ICD Song Thần, Bình Dương</v>
          </cell>
          <cell r="C578" t="str">
            <v>South</v>
          </cell>
          <cell r="D578" t="str">
            <v>Mekong</v>
          </cell>
          <cell r="E578" t="str">
            <v>Hậu Giang</v>
          </cell>
          <cell r="F578" t="str">
            <v>Ngã Bảy</v>
          </cell>
          <cell r="G578">
            <v>211</v>
          </cell>
        </row>
        <row r="579">
          <cell r="A579" t="str">
            <v>Phụng Hiệp/Hậu Giang</v>
          </cell>
          <cell r="B579" t="str">
            <v>Kho ICD Song Thần, Bình Dương</v>
          </cell>
          <cell r="C579" t="str">
            <v>South</v>
          </cell>
          <cell r="D579" t="str">
            <v>Mekong</v>
          </cell>
          <cell r="E579" t="str">
            <v>Hậu Giang</v>
          </cell>
          <cell r="F579" t="str">
            <v>Phụng Hiệp</v>
          </cell>
          <cell r="G579">
            <v>218</v>
          </cell>
        </row>
        <row r="580">
          <cell r="A580" t="str">
            <v>Vị Thanh/Hậu Giang</v>
          </cell>
          <cell r="B580" t="str">
            <v>Kho ICD Song Thần, Bình Dương</v>
          </cell>
          <cell r="C580" t="str">
            <v>South</v>
          </cell>
          <cell r="D580" t="str">
            <v>Mekong</v>
          </cell>
          <cell r="E580" t="str">
            <v>Hậu Giang</v>
          </cell>
          <cell r="F580" t="str">
            <v>Vị Thanh</v>
          </cell>
          <cell r="G580">
            <v>228</v>
          </cell>
        </row>
        <row r="581">
          <cell r="A581" t="str">
            <v>Vị Thủy/Hậu Giang</v>
          </cell>
          <cell r="B581" t="str">
            <v>Kho ICD Song Thần, Bình Dương</v>
          </cell>
          <cell r="C581" t="str">
            <v>South</v>
          </cell>
          <cell r="D581" t="str">
            <v>Mekong</v>
          </cell>
          <cell r="E581" t="str">
            <v>Hậu Giang</v>
          </cell>
          <cell r="F581" t="str">
            <v>Vị Thủy</v>
          </cell>
          <cell r="G581">
            <v>218</v>
          </cell>
        </row>
        <row r="582">
          <cell r="A582" t="str">
            <v>An Biên/Kiên Giang</v>
          </cell>
          <cell r="B582" t="str">
            <v>Kho ICD Song Thần, Bình Dương</v>
          </cell>
          <cell r="C582" t="str">
            <v>South</v>
          </cell>
          <cell r="D582" t="str">
            <v>Mekong</v>
          </cell>
          <cell r="E582" t="str">
            <v>Kiên Giang</v>
          </cell>
          <cell r="F582" t="str">
            <v>An Biên</v>
          </cell>
          <cell r="G582">
            <v>290</v>
          </cell>
        </row>
        <row r="583">
          <cell r="A583" t="str">
            <v>An Minh/Kiên Giang</v>
          </cell>
          <cell r="B583" t="str">
            <v>Kho ICD Song Thần, Bình Dương</v>
          </cell>
          <cell r="C583" t="str">
            <v>South</v>
          </cell>
          <cell r="D583" t="str">
            <v>Mekong</v>
          </cell>
          <cell r="E583" t="str">
            <v>Kiên Giang</v>
          </cell>
          <cell r="F583" t="str">
            <v>An Minh</v>
          </cell>
          <cell r="G583">
            <v>310</v>
          </cell>
        </row>
        <row r="584">
          <cell r="A584" t="str">
            <v>Châu Thành/Kiên Giang</v>
          </cell>
          <cell r="B584" t="str">
            <v>Kho ICD Song Thần, Bình Dương</v>
          </cell>
          <cell r="C584" t="str">
            <v>South</v>
          </cell>
          <cell r="D584" t="str">
            <v>Mekong</v>
          </cell>
          <cell r="E584" t="str">
            <v>Kiên Giang</v>
          </cell>
          <cell r="F584" t="str">
            <v>Châu Thành</v>
          </cell>
          <cell r="G584">
            <v>335</v>
          </cell>
        </row>
        <row r="585">
          <cell r="A585" t="str">
            <v>Giang Thành/Kiên Giang</v>
          </cell>
          <cell r="B585" t="str">
            <v>Kho ICD Song Thần, Bình Dương</v>
          </cell>
          <cell r="C585" t="str">
            <v>South</v>
          </cell>
          <cell r="D585" t="str">
            <v>Mekong</v>
          </cell>
          <cell r="E585" t="str">
            <v>Kiên Giang</v>
          </cell>
          <cell r="F585" t="str">
            <v>Giang Thành</v>
          </cell>
          <cell r="G585">
            <v>300</v>
          </cell>
        </row>
        <row r="586">
          <cell r="A586" t="str">
            <v>Giồng Riềng/Kiên Giang</v>
          </cell>
          <cell r="B586" t="str">
            <v>Kho ICD Song Thần, Bình Dương</v>
          </cell>
          <cell r="C586" t="str">
            <v>South</v>
          </cell>
          <cell r="D586" t="str">
            <v>Mekong</v>
          </cell>
          <cell r="E586" t="str">
            <v>Kiên Giang</v>
          </cell>
          <cell r="F586" t="str">
            <v>Giồng Riềng</v>
          </cell>
          <cell r="G586">
            <v>251</v>
          </cell>
        </row>
        <row r="587">
          <cell r="A587" t="str">
            <v>Gò Quao/Kiên Giang</v>
          </cell>
          <cell r="B587" t="str">
            <v>Kho ICD Song Thần, Bình Dương</v>
          </cell>
          <cell r="C587" t="str">
            <v>South</v>
          </cell>
          <cell r="D587" t="str">
            <v>Mekong</v>
          </cell>
          <cell r="E587" t="str">
            <v>Kiên Giang</v>
          </cell>
          <cell r="F587" t="str">
            <v>Gò Quao</v>
          </cell>
          <cell r="G587">
            <v>252</v>
          </cell>
        </row>
        <row r="588">
          <cell r="A588" t="str">
            <v>Hà Tiên/Kiên Giang</v>
          </cell>
          <cell r="B588" t="str">
            <v>Kho ICD Song Thần, Bình Dương</v>
          </cell>
          <cell r="C588" t="str">
            <v>South</v>
          </cell>
          <cell r="D588" t="str">
            <v>Mekong</v>
          </cell>
          <cell r="E588" t="str">
            <v>Kiên Giang</v>
          </cell>
          <cell r="F588" t="str">
            <v>Hà Tiên</v>
          </cell>
          <cell r="G588">
            <v>324</v>
          </cell>
        </row>
        <row r="589">
          <cell r="A589" t="str">
            <v>Hòn Đất/Kiên Giang</v>
          </cell>
          <cell r="B589" t="str">
            <v>Kho ICD Song Thần, Bình Dương</v>
          </cell>
          <cell r="C589" t="str">
            <v>South</v>
          </cell>
          <cell r="D589" t="str">
            <v>Mekong</v>
          </cell>
          <cell r="E589" t="str">
            <v>Kiên Giang</v>
          </cell>
          <cell r="F589" t="str">
            <v>Hòn Đất</v>
          </cell>
          <cell r="G589">
            <v>258</v>
          </cell>
        </row>
        <row r="590">
          <cell r="A590" t="str">
            <v>Kiên Hải/Kiên Giang</v>
          </cell>
          <cell r="B590" t="str">
            <v>Kho ICD Song Thần, Bình Dương</v>
          </cell>
          <cell r="C590" t="str">
            <v>South</v>
          </cell>
          <cell r="D590" t="str">
            <v>Mekong</v>
          </cell>
          <cell r="E590" t="str">
            <v>Kiên Giang</v>
          </cell>
          <cell r="F590" t="str">
            <v>Kiên Hải</v>
          </cell>
          <cell r="G590">
            <v>324</v>
          </cell>
        </row>
        <row r="591">
          <cell r="A591" t="str">
            <v>Kiên Lương/Kiên Giang</v>
          </cell>
          <cell r="B591" t="str">
            <v>Kho ICD Song Thần, Bình Dương</v>
          </cell>
          <cell r="C591" t="str">
            <v>South</v>
          </cell>
          <cell r="D591" t="str">
            <v>Mekong</v>
          </cell>
          <cell r="E591" t="str">
            <v>Kiên Giang</v>
          </cell>
          <cell r="F591" t="str">
            <v>Kiên Lương</v>
          </cell>
          <cell r="G591">
            <v>324</v>
          </cell>
        </row>
        <row r="592">
          <cell r="A592" t="str">
            <v>Phú Quốc/Kiên Giang</v>
          </cell>
          <cell r="B592" t="str">
            <v>Kho ICD Song Thần, Bình Dương</v>
          </cell>
          <cell r="C592" t="str">
            <v>South</v>
          </cell>
          <cell r="D592" t="str">
            <v>Mekong</v>
          </cell>
          <cell r="E592" t="str">
            <v>Kiên Giang</v>
          </cell>
          <cell r="F592" t="str">
            <v>Phú Quốc</v>
          </cell>
          <cell r="G592">
            <v>333</v>
          </cell>
        </row>
        <row r="593">
          <cell r="A593" t="str">
            <v>Rạch Giá/Kiên Giang</v>
          </cell>
          <cell r="B593" t="str">
            <v>Kho ICD Song Thần, Bình Dương</v>
          </cell>
          <cell r="C593" t="str">
            <v>South</v>
          </cell>
          <cell r="D593" t="str">
            <v>Mekong</v>
          </cell>
          <cell r="E593" t="str">
            <v>Kiên Giang</v>
          </cell>
          <cell r="F593" t="str">
            <v>Rạch Giá</v>
          </cell>
          <cell r="G593">
            <v>250</v>
          </cell>
        </row>
        <row r="594">
          <cell r="A594" t="str">
            <v>Tân Hiệp/Kiên Giang</v>
          </cell>
          <cell r="B594" t="str">
            <v>Kho ICD Song Thần, Bình Dương</v>
          </cell>
          <cell r="C594" t="str">
            <v>South</v>
          </cell>
          <cell r="D594" t="str">
            <v>Mekong</v>
          </cell>
          <cell r="E594" t="str">
            <v>Kiên Giang</v>
          </cell>
          <cell r="F594" t="str">
            <v>Tân Hiệp</v>
          </cell>
          <cell r="G594">
            <v>212</v>
          </cell>
        </row>
        <row r="595">
          <cell r="A595" t="str">
            <v>U Minh Thượng/Kiên Giang</v>
          </cell>
          <cell r="B595" t="str">
            <v>Kho ICD Song Thần, Bình Dương</v>
          </cell>
          <cell r="C595" t="str">
            <v>South</v>
          </cell>
          <cell r="D595" t="str">
            <v>Mekong</v>
          </cell>
          <cell r="E595" t="str">
            <v>Kiên Giang</v>
          </cell>
          <cell r="F595" t="str">
            <v>U Minh Thượng</v>
          </cell>
          <cell r="G595">
            <v>319</v>
          </cell>
        </row>
        <row r="596">
          <cell r="A596" t="str">
            <v>Vĩnh Thuận/Kiên Giang</v>
          </cell>
          <cell r="B596" t="str">
            <v>Kho ICD Song Thần, Bình Dương</v>
          </cell>
          <cell r="C596" t="str">
            <v>South</v>
          </cell>
          <cell r="D596" t="str">
            <v>Mekong</v>
          </cell>
          <cell r="E596" t="str">
            <v>Kiên Giang</v>
          </cell>
          <cell r="F596" t="str">
            <v>Vĩnh Thuận</v>
          </cell>
          <cell r="G596">
            <v>315</v>
          </cell>
        </row>
        <row r="597">
          <cell r="A597" t="str">
            <v>Bến Lức/Long An</v>
          </cell>
          <cell r="B597" t="str">
            <v>Kho ICD Song Thần, Bình Dương</v>
          </cell>
          <cell r="C597" t="str">
            <v>South</v>
          </cell>
          <cell r="D597" t="str">
            <v>Mekong</v>
          </cell>
          <cell r="E597" t="str">
            <v>Long An</v>
          </cell>
          <cell r="F597" t="str">
            <v>Bến Lức</v>
          </cell>
          <cell r="G597">
            <v>52</v>
          </cell>
        </row>
        <row r="598">
          <cell r="A598" t="str">
            <v>Cần Đước/Long An</v>
          </cell>
          <cell r="B598" t="str">
            <v>Kho ICD Song Thần, Bình Dương</v>
          </cell>
          <cell r="C598" t="str">
            <v>South</v>
          </cell>
          <cell r="D598" t="str">
            <v>Mekong</v>
          </cell>
          <cell r="E598" t="str">
            <v>Long An</v>
          </cell>
          <cell r="F598" t="str">
            <v>Cần Đước</v>
          </cell>
          <cell r="G598">
            <v>55</v>
          </cell>
        </row>
        <row r="599">
          <cell r="A599" t="str">
            <v>Cần Giuộc/Long An</v>
          </cell>
          <cell r="B599" t="str">
            <v>Kho ICD Song Thần, Bình Dương</v>
          </cell>
          <cell r="C599" t="str">
            <v>South</v>
          </cell>
          <cell r="D599" t="str">
            <v>Mekong</v>
          </cell>
          <cell r="E599" t="str">
            <v>Long An</v>
          </cell>
          <cell r="F599" t="str">
            <v>Cần Giuộc</v>
          </cell>
          <cell r="G599">
            <v>53</v>
          </cell>
        </row>
        <row r="600">
          <cell r="A600" t="str">
            <v>Châu Thành/Long An</v>
          </cell>
          <cell r="B600" t="str">
            <v>Kho ICD Song Thần, Bình Dương</v>
          </cell>
          <cell r="C600" t="str">
            <v>South</v>
          </cell>
          <cell r="D600" t="str">
            <v>Mekong</v>
          </cell>
          <cell r="E600" t="str">
            <v>Long An</v>
          </cell>
          <cell r="F600" t="str">
            <v>Châu Thành</v>
          </cell>
          <cell r="G600">
            <v>88</v>
          </cell>
        </row>
        <row r="601">
          <cell r="A601" t="str">
            <v>Đức Hòa/Long An</v>
          </cell>
          <cell r="B601" t="str">
            <v>Kho ICD Song Thần, Bình Dương</v>
          </cell>
          <cell r="C601" t="str">
            <v>South</v>
          </cell>
          <cell r="D601" t="str">
            <v>Mekong</v>
          </cell>
          <cell r="E601" t="str">
            <v>Long An</v>
          </cell>
          <cell r="F601" t="str">
            <v>Đức Hòa</v>
          </cell>
          <cell r="G601">
            <v>50</v>
          </cell>
        </row>
        <row r="602">
          <cell r="A602" t="str">
            <v>Đức Huệ/Long An</v>
          </cell>
          <cell r="B602" t="str">
            <v>Kho ICD Song Thần, Bình Dương</v>
          </cell>
          <cell r="C602" t="str">
            <v>South</v>
          </cell>
          <cell r="D602" t="str">
            <v>Mekong</v>
          </cell>
          <cell r="E602" t="str">
            <v>Long An</v>
          </cell>
          <cell r="F602" t="str">
            <v>Đức Huệ</v>
          </cell>
          <cell r="G602">
            <v>71</v>
          </cell>
        </row>
        <row r="603">
          <cell r="A603" t="str">
            <v>Kiến Tường/Long An</v>
          </cell>
          <cell r="B603" t="str">
            <v>Kho ICD Song Thần, Bình Dương</v>
          </cell>
          <cell r="C603" t="str">
            <v>South</v>
          </cell>
          <cell r="D603" t="str">
            <v>Mekong</v>
          </cell>
          <cell r="E603" t="str">
            <v>Long An</v>
          </cell>
          <cell r="F603" t="str">
            <v>Kiến Tường</v>
          </cell>
          <cell r="G603">
            <v>121</v>
          </cell>
        </row>
        <row r="604">
          <cell r="A604" t="str">
            <v>Mộc Hóa/Long An</v>
          </cell>
          <cell r="B604" t="str">
            <v>Kho ICD Song Thần, Bình Dương</v>
          </cell>
          <cell r="C604" t="str">
            <v>South</v>
          </cell>
          <cell r="D604" t="str">
            <v>Mekong</v>
          </cell>
          <cell r="E604" t="str">
            <v>Long An</v>
          </cell>
          <cell r="F604" t="str">
            <v>Mộc Hóa</v>
          </cell>
          <cell r="G604">
            <v>121</v>
          </cell>
        </row>
        <row r="605">
          <cell r="A605" t="str">
            <v>Tân An/Long An</v>
          </cell>
          <cell r="B605" t="str">
            <v>Kho ICD Song Thần, Bình Dương</v>
          </cell>
          <cell r="C605" t="str">
            <v>South</v>
          </cell>
          <cell r="D605" t="str">
            <v>Mekong</v>
          </cell>
          <cell r="E605" t="str">
            <v>Long An</v>
          </cell>
          <cell r="F605" t="str">
            <v>Tân An</v>
          </cell>
          <cell r="G605">
            <v>70</v>
          </cell>
        </row>
        <row r="606">
          <cell r="A606" t="str">
            <v>Tân Hưng/Long An</v>
          </cell>
          <cell r="B606" t="str">
            <v>Kho ICD Song Thần, Bình Dương</v>
          </cell>
          <cell r="C606" t="str">
            <v>South</v>
          </cell>
          <cell r="D606" t="str">
            <v>Mekong</v>
          </cell>
          <cell r="E606" t="str">
            <v>Long An</v>
          </cell>
          <cell r="F606" t="str">
            <v>Tân Hưng</v>
          </cell>
          <cell r="G606">
            <v>152</v>
          </cell>
        </row>
        <row r="607">
          <cell r="A607" t="str">
            <v>Tân Thạnh/Long An</v>
          </cell>
          <cell r="B607" t="str">
            <v>Kho ICD Song Thần, Bình Dương</v>
          </cell>
          <cell r="C607" t="str">
            <v>South</v>
          </cell>
          <cell r="D607" t="str">
            <v>Mekong</v>
          </cell>
          <cell r="E607" t="str">
            <v>Long An</v>
          </cell>
          <cell r="F607" t="str">
            <v>Tân Thạnh</v>
          </cell>
          <cell r="G607">
            <v>101</v>
          </cell>
        </row>
        <row r="608">
          <cell r="A608" t="str">
            <v>Tân Trụ/Long An</v>
          </cell>
          <cell r="B608" t="str">
            <v>Kho ICD Song Thần, Bình Dương</v>
          </cell>
          <cell r="C608" t="str">
            <v>South</v>
          </cell>
          <cell r="D608" t="str">
            <v>Mekong</v>
          </cell>
          <cell r="E608" t="str">
            <v>Long An</v>
          </cell>
          <cell r="F608" t="str">
            <v>Tân Trụ</v>
          </cell>
          <cell r="G608">
            <v>73</v>
          </cell>
        </row>
        <row r="609">
          <cell r="A609" t="str">
            <v>Thạnh Hóa/Long An</v>
          </cell>
          <cell r="B609" t="str">
            <v>Kho ICD Song Thần, Bình Dương</v>
          </cell>
          <cell r="C609" t="str">
            <v>South</v>
          </cell>
          <cell r="D609" t="str">
            <v>Mekong</v>
          </cell>
          <cell r="E609" t="str">
            <v>Long An</v>
          </cell>
          <cell r="F609" t="str">
            <v>Thạnh Hóa</v>
          </cell>
          <cell r="G609">
            <v>120</v>
          </cell>
        </row>
        <row r="610">
          <cell r="A610" t="str">
            <v>Thủ Thừa/Long An</v>
          </cell>
          <cell r="B610" t="str">
            <v>Kho ICD Song Thần, Bình Dương</v>
          </cell>
          <cell r="C610" t="str">
            <v>South</v>
          </cell>
          <cell r="D610" t="str">
            <v>Mekong</v>
          </cell>
          <cell r="E610" t="str">
            <v>Long An</v>
          </cell>
          <cell r="F610" t="str">
            <v>Thủ Thừa</v>
          </cell>
          <cell r="G610">
            <v>90</v>
          </cell>
        </row>
        <row r="611">
          <cell r="A611" t="str">
            <v>Vĩnh Hưng/Long An</v>
          </cell>
          <cell r="B611" t="str">
            <v>Kho ICD Song Thần, Bình Dương</v>
          </cell>
          <cell r="C611" t="str">
            <v>South</v>
          </cell>
          <cell r="D611" t="str">
            <v>Mekong</v>
          </cell>
          <cell r="E611" t="str">
            <v>Long An</v>
          </cell>
          <cell r="F611" t="str">
            <v>Vĩnh Hưng</v>
          </cell>
          <cell r="G611">
            <v>145</v>
          </cell>
        </row>
        <row r="612">
          <cell r="A612" t="str">
            <v>Châu Thành/Sóc Trăng</v>
          </cell>
          <cell r="B612" t="str">
            <v>Kho ICD Song Thần, Bình Dương</v>
          </cell>
          <cell r="C612" t="str">
            <v>South</v>
          </cell>
          <cell r="D612" t="str">
            <v>Mekong</v>
          </cell>
          <cell r="E612" t="str">
            <v>Sóc Trăng</v>
          </cell>
          <cell r="F612" t="str">
            <v>Châu Thành</v>
          </cell>
          <cell r="G612">
            <v>231</v>
          </cell>
        </row>
        <row r="613">
          <cell r="A613" t="str">
            <v>Cù Lao Dung/Sóc Trăng</v>
          </cell>
          <cell r="B613" t="str">
            <v>Kho ICD Song Thần, Bình Dương</v>
          </cell>
          <cell r="C613" t="str">
            <v>South</v>
          </cell>
          <cell r="D613" t="str">
            <v>Mekong</v>
          </cell>
          <cell r="E613" t="str">
            <v>Sóc Trăng</v>
          </cell>
          <cell r="F613" t="str">
            <v>Cù Lao Dung</v>
          </cell>
          <cell r="G613">
            <v>206</v>
          </cell>
        </row>
        <row r="614">
          <cell r="A614" t="str">
            <v>Kế Sách/Sóc Trăng</v>
          </cell>
          <cell r="B614" t="str">
            <v>Kho ICD Song Thần, Bình Dương</v>
          </cell>
          <cell r="C614" t="str">
            <v>South</v>
          </cell>
          <cell r="D614" t="str">
            <v>Mekong</v>
          </cell>
          <cell r="E614" t="str">
            <v>Sóc Trăng</v>
          </cell>
          <cell r="F614" t="str">
            <v>Kế Sách</v>
          </cell>
          <cell r="G614">
            <v>214</v>
          </cell>
        </row>
        <row r="615">
          <cell r="A615" t="str">
            <v>Long Phú/Sóc Trăng</v>
          </cell>
          <cell r="B615" t="str">
            <v>Kho ICD Song Thần, Bình Dương</v>
          </cell>
          <cell r="C615" t="str">
            <v>South</v>
          </cell>
          <cell r="D615" t="str">
            <v>Mekong</v>
          </cell>
          <cell r="E615" t="str">
            <v>Sóc Trăng</v>
          </cell>
          <cell r="F615" t="str">
            <v>Long Phú</v>
          </cell>
          <cell r="G615">
            <v>246</v>
          </cell>
        </row>
        <row r="616">
          <cell r="A616" t="str">
            <v>Mỹ Tú/Sóc Trăng</v>
          </cell>
          <cell r="B616" t="str">
            <v>Kho ICD Song Thần, Bình Dương</v>
          </cell>
          <cell r="C616" t="str">
            <v>South</v>
          </cell>
          <cell r="D616" t="str">
            <v>Mekong</v>
          </cell>
          <cell r="E616" t="str">
            <v>Sóc Trăng</v>
          </cell>
          <cell r="F616" t="str">
            <v>Mỹ Tú</v>
          </cell>
          <cell r="G616">
            <v>242</v>
          </cell>
        </row>
        <row r="617">
          <cell r="A617" t="str">
            <v>Mỹ Xuyên/Sóc Trăng</v>
          </cell>
          <cell r="B617" t="str">
            <v>Kho ICD Song Thần, Bình Dương</v>
          </cell>
          <cell r="C617" t="str">
            <v>South</v>
          </cell>
          <cell r="D617" t="str">
            <v>Mekong</v>
          </cell>
          <cell r="E617" t="str">
            <v>Sóc Trăng</v>
          </cell>
          <cell r="F617" t="str">
            <v>Mỹ Xuyên</v>
          </cell>
          <cell r="G617">
            <v>269</v>
          </cell>
        </row>
        <row r="618">
          <cell r="A618" t="str">
            <v>Ngã Năm/Sóc Trăng</v>
          </cell>
          <cell r="B618" t="str">
            <v>Kho ICD Song Thần, Bình Dương</v>
          </cell>
          <cell r="C618" t="str">
            <v>South</v>
          </cell>
          <cell r="D618" t="str">
            <v>Mekong</v>
          </cell>
          <cell r="E618" t="str">
            <v>Sóc Trăng</v>
          </cell>
          <cell r="F618" t="str">
            <v>Ngã Năm</v>
          </cell>
          <cell r="G618">
            <v>257</v>
          </cell>
        </row>
        <row r="619">
          <cell r="A619" t="str">
            <v>Sóc Trăng/Sóc Trăng</v>
          </cell>
          <cell r="B619" t="str">
            <v>Kho ICD Song Thần, Bình Dương</v>
          </cell>
          <cell r="C619" t="str">
            <v>South</v>
          </cell>
          <cell r="D619" t="str">
            <v>Mekong</v>
          </cell>
          <cell r="E619" t="str">
            <v>Sóc Trăng</v>
          </cell>
          <cell r="F619" t="str">
            <v>Sóc Trăng</v>
          </cell>
          <cell r="G619">
            <v>239</v>
          </cell>
        </row>
        <row r="620">
          <cell r="A620" t="str">
            <v>Thạnh Trị/Sóc Trăng</v>
          </cell>
          <cell r="B620" t="str">
            <v>Kho ICD Song Thần, Bình Dương</v>
          </cell>
          <cell r="C620" t="str">
            <v>South</v>
          </cell>
          <cell r="D620" t="str">
            <v>Mekong</v>
          </cell>
          <cell r="E620" t="str">
            <v>Sóc Trăng</v>
          </cell>
          <cell r="F620" t="str">
            <v>Thạnh Trị</v>
          </cell>
          <cell r="G620">
            <v>272</v>
          </cell>
        </row>
        <row r="621">
          <cell r="A621" t="str">
            <v>Trần Đề/Sóc Trăng</v>
          </cell>
          <cell r="B621" t="str">
            <v>Kho ICD Song Thần, Bình Dương</v>
          </cell>
          <cell r="C621" t="str">
            <v>South</v>
          </cell>
          <cell r="D621" t="str">
            <v>Mekong</v>
          </cell>
          <cell r="E621" t="str">
            <v>Sóc Trăng</v>
          </cell>
          <cell r="F621" t="str">
            <v>Trần Đề</v>
          </cell>
          <cell r="G621">
            <v>260</v>
          </cell>
        </row>
        <row r="622">
          <cell r="A622" t="str">
            <v>Vĩnh Châu/Sóc Trăng</v>
          </cell>
          <cell r="B622" t="str">
            <v>Kho ICD Song Thần, Bình Dương</v>
          </cell>
          <cell r="C622" t="str">
            <v>South</v>
          </cell>
          <cell r="D622" t="str">
            <v>Mekong</v>
          </cell>
          <cell r="E622" t="str">
            <v>Sóc Trăng</v>
          </cell>
          <cell r="F622" t="str">
            <v>Vĩnh Châu</v>
          </cell>
          <cell r="G622">
            <v>279</v>
          </cell>
        </row>
        <row r="623">
          <cell r="A623" t="str">
            <v>Cai Lậy/Tiền Giang</v>
          </cell>
          <cell r="B623" t="str">
            <v>Kho ICD Song Thần, Bình Dương</v>
          </cell>
          <cell r="C623" t="str">
            <v>South</v>
          </cell>
          <cell r="D623" t="str">
            <v>Mekong</v>
          </cell>
          <cell r="E623" t="str">
            <v>Tiền Giang</v>
          </cell>
          <cell r="F623" t="str">
            <v>Cai Lậy</v>
          </cell>
          <cell r="G623">
            <v>109</v>
          </cell>
        </row>
        <row r="624">
          <cell r="A624" t="str">
            <v>Cái Bè/Tiền Giang</v>
          </cell>
          <cell r="B624" t="str">
            <v>Kho ICD Song Thần, Bình Dương</v>
          </cell>
          <cell r="C624" t="str">
            <v>South</v>
          </cell>
          <cell r="D624" t="str">
            <v>Mekong</v>
          </cell>
          <cell r="E624" t="str">
            <v>Tiền Giang</v>
          </cell>
          <cell r="F624" t="str">
            <v>Cái Bè</v>
          </cell>
          <cell r="G624">
            <v>131</v>
          </cell>
        </row>
        <row r="625">
          <cell r="A625" t="str">
            <v>Châu Thành/Tiền Giang</v>
          </cell>
          <cell r="B625" t="str">
            <v>Kho ICD Song Thần, Bình Dương</v>
          </cell>
          <cell r="C625" t="str">
            <v>South</v>
          </cell>
          <cell r="D625" t="str">
            <v>Mekong</v>
          </cell>
          <cell r="E625" t="str">
            <v>Tiền Giang</v>
          </cell>
          <cell r="F625" t="str">
            <v>Châu Thành</v>
          </cell>
          <cell r="G625">
            <v>101</v>
          </cell>
        </row>
        <row r="626">
          <cell r="A626" t="str">
            <v>Chợ Gạo/Tiền Giang</v>
          </cell>
          <cell r="B626" t="str">
            <v>Kho ICD Song Thần, Bình Dương</v>
          </cell>
          <cell r="C626" t="str">
            <v>South</v>
          </cell>
          <cell r="D626" t="str">
            <v>Mekong</v>
          </cell>
          <cell r="E626" t="str">
            <v>Tiền Giang</v>
          </cell>
          <cell r="F626" t="str">
            <v>Chợ Gạo</v>
          </cell>
          <cell r="G626">
            <v>100</v>
          </cell>
        </row>
        <row r="627">
          <cell r="A627" t="str">
            <v>Gò Công/Tiền Giang</v>
          </cell>
          <cell r="B627" t="str">
            <v>Kho ICD Song Thần, Bình Dương</v>
          </cell>
          <cell r="C627" t="str">
            <v>South</v>
          </cell>
          <cell r="D627" t="str">
            <v>Mekong</v>
          </cell>
          <cell r="E627" t="str">
            <v>Tiền Giang</v>
          </cell>
          <cell r="F627" t="str">
            <v>Gò Công</v>
          </cell>
          <cell r="G627">
            <v>76</v>
          </cell>
        </row>
        <row r="628">
          <cell r="A628" t="str">
            <v>Gò Công Đông/Tiền Giang</v>
          </cell>
          <cell r="B628" t="str">
            <v>Kho ICD Song Thần, Bình Dương</v>
          </cell>
          <cell r="C628" t="str">
            <v>South</v>
          </cell>
          <cell r="D628" t="str">
            <v>Mekong</v>
          </cell>
          <cell r="E628" t="str">
            <v>Tiền Giang</v>
          </cell>
          <cell r="F628" t="str">
            <v>Gò Công Đông</v>
          </cell>
          <cell r="G628">
            <v>85</v>
          </cell>
        </row>
        <row r="629">
          <cell r="A629" t="str">
            <v>Gò Công Tây/Tiền Giang</v>
          </cell>
          <cell r="B629" t="str">
            <v>Kho ICD Song Thần, Bình Dương</v>
          </cell>
          <cell r="C629" t="str">
            <v>South</v>
          </cell>
          <cell r="D629" t="str">
            <v>Mekong</v>
          </cell>
          <cell r="E629" t="str">
            <v>Tiền Giang</v>
          </cell>
          <cell r="F629" t="str">
            <v>Gò Công Tây</v>
          </cell>
          <cell r="G629">
            <v>88</v>
          </cell>
        </row>
        <row r="630">
          <cell r="A630" t="str">
            <v>Mỹ Tho/Tiền Giang</v>
          </cell>
          <cell r="B630" t="str">
            <v>Kho ICD Song Thần, Bình Dương</v>
          </cell>
          <cell r="C630" t="str">
            <v>South</v>
          </cell>
          <cell r="D630" t="str">
            <v>Mekong</v>
          </cell>
          <cell r="E630" t="str">
            <v>Tiền Giang</v>
          </cell>
          <cell r="F630" t="str">
            <v>Mỹ Tho</v>
          </cell>
          <cell r="G630">
            <v>88</v>
          </cell>
        </row>
        <row r="631">
          <cell r="A631" t="str">
            <v>Tân Phú Đông/Tiền Giang</v>
          </cell>
          <cell r="B631" t="str">
            <v>Kho ICD Song Thần, Bình Dương</v>
          </cell>
          <cell r="C631" t="str">
            <v>South</v>
          </cell>
          <cell r="D631" t="str">
            <v>Mekong</v>
          </cell>
          <cell r="E631" t="str">
            <v>Tiền Giang</v>
          </cell>
          <cell r="F631" t="str">
            <v>Tân Phú Đông</v>
          </cell>
          <cell r="G631">
            <v>105</v>
          </cell>
        </row>
        <row r="632">
          <cell r="A632" t="str">
            <v>Tân Phước/Tiền Giang</v>
          </cell>
          <cell r="B632" t="str">
            <v>Kho ICD Song Thần, Bình Dương</v>
          </cell>
          <cell r="C632" t="str">
            <v>South</v>
          </cell>
          <cell r="D632" t="str">
            <v>Mekong</v>
          </cell>
          <cell r="E632" t="str">
            <v>Tiền Giang</v>
          </cell>
          <cell r="F632" t="str">
            <v>Tân Phước</v>
          </cell>
          <cell r="G632">
            <v>87</v>
          </cell>
        </row>
        <row r="633">
          <cell r="A633" t="str">
            <v>Càng Long/Trà Vinh</v>
          </cell>
          <cell r="B633" t="str">
            <v>Kho ICD Song Thần, Bình Dương</v>
          </cell>
          <cell r="C633" t="str">
            <v>South</v>
          </cell>
          <cell r="D633" t="str">
            <v>Mekong</v>
          </cell>
          <cell r="E633" t="str">
            <v>Trà Vinh</v>
          </cell>
          <cell r="F633" t="str">
            <v>Càng Long</v>
          </cell>
          <cell r="G633">
            <v>148</v>
          </cell>
        </row>
        <row r="634">
          <cell r="A634" t="str">
            <v>Cầu Kè/Trà Vinh</v>
          </cell>
          <cell r="B634" t="str">
            <v>Kho ICD Song Thần, Bình Dương</v>
          </cell>
          <cell r="C634" t="str">
            <v>South</v>
          </cell>
          <cell r="D634" t="str">
            <v>Mekong</v>
          </cell>
          <cell r="E634" t="str">
            <v>Trà Vinh</v>
          </cell>
          <cell r="F634" t="str">
            <v>Cầu Kè</v>
          </cell>
          <cell r="G634">
            <v>173</v>
          </cell>
        </row>
        <row r="635">
          <cell r="A635" t="str">
            <v>Cầu Ngang/Trà Vinh</v>
          </cell>
          <cell r="B635" t="str">
            <v>Kho ICD Song Thần, Bình Dương</v>
          </cell>
          <cell r="C635" t="str">
            <v>South</v>
          </cell>
          <cell r="D635" t="str">
            <v>Mekong</v>
          </cell>
          <cell r="E635" t="str">
            <v>Trà Vinh</v>
          </cell>
          <cell r="F635" t="str">
            <v>Cầu Ngang</v>
          </cell>
          <cell r="G635">
            <v>179</v>
          </cell>
        </row>
        <row r="636">
          <cell r="A636" t="str">
            <v>Châu Thành/Trà Vinh</v>
          </cell>
          <cell r="B636" t="str">
            <v>Kho ICD Song Thần, Bình Dương</v>
          </cell>
          <cell r="C636" t="str">
            <v>South</v>
          </cell>
          <cell r="D636" t="str">
            <v>Mekong</v>
          </cell>
          <cell r="E636" t="str">
            <v>Trà Vinh</v>
          </cell>
          <cell r="F636" t="str">
            <v>Châu Thành</v>
          </cell>
          <cell r="G636">
            <v>169</v>
          </cell>
        </row>
        <row r="637">
          <cell r="A637" t="str">
            <v>Duyên Hải/Trà Vinh</v>
          </cell>
          <cell r="B637" t="str">
            <v>Kho ICD Song Thần, Bình Dương</v>
          </cell>
          <cell r="C637" t="str">
            <v>South</v>
          </cell>
          <cell r="D637" t="str">
            <v>Mekong</v>
          </cell>
          <cell r="E637" t="str">
            <v>Trà Vinh</v>
          </cell>
          <cell r="F637" t="str">
            <v>Duyên Hải</v>
          </cell>
          <cell r="G637">
            <v>200</v>
          </cell>
        </row>
        <row r="638">
          <cell r="A638" t="str">
            <v>Tiểu Cần/Trà Vinh</v>
          </cell>
          <cell r="B638" t="str">
            <v>Kho ICD Song Thần, Bình Dương</v>
          </cell>
          <cell r="C638" t="str">
            <v>South</v>
          </cell>
          <cell r="D638" t="str">
            <v>Mekong</v>
          </cell>
          <cell r="E638" t="str">
            <v>Trà Vinh</v>
          </cell>
          <cell r="F638" t="str">
            <v>Tiểu Cần</v>
          </cell>
          <cell r="G638">
            <v>171</v>
          </cell>
        </row>
        <row r="639">
          <cell r="A639" t="str">
            <v>Trà Cú/Trà Vinh</v>
          </cell>
          <cell r="B639" t="str">
            <v>Kho ICD Song Thần, Bình Dương</v>
          </cell>
          <cell r="C639" t="str">
            <v>South</v>
          </cell>
          <cell r="D639" t="str">
            <v>Mekong</v>
          </cell>
          <cell r="E639" t="str">
            <v>Trà Vinh</v>
          </cell>
          <cell r="F639" t="str">
            <v>Trà Cú</v>
          </cell>
          <cell r="G639">
            <v>184</v>
          </cell>
        </row>
        <row r="640">
          <cell r="A640" t="str">
            <v>Trà Vinh/Trà Vinh</v>
          </cell>
          <cell r="B640" t="str">
            <v>Kho ICD Song Thần, Bình Dương</v>
          </cell>
          <cell r="C640" t="str">
            <v>South</v>
          </cell>
          <cell r="D640" t="str">
            <v>Mekong</v>
          </cell>
          <cell r="E640" t="str">
            <v>Trà Vinh</v>
          </cell>
          <cell r="F640" t="str">
            <v>Trà Vinh</v>
          </cell>
          <cell r="G640">
            <v>168</v>
          </cell>
        </row>
        <row r="641">
          <cell r="A641" t="str">
            <v>Bình Minh/Vĩnh Long</v>
          </cell>
          <cell r="B641" t="str">
            <v>Kho ICD Song Thần, Bình Dương</v>
          </cell>
          <cell r="C641" t="str">
            <v>South</v>
          </cell>
          <cell r="D641" t="str">
            <v>Mekong</v>
          </cell>
          <cell r="E641" t="str">
            <v>Vĩnh Long</v>
          </cell>
          <cell r="F641" t="str">
            <v>Bình Minh</v>
          </cell>
          <cell r="G641">
            <v>173</v>
          </cell>
        </row>
        <row r="642">
          <cell r="A642" t="str">
            <v>Bình Tân/Vĩnh Long</v>
          </cell>
          <cell r="B642" t="str">
            <v>Kho ICD Song Thần, Bình Dương</v>
          </cell>
          <cell r="C642" t="str">
            <v>South</v>
          </cell>
          <cell r="D642" t="str">
            <v>Mekong</v>
          </cell>
          <cell r="E642" t="str">
            <v>Vĩnh Long</v>
          </cell>
          <cell r="F642" t="str">
            <v>Bình Tân</v>
          </cell>
          <cell r="G642">
            <v>177</v>
          </cell>
        </row>
        <row r="643">
          <cell r="A643" t="str">
            <v>Long Hồ/Vĩnh Long</v>
          </cell>
          <cell r="B643" t="str">
            <v>Kho ICD Song Thần, Bình Dương</v>
          </cell>
          <cell r="C643" t="str">
            <v>South</v>
          </cell>
          <cell r="D643" t="str">
            <v>Mekong</v>
          </cell>
          <cell r="E643" t="str">
            <v>Vĩnh Long</v>
          </cell>
          <cell r="F643" t="str">
            <v>Long Hồ</v>
          </cell>
          <cell r="G643">
            <v>156</v>
          </cell>
        </row>
        <row r="644">
          <cell r="A644" t="str">
            <v>Mang Thít/Vĩnh Long</v>
          </cell>
          <cell r="B644" t="str">
            <v>Kho ICD Song Thần, Bình Dương</v>
          </cell>
          <cell r="C644" t="str">
            <v>South</v>
          </cell>
          <cell r="D644" t="str">
            <v>Mekong</v>
          </cell>
          <cell r="E644" t="str">
            <v>Vĩnh Long</v>
          </cell>
          <cell r="F644" t="str">
            <v>Mang Thít</v>
          </cell>
          <cell r="G644">
            <v>169</v>
          </cell>
        </row>
        <row r="645">
          <cell r="A645" t="str">
            <v>Tam Bình/Vĩnh Long</v>
          </cell>
          <cell r="B645" t="str">
            <v>Kho ICD Song Thần, Bình Dương</v>
          </cell>
          <cell r="C645" t="str">
            <v>South</v>
          </cell>
          <cell r="D645" t="str">
            <v>Mekong</v>
          </cell>
          <cell r="E645" t="str">
            <v>Vĩnh Long</v>
          </cell>
          <cell r="F645" t="str">
            <v>Tam Bình</v>
          </cell>
          <cell r="G645">
            <v>173</v>
          </cell>
        </row>
        <row r="646">
          <cell r="A646" t="str">
            <v>Trà Ôn/Vĩnh Long</v>
          </cell>
          <cell r="B646" t="str">
            <v>Kho ICD Song Thần, Bình Dương</v>
          </cell>
          <cell r="C646" t="str">
            <v>South</v>
          </cell>
          <cell r="D646" t="str">
            <v>Mekong</v>
          </cell>
          <cell r="E646" t="str">
            <v>Vĩnh Long</v>
          </cell>
          <cell r="F646" t="str">
            <v>Trà Ôn</v>
          </cell>
          <cell r="G646">
            <v>199</v>
          </cell>
        </row>
        <row r="647">
          <cell r="A647" t="str">
            <v>Vĩnh Long/Vĩnh Long</v>
          </cell>
          <cell r="B647" t="str">
            <v>Kho ICD Song Thần, Bình Dương</v>
          </cell>
          <cell r="C647" t="str">
            <v>South</v>
          </cell>
          <cell r="D647" t="str">
            <v>Mekong</v>
          </cell>
          <cell r="E647" t="str">
            <v>Vĩnh Long</v>
          </cell>
          <cell r="F647" t="str">
            <v>Vĩnh Long</v>
          </cell>
          <cell r="G647">
            <v>150</v>
          </cell>
        </row>
        <row r="648">
          <cell r="A648" t="str">
            <v>Vũng Liêm/Vĩnh Long</v>
          </cell>
          <cell r="B648" t="str">
            <v>Kho ICD Song Thần, Bình Dương</v>
          </cell>
          <cell r="C648" t="str">
            <v>South</v>
          </cell>
          <cell r="D648" t="str">
            <v>Mekong</v>
          </cell>
          <cell r="E648" t="str">
            <v>Vĩnh Long</v>
          </cell>
          <cell r="F648" t="str">
            <v>Vũng Liêm</v>
          </cell>
          <cell r="G648">
            <v>163</v>
          </cell>
        </row>
        <row r="649">
          <cell r="A649" t="str">
            <v>Bắc Bình/Bình Thuận</v>
          </cell>
          <cell r="B649" t="str">
            <v>Kho ICD Song Thần, Bình Dương</v>
          </cell>
          <cell r="C649" t="str">
            <v>South</v>
          </cell>
          <cell r="D649" t="str">
            <v>South Central</v>
          </cell>
          <cell r="E649" t="str">
            <v>Bình Thuận</v>
          </cell>
          <cell r="F649" t="str">
            <v>Bắc Bình</v>
          </cell>
          <cell r="G649">
            <v>247</v>
          </cell>
        </row>
        <row r="650">
          <cell r="A650" t="str">
            <v>Đức Linh/Bình Thuận</v>
          </cell>
          <cell r="B650" t="str">
            <v>Kho ICD Song Thần, Bình Dương</v>
          </cell>
          <cell r="C650" t="str">
            <v>South</v>
          </cell>
          <cell r="D650" t="str">
            <v>South Central</v>
          </cell>
          <cell r="E650" t="str">
            <v>Bình Thuận</v>
          </cell>
          <cell r="F650" t="str">
            <v>Đức Linh</v>
          </cell>
          <cell r="G650">
            <v>115</v>
          </cell>
        </row>
        <row r="651">
          <cell r="A651" t="str">
            <v>Hàm Tân/Bình Thuận</v>
          </cell>
          <cell r="B651" t="str">
            <v>Kho ICD Song Thần, Bình Dương</v>
          </cell>
          <cell r="C651" t="str">
            <v>South</v>
          </cell>
          <cell r="D651" t="str">
            <v>South Central</v>
          </cell>
          <cell r="E651" t="str">
            <v>Bình Thuận</v>
          </cell>
          <cell r="F651" t="str">
            <v>Hàm Tân</v>
          </cell>
          <cell r="G651">
            <v>133</v>
          </cell>
        </row>
        <row r="652">
          <cell r="A652" t="str">
            <v>Hàm Thuận Bắc/Bình Thuận</v>
          </cell>
          <cell r="B652" t="str">
            <v>Kho ICD Song Thần, Bình Dương</v>
          </cell>
          <cell r="C652" t="str">
            <v>South</v>
          </cell>
          <cell r="D652" t="str">
            <v>South Central</v>
          </cell>
          <cell r="E652" t="str">
            <v>Bình Thuận</v>
          </cell>
          <cell r="F652" t="str">
            <v>Hàm Thuận Bắc</v>
          </cell>
          <cell r="G652">
            <v>190</v>
          </cell>
        </row>
        <row r="653">
          <cell r="A653" t="str">
            <v>Hàm Thuận Nam/Bình Thuận</v>
          </cell>
          <cell r="B653" t="str">
            <v>Kho ICD Song Thần, Bình Dương</v>
          </cell>
          <cell r="C653" t="str">
            <v>South</v>
          </cell>
          <cell r="D653" t="str">
            <v>South Central</v>
          </cell>
          <cell r="E653" t="str">
            <v>Bình Thuận</v>
          </cell>
          <cell r="F653" t="str">
            <v>Hàm Thuận Nam</v>
          </cell>
          <cell r="G653">
            <v>150</v>
          </cell>
        </row>
        <row r="654">
          <cell r="A654" t="str">
            <v>La Gi/Bình Thuận</v>
          </cell>
          <cell r="B654" t="str">
            <v>Kho ICD Song Thần, Bình Dương</v>
          </cell>
          <cell r="C654" t="str">
            <v>South</v>
          </cell>
          <cell r="D654" t="str">
            <v>South Central</v>
          </cell>
          <cell r="E654" t="str">
            <v>Bình Thuận</v>
          </cell>
          <cell r="F654" t="str">
            <v>La Gi</v>
          </cell>
          <cell r="G654">
            <v>141</v>
          </cell>
        </row>
        <row r="655">
          <cell r="A655" t="str">
            <v>Phan Thiết/Bình Thuận</v>
          </cell>
          <cell r="B655" t="str">
            <v>Kho ICD Song Thần, Bình Dương</v>
          </cell>
          <cell r="C655" t="str">
            <v>South</v>
          </cell>
          <cell r="D655" t="str">
            <v>South Central</v>
          </cell>
          <cell r="E655" t="str">
            <v>Bình Thuận</v>
          </cell>
          <cell r="F655" t="str">
            <v>Phan Thiết</v>
          </cell>
          <cell r="G655">
            <v>192</v>
          </cell>
        </row>
        <row r="656">
          <cell r="A656" t="str">
            <v>Phú Quý/Bình Thuận</v>
          </cell>
          <cell r="B656" t="str">
            <v>Kho ICD Song Thần, Bình Dương</v>
          </cell>
          <cell r="C656" t="str">
            <v>South</v>
          </cell>
          <cell r="D656" t="str">
            <v>South Central</v>
          </cell>
          <cell r="E656" t="str">
            <v>Bình Thuận</v>
          </cell>
          <cell r="F656" t="str">
            <v>Phú Quý</v>
          </cell>
          <cell r="G656">
            <v>192</v>
          </cell>
        </row>
        <row r="657">
          <cell r="A657" t="str">
            <v>Tánh Linh/Bình Thuận</v>
          </cell>
          <cell r="B657" t="str">
            <v>Kho ICD Song Thần, Bình Dương</v>
          </cell>
          <cell r="C657" t="str">
            <v>South</v>
          </cell>
          <cell r="D657" t="str">
            <v>South Central</v>
          </cell>
          <cell r="E657" t="str">
            <v>Bình Thuận</v>
          </cell>
          <cell r="F657" t="str">
            <v>Tánh Linh</v>
          </cell>
          <cell r="G657">
            <v>135</v>
          </cell>
        </row>
        <row r="658">
          <cell r="A658" t="str">
            <v>Tuy Phong/Bình Thuận</v>
          </cell>
          <cell r="B658" t="str">
            <v>Kho ICD Song Thần, Bình Dương</v>
          </cell>
          <cell r="C658" t="str">
            <v>South</v>
          </cell>
          <cell r="D658" t="str">
            <v>South Central</v>
          </cell>
          <cell r="E658" t="str">
            <v>Bình Thuận</v>
          </cell>
          <cell r="F658" t="str">
            <v>Tuy Phong</v>
          </cell>
          <cell r="G658">
            <v>263</v>
          </cell>
        </row>
        <row r="659">
          <cell r="A659" t="str">
            <v>Cam Lâm/Khánh Hòa</v>
          </cell>
          <cell r="B659" t="str">
            <v>Kho ICD Song Thần, Bình Dương</v>
          </cell>
          <cell r="C659" t="str">
            <v>South</v>
          </cell>
          <cell r="D659" t="str">
            <v>South central</v>
          </cell>
          <cell r="E659" t="str">
            <v>Khánh Hòa</v>
          </cell>
          <cell r="F659" t="str">
            <v>Cam Lâm</v>
          </cell>
          <cell r="G659">
            <v>400</v>
          </cell>
        </row>
        <row r="660">
          <cell r="A660" t="str">
            <v>Cam Ranh/Khánh Hòa</v>
          </cell>
          <cell r="B660" t="str">
            <v>Kho ICD Song Thần, Bình Dương</v>
          </cell>
          <cell r="C660" t="str">
            <v>South</v>
          </cell>
          <cell r="D660" t="str">
            <v>South central</v>
          </cell>
          <cell r="E660" t="str">
            <v>Khánh Hòa</v>
          </cell>
          <cell r="F660" t="str">
            <v>Cam Ranh</v>
          </cell>
          <cell r="G660">
            <v>390</v>
          </cell>
        </row>
        <row r="661">
          <cell r="A661" t="str">
            <v>Diên Khánh/Khánh Hòa</v>
          </cell>
          <cell r="B661" t="str">
            <v>Kho ICD Song Thần, Bình Dương</v>
          </cell>
          <cell r="C661" t="str">
            <v>South</v>
          </cell>
          <cell r="D661" t="str">
            <v>South central</v>
          </cell>
          <cell r="E661" t="str">
            <v>Khánh Hòa</v>
          </cell>
          <cell r="F661" t="str">
            <v>Diên Khánh</v>
          </cell>
          <cell r="G661">
            <v>430</v>
          </cell>
        </row>
        <row r="662">
          <cell r="A662" t="str">
            <v>Khánh Sơn/Khánh Hòa</v>
          </cell>
          <cell r="B662" t="str">
            <v>Kho ICD Song Thần, Bình Dương</v>
          </cell>
          <cell r="C662" t="str">
            <v>South</v>
          </cell>
          <cell r="D662" t="str">
            <v>South central</v>
          </cell>
          <cell r="E662" t="str">
            <v>Khánh Hòa</v>
          </cell>
          <cell r="F662" t="str">
            <v>Khánh Sơn</v>
          </cell>
          <cell r="G662">
            <v>422</v>
          </cell>
        </row>
        <row r="663">
          <cell r="A663" t="str">
            <v>Khánh Vĩnh/Khánh Hòa</v>
          </cell>
          <cell r="B663" t="str">
            <v>Kho ICD Song Thần, Bình Dương</v>
          </cell>
          <cell r="C663" t="str">
            <v>South</v>
          </cell>
          <cell r="D663" t="str">
            <v>South central</v>
          </cell>
          <cell r="E663" t="str">
            <v>Khánh Hòa</v>
          </cell>
          <cell r="F663" t="str">
            <v>Khánh Vĩnh</v>
          </cell>
          <cell r="G663">
            <v>456</v>
          </cell>
        </row>
        <row r="664">
          <cell r="A664" t="str">
            <v>Nha Trang/Khánh Hòa</v>
          </cell>
          <cell r="B664" t="str">
            <v>Kho ICD Song Thần, Bình Dương</v>
          </cell>
          <cell r="C664" t="str">
            <v>South</v>
          </cell>
          <cell r="D664" t="str">
            <v>South central</v>
          </cell>
          <cell r="E664" t="str">
            <v>Khánh Hòa</v>
          </cell>
          <cell r="F664" t="str">
            <v>Nha Trang</v>
          </cell>
          <cell r="G664">
            <v>432</v>
          </cell>
        </row>
        <row r="665">
          <cell r="A665" t="str">
            <v>Ninh Hòa/Khánh Hòa</v>
          </cell>
          <cell r="B665" t="str">
            <v>Kho ICD Song Thần, Bình Dương</v>
          </cell>
          <cell r="C665" t="str">
            <v>South</v>
          </cell>
          <cell r="D665" t="str">
            <v>South central</v>
          </cell>
          <cell r="E665" t="str">
            <v>Khánh Hòa</v>
          </cell>
          <cell r="F665" t="str">
            <v>Ninh Hòa</v>
          </cell>
          <cell r="G665">
            <v>465</v>
          </cell>
        </row>
        <row r="666">
          <cell r="A666" t="str">
            <v>Trường Sa/Khánh Hòa</v>
          </cell>
          <cell r="B666" t="str">
            <v>Kho ICD Song Thần, Bình Dương</v>
          </cell>
          <cell r="C666" t="str">
            <v>South</v>
          </cell>
          <cell r="D666" t="str">
            <v>South central</v>
          </cell>
          <cell r="E666" t="str">
            <v>Khánh Hòa</v>
          </cell>
          <cell r="F666" t="str">
            <v>Trường Sa</v>
          </cell>
          <cell r="G666">
            <v>433</v>
          </cell>
        </row>
        <row r="667">
          <cell r="A667" t="str">
            <v>Vạn Ninh/Khánh Hòa</v>
          </cell>
          <cell r="B667" t="str">
            <v>Kho ICD Song Thần, Bình Dương</v>
          </cell>
          <cell r="C667" t="str">
            <v>South</v>
          </cell>
          <cell r="D667" t="str">
            <v>South central</v>
          </cell>
          <cell r="E667" t="str">
            <v>Khánh Hòa</v>
          </cell>
          <cell r="F667" t="str">
            <v>Vạn Ninh</v>
          </cell>
          <cell r="G667">
            <v>496</v>
          </cell>
        </row>
        <row r="668">
          <cell r="A668" t="str">
            <v>Bác Ái/Ninh Thuận</v>
          </cell>
          <cell r="B668" t="str">
            <v>Kho ICD Song Thần, Bình Dương</v>
          </cell>
          <cell r="C668" t="str">
            <v>South</v>
          </cell>
          <cell r="D668" t="str">
            <v>South central</v>
          </cell>
          <cell r="E668" t="str">
            <v>Ninh Thuận</v>
          </cell>
          <cell r="F668" t="str">
            <v>Bác Ái</v>
          </cell>
          <cell r="G668">
            <v>380</v>
          </cell>
        </row>
        <row r="669">
          <cell r="A669" t="str">
            <v>Ninh Hải/Ninh Thuận</v>
          </cell>
          <cell r="B669" t="str">
            <v>Kho ICD Song Thần, Bình Dương</v>
          </cell>
          <cell r="C669" t="str">
            <v>South</v>
          </cell>
          <cell r="D669" t="str">
            <v>South central</v>
          </cell>
          <cell r="E669" t="str">
            <v>Ninh Thuận</v>
          </cell>
          <cell r="F669" t="str">
            <v>Ninh Hải</v>
          </cell>
          <cell r="G669">
            <v>369</v>
          </cell>
        </row>
        <row r="670">
          <cell r="A670" t="str">
            <v>Ninh Phước/Ninh Thuận</v>
          </cell>
          <cell r="B670" t="str">
            <v>Kho ICD Song Thần, Bình Dương</v>
          </cell>
          <cell r="C670" t="str">
            <v>South</v>
          </cell>
          <cell r="D670" t="str">
            <v>South central</v>
          </cell>
          <cell r="E670" t="str">
            <v>Ninh Thuận</v>
          </cell>
          <cell r="F670" t="str">
            <v>Ninh Phước</v>
          </cell>
          <cell r="G670">
            <v>337</v>
          </cell>
        </row>
        <row r="671">
          <cell r="A671" t="str">
            <v>Ninh Sơn/Ninh Thuận</v>
          </cell>
          <cell r="B671" t="str">
            <v>Kho ICD Song Thần, Bình Dương</v>
          </cell>
          <cell r="C671" t="str">
            <v>South</v>
          </cell>
          <cell r="D671" t="str">
            <v>South central</v>
          </cell>
          <cell r="E671" t="str">
            <v>Ninh Thuận</v>
          </cell>
          <cell r="F671" t="str">
            <v>Ninh Sơn</v>
          </cell>
          <cell r="G671">
            <v>368</v>
          </cell>
        </row>
        <row r="672">
          <cell r="A672" t="str">
            <v>Phan Rang-Tháp Chàm/Ninh Thuận</v>
          </cell>
          <cell r="B672" t="str">
            <v>Kho ICD Song Thần, Bình Dương</v>
          </cell>
          <cell r="C672" t="str">
            <v>South</v>
          </cell>
          <cell r="D672" t="str">
            <v>South central</v>
          </cell>
          <cell r="E672" t="str">
            <v>Ninh Thuận</v>
          </cell>
          <cell r="F672" t="str">
            <v>Phan Rang-Tháp Chàm</v>
          </cell>
          <cell r="G672">
            <v>337</v>
          </cell>
        </row>
        <row r="673">
          <cell r="A673" t="str">
            <v>Thuận Bắc/Ninh Thuận</v>
          </cell>
          <cell r="B673" t="str">
            <v>Kho ICD Song Thần, Bình Dương</v>
          </cell>
          <cell r="C673" t="str">
            <v>South</v>
          </cell>
          <cell r="D673" t="str">
            <v>South central</v>
          </cell>
          <cell r="E673" t="str">
            <v>Ninh Thuận</v>
          </cell>
          <cell r="F673" t="str">
            <v>Thuận Bắc</v>
          </cell>
          <cell r="G673">
            <v>360</v>
          </cell>
        </row>
        <row r="674">
          <cell r="A674" t="str">
            <v>Thuận Nam/Ninh Thuận</v>
          </cell>
          <cell r="B674" t="str">
            <v>Kho ICD Song Thần, Bình Dương</v>
          </cell>
          <cell r="C674" t="str">
            <v>South</v>
          </cell>
          <cell r="D674" t="str">
            <v>South central</v>
          </cell>
          <cell r="E674" t="str">
            <v>Ninh Thuận</v>
          </cell>
          <cell r="F674" t="str">
            <v>Thuận Nam</v>
          </cell>
          <cell r="G674">
            <v>322</v>
          </cell>
        </row>
        <row r="675">
          <cell r="A675" t="str">
            <v>Đông Hòa/Phú Yên</v>
          </cell>
          <cell r="B675" t="str">
            <v>Kho ICD Song Thần, Bình Dương</v>
          </cell>
          <cell r="C675" t="str">
            <v>South</v>
          </cell>
          <cell r="D675" t="str">
            <v>South central</v>
          </cell>
          <cell r="E675" t="str">
            <v>Phú Yên</v>
          </cell>
          <cell r="F675" t="str">
            <v>Đông Hòa</v>
          </cell>
          <cell r="G675">
            <v>529</v>
          </cell>
        </row>
        <row r="676">
          <cell r="A676" t="str">
            <v>Đồng Xuân/Phú Yên</v>
          </cell>
          <cell r="B676" t="str">
            <v>Kho ICD Song Thần, Bình Dương</v>
          </cell>
          <cell r="C676" t="str">
            <v>South</v>
          </cell>
          <cell r="D676" t="str">
            <v>South central</v>
          </cell>
          <cell r="E676" t="str">
            <v>Phú Yên</v>
          </cell>
          <cell r="F676" t="str">
            <v>Đồng Xuân</v>
          </cell>
          <cell r="G676">
            <v>618</v>
          </cell>
        </row>
        <row r="677">
          <cell r="A677" t="str">
            <v>Phú Hòa/Phú Yên</v>
          </cell>
          <cell r="B677" t="str">
            <v>Kho ICD Song Thần, Bình Dương</v>
          </cell>
          <cell r="C677" t="str">
            <v>South</v>
          </cell>
          <cell r="D677" t="str">
            <v>South central</v>
          </cell>
          <cell r="E677" t="str">
            <v>Phú Yên</v>
          </cell>
          <cell r="F677" t="str">
            <v>Phú Hòa</v>
          </cell>
          <cell r="G677">
            <v>558</v>
          </cell>
        </row>
        <row r="678">
          <cell r="A678" t="str">
            <v>Sông Cầu/Phú Yên</v>
          </cell>
          <cell r="B678" t="str">
            <v>Kho ICD Song Thần, Bình Dương</v>
          </cell>
          <cell r="C678" t="str">
            <v>South</v>
          </cell>
          <cell r="D678" t="str">
            <v>South central</v>
          </cell>
          <cell r="E678" t="str">
            <v>Phú Yên</v>
          </cell>
          <cell r="F678" t="str">
            <v>Sông Cầu</v>
          </cell>
          <cell r="G678">
            <v>621</v>
          </cell>
        </row>
        <row r="679">
          <cell r="A679" t="str">
            <v>Sông Hinh/Phú Yên</v>
          </cell>
          <cell r="B679" t="str">
            <v>Kho ICD Song Thần, Bình Dương</v>
          </cell>
          <cell r="C679" t="str">
            <v>South</v>
          </cell>
          <cell r="D679" t="str">
            <v>South central</v>
          </cell>
          <cell r="E679" t="str">
            <v>Phú Yên</v>
          </cell>
          <cell r="F679" t="str">
            <v>Sông Hinh</v>
          </cell>
          <cell r="G679">
            <v>556</v>
          </cell>
        </row>
        <row r="680">
          <cell r="A680" t="str">
            <v>Sơn Hòa/Phú Yên</v>
          </cell>
          <cell r="B680" t="str">
            <v>Kho ICD Song Thần, Bình Dương</v>
          </cell>
          <cell r="C680" t="str">
            <v>South</v>
          </cell>
          <cell r="D680" t="str">
            <v>South central</v>
          </cell>
          <cell r="E680" t="str">
            <v>Phú Yên</v>
          </cell>
          <cell r="F680" t="str">
            <v>Sơn Hòa</v>
          </cell>
          <cell r="G680">
            <v>596</v>
          </cell>
        </row>
        <row r="681">
          <cell r="A681" t="str">
            <v>Tây Hòa/Phú Yên</v>
          </cell>
          <cell r="B681" t="str">
            <v>Kho ICD Song Thần, Bình Dương</v>
          </cell>
          <cell r="C681" t="str">
            <v>South</v>
          </cell>
          <cell r="D681" t="str">
            <v>South central</v>
          </cell>
          <cell r="E681" t="str">
            <v>Phú Yên</v>
          </cell>
          <cell r="F681" t="str">
            <v>Tây Hòa</v>
          </cell>
          <cell r="G681">
            <v>557</v>
          </cell>
        </row>
        <row r="682">
          <cell r="A682" t="str">
            <v>Tuy An/Phú Yên</v>
          </cell>
          <cell r="B682" t="str">
            <v>Kho ICD Song Thần, Bình Dương</v>
          </cell>
          <cell r="C682" t="str">
            <v>South</v>
          </cell>
          <cell r="D682" t="str">
            <v>South central</v>
          </cell>
          <cell r="E682" t="str">
            <v>Phú Yên</v>
          </cell>
          <cell r="F682" t="str">
            <v>Tuy An</v>
          </cell>
          <cell r="G682">
            <v>572</v>
          </cell>
        </row>
        <row r="683">
          <cell r="A683" t="str">
            <v>Tuy Hòa/Phú Yên</v>
          </cell>
          <cell r="B683" t="str">
            <v>Kho ICD Song Thần, Bình Dương</v>
          </cell>
          <cell r="C683" t="str">
            <v>South</v>
          </cell>
          <cell r="D683" t="str">
            <v>South central</v>
          </cell>
          <cell r="E683" t="str">
            <v>Phú Yên</v>
          </cell>
          <cell r="F683" t="str">
            <v>Tuy Hòa</v>
          </cell>
          <cell r="G683">
            <v>548</v>
          </cell>
        </row>
        <row r="684">
          <cell r="A684" t="str">
            <v>Biên Hòa/Đồng Nai</v>
          </cell>
          <cell r="B684" t="str">
            <v>Kho ICD Song Thần, Bình Dương</v>
          </cell>
          <cell r="C684" t="str">
            <v>South</v>
          </cell>
          <cell r="D684" t="str">
            <v>Southeast</v>
          </cell>
          <cell r="E684" t="str">
            <v>Đồng Nai</v>
          </cell>
          <cell r="F684" t="str">
            <v>Biên Hòa</v>
          </cell>
          <cell r="G684">
            <v>18</v>
          </cell>
        </row>
        <row r="685">
          <cell r="A685" t="str">
            <v>Cẩm Mỹ/Đồng Nai</v>
          </cell>
          <cell r="B685" t="str">
            <v>Kho ICD Song Thần, Bình Dương</v>
          </cell>
          <cell r="C685" t="str">
            <v>South</v>
          </cell>
          <cell r="D685" t="str">
            <v>Southeast</v>
          </cell>
          <cell r="E685" t="str">
            <v>Đồng Nai</v>
          </cell>
          <cell r="F685" t="str">
            <v>Cẩm Mỹ</v>
          </cell>
          <cell r="G685">
            <v>77</v>
          </cell>
        </row>
        <row r="686">
          <cell r="A686" t="str">
            <v>Định Quán/Đồng Nai</v>
          </cell>
          <cell r="B686" t="str">
            <v>Kho ICD Song Thần, Bình Dương</v>
          </cell>
          <cell r="C686" t="str">
            <v>South</v>
          </cell>
          <cell r="D686" t="str">
            <v>Southeast</v>
          </cell>
          <cell r="E686" t="str">
            <v>Đồng Nai</v>
          </cell>
          <cell r="F686" t="str">
            <v>Định Quán</v>
          </cell>
          <cell r="G686">
            <v>86</v>
          </cell>
        </row>
        <row r="687">
          <cell r="A687" t="str">
            <v>Long Khánh/Đồng Nai</v>
          </cell>
          <cell r="B687" t="str">
            <v>Kho ICD Song Thần, Bình Dương</v>
          </cell>
          <cell r="C687" t="str">
            <v>South</v>
          </cell>
          <cell r="D687" t="str">
            <v>Southeast</v>
          </cell>
          <cell r="E687" t="str">
            <v>Đồng Nai</v>
          </cell>
          <cell r="F687" t="str">
            <v>Long Khánh</v>
          </cell>
          <cell r="G687">
            <v>62</v>
          </cell>
        </row>
        <row r="688">
          <cell r="A688" t="str">
            <v>Long Thành/Đồng Nai</v>
          </cell>
          <cell r="B688" t="str">
            <v>Kho ICD Song Thần, Bình Dương</v>
          </cell>
          <cell r="C688" t="str">
            <v>South</v>
          </cell>
          <cell r="D688" t="str">
            <v>Southeast</v>
          </cell>
          <cell r="E688" t="str">
            <v>Đồng Nai</v>
          </cell>
          <cell r="F688" t="str">
            <v>Long Thành</v>
          </cell>
          <cell r="G688">
            <v>42</v>
          </cell>
        </row>
        <row r="689">
          <cell r="A689" t="str">
            <v>Nhơn Trạch/Đồng Nai</v>
          </cell>
          <cell r="B689" t="str">
            <v>Kho ICD Song Thần, Bình Dương</v>
          </cell>
          <cell r="C689" t="str">
            <v>South</v>
          </cell>
          <cell r="D689" t="str">
            <v>Southeast</v>
          </cell>
          <cell r="E689" t="str">
            <v>Đồng Nai</v>
          </cell>
          <cell r="F689" t="str">
            <v>Nhơn Trạch</v>
          </cell>
          <cell r="G689">
            <v>52</v>
          </cell>
        </row>
        <row r="690">
          <cell r="A690" t="str">
            <v>Tân Phú/Đồng Nai</v>
          </cell>
          <cell r="B690" t="str">
            <v>Kho ICD Song Thần, Bình Dương</v>
          </cell>
          <cell r="C690" t="str">
            <v>South</v>
          </cell>
          <cell r="D690" t="str">
            <v>Southeast</v>
          </cell>
          <cell r="E690" t="str">
            <v>Đồng Nai</v>
          </cell>
          <cell r="F690" t="str">
            <v>Tân Phú</v>
          </cell>
          <cell r="G690">
            <v>140</v>
          </cell>
        </row>
        <row r="691">
          <cell r="A691" t="str">
            <v>Thống Nhất/Đồng Nai</v>
          </cell>
          <cell r="B691" t="str">
            <v>Kho ICD Song Thần, Bình Dương</v>
          </cell>
          <cell r="C691" t="str">
            <v>South</v>
          </cell>
          <cell r="D691" t="str">
            <v>Southeast</v>
          </cell>
          <cell r="E691" t="str">
            <v>Đồng Nai</v>
          </cell>
          <cell r="F691" t="str">
            <v>Thống Nhất</v>
          </cell>
          <cell r="G691">
            <v>56</v>
          </cell>
        </row>
        <row r="692">
          <cell r="A692" t="str">
            <v>Trảng Bom/Đồng Nai</v>
          </cell>
          <cell r="B692" t="str">
            <v>Kho ICD Song Thần, Bình Dương</v>
          </cell>
          <cell r="C692" t="str">
            <v>South</v>
          </cell>
          <cell r="D692" t="str">
            <v>Southeast</v>
          </cell>
          <cell r="E692" t="str">
            <v>Đồng Nai</v>
          </cell>
          <cell r="F692" t="str">
            <v>Trảng Bom</v>
          </cell>
          <cell r="G692">
            <v>38</v>
          </cell>
        </row>
        <row r="693">
          <cell r="A693" t="str">
            <v>Vĩnh Cửu/Đồng Nai</v>
          </cell>
          <cell r="B693" t="str">
            <v>Kho ICD Song Thần, Bình Dương</v>
          </cell>
          <cell r="C693" t="str">
            <v>South</v>
          </cell>
          <cell r="D693" t="str">
            <v>Southeast</v>
          </cell>
          <cell r="E693" t="str">
            <v>Đồng Nai</v>
          </cell>
          <cell r="F693" t="str">
            <v>Vĩnh Cửu</v>
          </cell>
          <cell r="G693">
            <v>76</v>
          </cell>
        </row>
        <row r="694">
          <cell r="A694" t="str">
            <v>Xuân Lộc/Đồng Nai</v>
          </cell>
          <cell r="B694" t="str">
            <v>Kho ICD Song Thần, Bình Dương</v>
          </cell>
          <cell r="C694" t="str">
            <v>South</v>
          </cell>
          <cell r="D694" t="str">
            <v>Southeast</v>
          </cell>
          <cell r="E694" t="str">
            <v>Đồng Nai</v>
          </cell>
          <cell r="F694" t="str">
            <v>Xuân Lộc</v>
          </cell>
          <cell r="G694">
            <v>85</v>
          </cell>
        </row>
        <row r="695">
          <cell r="A695" t="str">
            <v>Côn Đảo/Bà Rịa - Vũng Tàu</v>
          </cell>
          <cell r="B695" t="str">
            <v>Kho ICD Song Thần, Bình Dương</v>
          </cell>
          <cell r="C695" t="str">
            <v>South</v>
          </cell>
          <cell r="D695" t="str">
            <v>Southeast</v>
          </cell>
          <cell r="E695" t="str">
            <v>Bà Rịa - Vũng Tàu</v>
          </cell>
          <cell r="F695" t="str">
            <v>Côn Đảo</v>
          </cell>
          <cell r="G695">
            <v>91</v>
          </cell>
        </row>
        <row r="696">
          <cell r="A696" t="str">
            <v>Đất Đỏ/Bà Rịa - Vũng Tàu</v>
          </cell>
          <cell r="B696" t="str">
            <v>Kho ICD Song Thần, Bình Dương</v>
          </cell>
          <cell r="C696" t="str">
            <v>South</v>
          </cell>
          <cell r="D696" t="str">
            <v>Southeast</v>
          </cell>
          <cell r="E696" t="str">
            <v>Bà Rịa - Vũng Tàu</v>
          </cell>
          <cell r="F696" t="str">
            <v>Đất Đỏ</v>
          </cell>
          <cell r="G696">
            <v>115</v>
          </cell>
        </row>
        <row r="697">
          <cell r="A697" t="str">
            <v>Phú Mỹ/Bà Rịa - Vũng Tàu</v>
          </cell>
          <cell r="B697" t="str">
            <v>Kho ICD Song Thần, Bình Dương</v>
          </cell>
          <cell r="C697" t="str">
            <v>South</v>
          </cell>
          <cell r="D697" t="str">
            <v>Southeast</v>
          </cell>
          <cell r="E697" t="str">
            <v>Bà Rịa - Vũng Tàu</v>
          </cell>
          <cell r="F697" t="str">
            <v>Phú Mỹ</v>
          </cell>
          <cell r="G697">
            <v>60</v>
          </cell>
        </row>
        <row r="698">
          <cell r="A698" t="str">
            <v>Vũng Tàu/Bà Rịa - Vũng Tàu</v>
          </cell>
          <cell r="B698" t="str">
            <v>Kho ICD Song Thần, Bình Dương</v>
          </cell>
          <cell r="C698" t="str">
            <v>South</v>
          </cell>
          <cell r="D698" t="str">
            <v>Southeast</v>
          </cell>
          <cell r="E698" t="str">
            <v>Bà Rịa - Vũng Tàu</v>
          </cell>
          <cell r="F698" t="str">
            <v>Vũng Tàu</v>
          </cell>
          <cell r="G698">
            <v>91</v>
          </cell>
        </row>
        <row r="699">
          <cell r="A699" t="str">
            <v>Xuyên Mộc/Bà Rịa - Vũng Tàu</v>
          </cell>
          <cell r="B699" t="str">
            <v>Kho ICD Song Thần, Bình Dương</v>
          </cell>
          <cell r="C699" t="str">
            <v>South</v>
          </cell>
          <cell r="D699" t="str">
            <v>Southeast</v>
          </cell>
          <cell r="E699" t="str">
            <v>Bà Rịa - Vũng Tàu</v>
          </cell>
          <cell r="F699" t="str">
            <v>Xuyên Mộc</v>
          </cell>
          <cell r="G699">
            <v>109</v>
          </cell>
        </row>
        <row r="700">
          <cell r="A700" t="str">
            <v>Bà Rịa/Bà Rịa - Vũng Tàu</v>
          </cell>
          <cell r="B700" t="str">
            <v>Kho ICD Song Thần, Bình Dương</v>
          </cell>
          <cell r="C700" t="str">
            <v>South</v>
          </cell>
          <cell r="D700" t="str">
            <v>Southeast</v>
          </cell>
          <cell r="E700" t="str">
            <v>Bà Rịa - Vũng Tàu</v>
          </cell>
          <cell r="F700" t="str">
            <v>Bà Rịa</v>
          </cell>
          <cell r="G700">
            <v>82</v>
          </cell>
        </row>
        <row r="701">
          <cell r="A701" t="str">
            <v>Châu Đức/Bà Rịa - Vũng Tàu</v>
          </cell>
          <cell r="B701" t="str">
            <v>Kho ICD Song Thần, Bình Dương</v>
          </cell>
          <cell r="C701" t="str">
            <v>South</v>
          </cell>
          <cell r="D701" t="str">
            <v>Southeast</v>
          </cell>
          <cell r="E701" t="str">
            <v>Bà Rịa - Vũng Tàu</v>
          </cell>
          <cell r="F701" t="str">
            <v>Châu Đức</v>
          </cell>
          <cell r="G701">
            <v>81</v>
          </cell>
        </row>
        <row r="702">
          <cell r="A702" t="str">
            <v>Long Điền/Bà Rịa - Vũng Tàu</v>
          </cell>
          <cell r="B702" t="str">
            <v>Kho ICD Song Thần, Bình Dương</v>
          </cell>
          <cell r="C702" t="str">
            <v>South</v>
          </cell>
          <cell r="D702" t="str">
            <v>Southeast</v>
          </cell>
          <cell r="E702" t="str">
            <v>Bà Rịa - Vũng Tàu</v>
          </cell>
          <cell r="F702" t="str">
            <v>Long Điền</v>
          </cell>
          <cell r="G702">
            <v>84</v>
          </cell>
        </row>
        <row r="703">
          <cell r="A703" t="str">
            <v>Bến Cầu/Tây Ninh</v>
          </cell>
          <cell r="B703" t="str">
            <v>Kho ICD Song Thần, Bình Dương</v>
          </cell>
          <cell r="C703" t="str">
            <v>South</v>
          </cell>
          <cell r="D703" t="str">
            <v>Tay Ninh</v>
          </cell>
          <cell r="E703" t="str">
            <v>Tây Ninh</v>
          </cell>
          <cell r="F703" t="str">
            <v>Bến Cầu</v>
          </cell>
          <cell r="G703">
            <v>93</v>
          </cell>
        </row>
        <row r="704">
          <cell r="A704" t="str">
            <v>Châu Thành/Tây Ninh</v>
          </cell>
          <cell r="B704" t="str">
            <v>Kho ICD Song Thần, Bình Dương</v>
          </cell>
          <cell r="C704" t="str">
            <v>South</v>
          </cell>
          <cell r="D704" t="str">
            <v>Tay Ninh</v>
          </cell>
          <cell r="E704" t="str">
            <v>Tây Ninh</v>
          </cell>
          <cell r="F704" t="str">
            <v>Châu Thành</v>
          </cell>
          <cell r="G704">
            <v>113</v>
          </cell>
        </row>
        <row r="705">
          <cell r="A705" t="str">
            <v>Dương Minh Châu/Tây Ninh</v>
          </cell>
          <cell r="B705" t="str">
            <v>Kho ICD Song Thần, Bình Dương</v>
          </cell>
          <cell r="C705" t="str">
            <v>South</v>
          </cell>
          <cell r="D705" t="str">
            <v>Tay Ninh</v>
          </cell>
          <cell r="E705" t="str">
            <v>Tây Ninh</v>
          </cell>
          <cell r="F705" t="str">
            <v>Dương Minh Châu</v>
          </cell>
          <cell r="G705">
            <v>100</v>
          </cell>
        </row>
        <row r="706">
          <cell r="A706" t="str">
            <v>Gò Dầu/Tây Ninh</v>
          </cell>
          <cell r="B706" t="str">
            <v>Kho ICD Song Thần, Bình Dương</v>
          </cell>
          <cell r="C706" t="str">
            <v>South</v>
          </cell>
          <cell r="D706" t="str">
            <v>Tay Ninh</v>
          </cell>
          <cell r="E706" t="str">
            <v>Tây Ninh</v>
          </cell>
          <cell r="F706" t="str">
            <v>Gò Dầu</v>
          </cell>
          <cell r="G706">
            <v>76</v>
          </cell>
        </row>
        <row r="707">
          <cell r="A707" t="str">
            <v>Hòa Thành/Tây Ninh</v>
          </cell>
          <cell r="B707" t="str">
            <v>Kho ICD Song Thần, Bình Dương</v>
          </cell>
          <cell r="C707" t="str">
            <v>South</v>
          </cell>
          <cell r="D707" t="str">
            <v>Tay Ninh</v>
          </cell>
          <cell r="E707" t="str">
            <v>Tây Ninh</v>
          </cell>
          <cell r="F707" t="str">
            <v>Hòa Thành</v>
          </cell>
          <cell r="G707">
            <v>105</v>
          </cell>
        </row>
        <row r="708">
          <cell r="A708" t="str">
            <v>Tân Biên/Tây Ninh</v>
          </cell>
          <cell r="B708" t="str">
            <v>Kho ICD Song Thần, Bình Dương</v>
          </cell>
          <cell r="C708" t="str">
            <v>South</v>
          </cell>
          <cell r="D708" t="str">
            <v>Tay Ninh</v>
          </cell>
          <cell r="E708" t="str">
            <v>Tây Ninh</v>
          </cell>
          <cell r="F708" t="str">
            <v>Tân Biên</v>
          </cell>
          <cell r="G708">
            <v>130</v>
          </cell>
        </row>
        <row r="709">
          <cell r="A709" t="str">
            <v>Tân Châu/Tây Ninh</v>
          </cell>
          <cell r="B709" t="str">
            <v>Kho ICD Song Thần, Bình Dương</v>
          </cell>
          <cell r="C709" t="str">
            <v>South</v>
          </cell>
          <cell r="D709" t="str">
            <v>Tay Ninh</v>
          </cell>
          <cell r="E709" t="str">
            <v>Tây Ninh</v>
          </cell>
          <cell r="F709" t="str">
            <v>Tân Châu</v>
          </cell>
          <cell r="G709">
            <v>128</v>
          </cell>
        </row>
        <row r="710">
          <cell r="A710" t="str">
            <v>Tây Ninh/Tây Ninh</v>
          </cell>
          <cell r="B710" t="str">
            <v>Kho ICD Song Thần, Bình Dương</v>
          </cell>
          <cell r="C710" t="str">
            <v>South</v>
          </cell>
          <cell r="D710" t="str">
            <v>Tay Ninh</v>
          </cell>
          <cell r="E710" t="str">
            <v>Tây Ninh</v>
          </cell>
          <cell r="F710" t="str">
            <v>Tây Ninh</v>
          </cell>
          <cell r="G710">
            <v>102</v>
          </cell>
        </row>
        <row r="711">
          <cell r="A711" t="str">
            <v>Trảng Bàng/Tây Ninh</v>
          </cell>
          <cell r="B711" t="str">
            <v>Kho ICD Song Thần, Bình Dương</v>
          </cell>
          <cell r="C711" t="str">
            <v>South</v>
          </cell>
          <cell r="D711" t="str">
            <v>Tay Ninh</v>
          </cell>
          <cell r="E711" t="str">
            <v>Tây Ninh</v>
          </cell>
          <cell r="F711" t="str">
            <v>Trảng Bàng</v>
          </cell>
          <cell r="G711">
            <v>55</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sheetName val="16.10"/>
      <sheetName val="17.10"/>
      <sheetName val="18.10"/>
      <sheetName val="D1"/>
      <sheetName val="Sheet49"/>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PV"/>
      <sheetName val="PENDING"/>
      <sheetName val="CBM"/>
      <sheetName val="customer list"/>
      <sheetName val="PO date"/>
      <sheetName val="Min"/>
      <sheetName val="Cat"/>
      <sheetName val="Short distribu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
          <cell r="B1" t="str">
            <v>Ship-to</v>
          </cell>
          <cell r="C1" t="str">
            <v>Sold-to Short Name</v>
          </cell>
          <cell r="D1" t="str">
            <v>Ship-to Full Addr.</v>
          </cell>
          <cell r="E1" t="str">
            <v>District</v>
          </cell>
          <cell r="F1" t="str">
            <v>City</v>
          </cell>
          <cell r="G1" t="str">
            <v>Region</v>
          </cell>
        </row>
        <row r="2">
          <cell r="B2">
            <v>25231</v>
          </cell>
          <cell r="C2" t="str">
            <v>PANASONIC ECO SOLUTIONS VIETNAM</v>
          </cell>
          <cell r="D2" t="str">
            <v>Số 1 VSIP II-A, đường số 12 khu CN Việt Nam-Singapore II-A xã Vĩnh Tân, Thị xã Tân Uyên</v>
          </cell>
          <cell r="E2" t="str">
            <v>Tân Uyên</v>
          </cell>
          <cell r="F2" t="str">
            <v>Bình Dương</v>
          </cell>
          <cell r="G2" t="str">
            <v>HCM</v>
          </cell>
        </row>
        <row r="3">
          <cell r="B3">
            <v>5000003879</v>
          </cell>
          <cell r="C3" t="str">
            <v>AEON BINH DUONG</v>
          </cell>
          <cell r="D3" t="str">
            <v>Số 01, Đại lộ Bình Dương Khu phố Bình Giao phường Thuận Giao thị xã Thuận An</v>
          </cell>
          <cell r="E3" t="str">
            <v>Thuận An</v>
          </cell>
          <cell r="F3" t="str">
            <v>Bình Dương</v>
          </cell>
          <cell r="G3" t="str">
            <v>HCM</v>
          </cell>
        </row>
        <row r="4">
          <cell r="B4">
            <v>5000004088</v>
          </cell>
          <cell r="C4" t="str">
            <v>NGUYEN KIM BINH DUONG</v>
          </cell>
          <cell r="D4" t="str">
            <v>Số 1 Trần Hưng Đạo P.Phú Cường TP Thủ Dầu Một Tỉnh Bình Dương</v>
          </cell>
          <cell r="E4" t="str">
            <v>Thủ Dầu Một</v>
          </cell>
          <cell r="F4" t="str">
            <v>Bình Dương</v>
          </cell>
          <cell r="G4" t="str">
            <v>HCM</v>
          </cell>
        </row>
        <row r="5">
          <cell r="B5">
            <v>5000004274</v>
          </cell>
          <cell r="C5" t="str">
            <v>TRIEU THANH PHAT</v>
          </cell>
          <cell r="D5" t="str">
            <v>Số 70/11 Đường Bùi Văn Bình phường Phú Lợi thành phố Thủ Dầu Một tỉnh Bình Dương</v>
          </cell>
          <cell r="E5" t="str">
            <v>Thủ Dầu Một</v>
          </cell>
          <cell r="F5" t="str">
            <v>Bình Dương</v>
          </cell>
          <cell r="G5" t="str">
            <v>HCM</v>
          </cell>
        </row>
        <row r="6">
          <cell r="B6">
            <v>5000004276</v>
          </cell>
          <cell r="C6" t="str">
            <v>TRUNG THAO</v>
          </cell>
          <cell r="D6" t="str">
            <v>27 Trần Hưng Đạo Phường Phú Cường Thành Phố Thủ Dầu Một</v>
          </cell>
          <cell r="E6" t="str">
            <v>Thủ Dầu Một</v>
          </cell>
          <cell r="F6" t="str">
            <v>Bình Dương</v>
          </cell>
          <cell r="G6" t="str">
            <v>HCM</v>
          </cell>
        </row>
        <row r="7">
          <cell r="B7">
            <v>5000005334</v>
          </cell>
          <cell r="C7" t="str">
            <v>NGUYEN KIM DI AN</v>
          </cell>
          <cell r="D7" t="str">
            <v>TTTM Green Square Quốc Lộ 1K P. Đông Hòa, TX. Dĩ An</v>
          </cell>
          <cell r="E7" t="str">
            <v>Dĩ An</v>
          </cell>
          <cell r="F7" t="str">
            <v>Bình Dương</v>
          </cell>
          <cell r="G7" t="str">
            <v>HCM</v>
          </cell>
        </row>
        <row r="8">
          <cell r="B8">
            <v>5000006746</v>
          </cell>
          <cell r="C8" t="str">
            <v>NGUYEN KIM THUAN AN</v>
          </cell>
          <cell r="D8" t="str">
            <v>Số 26 Gia Long, Tổ 7, Khu phố Hòa Long Phường Lái Thiêu, Thị xã Thuận An Tỉnh Bình Dương, Việt Nam</v>
          </cell>
          <cell r="E8" t="str">
            <v>Thuận An</v>
          </cell>
          <cell r="F8" t="str">
            <v>Bình Dương</v>
          </cell>
          <cell r="G8" t="str">
            <v>HCM</v>
          </cell>
        </row>
        <row r="9">
          <cell r="B9">
            <v>5000009716</v>
          </cell>
          <cell r="C9" t="str">
            <v>NGUYEN KIM KHO VAN HAU MAI</v>
          </cell>
          <cell r="D9" t="str">
            <v>Số 5/219, tổ 4A, Khu phố Hòa Lân I Phường Thuận Giao, Thị xã Thuận An Tỉnh Bình Dương, Việt Nam</v>
          </cell>
          <cell r="E9" t="str">
            <v>Thuận An</v>
          </cell>
          <cell r="F9" t="str">
            <v>Bình Dương</v>
          </cell>
          <cell r="G9" t="str">
            <v>HCM</v>
          </cell>
        </row>
        <row r="10">
          <cell r="B10">
            <v>5000009995</v>
          </cell>
          <cell r="C10" t="str">
            <v>TRINH THANH HA BINH DUONG</v>
          </cell>
          <cell r="D10" t="str">
            <v>Số 234/3B, đường Đông An Khu phố Đông An phường Tân Đông Hiệp Thị xã Dĩ An</v>
          </cell>
          <cell r="E10" t="str">
            <v>Dĩ An</v>
          </cell>
          <cell r="F10" t="str">
            <v>Bình Dương</v>
          </cell>
          <cell r="G10" t="str">
            <v>HCM</v>
          </cell>
        </row>
        <row r="11">
          <cell r="B11">
            <v>5000010273</v>
          </cell>
          <cell r="C11" t="str">
            <v>Cong Ty KAINOX</v>
          </cell>
          <cell r="D11" t="str">
            <v>44/13 Khu phố Hòa Long, Phường Vĩnh Phú, Tx.Thuận An, Tỉnh Bình Dương</v>
          </cell>
          <cell r="E11" t="str">
            <v>Thuận An</v>
          </cell>
          <cell r="F11" t="str">
            <v>Bình Dương</v>
          </cell>
          <cell r="G11" t="str">
            <v>HCM</v>
          </cell>
        </row>
        <row r="12">
          <cell r="B12">
            <v>6000003028</v>
          </cell>
          <cell r="C12" t="str">
            <v>TGDD BINH DUONG</v>
          </cell>
          <cell r="D12" t="str">
            <v>311-315 Đ. Nguyễn Trãi P.Lái Thiêu, TX.Thuận An Bình Dương</v>
          </cell>
          <cell r="E12" t="str">
            <v>Thuận An</v>
          </cell>
          <cell r="F12" t="str">
            <v>Bình Dương</v>
          </cell>
          <cell r="G12" t="str">
            <v>HCM</v>
          </cell>
        </row>
        <row r="13">
          <cell r="B13">
            <v>6000003031</v>
          </cell>
          <cell r="C13" t="str">
            <v>TGDD BINH DUONG</v>
          </cell>
          <cell r="D13" t="str">
            <v>530/7A, KP.Đông Thành Tân Đông Hiệp, TX.Dĩ An Bình Dương</v>
          </cell>
          <cell r="E13" t="str">
            <v>Dĩ An</v>
          </cell>
          <cell r="F13" t="str">
            <v>Bình Dương</v>
          </cell>
          <cell r="G13" t="str">
            <v>HCM</v>
          </cell>
        </row>
        <row r="14">
          <cell r="B14">
            <v>6000003046</v>
          </cell>
          <cell r="C14" t="str">
            <v>TGDD BINH DUONG</v>
          </cell>
          <cell r="D14" t="str">
            <v>322 ĐL Bình Dương, KP1 Phú Hòa, Thủ Dầu Một Bình Dương</v>
          </cell>
          <cell r="E14" t="str">
            <v>Thủ Dầu Một</v>
          </cell>
          <cell r="F14" t="str">
            <v>Bình Dương</v>
          </cell>
          <cell r="G14" t="str">
            <v>HCM</v>
          </cell>
        </row>
        <row r="15">
          <cell r="B15">
            <v>6000003049</v>
          </cell>
          <cell r="C15" t="str">
            <v>CAO PHONG</v>
          </cell>
          <cell r="D15" t="str">
            <v>283 ĐL Bình Dương Chánh Nghĩa Thủ Dầu Một, Bình Dương</v>
          </cell>
          <cell r="E15" t="str">
            <v>Thủ Dầu Một</v>
          </cell>
          <cell r="F15" t="str">
            <v>Bình Dương</v>
          </cell>
          <cell r="G15" t="str">
            <v>HCM</v>
          </cell>
        </row>
        <row r="16">
          <cell r="B16">
            <v>6000003383</v>
          </cell>
          <cell r="C16" t="str">
            <v>TGDD BINH DUONG</v>
          </cell>
          <cell r="D16" t="str">
            <v>51C/1, khu phố 1A P.An Phú, thị xã Thuận An Bình Dương</v>
          </cell>
          <cell r="E16" t="str">
            <v>Thuận An</v>
          </cell>
          <cell r="F16" t="str">
            <v>Bình Dương</v>
          </cell>
          <cell r="G16" t="str">
            <v>HCM</v>
          </cell>
        </row>
        <row r="17">
          <cell r="B17">
            <v>6000004625</v>
          </cell>
          <cell r="C17" t="str">
            <v>TGDD BINH DUONG</v>
          </cell>
          <cell r="D17" t="str">
            <v>216, đường ĐT 747 ấp Lồ Ô, xã An Tây TX Bến Cát, Bình Dương</v>
          </cell>
          <cell r="E17" t="str">
            <v>Bến Cát</v>
          </cell>
          <cell r="F17" t="str">
            <v>Bình Dương</v>
          </cell>
          <cell r="G17" t="str">
            <v>HCM</v>
          </cell>
        </row>
        <row r="18">
          <cell r="B18">
            <v>6000004934</v>
          </cell>
          <cell r="C18" t="str">
            <v>TGDD BINH DUONG</v>
          </cell>
          <cell r="D18" t="str">
            <v>Số 564 đường DT 741, Thị Trấn Phước Vĩnh, huyện Phú Giáo, tỉnh Bình Dương</v>
          </cell>
          <cell r="E18" t="str">
            <v>Phú Giáo</v>
          </cell>
          <cell r="F18" t="str">
            <v>Bình Dương</v>
          </cell>
          <cell r="G18" t="str">
            <v>HCM</v>
          </cell>
        </row>
        <row r="19">
          <cell r="B19">
            <v>6000005077</v>
          </cell>
          <cell r="C19" t="str">
            <v>TGDD BINH DUONG</v>
          </cell>
          <cell r="D19" t="str">
            <v>Số 22/12 đường An Nhơn, KP Tân Phú 01 Phường Tân Bình, Thị xã Dĩ An Tỉnh Bình Dương</v>
          </cell>
          <cell r="E19" t="str">
            <v>Dĩ An</v>
          </cell>
          <cell r="F19" t="str">
            <v>Bình Dương</v>
          </cell>
          <cell r="G19" t="str">
            <v>HCM</v>
          </cell>
        </row>
        <row r="20">
          <cell r="B20">
            <v>6000005082</v>
          </cell>
          <cell r="C20" t="str">
            <v>TGDD BINH DUONG</v>
          </cell>
          <cell r="D20" t="str">
            <v>Số 31-32-33 Hùng Vương, Khu phố 4B Thị trấn Dầu Tiếng, Huyện Dầu Tiếng Tỉnh Bình Dương</v>
          </cell>
          <cell r="E20" t="str">
            <v>Dầu Tiếng</v>
          </cell>
          <cell r="F20" t="str">
            <v>Bình Dương</v>
          </cell>
          <cell r="G20" t="str">
            <v>HCM</v>
          </cell>
        </row>
        <row r="21">
          <cell r="B21">
            <v>6000005123</v>
          </cell>
          <cell r="C21" t="str">
            <v>TGDD BINH DUONG</v>
          </cell>
          <cell r="D21" t="str">
            <v>Số A102C,Tổ 5, Khu phố Bình Phước Phường Bình Nhâm Thị xã Thuận An</v>
          </cell>
          <cell r="E21" t="str">
            <v>Thuận An</v>
          </cell>
          <cell r="F21" t="str">
            <v>Bình Dương</v>
          </cell>
          <cell r="G21" t="str">
            <v>HCM</v>
          </cell>
        </row>
        <row r="22">
          <cell r="B22">
            <v>6000005194</v>
          </cell>
          <cell r="C22" t="str">
            <v>TGDD BINH DUONG</v>
          </cell>
          <cell r="D22" t="str">
            <v>Thửa đất số 208, tờ bản đồ số 26 Khu phố 2, Phường Tân Định Thị xã Bến Cát, Tỉnh Bình Dương</v>
          </cell>
          <cell r="E22" t="str">
            <v>Bến Cát</v>
          </cell>
          <cell r="F22" t="str">
            <v>Bình Dương</v>
          </cell>
          <cell r="G22" t="str">
            <v>HCM</v>
          </cell>
        </row>
        <row r="23">
          <cell r="B23">
            <v>6000005266</v>
          </cell>
          <cell r="C23" t="str">
            <v>MINISTOP HCM</v>
          </cell>
          <cell r="D23" t="str">
            <v>Kho New Land VJ - Lô A2-A3, Đường số 6, KCN Dệt May Bình An, xã Bình Thắng, huyện Dĩ An,</v>
          </cell>
          <cell r="E23" t="str">
            <v>Dĩ An</v>
          </cell>
          <cell r="F23" t="str">
            <v>Bình Dương</v>
          </cell>
          <cell r="G23" t="str">
            <v>HCM</v>
          </cell>
        </row>
        <row r="24">
          <cell r="B24">
            <v>6000005300</v>
          </cell>
          <cell r="C24" t="str">
            <v>TGDD BINH DUONG</v>
          </cell>
          <cell r="D24" t="str">
            <v>6/15 Khu phố Bình Phước B Phường Bình Chuẩn, Thị xã Thuận An Tỉnh Bình Dương</v>
          </cell>
          <cell r="E24" t="str">
            <v>Thuận An</v>
          </cell>
          <cell r="F24" t="str">
            <v>Bình Dương</v>
          </cell>
          <cell r="G24" t="str">
            <v>HCM</v>
          </cell>
        </row>
        <row r="25">
          <cell r="B25">
            <v>6000005344</v>
          </cell>
          <cell r="C25" t="str">
            <v>TGDD BINH DUONG</v>
          </cell>
          <cell r="D25" t="str">
            <v>Số 566, Khu phố 9, Phường Phú Hòa Thành phố Thủ Dầu Một Tỉnh Bình Dương</v>
          </cell>
          <cell r="E25" t="str">
            <v>Thủ Dầu Một</v>
          </cell>
          <cell r="F25" t="str">
            <v>Bình Dương</v>
          </cell>
          <cell r="G25" t="str">
            <v>HCM</v>
          </cell>
        </row>
        <row r="26">
          <cell r="B26">
            <v>6000007153</v>
          </cell>
          <cell r="C26" t="str">
            <v>TGDD BINH DUONG</v>
          </cell>
          <cell r="D26" t="str">
            <v>Số 358, tổ 11, khu phố 2 Phường Mỹ Phước, Thị xã Bến Cát Tỉnh Bình Dương</v>
          </cell>
          <cell r="E26" t="str">
            <v>Bến Cát</v>
          </cell>
          <cell r="F26" t="str">
            <v>Bình Dương</v>
          </cell>
          <cell r="G26" t="str">
            <v>HCM</v>
          </cell>
        </row>
        <row r="27">
          <cell r="B27">
            <v>6000007248</v>
          </cell>
          <cell r="C27" t="str">
            <v>TGDD BINH DUONG</v>
          </cell>
          <cell r="D27" t="str">
            <v>Số 205/B - 207/B, Tổ 5, khu phố 1 Phường Uyên Hưng, Thị xã Tân Uyên Tỉnh Bình Dương</v>
          </cell>
          <cell r="E27" t="str">
            <v>Tân Uyên</v>
          </cell>
          <cell r="F27" t="str">
            <v>Bình Dương</v>
          </cell>
          <cell r="G27" t="str">
            <v>HCM</v>
          </cell>
        </row>
        <row r="28">
          <cell r="B28">
            <v>6000007529</v>
          </cell>
          <cell r="C28" t="str">
            <v>TGDD BINH DUONG</v>
          </cell>
          <cell r="D28" t="str">
            <v>Số 347, đường ĐT 741, khu phố Phú Nghị Phường Hòa Lợi, Thị xã Bến Cát Tỉnh Bình Dương</v>
          </cell>
          <cell r="E28" t="str">
            <v>Bến Cát</v>
          </cell>
          <cell r="F28" t="str">
            <v>Bình Dương</v>
          </cell>
          <cell r="G28" t="str">
            <v>HCM</v>
          </cell>
        </row>
        <row r="29">
          <cell r="B29">
            <v>6000007869</v>
          </cell>
          <cell r="C29" t="str">
            <v>TGDD BINH DUONG</v>
          </cell>
          <cell r="D29" t="str">
            <v>Số 6/12 đường Thống Nhất, khu phố 2 Thị trấn Dầu Tiếng, Huyện Dầu Tiếng Tỉnh Bình Dương</v>
          </cell>
          <cell r="E29" t="str">
            <v>Dầu Tiếng</v>
          </cell>
          <cell r="F29" t="str">
            <v>Bình Dương</v>
          </cell>
          <cell r="G29" t="str">
            <v>HCM</v>
          </cell>
        </row>
        <row r="30">
          <cell r="B30">
            <v>6000007952</v>
          </cell>
          <cell r="C30" t="str">
            <v>TGDD BINH DUONG</v>
          </cell>
          <cell r="D30" t="str">
            <v>Số E1/9 - E1/10, khu dân cư Thuận Giao Phường Thuận Giao, Thị xã Thuận An Tỉnh Bình Dương</v>
          </cell>
          <cell r="E30" t="str">
            <v>Thuận An</v>
          </cell>
          <cell r="F30" t="str">
            <v>Bình Dương</v>
          </cell>
          <cell r="G30" t="str">
            <v>HCM</v>
          </cell>
        </row>
        <row r="31">
          <cell r="B31">
            <v>6000007994</v>
          </cell>
          <cell r="C31" t="str">
            <v>TGDD BINH DUONG</v>
          </cell>
          <cell r="D31" t="str">
            <v>Thửa đất số 567, tờ bản đồ số 16 ấp 1, Xã Hội Nghĩa, Thị xã Tân Uyên Tỉnh Bình Dương</v>
          </cell>
          <cell r="E31" t="str">
            <v>Tân Uyên</v>
          </cell>
          <cell r="F31" t="str">
            <v>Bình Dương</v>
          </cell>
          <cell r="G31" t="str">
            <v>HCM</v>
          </cell>
        </row>
        <row r="32">
          <cell r="B32">
            <v>6000008324</v>
          </cell>
          <cell r="C32" t="str">
            <v>TGDD BINH DUONG</v>
          </cell>
          <cell r="D32" t="str">
            <v>Thửa đất số 649, tờ bản đồ số 63 Quốc lộ 13, Khu phố 4, Phường Mỹ Phước Thị xã Bến Cát, Tỉnh Bình Dương</v>
          </cell>
          <cell r="E32" t="str">
            <v>Bến Cát</v>
          </cell>
          <cell r="F32" t="str">
            <v>Bình Dương</v>
          </cell>
          <cell r="G32" t="str">
            <v>HCM</v>
          </cell>
        </row>
        <row r="33">
          <cell r="B33">
            <v>6000008325</v>
          </cell>
          <cell r="C33" t="str">
            <v>TGDD BINH DUONG</v>
          </cell>
          <cell r="D33" t="str">
            <v>Thửa đất số 643, tờ bản đồ số 10 đường ĐT 743, Khu phố Khánh Hội Phường Tân Phước Khánh, Thị xã Tân Uyên</v>
          </cell>
          <cell r="E33" t="str">
            <v>Tân Uyên</v>
          </cell>
          <cell r="F33" t="str">
            <v>Bình Dương</v>
          </cell>
          <cell r="G33" t="str">
            <v>HCM</v>
          </cell>
        </row>
        <row r="34">
          <cell r="B34">
            <v>6000008398</v>
          </cell>
          <cell r="C34" t="str">
            <v>TGDD BINH DUONG</v>
          </cell>
          <cell r="D34" t="str">
            <v>Thửa đất số 1631, tờ bản đồ số 7AB2 Đường Nguyễn Tri Phương Khu Phố Bình Dường 4, Phường An Bình</v>
          </cell>
          <cell r="E34" t="str">
            <v>Dĩ An</v>
          </cell>
          <cell r="F34" t="str">
            <v>Bình Dương</v>
          </cell>
          <cell r="G34" t="str">
            <v>HCM</v>
          </cell>
        </row>
        <row r="35">
          <cell r="B35">
            <v>6000008447</v>
          </cell>
          <cell r="C35" t="str">
            <v>TGDD BINH DUONG</v>
          </cell>
          <cell r="D35" t="str">
            <v>Thửa đất số 3944, Tờ bản đồ số 60 Đường Cách Mạng Tháng 8 Khu phố Thạnh Lợi, Phường An Thạnh</v>
          </cell>
          <cell r="E35" t="str">
            <v>Thuận An</v>
          </cell>
          <cell r="F35" t="str">
            <v>Bình Dương</v>
          </cell>
          <cell r="G35" t="str">
            <v>HCM</v>
          </cell>
        </row>
        <row r="36">
          <cell r="B36">
            <v>6000008529</v>
          </cell>
          <cell r="C36" t="str">
            <v>TGDD BINH DUONG</v>
          </cell>
          <cell r="D36" t="str">
            <v>Số 237 Nguyễn An Ninh Khu phố Bình Minh 2, Phường Dĩ An Thĩ Xã Dĩ An, Tỉnh Bình Dương, Việt Nam</v>
          </cell>
          <cell r="E36" t="str">
            <v>Dĩ An</v>
          </cell>
          <cell r="F36" t="str">
            <v>Bình Dương</v>
          </cell>
          <cell r="G36" t="str">
            <v>HCM</v>
          </cell>
        </row>
        <row r="37">
          <cell r="B37">
            <v>6000008531</v>
          </cell>
          <cell r="C37" t="str">
            <v>CIRCLE K</v>
          </cell>
          <cell r="D37" t="str">
            <v>Đường N4, KCN Nam Tân Uyên, Phường Khánh  Bình, Huyện Tân Uyên, Tỉnh Bình Dương</v>
          </cell>
          <cell r="E37" t="str">
            <v>Tân Uyên</v>
          </cell>
          <cell r="F37" t="str">
            <v>Bình Dương</v>
          </cell>
          <cell r="G37" t="str">
            <v>HCM</v>
          </cell>
        </row>
        <row r="38">
          <cell r="B38">
            <v>6000008624</v>
          </cell>
          <cell r="C38" t="str">
            <v>TGDD BINH DUONG</v>
          </cell>
          <cell r="D38" t="str">
            <v>Thửa đất số 600-774, Tờ bản đồ số 174 Đường 22/12, khu phố Hòa Lân 2 Phường Thuận Giao, Thị xã Thuận An</v>
          </cell>
          <cell r="E38" t="str">
            <v>Thuận An</v>
          </cell>
          <cell r="F38" t="str">
            <v>Bình Dương</v>
          </cell>
          <cell r="G38" t="str">
            <v>HCM</v>
          </cell>
        </row>
        <row r="39">
          <cell r="B39">
            <v>6000008670</v>
          </cell>
          <cell r="C39" t="str">
            <v>TGDD BINH DUONG</v>
          </cell>
          <cell r="D39" t="str">
            <v>Thửa đất 152,290, tờ bản đồ 16 Quốc lộ 13, tổ 18, ấp 1 Xã Trừ Văn Thố, Huyện Bàu Bàng</v>
          </cell>
          <cell r="E39" t="str">
            <v>Bàu Bàng</v>
          </cell>
          <cell r="F39" t="str">
            <v>Bình Dương</v>
          </cell>
          <cell r="G39" t="str">
            <v>HCM</v>
          </cell>
        </row>
        <row r="40">
          <cell r="B40">
            <v>6000008810</v>
          </cell>
          <cell r="C40" t="str">
            <v>TGDD BINH DUONG</v>
          </cell>
          <cell r="D40" t="str">
            <v>Số 193 đường Huỳnh Văn Lũy Phường Phú Lợi, Thành phố Thủ Dầu Một,</v>
          </cell>
          <cell r="E40" t="str">
            <v>Thủ Dầu Một</v>
          </cell>
          <cell r="F40" t="str">
            <v>Bình Dương</v>
          </cell>
          <cell r="G40" t="str">
            <v>HCM</v>
          </cell>
        </row>
        <row r="41">
          <cell r="B41">
            <v>6000008826</v>
          </cell>
          <cell r="C41" t="str">
            <v>CAO PHONG</v>
          </cell>
          <cell r="D41" t="str">
            <v>27Bis Quốc Lộ 13, Khu phố Bình Hòa Phường Lái Thiêu, Thị xã Thuận An Tỉnh Bình Dương, Việt Nam</v>
          </cell>
          <cell r="E41" t="str">
            <v>Thuận An</v>
          </cell>
          <cell r="F41" t="str">
            <v>Bình Dương</v>
          </cell>
          <cell r="G41" t="str">
            <v>HCM</v>
          </cell>
        </row>
        <row r="42">
          <cell r="B42">
            <v>6000008871</v>
          </cell>
          <cell r="C42" t="str">
            <v>TGDD BINH DUONG</v>
          </cell>
          <cell r="D42" t="str">
            <v>Số 65 đường An Bình, Phường An Bình Thị Xã Dĩ An, Tỉnh Bình Dương, Việt Nam</v>
          </cell>
          <cell r="E42" t="str">
            <v>Dĩ An</v>
          </cell>
          <cell r="F42" t="str">
            <v>Bình Dương</v>
          </cell>
          <cell r="G42" t="str">
            <v>HCM</v>
          </cell>
        </row>
        <row r="43">
          <cell r="B43">
            <v>6000008885</v>
          </cell>
          <cell r="C43" t="str">
            <v>TGDD BINH DUONG</v>
          </cell>
          <cell r="D43" t="str">
            <v>Số 115 Quốc Lộ 1K, Khu phố Tây B Phường Đông Hòa, Thị Xã Dĩ An Tỉnh Bình Dương, Việt Nam</v>
          </cell>
          <cell r="E43" t="str">
            <v>Dĩ An</v>
          </cell>
          <cell r="F43" t="str">
            <v>Bình Dương</v>
          </cell>
          <cell r="G43" t="str">
            <v>HCM</v>
          </cell>
        </row>
        <row r="44">
          <cell r="B44">
            <v>6000008969</v>
          </cell>
          <cell r="C44" t="str">
            <v>TGDD BINH DUONG</v>
          </cell>
          <cell r="D44" t="str">
            <v>Thửa đất số 1076 tờ bản đồ số 42, tổ 5, KP. 5 P. Uyên Hưng, TX. Tân Uyên,T. Bình Dương</v>
          </cell>
          <cell r="E44" t="str">
            <v>Tân uyên</v>
          </cell>
          <cell r="F44" t="str">
            <v>Bình Dương</v>
          </cell>
          <cell r="G44" t="str">
            <v>HCM</v>
          </cell>
        </row>
        <row r="45">
          <cell r="B45">
            <v>6000008970</v>
          </cell>
          <cell r="C45" t="str">
            <v>TGDD BINH DUONG</v>
          </cell>
          <cell r="D45" t="str">
            <v>Thửa đất số 1076 tờ bản đồ số 42, tổ 5, KP. 5 P. Uyên Hưng, TX. Tân Uyên,T. Bình Dương</v>
          </cell>
          <cell r="E45" t="str">
            <v>Tân uyên</v>
          </cell>
          <cell r="F45" t="str">
            <v>Bình Dương</v>
          </cell>
          <cell r="G45" t="str">
            <v>HCM</v>
          </cell>
        </row>
        <row r="46">
          <cell r="B46">
            <v>6000009065</v>
          </cell>
          <cell r="C46" t="str">
            <v>TGDD BINH DUONG</v>
          </cell>
          <cell r="D46" t="str">
            <v>155 Ngô Thì Nhậm phường Dĩ An, thị xã Dĩ An, Bình Dương</v>
          </cell>
          <cell r="E46" t="str">
            <v>Dĩ An</v>
          </cell>
          <cell r="F46" t="str">
            <v>Bình Dương</v>
          </cell>
          <cell r="G46" t="str">
            <v>HCM</v>
          </cell>
        </row>
        <row r="47">
          <cell r="B47">
            <v>6000009067</v>
          </cell>
          <cell r="C47" t="str">
            <v>TGDD BINH DUONG</v>
          </cell>
          <cell r="D47" t="str">
            <v>Thửa số 1552-1940, tờ bản đồ số 5 khu phố Bình Phước, phường Bình Nhâm thị xã Thuận An, Bình Dương</v>
          </cell>
          <cell r="E47" t="str">
            <v>Thuận An</v>
          </cell>
          <cell r="F47" t="str">
            <v>Bình Dương</v>
          </cell>
          <cell r="G47" t="str">
            <v>HCM</v>
          </cell>
        </row>
        <row r="48">
          <cell r="B48">
            <v>6000009068</v>
          </cell>
          <cell r="C48" t="str">
            <v>TGDD BINH DUONG</v>
          </cell>
          <cell r="D48" t="str">
            <v>Thửa số 12, tờ bản đồ số 73 khu phố 2, thị trấn Dầu Tiếng huyện Dầu Tiếng, Bình Dương</v>
          </cell>
          <cell r="E48" t="str">
            <v>Dầu Tiếng</v>
          </cell>
          <cell r="F48" t="str">
            <v>Bình Dương</v>
          </cell>
          <cell r="G48" t="str">
            <v>HCM</v>
          </cell>
        </row>
        <row r="49">
          <cell r="B49">
            <v>6000009326</v>
          </cell>
          <cell r="C49" t="str">
            <v>CAO PHONG</v>
          </cell>
          <cell r="D49" t="str">
            <v>5A/2 Đường ĐT 743, khu phố 1B Phường An Phú, Thị xã Thuận An Tỉnh Bình Dương, Việt Nam</v>
          </cell>
          <cell r="E49" t="str">
            <v>Thuận An</v>
          </cell>
          <cell r="F49" t="str">
            <v>Bình Dương</v>
          </cell>
          <cell r="G49" t="str">
            <v>HCM</v>
          </cell>
        </row>
        <row r="50">
          <cell r="B50">
            <v>6000009461</v>
          </cell>
          <cell r="C50" t="str">
            <v>TGDD BINH DUONG</v>
          </cell>
          <cell r="D50" t="str">
            <v>3/17 Khu phố Bình Phước A,P. Bình Chuẩn TX. Thuận An,T. Bình Dương</v>
          </cell>
          <cell r="E50" t="str">
            <v>Thuận An</v>
          </cell>
          <cell r="F50" t="str">
            <v>Bình Dương</v>
          </cell>
          <cell r="G50" t="str">
            <v>HCM</v>
          </cell>
        </row>
        <row r="51">
          <cell r="B51">
            <v>5000003638</v>
          </cell>
          <cell r="C51" t="str">
            <v>DAIKO</v>
          </cell>
          <cell r="D51" t="str">
            <v>Tầng 5, tòa nhà Itower 49 Phạm Ngọc Thạch, P.6 Q.3, Thành phố Hồ chí Minh</v>
          </cell>
          <cell r="E51" t="str">
            <v>Quận 3</v>
          </cell>
          <cell r="F51" t="str">
            <v>TP Hồ Chí Minh</v>
          </cell>
          <cell r="G51" t="str">
            <v>HCM</v>
          </cell>
        </row>
        <row r="52">
          <cell r="B52">
            <v>5000003648</v>
          </cell>
          <cell r="C52" t="str">
            <v>DENTSU</v>
          </cell>
          <cell r="D52" t="str">
            <v>Tòa nhà Vincom Center Đồng Khởi 72 Lê Thánh Tôn Phường Bến Nghé Quận 1</v>
          </cell>
          <cell r="E52" t="str">
            <v>Quận 1</v>
          </cell>
          <cell r="F52" t="str">
            <v>TP Hồ Chí Minh</v>
          </cell>
          <cell r="G52" t="str">
            <v>HCM</v>
          </cell>
        </row>
        <row r="53">
          <cell r="B53">
            <v>5000003689</v>
          </cell>
          <cell r="C53" t="str">
            <v>HONG LOI NAM</v>
          </cell>
          <cell r="D53" t="str">
            <v>87-89-91-93 Phạm Đình Hổ, Phường 2 Quận 6, Thành phố Hồ Chí Minh Việt Nam</v>
          </cell>
          <cell r="E53" t="str">
            <v>Quận 6</v>
          </cell>
          <cell r="F53" t="str">
            <v>TP Hồ Chí Minh</v>
          </cell>
          <cell r="G53" t="str">
            <v>HCM</v>
          </cell>
        </row>
        <row r="54">
          <cell r="B54">
            <v>5000003716</v>
          </cell>
          <cell r="C54" t="str">
            <v>INTERNAL USE HCM</v>
          </cell>
          <cell r="D54" t="str">
            <v>Tầng 7, Tòa nhà E.Town số 364, đường Cộng Hòa phường 13, quậnTân Bình Thành phố Hồ Chí Minh</v>
          </cell>
          <cell r="E54" t="str">
            <v>Tân Bình</v>
          </cell>
          <cell r="F54" t="str">
            <v>TP Hồ Chí Minh</v>
          </cell>
          <cell r="G54" t="str">
            <v>HCM</v>
          </cell>
        </row>
        <row r="55">
          <cell r="B55">
            <v>5000003776</v>
          </cell>
          <cell r="C55" t="str">
            <v>GIA LOC</v>
          </cell>
          <cell r="D55" t="str">
            <v>55/25 Trần Đình Xu P. Cầu Kho Quận 1 Tp. Hồ Chí Minh</v>
          </cell>
          <cell r="E55" t="str">
            <v>Quận 1</v>
          </cell>
          <cell r="F55" t="str">
            <v>TP Hồ Chí Minh</v>
          </cell>
          <cell r="G55" t="str">
            <v>HCM</v>
          </cell>
        </row>
        <row r="56">
          <cell r="B56">
            <v>5000003793</v>
          </cell>
          <cell r="C56" t="str">
            <v>GOLDEN KIDS</v>
          </cell>
          <cell r="D56" t="str">
            <v>16 Kỳ Đồng Phường 09 Quận 3 Tp.HCM</v>
          </cell>
          <cell r="E56" t="str">
            <v>Quận 3</v>
          </cell>
          <cell r="F56" t="str">
            <v>TP Hồ Chí Minh</v>
          </cell>
          <cell r="G56" t="str">
            <v>HCM</v>
          </cell>
        </row>
        <row r="57">
          <cell r="B57">
            <v>5000003804</v>
          </cell>
          <cell r="C57" t="str">
            <v>HAKUHODO</v>
          </cell>
          <cell r="D57" t="str">
            <v>Saigon Center 65 Lê Lợi quận 1 TP HCM</v>
          </cell>
          <cell r="E57" t="str">
            <v>Quận 1</v>
          </cell>
          <cell r="F57" t="str">
            <v>TP Hồ Chí Minh</v>
          </cell>
          <cell r="G57" t="str">
            <v>HCM</v>
          </cell>
        </row>
        <row r="58">
          <cell r="B58">
            <v>5000003877</v>
          </cell>
          <cell r="C58" t="str">
            <v>AEON</v>
          </cell>
          <cell r="D58" t="str">
            <v>30 đường Bờ Bao Tân Thắng phường Sơn Kỳ quận Tân Phú</v>
          </cell>
          <cell r="E58" t="str">
            <v>Tân Phú</v>
          </cell>
          <cell r="F58" t="str">
            <v>TP Hồ Chí Minh</v>
          </cell>
          <cell r="G58" t="str">
            <v>HCM</v>
          </cell>
        </row>
        <row r="59">
          <cell r="B59">
            <v>5000003880</v>
          </cell>
          <cell r="C59" t="str">
            <v>AEON BINH TAN</v>
          </cell>
          <cell r="D59" t="str">
            <v>Số 1 Đường số 17A, Khu phố 11 Phường Bình Trị Đông B Quận Bình Tân Thành Phố Hồ Chí Minh</v>
          </cell>
          <cell r="E59" t="str">
            <v>Bình Tân</v>
          </cell>
          <cell r="F59" t="str">
            <v>TP Hồ Chí Minh</v>
          </cell>
          <cell r="G59" t="str">
            <v>HCM</v>
          </cell>
        </row>
        <row r="60">
          <cell r="B60">
            <v>5000003887</v>
          </cell>
          <cell r="C60" t="str">
            <v>ANH QUANG</v>
          </cell>
          <cell r="D60" t="str">
            <v>91 93 97 Hai Bà Trưng, Sóc Trăng</v>
          </cell>
          <cell r="E60" t="str">
            <v>Sóc Trăng</v>
          </cell>
          <cell r="F60" t="str">
            <v>Sóc Trăng</v>
          </cell>
          <cell r="G60" t="str">
            <v>Mekong</v>
          </cell>
        </row>
        <row r="61">
          <cell r="B61">
            <v>5000003903</v>
          </cell>
          <cell r="C61" t="str">
            <v>CAO PHONG</v>
          </cell>
          <cell r="D61" t="str">
            <v>Lô G Chung cư Hùng Vương P.11 Quận 5</v>
          </cell>
          <cell r="E61" t="str">
            <v>Quận 5</v>
          </cell>
          <cell r="F61" t="str">
            <v>TP Hồ Chí Minh</v>
          </cell>
          <cell r="G61" t="str">
            <v>HCM</v>
          </cell>
        </row>
        <row r="62">
          <cell r="B62">
            <v>5000003952</v>
          </cell>
          <cell r="C62" t="str">
            <v>CS INTERNAL MKT HCM</v>
          </cell>
          <cell r="D62" t="str">
            <v>Tầng 7, tòa nhà E.Town số 364 đường Cộng Hòa phường 13 quận Tân Bình</v>
          </cell>
          <cell r="E62" t="str">
            <v>Tân Bình</v>
          </cell>
          <cell r="F62" t="str">
            <v>TP Hồ Chí Minh</v>
          </cell>
          <cell r="G62" t="str">
            <v>HCM</v>
          </cell>
        </row>
        <row r="63">
          <cell r="B63">
            <v>5000003957</v>
          </cell>
          <cell r="C63" t="str">
            <v>CS INTERNAL SC HCM</v>
          </cell>
          <cell r="D63" t="str">
            <v>Tầng 7, tòa nhà E.Town số 364 đường Cộng Hòa phường 13, quận Tân Bình TP Hồ Chí Minh</v>
          </cell>
          <cell r="E63" t="str">
            <v>Tân Bình</v>
          </cell>
          <cell r="F63" t="str">
            <v>TP Hồ Chí Minh</v>
          </cell>
          <cell r="G63" t="str">
            <v>HCM</v>
          </cell>
        </row>
        <row r="64">
          <cell r="B64">
            <v>5000004005</v>
          </cell>
          <cell r="C64" t="str">
            <v>KOHNAN</v>
          </cell>
          <cell r="D64" t="str">
            <v>Lô G19, Tầng trệt, Aeon Mall Bình Tân số 1 đường 17A P.Bình Trị Đông B Q.Bình Tân, TP.HCM</v>
          </cell>
          <cell r="E64" t="str">
            <v>Bình Tân</v>
          </cell>
          <cell r="F64" t="str">
            <v>TP Hồ Chí Minh</v>
          </cell>
          <cell r="G64" t="str">
            <v>HCM</v>
          </cell>
        </row>
        <row r="65">
          <cell r="B65">
            <v>5000004007</v>
          </cell>
          <cell r="C65" t="str">
            <v>LAM GIA LINH</v>
          </cell>
          <cell r="D65" t="str">
            <v>53, đường Cây Da, ấp Cây Da xã Tân Phú Trung huyện Củ Chi Thành phố Hồ Chí Minh</v>
          </cell>
          <cell r="E65" t="str">
            <v>Củ Chi</v>
          </cell>
          <cell r="F65" t="str">
            <v>TP Hồ Chí Minh</v>
          </cell>
          <cell r="G65" t="str">
            <v>HCM</v>
          </cell>
        </row>
        <row r="66">
          <cell r="B66">
            <v>5000004022</v>
          </cell>
          <cell r="C66" t="str">
            <v>LOGITEM 2 - BRANCH</v>
          </cell>
          <cell r="D66" t="str">
            <v>Lô 87 KCX Linh Trung II Phường Bình Chiểu Q.Thủ Đức</v>
          </cell>
          <cell r="E66" t="str">
            <v>Thủ Đức</v>
          </cell>
          <cell r="F66" t="str">
            <v>TP Hồ Chí Minh</v>
          </cell>
          <cell r="G66" t="str">
            <v>HCM</v>
          </cell>
        </row>
        <row r="67">
          <cell r="B67">
            <v>5000004056</v>
          </cell>
          <cell r="C67" t="str">
            <v>MINH PHAT THANH</v>
          </cell>
          <cell r="D67" t="str">
            <v>18/2C Quốc Lộ 1A, Khu phố 3 Phường Linh Xuân Quận Thủ Đức Thành phố Hồ Chí Minh</v>
          </cell>
          <cell r="E67" t="str">
            <v>Thủ Đức</v>
          </cell>
          <cell r="F67" t="str">
            <v>TP Hồ Chí Minh</v>
          </cell>
          <cell r="G67" t="str">
            <v>HCM</v>
          </cell>
        </row>
        <row r="68">
          <cell r="B68">
            <v>5000004072</v>
          </cell>
          <cell r="C68" t="str">
            <v>NAM SAPA</v>
          </cell>
          <cell r="D68" t="str">
            <v>57/3B Đông Lân, Ấp Hậu Lân, Xã Bà Điểm</v>
          </cell>
          <cell r="E68" t="str">
            <v>Hóc Môn</v>
          </cell>
          <cell r="F68" t="str">
            <v>TP Hồ Chí Minh</v>
          </cell>
          <cell r="G68" t="str">
            <v>HCM</v>
          </cell>
        </row>
        <row r="69">
          <cell r="B69">
            <v>5000004085</v>
          </cell>
          <cell r="C69" t="str">
            <v>NGUYEN KIM TRAN HUNG DAO</v>
          </cell>
          <cell r="D69" t="str">
            <v>63-65-67 Trần Hưng Đạo Phường Cầu Ông Lãnh Quận 1 Thành Phố Hồ Chí Minh</v>
          </cell>
          <cell r="E69" t="str">
            <v>Quận 1</v>
          </cell>
          <cell r="F69" t="str">
            <v>TP Hồ Chí Minh</v>
          </cell>
          <cell r="G69" t="str">
            <v>HCM</v>
          </cell>
        </row>
        <row r="70">
          <cell r="B70">
            <v>5000004094</v>
          </cell>
          <cell r="C70" t="str">
            <v>NGUYEN KIM GO VAP</v>
          </cell>
          <cell r="D70" t="str">
            <v>3 Nguyễn Oanh P.10 Q.Gò Vấp TP Hồ Chí Minh.</v>
          </cell>
          <cell r="E70" t="str">
            <v>Gò Vấp</v>
          </cell>
          <cell r="F70" t="str">
            <v>TP Hồ Chí Minh</v>
          </cell>
          <cell r="G70" t="str">
            <v>HCM</v>
          </cell>
        </row>
        <row r="71">
          <cell r="B71">
            <v>5000004101</v>
          </cell>
          <cell r="C71" t="str">
            <v>NGUYEN KIM TAN BINH</v>
          </cell>
          <cell r="D71" t="str">
            <v>79B Lý Thường Kiệt P.8 Q.Tân Bình TP Hồ Chí Minh</v>
          </cell>
          <cell r="E71" t="str">
            <v>Tân Bình</v>
          </cell>
          <cell r="F71" t="str">
            <v>TP Hồ Chí Minh</v>
          </cell>
          <cell r="G71" t="str">
            <v>HCM</v>
          </cell>
        </row>
        <row r="72">
          <cell r="B72">
            <v>5000004102</v>
          </cell>
          <cell r="C72" t="str">
            <v>NGUYEN KIM PHU NHUAN</v>
          </cell>
          <cell r="D72" t="str">
            <v>216 Phan Đăng Lưu P.03 Q.Phú Nhuận TP Hồ Chí Minh</v>
          </cell>
          <cell r="E72" t="str">
            <v>Phú Nhuận</v>
          </cell>
          <cell r="F72" t="str">
            <v>TP Hồ Chí Minh</v>
          </cell>
          <cell r="G72" t="str">
            <v>HCM</v>
          </cell>
        </row>
        <row r="73">
          <cell r="B73">
            <v>5000004103</v>
          </cell>
          <cell r="C73" t="str">
            <v>NGUYEN KIM THU DUC</v>
          </cell>
          <cell r="D73" t="str">
            <v>307-309 Võ Văn Ngân Khu Phố 5 P.Linh Chiểu Q.Thủ Đức</v>
          </cell>
          <cell r="E73" t="str">
            <v>Thủ Đức</v>
          </cell>
          <cell r="F73" t="str">
            <v>TP Hồ Chí Minh</v>
          </cell>
          <cell r="G73" t="str">
            <v>HCM</v>
          </cell>
        </row>
        <row r="74">
          <cell r="B74">
            <v>5000004106</v>
          </cell>
          <cell r="C74" t="str">
            <v>NGUYEN KIM TRUONG CHINH</v>
          </cell>
          <cell r="D74" t="str">
            <v>1/1 Trường Chinh P.Tây Thạnh Q.Tân Phú TP Hồ Chí Minh</v>
          </cell>
          <cell r="E74" t="str">
            <v>Tân Phú</v>
          </cell>
          <cell r="F74" t="str">
            <v>TP Hồ Chí Minh</v>
          </cell>
          <cell r="G74" t="str">
            <v>HCM</v>
          </cell>
        </row>
        <row r="75">
          <cell r="B75">
            <v>5000004237</v>
          </cell>
          <cell r="C75" t="str">
            <v>THE GIOI DI DONG</v>
          </cell>
          <cell r="D75" t="str">
            <v>128 Trần Quang Khải Phường Tân Định Quận 1 Thành Phố Hồ Chí Minh</v>
          </cell>
          <cell r="E75" t="str">
            <v>Quận 1</v>
          </cell>
          <cell r="F75" t="str">
            <v>TP Hồ Chí Minh</v>
          </cell>
          <cell r="G75" t="str">
            <v>HCM</v>
          </cell>
        </row>
        <row r="76">
          <cell r="B76">
            <v>5000004265</v>
          </cell>
          <cell r="C76" t="str">
            <v>TM HONG DAT</v>
          </cell>
          <cell r="D76" t="str">
            <v>204 Nơ Trang Long Phường 12 Quận Bình Thạnh Thành phố Hồ Chí Minh</v>
          </cell>
          <cell r="E76" t="str">
            <v>Bình Thạnh</v>
          </cell>
          <cell r="F76" t="str">
            <v>TP Hồ Chí Minh</v>
          </cell>
          <cell r="G76" t="str">
            <v>HCM</v>
          </cell>
        </row>
        <row r="77">
          <cell r="B77">
            <v>5000004324</v>
          </cell>
          <cell r="C77" t="str">
            <v>VINPRO HCM</v>
          </cell>
          <cell r="D77" t="str">
            <v>Số 72 Lê Thánh Tôn Phường Bến Nghé Quận 1 Thành Phố Hồ Chí Minh</v>
          </cell>
          <cell r="E77" t="str">
            <v>Quận 1</v>
          </cell>
          <cell r="F77" t="str">
            <v>TP Hồ Chí Minh</v>
          </cell>
          <cell r="G77" t="str">
            <v>HCM</v>
          </cell>
        </row>
        <row r="78">
          <cell r="B78">
            <v>5000004332</v>
          </cell>
          <cell r="C78" t="str">
            <v>WALK IN CUSTOMER HCM</v>
          </cell>
          <cell r="D78" t="str">
            <v>Tầng 1 28 Nguyễn Thị Diệu P. 6 Q. 3</v>
          </cell>
          <cell r="E78" t="str">
            <v>Quận 3</v>
          </cell>
          <cell r="F78" t="str">
            <v>TP Hồ Chí Minh</v>
          </cell>
          <cell r="G78" t="str">
            <v>HCM</v>
          </cell>
        </row>
        <row r="79">
          <cell r="B79">
            <v>5000005172</v>
          </cell>
          <cell r="C79" t="str">
            <v>One time customer- HCM</v>
          </cell>
          <cell r="D79" t="str">
            <v>Số 364, đường Cộng Hòa, phường 13 quậnTân Bình, Thành phố Hồ Chí Minh Việt Nam</v>
          </cell>
          <cell r="E79" t="str">
            <v>Tân Bình</v>
          </cell>
          <cell r="F79" t="str">
            <v>TP Hồ Chí Minh</v>
          </cell>
          <cell r="G79" t="str">
            <v>HCM</v>
          </cell>
        </row>
        <row r="80">
          <cell r="B80">
            <v>5000005280</v>
          </cell>
          <cell r="C80" t="str">
            <v>Cong Ty Co Phan Van Tai Heo Vang</v>
          </cell>
          <cell r="D80" t="str">
            <v>50 Đường số 15, Khu phố 5, Phường An Phú Quận 2, Tp. Hồ Chí Minh</v>
          </cell>
          <cell r="E80" t="str">
            <v>Quận 2</v>
          </cell>
          <cell r="F80" t="str">
            <v>TP Hồ Chí Minh</v>
          </cell>
          <cell r="G80" t="str">
            <v>HCM</v>
          </cell>
        </row>
        <row r="81">
          <cell r="B81">
            <v>5000005291</v>
          </cell>
          <cell r="C81" t="str">
            <v>Sao Nam An</v>
          </cell>
          <cell r="D81" t="str">
            <v>27/4-6 Kinh Dương Vương Phường 12, Quận 6 Tp. Hồ Chí Minh</v>
          </cell>
          <cell r="E81" t="str">
            <v>Quận 6</v>
          </cell>
          <cell r="F81" t="str">
            <v>TP Hồ Chí Minh</v>
          </cell>
          <cell r="G81" t="str">
            <v>HCM</v>
          </cell>
        </row>
        <row r="82">
          <cell r="B82">
            <v>5000005400</v>
          </cell>
          <cell r="C82" t="str">
            <v>NGUYEN KIM AN LAC</v>
          </cell>
          <cell r="D82" t="str">
            <v>1231 Quốc Lộ 1A P. Bình Trị Đông B Q. Bình Tân</v>
          </cell>
          <cell r="E82" t="str">
            <v>Bình Tân</v>
          </cell>
          <cell r="F82" t="str">
            <v>TP Hồ Chí Minh</v>
          </cell>
          <cell r="G82" t="str">
            <v>HCM</v>
          </cell>
        </row>
        <row r="83">
          <cell r="B83">
            <v>5000005417</v>
          </cell>
          <cell r="C83" t="str">
            <v>NGUYEN KIM BINH TAN 2</v>
          </cell>
          <cell r="D83" t="str">
            <v>34 Lê Văn Quới P. Bình Hưng Hòa A Q. Bình Tân</v>
          </cell>
          <cell r="E83" t="str">
            <v>Bình Tân</v>
          </cell>
          <cell r="F83" t="str">
            <v>TP Hồ Chí Minh</v>
          </cell>
          <cell r="G83" t="str">
            <v>HCM</v>
          </cell>
        </row>
        <row r="84">
          <cell r="B84">
            <v>5000005459</v>
          </cell>
          <cell r="C84" t="str">
            <v>NGUYEN KIM NGUYEN DUY TRINH</v>
          </cell>
          <cell r="D84" t="str">
            <v>378 Nguyễn Duy Trinh phường Bình Trưng Đông, Quận 2 Thành phố Hồ Chí Minh</v>
          </cell>
          <cell r="E84" t="str">
            <v>Quận 2</v>
          </cell>
          <cell r="F84" t="str">
            <v>TP Hồ Chí Minh</v>
          </cell>
          <cell r="G84" t="str">
            <v>HCM</v>
          </cell>
        </row>
        <row r="85">
          <cell r="B85">
            <v>5000005471</v>
          </cell>
          <cell r="C85" t="str">
            <v>NAM VIET</v>
          </cell>
          <cell r="D85" t="str">
            <v>Số 74/3, Đường TA 10 phường Thới An, Quận 12 Thành phố Hồ Chí Minh</v>
          </cell>
          <cell r="E85" t="str">
            <v>Quận 12</v>
          </cell>
          <cell r="F85" t="str">
            <v>TP Hồ Chí Minh</v>
          </cell>
          <cell r="G85" t="str">
            <v>HCM</v>
          </cell>
        </row>
        <row r="86">
          <cell r="B86">
            <v>5000005502</v>
          </cell>
          <cell r="C86" t="str">
            <v>GIA GIA</v>
          </cell>
          <cell r="D86" t="str">
            <v>33 Điện Biên Phủ, phường 15 Quận Bình Thạnh Thành phố Hồ Chí Minh</v>
          </cell>
          <cell r="E86" t="str">
            <v>Bình Thạnh</v>
          </cell>
          <cell r="F86" t="str">
            <v>TP Hồ Chí Minh</v>
          </cell>
          <cell r="G86" t="str">
            <v>HCM</v>
          </cell>
        </row>
        <row r="87">
          <cell r="B87">
            <v>5000006748</v>
          </cell>
          <cell r="C87" t="str">
            <v>NGUYEN KIM QUAN 7</v>
          </cell>
          <cell r="D87" t="str">
            <v>Số 10-10A Nguyễn Thị Thập Phường Bình Thuận, Quận 7 Thành phố Hồ Chí Minh, Việt Nam</v>
          </cell>
          <cell r="E87" t="str">
            <v>Quận 7</v>
          </cell>
          <cell r="F87" t="str">
            <v>TP Hồ Chí Minh</v>
          </cell>
          <cell r="G87" t="str">
            <v>HCM</v>
          </cell>
        </row>
        <row r="88">
          <cell r="B88">
            <v>5000006749</v>
          </cell>
          <cell r="C88" t="str">
            <v>NGUYEN KIM QUANG TRUNG</v>
          </cell>
          <cell r="D88" t="str">
            <v>Số 855 Quang Trung Phường 12, Quận Gò Vấp Thành phố Hồ Chí Minh, Việt Nam</v>
          </cell>
          <cell r="E88" t="str">
            <v>Gò Vấp</v>
          </cell>
          <cell r="F88" t="str">
            <v>TP Hồ Chí Minh</v>
          </cell>
          <cell r="G88" t="str">
            <v>HCM</v>
          </cell>
        </row>
        <row r="89">
          <cell r="B89">
            <v>5000009703</v>
          </cell>
          <cell r="C89" t="str">
            <v>Chi Nhanh Cong Ty TNHH Cao Phong -</v>
          </cell>
          <cell r="D89" t="str">
            <v>Lô số 8 - Lô số 10, Khu Kho, Đường D2 Khu Công Nghiệp An Hạ, Xã Phạm Văn Hai Huyện Bình Chánh, Thành phố Hồ Chí Minh</v>
          </cell>
          <cell r="E89" t="str">
            <v>Bình Chánh</v>
          </cell>
          <cell r="F89" t="str">
            <v>TP Hồ Chí Minh</v>
          </cell>
          <cell r="G89" t="str">
            <v>HCM</v>
          </cell>
        </row>
        <row r="90">
          <cell r="B90">
            <v>5000009704</v>
          </cell>
          <cell r="C90" t="str">
            <v>Chi Nhanh Cong Ty TNHH Cao Phong</v>
          </cell>
          <cell r="D90" t="str">
            <v>136 An Dương Vương, Phường An Lạc A Quận Bình Tân, Thành phố Hồ Chí Minh Việt Nam</v>
          </cell>
          <cell r="E90" t="str">
            <v>Bình Tân</v>
          </cell>
          <cell r="F90" t="str">
            <v>TP Hồ Chí Minh</v>
          </cell>
          <cell r="G90" t="str">
            <v>HCM</v>
          </cell>
        </row>
        <row r="91">
          <cell r="B91">
            <v>5000009705</v>
          </cell>
          <cell r="C91" t="str">
            <v>Chi Nhanh Cong Ty TNHH Cao Phong -</v>
          </cell>
          <cell r="D91" t="str">
            <v>308 Kinh Dương Vương, Phường An Lạc A Quận Bình Tân Thành phố Hồ Chí Minh, Việt Nam</v>
          </cell>
          <cell r="E91" t="str">
            <v>Bình Tân</v>
          </cell>
          <cell r="F91" t="str">
            <v>TP Hồ Chí Minh</v>
          </cell>
          <cell r="G91" t="str">
            <v>HCM</v>
          </cell>
        </row>
        <row r="92">
          <cell r="B92">
            <v>5000009712</v>
          </cell>
          <cell r="C92" t="str">
            <v>CN CTY TNHH CAO PHONG</v>
          </cell>
          <cell r="D92" t="str">
            <v>322-324 Tân Kỳ Tân Qúy, Phường Sơn Kỳ Quận Tân Phú Thành Phố Hồ Chí Minh</v>
          </cell>
          <cell r="E92" t="str">
            <v>Tân Phú</v>
          </cell>
          <cell r="F92" t="str">
            <v>TP Hồ Chí Minh</v>
          </cell>
          <cell r="G92" t="str">
            <v>HCM</v>
          </cell>
        </row>
        <row r="93">
          <cell r="B93">
            <v>5000009761</v>
          </cell>
          <cell r="C93" t="str">
            <v>Nguyen Kim Phan Van Hon</v>
          </cell>
          <cell r="D93" t="str">
            <v>312-314 Phan Văn Hớn, Phường Tân Thới Nhất, Quận 12, Thành Phố Hồ Chí Minh Việt Nam</v>
          </cell>
          <cell r="E93" t="str">
            <v>Quận 12</v>
          </cell>
          <cell r="F93" t="str">
            <v>TP Hồ Chí Minh</v>
          </cell>
          <cell r="G93" t="str">
            <v>HCM</v>
          </cell>
        </row>
        <row r="94">
          <cell r="B94">
            <v>5000009763</v>
          </cell>
          <cell r="C94" t="str">
            <v>Nguyen Kim Lac Long Quan</v>
          </cell>
          <cell r="D94" t="str">
            <v>527 Lạc Long Quân, Phường 10 Quận Tân Bình, Thành Phố Hồ Chí Minh Việt Nam</v>
          </cell>
          <cell r="E94" t="str">
            <v>Tân Bình</v>
          </cell>
          <cell r="F94" t="str">
            <v>TP Hồ Chí Minh</v>
          </cell>
          <cell r="G94" t="str">
            <v>HCM</v>
          </cell>
        </row>
        <row r="95">
          <cell r="B95">
            <v>5000009764</v>
          </cell>
          <cell r="C95" t="str">
            <v>Nguyen Kim Le Van Viet</v>
          </cell>
          <cell r="D95" t="str">
            <v>99 Lê Văn Việt, Phường Tăng Nhơn Phú A, Quận 9, Thành Phố Hồ Chí Minh Việt Nam</v>
          </cell>
          <cell r="E95" t="str">
            <v>Quận 9</v>
          </cell>
          <cell r="F95" t="str">
            <v>TP Hồ Chí Minh</v>
          </cell>
          <cell r="G95" t="str">
            <v>HCM</v>
          </cell>
        </row>
        <row r="96">
          <cell r="B96">
            <v>5000009908</v>
          </cell>
          <cell r="C96" t="str">
            <v>KIM NGAN</v>
          </cell>
          <cell r="D96" t="str">
            <v>199 Đường Văn Thân Phường 08</v>
          </cell>
          <cell r="E96" t="str">
            <v>Quận 6</v>
          </cell>
          <cell r="F96" t="str">
            <v>TP Hồ Chí Minh</v>
          </cell>
          <cell r="G96" t="str">
            <v>HCM</v>
          </cell>
        </row>
        <row r="97">
          <cell r="B97">
            <v>5000009986</v>
          </cell>
          <cell r="C97" t="str">
            <v>ANH SON</v>
          </cell>
          <cell r="D97" t="str">
            <v>47 Võ Văn Tần, phường 6</v>
          </cell>
          <cell r="E97" t="str">
            <v>Quận 3</v>
          </cell>
          <cell r="F97" t="str">
            <v>TP Hồ Chí Minh</v>
          </cell>
          <cell r="G97" t="str">
            <v>HCM</v>
          </cell>
        </row>
        <row r="98">
          <cell r="B98">
            <v>5000010093</v>
          </cell>
          <cell r="C98" t="str">
            <v>Cao Phong Binh Tan 2</v>
          </cell>
          <cell r="D98" t="str">
            <v>697 - 699 Kinh Dương Vương Phường An Lạc, Quận Bình Tân Thành phố Hồ Chí Minh, Việt Nam</v>
          </cell>
          <cell r="E98" t="str">
            <v>Bình Tân</v>
          </cell>
          <cell r="F98" t="str">
            <v>TP Hồ Chí Minh</v>
          </cell>
          <cell r="G98" t="str">
            <v>HCM</v>
          </cell>
        </row>
        <row r="99">
          <cell r="B99">
            <v>5000010214</v>
          </cell>
          <cell r="C99" t="str">
            <v>NGUYEN KIM CU CHI</v>
          </cell>
          <cell r="D99" t="str">
            <v>73 Đường Tỉnh lộ 8, Khu phố 1 Thị trấn Củ Chi, Huyện Củ Chi, Thành phố Hồ Chí Minh, Việt Nam</v>
          </cell>
          <cell r="E99" t="str">
            <v>Củ Chi</v>
          </cell>
          <cell r="F99" t="str">
            <v>TP Hồ Chí Minh</v>
          </cell>
          <cell r="G99" t="str">
            <v>HCM</v>
          </cell>
        </row>
        <row r="100">
          <cell r="B100">
            <v>5000010244</v>
          </cell>
          <cell r="C100" t="str">
            <v>HOANG HUY</v>
          </cell>
          <cell r="D100" t="str">
            <v>9/8 Đường 32, Phường Hiệp Bình Chánh QuậnThủ Đức Thành phố Hồ Chí Minh</v>
          </cell>
          <cell r="E100" t="str">
            <v>Thủ Đức</v>
          </cell>
          <cell r="F100" t="str">
            <v>TP Hồ Chí Minh</v>
          </cell>
          <cell r="G100" t="str">
            <v>HCM</v>
          </cell>
        </row>
        <row r="101">
          <cell r="B101">
            <v>5000010269</v>
          </cell>
          <cell r="C101" t="str">
            <v>CHAU HIEP PHAT</v>
          </cell>
          <cell r="D101" t="str">
            <v>942 Tạ Quang Bửu Phường 5, Quận 8 Thành phố Hồ Chí Minh</v>
          </cell>
          <cell r="E101" t="str">
            <v>Quận 8</v>
          </cell>
          <cell r="F101" t="str">
            <v>TP Hồ Chí Minh</v>
          </cell>
          <cell r="G101" t="str">
            <v>HCM</v>
          </cell>
        </row>
        <row r="102">
          <cell r="B102">
            <v>5000010739</v>
          </cell>
          <cell r="C102" t="str">
            <v>G.P.L</v>
          </cell>
          <cell r="D102" t="str">
            <v>352/3 Nguyễn Đình Chiểu Phường 4, Quận 3 Thành phố Hồ Chí Minh</v>
          </cell>
          <cell r="E102" t="str">
            <v>Quận 3</v>
          </cell>
          <cell r="F102" t="str">
            <v>TP Hồ Chí Minh</v>
          </cell>
          <cell r="G102" t="str">
            <v>HCM</v>
          </cell>
        </row>
        <row r="103">
          <cell r="B103">
            <v>5000011011</v>
          </cell>
          <cell r="C103" t="str">
            <v>Nice Life Trading &amp; Service Company</v>
          </cell>
          <cell r="D103" t="str">
            <v>87C Đặng Dung Phường Tân Định Quận 1, Thành phố Hồ Chí Minh</v>
          </cell>
          <cell r="E103" t="str">
            <v>Quận 1</v>
          </cell>
          <cell r="F103" t="str">
            <v>TP Hồ Chí Minh</v>
          </cell>
          <cell r="G103" t="str">
            <v>HCM</v>
          </cell>
        </row>
        <row r="104">
          <cell r="B104">
            <v>6000002992</v>
          </cell>
          <cell r="C104" t="str">
            <v>GIA THANH</v>
          </cell>
          <cell r="D104" t="str">
            <v>128 Hồ Học Lãm, Q.Bình Tân TP HCM</v>
          </cell>
          <cell r="E104" t="str">
            <v>Bình Tân</v>
          </cell>
          <cell r="F104" t="str">
            <v>TP Hồ Chí Minh</v>
          </cell>
          <cell r="G104" t="str">
            <v>HCM</v>
          </cell>
        </row>
        <row r="105">
          <cell r="B105">
            <v>6000003001</v>
          </cell>
          <cell r="C105" t="str">
            <v>CAO PHONG</v>
          </cell>
          <cell r="D105" t="str">
            <v>189/4 đường Trường Chinh Phường Tân Hưng Thuận Quận 12</v>
          </cell>
          <cell r="E105" t="str">
            <v>Quận 12</v>
          </cell>
          <cell r="F105" t="str">
            <v>TP Hồ Chí Minh</v>
          </cell>
          <cell r="G105" t="str">
            <v>HCM</v>
          </cell>
        </row>
        <row r="106">
          <cell r="B106">
            <v>6000003003</v>
          </cell>
          <cell r="C106" t="str">
            <v>CAO PHONG</v>
          </cell>
          <cell r="D106" t="str">
            <v>Tầng trệt, lầu 1 cao ốc Lương Định Của Phường An Phú</v>
          </cell>
          <cell r="E106" t="str">
            <v>Quận 2</v>
          </cell>
          <cell r="F106" t="str">
            <v>TP Hồ Chí Minh</v>
          </cell>
          <cell r="G106" t="str">
            <v>HCM</v>
          </cell>
        </row>
        <row r="107">
          <cell r="B107">
            <v>6000003007</v>
          </cell>
          <cell r="C107" t="str">
            <v>CAO PHONG</v>
          </cell>
          <cell r="D107" t="str">
            <v>Tòa H2, 196 Hoàng Diệu P.8, Q4, TP.HCM</v>
          </cell>
          <cell r="E107" t="str">
            <v>Quận 4</v>
          </cell>
          <cell r="F107" t="str">
            <v>TP Hồ Chí Minh</v>
          </cell>
          <cell r="G107" t="str">
            <v>HCM</v>
          </cell>
        </row>
        <row r="108">
          <cell r="B108">
            <v>6000003008</v>
          </cell>
          <cell r="C108" t="str">
            <v>CAO PHONG</v>
          </cell>
          <cell r="D108" t="str">
            <v>590 Cách Mạng Tháng Tám phường 11, Quận 3 Thành Phố Hồ Chí Minh</v>
          </cell>
          <cell r="E108" t="str">
            <v>Quận 3</v>
          </cell>
          <cell r="F108" t="str">
            <v>TP Hồ Chí Minh</v>
          </cell>
          <cell r="G108" t="str">
            <v>HCM</v>
          </cell>
        </row>
        <row r="109">
          <cell r="B109">
            <v>6000003009</v>
          </cell>
          <cell r="C109" t="str">
            <v>CAO PHONG</v>
          </cell>
          <cell r="D109" t="str">
            <v>101 Tôn Dật Tiên, Phú Mỹ Hưng P.Phú Mỹ, Q7, TP.HCM</v>
          </cell>
          <cell r="E109" t="str">
            <v>Quận 7</v>
          </cell>
          <cell r="F109" t="str">
            <v>TP Hồ Chí Minh</v>
          </cell>
          <cell r="G109" t="str">
            <v>HCM</v>
          </cell>
        </row>
        <row r="110">
          <cell r="B110">
            <v>6000003039</v>
          </cell>
          <cell r="C110" t="str">
            <v>CAO PHONG</v>
          </cell>
          <cell r="D110" t="str">
            <v>535 QL22, KP5 Củ Chi HCM</v>
          </cell>
          <cell r="E110" t="str">
            <v>Củ Chi</v>
          </cell>
          <cell r="F110" t="str">
            <v>TP Hồ Chí Minh</v>
          </cell>
          <cell r="G110" t="str">
            <v>HCM</v>
          </cell>
        </row>
        <row r="111">
          <cell r="B111">
            <v>6000003068</v>
          </cell>
          <cell r="C111" t="str">
            <v>CAO PHONG</v>
          </cell>
          <cell r="D111" t="str">
            <v>639 Hương Lộ 2 Bình Trị Đông Bình Tân, HCM</v>
          </cell>
          <cell r="E111" t="str">
            <v>Bình Tân</v>
          </cell>
          <cell r="F111" t="str">
            <v>TP Hồ Chí Minh</v>
          </cell>
          <cell r="G111" t="str">
            <v>HCM</v>
          </cell>
        </row>
        <row r="112">
          <cell r="B112">
            <v>6000003073</v>
          </cell>
          <cell r="C112" t="str">
            <v>CAO PHONG</v>
          </cell>
          <cell r="D112" t="str">
            <v>A8, QL50 ấp 2, Bình Hưng Bình Chánh, HCM</v>
          </cell>
          <cell r="E112" t="str">
            <v>Bình Chánh</v>
          </cell>
          <cell r="F112" t="str">
            <v>TP Hồ Chí Minh</v>
          </cell>
          <cell r="G112" t="str">
            <v>HCM</v>
          </cell>
        </row>
        <row r="113">
          <cell r="B113">
            <v>6000003082</v>
          </cell>
          <cell r="C113" t="str">
            <v>HAI SAU SAU</v>
          </cell>
          <cell r="D113" t="str">
            <v>25 TÔN THẤT THUYẾT, Q.4 TP HCM</v>
          </cell>
          <cell r="E113" t="str">
            <v>Quận 4</v>
          </cell>
          <cell r="F113" t="str">
            <v>TP Hồ Chí Minh</v>
          </cell>
          <cell r="G113" t="str">
            <v>HCM</v>
          </cell>
        </row>
        <row r="114">
          <cell r="B114">
            <v>6000003084</v>
          </cell>
          <cell r="C114" t="str">
            <v>HAI SAU SAU</v>
          </cell>
          <cell r="D114" t="str">
            <v>Nguyễn Văn Quỳ, Q.7 TP HCM</v>
          </cell>
          <cell r="E114" t="str">
            <v>Quận 7</v>
          </cell>
          <cell r="F114" t="str">
            <v>TP Hồ Chí Minh</v>
          </cell>
          <cell r="G114" t="str">
            <v>HCM</v>
          </cell>
        </row>
        <row r="115">
          <cell r="B115">
            <v>6000003086</v>
          </cell>
          <cell r="C115" t="str">
            <v>HAI SAU SAU</v>
          </cell>
          <cell r="D115" t="str">
            <v>9, Gồ Ô Môi Q.7, TP HCM</v>
          </cell>
          <cell r="E115" t="str">
            <v>Quận 7</v>
          </cell>
          <cell r="F115" t="str">
            <v>TP Hồ Chí Minh</v>
          </cell>
          <cell r="G115" t="str">
            <v>HCM</v>
          </cell>
        </row>
        <row r="116">
          <cell r="B116">
            <v>6000003217</v>
          </cell>
          <cell r="C116" t="str">
            <v>PHUC NGOC ANH</v>
          </cell>
          <cell r="D116" t="str">
            <v>2 Đ. Bến Nghé, P.Tân Thuận Đông Q.7, TP HCM</v>
          </cell>
          <cell r="E116" t="str">
            <v>Quận 7</v>
          </cell>
          <cell r="F116" t="str">
            <v>TP Hồ Chí Minh</v>
          </cell>
          <cell r="G116" t="str">
            <v>HCM</v>
          </cell>
        </row>
        <row r="117">
          <cell r="B117">
            <v>6000003647</v>
          </cell>
          <cell r="C117" t="str">
            <v>GOLDEN KIDS</v>
          </cell>
          <cell r="D117" t="str">
            <v>Tầng 2, 128 Hồng Bàng P.12, Q.5 HCM</v>
          </cell>
          <cell r="E117" t="str">
            <v>Quận 5</v>
          </cell>
          <cell r="F117" t="str">
            <v>TP Hồ Chí Minh</v>
          </cell>
          <cell r="G117" t="str">
            <v>HCM</v>
          </cell>
        </row>
        <row r="118">
          <cell r="B118">
            <v>6000003650</v>
          </cell>
          <cell r="C118" t="str">
            <v>GOLDEN KIDS</v>
          </cell>
          <cell r="D118" t="str">
            <v>Tầng 4, 60A Trường Sơn P.2, Q.Tân Bình HCM</v>
          </cell>
          <cell r="E118" t="str">
            <v>Quận 2</v>
          </cell>
          <cell r="F118" t="str">
            <v>TP Hồ Chí Minh</v>
          </cell>
          <cell r="G118" t="str">
            <v>HCM</v>
          </cell>
        </row>
        <row r="119">
          <cell r="B119">
            <v>6000003652</v>
          </cell>
          <cell r="C119" t="str">
            <v>GOLDEN KIDS</v>
          </cell>
          <cell r="D119" t="str">
            <v>Tầng 4, Crescent Mall Tôn Dật Tiên, Phú Mỹ Hưng P.Tân Phú, Q.7, HCM</v>
          </cell>
          <cell r="E119" t="str">
            <v>Quận 7</v>
          </cell>
          <cell r="F119" t="str">
            <v>TP Hồ Chí Minh</v>
          </cell>
          <cell r="G119" t="str">
            <v>HCM</v>
          </cell>
        </row>
        <row r="120">
          <cell r="B120">
            <v>6000003658</v>
          </cell>
          <cell r="C120" t="str">
            <v>GOLDEN KIDS</v>
          </cell>
          <cell r="D120" t="str">
            <v>Tầng 1, Co.op Mart Bình Triệu 68/1 quốc lộ 13 P.Hiệp Bình Chánh quận Thủ Đức, TP Hồ Chí Minh</v>
          </cell>
          <cell r="E120" t="str">
            <v>Thủ Đức</v>
          </cell>
          <cell r="F120" t="str">
            <v>TP Hồ Chí Minh</v>
          </cell>
          <cell r="G120" t="str">
            <v>HCM</v>
          </cell>
        </row>
        <row r="121">
          <cell r="B121">
            <v>6000003660</v>
          </cell>
          <cell r="C121" t="str">
            <v>GOLDEN KIDS</v>
          </cell>
          <cell r="D121" t="str">
            <v>Tầng hầm B2, 70-72 Lê Thánh Tôn Q.1, TP HCM</v>
          </cell>
          <cell r="E121" t="str">
            <v>Quận 1</v>
          </cell>
          <cell r="F121" t="str">
            <v>TP Hồ Chí Minh</v>
          </cell>
          <cell r="G121" t="str">
            <v>HCM</v>
          </cell>
        </row>
        <row r="122">
          <cell r="B122">
            <v>6000003665</v>
          </cell>
          <cell r="C122" t="str">
            <v>GOLDEN KIDS</v>
          </cell>
          <cell r="D122" t="str">
            <v>Tầng 3, 30 bờ bao Tân Thắng P.Sơn Kỳ, Q.Tân Phú HCM</v>
          </cell>
          <cell r="E122" t="str">
            <v>Tân Phú</v>
          </cell>
          <cell r="F122" t="str">
            <v>TP Hồ Chí Minh</v>
          </cell>
          <cell r="G122" t="str">
            <v>HCM</v>
          </cell>
        </row>
        <row r="123">
          <cell r="B123">
            <v>6000003676</v>
          </cell>
          <cell r="C123" t="str">
            <v>LOC LE HAI</v>
          </cell>
          <cell r="D123" t="str">
            <v>196 Tôn Thất Thuyết, Q.4 TP HCM</v>
          </cell>
          <cell r="E123" t="str">
            <v>Quận 4</v>
          </cell>
          <cell r="F123" t="str">
            <v>TP Hồ Chí Minh</v>
          </cell>
          <cell r="G123" t="str">
            <v>HCM</v>
          </cell>
        </row>
        <row r="124">
          <cell r="B124">
            <v>6000003684</v>
          </cell>
          <cell r="C124" t="str">
            <v>THE GIOI DI DONG</v>
          </cell>
          <cell r="D124" t="str">
            <v>Kho TT - 2-4, Đường M14 Cụm 2, KCN Tân Bình II Q. Bình Tân, TPHCM</v>
          </cell>
          <cell r="E124" t="str">
            <v>Bình Tân</v>
          </cell>
          <cell r="F124" t="str">
            <v>TP Hồ Chí Minh</v>
          </cell>
          <cell r="G124" t="str">
            <v>HCM</v>
          </cell>
        </row>
        <row r="125">
          <cell r="B125">
            <v>6000003685</v>
          </cell>
          <cell r="C125" t="str">
            <v>GOLDEN KIDS</v>
          </cell>
          <cell r="D125" t="str">
            <v>Tầng 2, TTTM Vincom 159 Đ. Song Hành Xa Lộ Hà Nội P.Thảo Điền quận 2, TP HCM</v>
          </cell>
          <cell r="E125" t="str">
            <v>Quận 2</v>
          </cell>
          <cell r="F125" t="str">
            <v>TP Hồ Chí Minh</v>
          </cell>
          <cell r="G125" t="str">
            <v>HCM</v>
          </cell>
        </row>
        <row r="126">
          <cell r="B126">
            <v>6000003686</v>
          </cell>
          <cell r="C126" t="str">
            <v>THE GIOI DI DONG</v>
          </cell>
          <cell r="D126" t="str">
            <v>Kho Hòa Bình  - 265 Hòa Bình P.Hiệp Tân Q. Tân Phú, TPHCM</v>
          </cell>
          <cell r="E126" t="str">
            <v>Tân Phú</v>
          </cell>
          <cell r="F126" t="str">
            <v>TP Hồ Chí Minh</v>
          </cell>
          <cell r="G126" t="str">
            <v>HCM</v>
          </cell>
        </row>
        <row r="127">
          <cell r="B127">
            <v>6000003687</v>
          </cell>
          <cell r="C127" t="str">
            <v>GOLDEN KIDS</v>
          </cell>
          <cell r="D127" t="str">
            <v>FL Aeon Bình Tân, tầng 2 looPT, Hi-tech Healthcare Park 532 Kinh Dương Vương P.Bình Trị Đông B, Bình Tân, HCM</v>
          </cell>
          <cell r="E127" t="str">
            <v>Bình Tân</v>
          </cell>
          <cell r="F127" t="str">
            <v>TP Hồ Chí Minh</v>
          </cell>
          <cell r="G127" t="str">
            <v>HCM</v>
          </cell>
        </row>
        <row r="128">
          <cell r="B128">
            <v>6000003688</v>
          </cell>
          <cell r="C128" t="str">
            <v>THE GIOI DI DONG</v>
          </cell>
          <cell r="D128" t="str">
            <v>Kho Xô Viết  - 224/1A XVNT P.26 Q.Bình Thạnh, TPHCM</v>
          </cell>
          <cell r="E128" t="str">
            <v>Bình Thạnh</v>
          </cell>
          <cell r="F128" t="str">
            <v>TP Hồ Chí Minh</v>
          </cell>
          <cell r="G128" t="str">
            <v>HCM</v>
          </cell>
        </row>
        <row r="129">
          <cell r="B129">
            <v>6000003689</v>
          </cell>
          <cell r="C129" t="str">
            <v>THE GIOI DI DONG</v>
          </cell>
          <cell r="D129" t="str">
            <v>TL 10 - 953 Tỉnh Lộ 10, Khu Phố 8 Q.Bình Tân, TP HCM</v>
          </cell>
          <cell r="E129" t="str">
            <v>Bình Tân</v>
          </cell>
          <cell r="F129" t="str">
            <v>TP Hồ Chí Minh</v>
          </cell>
          <cell r="G129" t="str">
            <v>HCM</v>
          </cell>
        </row>
        <row r="130">
          <cell r="B130">
            <v>6000003691</v>
          </cell>
          <cell r="C130" t="str">
            <v>THE GIOI DI DONG</v>
          </cell>
          <cell r="D130" t="str">
            <v>15 Phạm Hùng, ấp 4A, Xã Bình Hưng Huyện Bình Chánh, Thành Phố Hồ Chí Minh</v>
          </cell>
          <cell r="E130" t="str">
            <v>Bình Chánh</v>
          </cell>
          <cell r="F130" t="str">
            <v>TP Hồ Chí Minh</v>
          </cell>
          <cell r="G130" t="str">
            <v>HCM</v>
          </cell>
        </row>
        <row r="131">
          <cell r="B131">
            <v>6000003692</v>
          </cell>
          <cell r="C131" t="str">
            <v>THE GIOI DI DONG</v>
          </cell>
          <cell r="D131" t="str">
            <v>874-874A Quốc Lộ 22, Khu Phố 8 TT Củ Chi,  Củ Chi TP HCM</v>
          </cell>
          <cell r="E131" t="str">
            <v>Củ Chi</v>
          </cell>
          <cell r="F131" t="str">
            <v>TP Hồ Chí Minh</v>
          </cell>
          <cell r="G131" t="str">
            <v>HCM</v>
          </cell>
        </row>
        <row r="132">
          <cell r="B132">
            <v>6000003693</v>
          </cell>
          <cell r="C132" t="str">
            <v>GOLDEN KIDS</v>
          </cell>
          <cell r="D132" t="str">
            <v>45 Võ Thị Sáu, P.Đa Kao Q.I, TP HCM</v>
          </cell>
          <cell r="E132" t="str">
            <v>Quận 1</v>
          </cell>
          <cell r="F132" t="str">
            <v>TP Hồ Chí Minh</v>
          </cell>
          <cell r="G132" t="str">
            <v>HCM</v>
          </cell>
        </row>
        <row r="133">
          <cell r="B133">
            <v>6000003694</v>
          </cell>
          <cell r="C133" t="str">
            <v>THE GIOI DI DONG</v>
          </cell>
          <cell r="D133" t="str">
            <v>416 Hậu Giang, P.12 Q.6, TPHCM</v>
          </cell>
          <cell r="E133" t="str">
            <v>Quận 6</v>
          </cell>
          <cell r="F133" t="str">
            <v>TP Hồ Chí Minh</v>
          </cell>
          <cell r="G133" t="str">
            <v>HCM</v>
          </cell>
        </row>
        <row r="134">
          <cell r="B134">
            <v>6000003695</v>
          </cell>
          <cell r="C134" t="str">
            <v>THE GIOI DI DONG</v>
          </cell>
          <cell r="D134" t="str">
            <v>677 Huỳnh Tấn Phát, P.Phú Thuận Q.7, TP HCM</v>
          </cell>
          <cell r="E134" t="str">
            <v>Quận 7</v>
          </cell>
          <cell r="F134" t="str">
            <v>TP Hồ Chí Minh</v>
          </cell>
          <cell r="G134" t="str">
            <v>HCM</v>
          </cell>
        </row>
        <row r="135">
          <cell r="B135">
            <v>6000003697</v>
          </cell>
          <cell r="C135" t="str">
            <v>THE GIOI DI DONG</v>
          </cell>
          <cell r="D135" t="str">
            <v>C4/21, khu phố 3 TT Tân Túc,  Bình Chánh TP HCM</v>
          </cell>
          <cell r="E135" t="str">
            <v>Bình Chánh</v>
          </cell>
          <cell r="F135" t="str">
            <v>TP Hồ Chí Minh</v>
          </cell>
          <cell r="G135" t="str">
            <v>HCM</v>
          </cell>
        </row>
        <row r="136">
          <cell r="B136">
            <v>6000003700</v>
          </cell>
          <cell r="C136" t="str">
            <v>THE GIOI DI DONG</v>
          </cell>
          <cell r="D136" t="str">
            <v>A1/9 ấp 2, xã Bình Hưng H.Bình Chánh, TP HCM</v>
          </cell>
          <cell r="E136" t="str">
            <v>Bình Chánh</v>
          </cell>
          <cell r="F136" t="str">
            <v>TP Hồ Chí Minh</v>
          </cell>
          <cell r="G136" t="str">
            <v>HCM</v>
          </cell>
        </row>
        <row r="137">
          <cell r="B137">
            <v>6000003703</v>
          </cell>
          <cell r="C137" t="str">
            <v>THE GIOI DI DONG</v>
          </cell>
          <cell r="D137" t="str">
            <v>500-502 Dương Bá Trạc, P.1 Q.8, TP HCM</v>
          </cell>
          <cell r="E137" t="str">
            <v>Quận 8</v>
          </cell>
          <cell r="F137" t="str">
            <v>TP Hồ Chí Minh</v>
          </cell>
          <cell r="G137" t="str">
            <v>HCM</v>
          </cell>
        </row>
        <row r="138">
          <cell r="B138">
            <v>6000003705</v>
          </cell>
          <cell r="C138" t="str">
            <v>THE GIOI DI DONG</v>
          </cell>
          <cell r="D138" t="str">
            <v>740 Tân Kỳ Tân Quý P.Bình Hưng Hóa Q.Bình Tân, HCM</v>
          </cell>
          <cell r="E138" t="str">
            <v>Bình Tân</v>
          </cell>
          <cell r="F138" t="str">
            <v>TP Hồ Chí Minh</v>
          </cell>
          <cell r="G138" t="str">
            <v>HCM</v>
          </cell>
        </row>
        <row r="139">
          <cell r="B139">
            <v>6000003783</v>
          </cell>
          <cell r="C139" t="str">
            <v>AEON</v>
          </cell>
          <cell r="D139" t="str">
            <v>TT mua sắm AEON-Tân phú Celadon 30 Đ. Bờ Bao Tân Thắng, P.Sơn Kỳ Q. Tân Phú, tp HCM</v>
          </cell>
          <cell r="E139" t="str">
            <v>Tân Phú</v>
          </cell>
          <cell r="F139" t="str">
            <v>TP Hồ Chí Minh</v>
          </cell>
          <cell r="G139" t="str">
            <v>HCM</v>
          </cell>
        </row>
        <row r="140">
          <cell r="B140">
            <v>6000003820</v>
          </cell>
          <cell r="C140" t="str">
            <v>BINH MINH</v>
          </cell>
          <cell r="D140" t="str">
            <v>Dang Van Hue Co. Ltd;B7/12F Nguyễn Văn Linh P.Bình Hưng, Q. Bình Chánh TP HCM</v>
          </cell>
          <cell r="E140" t="str">
            <v>Bình Chánh</v>
          </cell>
          <cell r="F140" t="str">
            <v>TP Hồ Chí Minh</v>
          </cell>
          <cell r="G140" t="str">
            <v>HCM</v>
          </cell>
        </row>
        <row r="141">
          <cell r="B141">
            <v>6000003982</v>
          </cell>
          <cell r="C141" t="str">
            <v>VINPRO HCM</v>
          </cell>
          <cell r="D141" t="str">
            <v>L1-14, 216 Võ Văn Ngân P.Bình Thọ, Q.Thủ Đức TP.HCM</v>
          </cell>
          <cell r="E141" t="str">
            <v>Thủ Đức</v>
          </cell>
          <cell r="F141" t="str">
            <v>TP Hồ Chí Minh</v>
          </cell>
          <cell r="G141" t="str">
            <v>HCM</v>
          </cell>
        </row>
        <row r="142">
          <cell r="B142">
            <v>6000003985</v>
          </cell>
          <cell r="C142" t="str">
            <v>VINPRO HCM</v>
          </cell>
          <cell r="D142" t="str">
            <v>190 Quang Trung, P.10 Q.Gò Vấp, TP HCM</v>
          </cell>
          <cell r="E142" t="str">
            <v>Gò Vấp</v>
          </cell>
          <cell r="F142" t="str">
            <v>TP Hồ Chí Minh</v>
          </cell>
          <cell r="G142" t="str">
            <v>HCM</v>
          </cell>
        </row>
        <row r="143">
          <cell r="B143">
            <v>6000003988</v>
          </cell>
          <cell r="C143" t="str">
            <v>VINPRO HCM</v>
          </cell>
          <cell r="D143" t="str">
            <v>L2-26, TT TM Thảo Điền 161 Thảo Điền, P.Thảo Điền Q2, HCM</v>
          </cell>
          <cell r="E143" t="str">
            <v>Quận 2</v>
          </cell>
          <cell r="F143" t="str">
            <v>TP Hồ Chí Minh</v>
          </cell>
          <cell r="G143" t="str">
            <v>HCM</v>
          </cell>
        </row>
        <row r="144">
          <cell r="B144">
            <v>6000003993</v>
          </cell>
          <cell r="C144" t="str">
            <v>VINPRO HCM</v>
          </cell>
          <cell r="D144" t="str">
            <v>Tầng L2-01 TTTM Vincom Lê Văn Việt 50 Đ.Lê Văn Việt, P.Hiệp Phú Q9, TP Hồ Chí Minh,</v>
          </cell>
          <cell r="E144" t="str">
            <v>Quận 9</v>
          </cell>
          <cell r="F144" t="str">
            <v>TP Hồ Chí Minh</v>
          </cell>
          <cell r="G144" t="str">
            <v>HCM</v>
          </cell>
        </row>
        <row r="145">
          <cell r="B145">
            <v>6000003996</v>
          </cell>
          <cell r="C145" t="str">
            <v>GIANT</v>
          </cell>
          <cell r="D145" t="str">
            <v>MB So1, THSo 1 TT Crescent Mall, Tôn Dật Tiên P.Tân Phong, Q. 7, TP.HCM</v>
          </cell>
          <cell r="E145" t="str">
            <v>Quận 7</v>
          </cell>
          <cell r="F145" t="str">
            <v>TP Hồ Chí Minh</v>
          </cell>
          <cell r="G145" t="str">
            <v>HCM</v>
          </cell>
        </row>
        <row r="146">
          <cell r="B146">
            <v>6000004059</v>
          </cell>
          <cell r="C146" t="str">
            <v>TLK</v>
          </cell>
          <cell r="D146" t="str">
            <v>150/22 Đ. 26/3, P.Bình Hưng Hòa Q.Bình Tân, TP HCM</v>
          </cell>
          <cell r="E146" t="str">
            <v>Bình Tân</v>
          </cell>
          <cell r="F146" t="str">
            <v>TP Hồ Chí Minh</v>
          </cell>
          <cell r="G146" t="str">
            <v>HCM</v>
          </cell>
        </row>
        <row r="147">
          <cell r="B147">
            <v>6000004143</v>
          </cell>
          <cell r="C147" t="str">
            <v>MYKINGDOM</v>
          </cell>
          <cell r="D147" t="str">
            <v>Công ty Nhôm Kim Hằng, kho 20 1 đường Ba Tơ, P.17 Q.8, HCM</v>
          </cell>
          <cell r="E147" t="str">
            <v>Quận 8</v>
          </cell>
          <cell r="F147" t="str">
            <v>TP Hồ Chí Minh</v>
          </cell>
          <cell r="G147" t="str">
            <v>HCM</v>
          </cell>
        </row>
        <row r="148">
          <cell r="B148">
            <v>6000004161</v>
          </cell>
          <cell r="C148" t="str">
            <v>NGUYEN KIM KHO VAN HAU MAI</v>
          </cell>
          <cell r="D148" t="str">
            <v>1, Trịnh Quang Nghị P.7, Q.8 TP HCM</v>
          </cell>
          <cell r="E148" t="str">
            <v>Quận 8</v>
          </cell>
          <cell r="F148" t="str">
            <v>TP Hồ Chí Minh</v>
          </cell>
          <cell r="G148" t="str">
            <v>HCM</v>
          </cell>
        </row>
        <row r="149">
          <cell r="B149">
            <v>6000004163</v>
          </cell>
          <cell r="C149" t="str">
            <v>NGUYEN KIM KHO VAN HAU MAI</v>
          </cell>
          <cell r="D149" t="str">
            <v>504 Nguyễn Tất Thành, P.18 Q.4, TP HCM</v>
          </cell>
          <cell r="E149" t="str">
            <v>Quận 4</v>
          </cell>
          <cell r="F149" t="str">
            <v>TP Hồ Chí Minh</v>
          </cell>
          <cell r="G149" t="str">
            <v>HCM</v>
          </cell>
        </row>
        <row r="150">
          <cell r="B150">
            <v>6000004164</v>
          </cell>
          <cell r="C150" t="str">
            <v>NGUYEN KIM KHO VAN HAU MAI</v>
          </cell>
          <cell r="D150" t="str">
            <v>354 -356A Xa lộ Hà Nội, Phường Phước Long A, Quận 9, TPHCM</v>
          </cell>
          <cell r="E150" t="str">
            <v>Quận 9</v>
          </cell>
          <cell r="F150" t="str">
            <v>TP Hồ Chí Minh</v>
          </cell>
          <cell r="G150" t="str">
            <v>HCM</v>
          </cell>
        </row>
        <row r="151">
          <cell r="B151">
            <v>6000004275</v>
          </cell>
          <cell r="C151" t="str">
            <v>HUNG TRI</v>
          </cell>
          <cell r="D151" t="str">
            <v>A5/144H tổ 5, ấp 1 xã Tân Nhựt,  Bình Chánh HCM</v>
          </cell>
          <cell r="E151" t="str">
            <v>Bình Chánh</v>
          </cell>
          <cell r="F151" t="str">
            <v>TP Hồ Chí Minh</v>
          </cell>
          <cell r="G151" t="str">
            <v>HCM</v>
          </cell>
        </row>
        <row r="152">
          <cell r="B152">
            <v>6000004401</v>
          </cell>
          <cell r="C152" t="str">
            <v>GOLDEN KIDS</v>
          </cell>
          <cell r="D152" t="str">
            <v>243 Hai Bà Trưng, P.6 Q.3, TP HCM</v>
          </cell>
          <cell r="E152" t="str">
            <v>Quận 3</v>
          </cell>
          <cell r="F152" t="str">
            <v>TP Hồ Chí Minh</v>
          </cell>
          <cell r="G152" t="str">
            <v>HCM</v>
          </cell>
        </row>
        <row r="153">
          <cell r="B153">
            <v>6000004748</v>
          </cell>
          <cell r="C153" t="str">
            <v>VINPRO HCM</v>
          </cell>
          <cell r="D153" t="str">
            <v>127 Lê Văn Chí P.Linh Trung Q.Thủ Đức, TP.HCM HCM</v>
          </cell>
          <cell r="E153" t="str">
            <v>Thủ Đức</v>
          </cell>
          <cell r="F153" t="str">
            <v>TP Hồ Chí Minh</v>
          </cell>
          <cell r="G153" t="str">
            <v>HCM</v>
          </cell>
        </row>
        <row r="154">
          <cell r="B154">
            <v>6000004862</v>
          </cell>
          <cell r="C154" t="str">
            <v>NGUYEN KIM KHO VAN HAU MAI</v>
          </cell>
          <cell r="D154" t="str">
            <v>250 Bình Thới P.10, Quận 11 TP.HCM</v>
          </cell>
          <cell r="E154" t="str">
            <v>Quận 11</v>
          </cell>
          <cell r="F154" t="str">
            <v>TP Hồ Chí Minh</v>
          </cell>
          <cell r="G154" t="str">
            <v>HCM</v>
          </cell>
        </row>
        <row r="155">
          <cell r="B155">
            <v>6000004894</v>
          </cell>
          <cell r="C155" t="str">
            <v>THE GIOI DI DONG</v>
          </cell>
          <cell r="D155" t="str">
            <v>71 Lê Văn Việt, Phường Hiệp Phú, Q.9, TP.HCM</v>
          </cell>
          <cell r="E155" t="str">
            <v>Quận 9</v>
          </cell>
          <cell r="F155" t="str">
            <v>TP Hồ Chí Minh</v>
          </cell>
          <cell r="G155" t="str">
            <v>HCM</v>
          </cell>
        </row>
        <row r="156">
          <cell r="B156">
            <v>6000004991</v>
          </cell>
          <cell r="C156" t="str">
            <v>Cong ty TNHH Dich vu EB</v>
          </cell>
          <cell r="D156" t="str">
            <v>Đ.Trường Chinh, P.Tây Thạnh</v>
          </cell>
          <cell r="E156" t="str">
            <v>Tân Phú</v>
          </cell>
          <cell r="F156" t="str">
            <v>TP Hồ Chí Minh</v>
          </cell>
          <cell r="G156" t="str">
            <v>HCM</v>
          </cell>
        </row>
        <row r="157">
          <cell r="B157">
            <v>6000005072</v>
          </cell>
          <cell r="C157" t="str">
            <v>THE GIOI DI DONG</v>
          </cell>
          <cell r="D157" t="str">
            <v>227 Kinh Dương Vương Phường 12, Quận 6 TP.HCM</v>
          </cell>
          <cell r="E157" t="str">
            <v>Quận 6</v>
          </cell>
          <cell r="F157" t="str">
            <v>TP Hồ Chí Minh</v>
          </cell>
          <cell r="G157" t="str">
            <v>HCM</v>
          </cell>
        </row>
        <row r="158">
          <cell r="B158">
            <v>6000005127</v>
          </cell>
          <cell r="C158" t="str">
            <v>THE GIOI DI DONG</v>
          </cell>
          <cell r="D158" t="str">
            <v>20 Quốc lộ 22, Ấp Bàu Tre 2 Xã Tân An Hội, Huyện Củ Chi TP. Hồ Chí Minh</v>
          </cell>
          <cell r="E158" t="str">
            <v>Củ Chi</v>
          </cell>
          <cell r="F158" t="str">
            <v>TP Hồ Chí Minh</v>
          </cell>
          <cell r="G158" t="str">
            <v>HCM</v>
          </cell>
        </row>
        <row r="159">
          <cell r="B159">
            <v>6000005130</v>
          </cell>
          <cell r="C159" t="str">
            <v>HAI SAU SAU</v>
          </cell>
          <cell r="D159" t="str">
            <v>7/10B Huỳnh Tấn Phát, Phường Phú Thuận Quận 7</v>
          </cell>
          <cell r="E159" t="str">
            <v>Quận 7</v>
          </cell>
          <cell r="F159" t="str">
            <v>TP Hồ Chí Minh</v>
          </cell>
          <cell r="G159" t="str">
            <v>HCM</v>
          </cell>
        </row>
        <row r="160">
          <cell r="B160">
            <v>6000005168</v>
          </cell>
          <cell r="C160" t="str">
            <v>THE GIOI DI DONG</v>
          </cell>
          <cell r="D160" t="str">
            <v>368-368A-370A, Huỳnh Tấn Phát, khu phố 6 Thị trấn Nhà Bè, TP.Hồ Chí Minh</v>
          </cell>
          <cell r="E160" t="str">
            <v>Nhà Bè</v>
          </cell>
          <cell r="F160" t="str">
            <v>TP Hồ Chí Minh</v>
          </cell>
          <cell r="G160" t="str">
            <v>HCM</v>
          </cell>
        </row>
        <row r="161">
          <cell r="B161">
            <v>6000005169</v>
          </cell>
          <cell r="C161" t="str">
            <v>THE GIOI DI DONG</v>
          </cell>
          <cell r="D161" t="str">
            <v>83 đường Duyên Hải, Khu phố Hưng Thạnh Thị trấn Cần Thạnh, Huyện Cần giờ</v>
          </cell>
          <cell r="E161" t="str">
            <v>Cần Giờ</v>
          </cell>
          <cell r="F161" t="str">
            <v>TP Hồ Chí Minh</v>
          </cell>
          <cell r="G161" t="str">
            <v>HCM</v>
          </cell>
        </row>
        <row r="162">
          <cell r="B162">
            <v>6000005192</v>
          </cell>
          <cell r="C162" t="str">
            <v>THE GIOI DI DONG</v>
          </cell>
          <cell r="D162" t="str">
            <v>Số 46A, Tỉnh lộ 8, tổ 4 Xã Tân Thạnh Tây, Huyện Củ Chi Thành phố Hồ Chí Minh</v>
          </cell>
          <cell r="E162" t="str">
            <v>Củ Chi</v>
          </cell>
          <cell r="F162" t="str">
            <v>TP Hồ Chí Minh</v>
          </cell>
          <cell r="G162" t="str">
            <v>HCM</v>
          </cell>
        </row>
        <row r="163">
          <cell r="B163">
            <v>6000005202</v>
          </cell>
          <cell r="C163" t="str">
            <v>CAO PHONG</v>
          </cell>
          <cell r="D163" t="str">
            <v>520 Huỳnh Tấn Phát Phường Bình Thuận Quận 7</v>
          </cell>
          <cell r="E163" t="str">
            <v>Quận 7</v>
          </cell>
          <cell r="F163" t="str">
            <v>TP Hồ Chí Minh</v>
          </cell>
          <cell r="G163" t="str">
            <v>HCM</v>
          </cell>
        </row>
        <row r="164">
          <cell r="B164">
            <v>6000005244</v>
          </cell>
          <cell r="C164" t="str">
            <v>BACH HOA XANH</v>
          </cell>
          <cell r="D164" t="str">
            <v>177 Liên Khu 5-6, P.Bình Hưng Hòa</v>
          </cell>
          <cell r="E164" t="str">
            <v>Bình Tân</v>
          </cell>
          <cell r="F164" t="str">
            <v>TP Hồ Chí Minh</v>
          </cell>
          <cell r="G164" t="str">
            <v>HCM</v>
          </cell>
        </row>
        <row r="165">
          <cell r="B165">
            <v>6000005263</v>
          </cell>
          <cell r="C165" t="str">
            <v>GOLDEN KIDS</v>
          </cell>
          <cell r="D165" t="str">
            <v>Tầng 2, Parkson Sài Gòn Tourist, 35 bis-45 Lê Thánh Tôn, P.Bến Nghé,</v>
          </cell>
          <cell r="E165" t="str">
            <v>Quận 1</v>
          </cell>
          <cell r="F165" t="str">
            <v>TP Hồ Chí Minh</v>
          </cell>
          <cell r="G165" t="str">
            <v>HCM</v>
          </cell>
        </row>
        <row r="166">
          <cell r="B166">
            <v>6000005284</v>
          </cell>
          <cell r="C166" t="str">
            <v>THE GIOI DI DONG</v>
          </cell>
          <cell r="D166" t="str">
            <v>Số 70/2 - 70/2A, ấp Hưng Lân xã Bà Điểm, huyện Hóc Môn TP.Hồ Chí Minh</v>
          </cell>
          <cell r="E166" t="str">
            <v>Hóc Môn</v>
          </cell>
          <cell r="F166" t="str">
            <v>TP Hồ Chí Minh</v>
          </cell>
          <cell r="G166" t="str">
            <v>HCM</v>
          </cell>
        </row>
        <row r="167">
          <cell r="B167">
            <v>6000005285</v>
          </cell>
          <cell r="C167" t="str">
            <v>THE GIOI DI DONG</v>
          </cell>
          <cell r="D167" t="str">
            <v>502 Đỗ Xuân Hợp, Phường Phước Bình Quận 9, TP.Hồ Chí Minh</v>
          </cell>
          <cell r="E167" t="str">
            <v>Quận 9</v>
          </cell>
          <cell r="F167" t="str">
            <v>TP Hồ Chí Minh</v>
          </cell>
          <cell r="G167" t="str">
            <v>HCM</v>
          </cell>
        </row>
        <row r="168">
          <cell r="B168">
            <v>6000005286</v>
          </cell>
          <cell r="C168" t="str">
            <v>THE GIOI DI DONG</v>
          </cell>
          <cell r="D168" t="str">
            <v>832-834-836, Tỉnh lộ 43, P.Bình Chiểu Quận Thủ Đức, TP.Hồ Chí Minh</v>
          </cell>
          <cell r="E168" t="str">
            <v>Thủ Đức</v>
          </cell>
          <cell r="F168" t="str">
            <v>TP Hồ Chí Minh</v>
          </cell>
          <cell r="G168" t="str">
            <v>HCM</v>
          </cell>
        </row>
        <row r="169">
          <cell r="B169">
            <v>6000005298</v>
          </cell>
          <cell r="C169" t="str">
            <v>THE GIOI DI DONG</v>
          </cell>
          <cell r="D169" t="str">
            <v>Số 1044-1046, Quang Trung Phường 8, Quận Gò Vấp</v>
          </cell>
          <cell r="E169" t="str">
            <v>Gò Vấp</v>
          </cell>
          <cell r="F169" t="str">
            <v>TP Hồ Chí Minh</v>
          </cell>
          <cell r="G169" t="str">
            <v>HCM</v>
          </cell>
        </row>
        <row r="170">
          <cell r="B170">
            <v>6000005387</v>
          </cell>
          <cell r="C170" t="str">
            <v>CONG PHU</v>
          </cell>
          <cell r="D170" t="str">
            <v>106-108 Lê Tuấn Mậu, P.13</v>
          </cell>
          <cell r="E170" t="str">
            <v>Quận 6</v>
          </cell>
          <cell r="F170" t="str">
            <v>TP Hồ Chí Minh</v>
          </cell>
          <cell r="G170" t="str">
            <v>HCM</v>
          </cell>
        </row>
        <row r="171">
          <cell r="B171">
            <v>6000005428</v>
          </cell>
          <cell r="C171" t="str">
            <v>THE GIOI DI DONG</v>
          </cell>
          <cell r="D171" t="str">
            <v>Nhà xưởng số 7, cụm 8, đường M1 Khu Công Nghiệp Tân Bình mở rộng Phường Bình Hưng Hòa, Quận Bình Tân</v>
          </cell>
          <cell r="E171" t="str">
            <v>Bình Tân</v>
          </cell>
          <cell r="F171" t="str">
            <v>TP Hồ Chí Minh</v>
          </cell>
          <cell r="G171" t="str">
            <v>HCM</v>
          </cell>
        </row>
        <row r="172">
          <cell r="B172">
            <v>6000005439</v>
          </cell>
          <cell r="C172" t="str">
            <v>THE GIOI DI DONG</v>
          </cell>
          <cell r="D172" t="str">
            <v>37/5 Trần Xuân Soạn ( Bế Văn Cấm) Phường Tân Kiểng, Quận 7 Thành phố Hồ Chí Minh</v>
          </cell>
          <cell r="E172" t="str">
            <v>Quận 7</v>
          </cell>
          <cell r="F172" t="str">
            <v>TP Hồ Chí Minh</v>
          </cell>
          <cell r="G172" t="str">
            <v>HCM</v>
          </cell>
        </row>
        <row r="173">
          <cell r="B173">
            <v>6000005440</v>
          </cell>
          <cell r="C173" t="str">
            <v>THE GIOI DI DONG</v>
          </cell>
          <cell r="D173" t="str">
            <v>44 Ấp 3, Xã Phước Kiển Huyện Nhà Bè, Thành phố Hồ Chí Minh</v>
          </cell>
          <cell r="E173" t="str">
            <v>Nhà Bè</v>
          </cell>
          <cell r="F173" t="str">
            <v>TP Hồ Chí Minh</v>
          </cell>
          <cell r="G173" t="str">
            <v>HCM</v>
          </cell>
        </row>
        <row r="174">
          <cell r="B174">
            <v>6000007155</v>
          </cell>
          <cell r="C174" t="str">
            <v>THE GIOI DI DONG</v>
          </cell>
          <cell r="D174" t="str">
            <v>Số 449-451 Lê Trọng Tấn Phường Sơn Kỳ, Quận Tân Phú Thành phố Hồ Chí Minh</v>
          </cell>
          <cell r="E174" t="str">
            <v>Tân Phú</v>
          </cell>
          <cell r="F174" t="str">
            <v>TP Hồ Chí Minh</v>
          </cell>
          <cell r="G174" t="str">
            <v>HCM</v>
          </cell>
        </row>
        <row r="175">
          <cell r="B175">
            <v>6000007243</v>
          </cell>
          <cell r="C175" t="str">
            <v>THE GIOI DI DONG</v>
          </cell>
          <cell r="D175" t="str">
            <v>582 Kinh Dương Vương Phường An Lạc, Quận Bình Tân Thành phố Hồ Chí Minh</v>
          </cell>
          <cell r="E175" t="str">
            <v>Bình Tân</v>
          </cell>
          <cell r="F175" t="str">
            <v>TP Hồ Chí Minh</v>
          </cell>
          <cell r="G175" t="str">
            <v>HCM</v>
          </cell>
        </row>
        <row r="176">
          <cell r="B176">
            <v>6000007312</v>
          </cell>
          <cell r="C176" t="str">
            <v>THE GIOI DI DONG</v>
          </cell>
          <cell r="D176" t="str">
            <v>787 Quốc lộ 1A, Phường Thạnh Xuân Quận 12, TP.Hồ Chí Minh</v>
          </cell>
          <cell r="E176" t="str">
            <v>Quận 12</v>
          </cell>
          <cell r="F176" t="str">
            <v>TP Hồ Chí Minh</v>
          </cell>
          <cell r="G176" t="str">
            <v>HCM</v>
          </cell>
        </row>
        <row r="177">
          <cell r="B177">
            <v>6000007517</v>
          </cell>
          <cell r="C177" t="str">
            <v>VINPRO HCM</v>
          </cell>
          <cell r="D177" t="str">
            <v>Số 71, đường Trần Trọng Cung phường Tân Thuận Đông, Quận 7 Thành phố Hồ Chí Minh, Việt Nam</v>
          </cell>
          <cell r="E177" t="str">
            <v>Quận 7</v>
          </cell>
          <cell r="F177" t="str">
            <v>TP Hồ Chí Minh</v>
          </cell>
          <cell r="G177" t="str">
            <v>HCM</v>
          </cell>
        </row>
        <row r="178">
          <cell r="B178">
            <v>6000007527</v>
          </cell>
          <cell r="C178" t="str">
            <v>THE GIOI DI DONG</v>
          </cell>
          <cell r="D178" t="str">
            <v>221 Đặng Thúc Vịnh, Ấp 7 Xã Đông Thạnh, Huyện Hóc Môn Thành phố Hồ Chí Minh</v>
          </cell>
          <cell r="E178" t="str">
            <v>Hóc Môn</v>
          </cell>
          <cell r="F178" t="str">
            <v>TP Hồ Chí Minh</v>
          </cell>
          <cell r="G178" t="str">
            <v>HCM</v>
          </cell>
        </row>
        <row r="179">
          <cell r="B179">
            <v>6000007528</v>
          </cell>
          <cell r="C179" t="str">
            <v>THE GIOI DI DONG</v>
          </cell>
          <cell r="D179" t="str">
            <v>157 Phan Đăng Lưu, Phường 01 Quận Phú Nhuận, Thành phố Hồ Chí Minh</v>
          </cell>
          <cell r="E179" t="str">
            <v>Phú Nhuận</v>
          </cell>
          <cell r="F179" t="str">
            <v>TP Hồ Chí Minh</v>
          </cell>
          <cell r="G179" t="str">
            <v>HCM</v>
          </cell>
        </row>
        <row r="180">
          <cell r="B180">
            <v>6000007533</v>
          </cell>
          <cell r="C180" t="str">
            <v>THE GIOI DI DONG</v>
          </cell>
          <cell r="D180" t="str">
            <v>96-98-100-102 Lê Văn Khương, Khu phố 1 Phường Thới An, Quận 12</v>
          </cell>
          <cell r="E180" t="str">
            <v>Quận 12</v>
          </cell>
          <cell r="F180" t="str">
            <v>TP Hồ Chí Minh</v>
          </cell>
          <cell r="G180" t="str">
            <v>HCM</v>
          </cell>
        </row>
        <row r="181">
          <cell r="B181">
            <v>6000007534</v>
          </cell>
          <cell r="C181" t="str">
            <v>THE GIOI DI DONG</v>
          </cell>
          <cell r="D181" t="str">
            <v>542 Cách Mạng Tháng Tám Phường 11, Quận 3 Thành phố Hồ Chí Minh</v>
          </cell>
          <cell r="E181" t="str">
            <v>Quận 3</v>
          </cell>
          <cell r="F181" t="str">
            <v>TP Hồ Chí Minh</v>
          </cell>
          <cell r="G181" t="str">
            <v>HCM</v>
          </cell>
        </row>
        <row r="182">
          <cell r="B182">
            <v>6000007535</v>
          </cell>
          <cell r="C182" t="str">
            <v>THE GIOI DI DONG</v>
          </cell>
          <cell r="D182" t="str">
            <v>322-324 Phan Văn Hớn Phường Tân Thới Nhất, Quận 12</v>
          </cell>
          <cell r="E182" t="str">
            <v>Quận 12</v>
          </cell>
          <cell r="F182" t="str">
            <v>TP Hồ Chí Minh</v>
          </cell>
          <cell r="G182" t="str">
            <v>HCM</v>
          </cell>
        </row>
        <row r="183">
          <cell r="B183">
            <v>6000007536</v>
          </cell>
          <cell r="C183" t="str">
            <v>THE GIOI DI DONG</v>
          </cell>
          <cell r="D183" t="str">
            <v>03 đường 3/2,  Phường 11 Quận 10, Thành phố Hồ Chí Minh</v>
          </cell>
          <cell r="E183" t="str">
            <v>Quận 10</v>
          </cell>
          <cell r="F183" t="str">
            <v>TP Hồ Chí Minh</v>
          </cell>
          <cell r="G183" t="str">
            <v>HCM</v>
          </cell>
        </row>
        <row r="184">
          <cell r="B184">
            <v>6000007537</v>
          </cell>
          <cell r="C184" t="str">
            <v>THE GIOI DI DONG</v>
          </cell>
          <cell r="D184" t="str">
            <v>Số 434 Nguyễn Oanh, Phường 6 Quận Gò Vấp, Thành phố Hồ Chí Minh</v>
          </cell>
          <cell r="E184" t="str">
            <v>Gò Vấp</v>
          </cell>
          <cell r="F184" t="str">
            <v>TP Hồ Chí Minh</v>
          </cell>
          <cell r="G184" t="str">
            <v>HCM</v>
          </cell>
        </row>
        <row r="185">
          <cell r="B185">
            <v>6000007538</v>
          </cell>
          <cell r="C185" t="str">
            <v>THE GIOI DI DONG</v>
          </cell>
          <cell r="D185" t="str">
            <v>428 Nguyễn Thị Thập, Phường Tân Quy Quận 7, Thành phố Hồ Chí Minh</v>
          </cell>
          <cell r="E185" t="str">
            <v>Quận 7</v>
          </cell>
          <cell r="F185" t="str">
            <v>TP Hồ Chí Minh</v>
          </cell>
          <cell r="G185" t="str">
            <v>HCM</v>
          </cell>
        </row>
        <row r="186">
          <cell r="B186">
            <v>6000007614</v>
          </cell>
          <cell r="C186" t="str">
            <v>HONG LOI NAM</v>
          </cell>
          <cell r="D186" t="str">
            <v>203 An Dương Vương, An Lạc Bình Tân</v>
          </cell>
          <cell r="E186" t="str">
            <v>Bình Tân</v>
          </cell>
          <cell r="F186" t="str">
            <v>TP Hồ Chí Minh</v>
          </cell>
          <cell r="G186" t="str">
            <v>HCM</v>
          </cell>
        </row>
        <row r="187">
          <cell r="B187">
            <v>6000007864</v>
          </cell>
          <cell r="C187" t="str">
            <v>THE GIOI DI DONG</v>
          </cell>
          <cell r="D187" t="str">
            <v>626 Âu Cơ, Phường 10 Quận Tân Bình, Thành phố Hồ Chí Minh</v>
          </cell>
          <cell r="E187" t="str">
            <v>Tân Bình</v>
          </cell>
          <cell r="F187" t="str">
            <v>TP Hồ Chí Minh</v>
          </cell>
          <cell r="G187" t="str">
            <v>HCM</v>
          </cell>
        </row>
        <row r="188">
          <cell r="B188">
            <v>6000007865</v>
          </cell>
          <cell r="C188" t="str">
            <v>THE GIOI DI DONG</v>
          </cell>
          <cell r="D188" t="str">
            <v>506-508 Nguyễn Văn Tạo, Ấp 1 Xã Long Thới, Huyện Nhà Bè Thành phố Hồ Chí Minh</v>
          </cell>
          <cell r="E188" t="str">
            <v>Nhà Bè</v>
          </cell>
          <cell r="F188" t="str">
            <v>TP Hồ Chí Minh</v>
          </cell>
          <cell r="G188" t="str">
            <v>HCM</v>
          </cell>
        </row>
        <row r="189">
          <cell r="B189">
            <v>6000007866</v>
          </cell>
          <cell r="C189" t="str">
            <v>THE GIOI DI DONG</v>
          </cell>
          <cell r="D189" t="str">
            <v>33 Quang Trung, Phường 10 Quận Gò Vấp, Thành phố Hồ Chí Minh</v>
          </cell>
          <cell r="E189" t="str">
            <v>Gò Vấp</v>
          </cell>
          <cell r="F189" t="str">
            <v>TP Hồ Chí Minh</v>
          </cell>
          <cell r="G189" t="str">
            <v>HCM</v>
          </cell>
        </row>
        <row r="190">
          <cell r="B190">
            <v>6000007901</v>
          </cell>
          <cell r="C190" t="str">
            <v>THE GIOI DI DONG</v>
          </cell>
          <cell r="D190" t="str">
            <v>01 Bis Tô Ký, phường Tân Chánh Hiệp Quận 12, Thành phố Hồ Chí Minh</v>
          </cell>
          <cell r="E190" t="str">
            <v>Quận 12</v>
          </cell>
          <cell r="F190" t="str">
            <v>TP Hồ Chí Minh</v>
          </cell>
          <cell r="G190" t="str">
            <v>HCM</v>
          </cell>
        </row>
        <row r="191">
          <cell r="B191">
            <v>6000007902</v>
          </cell>
          <cell r="C191" t="str">
            <v>THE GIOI DI DONG</v>
          </cell>
          <cell r="D191" t="str">
            <v>106-106A-106B-106C Nguyễn Thị Tú Khu phố 1, Phường Bình Hưng Hòa B Quận Bình Tân, Thành phố Hồ Chí Minh</v>
          </cell>
          <cell r="E191" t="str">
            <v>Bình Tân</v>
          </cell>
          <cell r="F191" t="str">
            <v>TP Hồ Chí Minh</v>
          </cell>
          <cell r="G191" t="str">
            <v>HCM</v>
          </cell>
        </row>
        <row r="192">
          <cell r="B192">
            <v>6000007903</v>
          </cell>
          <cell r="C192" t="str">
            <v>CAO PHONG</v>
          </cell>
          <cell r="D192" t="str">
            <v>531 Nguyễn Oanh, Phường 17 Quận Gò Vấp, Thành phố Hồ Chí Minh</v>
          </cell>
          <cell r="E192" t="str">
            <v>Gò Vấp</v>
          </cell>
          <cell r="F192" t="str">
            <v>TP Hồ Chí Minh</v>
          </cell>
          <cell r="G192" t="str">
            <v>HCM</v>
          </cell>
        </row>
        <row r="193">
          <cell r="B193">
            <v>6000007910</v>
          </cell>
          <cell r="C193" t="str">
            <v>THE GIOI DI DONG</v>
          </cell>
          <cell r="D193" t="str">
            <v>1826A Tỉnh lộ 10, Khu phố 1 Phường Tân Tạo, Quận Bình Tân Thành phố Hồ Chí Minh</v>
          </cell>
          <cell r="E193" t="str">
            <v>Bình Tân</v>
          </cell>
          <cell r="F193" t="str">
            <v>TP Hồ Chí Minh</v>
          </cell>
          <cell r="G193" t="str">
            <v>HCM</v>
          </cell>
        </row>
        <row r="194">
          <cell r="B194">
            <v>6000007988</v>
          </cell>
          <cell r="C194" t="str">
            <v>THE GIOI DI DONG</v>
          </cell>
          <cell r="D194" t="str">
            <v>Số 189 đường Cống Quỳnh Phường Nguyễn Cư Trinh, Quận 1 Thành phố Hồ Chí Minh</v>
          </cell>
          <cell r="E194" t="str">
            <v>Quận 1</v>
          </cell>
          <cell r="F194" t="str">
            <v>TP Hồ Chí Minh</v>
          </cell>
          <cell r="G194" t="str">
            <v>HCM</v>
          </cell>
        </row>
        <row r="195">
          <cell r="B195">
            <v>6000007989</v>
          </cell>
          <cell r="C195" t="str">
            <v>THE GIOI DI DONG</v>
          </cell>
          <cell r="D195" t="str">
            <v>18A Tây Lân, Khu phố 7 Phường Bình Trị Đông A, Quận Bình Tân Thành phố Hồ Chí Minh</v>
          </cell>
          <cell r="E195" t="str">
            <v>Bình Tân</v>
          </cell>
          <cell r="F195" t="str">
            <v>TP Hồ Chí Minh</v>
          </cell>
          <cell r="G195" t="str">
            <v>HCM</v>
          </cell>
        </row>
        <row r="196">
          <cell r="B196">
            <v>6000007992</v>
          </cell>
          <cell r="C196" t="str">
            <v>THE GIOI DI DONG</v>
          </cell>
          <cell r="D196" t="str">
            <v>633-633A Lê Văn Việt, Phường Tân Phú Quận 9, Thành phố Hồ Chí Minh</v>
          </cell>
          <cell r="E196" t="str">
            <v>Quận 9</v>
          </cell>
          <cell r="F196" t="str">
            <v>TP Hồ Chí Minh</v>
          </cell>
          <cell r="G196" t="str">
            <v>HCM</v>
          </cell>
        </row>
        <row r="197">
          <cell r="B197">
            <v>6000007995</v>
          </cell>
          <cell r="C197" t="str">
            <v>TID HOA MA</v>
          </cell>
          <cell r="D197" t="str">
            <v>387 Trần Xuân Soạn, phường Tân Kiểng, Quận 7,</v>
          </cell>
          <cell r="E197" t="str">
            <v>Quận 7</v>
          </cell>
          <cell r="F197" t="str">
            <v>TP Hồ Chí Minh</v>
          </cell>
          <cell r="G197" t="str">
            <v>HCM</v>
          </cell>
        </row>
        <row r="198">
          <cell r="B198">
            <v>6000007996</v>
          </cell>
          <cell r="C198" t="str">
            <v>TID HOA MA</v>
          </cell>
          <cell r="D198" t="str">
            <v>101 Trần Não, phường Bình An, Quận 2,</v>
          </cell>
          <cell r="E198" t="str">
            <v>Quận 2</v>
          </cell>
          <cell r="F198" t="str">
            <v>TP Hồ Chí Minh</v>
          </cell>
          <cell r="G198" t="str">
            <v>HCM</v>
          </cell>
        </row>
        <row r="199">
          <cell r="B199">
            <v>6000008041</v>
          </cell>
          <cell r="C199" t="str">
            <v>CAO PHONG</v>
          </cell>
          <cell r="D199" t="str">
            <v>103 Tăng Nhơn Phú, Phường Phước Long B Quận 9, Thành phố Hồ Chí Minh</v>
          </cell>
          <cell r="E199" t="str">
            <v>Quận 9</v>
          </cell>
          <cell r="F199" t="str">
            <v>TP Hồ Chí Minh</v>
          </cell>
          <cell r="G199" t="str">
            <v>HCM</v>
          </cell>
        </row>
        <row r="200">
          <cell r="B200">
            <v>6000008043</v>
          </cell>
          <cell r="C200" t="str">
            <v>THE GIOI DI DONG</v>
          </cell>
          <cell r="D200" t="str">
            <v>137 Quốc Lộ 13, Phường Hiệp Bình Chánh Quận Thủ Đức, Thành Phố Hồ Chí Minh</v>
          </cell>
          <cell r="E200" t="str">
            <v>Thủ Đức</v>
          </cell>
          <cell r="F200" t="str">
            <v>TP Hồ Chí Minh</v>
          </cell>
          <cell r="G200" t="str">
            <v>HCM</v>
          </cell>
        </row>
        <row r="201">
          <cell r="B201">
            <v>6000008044</v>
          </cell>
          <cell r="C201" t="str">
            <v>THE GIOI DI DONG</v>
          </cell>
          <cell r="D201" t="str">
            <v>1388A- 1388B- 1388C Lê Đức Thọ Phường 13, Quận Gò Vấp Thành Phố Hồ Chí Minh</v>
          </cell>
          <cell r="E201" t="str">
            <v>Gò Vấp</v>
          </cell>
          <cell r="F201" t="str">
            <v>TP Hồ Chí Minh</v>
          </cell>
          <cell r="G201" t="str">
            <v>HCM</v>
          </cell>
        </row>
        <row r="202">
          <cell r="B202">
            <v>6000008047</v>
          </cell>
          <cell r="C202" t="str">
            <v>THE GIOI DI DONG</v>
          </cell>
          <cell r="D202" t="str">
            <v>1310 Kha Vạn Cân, Phường Linh Trung Quận Thủ Đức, Thành phố Hồ Chí Minh</v>
          </cell>
          <cell r="E202" t="str">
            <v>Thủ Đức</v>
          </cell>
          <cell r="F202" t="str">
            <v>TP Hồ Chí Minh</v>
          </cell>
          <cell r="G202" t="str">
            <v>HCM</v>
          </cell>
        </row>
        <row r="203">
          <cell r="B203">
            <v>6000008062</v>
          </cell>
          <cell r="C203" t="str">
            <v>VINPRO HCM</v>
          </cell>
          <cell r="D203" t="str">
            <v>70 Nguyễn Văn Lượng, phường 10 quận Gò Vấp TP. Hồ Chí Minh</v>
          </cell>
          <cell r="E203" t="str">
            <v>Gò Vấp</v>
          </cell>
          <cell r="F203" t="str">
            <v>TP Hồ Chí Minh</v>
          </cell>
          <cell r="G203" t="str">
            <v>HCM</v>
          </cell>
        </row>
        <row r="204">
          <cell r="B204">
            <v>6000008069</v>
          </cell>
          <cell r="C204" t="str">
            <v>THE GIOI DI DONG</v>
          </cell>
          <cell r="D204" t="str">
            <v>Số 294-296 Nguyễn Ảnh Thủ Phường Hiệp Thành, Quận 12 Thành phố Hồ Chí Minh</v>
          </cell>
          <cell r="E204" t="str">
            <v>Quận 12</v>
          </cell>
          <cell r="F204" t="str">
            <v>TP Hồ Chí Minh</v>
          </cell>
          <cell r="G204" t="str">
            <v>HCM</v>
          </cell>
        </row>
        <row r="205">
          <cell r="B205">
            <v>6000008108</v>
          </cell>
          <cell r="C205" t="str">
            <v>THE GIOI DI DONG</v>
          </cell>
          <cell r="D205" t="str">
            <v>Số 597 Hà Huy Gíap, Khu phố 3 Phường Thạnh Xuân, Quận 12 Thành phố Hồ Chí Minh</v>
          </cell>
          <cell r="E205" t="str">
            <v>Quận 12</v>
          </cell>
          <cell r="F205" t="str">
            <v>TP Hồ Chí Minh</v>
          </cell>
          <cell r="G205" t="str">
            <v>HCM</v>
          </cell>
        </row>
        <row r="206">
          <cell r="B206">
            <v>6000008178</v>
          </cell>
          <cell r="C206" t="str">
            <v>THE GIOI DI DONG</v>
          </cell>
          <cell r="D206" t="str">
            <v>Số 4/25 Ấp Nam Thới, Xã Thới Tam Thôn Huyện Hóc Môn, Thành phố Hồ Chí Minh Việt Nam</v>
          </cell>
          <cell r="E206" t="str">
            <v>Hóc Môn</v>
          </cell>
          <cell r="F206" t="str">
            <v>TP Hồ Chí Minh</v>
          </cell>
          <cell r="G206" t="str">
            <v>HCM</v>
          </cell>
        </row>
        <row r="207">
          <cell r="B207">
            <v>6000008199</v>
          </cell>
          <cell r="C207" t="str">
            <v>CONG TY TNHH TM THAI AN VIET NAM</v>
          </cell>
          <cell r="D207" t="str">
            <v>Số 18, Đường Cộng Hòa Q. Tân Bình, HCM</v>
          </cell>
          <cell r="E207" t="str">
            <v>Tân Bình</v>
          </cell>
          <cell r="F207" t="str">
            <v>TP Hồ Chí Minh</v>
          </cell>
          <cell r="G207" t="str">
            <v>HCM</v>
          </cell>
        </row>
        <row r="208">
          <cell r="B208">
            <v>6000008268</v>
          </cell>
          <cell r="C208" t="str">
            <v>FAMILY MART</v>
          </cell>
          <cell r="D208" t="str">
            <v>9 đường Bến Nghé</v>
          </cell>
          <cell r="E208" t="str">
            <v>Quận 7</v>
          </cell>
          <cell r="F208" t="str">
            <v>TP Hồ Chí Minh</v>
          </cell>
          <cell r="G208" t="str">
            <v>HCM</v>
          </cell>
        </row>
        <row r="209">
          <cell r="B209">
            <v>6000008269</v>
          </cell>
          <cell r="C209" t="str">
            <v>Cobegroup</v>
          </cell>
          <cell r="D209" t="str">
            <v>185 Lý Chính Thắng, Phường 7 Quận 3, Tp. Hồ Chí Minh</v>
          </cell>
          <cell r="E209" t="str">
            <v>Quận 3</v>
          </cell>
          <cell r="F209" t="str">
            <v>TP Hồ Chí Minh</v>
          </cell>
          <cell r="G209" t="str">
            <v>HCM</v>
          </cell>
        </row>
        <row r="210">
          <cell r="B210">
            <v>6000008284</v>
          </cell>
          <cell r="C210" t="str">
            <v>THE GIOI DI DONG</v>
          </cell>
          <cell r="D210" t="str">
            <v>250 Nguyễn Văn Tăng Phường Long Thạnh Mỹ, Quận 9 Thành phố Hồ Chí Minh, Việt Nam</v>
          </cell>
          <cell r="E210" t="str">
            <v>Quận 9</v>
          </cell>
          <cell r="F210" t="str">
            <v>TP Hồ Chí Minh</v>
          </cell>
          <cell r="G210" t="str">
            <v>HCM</v>
          </cell>
        </row>
        <row r="211">
          <cell r="B211">
            <v>6000008285</v>
          </cell>
          <cell r="C211" t="str">
            <v>THE GIOI DI DONG</v>
          </cell>
          <cell r="D211" t="str">
            <v>1241 Nguyễn Duy Trinh, ấp Phước Lai Phường Long Trường, Quận 9 Thành phố Hồ Chí Minh, Việt Nam</v>
          </cell>
          <cell r="E211" t="str">
            <v>Quận 9</v>
          </cell>
          <cell r="F211" t="str">
            <v>TP Hồ Chí Minh</v>
          </cell>
          <cell r="G211" t="str">
            <v>HCM</v>
          </cell>
        </row>
        <row r="212">
          <cell r="B212">
            <v>6000008295</v>
          </cell>
          <cell r="C212" t="str">
            <v>Cong ty TNHH Dich vu EB</v>
          </cell>
          <cell r="D212" t="str">
            <v>Tầng hầm lửng, Tòa nhà Thảo Điền Pearl số 12, đường Quốc Hương Phường Thảo Điền</v>
          </cell>
          <cell r="E212" t="str">
            <v>Quận 2</v>
          </cell>
          <cell r="F212" t="str">
            <v>TP Hồ Chí Minh</v>
          </cell>
          <cell r="G212" t="str">
            <v>HCM</v>
          </cell>
        </row>
        <row r="213">
          <cell r="B213">
            <v>6000008352</v>
          </cell>
          <cell r="C213" t="str">
            <v>THE GIOI DI DONG</v>
          </cell>
          <cell r="D213" t="str">
            <v>584 Kha Vạn Cân, Phường Linh Đông Quận Thủ Đức, Tp Hồ Chí Minh, Việt Nam</v>
          </cell>
          <cell r="E213" t="str">
            <v>Thủ Đức</v>
          </cell>
          <cell r="F213" t="str">
            <v>TP Hồ Chí Minh</v>
          </cell>
          <cell r="G213" t="str">
            <v>HCM</v>
          </cell>
        </row>
        <row r="214">
          <cell r="B214">
            <v>6000008353</v>
          </cell>
          <cell r="C214" t="str">
            <v>THE GIOI DI DONG</v>
          </cell>
          <cell r="D214" t="str">
            <v>442 - 444 Hồ Học Lãm, Phường An Lạc Quận Bình Tân, TP Hồ Chí Minh, Việt Nam</v>
          </cell>
          <cell r="E214" t="str">
            <v>Bình Tân</v>
          </cell>
          <cell r="F214" t="str">
            <v>TP Hồ Chí Minh</v>
          </cell>
          <cell r="G214" t="str">
            <v>HCM</v>
          </cell>
        </row>
        <row r="215">
          <cell r="B215">
            <v>6000008388</v>
          </cell>
          <cell r="C215" t="str">
            <v>THE GIOI DI DONG</v>
          </cell>
          <cell r="D215" t="str">
            <v>Số 209 - 211 Tỉnh Lộ 8, Khu Phố 3 Thị Trấn Củ Chi, Huyện Củ Chi Thành Phố Hồ Chí Minh, Việt Nam</v>
          </cell>
          <cell r="E215" t="str">
            <v>Củ Chi</v>
          </cell>
          <cell r="F215" t="str">
            <v>TP Hồ Chí Minh</v>
          </cell>
          <cell r="G215" t="str">
            <v>HCM</v>
          </cell>
        </row>
        <row r="216">
          <cell r="B216">
            <v>6000008392</v>
          </cell>
          <cell r="C216" t="str">
            <v>THE GIOI DI DONG</v>
          </cell>
          <cell r="D216" t="str">
            <v>171 Đỗ Xuân Hợp, phường Phước Long B Quận 9, Thành Phố Hồ Chí Minh, Việt Nam</v>
          </cell>
          <cell r="E216" t="str">
            <v>Quận 9</v>
          </cell>
          <cell r="F216" t="str">
            <v>TP Hồ Chí Minh</v>
          </cell>
          <cell r="G216" t="str">
            <v>HCM</v>
          </cell>
        </row>
        <row r="217">
          <cell r="B217">
            <v>6000008422</v>
          </cell>
          <cell r="C217" t="str">
            <v>BACH HOA XANH</v>
          </cell>
          <cell r="D217" t="str">
            <v>776 Phạm Văn Bạch, P.12 Q.Gò Vấp, TP.HCM</v>
          </cell>
          <cell r="E217" t="str">
            <v>Gò vấp</v>
          </cell>
          <cell r="F217" t="str">
            <v>TP Hồ Chí Minh</v>
          </cell>
          <cell r="G217" t="str">
            <v>HCM</v>
          </cell>
        </row>
        <row r="218">
          <cell r="B218">
            <v>6000008423</v>
          </cell>
          <cell r="C218" t="str">
            <v>BACH HOA XANH</v>
          </cell>
          <cell r="D218" t="str">
            <v>82 Đường 49, KP8, P. Tân Tạo Q. Bình Tân, TP.HCM</v>
          </cell>
          <cell r="E218" t="str">
            <v>Bình Tân</v>
          </cell>
          <cell r="F218" t="str">
            <v>TP Hồ Chí Minh</v>
          </cell>
          <cell r="G218" t="str">
            <v>HCM</v>
          </cell>
        </row>
        <row r="219">
          <cell r="B219">
            <v>6000008445</v>
          </cell>
          <cell r="C219" t="str">
            <v>THE GIOI DI DONG</v>
          </cell>
          <cell r="D219" t="str">
            <v>382 Nguyễn Duy Trinh Phường Bình Trưng Đông, Quận 2 Thành Phố Hồ Chí Minh, Việt Nam</v>
          </cell>
          <cell r="E219" t="str">
            <v>Quận 2</v>
          </cell>
          <cell r="F219" t="str">
            <v>TP Hồ Chí Minh</v>
          </cell>
          <cell r="G219" t="str">
            <v>HCM</v>
          </cell>
        </row>
        <row r="220">
          <cell r="B220">
            <v>6000008482</v>
          </cell>
          <cell r="C220" t="str">
            <v>THE GIOI DI DONG</v>
          </cell>
          <cell r="D220" t="str">
            <v>1363A- 1363B Tỉnh Lộ 43 Phường Bình Chiểu, Quận Thủ Đức Thành phố Hồ Chí Minh, Việt Nam</v>
          </cell>
          <cell r="E220" t="str">
            <v>Thủ Đức</v>
          </cell>
          <cell r="F220" t="str">
            <v>TP Hồ Chí Minh</v>
          </cell>
          <cell r="G220" t="str">
            <v>HCM</v>
          </cell>
        </row>
        <row r="221">
          <cell r="B221">
            <v>6000008619</v>
          </cell>
          <cell r="C221" t="str">
            <v>THE GIOI DI DONG</v>
          </cell>
          <cell r="D221" t="str">
            <v>Số 29A Nguyễn Văn Quá Phường Đông Hưng Thuận, Quận 12 Thành Phố Hồ Chí Minh, Việt Nam</v>
          </cell>
          <cell r="E221" t="str">
            <v>Quận 12</v>
          </cell>
          <cell r="F221" t="str">
            <v>TP Hồ Chí Minh</v>
          </cell>
          <cell r="G221" t="str">
            <v>HCM</v>
          </cell>
        </row>
        <row r="222">
          <cell r="B222">
            <v>6000008641</v>
          </cell>
          <cell r="C222" t="str">
            <v>ANH SON</v>
          </cell>
          <cell r="D222" t="str">
            <v>Số 01 Bắc Hải, phường 14</v>
          </cell>
          <cell r="E222" t="str">
            <v>Quận 10</v>
          </cell>
          <cell r="F222" t="str">
            <v>TP Hồ Chí Minh</v>
          </cell>
          <cell r="G222" t="str">
            <v>HCM</v>
          </cell>
        </row>
        <row r="223">
          <cell r="B223">
            <v>6000008673</v>
          </cell>
          <cell r="C223" t="str">
            <v>THE GIOI DI DONG</v>
          </cell>
          <cell r="D223" t="str">
            <v>328 Tân Kỳ Tân Quý, Phường Tân Sơn Nhì Quận Tân Phú, Thành Phố Hồ Chí Minh Việt Nam</v>
          </cell>
          <cell r="E223" t="str">
            <v>Tân Phú</v>
          </cell>
          <cell r="F223" t="str">
            <v>TP Hồ Chí Minh</v>
          </cell>
          <cell r="G223" t="str">
            <v>HCM</v>
          </cell>
        </row>
        <row r="224">
          <cell r="B224">
            <v>6000008686</v>
          </cell>
          <cell r="C224" t="str">
            <v>Cong Ty TNHH Nguyen Binh</v>
          </cell>
          <cell r="D224" t="str">
            <v>1115 Hoàng Sa, Phường 11, Quận 3, Tp.HCM</v>
          </cell>
          <cell r="E224" t="str">
            <v>Quận 3</v>
          </cell>
          <cell r="F224" t="str">
            <v>TP Hồ Chí Minh</v>
          </cell>
          <cell r="G224" t="str">
            <v>HCM</v>
          </cell>
        </row>
        <row r="225">
          <cell r="B225">
            <v>6000008693</v>
          </cell>
          <cell r="C225" t="str">
            <v>THE GIOI DI DONG</v>
          </cell>
          <cell r="D225" t="str">
            <v>2186 Vĩnh Lộc, Ấp 4, Xã Vĩnh Lộc B Huyện Bình Chánh, Thành phố Hồ Chí Minh Việt Nam</v>
          </cell>
          <cell r="E225" t="str">
            <v>Bình Chánh</v>
          </cell>
          <cell r="F225" t="str">
            <v>TP Hồ Chí Minh</v>
          </cell>
          <cell r="G225" t="str">
            <v>HCM</v>
          </cell>
        </row>
        <row r="226">
          <cell r="B226">
            <v>6000008733</v>
          </cell>
          <cell r="C226" t="str">
            <v>BACH HOA XANH</v>
          </cell>
          <cell r="D226" t="str">
            <v>D13/43 Đường 18B Bình Chánh, Ấp 4 X. Bình Chánh, H. Bình Chánh, TP.HCM.</v>
          </cell>
          <cell r="E226" t="str">
            <v>Bình Chánh</v>
          </cell>
          <cell r="F226" t="str">
            <v>TP Hồ Chí Minh</v>
          </cell>
          <cell r="G226" t="str">
            <v>HCM</v>
          </cell>
        </row>
        <row r="227">
          <cell r="B227">
            <v>6000008779</v>
          </cell>
          <cell r="C227" t="str">
            <v>BACH HOA XANH</v>
          </cell>
          <cell r="D227" t="str">
            <v>363 Lê Trọng Tấn, P.Sơn Kỳ</v>
          </cell>
          <cell r="E227" t="str">
            <v>Tân Phú</v>
          </cell>
          <cell r="F227" t="str">
            <v>TP Hồ Chí Minh</v>
          </cell>
          <cell r="G227" t="str">
            <v>HCM</v>
          </cell>
        </row>
        <row r="228">
          <cell r="B228">
            <v>6000008795</v>
          </cell>
          <cell r="C228" t="str">
            <v>THE GIOI DI DONG</v>
          </cell>
          <cell r="D228" t="str">
            <v>Số 343-345 Lê Văn Khương, Phường Hiệp Thành, Quận 12 Thành phố Hồ Chí Minh, Việt Nam</v>
          </cell>
          <cell r="E228" t="str">
            <v>Quận 12</v>
          </cell>
          <cell r="F228" t="str">
            <v>TP Hồ Chí Minh</v>
          </cell>
          <cell r="G228" t="str">
            <v>HCM</v>
          </cell>
        </row>
        <row r="229">
          <cell r="B229">
            <v>6000008796</v>
          </cell>
          <cell r="C229" t="str">
            <v>THE GIOI DI DONG</v>
          </cell>
          <cell r="D229" t="str">
            <v>D12/23B Đinh Đức Thiện, ấp 4 Xã Bình Chánh, Huyện Bình Chánh Thành phố Hồ Chí Minh, Việt Nam</v>
          </cell>
          <cell r="E229" t="str">
            <v>Bình Chánh</v>
          </cell>
          <cell r="F229" t="str">
            <v>TP Hồ Chí Minh</v>
          </cell>
          <cell r="G229" t="str">
            <v>HCM</v>
          </cell>
        </row>
        <row r="230">
          <cell r="B230">
            <v>6000008813</v>
          </cell>
          <cell r="C230" t="str">
            <v>THE GIOI DI DONG</v>
          </cell>
          <cell r="D230" t="str">
            <v>60-60A-60B Tân Hòa Đông, Phường 14 Quận 6, Thành phố Hồ Chí Minh, Việt Nam</v>
          </cell>
          <cell r="E230" t="str">
            <v>Quận 6</v>
          </cell>
          <cell r="F230" t="str">
            <v>TP Hồ Chí Minh</v>
          </cell>
          <cell r="G230" t="str">
            <v>HCM</v>
          </cell>
        </row>
        <row r="231">
          <cell r="B231">
            <v>6000008882</v>
          </cell>
          <cell r="C231" t="str">
            <v>THE GIOI DI DONG</v>
          </cell>
          <cell r="D231" t="str">
            <v>Số 223-225 Phan Huy Ích, Phường 14 Quận Gò Vấp, Thành phố Hồ Chí Minh Việt Nam</v>
          </cell>
          <cell r="E231" t="str">
            <v>Gò Vấp</v>
          </cell>
          <cell r="F231" t="str">
            <v>TP Hồ Chí Minh</v>
          </cell>
          <cell r="G231" t="str">
            <v>HCM</v>
          </cell>
        </row>
        <row r="232">
          <cell r="B232">
            <v>6000008883</v>
          </cell>
          <cell r="C232" t="str">
            <v>THE GIOI DI DONG</v>
          </cell>
          <cell r="D232" t="str">
            <v>158 An Dương Vương, Phường 16, Quận 8 Thành phố Hồ Chí Minh, Việt Nam</v>
          </cell>
          <cell r="E232" t="str">
            <v>Quận 8</v>
          </cell>
          <cell r="F232" t="str">
            <v>TP Hồ Chí Minh</v>
          </cell>
          <cell r="G232" t="str">
            <v>HCM</v>
          </cell>
        </row>
        <row r="233">
          <cell r="B233">
            <v>6000008921</v>
          </cell>
          <cell r="C233" t="str">
            <v>THE GIOI DI DONG</v>
          </cell>
          <cell r="D233" t="str">
            <v>Số 1174 Quốc Lộ 1A, Phường Thới An Quận 12, Thành phố Hồ Chí Minh, Việt Nam</v>
          </cell>
          <cell r="E233" t="str">
            <v>Quận 12</v>
          </cell>
          <cell r="F233" t="str">
            <v>TP Hồ Chí Minh</v>
          </cell>
          <cell r="G233" t="str">
            <v>HCM</v>
          </cell>
        </row>
        <row r="234">
          <cell r="B234">
            <v>6000008939</v>
          </cell>
          <cell r="C234" t="str">
            <v>BACH HOA XANH</v>
          </cell>
          <cell r="D234" t="str">
            <v>79/4 Hương Lộ 80B, KP 5 P. Hiệp Thành, Q. 12, TP.HCM</v>
          </cell>
          <cell r="E234" t="str">
            <v>Quận 12</v>
          </cell>
          <cell r="F234" t="str">
            <v>TP Hồ Chí Minh</v>
          </cell>
          <cell r="G234" t="str">
            <v>HCM</v>
          </cell>
        </row>
        <row r="235">
          <cell r="B235">
            <v>6000008940</v>
          </cell>
          <cell r="C235" t="str">
            <v>SONG NGUYEN CO.,LTD</v>
          </cell>
          <cell r="D235" t="str">
            <v>Số 184/18 Đặng Văn Ngữ Phường 14, Quận Phú Nhuận Thành Phố Hồ Chí Minh</v>
          </cell>
          <cell r="E235" t="str">
            <v>Phú Nhuận</v>
          </cell>
          <cell r="F235" t="str">
            <v>TP Hồ Chí Minh</v>
          </cell>
          <cell r="G235" t="str">
            <v>HCM</v>
          </cell>
        </row>
        <row r="236">
          <cell r="B236">
            <v>6000008948</v>
          </cell>
          <cell r="C236" t="str">
            <v>THE GIOI DI DONG</v>
          </cell>
          <cell r="D236" t="str">
            <v>632-634 Quốc Lộ 13, Khu Phố 4 Phường Hiệp Bình Phước, Quận Thủ Đức Thành phố Hồ Chí Minh, Việt Nam</v>
          </cell>
          <cell r="E236" t="str">
            <v>Thủ Đức</v>
          </cell>
          <cell r="F236" t="str">
            <v>TP Hồ Chí Minh</v>
          </cell>
          <cell r="G236" t="str">
            <v>HCM</v>
          </cell>
        </row>
        <row r="237">
          <cell r="B237">
            <v>6000008980</v>
          </cell>
          <cell r="C237" t="str">
            <v>THE GIOI DI DONG</v>
          </cell>
          <cell r="D237" t="str">
            <v>561 Kinh Dương Vương phường An Lạc, Quận Bình Tân TP Hồ Chí Minh</v>
          </cell>
          <cell r="E237" t="str">
            <v>Bình Tân</v>
          </cell>
          <cell r="F237" t="str">
            <v>TP Hồ Chí Minh</v>
          </cell>
          <cell r="G237" t="str">
            <v>HCM</v>
          </cell>
        </row>
        <row r="238">
          <cell r="B238">
            <v>6000008982</v>
          </cell>
          <cell r="C238" t="str">
            <v>THE GIOI DI DONG</v>
          </cell>
          <cell r="D238" t="str">
            <v>Số 1 Đào Trinh Nhất, Phường Linh Tây Q. Thủ Đức, Tp.HCM</v>
          </cell>
          <cell r="E238" t="str">
            <v>Thủ Đức</v>
          </cell>
          <cell r="F238" t="str">
            <v>TP Hồ Chí Minh</v>
          </cell>
          <cell r="G238" t="str">
            <v>HCM</v>
          </cell>
        </row>
        <row r="239">
          <cell r="B239">
            <v>6000009087</v>
          </cell>
          <cell r="C239" t="str">
            <v>PHAN PHOI TIEN TIEN</v>
          </cell>
          <cell r="D239" t="str">
            <v>Lô III – CN1 KCN Tân Bình</v>
          </cell>
          <cell r="E239" t="str">
            <v>Tân Phú</v>
          </cell>
          <cell r="F239" t="str">
            <v>TP Hồ Chí Minh</v>
          </cell>
          <cell r="G239" t="str">
            <v>HCM</v>
          </cell>
        </row>
        <row r="240">
          <cell r="B240">
            <v>6000009088</v>
          </cell>
          <cell r="C240" t="str">
            <v>PHAN PHOI TIEN TIEN</v>
          </cell>
          <cell r="D240" t="str">
            <v>709 Hồng Bàng</v>
          </cell>
          <cell r="E240" t="str">
            <v>Quận 6</v>
          </cell>
          <cell r="F240" t="str">
            <v>TP Hồ Chí Minh</v>
          </cell>
          <cell r="G240" t="str">
            <v>HCM</v>
          </cell>
        </row>
        <row r="241">
          <cell r="B241">
            <v>6000009110</v>
          </cell>
          <cell r="C241" t="str">
            <v>BACH HOA XANH</v>
          </cell>
          <cell r="D241" t="str">
            <v>36B - 38 Tây Hòa , KP 4, P. Phước Long A ,Q. 9, TP. HCM</v>
          </cell>
          <cell r="E241" t="str">
            <v>Quận 9</v>
          </cell>
          <cell r="F241" t="str">
            <v>TP Hồ Chí Minh</v>
          </cell>
          <cell r="G241" t="str">
            <v>HCM</v>
          </cell>
        </row>
        <row r="242">
          <cell r="B242">
            <v>6000009115</v>
          </cell>
          <cell r="C242" t="str">
            <v>BACH HOA XANH</v>
          </cell>
          <cell r="D242" t="str">
            <v>111 Đường số 5, KP 2, P. Linh Xuân, Q. Thủ Đức, TP. HCM.</v>
          </cell>
          <cell r="E242" t="str">
            <v>Thủ Đức</v>
          </cell>
          <cell r="F242" t="str">
            <v>TP Hồ Chí Minh</v>
          </cell>
          <cell r="G242" t="str">
            <v>HCM</v>
          </cell>
        </row>
        <row r="243">
          <cell r="B243">
            <v>6000009136</v>
          </cell>
          <cell r="C243" t="str">
            <v>THE GIOI DI DONG</v>
          </cell>
          <cell r="D243" t="str">
            <v>Số 271-273 Quốc Lộ 22, Ấp Đình Xã Tân Phú Trung, Huyện Củ Chi Thành phố Hồ Chí Minh, Việt Nam</v>
          </cell>
          <cell r="E243" t="str">
            <v>Củ Chi</v>
          </cell>
          <cell r="F243" t="str">
            <v>TP Hồ Chí Minh</v>
          </cell>
          <cell r="G243" t="str">
            <v>HCM</v>
          </cell>
        </row>
        <row r="244">
          <cell r="B244">
            <v>6000009231</v>
          </cell>
          <cell r="C244" t="str">
            <v>BACH HOA XANH</v>
          </cell>
          <cell r="D244" t="str">
            <v>148 Đường Số 09, Thửa 33, Tờ Bản Đồ 96 P. 16, Q. Gò Vấp, Tp. HCM</v>
          </cell>
          <cell r="E244" t="str">
            <v>Gò Vấp</v>
          </cell>
          <cell r="F244" t="str">
            <v>TP Hồ Chí Minh</v>
          </cell>
          <cell r="G244" t="str">
            <v>HCM</v>
          </cell>
        </row>
        <row r="245">
          <cell r="B245">
            <v>6000009236</v>
          </cell>
          <cell r="C245" t="str">
            <v>BACH HOA XANH</v>
          </cell>
          <cell r="D245" t="str">
            <v>34 Đường Số 15, Thửa Đất 79, P. 11 Q. Gò Vấp,TP. HCM.</v>
          </cell>
          <cell r="E245" t="str">
            <v>Gò Vấp</v>
          </cell>
          <cell r="F245" t="str">
            <v>TP Hồ Chí Minh</v>
          </cell>
          <cell r="G245" t="str">
            <v>HCM</v>
          </cell>
        </row>
        <row r="246">
          <cell r="B246">
            <v>6000009242</v>
          </cell>
          <cell r="C246" t="str">
            <v>MK</v>
          </cell>
          <cell r="D246" t="str">
            <v>6/3 Bà Điểm Chính, Hóc Môn</v>
          </cell>
          <cell r="E246" t="str">
            <v>Hóc Môn</v>
          </cell>
          <cell r="F246" t="str">
            <v>TP Hồ Chí Minh</v>
          </cell>
          <cell r="G246" t="str">
            <v>HCM</v>
          </cell>
        </row>
        <row r="247">
          <cell r="B247">
            <v>6000009251</v>
          </cell>
          <cell r="C247" t="str">
            <v>BACH HOA XANH</v>
          </cell>
          <cell r="D247" t="str">
            <v>101/5 Nguyễn Văn Tạo, Ấp 1, X.Hiệp Phước H. Nhà Bè, TP. HCM.</v>
          </cell>
          <cell r="E247" t="str">
            <v>Nhà Bè</v>
          </cell>
          <cell r="F247" t="str">
            <v>TP Hồ Chí Minh</v>
          </cell>
          <cell r="G247" t="str">
            <v>HCM</v>
          </cell>
        </row>
        <row r="248">
          <cell r="B248">
            <v>6000009252</v>
          </cell>
          <cell r="C248" t="str">
            <v>BACH HOA XANH</v>
          </cell>
          <cell r="D248" t="str">
            <v>Thửa 13,14,27,55-1,57,58 Tờ Bản Đồ 16,Thị Trấn Củ Chi, TP. HCM</v>
          </cell>
          <cell r="E248" t="str">
            <v>Củ Chi</v>
          </cell>
          <cell r="F248" t="str">
            <v>TP Hồ Chí Minh</v>
          </cell>
          <cell r="G248" t="str">
            <v>HCM</v>
          </cell>
        </row>
        <row r="249">
          <cell r="B249">
            <v>6000009253</v>
          </cell>
          <cell r="C249" t="str">
            <v>BACH HOA XANH</v>
          </cell>
          <cell r="D249" t="str">
            <v>Thửa 112, Tờ Bản Đồ 11 X. Tân Thông Hội, H. Củ Chi,TP. HCM</v>
          </cell>
          <cell r="E249" t="str">
            <v>Củ Chi</v>
          </cell>
          <cell r="F249" t="str">
            <v>TP Hồ Chí Minh</v>
          </cell>
          <cell r="G249" t="str">
            <v>HCM</v>
          </cell>
        </row>
        <row r="250">
          <cell r="B250">
            <v>6000009254</v>
          </cell>
          <cell r="C250" t="str">
            <v>BACH HOA XANH</v>
          </cell>
          <cell r="D250" t="str">
            <v>299A/12 Ấp 1 X. An Phú Tây, H. Bình Chánh, TP. HCM.</v>
          </cell>
          <cell r="E250" t="str">
            <v>Bình Chánh</v>
          </cell>
          <cell r="F250" t="str">
            <v>TP Hồ Chí Minh</v>
          </cell>
          <cell r="G250" t="str">
            <v>HCM</v>
          </cell>
        </row>
        <row r="251">
          <cell r="B251">
            <v>6000009255</v>
          </cell>
          <cell r="C251" t="str">
            <v>BACH HOA XANH</v>
          </cell>
          <cell r="D251" t="str">
            <v>45 Hoàng Ngọc Phách P. Phú Thọ Hòa, Q. Tân Phú, TP. HCM.</v>
          </cell>
          <cell r="E251" t="str">
            <v>Tân Phú</v>
          </cell>
          <cell r="F251" t="str">
            <v>TP Hồ Chí Minh</v>
          </cell>
          <cell r="G251" t="str">
            <v>HCM</v>
          </cell>
        </row>
        <row r="252">
          <cell r="B252">
            <v>6000009272</v>
          </cell>
          <cell r="C252" t="str">
            <v>THE GIOI DI DONG</v>
          </cell>
          <cell r="D252" t="str">
            <v>Số 36/3D Phan Văn Đối, ấp Tiền Lân Xã Bà Điểm, Huyện Hóc Môn Thành phố Hồ Chí Minh, Việt Nam</v>
          </cell>
          <cell r="E252" t="str">
            <v>Hóc Môn</v>
          </cell>
          <cell r="F252" t="str">
            <v>TP Hồ Chí Minh</v>
          </cell>
          <cell r="G252" t="str">
            <v>HCM</v>
          </cell>
        </row>
        <row r="253">
          <cell r="B253">
            <v>6000009273</v>
          </cell>
          <cell r="C253" t="str">
            <v>THE GIOI DI DONG</v>
          </cell>
          <cell r="D253" t="str">
            <v>43 Quốc Lộ 1K, Khu phố 2 Phường Linh Xuân, Quận Thủ Đức Thành phố Hồ Chí Minh, Việt Nam</v>
          </cell>
          <cell r="E253" t="str">
            <v>Thủ Đức</v>
          </cell>
          <cell r="F253" t="str">
            <v>TP Hồ Chí Minh</v>
          </cell>
          <cell r="G253" t="str">
            <v>HCM</v>
          </cell>
        </row>
        <row r="254">
          <cell r="B254">
            <v>6000009274</v>
          </cell>
          <cell r="C254" t="str">
            <v>THE GIOI DI DONG</v>
          </cell>
          <cell r="D254" t="str">
            <v>21 Trần Não, Khu phố 4 Phường Bình An, Quận 2 Thành phố Hồ Chí Minh, Việt Nam</v>
          </cell>
          <cell r="E254" t="str">
            <v>Quận 2</v>
          </cell>
          <cell r="F254" t="str">
            <v>TP Hồ Chí Minh</v>
          </cell>
          <cell r="G254" t="str">
            <v>HCM</v>
          </cell>
        </row>
        <row r="255">
          <cell r="B255">
            <v>6000009322</v>
          </cell>
          <cell r="C255" t="str">
            <v>THE GIOI DI DONG</v>
          </cell>
          <cell r="D255" t="str">
            <v>D16/40/1A, Âp 4, Xã Hưng Long Huyện Bình Chánh, Thành phố Hồ Chí Minh Việt Nam</v>
          </cell>
          <cell r="E255" t="str">
            <v>Bình Chánh</v>
          </cell>
          <cell r="F255" t="str">
            <v>TP Hồ Chí Minh</v>
          </cell>
          <cell r="G255" t="str">
            <v>HCM</v>
          </cell>
        </row>
        <row r="256">
          <cell r="B256">
            <v>6000009404</v>
          </cell>
          <cell r="C256" t="str">
            <v>Cong Ty TNHH Binh An</v>
          </cell>
          <cell r="D256" t="str">
            <v>B7/12F Nguyễn Văn Linh, Xã Bình Hưng, Huyện Bình Chánh, TP.HCM</v>
          </cell>
          <cell r="E256" t="str">
            <v>Bình Chánh</v>
          </cell>
          <cell r="F256" t="str">
            <v>TP Hồ Chí Minh</v>
          </cell>
          <cell r="G256" t="str">
            <v>HCM</v>
          </cell>
        </row>
        <row r="257">
          <cell r="B257">
            <v>6000009407</v>
          </cell>
          <cell r="C257" t="str">
            <v>BACH HOA XANH</v>
          </cell>
          <cell r="D257" t="str">
            <v>324/6 KP 3, P. Thạnh Lộc, Q. 12, TP. HCM</v>
          </cell>
          <cell r="E257" t="str">
            <v>Quận 12</v>
          </cell>
          <cell r="F257" t="str">
            <v>TP Hồ Chí Minh</v>
          </cell>
          <cell r="G257" t="str">
            <v>HCM</v>
          </cell>
        </row>
        <row r="258">
          <cell r="B258">
            <v>6000009462</v>
          </cell>
          <cell r="C258" t="str">
            <v>THE GIOI DI DONG</v>
          </cell>
          <cell r="D258" t="str">
            <v>thửa số 508, tờ bản đồ số 32  Thị Trấn Củ Chi, huyện Củ Chi</v>
          </cell>
          <cell r="E258" t="str">
            <v>Củ Chi</v>
          </cell>
          <cell r="F258" t="str">
            <v>TP Hồ Chí Minh</v>
          </cell>
          <cell r="G258" t="str">
            <v>HCM</v>
          </cell>
        </row>
        <row r="259">
          <cell r="B259">
            <v>6000009501</v>
          </cell>
          <cell r="C259" t="str">
            <v>BACH HOA XANH</v>
          </cell>
          <cell r="D259" t="str">
            <v>22 đường 339, P. Phước Long B, Q. 9, TP. HCM</v>
          </cell>
          <cell r="E259" t="str">
            <v>Quận 9</v>
          </cell>
          <cell r="F259" t="str">
            <v>TP Hồ Chí Minh</v>
          </cell>
          <cell r="G259" t="str">
            <v>HCM</v>
          </cell>
        </row>
        <row r="260">
          <cell r="B260">
            <v>6000009505</v>
          </cell>
          <cell r="C260" t="str">
            <v>BACH HOA XANH</v>
          </cell>
          <cell r="D260" t="str">
            <v>61A Phú Định và 470A Phú Định, P. 16 Q. 8, TP. HCM</v>
          </cell>
          <cell r="E260" t="str">
            <v>Quận 8</v>
          </cell>
          <cell r="F260" t="str">
            <v>TP Hồ Chí Minh</v>
          </cell>
          <cell r="G260" t="str">
            <v>HCM</v>
          </cell>
        </row>
        <row r="261">
          <cell r="B261">
            <v>6000009506</v>
          </cell>
          <cell r="C261" t="str">
            <v>BACH HOA XANH</v>
          </cell>
          <cell r="D261" t="str">
            <v>532 Nguyễn Văn Tạo, X. Long Thới, H. Nhà Bè, TP. HCM</v>
          </cell>
          <cell r="E261" t="str">
            <v>Nhà Bè</v>
          </cell>
          <cell r="F261" t="str">
            <v>TP Hồ Chí Minh</v>
          </cell>
          <cell r="G261" t="str">
            <v>HCM</v>
          </cell>
        </row>
        <row r="262">
          <cell r="B262">
            <v>6000009507</v>
          </cell>
          <cell r="C262" t="str">
            <v>BACH HOA XANH</v>
          </cell>
          <cell r="D262" t="str">
            <v>C13/9 Đinh Đức Thiện, X. Bình Chánh, H. Bình Chánh, TP. HCM</v>
          </cell>
          <cell r="E262" t="str">
            <v>Bình Chánh</v>
          </cell>
          <cell r="F262" t="str">
            <v>TP Hồ Chí Minh</v>
          </cell>
          <cell r="G262" t="str">
            <v>HCM</v>
          </cell>
        </row>
        <row r="263">
          <cell r="B263">
            <v>6000009531</v>
          </cell>
          <cell r="C263" t="str">
            <v>DKSH</v>
          </cell>
          <cell r="D263" t="str">
            <v>Lầu 3, Tòa nhà Metropolitan, 235 Đồng Khởi, P. Bến Nghé, Q. 1,TP. HCM</v>
          </cell>
          <cell r="E263" t="str">
            <v>Quận 1</v>
          </cell>
          <cell r="F263" t="str">
            <v>TP Hồ Chí Minh</v>
          </cell>
          <cell r="G263" t="str">
            <v>HCM</v>
          </cell>
        </row>
        <row r="264">
          <cell r="B264">
            <v>6000009546</v>
          </cell>
          <cell r="C264" t="str">
            <v>BACH HOA XANH</v>
          </cell>
          <cell r="D264" t="str">
            <v>Thửa 173, Tờ bản đồ 16 , X. Tân Thông Hội, H. Củ Chi, TP.HCM.</v>
          </cell>
          <cell r="E264" t="str">
            <v>Củ Chi</v>
          </cell>
          <cell r="F264" t="str">
            <v>TP Hồ Chí Minh</v>
          </cell>
          <cell r="G264" t="str">
            <v>HCM</v>
          </cell>
        </row>
        <row r="265">
          <cell r="B265">
            <v>6000009547</v>
          </cell>
          <cell r="C265" t="str">
            <v>BACH HOA XANH</v>
          </cell>
          <cell r="D265" t="str">
            <v>191 Nguyễn Văn Khạ, Thị Trấn Củ Chi,H. Củ Chi, TP.HCM.</v>
          </cell>
          <cell r="E265" t="str">
            <v>Củ Chi</v>
          </cell>
          <cell r="F265" t="str">
            <v>TP Hồ Chí Minh</v>
          </cell>
          <cell r="G265" t="str">
            <v>HCM</v>
          </cell>
        </row>
        <row r="266">
          <cell r="B266">
            <v>6000009549</v>
          </cell>
          <cell r="C266" t="str">
            <v>BACH HOA XANH</v>
          </cell>
          <cell r="D266" t="str">
            <v>02 Giồng Cát, tổ 01, Ấp chợ, X. Tân Phú Trung, H. Củ Chi, TP.HCM.</v>
          </cell>
          <cell r="E266" t="str">
            <v>Củ Chi</v>
          </cell>
          <cell r="F266" t="str">
            <v>TP Hồ Chí Minh</v>
          </cell>
          <cell r="G266" t="str">
            <v>HCM</v>
          </cell>
        </row>
        <row r="267">
          <cell r="B267">
            <v>6000009550</v>
          </cell>
          <cell r="C267" t="str">
            <v>BACH HOA XANH</v>
          </cell>
          <cell r="D267" t="str">
            <v>Thửa 103-104 , tờ bản đồ 03, X. Hưng Long, H. Bình Chánh, TP.HCM</v>
          </cell>
          <cell r="E267" t="str">
            <v>Bình Chánh</v>
          </cell>
          <cell r="F267" t="str">
            <v>TP Hồ Chí Minh</v>
          </cell>
          <cell r="G267" t="str">
            <v>HCM</v>
          </cell>
        </row>
        <row r="268">
          <cell r="B268">
            <v>6000009551</v>
          </cell>
          <cell r="C268" t="str">
            <v>BACH HOA XANH</v>
          </cell>
          <cell r="D268" t="str">
            <v>20 Hồ Văn Long , P. Tân Tạo, Q. Bình Tân, TP.HCM.</v>
          </cell>
          <cell r="E268" t="str">
            <v>Bình Tân</v>
          </cell>
          <cell r="F268" t="str">
            <v>TP Hồ Chí Minh</v>
          </cell>
          <cell r="G268" t="str">
            <v>HCM</v>
          </cell>
        </row>
        <row r="269">
          <cell r="B269">
            <v>6000009552</v>
          </cell>
          <cell r="C269" t="str">
            <v>BACH HOA XANH</v>
          </cell>
          <cell r="D269" t="str">
            <v>181 Tân Thới Nhất 17, KP 4, P. Tân Thới Nhất, Q.12, TP.HCM.</v>
          </cell>
          <cell r="E269" t="str">
            <v>Quận 12</v>
          </cell>
          <cell r="F269" t="str">
            <v>TP Hồ Chí Minh</v>
          </cell>
          <cell r="G269" t="str">
            <v>HCM</v>
          </cell>
        </row>
        <row r="270">
          <cell r="B270">
            <v>6000009553</v>
          </cell>
          <cell r="C270" t="str">
            <v>BACH HOA XANH</v>
          </cell>
          <cell r="D270" t="str">
            <v>61A Thạnh Xuân 21, KP 1, P. Thạnh Xuân, Q. 12, TP.HCM.</v>
          </cell>
          <cell r="E270" t="str">
            <v>Quận 12</v>
          </cell>
          <cell r="F270" t="str">
            <v>TP Hồ Chí Minh</v>
          </cell>
          <cell r="G270" t="str">
            <v>HCM</v>
          </cell>
        </row>
        <row r="271">
          <cell r="B271">
            <v>6000009556</v>
          </cell>
          <cell r="C271" t="str">
            <v>BACH HOA XANH</v>
          </cell>
          <cell r="D271" t="str">
            <v>43A Tân Hòa Đông, P. 14,  Q. 6, TP.HCM.</v>
          </cell>
          <cell r="E271" t="str">
            <v>Quận 6</v>
          </cell>
          <cell r="F271" t="str">
            <v>TP Hồ Chí Minh</v>
          </cell>
          <cell r="G271" t="str">
            <v>HCM</v>
          </cell>
        </row>
        <row r="272">
          <cell r="B272">
            <v>6000009557</v>
          </cell>
          <cell r="C272" t="str">
            <v>BACH HOA XANH</v>
          </cell>
          <cell r="D272" t="str">
            <v>60 Gò Ô Môi, KP 2, P. Phú Thuận, Q.7, TP. HCM</v>
          </cell>
          <cell r="E272" t="str">
            <v>Quận 7</v>
          </cell>
          <cell r="F272" t="str">
            <v>TP Hồ Chí Minh</v>
          </cell>
          <cell r="G272" t="str">
            <v>HCM</v>
          </cell>
        </row>
        <row r="273">
          <cell r="B273">
            <v>6000009558</v>
          </cell>
          <cell r="C273" t="str">
            <v>BACH HOA XANH</v>
          </cell>
          <cell r="D273" t="str">
            <v>827 Ba Đình, P. 10, Q. 8, TP.HCM.</v>
          </cell>
          <cell r="E273" t="str">
            <v>Quận 8</v>
          </cell>
          <cell r="F273" t="str">
            <v>TP Hồ Chí Minh</v>
          </cell>
          <cell r="G273" t="str">
            <v>HCM</v>
          </cell>
        </row>
        <row r="274">
          <cell r="B274">
            <v>6000009559</v>
          </cell>
          <cell r="C274" t="str">
            <v>BACH HOA XANH</v>
          </cell>
          <cell r="D274" t="str">
            <v>79/25 Phú Định, P. 16, Q. 8, TP.HCM.</v>
          </cell>
          <cell r="E274" t="str">
            <v>Quận 8</v>
          </cell>
          <cell r="F274" t="str">
            <v>TP Hồ Chí Minh</v>
          </cell>
          <cell r="G274" t="str">
            <v>HCM</v>
          </cell>
        </row>
        <row r="275">
          <cell r="B275">
            <v>6000009560</v>
          </cell>
          <cell r="C275" t="str">
            <v>BACH HOA XANH</v>
          </cell>
          <cell r="D275" t="str">
            <v>4A Đường số 11,KP 1, P. Linh Tây,Q. Thủ Đức, TP.HCM.</v>
          </cell>
          <cell r="E275" t="str">
            <v>Thủ Đức</v>
          </cell>
          <cell r="F275" t="str">
            <v>TP Hồ Chí Minh</v>
          </cell>
          <cell r="G275" t="str">
            <v>HCM</v>
          </cell>
        </row>
        <row r="276">
          <cell r="B276">
            <v>6000009561</v>
          </cell>
          <cell r="C276" t="str">
            <v>BACH HOA XANH</v>
          </cell>
          <cell r="D276" t="str">
            <v>39 Lê Văn Chí ,KP 3, P.Linh Trung, Q. Thủ Đức, TP.HCM.</v>
          </cell>
          <cell r="E276" t="str">
            <v>Thủ Đức</v>
          </cell>
          <cell r="F276" t="str">
            <v>TP Hồ Chí Minh</v>
          </cell>
          <cell r="G276" t="str">
            <v>HCM</v>
          </cell>
        </row>
        <row r="277">
          <cell r="B277">
            <v>6000009562</v>
          </cell>
          <cell r="C277" t="str">
            <v>BACH HOA XANH</v>
          </cell>
          <cell r="D277" t="str">
            <v>Số 51 Đường số 2, KP 8, P.Trường Thọ, Q. Thủ Đức, TP.HCM.</v>
          </cell>
          <cell r="E277" t="str">
            <v>Thủ Đức</v>
          </cell>
          <cell r="F277" t="str">
            <v>TP Hồ Chí Minh</v>
          </cell>
          <cell r="G277" t="str">
            <v>HCM</v>
          </cell>
        </row>
        <row r="278">
          <cell r="B278">
            <v>6000009564</v>
          </cell>
          <cell r="C278" t="str">
            <v>BACH HOA XANH</v>
          </cell>
          <cell r="D278" t="str">
            <v>149/30 Trung An, Ấp chợ, X. Trung An,H. Củ Chi, TP.HCM</v>
          </cell>
          <cell r="E278" t="str">
            <v>Củ Chi</v>
          </cell>
          <cell r="F278" t="str">
            <v>TP Hồ Chí Minh</v>
          </cell>
          <cell r="G278" t="str">
            <v>HCM</v>
          </cell>
        </row>
        <row r="279">
          <cell r="B279">
            <v>6000009566</v>
          </cell>
          <cell r="C279" t="str">
            <v>BACH HOA XANH</v>
          </cell>
          <cell r="D279" t="str">
            <v>166 Trần Văn Quang, P.10, Q. Tân Bình, TP. HCM</v>
          </cell>
          <cell r="E279" t="str">
            <v>Tân Bình</v>
          </cell>
          <cell r="F279" t="str">
            <v>TP Hồ Chí Minh</v>
          </cell>
          <cell r="G279" t="str">
            <v>HCM</v>
          </cell>
        </row>
        <row r="280">
          <cell r="B280">
            <v>6000009567</v>
          </cell>
          <cell r="C280" t="str">
            <v>BACH HOA XANH</v>
          </cell>
          <cell r="D280" t="str">
            <v>205 Lã Xuân Oai, P. Tăng Nhơn Phú, Q. 9, TP. HCM</v>
          </cell>
          <cell r="E280" t="str">
            <v>Quận 9</v>
          </cell>
          <cell r="F280" t="str">
            <v>TP Hồ Chí Minh</v>
          </cell>
          <cell r="G280" t="str">
            <v>HCM</v>
          </cell>
        </row>
        <row r="281">
          <cell r="B281">
            <v>6000009576</v>
          </cell>
          <cell r="C281" t="str">
            <v>BACH HOA XANH</v>
          </cell>
          <cell r="D281" t="str">
            <v>74 Cửu Long, P. 15, Q. 10, TP. HCM</v>
          </cell>
          <cell r="E281" t="str">
            <v>Quận 10</v>
          </cell>
          <cell r="F281" t="str">
            <v>TP Hồ Chí Minh</v>
          </cell>
          <cell r="G281" t="str">
            <v>HCM</v>
          </cell>
        </row>
        <row r="282">
          <cell r="B282">
            <v>6000009577</v>
          </cell>
          <cell r="C282" t="str">
            <v>BACH HOA XANH</v>
          </cell>
          <cell r="D282" t="str">
            <v>46/4 Tân Thới Nhất, P. Tân Thới Nhất, Q. 12, TP. HCM</v>
          </cell>
          <cell r="E282" t="str">
            <v>Quận 12</v>
          </cell>
          <cell r="F282" t="str">
            <v>TP Hồ Chí Minh</v>
          </cell>
          <cell r="G282" t="str">
            <v>HCM</v>
          </cell>
        </row>
        <row r="283">
          <cell r="B283">
            <v>6000009578</v>
          </cell>
          <cell r="C283" t="str">
            <v>BACH HOA XANH</v>
          </cell>
          <cell r="D283" t="str">
            <v>Chung cư Sơn Kỳ 1 CN13, Sơn Kỳ, Q. Tân Phú, TP. HCM</v>
          </cell>
          <cell r="E283" t="str">
            <v>Tân Phú</v>
          </cell>
          <cell r="F283" t="str">
            <v>TP Hồ Chí Minh</v>
          </cell>
          <cell r="G283" t="str">
            <v>HCM</v>
          </cell>
        </row>
        <row r="284">
          <cell r="B284">
            <v>6000009581</v>
          </cell>
          <cell r="C284" t="str">
            <v>BACH HOA XANH</v>
          </cell>
          <cell r="D284" t="str">
            <v>131A 178B Phạm Phú Thứ, P. 10, Q. Tân Bình, TP. HCM</v>
          </cell>
          <cell r="E284" t="str">
            <v>Tân Bình</v>
          </cell>
          <cell r="F284" t="str">
            <v>TP Hồ Chí Minh</v>
          </cell>
          <cell r="G284" t="str">
            <v>HCM</v>
          </cell>
        </row>
        <row r="285">
          <cell r="B285">
            <v>6000009582</v>
          </cell>
          <cell r="C285" t="str">
            <v>BACH HOA XANH</v>
          </cell>
          <cell r="D285" t="str">
            <v>Thửa 133, 134 tờ bản đồ 25, X. Tân Thạnh H. Củ Chi, TP. HCM</v>
          </cell>
          <cell r="E285" t="str">
            <v>Củ Chi</v>
          </cell>
          <cell r="F285" t="str">
            <v>TP Hồ Chí Minh</v>
          </cell>
          <cell r="G285" t="str">
            <v>HCM</v>
          </cell>
        </row>
        <row r="286">
          <cell r="B286">
            <v>6000009583</v>
          </cell>
          <cell r="C286" t="str">
            <v>BACH HOA XANH</v>
          </cell>
          <cell r="D286" t="str">
            <v>Thửa 624 Tân Thạnh Đông, tờ bản đồ 42, X. Tân Thạnh Đông, H. Củ Chi, TP. HCM</v>
          </cell>
          <cell r="E286" t="str">
            <v>Củ Chi</v>
          </cell>
          <cell r="F286" t="str">
            <v>TP Hồ Chí Minh</v>
          </cell>
          <cell r="G286" t="str">
            <v>HCM</v>
          </cell>
        </row>
        <row r="287">
          <cell r="B287">
            <v>6000009584</v>
          </cell>
          <cell r="C287" t="str">
            <v>BACH HOA XANH</v>
          </cell>
          <cell r="D287" t="str">
            <v>218 Thái Phiên, P.8, Q. 11, TP. HCM</v>
          </cell>
          <cell r="E287" t="str">
            <v>Quận 11</v>
          </cell>
          <cell r="F287" t="str">
            <v>TP Hồ Chí Minh</v>
          </cell>
          <cell r="G287" t="str">
            <v>HCM</v>
          </cell>
        </row>
        <row r="288">
          <cell r="B288">
            <v>6000009585</v>
          </cell>
          <cell r="C288" t="str">
            <v>BACH HOA XANH</v>
          </cell>
          <cell r="D288" t="str">
            <v>222 B7DGV Ấp 2 An Phú Tây, H. Bình Chánh, TP. HCM</v>
          </cell>
          <cell r="E288" t="str">
            <v>Bình Chánh</v>
          </cell>
          <cell r="F288" t="str">
            <v>TP Hồ Chí Minh</v>
          </cell>
          <cell r="G288" t="str">
            <v>HCM</v>
          </cell>
        </row>
        <row r="289">
          <cell r="B289">
            <v>6000009587</v>
          </cell>
          <cell r="C289" t="str">
            <v>BACH HOA XANH</v>
          </cell>
          <cell r="D289" t="str">
            <v>59 Tây Lân, P. Bình Trị Đông A,  Q. Bình Tân, TP. HCM</v>
          </cell>
          <cell r="E289" t="str">
            <v>Bình Tân</v>
          </cell>
          <cell r="F289" t="str">
            <v>TP Hồ Chí Minh</v>
          </cell>
          <cell r="G289" t="str">
            <v>HCM</v>
          </cell>
        </row>
        <row r="290">
          <cell r="B290">
            <v>6000009588</v>
          </cell>
          <cell r="C290" t="str">
            <v>BACH HOA XANH</v>
          </cell>
          <cell r="D290" t="str">
            <v>144 Nguyễn Thị Nhỏ, P. 15, Q. 5, TP. HCM</v>
          </cell>
          <cell r="E290" t="str">
            <v>Quận 5</v>
          </cell>
          <cell r="F290" t="str">
            <v>TP Hồ Chí Minh</v>
          </cell>
          <cell r="G290" t="str">
            <v>HCM</v>
          </cell>
        </row>
        <row r="291">
          <cell r="B291">
            <v>6000009589</v>
          </cell>
          <cell r="C291" t="str">
            <v>BACH HOA XANH</v>
          </cell>
          <cell r="D291" t="str">
            <v>F1/13 Vĩnh Lộc, Ấp 6, X. Vĩnh Lộc A, H. Bình Chánh, TP. HCM</v>
          </cell>
          <cell r="E291" t="str">
            <v>Bình Chánh</v>
          </cell>
          <cell r="F291" t="str">
            <v>TP Hồ Chí Minh</v>
          </cell>
          <cell r="G291" t="str">
            <v>HCM</v>
          </cell>
        </row>
        <row r="292">
          <cell r="B292">
            <v>6000009594</v>
          </cell>
          <cell r="C292" t="str">
            <v>BACH HOA XANH</v>
          </cell>
          <cell r="D292" t="str">
            <v>70 Hiệp Bình, P. Hiệp Bình Chánh, Q. Thủ Đức, TP.HCM</v>
          </cell>
          <cell r="E292" t="str">
            <v>Thủ Đức</v>
          </cell>
          <cell r="F292" t="str">
            <v>TP Hồ Chí Minh</v>
          </cell>
          <cell r="G292" t="str">
            <v>HCM</v>
          </cell>
        </row>
        <row r="293">
          <cell r="B293">
            <v>6000009596</v>
          </cell>
          <cell r="C293" t="str">
            <v>BACH HOA XANH</v>
          </cell>
          <cell r="D293" t="str">
            <v>148A Phạm Hữu Lầu, P. Phú Mỹ, Q.7, TP. HCM</v>
          </cell>
          <cell r="E293" t="str">
            <v>Quận 7</v>
          </cell>
          <cell r="F293" t="str">
            <v>TP Hồ Chí Minh</v>
          </cell>
          <cell r="G293" t="str">
            <v>HCM</v>
          </cell>
        </row>
        <row r="294">
          <cell r="B294">
            <v>6000009597</v>
          </cell>
          <cell r="C294" t="str">
            <v>BACH HOA XANH</v>
          </cell>
          <cell r="D294" t="str">
            <v>343 Lê Văn Lương, P. Tân Quy, Q.7, TP. HCM</v>
          </cell>
          <cell r="E294" t="str">
            <v>Quận 7</v>
          </cell>
          <cell r="F294" t="str">
            <v>TP Hồ Chí Minh</v>
          </cell>
          <cell r="G294" t="str">
            <v>HCM</v>
          </cell>
        </row>
        <row r="295">
          <cell r="B295">
            <v>6000009605</v>
          </cell>
          <cell r="C295" t="str">
            <v>NGUYEN KIM KHO VAN HAU MAI</v>
          </cell>
          <cell r="D295" t="str">
            <v>53 Tân Thới Nhất 8 Phường Tân Thới Nhất, Quận 12 Thành phố Hồ Chí Minh, Việt Nam</v>
          </cell>
          <cell r="E295" t="str">
            <v>Quận 12</v>
          </cell>
          <cell r="F295" t="str">
            <v>TP Hồ Chí Minh</v>
          </cell>
          <cell r="G295" t="str">
            <v>HCM</v>
          </cell>
        </row>
        <row r="296">
          <cell r="B296">
            <v>6000009606</v>
          </cell>
          <cell r="C296" t="str">
            <v>BACH HOA XANH</v>
          </cell>
          <cell r="D296" t="str">
            <v>1/99A Đình Phong Phú, P. Tăng Nhơn Phú B Q. 9, TP. HCM</v>
          </cell>
          <cell r="E296" t="str">
            <v>Quận 9</v>
          </cell>
          <cell r="F296" t="str">
            <v>TP Hồ Chí Minh</v>
          </cell>
          <cell r="G296" t="str">
            <v>HCM</v>
          </cell>
        </row>
        <row r="297">
          <cell r="B297">
            <v>6000009607</v>
          </cell>
          <cell r="C297" t="str">
            <v>BACH HOA XANH</v>
          </cell>
          <cell r="D297" t="str">
            <v>390 Nguyễn Oanh, P. 6, Q. Gò Vấp, TP. HCM</v>
          </cell>
          <cell r="E297" t="str">
            <v>Gò Vấp</v>
          </cell>
          <cell r="F297" t="str">
            <v>TP Hồ Chí Minh</v>
          </cell>
          <cell r="G297" t="str">
            <v>HCM</v>
          </cell>
        </row>
        <row r="298">
          <cell r="B298">
            <v>6000009608</v>
          </cell>
          <cell r="C298" t="str">
            <v>BACH HOA XANH</v>
          </cell>
          <cell r="D298" t="str">
            <v>433 Lê Đức Thọ, P. 13, Q Gò Vấp, TP. HCM</v>
          </cell>
          <cell r="E298" t="str">
            <v>Gò Vấp</v>
          </cell>
          <cell r="F298" t="str">
            <v>TP Hồ Chí Minh</v>
          </cell>
          <cell r="G298" t="str">
            <v>HCM</v>
          </cell>
        </row>
        <row r="299">
          <cell r="B299">
            <v>6000009609</v>
          </cell>
          <cell r="C299" t="str">
            <v>BACH HOA XANH</v>
          </cell>
          <cell r="D299" t="str">
            <v>323 - 325 Lê Văn Thịnh, P. Cát Lái, Q. 2, TP. HCM</v>
          </cell>
          <cell r="E299" t="str">
            <v>Quận 2</v>
          </cell>
          <cell r="F299" t="str">
            <v>TP Hồ Chí Minh</v>
          </cell>
          <cell r="G299" t="str">
            <v>HCM</v>
          </cell>
        </row>
        <row r="300">
          <cell r="B300">
            <v>6000009610</v>
          </cell>
          <cell r="C300" t="str">
            <v>BACH HOA XANH</v>
          </cell>
          <cell r="D300" t="str">
            <v>BHX Thạnh Mỹ Lợi, Thửa 1521, tờ bản đồ 22,P. Thạnh Mỹ Lợi, Q. 2, TP. HCM</v>
          </cell>
          <cell r="E300" t="str">
            <v>Quận 2</v>
          </cell>
          <cell r="F300" t="str">
            <v>TP Hồ Chí Minh</v>
          </cell>
          <cell r="G300" t="str">
            <v>HCM</v>
          </cell>
        </row>
        <row r="301">
          <cell r="B301">
            <v>6000009629</v>
          </cell>
          <cell r="C301" t="str">
            <v>BACH HOA XANH</v>
          </cell>
          <cell r="D301" t="str">
            <v>224-226 Xóm Đất, P. 10, Q. 11, TP. HCM</v>
          </cell>
          <cell r="E301" t="str">
            <v>Quận 11</v>
          </cell>
          <cell r="F301" t="str">
            <v>TP Hồ Chí Minh</v>
          </cell>
          <cell r="G301" t="str">
            <v>HCM</v>
          </cell>
        </row>
        <row r="302">
          <cell r="B302">
            <v>6000009636</v>
          </cell>
          <cell r="C302" t="str">
            <v>CONG TY TNHH</v>
          </cell>
          <cell r="D302" t="str">
            <v>MEGA MARKET (VIETNAM) Khu B, Khu Đô Thị Mới An Phú Quận 2, Tp Hồ Chí Minh</v>
          </cell>
          <cell r="E302" t="str">
            <v>Quận 2</v>
          </cell>
          <cell r="F302" t="str">
            <v>TP Hồ Chí Minh</v>
          </cell>
          <cell r="G302" t="str">
            <v>HCM</v>
          </cell>
        </row>
        <row r="303">
          <cell r="B303">
            <v>6000009646</v>
          </cell>
          <cell r="C303" t="str">
            <v>BACH HOA XANH</v>
          </cell>
          <cell r="D303" t="str">
            <v>22A Nguyễn Súy, P. Tân Quý, Q. Tân Phú, TP. HCM</v>
          </cell>
          <cell r="E303" t="str">
            <v>Tân Phú</v>
          </cell>
          <cell r="F303" t="str">
            <v>TP Hồ Chí Minh</v>
          </cell>
          <cell r="G303" t="str">
            <v>HCM</v>
          </cell>
        </row>
        <row r="304">
          <cell r="B304">
            <v>6000009647</v>
          </cell>
          <cell r="C304" t="str">
            <v>BACH HOA XANH</v>
          </cell>
          <cell r="D304" t="str">
            <v>117-119 Phạm Phú Thứ, P. 3, Q. 6, TP. HCM</v>
          </cell>
          <cell r="E304" t="str">
            <v>Quận 6</v>
          </cell>
          <cell r="F304" t="str">
            <v>TP Hồ Chí Minh</v>
          </cell>
          <cell r="G304" t="str">
            <v>HCM</v>
          </cell>
        </row>
        <row r="305">
          <cell r="B305">
            <v>6000009663</v>
          </cell>
          <cell r="C305" t="str">
            <v>BACH HOA XANH</v>
          </cell>
          <cell r="D305" t="str">
            <v>3A73/2 Ấp 3, X. Phạm Văn Hai, H. Bình Chánh, TP. HCM</v>
          </cell>
          <cell r="E305" t="str">
            <v>Bình Chánh</v>
          </cell>
          <cell r="F305" t="str">
            <v>TP Hồ Chí Minh</v>
          </cell>
          <cell r="G305" t="str">
            <v>HCM</v>
          </cell>
        </row>
        <row r="306">
          <cell r="B306">
            <v>6000009664</v>
          </cell>
          <cell r="C306" t="str">
            <v>BACH HOA XANH</v>
          </cell>
          <cell r="D306" t="str">
            <v>483 Mã Lò, KP.01, P Bình Hưng Hòa, Q. Bình Tân, TP. HCM</v>
          </cell>
          <cell r="E306" t="str">
            <v>Bình Tân</v>
          </cell>
          <cell r="F306" t="str">
            <v>TP Hồ Chí Minh</v>
          </cell>
          <cell r="G306" t="str">
            <v>HCM</v>
          </cell>
        </row>
        <row r="307">
          <cell r="B307">
            <v>6000009682</v>
          </cell>
          <cell r="C307" t="str">
            <v>BACH HOA XANH</v>
          </cell>
          <cell r="D307" t="str">
            <v>162 An Dương Vương, P. 16, Q. 8, TP.HCM</v>
          </cell>
          <cell r="E307" t="str">
            <v>Quận 8</v>
          </cell>
          <cell r="F307" t="str">
            <v>TP Hồ Chí Minh</v>
          </cell>
          <cell r="G307" t="str">
            <v>HCM</v>
          </cell>
        </row>
        <row r="308">
          <cell r="B308">
            <v>6000009688</v>
          </cell>
          <cell r="C308" t="str">
            <v>THE GIOI DI DONG</v>
          </cell>
          <cell r="D308" t="str">
            <v>Số 102-104-106 Trường Chinh Khu phố 6, Phường Tân Hưng Thuận Quận 12, TP Hồ Chí Minh, Việt Nam</v>
          </cell>
          <cell r="E308" t="str">
            <v>Quận 12</v>
          </cell>
          <cell r="F308" t="str">
            <v>TP Hồ Chí Minh</v>
          </cell>
          <cell r="G308" t="str">
            <v>HCM</v>
          </cell>
        </row>
        <row r="309">
          <cell r="B309">
            <v>6000009693</v>
          </cell>
          <cell r="C309" t="str">
            <v>BACH HOA XANH</v>
          </cell>
          <cell r="D309" t="str">
            <v>42/20A Nguyễn Giản Thanh, P. 15, Q. 10, TP.HCM</v>
          </cell>
          <cell r="E309" t="str">
            <v>Quận 10</v>
          </cell>
          <cell r="F309" t="str">
            <v>TP Hồ Chí Minh</v>
          </cell>
          <cell r="G309" t="str">
            <v>HCM</v>
          </cell>
        </row>
        <row r="310">
          <cell r="B310">
            <v>6000009698</v>
          </cell>
          <cell r="C310" t="str">
            <v>BACH HOA XANH</v>
          </cell>
          <cell r="D310" t="str">
            <v>2167/1B Vườn Lài, KP 1, P. An Phú Đông, Q. 12, TP.HCM</v>
          </cell>
          <cell r="E310" t="str">
            <v>Quận 12</v>
          </cell>
          <cell r="F310" t="str">
            <v>TP Hồ Chí Minh</v>
          </cell>
          <cell r="G310" t="str">
            <v>HCM</v>
          </cell>
        </row>
        <row r="311">
          <cell r="B311">
            <v>6000009741</v>
          </cell>
          <cell r="C311" t="str">
            <v>THE GIOI DI DONG</v>
          </cell>
          <cell r="D311" t="str">
            <v>Số 110/5F Phan Văn Hớn, ấp 5, xã Xuân Thới Thượng  H. Hóc Môn, TP. Hồ Chí Minh</v>
          </cell>
          <cell r="E311" t="str">
            <v>Hóc Môn</v>
          </cell>
          <cell r="F311" t="str">
            <v>TP Hồ Chí Minh</v>
          </cell>
          <cell r="G311" t="str">
            <v>HCM</v>
          </cell>
        </row>
        <row r="312">
          <cell r="B312">
            <v>6000009826</v>
          </cell>
          <cell r="C312" t="str">
            <v>THE GIOI DI DONG</v>
          </cell>
          <cell r="D312" t="str">
            <v>184 Võ Văn Ngân, Phuờng Bình Thọ Quận Thủ Đức, Thành phố Hồ Chí Minh Việt Nam</v>
          </cell>
          <cell r="E312" t="str">
            <v>Thủ Đức</v>
          </cell>
          <cell r="F312" t="str">
            <v>TP Hồ Chí Minh</v>
          </cell>
          <cell r="G312" t="str">
            <v>HCM</v>
          </cell>
        </row>
        <row r="313">
          <cell r="B313">
            <v>6000009907</v>
          </cell>
          <cell r="C313" t="str">
            <v>BACH HOA XANH</v>
          </cell>
          <cell r="D313" t="str">
            <v>224 Phạm Phú Thứ, P. 4, Q. 6, TP. HCM</v>
          </cell>
          <cell r="E313" t="str">
            <v>Quận 6</v>
          </cell>
          <cell r="F313" t="str">
            <v>TP Hồ Chí Minh</v>
          </cell>
          <cell r="G313" t="str">
            <v>HCM</v>
          </cell>
        </row>
        <row r="314">
          <cell r="B314">
            <v>6000009925</v>
          </cell>
          <cell r="C314" t="str">
            <v>THE GIOI DI DONG</v>
          </cell>
          <cell r="D314" t="str">
            <v>E9/19 - E9/19C, Quốc lộ 1A, Khu phố 5 Thị trấn Tân Túc, Huyện Bình Chánh Thành phố Hồ Chí Minh, Việt Nam</v>
          </cell>
          <cell r="E314" t="str">
            <v>Bình Chánh</v>
          </cell>
          <cell r="F314" t="str">
            <v>TP Hồ Chí Minh</v>
          </cell>
          <cell r="G314" t="str">
            <v>HCM</v>
          </cell>
        </row>
        <row r="315">
          <cell r="B315">
            <v>6000009932</v>
          </cell>
          <cell r="C315" t="str">
            <v>THE GIOI DI DONG</v>
          </cell>
          <cell r="D315" t="str">
            <v>6 Đường 990, P. Phú Hữu  Quận 9, TP.HCM Việt Nam</v>
          </cell>
          <cell r="E315" t="str">
            <v>Quận 9</v>
          </cell>
          <cell r="F315" t="str">
            <v>TP Hồ Chí Minh</v>
          </cell>
          <cell r="G315" t="str">
            <v>HCM</v>
          </cell>
        </row>
        <row r="316">
          <cell r="B316">
            <v>6000009935</v>
          </cell>
          <cell r="C316" t="str">
            <v>Cobegroup</v>
          </cell>
          <cell r="D316" t="str">
            <v>Số 123 Chu Văn An, Phường 26 Quận Bình Thạnh, Tp. Hồ Chí Minh</v>
          </cell>
          <cell r="E316" t="str">
            <v>Bình Thạnh</v>
          </cell>
          <cell r="F316" t="str">
            <v>TP Hồ Chí Minh</v>
          </cell>
          <cell r="G316" t="str">
            <v>HCM</v>
          </cell>
        </row>
        <row r="317">
          <cell r="B317">
            <v>6000009957</v>
          </cell>
          <cell r="C317" t="str">
            <v>DKSH</v>
          </cell>
          <cell r="D317" t="str">
            <v>Lầu 12, Tòa nhà Centre Point 106 Nguyễn Văn Trỗi, P. 8, Q. Phú Nhuận TP. HCM</v>
          </cell>
          <cell r="E317" t="str">
            <v>Phú Nhuận</v>
          </cell>
          <cell r="F317" t="str">
            <v>TP Hồ Chí Minh</v>
          </cell>
          <cell r="G317" t="str">
            <v>HCM</v>
          </cell>
        </row>
        <row r="318">
          <cell r="B318">
            <v>6000009976</v>
          </cell>
          <cell r="C318" t="str">
            <v>PHUC NGOC ANH</v>
          </cell>
          <cell r="D318" t="str">
            <v>Tân Nhựt, Huyện Bình Chánh</v>
          </cell>
          <cell r="E318" t="str">
            <v>Bình Chánh</v>
          </cell>
          <cell r="F318" t="str">
            <v>TP Hồ Chí Minh</v>
          </cell>
          <cell r="G318" t="str">
            <v>HCM</v>
          </cell>
        </row>
        <row r="319">
          <cell r="B319">
            <v>6000010009</v>
          </cell>
          <cell r="C319" t="str">
            <v>NGOI NHA DIEN TU</v>
          </cell>
          <cell r="D319" t="str">
            <v>D20/532K, Ấp 4, Xâ Phong Phú, Huyện Bình Chánh</v>
          </cell>
          <cell r="E319" t="str">
            <v>Bình Chánh</v>
          </cell>
          <cell r="F319" t="str">
            <v>TP Hồ Chí Minh</v>
          </cell>
          <cell r="G319" t="str">
            <v>HCM</v>
          </cell>
        </row>
        <row r="320">
          <cell r="B320">
            <v>6000010015</v>
          </cell>
          <cell r="C320" t="str">
            <v>Tan Tao</v>
          </cell>
          <cell r="D320" t="str">
            <v>76A Trần Đại Nghĩa, Phường Tân Tạo A, Quận Bình Tân</v>
          </cell>
          <cell r="E320" t="str">
            <v>Bình Tân</v>
          </cell>
          <cell r="F320" t="str">
            <v>TP Hồ Chí Minh</v>
          </cell>
          <cell r="G320" t="str">
            <v>HCM</v>
          </cell>
        </row>
        <row r="321">
          <cell r="B321">
            <v>9000000052</v>
          </cell>
          <cell r="C321" t="str">
            <v>CÔNG TY TNHH ACE HAIR</v>
          </cell>
          <cell r="D321" t="str">
            <v>Số 98 Nguyễn Trãi, phường Bến Thành Quận 1</v>
          </cell>
          <cell r="E321" t="str">
            <v>Quận 1</v>
          </cell>
          <cell r="F321" t="str">
            <v>TP Hồ Chí Minh</v>
          </cell>
          <cell r="G321" t="str">
            <v>HCM</v>
          </cell>
        </row>
        <row r="322">
          <cell r="B322">
            <v>9000000052</v>
          </cell>
          <cell r="C322" t="str">
            <v>Công ty TNHH Atelier Fine</v>
          </cell>
          <cell r="D322" t="str">
            <v>Tầng 2, P220, TTTM Takashimaya 92-94 Nam Kỳ Khởi Nghĩa, Phường Bến Nghé Quận 1</v>
          </cell>
          <cell r="E322" t="str">
            <v>Quận 1</v>
          </cell>
          <cell r="F322" t="str">
            <v>TP Hồ Chí Minh</v>
          </cell>
          <cell r="G322" t="str">
            <v>HCM</v>
          </cell>
        </row>
        <row r="323">
          <cell r="B323">
            <v>9000000052</v>
          </cell>
          <cell r="C323" t="str">
            <v>Công ty TNHH Dịch Vụ Atelier</v>
          </cell>
          <cell r="D323" t="str">
            <v xml:space="preserve"> 25 Nguyễn Văn Tráng  Phường Bến Thành Quận 1</v>
          </cell>
          <cell r="E323" t="str">
            <v>Quận 1</v>
          </cell>
          <cell r="F323" t="str">
            <v>TP Hồ Chí Minh</v>
          </cell>
          <cell r="G323" t="str">
            <v>HCM</v>
          </cell>
        </row>
        <row r="324">
          <cell r="B324">
            <v>9000000052</v>
          </cell>
          <cell r="C324" t="str">
            <v>CÔNG TY TNHH MỘT THÀNH VIÊN ÉTÉ SÀI GÒN</v>
          </cell>
          <cell r="D324" t="str">
            <v>299 Lý Tự Trọng , phường Bến Thành</v>
          </cell>
          <cell r="E324" t="str">
            <v>Quận 1</v>
          </cell>
          <cell r="F324" t="str">
            <v>TP Hồ Chí Minh</v>
          </cell>
          <cell r="G324" t="str">
            <v>HCM</v>
          </cell>
        </row>
        <row r="325">
          <cell r="B325">
            <v>9000000052</v>
          </cell>
          <cell r="C325" t="str">
            <v>Công ty TNHH MTV Thương Mại</v>
          </cell>
          <cell r="D325" t="str">
            <v>87C Đặng Dung, Phường Tân Định Quận 1</v>
          </cell>
          <cell r="E325" t="str">
            <v>Quận 1</v>
          </cell>
          <cell r="F325" t="str">
            <v>TP Hồ Chí Minh</v>
          </cell>
          <cell r="G325" t="str">
            <v>HCM</v>
          </cell>
        </row>
        <row r="326">
          <cell r="B326">
            <v>9000000052</v>
          </cell>
          <cell r="C326" t="str">
            <v>Công ty TNHH Vamp Hairline</v>
          </cell>
          <cell r="D326" t="str">
            <v>Lầu 9, 56-58-60 Hai Bà Trưng Phường Bến Nghé, quận 1</v>
          </cell>
          <cell r="E326" t="str">
            <v>Quận 1</v>
          </cell>
          <cell r="F326" t="str">
            <v>TP Hồ Chí Minh</v>
          </cell>
          <cell r="G326" t="str">
            <v>HCM</v>
          </cell>
        </row>
        <row r="327">
          <cell r="B327">
            <v>9000000052</v>
          </cell>
          <cell r="C327" t="str">
            <v>Hair Salo Toàn</v>
          </cell>
          <cell r="D327" t="str">
            <v>Số 104, đường số 1, Phường Bình Trị Đông quận Bình Tân</v>
          </cell>
          <cell r="E327" t="str">
            <v>Bình Tân</v>
          </cell>
          <cell r="F327" t="str">
            <v>TP Hồ Chí Minh</v>
          </cell>
          <cell r="G327" t="str">
            <v>HCM</v>
          </cell>
        </row>
        <row r="328">
          <cell r="B328">
            <v>9000000052</v>
          </cell>
          <cell r="C328" t="str">
            <v>Hair Salon Kal</v>
          </cell>
          <cell r="D328" t="str">
            <v>Số 14, đường P, khu căn hộ Panorama Phường Tân Phong, Phú Mỹ Hưng, quận 7</v>
          </cell>
          <cell r="E328" t="str">
            <v>Quận 7</v>
          </cell>
          <cell r="F328" t="str">
            <v>TP Hồ Chí Minh</v>
          </cell>
          <cell r="G328" t="str">
            <v>HCM</v>
          </cell>
        </row>
        <row r="329">
          <cell r="B329">
            <v>9000000052</v>
          </cell>
          <cell r="C329" t="str">
            <v>Hair Salon Luxe</v>
          </cell>
          <cell r="D329" t="str">
            <v>15a/33, đường Lê Thánh Tôn  Phường Bến Nghé, Quận 1</v>
          </cell>
          <cell r="E329" t="str">
            <v>Quận 1</v>
          </cell>
          <cell r="F329" t="str">
            <v>TP Hồ Chí Minh</v>
          </cell>
          <cell r="G329" t="str">
            <v>HCM</v>
          </cell>
        </row>
        <row r="330">
          <cell r="B330">
            <v>9000000052</v>
          </cell>
          <cell r="C330" t="str">
            <v>Hair Salon Rita</v>
          </cell>
          <cell r="D330" t="str">
            <v>Lầu 2, 12 Lê Thánh Tôn</v>
          </cell>
          <cell r="E330" t="str">
            <v>Quận 1</v>
          </cell>
          <cell r="F330" t="str">
            <v>TP Hồ Chí Minh</v>
          </cell>
          <cell r="G330" t="str">
            <v>HCM</v>
          </cell>
        </row>
        <row r="331">
          <cell r="B331">
            <v>9000000053</v>
          </cell>
          <cell r="C331" t="str">
            <v>Joanne Lee</v>
          </cell>
          <cell r="D331" t="str">
            <v>I405, scenic valley 1 Phường Tân Phong Quận 7</v>
          </cell>
          <cell r="E331" t="str">
            <v>Quận 7</v>
          </cell>
          <cell r="F331" t="str">
            <v>TP Hồ Chí Minh</v>
          </cell>
          <cell r="G331" t="str">
            <v>HCM</v>
          </cell>
        </row>
        <row r="332">
          <cell r="B332">
            <v>9000000053</v>
          </cell>
          <cell r="C332" t="str">
            <v>Khach hang Lazada</v>
          </cell>
          <cell r="D332" t="str">
            <v>57-69 DONG KHOI Phường Bến Nghé, quận 1</v>
          </cell>
          <cell r="E332" t="str">
            <v>Quận 1</v>
          </cell>
          <cell r="F332" t="str">
            <v>TP Hồ Chí Minh</v>
          </cell>
          <cell r="G332" t="str">
            <v>HCM</v>
          </cell>
        </row>
        <row r="333">
          <cell r="B333">
            <v>9000000055</v>
          </cell>
          <cell r="C333" t="str">
            <v>PV PSV HCM employee</v>
          </cell>
          <cell r="D333" t="str">
            <v>Chung cư Him Lam Nam Khánh, Quận 8</v>
          </cell>
          <cell r="E333" t="str">
            <v>Quận 8</v>
          </cell>
          <cell r="F333" t="str">
            <v>TP Hồ Chí Minh</v>
          </cell>
          <cell r="G333" t="str">
            <v>HCM</v>
          </cell>
        </row>
        <row r="334">
          <cell r="B334">
            <v>9000000055</v>
          </cell>
          <cell r="C334" t="str">
            <v>PV PSV HCM Nguyen Thi Ngoc  Ha</v>
          </cell>
          <cell r="D334" t="str">
            <v>Tầng 6 Toà nhà E.Town, số 364 Đường Cộng Hoà, Phường 13, quận Tân Bình</v>
          </cell>
          <cell r="E334" t="str">
            <v>Tân Bình</v>
          </cell>
          <cell r="F334" t="str">
            <v>TP Hồ Chí Minh</v>
          </cell>
          <cell r="G334" t="str">
            <v>HCM</v>
          </cell>
        </row>
        <row r="335">
          <cell r="B335">
            <v>5000004226</v>
          </cell>
          <cell r="C335" t="str">
            <v>THANH BUOC</v>
          </cell>
          <cell r="D335" t="str">
            <v>Số 68, Đinh Tiên Hoàng khu phố Phú Bình Phường An Lộc thị xã Bình Long</v>
          </cell>
          <cell r="E335" t="str">
            <v>Bình Long</v>
          </cell>
          <cell r="F335" t="str">
            <v>Bình Phước</v>
          </cell>
          <cell r="G335" t="str">
            <v>Highland</v>
          </cell>
        </row>
        <row r="336">
          <cell r="B336">
            <v>6000003266</v>
          </cell>
          <cell r="C336" t="str">
            <v>LINH</v>
          </cell>
          <cell r="D336" t="str">
            <v>Khu phố 2, P.Phước Bình Thị xã Phước Long, Bình Phước</v>
          </cell>
          <cell r="E336" t="str">
            <v>Phước Long</v>
          </cell>
          <cell r="F336" t="str">
            <v>Bình Phước</v>
          </cell>
          <cell r="G336" t="str">
            <v>Highland</v>
          </cell>
        </row>
        <row r="337">
          <cell r="B337">
            <v>6000004390</v>
          </cell>
          <cell r="C337" t="str">
            <v>TGDD BINH PHUOC</v>
          </cell>
          <cell r="D337" t="str">
            <v>Tổ 2, khu phố 5 P.Tân Đồng, thị xã Đồng Xoài Bình Phước</v>
          </cell>
          <cell r="E337" t="str">
            <v>Đồng Xoài</v>
          </cell>
          <cell r="F337" t="str">
            <v>Bình Phước</v>
          </cell>
          <cell r="G337" t="str">
            <v>Highland</v>
          </cell>
        </row>
        <row r="338">
          <cell r="B338">
            <v>6000004871</v>
          </cell>
          <cell r="C338" t="str">
            <v>TGDD BINH PHUOC</v>
          </cell>
          <cell r="D338" t="str">
            <v>Số 132, Quốc lộ 13, Khu phố Ninh Thịnh, TT Lộc Ninh</v>
          </cell>
          <cell r="E338" t="str">
            <v>Lộc Ninh</v>
          </cell>
          <cell r="F338" t="str">
            <v>Bình Phước</v>
          </cell>
          <cell r="G338" t="str">
            <v>Highland</v>
          </cell>
        </row>
        <row r="339">
          <cell r="B339">
            <v>6000004941</v>
          </cell>
          <cell r="C339" t="str">
            <v>CAO PHONG</v>
          </cell>
          <cell r="D339" t="str">
            <v>658 Phú Riềng Đỏ, Khu phố Tân Trà Phường Tân Xuân, Thị xã Đồng Xoài Tỉnh Bình Phước</v>
          </cell>
          <cell r="E339" t="str">
            <v>Đồng Xoài</v>
          </cell>
          <cell r="F339" t="str">
            <v>Bình Phước</v>
          </cell>
          <cell r="G339" t="str">
            <v>Highland</v>
          </cell>
        </row>
        <row r="340">
          <cell r="B340">
            <v>6000005019</v>
          </cell>
          <cell r="C340" t="str">
            <v>TGDD BINH PHUOC</v>
          </cell>
          <cell r="D340" t="str">
            <v>Số 190, Quốc lộ 13, Khu phố 5 Thị trấn Chơn Thành Huyện Chơn Thành</v>
          </cell>
          <cell r="E340" t="str">
            <v>Chơn Thành</v>
          </cell>
          <cell r="F340" t="str">
            <v>Bình Phước</v>
          </cell>
          <cell r="G340" t="str">
            <v>Highland</v>
          </cell>
        </row>
        <row r="341">
          <cell r="B341">
            <v>6000007277</v>
          </cell>
          <cell r="C341" t="str">
            <v>TGDD BINH PHUOC</v>
          </cell>
          <cell r="D341" t="str">
            <v>Số 27, Đường ĐT 741, Khu phố 3 Phường Phước Bình, Thị xã Phước Long Tỉnh Bình Phước</v>
          </cell>
          <cell r="E341" t="str">
            <v>Phước Long</v>
          </cell>
          <cell r="F341" t="str">
            <v>Bình Phước</v>
          </cell>
          <cell r="G341" t="str">
            <v>Highland</v>
          </cell>
        </row>
        <row r="342">
          <cell r="B342">
            <v>6000007313</v>
          </cell>
          <cell r="C342" t="str">
            <v>TGDD BINH PHUOC</v>
          </cell>
          <cell r="D342" t="str">
            <v>Số 232, Đường ĐT 741, ấp Chợ xã Tân Tiến, Huyện Đồng Phú Tỉnh Bình Phước</v>
          </cell>
          <cell r="E342" t="str">
            <v>Đồng Phú</v>
          </cell>
          <cell r="F342" t="str">
            <v>Bình Phước</v>
          </cell>
          <cell r="G342" t="str">
            <v>Highland</v>
          </cell>
        </row>
        <row r="343">
          <cell r="B343">
            <v>6000007314</v>
          </cell>
          <cell r="C343" t="str">
            <v>TGDD BINH PHUOC</v>
          </cell>
          <cell r="D343" t="str">
            <v>Số 78, Khu phố Thanh Bình Thị trấn Thanh Bình, Huyện Bù Đốp Tỉnh Bình Phước</v>
          </cell>
          <cell r="E343" t="str">
            <v>Bù Đốp</v>
          </cell>
          <cell r="F343" t="str">
            <v>Bình Phước</v>
          </cell>
          <cell r="G343" t="str">
            <v>Highland</v>
          </cell>
        </row>
        <row r="344">
          <cell r="B344">
            <v>6000007423</v>
          </cell>
          <cell r="C344" t="str">
            <v>TGDD BINH PHUOC</v>
          </cell>
          <cell r="D344" t="str">
            <v>Ấp 2, Thị trấn Chơn Thành Huyện Chơn Thành, Tỉnh Bình Phước</v>
          </cell>
          <cell r="E344" t="str">
            <v>Chơn Thành</v>
          </cell>
          <cell r="F344" t="str">
            <v>Bình Phước</v>
          </cell>
          <cell r="G344" t="str">
            <v>Highland</v>
          </cell>
        </row>
        <row r="345">
          <cell r="B345">
            <v>6000007471</v>
          </cell>
          <cell r="C345" t="str">
            <v>TGDD BINH PHUOC</v>
          </cell>
          <cell r="D345" t="str">
            <v>Số 86, đường DT741, khu phố 8 Phường Long Phước, Thị xã Phước Long Tỉnh Bình Phước</v>
          </cell>
          <cell r="E345" t="str">
            <v>Phước Long</v>
          </cell>
          <cell r="F345" t="str">
            <v>Bình Phước</v>
          </cell>
          <cell r="G345" t="str">
            <v>Highland</v>
          </cell>
        </row>
        <row r="346">
          <cell r="B346">
            <v>6000007475</v>
          </cell>
          <cell r="C346" t="str">
            <v>TGDD BINH PHUOC</v>
          </cell>
          <cell r="D346" t="str">
            <v>Số 248-250 đường Nguyễn Huệ Khu phố Phú Hưng, Phường Phú Thịnh Thị xã Bình Long, Tỉnh Bình Phước</v>
          </cell>
          <cell r="E346" t="str">
            <v>Bình Long</v>
          </cell>
          <cell r="F346" t="str">
            <v>Bình Phước</v>
          </cell>
          <cell r="G346" t="str">
            <v>Highland</v>
          </cell>
        </row>
        <row r="347">
          <cell r="B347">
            <v>6000007490</v>
          </cell>
          <cell r="C347" t="str">
            <v>TGDD BINH PHUOC</v>
          </cell>
          <cell r="D347" t="str">
            <v>Số 1050 Phú Riềng Đỏ Khu phố Tân Đồng 1 Phường Tân Thiện, Thị xã Đồng Xoài</v>
          </cell>
          <cell r="E347" t="str">
            <v>Đồng Xoài</v>
          </cell>
          <cell r="F347" t="str">
            <v>Bình Phước</v>
          </cell>
          <cell r="G347" t="str">
            <v>Highland</v>
          </cell>
        </row>
        <row r="348">
          <cell r="B348">
            <v>6000008526</v>
          </cell>
          <cell r="C348" t="str">
            <v>TGDD BINH PHUOC</v>
          </cell>
          <cell r="D348" t="str">
            <v>Tờ bản đồ số 37, thửa đất 108, Tổ 5 Thôn Phú Cường, Xã Phú Riềng Huyện Phú Riềng, Tỉnh Bình Phước</v>
          </cell>
          <cell r="E348" t="str">
            <v>Phú Riềng</v>
          </cell>
          <cell r="F348" t="str">
            <v>Bình Phước</v>
          </cell>
          <cell r="G348" t="str">
            <v>Highland</v>
          </cell>
        </row>
        <row r="349">
          <cell r="B349">
            <v>6000008527</v>
          </cell>
          <cell r="C349" t="str">
            <v>TGDD BINH PHUOC</v>
          </cell>
          <cell r="D349" t="str">
            <v>Tờ bản đồ 15, thửa đất 28, khu Đức Lập Thị Trấn Đức Phong, Huyện Bù Đăng Tỉnh Bình Phước, Việt Nam</v>
          </cell>
          <cell r="E349" t="str">
            <v>Bù Đăng</v>
          </cell>
          <cell r="F349" t="str">
            <v>Bình Phước</v>
          </cell>
          <cell r="G349" t="str">
            <v>Highland</v>
          </cell>
        </row>
        <row r="350">
          <cell r="B350">
            <v>6000008950</v>
          </cell>
          <cell r="C350" t="str">
            <v>TGDD BINH PHUOC</v>
          </cell>
          <cell r="D350" t="str">
            <v>Đường Quốc lộ 14, Xã Nghĩa Trung, Huyện Bù Đăng, Tỉnh Bình Phước Việt Nam</v>
          </cell>
          <cell r="E350" t="str">
            <v>Bù Đăng</v>
          </cell>
          <cell r="F350" t="str">
            <v>Bình Phước</v>
          </cell>
          <cell r="G350" t="str">
            <v>Highland</v>
          </cell>
        </row>
        <row r="351">
          <cell r="B351">
            <v>6000009073</v>
          </cell>
          <cell r="C351" t="str">
            <v>TGDD BINH PHUOC</v>
          </cell>
          <cell r="D351" t="str">
            <v>Kp 06 P. Long Phước, TX. Phước Long T. Bình Phước</v>
          </cell>
          <cell r="E351" t="str">
            <v>Phước Long</v>
          </cell>
          <cell r="F351" t="str">
            <v>Bình Phước</v>
          </cell>
          <cell r="G351" t="str">
            <v>Highland</v>
          </cell>
        </row>
        <row r="352">
          <cell r="B352">
            <v>6000009434</v>
          </cell>
          <cell r="C352" t="str">
            <v>TGDD BINH PHUOC</v>
          </cell>
          <cell r="D352" t="str">
            <v>Số 550, Đường Nguyễn Văn Thụ  Tổ 12, KP. Thanh Bình  TT.Thanh Bình, H.Bù Đốp, T.Bình Phước</v>
          </cell>
          <cell r="E352" t="str">
            <v>Bù Đốp</v>
          </cell>
          <cell r="F352" t="str">
            <v>Bình Phước</v>
          </cell>
          <cell r="G352" t="str">
            <v>Highland</v>
          </cell>
        </row>
        <row r="353">
          <cell r="B353">
            <v>6000009436</v>
          </cell>
          <cell r="C353" t="str">
            <v>TGDD BINH PHUOC</v>
          </cell>
          <cell r="D353" t="str">
            <v>Số 505, QL13  KP. Ninh Thái, TT. Lộc Ninh  H, Lộc Ninh, T. Bình Phước</v>
          </cell>
          <cell r="E353" t="str">
            <v>Lộc Ninh</v>
          </cell>
          <cell r="F353" t="str">
            <v>Bình Phước</v>
          </cell>
          <cell r="G353" t="str">
            <v>Highland</v>
          </cell>
        </row>
        <row r="354">
          <cell r="B354">
            <v>6000009439</v>
          </cell>
          <cell r="C354" t="str">
            <v>TGDD BINH PHUOC</v>
          </cell>
          <cell r="D354" t="str">
            <v>Khu phố Phú Sơn, P. An Lộc  TX. Bình Long, T. Bình Phước</v>
          </cell>
          <cell r="E354" t="str">
            <v>Bình Long</v>
          </cell>
          <cell r="F354" t="str">
            <v>Bình Phước</v>
          </cell>
          <cell r="G354" t="str">
            <v>Highland</v>
          </cell>
        </row>
        <row r="355">
          <cell r="B355">
            <v>5000004090</v>
          </cell>
          <cell r="C355" t="str">
            <v>NGUYEN KIM BMT</v>
          </cell>
          <cell r="D355" t="str">
            <v>Số 01 Nguyễn Chí Thanh P.Tân An TP.Buôn Ma Thuột Tỉnh Đắk Lắk</v>
          </cell>
          <cell r="E355" t="str">
            <v>Buôn Ma Thuột</v>
          </cell>
          <cell r="F355" t="str">
            <v>Đắk Lắk</v>
          </cell>
          <cell r="G355" t="str">
            <v>Highland</v>
          </cell>
        </row>
        <row r="356">
          <cell r="B356">
            <v>5000004287</v>
          </cell>
          <cell r="C356" t="str">
            <v>VAN DOAN</v>
          </cell>
          <cell r="D356" t="str">
            <v>253 Lê Duẩn Phường Ea Tam Thành phố Buôn Ma Thuột Tỉnh ĐăkLăk</v>
          </cell>
          <cell r="E356" t="str">
            <v>Buôn Ma Thuột</v>
          </cell>
          <cell r="F356" t="str">
            <v>Đắk Lắk</v>
          </cell>
          <cell r="G356" t="str">
            <v>Highland</v>
          </cell>
        </row>
        <row r="357">
          <cell r="B357">
            <v>5000004318</v>
          </cell>
          <cell r="C357" t="str">
            <v>VINPRO BMT</v>
          </cell>
          <cell r="D357" t="str">
            <v>Số 78 Lý Thường Kiệt P.Thắng Lợi TP.Buôn Ma Thuột Tỉnh Đắk Lắk</v>
          </cell>
          <cell r="E357" t="str">
            <v>Buôn Ma Thuột</v>
          </cell>
          <cell r="F357" t="str">
            <v>Đắk Lắk</v>
          </cell>
          <cell r="G357" t="str">
            <v>Highland</v>
          </cell>
        </row>
        <row r="358">
          <cell r="B358">
            <v>6000003386</v>
          </cell>
          <cell r="C358" t="str">
            <v>TGDD DAKLAK</v>
          </cell>
          <cell r="D358" t="str">
            <v>37 Đ. Nguyễn Tất Thành P.Tân Lợi TP Buôn Ma Thuột, Dak Lak</v>
          </cell>
          <cell r="E358" t="str">
            <v>Buôn Ma Thuột</v>
          </cell>
          <cell r="F358" t="str">
            <v>Đắk Lắk</v>
          </cell>
          <cell r="G358" t="str">
            <v>Highland</v>
          </cell>
        </row>
        <row r="359">
          <cell r="B359">
            <v>6000003393</v>
          </cell>
          <cell r="C359" t="str">
            <v>TGDD DAKLAK</v>
          </cell>
          <cell r="D359" t="str">
            <v>27 Ney Der, P.Tân Lập TP Buôn Ma Thuột,  Đắk Lắk</v>
          </cell>
          <cell r="E359" t="str">
            <v>Buôn Ma Thuột</v>
          </cell>
          <cell r="F359" t="str">
            <v>Đắk Lắk</v>
          </cell>
          <cell r="G359" t="str">
            <v>Highland</v>
          </cell>
        </row>
        <row r="360">
          <cell r="B360">
            <v>6000004936</v>
          </cell>
          <cell r="C360" t="str">
            <v>TGDD DAKLAK</v>
          </cell>
          <cell r="D360" t="str">
            <v>Thôn Phú Đức, Thị trấn Buôn Trấp Huyện Krông A Na, Tỉnh Đak Lak</v>
          </cell>
          <cell r="E360" t="str">
            <v>Krông Ana</v>
          </cell>
          <cell r="F360" t="str">
            <v>Đắk Lắk</v>
          </cell>
          <cell r="G360" t="str">
            <v>Highland</v>
          </cell>
        </row>
        <row r="361">
          <cell r="B361">
            <v>6000005080</v>
          </cell>
          <cell r="C361" t="str">
            <v>TGDD DAKLAK</v>
          </cell>
          <cell r="D361" t="str">
            <v>Quốc lộ 26, Thị trấn Phước An Huyện Krông Pắk Tỉnh Đắk Lắk</v>
          </cell>
          <cell r="E361" t="str">
            <v>Krông Pắk</v>
          </cell>
          <cell r="F361" t="str">
            <v>Đắk Lắk</v>
          </cell>
          <cell r="G361" t="str">
            <v>Highland</v>
          </cell>
        </row>
        <row r="362">
          <cell r="B362">
            <v>6000005140</v>
          </cell>
          <cell r="C362" t="str">
            <v>TGDD DAKLAK</v>
          </cell>
          <cell r="D362" t="str">
            <v>Số 561 đường Giải Phóng, tổ dân phố 7 Thị trấn Ea Drăng, Huyện Ea H'leo Tỉnh Đắk Lắk</v>
          </cell>
          <cell r="E362" t="str">
            <v>Ea H'leo</v>
          </cell>
          <cell r="F362" t="str">
            <v>Đắk Lắk</v>
          </cell>
          <cell r="G362" t="str">
            <v>Highland</v>
          </cell>
        </row>
        <row r="363">
          <cell r="B363">
            <v>6000005402</v>
          </cell>
          <cell r="C363" t="str">
            <v>TGDD DAKLAK</v>
          </cell>
          <cell r="D363" t="str">
            <v>143 Nguyễn Tất Thành, Thị trấn Ea Kar Huyện Ea Kar, Tỉnh Đak Lak</v>
          </cell>
          <cell r="E363" t="str">
            <v>Ea Kar</v>
          </cell>
          <cell r="F363" t="str">
            <v>Đắk Lắk</v>
          </cell>
          <cell r="G363" t="str">
            <v>Highland</v>
          </cell>
        </row>
        <row r="364">
          <cell r="B364">
            <v>6000007494</v>
          </cell>
          <cell r="C364" t="str">
            <v>TGDD DAKLAK</v>
          </cell>
          <cell r="D364" t="str">
            <v>Số 138 đường Hùng Vương Thị trấn Buôn Trấp, Huyện Krông A Na Tỉnh Đắk Lắk</v>
          </cell>
          <cell r="E364" t="str">
            <v>Krông Ana</v>
          </cell>
          <cell r="F364" t="str">
            <v>Đắk Lắk</v>
          </cell>
          <cell r="G364" t="str">
            <v>Highland</v>
          </cell>
        </row>
        <row r="365">
          <cell r="B365">
            <v>6000007953</v>
          </cell>
          <cell r="C365" t="str">
            <v>TGDD DAKLAK</v>
          </cell>
          <cell r="D365" t="str">
            <v>Số 444 Hùng Vương, tổ dân phố 4 Phường An Bình, Thị xã Buôn Hồ Tỉnh Đắk Lắk</v>
          </cell>
          <cell r="E365" t="str">
            <v>Buôn Hồ</v>
          </cell>
          <cell r="F365" t="str">
            <v>Đắk Lắk</v>
          </cell>
          <cell r="G365" t="str">
            <v>Highland</v>
          </cell>
        </row>
        <row r="366">
          <cell r="B366">
            <v>6000008105</v>
          </cell>
          <cell r="C366" t="str">
            <v>TGDD DAKLAK</v>
          </cell>
          <cell r="D366" t="str">
            <v>Thôn 2, Xã Ea Tiêu, Huyện Cư Kuin Tỉnh Đắk Lắk</v>
          </cell>
          <cell r="E366" t="str">
            <v>Cư Kuin</v>
          </cell>
          <cell r="F366" t="str">
            <v>Đắk Lắk</v>
          </cell>
          <cell r="G366" t="str">
            <v>Highland</v>
          </cell>
        </row>
        <row r="367">
          <cell r="B367">
            <v>6000008106</v>
          </cell>
          <cell r="C367" t="str">
            <v>TGDD DAKLAK</v>
          </cell>
          <cell r="D367" t="str">
            <v>Tổ dân phố 5, Thị Trấn Krông Kmar Huyện Krông Bông, Tỉnh Đắk Lắk</v>
          </cell>
          <cell r="E367" t="str">
            <v>Krông Bông</v>
          </cell>
          <cell r="F367" t="str">
            <v>Đắk Lắk</v>
          </cell>
          <cell r="G367" t="str">
            <v>Highland</v>
          </cell>
        </row>
        <row r="368">
          <cell r="B368">
            <v>6000008391</v>
          </cell>
          <cell r="C368" t="str">
            <v>TGDD DAKLAK</v>
          </cell>
          <cell r="D368" t="str">
            <v>Số 41 đường Hùng Vương Thị trấn Quảng Phú, Huyện Cư M'gar Tỉnh Đắk Lắk, Việt Nam</v>
          </cell>
          <cell r="E368" t="str">
            <v>Cư M'gar</v>
          </cell>
          <cell r="F368" t="str">
            <v>Đắk Lắk</v>
          </cell>
          <cell r="G368" t="str">
            <v>Highland</v>
          </cell>
        </row>
        <row r="369">
          <cell r="B369">
            <v>6000008484</v>
          </cell>
          <cell r="C369" t="str">
            <v>TGDD DAKLAK</v>
          </cell>
          <cell r="D369" t="str">
            <v>Số 103 - 105, Quốc lộ 14, Thôn 5 Xã Hòa Thuận, Thành phố Buôn Ma Thuột Tỉnh Đắk Lắk, Việt Nam</v>
          </cell>
          <cell r="E369" t="str">
            <v>Buôn Ma Thuột</v>
          </cell>
          <cell r="F369" t="str">
            <v>Đắk Lắk</v>
          </cell>
          <cell r="G369" t="str">
            <v>Highland</v>
          </cell>
        </row>
        <row r="370">
          <cell r="B370">
            <v>6000008675</v>
          </cell>
          <cell r="C370" t="str">
            <v>TGDD DAKLAK</v>
          </cell>
          <cell r="D370" t="str">
            <v>Số 57 Hùng Vương, Thị Trấn Ea Súp Huyện Ea Súp, Tỉnh Đắk Lắk, Việt Nam</v>
          </cell>
          <cell r="E370" t="str">
            <v>Ea Súp</v>
          </cell>
          <cell r="F370" t="str">
            <v>Đắk Lắk</v>
          </cell>
          <cell r="G370" t="str">
            <v>Highland</v>
          </cell>
        </row>
        <row r="371">
          <cell r="B371">
            <v>6000008998</v>
          </cell>
          <cell r="C371" t="str">
            <v>TGDD DAKLAK</v>
          </cell>
          <cell r="D371" t="str">
            <v>23 Chu Văn An P. Tân An, TP. Buôn Ma Thuột Tỉnh Đắk lắk.</v>
          </cell>
          <cell r="E371" t="str">
            <v>Buôn Ma Thuột</v>
          </cell>
          <cell r="F371" t="str">
            <v>Đắk Lắk</v>
          </cell>
          <cell r="G371" t="str">
            <v>Highland</v>
          </cell>
        </row>
        <row r="372">
          <cell r="B372">
            <v>6000009000</v>
          </cell>
          <cell r="C372" t="str">
            <v>TGDD DAKLAK</v>
          </cell>
          <cell r="D372" t="str">
            <v>Số 116 Đường Trần Phú, Thị trấn Ea Kar, Huyện Ea Kar, Tỉnh Đắk lắk.</v>
          </cell>
          <cell r="E372" t="str">
            <v>Ea Kar</v>
          </cell>
          <cell r="F372" t="str">
            <v>Đắk Lắk</v>
          </cell>
          <cell r="G372" t="str">
            <v>Highland</v>
          </cell>
        </row>
        <row r="373">
          <cell r="B373">
            <v>6000009001</v>
          </cell>
          <cell r="C373" t="str">
            <v>TGDD DAKLAK</v>
          </cell>
          <cell r="D373" t="str">
            <v>Số 78 Đường Trần Phú, TT Phước An Huyện Krông Pắk, Tỉnh Đắk Lắk, Việt Nam</v>
          </cell>
          <cell r="E373" t="str">
            <v>Krông Pắk</v>
          </cell>
          <cell r="F373" t="str">
            <v>Đắk Lắk</v>
          </cell>
          <cell r="G373" t="str">
            <v>Highland</v>
          </cell>
        </row>
        <row r="374">
          <cell r="B374">
            <v>6000009158</v>
          </cell>
          <cell r="C374" t="str">
            <v>TGDD DAKLAK</v>
          </cell>
          <cell r="D374" t="str">
            <v>Tổ Dân Phố 05, Thị trấn Krông Kmar  Huyện Krông Bông, Tỉnh Đắk Lắk</v>
          </cell>
          <cell r="E374" t="str">
            <v>Krông Bông</v>
          </cell>
          <cell r="F374" t="str">
            <v>Đắk Lắk</v>
          </cell>
          <cell r="G374" t="str">
            <v>Highland</v>
          </cell>
        </row>
        <row r="375">
          <cell r="B375">
            <v>6000009168</v>
          </cell>
          <cell r="C375" t="str">
            <v>TGDD DAKLAK</v>
          </cell>
          <cell r="D375" t="str">
            <v>Thôn 1, Xã Dliê Yang  Huyện EA H'LEO, Tỉnh Đắk Lắk</v>
          </cell>
          <cell r="E375" t="str">
            <v>Ea H'leo</v>
          </cell>
          <cell r="F375" t="str">
            <v>Đắk Lắk</v>
          </cell>
          <cell r="G375" t="str">
            <v>Highland</v>
          </cell>
        </row>
        <row r="376">
          <cell r="B376">
            <v>6000009220</v>
          </cell>
          <cell r="C376" t="str">
            <v>TGDD DAKLAK</v>
          </cell>
          <cell r="D376" t="str">
            <v>61 Hùng Vương Thị Trấn Buôn Trấp, Krông Ana ĐăkLăk</v>
          </cell>
          <cell r="E376" t="str">
            <v>Krông Ana</v>
          </cell>
          <cell r="F376" t="str">
            <v>Đắk Lắk</v>
          </cell>
          <cell r="G376" t="str">
            <v>Highland</v>
          </cell>
        </row>
        <row r="377">
          <cell r="B377">
            <v>6000009333</v>
          </cell>
          <cell r="C377" t="str">
            <v>TGDD DAKLAK</v>
          </cell>
          <cell r="D377" t="str">
            <v>Số 74A Nguyễn Tất Thành Thị trấn Krông Năng  Huyện Krông Năng, Tỉnh Đắk Lắk</v>
          </cell>
          <cell r="E377" t="str">
            <v>Krông Năng</v>
          </cell>
          <cell r="F377" t="str">
            <v>Đắk Lắk</v>
          </cell>
          <cell r="G377" t="str">
            <v>Highland</v>
          </cell>
        </row>
        <row r="378">
          <cell r="B378">
            <v>6000009345</v>
          </cell>
          <cell r="C378" t="str">
            <v>TGDD DAKLAK</v>
          </cell>
          <cell r="D378" t="str">
            <v>980 Hùng Vương, P. Thiện An TX. Buôn Hồ, T. Đắk Lắk</v>
          </cell>
          <cell r="E378" t="str">
            <v>Buôn Hồ</v>
          </cell>
          <cell r="F378" t="str">
            <v>Đắk Lắk</v>
          </cell>
          <cell r="G378" t="str">
            <v>Highland</v>
          </cell>
        </row>
        <row r="379">
          <cell r="B379">
            <v>6000009443</v>
          </cell>
          <cell r="C379" t="str">
            <v>TGDD DAKLAK</v>
          </cell>
          <cell r="D379" t="str">
            <v>Số 60, đường Tỉnh Lộ 8  Xã Ea Kpam, Huyện Cư M'gar  Tỉnh Đắk Lắk.</v>
          </cell>
          <cell r="E379" t="str">
            <v>Cư M'gar</v>
          </cell>
          <cell r="F379" t="str">
            <v>Đắk Lắk</v>
          </cell>
          <cell r="G379" t="str">
            <v>Highland</v>
          </cell>
        </row>
        <row r="380">
          <cell r="B380">
            <v>6000003321</v>
          </cell>
          <cell r="C380" t="str">
            <v>TGDD DAK NONG</v>
          </cell>
          <cell r="D380" t="str">
            <v>Tổ dân phố 4, Đ. Tôn Đức Thắng P.Nghĩa Thành, TX Gia Nghĩa Đắk Nông</v>
          </cell>
          <cell r="E380" t="str">
            <v>Gia Nghĩa</v>
          </cell>
          <cell r="F380" t="str">
            <v>Đắk Nông</v>
          </cell>
          <cell r="G380" t="str">
            <v>Highland</v>
          </cell>
        </row>
        <row r="381">
          <cell r="B381">
            <v>6000003323</v>
          </cell>
          <cell r="C381" t="str">
            <v>TGDD DAK NONG</v>
          </cell>
          <cell r="D381" t="str">
            <v>19 Đ. Nguyễn Tất Thành xã Quảng Thành TX Gia Nghĩa, Đắk Nông</v>
          </cell>
          <cell r="E381" t="str">
            <v>Gia Nghĩa</v>
          </cell>
          <cell r="F381" t="str">
            <v>Đắk Nông</v>
          </cell>
          <cell r="G381" t="str">
            <v>Highland</v>
          </cell>
        </row>
        <row r="382">
          <cell r="B382">
            <v>6000004937</v>
          </cell>
          <cell r="C382" t="str">
            <v>TGDD DAK NONG</v>
          </cell>
          <cell r="D382" t="str">
            <v>79 Nguyễn Tất Thành Thị trấn Kiến Đức, Huyện Đăk R'Lấp Tỉnh Đăk Nông</v>
          </cell>
          <cell r="E382" t="str">
            <v>Đắk R'lấp</v>
          </cell>
          <cell r="F382" t="str">
            <v>Đắk Nông</v>
          </cell>
          <cell r="G382" t="str">
            <v>Highland</v>
          </cell>
        </row>
        <row r="383">
          <cell r="B383">
            <v>6000005100</v>
          </cell>
          <cell r="C383" t="str">
            <v>TGDD DAK NONG</v>
          </cell>
          <cell r="D383" t="str">
            <v>Số 317, Nguyễn Tất Thành Thị trấn Ea T-Ling, Huyện Cư Jút Tỉnh Đắk Nông</v>
          </cell>
          <cell r="E383" t="str">
            <v>Cư Jút</v>
          </cell>
          <cell r="F383" t="str">
            <v>Đắk Nông</v>
          </cell>
          <cell r="G383" t="str">
            <v>Highland</v>
          </cell>
        </row>
        <row r="384">
          <cell r="B384">
            <v>6000008107</v>
          </cell>
          <cell r="C384" t="str">
            <v>TGDD DAK NONG</v>
          </cell>
          <cell r="D384" t="str">
            <v>Tổ 01, Thị Trấn Đắk Mâm Huyện Krông Nô, Tỉnh Đắk Nông</v>
          </cell>
          <cell r="E384" t="str">
            <v>Krông Nô</v>
          </cell>
          <cell r="F384" t="str">
            <v>Đắk Nông</v>
          </cell>
          <cell r="G384" t="str">
            <v>Highland</v>
          </cell>
        </row>
        <row r="385">
          <cell r="B385">
            <v>6000008318</v>
          </cell>
          <cell r="C385" t="str">
            <v>TGDD DAK NONG</v>
          </cell>
          <cell r="D385" t="str">
            <v>Thôn 10, Xã Nam Bình, Huyện Đắk Song Tỉnh Đắk Nông, Việt Nam</v>
          </cell>
          <cell r="E385" t="str">
            <v>Đăk Song</v>
          </cell>
          <cell r="F385" t="str">
            <v>Đắk Nông</v>
          </cell>
          <cell r="G385" t="str">
            <v>Highland</v>
          </cell>
        </row>
        <row r="386">
          <cell r="B386">
            <v>6000009437</v>
          </cell>
          <cell r="C386" t="str">
            <v>TGDD DAK NONG</v>
          </cell>
          <cell r="D386" t="str">
            <v>Tổ 02, khối 09  thị trấn Ea T'Ling, huyện Cư Jút  tỉnh Đắk Nông</v>
          </cell>
          <cell r="E386" t="str">
            <v>Cư Jút</v>
          </cell>
          <cell r="F386" t="str">
            <v>Đắk Nông</v>
          </cell>
          <cell r="G386" t="str">
            <v>Highland</v>
          </cell>
        </row>
        <row r="387">
          <cell r="B387">
            <v>6000009827</v>
          </cell>
          <cell r="C387" t="str">
            <v>TGDD DAK NONG</v>
          </cell>
          <cell r="D387" t="str">
            <v>173 Đường Tống Duy Tân Phường Nghĩa Thành, TX Gia Nghĩa  Tỉnh Đắk Nông</v>
          </cell>
          <cell r="E387" t="str">
            <v>Gia Nghĩa</v>
          </cell>
          <cell r="F387" t="str">
            <v>Đắk Nông</v>
          </cell>
          <cell r="G387" t="str">
            <v>Highland</v>
          </cell>
        </row>
        <row r="388">
          <cell r="B388">
            <v>5000004026</v>
          </cell>
          <cell r="C388" t="str">
            <v>LUONG VAN TIEN</v>
          </cell>
          <cell r="D388" t="str">
            <v>Số nhà 30A đường Lạc Long Quân phường Thắng Lợi thành phố Pleiku tỉnh Gia Lai</v>
          </cell>
          <cell r="E388" t="str">
            <v>Pleiku</v>
          </cell>
          <cell r="F388" t="str">
            <v>Gia Lai</v>
          </cell>
          <cell r="G388" t="str">
            <v>Highland</v>
          </cell>
        </row>
        <row r="389">
          <cell r="B389">
            <v>6000003274</v>
          </cell>
          <cell r="C389" t="str">
            <v>NGOC HUYEN</v>
          </cell>
          <cell r="D389" t="str">
            <v>Lô 55 56A2 Đ. Ngô Gia Tự- TP Pleiku Gia Lai</v>
          </cell>
          <cell r="E389" t="str">
            <v>Pleiku</v>
          </cell>
          <cell r="F389" t="str">
            <v>Gia Lai</v>
          </cell>
          <cell r="G389" t="str">
            <v>Highland</v>
          </cell>
        </row>
        <row r="390">
          <cell r="B390">
            <v>6000004276</v>
          </cell>
          <cell r="C390" t="str">
            <v>TGDD GIA LAI</v>
          </cell>
          <cell r="D390" t="str">
            <v>16 Phạm Văn Đồng, P.Hoa Lư TP Pleiku, Gia Lai</v>
          </cell>
          <cell r="E390" t="str">
            <v>Pleiku</v>
          </cell>
          <cell r="F390" t="str">
            <v>Gia Lai</v>
          </cell>
          <cell r="G390" t="str">
            <v>Highland</v>
          </cell>
        </row>
        <row r="391">
          <cell r="B391">
            <v>6000005021</v>
          </cell>
          <cell r="C391" t="str">
            <v>TGDD GIA LAI</v>
          </cell>
          <cell r="D391" t="str">
            <v>32 Lê Duẩn Phường Trà Bá Thành phố Pleiku</v>
          </cell>
          <cell r="E391" t="str">
            <v>Pleiku</v>
          </cell>
          <cell r="F391" t="str">
            <v>Gia Lai</v>
          </cell>
          <cell r="G391" t="str">
            <v>Highland</v>
          </cell>
        </row>
        <row r="392">
          <cell r="B392">
            <v>6000005172</v>
          </cell>
          <cell r="C392" t="str">
            <v>TGDD GIA LAI</v>
          </cell>
          <cell r="D392" t="str">
            <v>56 Hùng Vương, Thị trấn Chư Prông Huyện Chư Prông, Tỉnh Gia Lai</v>
          </cell>
          <cell r="E392" t="str">
            <v>Chư Prông</v>
          </cell>
          <cell r="F392" t="str">
            <v>Gia Lai</v>
          </cell>
          <cell r="G392" t="str">
            <v>Highland</v>
          </cell>
        </row>
        <row r="393">
          <cell r="B393">
            <v>6000005342</v>
          </cell>
          <cell r="C393" t="str">
            <v>CAO PHONG</v>
          </cell>
          <cell r="D393" t="str">
            <v>100 Phan Đình Phùng Phường Tây Sơn, Thành phố Pleiku Tỉnh Gia Lai</v>
          </cell>
          <cell r="E393" t="str">
            <v>Pleiku</v>
          </cell>
          <cell r="F393" t="str">
            <v>Gia Lai</v>
          </cell>
          <cell r="G393" t="str">
            <v>Highland</v>
          </cell>
        </row>
        <row r="394">
          <cell r="B394">
            <v>6000005477</v>
          </cell>
          <cell r="C394" t="str">
            <v>TGDD GIA LAI</v>
          </cell>
          <cell r="D394" t="str">
            <v>904B Hùng Vương, Thị trấn Chư Sê Huyện Chư Sê, Tỉnh Gia Lai</v>
          </cell>
          <cell r="E394" t="str">
            <v>Chư Sê</v>
          </cell>
          <cell r="F394" t="str">
            <v>Gia Lai</v>
          </cell>
          <cell r="G394" t="str">
            <v>Highland</v>
          </cell>
        </row>
        <row r="395">
          <cell r="B395">
            <v>6000007152</v>
          </cell>
          <cell r="C395" t="str">
            <v>TGDD GIA LAI</v>
          </cell>
          <cell r="D395" t="str">
            <v>359 Quang Trung, Phường An Phú Thị xã An Khê, Tỉnh Gia Lai</v>
          </cell>
          <cell r="E395" t="str">
            <v>An Khê</v>
          </cell>
          <cell r="F395" t="str">
            <v>Gia Lai</v>
          </cell>
          <cell r="G395" t="str">
            <v>Highland</v>
          </cell>
        </row>
        <row r="396">
          <cell r="B396">
            <v>6000007421</v>
          </cell>
          <cell r="C396" t="str">
            <v>TGDD GIA LAI</v>
          </cell>
          <cell r="D396" t="str">
            <v>Số 245, đường Trần Hưng Đạo Phường Đoàn Kết, Thị xã Ayun Pa Tỉnh Gia Lai</v>
          </cell>
          <cell r="E396" t="str">
            <v>Ayun Pa</v>
          </cell>
          <cell r="F396" t="str">
            <v>Gia Lai</v>
          </cell>
          <cell r="G396" t="str">
            <v>Highland</v>
          </cell>
        </row>
        <row r="397">
          <cell r="B397">
            <v>6000007422</v>
          </cell>
          <cell r="C397" t="str">
            <v>TGDD GIA LAI</v>
          </cell>
          <cell r="D397" t="str">
            <v>477-479 Quang Trung, Thị trấn Chư Ty Huyện Đức Cơ, Tỉnh Gia Lai</v>
          </cell>
          <cell r="E397" t="str">
            <v>Đức Cơ</v>
          </cell>
          <cell r="F397" t="str">
            <v>Gia Lai</v>
          </cell>
          <cell r="G397" t="str">
            <v>Highland</v>
          </cell>
        </row>
        <row r="398">
          <cell r="B398">
            <v>6000007603</v>
          </cell>
          <cell r="C398" t="str">
            <v>TGDD GIA LAI</v>
          </cell>
          <cell r="D398" t="str">
            <v>, Lý Thái Tổ, Phường Đoàn Kết, Thị trấn Ayun Pa, Tỉnh Gia Lai, VN</v>
          </cell>
          <cell r="E398" t="str">
            <v>Ayun Pa</v>
          </cell>
          <cell r="F398" t="str">
            <v>Gia Lai</v>
          </cell>
          <cell r="G398" t="str">
            <v>Highland</v>
          </cell>
        </row>
        <row r="399">
          <cell r="B399">
            <v>6000007872</v>
          </cell>
          <cell r="C399" t="str">
            <v>TGDD GIA LAI</v>
          </cell>
          <cell r="D399" t="str">
            <v>01 Tôn Đức Thắng, Phường Yên Thế Thành phố Pleiku, Tỉnh Gia Lai</v>
          </cell>
          <cell r="E399" t="str">
            <v>Pleiku</v>
          </cell>
          <cell r="F399" t="str">
            <v>Gia Lai</v>
          </cell>
          <cell r="G399" t="str">
            <v>Highland</v>
          </cell>
        </row>
        <row r="400">
          <cell r="B400">
            <v>6000007987</v>
          </cell>
          <cell r="C400" t="str">
            <v>TGDD GIA LAI</v>
          </cell>
          <cell r="D400" t="str">
            <v>Quang Trung, TDP 7, Thị trấn Kbang Huyện Kbang, Tỉnh Gia Lai</v>
          </cell>
          <cell r="E400" t="str">
            <v>KBang</v>
          </cell>
          <cell r="F400" t="str">
            <v>Gia Lai</v>
          </cell>
          <cell r="G400" t="str">
            <v>Highland</v>
          </cell>
        </row>
        <row r="401">
          <cell r="B401">
            <v>6000008355</v>
          </cell>
          <cell r="C401" t="str">
            <v>TGDD GIA LAI</v>
          </cell>
          <cell r="D401" t="str">
            <v>207Trần Hưng Đạo, Thị Trấn Kon Dơng Huyện Mang Yang, Tỉnh Gia Lai, Việt Nam</v>
          </cell>
          <cell r="E401" t="str">
            <v>Mang Yang</v>
          </cell>
          <cell r="F401" t="str">
            <v>Gia Lai</v>
          </cell>
          <cell r="G401" t="str">
            <v>Highland</v>
          </cell>
        </row>
        <row r="402">
          <cell r="B402">
            <v>6000008396</v>
          </cell>
          <cell r="C402" t="str">
            <v>TGDD GIA LAI</v>
          </cell>
          <cell r="D402" t="str">
            <v>Quốc Lộ 25, Thị Trấn Phú Thiện Huyện Phú Thiện, Tỉnh Gia Lai, Việt Nam</v>
          </cell>
          <cell r="E402" t="str">
            <v>Phú Thiện</v>
          </cell>
          <cell r="F402" t="str">
            <v>Gia Lai</v>
          </cell>
          <cell r="G402" t="str">
            <v>Highland</v>
          </cell>
        </row>
        <row r="403">
          <cell r="B403">
            <v>6000008618</v>
          </cell>
          <cell r="C403" t="str">
            <v>TGDD GIA LAI</v>
          </cell>
          <cell r="D403" t="str">
            <v>Quốc Lộ 14, Thị Trấn Nhơn Hòa Huyện Chư Pưh, Tỉnh Gia Lai, Việt Nam</v>
          </cell>
          <cell r="E403" t="str">
            <v>Chư Pưh</v>
          </cell>
          <cell r="F403" t="str">
            <v>Gia Lai</v>
          </cell>
          <cell r="G403" t="str">
            <v>Highland</v>
          </cell>
        </row>
        <row r="404">
          <cell r="B404">
            <v>6000008695</v>
          </cell>
          <cell r="C404" t="str">
            <v>TGDD GIA LAI</v>
          </cell>
          <cell r="D404" t="str">
            <v>114 Hai Bà Trưng, Phường Yên Đỗ Thành phố Pleiku, Tỉnh Gia Lai Việt Nam</v>
          </cell>
          <cell r="E404" t="str">
            <v>Pleiku</v>
          </cell>
          <cell r="F404" t="str">
            <v>Gia Lai</v>
          </cell>
          <cell r="G404" t="str">
            <v>Highland</v>
          </cell>
        </row>
        <row r="405">
          <cell r="B405">
            <v>6000008806</v>
          </cell>
          <cell r="C405" t="str">
            <v>TGDD GIA LAI</v>
          </cell>
          <cell r="D405" t="str">
            <v>129 Lê Đại Hành, Phường Đống Đa Thành phố Pleiku, Tỉnh Gia Lai, Việt Nam</v>
          </cell>
          <cell r="E405" t="str">
            <v>Pleiku</v>
          </cell>
          <cell r="F405" t="str">
            <v>Gia Lai</v>
          </cell>
          <cell r="G405" t="str">
            <v>Highland</v>
          </cell>
        </row>
        <row r="406">
          <cell r="B406">
            <v>6000009002</v>
          </cell>
          <cell r="C406" t="str">
            <v>TGDD GIA LAI</v>
          </cell>
          <cell r="D406" t="str">
            <v>đường Quốc lộ 25 thôn Plei Tăng B,xã Ia Ake, TT Phú Thiện huyện Phú Thiện, tỉnh Gia Lai.,</v>
          </cell>
          <cell r="E406" t="str">
            <v>Phú Thiện</v>
          </cell>
          <cell r="F406" t="str">
            <v>Gia Lai</v>
          </cell>
          <cell r="G406" t="str">
            <v>Highland</v>
          </cell>
        </row>
        <row r="407">
          <cell r="B407">
            <v>6000009174</v>
          </cell>
          <cell r="C407" t="str">
            <v>TGDD GIA LAI</v>
          </cell>
          <cell r="D407" t="str">
            <v>Đường Tôn Thất Tùng, thị trấn Chư Prông  huyện Chư Prông, tỉnh Gia Lai</v>
          </cell>
          <cell r="E407" t="str">
            <v>Chư Prông</v>
          </cell>
          <cell r="F407" t="str">
            <v>Gia Lai</v>
          </cell>
          <cell r="G407" t="str">
            <v>Highland</v>
          </cell>
        </row>
        <row r="408">
          <cell r="B408">
            <v>6000009185</v>
          </cell>
          <cell r="C408" t="str">
            <v>TGDD GIA LAI</v>
          </cell>
          <cell r="D408" t="str">
            <v>SỐ 1028, Đường Hùng Vương  TT Chư Sê, H. Chư Sê  Tỉnh Gia Lai</v>
          </cell>
          <cell r="E408" t="str">
            <v>Chư Sê</v>
          </cell>
          <cell r="F408" t="str">
            <v>Gia Lai</v>
          </cell>
          <cell r="G408" t="str">
            <v>Highland</v>
          </cell>
        </row>
        <row r="409">
          <cell r="B409">
            <v>6000009197</v>
          </cell>
          <cell r="C409" t="str">
            <v>TGDD GIA LAI</v>
          </cell>
          <cell r="D409" t="str">
            <v>Đường Tuyến III, TDP 4  TT Chư Ty, Huyện Đức Cơ  Tỉnh Gia Lai, Việt Nam</v>
          </cell>
          <cell r="E409" t="str">
            <v>Đức Cơ</v>
          </cell>
          <cell r="F409" t="str">
            <v>Gia Lai</v>
          </cell>
          <cell r="G409" t="str">
            <v>Highland</v>
          </cell>
        </row>
        <row r="410">
          <cell r="B410">
            <v>6000009442</v>
          </cell>
          <cell r="C410" t="str">
            <v>TGDD GIA LAI</v>
          </cell>
          <cell r="D410" t="str">
            <v>118 Trần Hưng Đạo, Tổ Dân Phố 2  Thị Trấn Kon Dỡng, Huyện Mang Yang  Tỉnh Gia lai</v>
          </cell>
          <cell r="E410" t="str">
            <v>Mang Yang</v>
          </cell>
          <cell r="F410" t="str">
            <v>Gia Lai</v>
          </cell>
          <cell r="G410" t="str">
            <v>Highland</v>
          </cell>
        </row>
        <row r="411">
          <cell r="B411">
            <v>5000005378</v>
          </cell>
          <cell r="C411" t="str">
            <v>CO SO TUAN THANH</v>
          </cell>
          <cell r="D411" t="str">
            <v>918 Phan Đình Phùng Phường Quyết Thắng,</v>
          </cell>
          <cell r="E411" t="str">
            <v>Kon Tum</v>
          </cell>
          <cell r="F411" t="str">
            <v>Kon Tum</v>
          </cell>
          <cell r="G411" t="str">
            <v>Highland</v>
          </cell>
        </row>
        <row r="412">
          <cell r="B412">
            <v>6000004302</v>
          </cell>
          <cell r="C412" t="str">
            <v>TGDD KON TUM</v>
          </cell>
          <cell r="D412" t="str">
            <v>376, Đ. Phan Đình Phùng P.Ngô Mây, TP Kon Tum Kon Tum</v>
          </cell>
          <cell r="E412" t="str">
            <v>Kon Tum</v>
          </cell>
          <cell r="F412" t="str">
            <v>Kon Tum</v>
          </cell>
          <cell r="G412" t="str">
            <v>Highland</v>
          </cell>
        </row>
        <row r="413">
          <cell r="B413">
            <v>6000005179</v>
          </cell>
          <cell r="C413" t="str">
            <v>TGDD KON TUM</v>
          </cell>
          <cell r="D413" t="str">
            <v>Số nhà 296, đường Hùng Vương Tổ dân phố 6, Thị trấn Đak Hà Huyện Đak Hà, Tỉnh Kon Tum</v>
          </cell>
          <cell r="E413" t="str">
            <v>Đắk Hà</v>
          </cell>
          <cell r="F413" t="str">
            <v>Kon Tum</v>
          </cell>
          <cell r="G413" t="str">
            <v>Highland</v>
          </cell>
        </row>
        <row r="414">
          <cell r="B414">
            <v>6000007430</v>
          </cell>
          <cell r="C414" t="str">
            <v>CAO PHONG</v>
          </cell>
          <cell r="D414" t="str">
            <v>Số nhà 38, Đường Hoàng Văn Thụ Phường Quyết Thắng, Thành phố Kon Tum Tỉnh Kon Tum</v>
          </cell>
          <cell r="E414" t="str">
            <v>Kon Tum</v>
          </cell>
          <cell r="F414" t="str">
            <v>Kon Tum</v>
          </cell>
          <cell r="G414" t="str">
            <v>Highland</v>
          </cell>
        </row>
        <row r="415">
          <cell r="B415">
            <v>6000007493</v>
          </cell>
          <cell r="C415" t="str">
            <v>TGDD KON TUM</v>
          </cell>
          <cell r="D415" t="str">
            <v>Số nhà 951A, đường Phan Đình Phùng Phường Quyết Thắng, Thành phố Kon Tum Tỉnh Kon Tum</v>
          </cell>
          <cell r="E415" t="str">
            <v>Kon Tum</v>
          </cell>
          <cell r="F415" t="str">
            <v>Kon Tum</v>
          </cell>
          <cell r="G415" t="str">
            <v>Highland</v>
          </cell>
        </row>
        <row r="416">
          <cell r="B416">
            <v>6000007868</v>
          </cell>
          <cell r="C416" t="str">
            <v>TGDD KON TUM</v>
          </cell>
          <cell r="D416" t="str">
            <v>Đường Trần Hưng Đạo, Thị trấn Sa Thầy Huyện Sa Thầy, Tỉnh Kon Tum</v>
          </cell>
          <cell r="E416" t="str">
            <v>Sa Thầy</v>
          </cell>
          <cell r="F416" t="str">
            <v>Kon Tum</v>
          </cell>
          <cell r="G416" t="str">
            <v>Highland</v>
          </cell>
        </row>
        <row r="417">
          <cell r="B417">
            <v>6000008872</v>
          </cell>
          <cell r="C417" t="str">
            <v>TGDD KON TUM</v>
          </cell>
          <cell r="D417" t="str">
            <v>Số 811-813  Hùng Vương, Thị Trấn Plei Kần, Huyện Ngọc Hồi Tỉnh Kon Tum, Việt Nam</v>
          </cell>
          <cell r="E417" t="str">
            <v>Ngọc Hồi</v>
          </cell>
          <cell r="F417" t="str">
            <v>Kon Tum</v>
          </cell>
          <cell r="G417" t="str">
            <v>Highland</v>
          </cell>
        </row>
        <row r="418">
          <cell r="B418">
            <v>6000009200</v>
          </cell>
          <cell r="C418" t="str">
            <v>TGDD KON TUM</v>
          </cell>
          <cell r="D418" t="str">
            <v>Số 351 Trần Hưng Đạo, Thôn 1  TT Sa Thầy, Huyện Sa Thầy  Tỉnh Kon Tum</v>
          </cell>
          <cell r="E418" t="str">
            <v>Sa Thầy</v>
          </cell>
          <cell r="F418" t="str">
            <v>Kon Tum</v>
          </cell>
          <cell r="G418" t="str">
            <v>Highland</v>
          </cell>
        </row>
        <row r="419">
          <cell r="B419">
            <v>5000004071</v>
          </cell>
          <cell r="C419" t="str">
            <v>NAM GIANG</v>
          </cell>
          <cell r="D419" t="str">
            <v>146 Phù Đổng Thiên Vương Phường 8 Đà Lạt</v>
          </cell>
          <cell r="E419" t="str">
            <v>Đà Lạt</v>
          </cell>
          <cell r="F419" t="str">
            <v>Lâm Đồng</v>
          </cell>
          <cell r="G419" t="str">
            <v>Highland</v>
          </cell>
        </row>
        <row r="420">
          <cell r="B420">
            <v>5000010906</v>
          </cell>
          <cell r="C420" t="str">
            <v>VINPRO LAM DONG</v>
          </cell>
          <cell r="D420" t="str">
            <v>83 Lê Hồng Phong, Phường 1, Thành phố Bảo Lộc, Tỉnh Lâm Đồng Việt Nam</v>
          </cell>
          <cell r="E420" t="str">
            <v>Bảo Lộc</v>
          </cell>
          <cell r="F420" t="str">
            <v>Lâm Đồng</v>
          </cell>
          <cell r="G420" t="str">
            <v>Highland</v>
          </cell>
        </row>
        <row r="421">
          <cell r="B421">
            <v>6000003047</v>
          </cell>
          <cell r="C421" t="str">
            <v>CAO PHONG</v>
          </cell>
          <cell r="D421" t="str">
            <v>252 Trần Phú, Lộc Sơn Bảo Lộc,  Lâm Đồng</v>
          </cell>
          <cell r="E421" t="str">
            <v>Bảo Lộc</v>
          </cell>
          <cell r="F421" t="str">
            <v>Lâm Đồng</v>
          </cell>
          <cell r="G421" t="str">
            <v>Highland</v>
          </cell>
        </row>
        <row r="422">
          <cell r="B422">
            <v>6000003055</v>
          </cell>
          <cell r="C422" t="str">
            <v>CAO PHONG</v>
          </cell>
          <cell r="D422" t="str">
            <v>17-17 Bis đường 3/4, P.3 Đà Lạt,  Lâm Đồng</v>
          </cell>
          <cell r="E422" t="str">
            <v>Đà Lạt</v>
          </cell>
          <cell r="F422" t="str">
            <v>Lâm Đồng</v>
          </cell>
          <cell r="G422" t="str">
            <v>Highland</v>
          </cell>
        </row>
        <row r="423">
          <cell r="B423">
            <v>6000003968</v>
          </cell>
          <cell r="C423" t="str">
            <v>TGDD DA LAT</v>
          </cell>
          <cell r="D423" t="str">
            <v>25-27 đường Nguyễn Văn Cừ, P.1 TP Đà Lạt, Lâm Đồng</v>
          </cell>
          <cell r="E423" t="str">
            <v>Đà Lạt</v>
          </cell>
          <cell r="F423" t="str">
            <v>Lâm Đồng</v>
          </cell>
          <cell r="G423" t="str">
            <v>Highland</v>
          </cell>
        </row>
        <row r="424">
          <cell r="B424">
            <v>6000003971</v>
          </cell>
          <cell r="C424" t="str">
            <v>TGDD DA LAT</v>
          </cell>
          <cell r="D424" t="str">
            <v>Số 01, Quang Trung Phường 2, Thành phố Bảo Lộc Tỉnh Lâm Đồng</v>
          </cell>
          <cell r="E424" t="str">
            <v>Bảo Lộc</v>
          </cell>
          <cell r="F424" t="str">
            <v>Lâm Đồng</v>
          </cell>
          <cell r="G424" t="str">
            <v>Highland</v>
          </cell>
        </row>
        <row r="425">
          <cell r="B425">
            <v>6000003972</v>
          </cell>
          <cell r="C425" t="str">
            <v>TGDD DA LAT</v>
          </cell>
          <cell r="D425" t="str">
            <v>583 Trần Phú, P.B'Lao TP Bảo Lộc,Lâm Đồng</v>
          </cell>
          <cell r="E425" t="str">
            <v>Bảo Lộc</v>
          </cell>
          <cell r="F425" t="str">
            <v>Lâm Đồng</v>
          </cell>
          <cell r="G425" t="str">
            <v>Highland</v>
          </cell>
        </row>
        <row r="426">
          <cell r="B426">
            <v>6000003974</v>
          </cell>
          <cell r="C426" t="str">
            <v>TGDD DA LAT</v>
          </cell>
          <cell r="D426" t="str">
            <v>462 quốc lộ 20, khu phố 2 TT Liên Nghĩa,  Đức Trọng Lâm Đồng</v>
          </cell>
          <cell r="E426" t="str">
            <v>Đức Trọng</v>
          </cell>
          <cell r="F426" t="str">
            <v>Lâm Đồng</v>
          </cell>
          <cell r="G426" t="str">
            <v>Highland</v>
          </cell>
        </row>
        <row r="427">
          <cell r="B427">
            <v>6000003975</v>
          </cell>
          <cell r="C427" t="str">
            <v>TGDD DA LAT</v>
          </cell>
          <cell r="D427" t="str">
            <v>14 đường Lê Văn Tám, Khu Phố 6 TT Liên Nghĩa,  Đức Trọng Lâm Đồng</v>
          </cell>
          <cell r="E427" t="str">
            <v>Đức Trọng</v>
          </cell>
          <cell r="F427" t="str">
            <v>Lâm Đồng</v>
          </cell>
          <cell r="G427" t="str">
            <v>Highland</v>
          </cell>
        </row>
        <row r="428">
          <cell r="B428">
            <v>6000003977</v>
          </cell>
          <cell r="C428" t="str">
            <v>TGDD DA LAT</v>
          </cell>
          <cell r="D428" t="str">
            <v>980A-980B-982 Đ. Hùng Vương tổ dân phố 7 thị trấn Di Linh, H. Di Linh</v>
          </cell>
          <cell r="E428" t="str">
            <v>Di Linh</v>
          </cell>
          <cell r="F428" t="str">
            <v>Lâm Đồng</v>
          </cell>
          <cell r="G428" t="str">
            <v>Highland</v>
          </cell>
        </row>
        <row r="429">
          <cell r="B429">
            <v>6000004899</v>
          </cell>
          <cell r="C429" t="str">
            <v>TGDD DA LAT</v>
          </cell>
          <cell r="D429" t="str">
            <v>Số 624, Đường Hùng Vương, TT Đinh Văn, Huyện Lâm Hà, Tỉnh Lâm Đồng</v>
          </cell>
          <cell r="E429" t="str">
            <v>Lâm Hà</v>
          </cell>
          <cell r="F429" t="str">
            <v>Lâm Đồng</v>
          </cell>
          <cell r="G429" t="str">
            <v>Highland</v>
          </cell>
        </row>
        <row r="430">
          <cell r="B430">
            <v>6000004992</v>
          </cell>
          <cell r="C430" t="str">
            <v>Cong ty TNHH Dich vu EB</v>
          </cell>
          <cell r="D430" t="str">
            <v>Quảng trường Lâm Viên</v>
          </cell>
          <cell r="E430" t="str">
            <v>Đà Lạt</v>
          </cell>
          <cell r="F430" t="str">
            <v>Lâm Đồng</v>
          </cell>
          <cell r="G430" t="str">
            <v>Highland</v>
          </cell>
        </row>
        <row r="431">
          <cell r="B431">
            <v>6000005222</v>
          </cell>
          <cell r="C431" t="str">
            <v>TGDD DA LAT</v>
          </cell>
          <cell r="D431" t="str">
            <v>Trung tâm thương mại Đạ Tẻh Thị trấn Đạ Tẻh, Huyện Đạ Tẻh Tỉnh Lâm Đồng</v>
          </cell>
          <cell r="E431" t="str">
            <v>Đạ Tẻh</v>
          </cell>
          <cell r="F431" t="str">
            <v>Lâm Đồng</v>
          </cell>
          <cell r="G431" t="str">
            <v>Highland</v>
          </cell>
        </row>
        <row r="432">
          <cell r="B432">
            <v>6000005347</v>
          </cell>
          <cell r="C432" t="str">
            <v>TGDD DA LAT</v>
          </cell>
          <cell r="D432" t="str">
            <v>Số 12A Triệu Việt Vương Phường 4, Thành phố Đà Lạt Tỉnh Lâm Đồng</v>
          </cell>
          <cell r="E432" t="str">
            <v>Đà Lạt</v>
          </cell>
          <cell r="F432" t="str">
            <v>Lâm Đồng</v>
          </cell>
          <cell r="G432" t="str">
            <v>Highland</v>
          </cell>
        </row>
        <row r="433">
          <cell r="B433">
            <v>6000007870</v>
          </cell>
          <cell r="C433" t="str">
            <v>TGDD DA LAT</v>
          </cell>
          <cell r="D433" t="str">
            <v>Số 329-331 đường 2/4, Thị trấn Thạnh Mỹ Huyện Đơn Dương, Tỉnh Lâm Đồng</v>
          </cell>
          <cell r="E433" t="str">
            <v>Đơn Dương</v>
          </cell>
          <cell r="F433" t="str">
            <v>Lâm Đồng</v>
          </cell>
          <cell r="G433" t="str">
            <v>Highland</v>
          </cell>
        </row>
        <row r="434">
          <cell r="B434">
            <v>6000008386</v>
          </cell>
          <cell r="C434" t="str">
            <v>TGDD DA LAT</v>
          </cell>
          <cell r="D434" t="str">
            <v>Thôn Liên Trung, Xã Tân Hà, Huyện Lâm Hà Tỉnh Lâm Đồng, Việt Nam</v>
          </cell>
          <cell r="E434" t="str">
            <v>Lâm Hà</v>
          </cell>
          <cell r="F434" t="str">
            <v>Lâm Đồng</v>
          </cell>
          <cell r="G434" t="str">
            <v>Highland</v>
          </cell>
        </row>
        <row r="435">
          <cell r="B435">
            <v>6000008446</v>
          </cell>
          <cell r="C435" t="str">
            <v>TGDD DA LAT</v>
          </cell>
          <cell r="D435" t="str">
            <v>Quốc Lộ 20, Xã Ninh Gia, Huyện Đức Trọng Tỉnh Lâm Đồng, Việt Nam</v>
          </cell>
          <cell r="E435" t="str">
            <v>Đức Trọng</v>
          </cell>
          <cell r="F435" t="str">
            <v>Lâm Đồng</v>
          </cell>
          <cell r="G435" t="str">
            <v>Highland</v>
          </cell>
        </row>
        <row r="436">
          <cell r="B436">
            <v>6000008451</v>
          </cell>
          <cell r="C436" t="str">
            <v>TGDD DA LAT</v>
          </cell>
          <cell r="D436" t="str">
            <v>Thôn Tự Phước, Phường 11 Thành phố Đà Lạt, Tỉnh Lâm Đồng Việt Nam</v>
          </cell>
          <cell r="E436" t="str">
            <v>Đà Lạt</v>
          </cell>
          <cell r="F436" t="str">
            <v>Lâm Đồng</v>
          </cell>
          <cell r="G436" t="str">
            <v>Highland</v>
          </cell>
        </row>
        <row r="437">
          <cell r="B437">
            <v>6000008452</v>
          </cell>
          <cell r="C437" t="str">
            <v>TGDD DA LAT</v>
          </cell>
          <cell r="D437" t="str">
            <v>Quốc Lộ 20, Xã Ninh Gia, Huyện Đức Trọng Tỉnh Lâm Đồng, Việt Nam</v>
          </cell>
          <cell r="E437" t="str">
            <v>Đức Trọng</v>
          </cell>
          <cell r="F437" t="str">
            <v>Lâm Đồng</v>
          </cell>
          <cell r="G437" t="str">
            <v>Highland</v>
          </cell>
        </row>
        <row r="438">
          <cell r="B438">
            <v>6000008748</v>
          </cell>
          <cell r="C438" t="str">
            <v>TGDD DA LAT</v>
          </cell>
          <cell r="D438" t="str">
            <v>Số 33 đường Phan Chu Trinh, Phường 9 Thành phố Đà Lạt, Tỉnh Lâm Đồng,Việt Nam</v>
          </cell>
          <cell r="E438" t="str">
            <v>Đà Lạt</v>
          </cell>
          <cell r="F438" t="str">
            <v>Lâm Đồng</v>
          </cell>
          <cell r="G438" t="str">
            <v>Highland</v>
          </cell>
        </row>
        <row r="439">
          <cell r="B439">
            <v>6000009081</v>
          </cell>
          <cell r="C439" t="str">
            <v>TGDD DA LAT</v>
          </cell>
          <cell r="D439" t="str">
            <v>Số 734,Hùng Vương, Thị Trấn Ma Đa Guôi Huyện Đạ Huoai, Tỉnh Lâm Đồng Việt Nam</v>
          </cell>
          <cell r="E439" t="str">
            <v>Đạ Huoai</v>
          </cell>
          <cell r="F439" t="str">
            <v>Lâm Đồng</v>
          </cell>
          <cell r="G439" t="str">
            <v>Highland</v>
          </cell>
        </row>
        <row r="440">
          <cell r="B440">
            <v>6000009435</v>
          </cell>
          <cell r="C440" t="str">
            <v>TGDD DA LAT</v>
          </cell>
          <cell r="D440" t="str">
            <v>Đường Quốc Lộ 27, Xã Bình Thạnh  Huyện Đức Trọng, Tỉnh Lâm Đồng</v>
          </cell>
          <cell r="E440" t="str">
            <v>Đức Trọng</v>
          </cell>
          <cell r="F440" t="str">
            <v>Lâm Đồng</v>
          </cell>
          <cell r="G440" t="str">
            <v>Highland</v>
          </cell>
        </row>
        <row r="441">
          <cell r="B441">
            <v>6000009438</v>
          </cell>
          <cell r="C441" t="str">
            <v>TGDD DA LAT</v>
          </cell>
          <cell r="D441" t="str">
            <v>Tỉnh Lộ 721, TT. Đạ Tẻh  H. Đạ Tẻh, T. Lâm Đồng</v>
          </cell>
          <cell r="E441" t="str">
            <v>Đạ Tẻh</v>
          </cell>
          <cell r="F441" t="str">
            <v>Lâm Đồng</v>
          </cell>
          <cell r="G441" t="str">
            <v>Highland</v>
          </cell>
        </row>
        <row r="442">
          <cell r="B442">
            <v>6000009440</v>
          </cell>
          <cell r="C442" t="str">
            <v>TGDD DA LAT</v>
          </cell>
          <cell r="D442" t="str">
            <v>Đường Liên Thôn, Thôn Liên Trung  Xã Tân Hà, Huyện Lâm Hà  Tỉnh Lâm Đồng</v>
          </cell>
          <cell r="E442" t="str">
            <v>Lâm Hà</v>
          </cell>
          <cell r="F442" t="str">
            <v>Lâm Đồng</v>
          </cell>
          <cell r="G442" t="str">
            <v>Highland</v>
          </cell>
        </row>
        <row r="443">
          <cell r="B443">
            <v>6000009441</v>
          </cell>
          <cell r="C443" t="str">
            <v>TGDD DA LAT</v>
          </cell>
          <cell r="D443" t="str">
            <v>Số 32, Đường Ngô Văn Sở  Phường 9, Thành Phố Đà Lạt  Tỉnh Lâm Đồng</v>
          </cell>
          <cell r="E443" t="str">
            <v>Đà Lạt</v>
          </cell>
          <cell r="F443" t="str">
            <v>Lâm Đồng</v>
          </cell>
          <cell r="G443" t="str">
            <v>Highland</v>
          </cell>
        </row>
        <row r="444">
          <cell r="B444">
            <v>5000003819</v>
          </cell>
          <cell r="C444" t="str">
            <v>HOA TRANG THUY</v>
          </cell>
          <cell r="D444" t="str">
            <v>Lô 8B2 hẻm Phạm Cự Lượng P.Mỹ Quý TP.Long Xuyên</v>
          </cell>
          <cell r="E444" t="str">
            <v>Long Xuyên</v>
          </cell>
          <cell r="F444" t="str">
            <v>An Giang</v>
          </cell>
          <cell r="G444" t="str">
            <v>Mekong</v>
          </cell>
        </row>
        <row r="445">
          <cell r="B445">
            <v>5000004086</v>
          </cell>
          <cell r="C445" t="str">
            <v>NGUYEN KIM AN GIANG</v>
          </cell>
          <cell r="D445" t="str">
            <v>Số 01 Trần Hưng Đạo P.Mỹ Bình TP Long Xuyên Tỉnh An Giang</v>
          </cell>
          <cell r="E445" t="str">
            <v>Long Xuyên</v>
          </cell>
          <cell r="F445" t="str">
            <v>An Giang</v>
          </cell>
          <cell r="G445" t="str">
            <v>Mekong</v>
          </cell>
        </row>
        <row r="446">
          <cell r="B446">
            <v>5000004163</v>
          </cell>
          <cell r="C446" t="str">
            <v>TAI PHONG</v>
          </cell>
          <cell r="D446" t="str">
            <v>Số 4-6-8-10-12 Hai Bà Trưng phường Mỹ Long thành phố Long Xuyên tỉnh An Giang</v>
          </cell>
          <cell r="E446" t="str">
            <v>Long Xuyên</v>
          </cell>
          <cell r="F446" t="str">
            <v>An Giang</v>
          </cell>
          <cell r="G446" t="str">
            <v>Mekong</v>
          </cell>
        </row>
        <row r="447">
          <cell r="B447">
            <v>5000004273</v>
          </cell>
          <cell r="C447" t="str">
            <v>TRANG THUY HOA</v>
          </cell>
          <cell r="D447" t="str">
            <v>Lô 7B2, hẻm Phạm Cự Lượng Phường Mỹ Quý Thành phố Long Xuyên Tỉnh An Giang</v>
          </cell>
          <cell r="E447" t="str">
            <v>Long Xuyên</v>
          </cell>
          <cell r="F447" t="str">
            <v>An Giang</v>
          </cell>
          <cell r="G447" t="str">
            <v>Mekong</v>
          </cell>
        </row>
        <row r="448">
          <cell r="B448">
            <v>5000004316</v>
          </cell>
          <cell r="C448" t="str">
            <v>VINPRO AN GIANG</v>
          </cell>
          <cell r="D448" t="str">
            <v>Trung Tâm Thương Mại Vincom An Giang đường Trần Hưng Đạo P.Mỹ Bình TP.Long Xuyên, Tỉnh An Giang</v>
          </cell>
          <cell r="E448" t="str">
            <v>Long Xuyên</v>
          </cell>
          <cell r="F448" t="str">
            <v>An Giang</v>
          </cell>
          <cell r="G448" t="str">
            <v>Mekong</v>
          </cell>
        </row>
        <row r="449">
          <cell r="B449">
            <v>6000003010</v>
          </cell>
          <cell r="C449" t="str">
            <v>CAO PHONG</v>
          </cell>
          <cell r="D449" t="str">
            <v>151/1 Trần Hưng Đạo, P.Mỹ Phước TP Long Xuyên</v>
          </cell>
          <cell r="E449" t="str">
            <v>Long Xuyên</v>
          </cell>
          <cell r="F449" t="str">
            <v>An Giang</v>
          </cell>
          <cell r="G449" t="str">
            <v>Mekong</v>
          </cell>
        </row>
        <row r="450">
          <cell r="B450">
            <v>6000003240</v>
          </cell>
          <cell r="C450" t="str">
            <v>TGDD AN GIANG</v>
          </cell>
          <cell r="D450" t="str">
            <v>129 Trần Hưng Đạo, P.Mỹ Phước TP Long Xuyên, An Giang</v>
          </cell>
          <cell r="E450" t="str">
            <v>Long Xuyên</v>
          </cell>
          <cell r="F450" t="str">
            <v>An Giang</v>
          </cell>
          <cell r="G450" t="str">
            <v>Mekong</v>
          </cell>
        </row>
        <row r="451">
          <cell r="B451">
            <v>6000003243</v>
          </cell>
          <cell r="C451" t="str">
            <v>TGDD AN GIANG</v>
          </cell>
          <cell r="D451" t="str">
            <v>17A Nguyễn Văn Thoại P.Châu Phú B TP.Châu Đốc, T.An Giang</v>
          </cell>
          <cell r="E451" t="str">
            <v>Châu Đốc</v>
          </cell>
          <cell r="F451" t="str">
            <v>An Giang</v>
          </cell>
          <cell r="G451" t="str">
            <v>Mekong</v>
          </cell>
        </row>
        <row r="452">
          <cell r="B452">
            <v>6000004737</v>
          </cell>
          <cell r="C452" t="str">
            <v>TGDD AN GIANG</v>
          </cell>
          <cell r="D452" t="str">
            <v>Số 02, Tỉnh lộ 942, Ấp Long Hòa TT Chợ Mới Chợ Mới An Giang</v>
          </cell>
          <cell r="E452" t="str">
            <v>Chợ Mới</v>
          </cell>
          <cell r="F452" t="str">
            <v>An Giang</v>
          </cell>
          <cell r="G452" t="str">
            <v>Mekong</v>
          </cell>
        </row>
        <row r="453">
          <cell r="B453">
            <v>6000004761</v>
          </cell>
          <cell r="C453" t="str">
            <v>TGDD AN GIANG</v>
          </cell>
          <cell r="D453" t="str">
            <v>Số 711 Tôn Đức Thắng Phường Vĩnh Mỹ TP. Châu Đốc, T. An Giang Việt Nam</v>
          </cell>
          <cell r="E453" t="str">
            <v>Châu Đốc</v>
          </cell>
          <cell r="F453" t="str">
            <v>An Giang</v>
          </cell>
          <cell r="G453" t="str">
            <v>Mekong</v>
          </cell>
        </row>
        <row r="454">
          <cell r="B454">
            <v>6000004997</v>
          </cell>
          <cell r="C454" t="str">
            <v>TGDD AN GIANG</v>
          </cell>
          <cell r="D454" t="str">
            <v>Thửa đất số 330. tờ bản đồ số 1 Phường Mỹ Qúy, TP. Long Xuyên Thành Phố Long Xuyên</v>
          </cell>
          <cell r="E454" t="str">
            <v>Long Xuyên</v>
          </cell>
          <cell r="F454" t="str">
            <v>An Giang</v>
          </cell>
          <cell r="G454" t="str">
            <v>Mekong</v>
          </cell>
        </row>
        <row r="455">
          <cell r="B455">
            <v>6000005073</v>
          </cell>
          <cell r="C455" t="str">
            <v>TGDD AN GIANG</v>
          </cell>
          <cell r="D455" t="str">
            <v>Số 77/4 Trần Phú, Thị trấn Phú Hòa Huyện Thoại Sơn, Tỉnh An Giang</v>
          </cell>
          <cell r="E455" t="str">
            <v>Thoại Sơn</v>
          </cell>
          <cell r="F455" t="str">
            <v>An Giang</v>
          </cell>
          <cell r="G455" t="str">
            <v>Mekong</v>
          </cell>
        </row>
        <row r="456">
          <cell r="B456">
            <v>6000005078</v>
          </cell>
          <cell r="C456" t="str">
            <v>TGDD AN GIANG</v>
          </cell>
          <cell r="D456" t="str">
            <v>Thửa đất số 18-19, tờ bản đồ số 9 Thị trấn Tri Tôn, Huyện Tri Tôn Tỉnh An Giang</v>
          </cell>
          <cell r="E456" t="str">
            <v>Tri Tôn</v>
          </cell>
          <cell r="F456" t="str">
            <v>An Giang</v>
          </cell>
          <cell r="G456" t="str">
            <v>Mekong</v>
          </cell>
        </row>
        <row r="457">
          <cell r="B457">
            <v>6000005081</v>
          </cell>
          <cell r="C457" t="str">
            <v>TGDD VUNG TAU</v>
          </cell>
          <cell r="D457" t="str">
            <v>Số 224 Hùng Vương, Thị trấn Ngãi Giao Huyện Châu Đức, Tỉnh Bà Rịa - Vũng Tàu</v>
          </cell>
          <cell r="E457" t="str">
            <v>Châu Đức</v>
          </cell>
          <cell r="F457" t="str">
            <v>Bà Rịa - Vũng Tàu</v>
          </cell>
          <cell r="G457" t="str">
            <v>Southeast</v>
          </cell>
        </row>
        <row r="458">
          <cell r="B458">
            <v>6000005302</v>
          </cell>
          <cell r="C458" t="str">
            <v>TGDD AN GIANG</v>
          </cell>
          <cell r="D458" t="str">
            <v>Số 15 Tôn Đức Thắng, Ấp Mỹ Lương Thị trấn Phú Mỹ, Huyện Phú Tân Tỉnh An Giang</v>
          </cell>
          <cell r="E458" t="str">
            <v>Phú Tân</v>
          </cell>
          <cell r="F458" t="str">
            <v>An Giang</v>
          </cell>
          <cell r="G458" t="str">
            <v>Mekong</v>
          </cell>
        </row>
        <row r="459">
          <cell r="B459">
            <v>6000005303</v>
          </cell>
          <cell r="C459" t="str">
            <v>TGDD AN GIANG</v>
          </cell>
          <cell r="D459" t="str">
            <v>Số 305-307/19, Khóm Thới Hòa Huyện Tịnh Biên, Tỉnh An Giang</v>
          </cell>
          <cell r="E459" t="str">
            <v>Tịnh Biên</v>
          </cell>
          <cell r="F459" t="str">
            <v>An Giang</v>
          </cell>
          <cell r="G459" t="str">
            <v>Mekong</v>
          </cell>
        </row>
        <row r="460">
          <cell r="B460">
            <v>6000005313</v>
          </cell>
          <cell r="C460" t="str">
            <v>TGDD AN GIANG</v>
          </cell>
          <cell r="D460" t="str">
            <v>Thửa đất số 133-134, tờ bản đồ số 15 đường Nguyễn Huệ, ấp Bắc Sơn Thị trấn Núi Sập, Huyện Thoại Sơn</v>
          </cell>
          <cell r="E460" t="str">
            <v>Thoại Sơn</v>
          </cell>
          <cell r="F460" t="str">
            <v>An Giang</v>
          </cell>
          <cell r="G460" t="str">
            <v>Mekong</v>
          </cell>
        </row>
        <row r="461">
          <cell r="B461">
            <v>6000005332</v>
          </cell>
          <cell r="C461" t="str">
            <v>CAO PHONG</v>
          </cell>
          <cell r="D461" t="str">
            <v>Số 45/11 Trần Hưng Đạo Phường Mỹ Thạnh Thành phố Long Xuyên</v>
          </cell>
          <cell r="E461" t="str">
            <v>Long Xuyên</v>
          </cell>
          <cell r="F461" t="str">
            <v>An Giang</v>
          </cell>
          <cell r="G461" t="str">
            <v>Mekong</v>
          </cell>
        </row>
        <row r="462">
          <cell r="B462">
            <v>6000005346</v>
          </cell>
          <cell r="C462" t="str">
            <v>TGDD AN GIANG</v>
          </cell>
          <cell r="D462" t="str">
            <v>Thửa đất số 125-127-131-156 Tờ bản đồ số 20, Phường Mỹ Thới Thành phố Long Xuyên</v>
          </cell>
          <cell r="E462" t="str">
            <v>Long Xuyên</v>
          </cell>
          <cell r="F462" t="str">
            <v>An Giang</v>
          </cell>
          <cell r="G462" t="str">
            <v>Mekong</v>
          </cell>
        </row>
        <row r="463">
          <cell r="B463">
            <v>6000007905</v>
          </cell>
          <cell r="C463" t="str">
            <v>TGDD AN GIANG</v>
          </cell>
          <cell r="D463" t="str">
            <v>Số 261-265 Trần Phú Khóm Long Thạnh D, Phường Long Thạnh Thị xã Tân Châu, Tỉnh An Giang</v>
          </cell>
          <cell r="E463" t="str">
            <v>Tân Châu</v>
          </cell>
          <cell r="F463" t="str">
            <v>An Giang</v>
          </cell>
          <cell r="G463" t="str">
            <v>Mekong</v>
          </cell>
        </row>
        <row r="464">
          <cell r="B464">
            <v>6000007906</v>
          </cell>
          <cell r="C464" t="str">
            <v>TGDD AN GIANG</v>
          </cell>
          <cell r="D464" t="str">
            <v>Tổ 21, Ấp Hòa Long IV, Thị trấn An Châu Huyện Châu Thành, Tỉnh An Giang</v>
          </cell>
          <cell r="E464" t="str">
            <v>Châu Thành</v>
          </cell>
          <cell r="F464" t="str">
            <v>An Giang</v>
          </cell>
          <cell r="G464" t="str">
            <v>Mekong</v>
          </cell>
        </row>
        <row r="465">
          <cell r="B465">
            <v>6000007907</v>
          </cell>
          <cell r="C465" t="str">
            <v>TGDD AN GIANG</v>
          </cell>
          <cell r="D465" t="str">
            <v>Khóm 1, Thị trấn Chi Lăng Huyện Tịnh Biên, Tỉnh An Giang</v>
          </cell>
          <cell r="E465" t="str">
            <v>Tịnh Biên</v>
          </cell>
          <cell r="F465" t="str">
            <v>An Giang</v>
          </cell>
          <cell r="G465" t="str">
            <v>Mekong</v>
          </cell>
        </row>
        <row r="466">
          <cell r="B466">
            <v>6000008040</v>
          </cell>
          <cell r="C466" t="str">
            <v>TGDD AN GIANG</v>
          </cell>
          <cell r="D466" t="str">
            <v>Số 259 đường Trường Đua, Khóm 7 Phường Châu Phú A, Thành phố Châu Đốc Tỉnh An Giang</v>
          </cell>
          <cell r="E466" t="str">
            <v>Châu Đốc</v>
          </cell>
          <cell r="F466" t="str">
            <v>An Giang</v>
          </cell>
          <cell r="G466" t="str">
            <v>Mekong</v>
          </cell>
        </row>
        <row r="467">
          <cell r="B467">
            <v>6000008050</v>
          </cell>
          <cell r="C467" t="str">
            <v>TGDD AN GIANG</v>
          </cell>
          <cell r="D467" t="str">
            <v>Quốc lộ 91, Tân Lộ Kiều Lương Phường Núi Sam, Thành phố Châu Đốc Tỉnh An Giang</v>
          </cell>
          <cell r="E467" t="str">
            <v>Châu Đốc</v>
          </cell>
          <cell r="F467" t="str">
            <v>An Giang</v>
          </cell>
          <cell r="G467" t="str">
            <v>Mekong</v>
          </cell>
        </row>
        <row r="468">
          <cell r="B468">
            <v>6000008219</v>
          </cell>
          <cell r="C468" t="str">
            <v>TGDD AN GIANG</v>
          </cell>
          <cell r="D468" t="str">
            <v>Số 327, 329, 331 Bạch Đằng, Ấp An Thịnh Thị Trấn An Phú, Huyện An Phú Tỉnh An Giang, Việt Nam</v>
          </cell>
          <cell r="E468" t="str">
            <v>An Phú</v>
          </cell>
          <cell r="F468" t="str">
            <v>An Giang</v>
          </cell>
          <cell r="G468" t="str">
            <v>Mekong</v>
          </cell>
        </row>
        <row r="469">
          <cell r="B469">
            <v>6000008220</v>
          </cell>
          <cell r="C469" t="str">
            <v>TGDD AN GIANG</v>
          </cell>
          <cell r="D469" t="str">
            <v>Đường DT954, Ấp Phú Vinh, TT. Chợ Vàm H. Phú Tân, T.An Giang, Việt Nam</v>
          </cell>
          <cell r="E469" t="str">
            <v>Phú Tân</v>
          </cell>
          <cell r="F469" t="str">
            <v>An Giang</v>
          </cell>
          <cell r="G469" t="str">
            <v>Mekong</v>
          </cell>
        </row>
        <row r="470">
          <cell r="B470">
            <v>6000008343</v>
          </cell>
          <cell r="C470" t="str">
            <v>TGDD AN GIANG</v>
          </cell>
          <cell r="D470" t="str">
            <v>Thửa đất số 410-411-412-413-414-415 Tờ bản đồ số 13, Thị Trấn Mỹ Luông Huyện Chợ Mới, Tỉnh An Giang, Việt Nam</v>
          </cell>
          <cell r="E470" t="str">
            <v>Chợ Mới</v>
          </cell>
          <cell r="F470" t="str">
            <v>An Giang</v>
          </cell>
          <cell r="G470" t="str">
            <v>Mekong</v>
          </cell>
        </row>
        <row r="471">
          <cell r="B471">
            <v>6000008375</v>
          </cell>
          <cell r="C471" t="str">
            <v>TGDD AN GIANG</v>
          </cell>
          <cell r="D471" t="str">
            <v>Số 165 Trần Hưng Đạo, Phường Bình Khánh Thành phố Long Xuyên, Tỉnh An Giang Việt Nam</v>
          </cell>
          <cell r="E471" t="str">
            <v>Long Xuyên</v>
          </cell>
          <cell r="F471" t="str">
            <v>An Giang</v>
          </cell>
          <cell r="G471" t="str">
            <v>Mekong</v>
          </cell>
        </row>
        <row r="472">
          <cell r="B472">
            <v>6000008390</v>
          </cell>
          <cell r="C472" t="str">
            <v>TGDD AN GIANG</v>
          </cell>
          <cell r="D472" t="str">
            <v>Số 249, Tổ 11, Đường Ngô Tự Lợi Khóm An Hòa A, Thị Trấn Ba Chúc Huyện Tri Tôn, Tỉnh An Giang, Việt Nam</v>
          </cell>
          <cell r="E472" t="str">
            <v>Tri Tôn</v>
          </cell>
          <cell r="F472" t="str">
            <v>An Giang</v>
          </cell>
          <cell r="G472" t="str">
            <v>Mekong</v>
          </cell>
        </row>
        <row r="473">
          <cell r="B473">
            <v>6000008528</v>
          </cell>
          <cell r="C473" t="str">
            <v>TGDD AN GIANG</v>
          </cell>
          <cell r="D473" t="str">
            <v>Ấp Cần Thạnh, Xã Cần Đăng Huyện Châu Thành, Tỉnh An Giang Việt Nam</v>
          </cell>
          <cell r="E473" t="str">
            <v>Châu Thành</v>
          </cell>
          <cell r="F473" t="str">
            <v>An Giang</v>
          </cell>
          <cell r="G473" t="str">
            <v>Mekong</v>
          </cell>
        </row>
        <row r="474">
          <cell r="B474">
            <v>6000008807</v>
          </cell>
          <cell r="C474" t="str">
            <v>TGDD AN GIANG</v>
          </cell>
          <cell r="D474" t="str">
            <v>Số 175, Ấp Vĩnh Lộc, Xã Vĩnh Bình Huyện Châu Thành,Tỉnh An Giang, Việt Nam</v>
          </cell>
          <cell r="E474" t="str">
            <v>Châu Thành</v>
          </cell>
          <cell r="F474" t="str">
            <v>An Giang</v>
          </cell>
          <cell r="G474" t="str">
            <v>Mekong</v>
          </cell>
        </row>
        <row r="475">
          <cell r="B475">
            <v>6000009031</v>
          </cell>
          <cell r="C475" t="str">
            <v>TGDD AN GIANG</v>
          </cell>
          <cell r="D475" t="str">
            <v>Thửa đất số: 283 Tờ bản đồ số 21, Tổ 30,đường Thất Sơn TT Ba Chúc, H.Tri Tôn ,tỉnh An Giang.</v>
          </cell>
          <cell r="E475" t="str">
            <v>Tri Tôn</v>
          </cell>
          <cell r="F475" t="str">
            <v>An Giang</v>
          </cell>
          <cell r="G475" t="str">
            <v>Mekong</v>
          </cell>
        </row>
        <row r="476">
          <cell r="B476">
            <v>6000009032</v>
          </cell>
          <cell r="C476" t="str">
            <v>TGDD AN GIANG</v>
          </cell>
          <cell r="D476" t="str">
            <v>Số Nhà 188 Đường Tôn Đức Thắng , phường Long Thạnh Thị xã Tân Châu, tỉnh An Giang.</v>
          </cell>
          <cell r="E476" t="str">
            <v>Tân Châu</v>
          </cell>
          <cell r="F476" t="str">
            <v>An Giang</v>
          </cell>
          <cell r="G476" t="str">
            <v>Mekong</v>
          </cell>
        </row>
        <row r="477">
          <cell r="B477">
            <v>6000009033</v>
          </cell>
          <cell r="C477" t="str">
            <v>TGDD AN GIANG</v>
          </cell>
          <cell r="D477" t="str">
            <v>Số Nhà 19 Đường Nguyễn Thị Minh Khai ,khóm 03 TT Tri Tôn, huyện Tri Tôn ,tỉnh An Giang</v>
          </cell>
          <cell r="E477" t="str">
            <v>Tri Tôn</v>
          </cell>
          <cell r="F477" t="str">
            <v>An Giang</v>
          </cell>
          <cell r="G477" t="str">
            <v>Mekong</v>
          </cell>
        </row>
        <row r="478">
          <cell r="B478">
            <v>6000009052</v>
          </cell>
          <cell r="C478" t="str">
            <v>TGDD AN GIANG</v>
          </cell>
          <cell r="D478" t="str">
            <v>thửa đất số 4823, đường Tỉnh lộ 942 ấp Long Hòa II, xã Long Điền A huyện Chợ Mới, tỉnh An Giang.</v>
          </cell>
          <cell r="E478" t="str">
            <v>Chợ Mới</v>
          </cell>
          <cell r="F478" t="str">
            <v>An Giang</v>
          </cell>
          <cell r="G478" t="str">
            <v>Mekong</v>
          </cell>
        </row>
        <row r="479">
          <cell r="B479">
            <v>6000009159</v>
          </cell>
          <cell r="C479" t="str">
            <v>TGDD AN GIANG</v>
          </cell>
          <cell r="D479" t="str">
            <v>2715 Tổ 30 Ấp Phú Mỹ, TT An Phú  Huyện An Phú, T. An Giang</v>
          </cell>
          <cell r="E479" t="str">
            <v>An Phú</v>
          </cell>
          <cell r="F479" t="str">
            <v>An Giang</v>
          </cell>
          <cell r="G479" t="str">
            <v>Mekong</v>
          </cell>
        </row>
        <row r="480">
          <cell r="B480">
            <v>6000009160</v>
          </cell>
          <cell r="C480" t="str">
            <v>TGDD AN GIANG</v>
          </cell>
          <cell r="D480" t="str">
            <v>Nhà Khách Sư Đoàn 330, Khóm 1  Thị Trấn Chi Lăng, Huyện Tỉnh Biên  Tỉnh An Giang</v>
          </cell>
          <cell r="E480" t="str">
            <v>Tịnh Biên</v>
          </cell>
          <cell r="F480" t="str">
            <v>An Giang</v>
          </cell>
          <cell r="G480" t="str">
            <v>Mekong</v>
          </cell>
        </row>
        <row r="481">
          <cell r="B481">
            <v>6000009276</v>
          </cell>
          <cell r="C481" t="str">
            <v>TGDD AN GIANG</v>
          </cell>
          <cell r="D481" t="str">
            <v>Số 1572, Quốc lộ 91C, Ấp Đồng Ky Xã Quốc Thái, Huyện An Phú Tỉnh An Giang, Việt Nam</v>
          </cell>
          <cell r="E481" t="str">
            <v>An Phú</v>
          </cell>
          <cell r="F481" t="str">
            <v>An Giang</v>
          </cell>
          <cell r="G481" t="str">
            <v>Mekong</v>
          </cell>
        </row>
        <row r="482">
          <cell r="B482">
            <v>6000009277</v>
          </cell>
          <cell r="C482" t="str">
            <v>TGDD AN GIANG</v>
          </cell>
          <cell r="D482" t="str">
            <v>Số 321, Tổ 16, Quốc lộ 91 Thị trấn Cái Dầu, Huyện Châu Phú Tỉnh An Giang, Việt Nam</v>
          </cell>
          <cell r="E482" t="str">
            <v>Châu Phú</v>
          </cell>
          <cell r="F482" t="str">
            <v>An Giang</v>
          </cell>
          <cell r="G482" t="str">
            <v>Mekong</v>
          </cell>
        </row>
        <row r="483">
          <cell r="B483">
            <v>6000009334</v>
          </cell>
          <cell r="C483" t="str">
            <v>TGDD AN GIANG</v>
          </cell>
          <cell r="D483" t="str">
            <v>Nền số 33, Lô Số L03, Thửa Số 440  Xã Hội An, Huyện Chợ Mới Tỉnh An Giang, Việt Nam</v>
          </cell>
          <cell r="E483" t="str">
            <v>Chợ Mới</v>
          </cell>
          <cell r="F483" t="str">
            <v>An Giang</v>
          </cell>
          <cell r="G483" t="str">
            <v>Mekong</v>
          </cell>
        </row>
        <row r="484">
          <cell r="B484">
            <v>6000009354</v>
          </cell>
          <cell r="C484" t="str">
            <v>TGDD AN GIANG</v>
          </cell>
          <cell r="D484" t="str">
            <v>1249E/63, P. Bình Đức TP. Long Xuyên, T. An Giang</v>
          </cell>
          <cell r="E484" t="str">
            <v>Long Xuyên</v>
          </cell>
          <cell r="F484" t="str">
            <v>An Giang</v>
          </cell>
          <cell r="G484" t="str">
            <v>Mekong</v>
          </cell>
        </row>
        <row r="485">
          <cell r="B485">
            <v>6000009444</v>
          </cell>
          <cell r="C485" t="str">
            <v>TGDD AN GIANG</v>
          </cell>
          <cell r="D485" t="str">
            <v>số 107, ấp Phú Xương  Thị Trấn Chợ Vàm, Huyện Phú Tân  Tỉnh An Giang.</v>
          </cell>
          <cell r="E485" t="str">
            <v>Phú Tân</v>
          </cell>
          <cell r="F485" t="str">
            <v>An Giang</v>
          </cell>
          <cell r="G485" t="str">
            <v>Mekong</v>
          </cell>
        </row>
        <row r="486">
          <cell r="B486">
            <v>6000009446</v>
          </cell>
          <cell r="C486" t="str">
            <v>TGDD AN GIANG</v>
          </cell>
          <cell r="D486" t="str">
            <v>Số nhà 240, đường Võ Văn Kiệt  ấp Tây Sơn, TT. Núi Sập  H. Thoại Sơn, T.An Giang</v>
          </cell>
          <cell r="E486" t="str">
            <v>Thoại Sơn</v>
          </cell>
          <cell r="F486" t="str">
            <v>An Giang</v>
          </cell>
          <cell r="G486" t="str">
            <v>Mekong</v>
          </cell>
        </row>
        <row r="487">
          <cell r="B487">
            <v>6000009448</v>
          </cell>
          <cell r="C487" t="str">
            <v>TGDD AN GIANG</v>
          </cell>
          <cell r="D487" t="str">
            <v>Tổ 1, khóm Sơn Đông  thị trấn Nhà Bàng, huyện Tịnh Biên  tỉnh An Giang</v>
          </cell>
          <cell r="E487" t="str">
            <v>Tịnh Biên</v>
          </cell>
          <cell r="F487" t="str">
            <v>An Giang</v>
          </cell>
          <cell r="G487" t="str">
            <v>Mekong</v>
          </cell>
        </row>
        <row r="488">
          <cell r="B488">
            <v>6000009449</v>
          </cell>
          <cell r="C488" t="str">
            <v>TGDD AN GIANG</v>
          </cell>
          <cell r="D488" t="str">
            <v xml:space="preserve"> ấp Thị 1, thị trấn Mỹ Luông  huyện Chợ Mới, tỉnh An Giang</v>
          </cell>
          <cell r="E488" t="str">
            <v>Chợ Mới</v>
          </cell>
          <cell r="F488" t="str">
            <v>An Giang</v>
          </cell>
          <cell r="G488" t="str">
            <v>Mekong</v>
          </cell>
        </row>
        <row r="489">
          <cell r="B489">
            <v>5000004271</v>
          </cell>
          <cell r="C489" t="str">
            <v>TRAN PHONG</v>
          </cell>
          <cell r="D489" t="str">
            <v>156 đường Cách Mạng phường 1 thành phố Bạc Liêu tỉnh Bạc Liêu</v>
          </cell>
          <cell r="E489" t="str">
            <v>Bạc Liêu</v>
          </cell>
          <cell r="F489" t="str">
            <v>Bạc Liêu</v>
          </cell>
          <cell r="G489" t="str">
            <v>Mekong</v>
          </cell>
        </row>
        <row r="490">
          <cell r="B490">
            <v>5000006925</v>
          </cell>
          <cell r="C490" t="str">
            <v>Nguyen Kim Bac Lieu</v>
          </cell>
          <cell r="D490" t="str">
            <v>Số 109 Đường Trần Huỳnh, Phường 7 Thành phố Bạc Liêu, Tỉnh Bạc Liêu,</v>
          </cell>
          <cell r="E490" t="str">
            <v>Bạc Liêu</v>
          </cell>
          <cell r="F490" t="str">
            <v>Bạc Liêu</v>
          </cell>
          <cell r="G490" t="str">
            <v>Mekong</v>
          </cell>
        </row>
        <row r="491">
          <cell r="B491">
            <v>5000011082</v>
          </cell>
          <cell r="C491" t="str">
            <v>KIM ANH</v>
          </cell>
          <cell r="D491" t="str">
            <v>Số 09-11 Hai Bà Trưng, Phường 3</v>
          </cell>
          <cell r="E491" t="str">
            <v>Bạc Liêu</v>
          </cell>
          <cell r="F491" t="str">
            <v>Bạc Liêu</v>
          </cell>
          <cell r="G491" t="str">
            <v>Mekong</v>
          </cell>
        </row>
        <row r="492">
          <cell r="B492">
            <v>6000003026</v>
          </cell>
          <cell r="C492" t="str">
            <v>CAO PHONG</v>
          </cell>
          <cell r="D492" t="str">
            <v>135A/10, Trần Phú nối dài P.7 Bạc Liêu</v>
          </cell>
          <cell r="E492" t="str">
            <v>Bạc Liêu</v>
          </cell>
          <cell r="F492" t="str">
            <v>Bạc Liêu</v>
          </cell>
          <cell r="G492" t="str">
            <v>Mekong</v>
          </cell>
        </row>
        <row r="493">
          <cell r="B493">
            <v>6000003953</v>
          </cell>
          <cell r="C493" t="str">
            <v>TGDD BAC LIEU</v>
          </cell>
          <cell r="D493" t="str">
            <v>37, Trần Huỳnh P.7, TP Bạc Liêu Bạc Liêu</v>
          </cell>
          <cell r="E493" t="str">
            <v>Bạc Liêu</v>
          </cell>
          <cell r="F493" t="str">
            <v>Bạc Liêu</v>
          </cell>
          <cell r="G493" t="str">
            <v>Mekong</v>
          </cell>
        </row>
        <row r="494">
          <cell r="B494">
            <v>6000004933</v>
          </cell>
          <cell r="C494" t="str">
            <v>TGDD BAC LIEU</v>
          </cell>
          <cell r="D494" t="str">
            <v>ấp Thị trấn B, thị trấn Hòa Bình, huyện Hòa Bình, tỉnh Bạc Liêu</v>
          </cell>
          <cell r="E494" t="str">
            <v>Hoà Bình</v>
          </cell>
          <cell r="F494" t="str">
            <v>Bạc Liêu</v>
          </cell>
          <cell r="G494" t="str">
            <v>Mekong</v>
          </cell>
        </row>
        <row r="495">
          <cell r="B495">
            <v>6000007425</v>
          </cell>
          <cell r="C495" t="str">
            <v>TGDD BAC LIEU</v>
          </cell>
          <cell r="D495" t="str">
            <v>Quốc lộ 1A, Khóm 2, Phường Hộ Phòng Thị xã Gía Rai, Tỉnh Bạc Liêu</v>
          </cell>
          <cell r="E495" t="str">
            <v>Giá Rai</v>
          </cell>
          <cell r="F495" t="str">
            <v>Bạc Liêu</v>
          </cell>
          <cell r="G495" t="str">
            <v>Mekong</v>
          </cell>
        </row>
        <row r="496">
          <cell r="B496">
            <v>6000008878</v>
          </cell>
          <cell r="C496" t="str">
            <v>TGDD BAC LIEU</v>
          </cell>
          <cell r="D496" t="str">
            <v>Số 25, đường Võ Văn Kiệt, Khóm 1 Phường 7, Thành Phố Bạc Liêu Tỉnh Bạc Liêu, Việt Nam</v>
          </cell>
          <cell r="E496" t="str">
            <v>Bạc Liêu</v>
          </cell>
          <cell r="F496" t="str">
            <v>Bạc Liêu</v>
          </cell>
          <cell r="G496" t="str">
            <v>Mekong</v>
          </cell>
        </row>
        <row r="497">
          <cell r="B497">
            <v>6000009129</v>
          </cell>
          <cell r="C497" t="str">
            <v>TGDD BAC LIEU</v>
          </cell>
          <cell r="D497" t="str">
            <v>Số 273, đường Quốc Lộ 1A, Khóm 2 Đường Láng Tròn, Thị xã Giá Rai Tỉnh Bạc Liêu, Việt Nam</v>
          </cell>
          <cell r="E497" t="str">
            <v>Giá Rai</v>
          </cell>
          <cell r="F497" t="str">
            <v>Bạc Liêu</v>
          </cell>
          <cell r="G497" t="str">
            <v>Mekong</v>
          </cell>
        </row>
        <row r="498">
          <cell r="B498">
            <v>6000009131</v>
          </cell>
          <cell r="C498" t="str">
            <v>TGDD BAC LIEU</v>
          </cell>
          <cell r="D498" t="str">
            <v>Số 383, Ấp Tam Hưng, Xã Vĩnh Hưng Huyện Vĩnh Lợi, Tỉnh Bạc Liêu, Việt Nam</v>
          </cell>
          <cell r="E498" t="str">
            <v>Vĩnh Lợi</v>
          </cell>
          <cell r="F498" t="str">
            <v>Bạc Liêu</v>
          </cell>
          <cell r="G498" t="str">
            <v>Mekong</v>
          </cell>
        </row>
        <row r="499">
          <cell r="B499">
            <v>6000009132</v>
          </cell>
          <cell r="C499" t="str">
            <v>TGDD BAC LIEU</v>
          </cell>
          <cell r="D499" t="str">
            <v>Số 9A, ấp Long Thành,Thị Trấn Phước Long Huyện Phước Long, Tỉnh Bạc Liêu Việt Nam</v>
          </cell>
          <cell r="E499" t="str">
            <v>Phước Long</v>
          </cell>
          <cell r="F499" t="str">
            <v>Bạc Liêu</v>
          </cell>
          <cell r="G499" t="str">
            <v>Mekong</v>
          </cell>
        </row>
        <row r="500">
          <cell r="B500">
            <v>6000009275</v>
          </cell>
          <cell r="C500" t="str">
            <v>TGDD BAC LIEU</v>
          </cell>
          <cell r="D500" t="str">
            <v>Số 9A, ấp Long Thành Thị trấn Phước Long, Huyện Phước Long Tỉnh Bạc Liêu, Việt Nam</v>
          </cell>
          <cell r="E500" t="str">
            <v>Phước Long</v>
          </cell>
          <cell r="F500" t="str">
            <v>Bạc Liêu</v>
          </cell>
          <cell r="G500" t="str">
            <v>Mekong</v>
          </cell>
        </row>
        <row r="501">
          <cell r="B501">
            <v>6000009445</v>
          </cell>
          <cell r="C501" t="str">
            <v>TGDD BAC LIEU</v>
          </cell>
          <cell r="D501" t="str">
            <v>Ấp 2, xã Tân Phong  TX. Giá Rai, T. Bạc Liêu</v>
          </cell>
          <cell r="E501" t="str">
            <v>Giá Rai</v>
          </cell>
          <cell r="F501" t="str">
            <v>Bạc Liêu</v>
          </cell>
          <cell r="G501" t="str">
            <v>Mekong</v>
          </cell>
        </row>
        <row r="502">
          <cell r="B502">
            <v>5000004178</v>
          </cell>
          <cell r="C502" t="str">
            <v>TGDD BEN TRE</v>
          </cell>
          <cell r="D502" t="str">
            <v>Số 591B-592B2 Đại Lộ Đồng Khởi P. Phú Khương TP. Bến Tre</v>
          </cell>
          <cell r="E502" t="str">
            <v>Bến Tre</v>
          </cell>
          <cell r="F502" t="str">
            <v>Bến Tre</v>
          </cell>
          <cell r="G502" t="str">
            <v>Mekong</v>
          </cell>
        </row>
        <row r="503">
          <cell r="B503">
            <v>5000005457</v>
          </cell>
          <cell r="C503" t="str">
            <v>NGUYEN KIM BEN TRE</v>
          </cell>
          <cell r="D503" t="str">
            <v>336A1, Đại Lộ Đồng Khởi Phường Phú Tân, Thành phố Bến Tre, Tỉnh Bến Tre</v>
          </cell>
          <cell r="E503" t="str">
            <v>Bến Tre</v>
          </cell>
          <cell r="F503" t="str">
            <v>Bến Tre</v>
          </cell>
          <cell r="G503" t="str">
            <v>Mekong</v>
          </cell>
        </row>
        <row r="504">
          <cell r="B504">
            <v>6000003034</v>
          </cell>
          <cell r="C504" t="str">
            <v>CAO PHONG</v>
          </cell>
          <cell r="D504" t="str">
            <v>171D, Võ Nguyên Giáp ấp Bình Thành, xã Bình Phú Bến tre</v>
          </cell>
          <cell r="E504" t="str">
            <v>Bến Tre</v>
          </cell>
          <cell r="F504" t="str">
            <v>Bến Tre</v>
          </cell>
          <cell r="G504" t="str">
            <v>Mekong</v>
          </cell>
        </row>
        <row r="505">
          <cell r="B505">
            <v>6000004297</v>
          </cell>
          <cell r="C505" t="str">
            <v>TGDD BEN TRE</v>
          </cell>
          <cell r="D505" t="str">
            <v>549B Ấp 2, P.Phú Khương TP Bến Tre, Bến Tre</v>
          </cell>
          <cell r="E505" t="str">
            <v>Bến Tre</v>
          </cell>
          <cell r="F505" t="str">
            <v>Bến Tre</v>
          </cell>
          <cell r="G505" t="str">
            <v>Mekong</v>
          </cell>
        </row>
        <row r="506">
          <cell r="B506">
            <v>6000004669</v>
          </cell>
          <cell r="C506" t="str">
            <v>TGDD BEN TRE</v>
          </cell>
          <cell r="D506" t="str">
            <v>21A1 Trần Hưng Đạo khu phố 2 thị trấn Ba Tri, H. Ba Tri</v>
          </cell>
          <cell r="E506" t="str">
            <v>Ba Tri</v>
          </cell>
          <cell r="F506" t="str">
            <v>Bến Tre</v>
          </cell>
          <cell r="G506" t="str">
            <v>Mekong</v>
          </cell>
        </row>
        <row r="507">
          <cell r="B507">
            <v>6000005248</v>
          </cell>
          <cell r="C507" t="str">
            <v>TGDD BEN TRE</v>
          </cell>
          <cell r="D507" t="str">
            <v>Thửa số 232, tờ bản đồ số 72, Khu phố 2 Thị trấn Giồng Trôm, Huyện Giồng Trôm Tỉnh Bến Tre</v>
          </cell>
          <cell r="E507" t="str">
            <v>Giồng Trôm</v>
          </cell>
          <cell r="F507" t="str">
            <v>Bến Tre</v>
          </cell>
          <cell r="G507" t="str">
            <v>Mekong</v>
          </cell>
        </row>
        <row r="508">
          <cell r="B508">
            <v>6000005280</v>
          </cell>
          <cell r="C508" t="str">
            <v>TGDD BEN TRE</v>
          </cell>
          <cell r="D508" t="str">
            <v>Thửa đất số 397-401, tờ bản đồ số 14 Phường Phú Khương, Thành phố Bến Tre Tỉnh Bến Tre</v>
          </cell>
          <cell r="E508" t="str">
            <v>Bến Tre</v>
          </cell>
          <cell r="F508" t="str">
            <v>Bến Tre</v>
          </cell>
          <cell r="G508" t="str">
            <v>Mekong</v>
          </cell>
        </row>
        <row r="509">
          <cell r="B509">
            <v>6000005281</v>
          </cell>
          <cell r="C509" t="str">
            <v>TGDD BEN TRE</v>
          </cell>
          <cell r="D509" t="str">
            <v>Ấp 4 (Thửa đất số 188, tờ bản đồ số 23) Xã Quới Sơn, Huyện Châu Thành Tỉnh Bến Tre</v>
          </cell>
          <cell r="E509" t="str">
            <v>Châu Thành</v>
          </cell>
          <cell r="F509" t="str">
            <v>Bến Tre</v>
          </cell>
          <cell r="G509" t="str">
            <v>Mekong</v>
          </cell>
        </row>
        <row r="510">
          <cell r="B510">
            <v>6000007154</v>
          </cell>
          <cell r="C510" t="str">
            <v>TGDD BEN TRE</v>
          </cell>
          <cell r="D510" t="str">
            <v>268-268A, quốc lộ 60, khu phố 2 Thị trấn Mỏ Cày, Huyện Mỏ Cày Nam Tỉnh Bến Tre</v>
          </cell>
          <cell r="E510" t="str">
            <v>Mỏ Cày Nam</v>
          </cell>
          <cell r="F510" t="str">
            <v>Bến Tre</v>
          </cell>
          <cell r="G510" t="str">
            <v>Mekong</v>
          </cell>
        </row>
        <row r="511">
          <cell r="B511">
            <v>6000007955</v>
          </cell>
          <cell r="C511" t="str">
            <v>TGDD BEN TRE</v>
          </cell>
          <cell r="D511" t="str">
            <v>Thửa đất số 6-11, tờ bản đồ số 29 ấp Thạnh Hòa A, Thị trấn Thạnh Phú Huyện Thạnh Phú, Tỉnh Bến Tre</v>
          </cell>
          <cell r="E511" t="str">
            <v>Thạnh Phú</v>
          </cell>
          <cell r="F511" t="str">
            <v>Bến Tre</v>
          </cell>
          <cell r="G511" t="str">
            <v>Mekong</v>
          </cell>
        </row>
        <row r="512">
          <cell r="B512">
            <v>6000008067</v>
          </cell>
          <cell r="C512" t="str">
            <v>TGDD BEN TRE</v>
          </cell>
          <cell r="D512" t="str">
            <v>Thửa đất số 32, tờ bản đồ số 18 Khu phố 1, Thị trấn Bình Đại Huyện Bình Đại, Tỉnh Bến Tre</v>
          </cell>
          <cell r="E512" t="str">
            <v>Bình Đại</v>
          </cell>
          <cell r="F512" t="str">
            <v>Bến Tre</v>
          </cell>
          <cell r="G512" t="str">
            <v>Mekong</v>
          </cell>
        </row>
        <row r="513">
          <cell r="B513">
            <v>6000008119</v>
          </cell>
          <cell r="C513" t="str">
            <v>TGDD BEN TRE</v>
          </cell>
          <cell r="D513" t="str">
            <v>Số 71/7B, khu phố 2, Thị trấn Chợ Lách Huyện Chợ Lách, Tỉnh Bến Tre, Việt Nam</v>
          </cell>
          <cell r="E513" t="str">
            <v>Chợ Lách</v>
          </cell>
          <cell r="F513" t="str">
            <v>Bến Tre</v>
          </cell>
          <cell r="G513" t="str">
            <v>Mekong</v>
          </cell>
        </row>
        <row r="514">
          <cell r="B514">
            <v>6000008393</v>
          </cell>
          <cell r="C514" t="str">
            <v>TGDD BEN TRE</v>
          </cell>
          <cell r="D514" t="str">
            <v>Số 105A3 đường Võ Nguyên Giáp khu phố Bình Khởi, Phường 6 Thành phố Bến Tre, Tỉnh Bến Tre</v>
          </cell>
          <cell r="E514" t="str">
            <v>Bến Tre</v>
          </cell>
          <cell r="F514" t="str">
            <v>Bến Tre</v>
          </cell>
          <cell r="G514" t="str">
            <v>Mekong</v>
          </cell>
        </row>
        <row r="515">
          <cell r="B515">
            <v>6000008697</v>
          </cell>
          <cell r="C515" t="str">
            <v>TGDD BEN TRE</v>
          </cell>
          <cell r="D515" t="str">
            <v>Ấp An Định 2 ( thửa đất số 113, 144, 145 ,146, 147; tờ bản đồ số 28) Xã An Ngãi Trung, Huyện Ba Tri</v>
          </cell>
          <cell r="E515" t="str">
            <v>Ba Tri</v>
          </cell>
          <cell r="F515" t="str">
            <v>Bến Tre</v>
          </cell>
          <cell r="G515" t="str">
            <v>Mekong</v>
          </cell>
        </row>
        <row r="516">
          <cell r="B516">
            <v>6000008794</v>
          </cell>
          <cell r="C516" t="str">
            <v>TGDD BEN TRE</v>
          </cell>
          <cell r="D516" t="str">
            <v>Thửa đất số 105-503-504, tờ bản đồ số 5 đường tỉnh DT 884, ấp An Bình Xã An Hiệp, Huyện Châu Thành</v>
          </cell>
          <cell r="E516" t="str">
            <v>Châu Thành</v>
          </cell>
          <cell r="F516" t="str">
            <v>Bến Tre</v>
          </cell>
          <cell r="G516" t="str">
            <v>Mekong</v>
          </cell>
        </row>
        <row r="517">
          <cell r="B517">
            <v>6000008798</v>
          </cell>
          <cell r="C517" t="str">
            <v>TGDD BEN TRE</v>
          </cell>
          <cell r="D517" t="str">
            <v>Thửa đất số 9-118, tờ bản đồ số 15 ấp Chợ, xã Mỹ Thạnh, Huyện Giồng Trôm Tỉnh Bến Tre, Việt Nam</v>
          </cell>
          <cell r="E517" t="str">
            <v>Giồng Trôm</v>
          </cell>
          <cell r="F517" t="str">
            <v>Bến Tre</v>
          </cell>
          <cell r="G517" t="str">
            <v>Mekong</v>
          </cell>
        </row>
        <row r="518">
          <cell r="B518">
            <v>6000009010</v>
          </cell>
          <cell r="C518" t="str">
            <v>TGDD BEN TRE</v>
          </cell>
          <cell r="D518" t="str">
            <v>thửa đất số 12 tờ bản đồ số 49, Ấp Bình Thới 3, X. Bình Thới, H.Bình Đại, tỉnh Bến Tre</v>
          </cell>
          <cell r="E518" t="str">
            <v>Bình Đại</v>
          </cell>
          <cell r="F518" t="str">
            <v>Bến Tre</v>
          </cell>
          <cell r="G518" t="str">
            <v>Mekong</v>
          </cell>
        </row>
        <row r="519">
          <cell r="B519">
            <v>6000009012</v>
          </cell>
          <cell r="C519" t="str">
            <v>TGDD BEN TRE</v>
          </cell>
          <cell r="D519" t="str">
            <v>thửa đất số 40 tờ bản đồ số 12,đường Đồng Văn Cống,Ấp 6 X.Bình Thành, H. Giồng Trôm,tỉnh Bến Tre</v>
          </cell>
          <cell r="E519" t="str">
            <v>Giồng Trôm</v>
          </cell>
          <cell r="F519" t="str">
            <v>Bến Tre</v>
          </cell>
          <cell r="G519" t="str">
            <v>Mekong</v>
          </cell>
        </row>
        <row r="520">
          <cell r="B520">
            <v>6000009013</v>
          </cell>
          <cell r="C520" t="str">
            <v>TGDD BEN TRE</v>
          </cell>
          <cell r="D520" t="str">
            <v>Thửa 636 tờ bản đồ số 13,Đường QL57, ấp Hội Thành x.Tân Hội, h. Mỏ Cày Nam, tỉnh Bến Tre</v>
          </cell>
          <cell r="E520" t="str">
            <v>Mỏ Cày Nam</v>
          </cell>
          <cell r="F520" t="str">
            <v>Bến Tre</v>
          </cell>
          <cell r="G520" t="str">
            <v>Mekong</v>
          </cell>
        </row>
        <row r="521">
          <cell r="B521">
            <v>6000009128</v>
          </cell>
          <cell r="C521" t="str">
            <v>TGDD BEN TRE</v>
          </cell>
          <cell r="D521" t="str">
            <v>Đường 885, thửa đất số 267-946 Tờ bản đồ số 9, ấp Tân Bình, Xã Tân Thủy Huyện Ba Tri, Tỉnh Bến Tre, Việt Nam</v>
          </cell>
          <cell r="E521" t="str">
            <v>Ba Tri</v>
          </cell>
          <cell r="F521" t="str">
            <v>Bến Tre</v>
          </cell>
          <cell r="G521" t="str">
            <v>Mekong</v>
          </cell>
        </row>
        <row r="522">
          <cell r="B522">
            <v>6000009278</v>
          </cell>
          <cell r="C522" t="str">
            <v>TGDD BEN TRE</v>
          </cell>
          <cell r="D522" t="str">
            <v>Số 192, đường 882 (thửa đất số 24-25, tờ bản đồ số 30), Xã Phước Mỹ Trung Huyện Mỏ Cày Bắc, Tỉnh Bến Tre, Việt Nam</v>
          </cell>
          <cell r="E522" t="str">
            <v>Mỏ Cày Bắc</v>
          </cell>
          <cell r="F522" t="str">
            <v>Bến Tre</v>
          </cell>
          <cell r="G522" t="str">
            <v>Mekong</v>
          </cell>
        </row>
        <row r="523">
          <cell r="B523">
            <v>6000009346</v>
          </cell>
          <cell r="C523" t="str">
            <v>TGDD BEN TRE</v>
          </cell>
          <cell r="D523" t="str">
            <v>Thửa đất 44-45-65-865-857-858-859 tờ bản đồ 12, ấp Phước Thành xã An Phước, h. Châu Thành, T. Bến Tre</v>
          </cell>
          <cell r="E523" t="str">
            <v>Châu Thành</v>
          </cell>
          <cell r="F523" t="str">
            <v>Bến Tre</v>
          </cell>
          <cell r="G523" t="str">
            <v>Mekong</v>
          </cell>
        </row>
        <row r="524">
          <cell r="B524">
            <v>6000009347</v>
          </cell>
          <cell r="C524" t="str">
            <v>TGDD BEN TRE</v>
          </cell>
          <cell r="D524" t="str">
            <v>Số 8A, 19 tháng 5, khu phố 5  TT. Ba Tri, H. Ba Tri, T. Bến Tre</v>
          </cell>
          <cell r="E524" t="str">
            <v>Ba Tri</v>
          </cell>
          <cell r="F524" t="str">
            <v>Bến Tre</v>
          </cell>
          <cell r="G524" t="str">
            <v>Mekong</v>
          </cell>
        </row>
        <row r="525">
          <cell r="B525">
            <v>5000004002</v>
          </cell>
          <cell r="C525" t="str">
            <v>KIM ANH</v>
          </cell>
          <cell r="D525" t="str">
            <v>Khóm 6 Phường Tân Thành TP. Cà Mau Tỉnh Cà Mau</v>
          </cell>
          <cell r="E525" t="str">
            <v>Cà Mau</v>
          </cell>
          <cell r="F525" t="str">
            <v>Cà Mau</v>
          </cell>
          <cell r="G525" t="str">
            <v>Mekong</v>
          </cell>
        </row>
        <row r="526">
          <cell r="B526">
            <v>5000004092</v>
          </cell>
          <cell r="C526" t="str">
            <v>NGUYEN KIM CA MAU</v>
          </cell>
          <cell r="D526" t="str">
            <v>Số 1 - 2 đường Hùng Vương P.7 TP Cà Mau</v>
          </cell>
          <cell r="E526" t="str">
            <v>Cà Mau</v>
          </cell>
          <cell r="F526" t="str">
            <v>Cà Mau</v>
          </cell>
          <cell r="G526" t="str">
            <v>Mekong</v>
          </cell>
        </row>
        <row r="527">
          <cell r="B527">
            <v>5000004298</v>
          </cell>
          <cell r="C527" t="str">
            <v>VINH QUANG</v>
          </cell>
          <cell r="D527" t="str">
            <v>12-14 Trưng Nhị P2 TP. Cà Mau</v>
          </cell>
          <cell r="E527" t="str">
            <v>Cà Mau</v>
          </cell>
          <cell r="F527" t="str">
            <v>Cà Mau</v>
          </cell>
          <cell r="G527" t="str">
            <v>Mekong</v>
          </cell>
        </row>
        <row r="528">
          <cell r="B528">
            <v>5000005135</v>
          </cell>
          <cell r="C528" t="str">
            <v>TN Ca Mau</v>
          </cell>
          <cell r="D528" t="str">
            <v>70-72 Đề Thám P.2 TP Cà Mau</v>
          </cell>
          <cell r="E528" t="str">
            <v>Cà Mau</v>
          </cell>
          <cell r="F528" t="str">
            <v>Cà Mau</v>
          </cell>
          <cell r="G528" t="str">
            <v>Mekong</v>
          </cell>
        </row>
        <row r="529">
          <cell r="B529">
            <v>6000003027</v>
          </cell>
          <cell r="C529" t="str">
            <v>CAO PHONG</v>
          </cell>
          <cell r="D529" t="str">
            <v>Ấp Bà Điều, Xã Lý Văn Lâm Cà Mau</v>
          </cell>
          <cell r="E529" t="str">
            <v>Cà Mau</v>
          </cell>
          <cell r="F529" t="str">
            <v>Cà Mau</v>
          </cell>
          <cell r="G529" t="str">
            <v>Mekong</v>
          </cell>
        </row>
        <row r="530">
          <cell r="B530">
            <v>6000004883</v>
          </cell>
          <cell r="C530" t="str">
            <v>TGDD CA MAU</v>
          </cell>
          <cell r="D530" t="str">
            <v>Khu vực I, Khóm 2, TT Năm Căn, H. Năm Căn, T. Cà Mau</v>
          </cell>
          <cell r="E530" t="str">
            <v>Năm Căn</v>
          </cell>
          <cell r="F530" t="str">
            <v>Cà Mau</v>
          </cell>
          <cell r="G530" t="str">
            <v>Mekong</v>
          </cell>
        </row>
        <row r="531">
          <cell r="B531">
            <v>6000005059</v>
          </cell>
          <cell r="C531" t="str">
            <v>TGDD CA MAU</v>
          </cell>
          <cell r="D531" t="str">
            <v>Thửa đố số 19,20, tờ bản đồ 41 Khóm 7, Thị trấn Sông Đốc Huyện Trần Văn Thời</v>
          </cell>
          <cell r="E531" t="str">
            <v>Trần văn Thời</v>
          </cell>
          <cell r="F531" t="str">
            <v>Cà Mau</v>
          </cell>
          <cell r="G531" t="str">
            <v>Mekong</v>
          </cell>
        </row>
        <row r="532">
          <cell r="B532">
            <v>6000005177</v>
          </cell>
          <cell r="C532" t="str">
            <v>TGDD CA MAU</v>
          </cell>
          <cell r="D532" t="str">
            <v>Số 18, đường Ngô Quyền Phường 2, Thành phố Cà Mau Tỉnh Cà Mau</v>
          </cell>
          <cell r="E532" t="str">
            <v>Cà Mau</v>
          </cell>
          <cell r="F532" t="str">
            <v>Cà Mau</v>
          </cell>
          <cell r="G532" t="str">
            <v>Mekong</v>
          </cell>
        </row>
        <row r="533">
          <cell r="B533">
            <v>6000005178</v>
          </cell>
          <cell r="C533" t="str">
            <v>TGDD CA MAU</v>
          </cell>
          <cell r="D533" t="str">
            <v>Thửa số 83-84-85-10-1-2, tờ bản đồ số 38 khóm 8, Thị trấn Thới Bình Huyện Thới Bình, Tỉnh Cà Mau</v>
          </cell>
          <cell r="E533" t="str">
            <v>Thới Bình</v>
          </cell>
          <cell r="F533" t="str">
            <v>Cà Mau</v>
          </cell>
          <cell r="G533" t="str">
            <v>Mekong</v>
          </cell>
        </row>
        <row r="534">
          <cell r="B534">
            <v>6000005187</v>
          </cell>
          <cell r="C534" t="str">
            <v>TGDD CA MAU</v>
          </cell>
          <cell r="D534" t="str">
            <v>Thửa đất số 495-44, tờ bản đồ số 10 đường Nguyễn Trãi, khóm 6 phường 9, Thành phố Cà Mau</v>
          </cell>
          <cell r="E534" t="str">
            <v>Cà Mau</v>
          </cell>
          <cell r="F534" t="str">
            <v>Cà Mau</v>
          </cell>
          <cell r="G534" t="str">
            <v>Mekong</v>
          </cell>
        </row>
        <row r="535">
          <cell r="B535">
            <v>6000005250</v>
          </cell>
          <cell r="C535" t="str">
            <v>TGDD CA MAU</v>
          </cell>
          <cell r="D535" t="str">
            <v>288 đường Quốc Lộ 1A, Khóm 2 Thị trấn Cái Nước, Huyện Cái Nước Tỉnh Cà Mau</v>
          </cell>
          <cell r="E535" t="str">
            <v>Cái Nước</v>
          </cell>
          <cell r="F535" t="str">
            <v>Cà Mau</v>
          </cell>
          <cell r="G535" t="str">
            <v>Mekong</v>
          </cell>
        </row>
        <row r="536">
          <cell r="B536">
            <v>6000007315</v>
          </cell>
          <cell r="C536" t="str">
            <v>TGDD CA MAU</v>
          </cell>
          <cell r="D536" t="str">
            <v>Số 155, Nguyễn Tất Thành Phường 8, Thành phố Cà Mau Tỉnh Cà Mau</v>
          </cell>
          <cell r="E536" t="str">
            <v>Cà Mau</v>
          </cell>
          <cell r="F536" t="str">
            <v>Cà Mau</v>
          </cell>
          <cell r="G536" t="str">
            <v>Mekong</v>
          </cell>
        </row>
        <row r="537">
          <cell r="B537">
            <v>6000008377</v>
          </cell>
          <cell r="C537" t="str">
            <v>TGDD CA MAU</v>
          </cell>
          <cell r="D537" t="str">
            <v>Đường 19/5, Khóm 4, Thị trấn Đầm Dơi Huyện Đầm Dơi, Tỉnh Cà Mau, Việt Nam</v>
          </cell>
          <cell r="E537" t="str">
            <v>Đầm Dơi</v>
          </cell>
          <cell r="F537" t="str">
            <v>Cà Mau</v>
          </cell>
          <cell r="G537" t="str">
            <v>Mekong</v>
          </cell>
        </row>
        <row r="538">
          <cell r="B538">
            <v>6000008378</v>
          </cell>
          <cell r="C538" t="str">
            <v>TGDD CA MAU</v>
          </cell>
          <cell r="D538" t="str">
            <v>Số 26, Ấp 3, Xã Tân Lộc, Huyện Thới Bình Tỉnh Cà Mau, Việt Nam</v>
          </cell>
          <cell r="E538" t="str">
            <v>Thới Bình</v>
          </cell>
          <cell r="F538" t="str">
            <v>Cà Mau</v>
          </cell>
          <cell r="G538" t="str">
            <v>Mekong</v>
          </cell>
        </row>
        <row r="539">
          <cell r="B539">
            <v>6000008379</v>
          </cell>
          <cell r="C539" t="str">
            <v>TGDD CA MAU</v>
          </cell>
          <cell r="D539" t="str">
            <v>Khóm 2, Thị trấn Cái Đôi Vàm, Huyện Phú Tân, Tỉnh Cà Mau, Việt Nam</v>
          </cell>
          <cell r="E539" t="str">
            <v>Phú Tân</v>
          </cell>
          <cell r="F539" t="str">
            <v>Cà Mau</v>
          </cell>
          <cell r="G539" t="str">
            <v>Mekong</v>
          </cell>
        </row>
        <row r="540">
          <cell r="B540">
            <v>6000008397</v>
          </cell>
          <cell r="C540" t="str">
            <v>TGDD CA MAU</v>
          </cell>
          <cell r="D540" t="str">
            <v>Khóm 3, Thị Trấn U Minh, Huyện U Minh Tỉnh Cà Mau, Việt Nam</v>
          </cell>
          <cell r="E540" t="str">
            <v>U Minh</v>
          </cell>
          <cell r="F540" t="str">
            <v>Cà Mau</v>
          </cell>
          <cell r="G540" t="str">
            <v>Mekong</v>
          </cell>
        </row>
        <row r="541">
          <cell r="B541">
            <v>6000008433</v>
          </cell>
          <cell r="C541" t="str">
            <v>TGDD CA MAU</v>
          </cell>
          <cell r="D541" t="str">
            <v>Số 245-246, Ấp 3, Xã Tắc Vân Thành phố Cà Mau, Tỉnh Cà Mau, Việt Nam</v>
          </cell>
          <cell r="E541" t="str">
            <v>Cà Mau</v>
          </cell>
          <cell r="F541" t="str">
            <v>Cà Mau</v>
          </cell>
          <cell r="G541" t="str">
            <v>Mekong</v>
          </cell>
        </row>
        <row r="542">
          <cell r="B542">
            <v>6000008747</v>
          </cell>
          <cell r="C542" t="str">
            <v>TGDD CA MAU</v>
          </cell>
          <cell r="D542" t="str">
            <v>Ấp Phấn Thạnh, Xã Thạnh Phú Huyện Cái Nước, Tỉnh Cà Mau, Việt Nam</v>
          </cell>
          <cell r="E542" t="str">
            <v>Cái Nước</v>
          </cell>
          <cell r="F542" t="str">
            <v>Cà Mau</v>
          </cell>
          <cell r="G542" t="str">
            <v>Mekong</v>
          </cell>
        </row>
        <row r="543">
          <cell r="B543">
            <v>6000009059</v>
          </cell>
          <cell r="C543" t="str">
            <v>TGDD CA MAU</v>
          </cell>
          <cell r="D543" t="str">
            <v>Đường 30/4 Khóm 4, TT. Đầm Dơi, H. Đầm Dơi T. Cà Mau</v>
          </cell>
          <cell r="E543" t="str">
            <v>Đầm Dơi</v>
          </cell>
          <cell r="F543" t="str">
            <v>Cà Mau</v>
          </cell>
          <cell r="G543" t="str">
            <v>Mekong</v>
          </cell>
        </row>
        <row r="544">
          <cell r="B544">
            <v>6000009175</v>
          </cell>
          <cell r="C544" t="str">
            <v>TGDD CA MAU</v>
          </cell>
          <cell r="D544" t="str">
            <v>Thửa số 84,tờ bản đồ 16 khóm 8, thị trấn Năm Căn  huyện Năm Căn, tỉnh Cà Mau.</v>
          </cell>
          <cell r="E544" t="str">
            <v>Năm Căn</v>
          </cell>
          <cell r="F544" t="str">
            <v>Cà Mau</v>
          </cell>
          <cell r="G544" t="str">
            <v>Mekong</v>
          </cell>
        </row>
        <row r="545">
          <cell r="B545">
            <v>6000009180</v>
          </cell>
          <cell r="C545" t="str">
            <v>TGDD CA MAU</v>
          </cell>
          <cell r="D545" t="str">
            <v>Số nhà 154, Tổ 3  Khóm 10, Thị trấn Sông Đốc  Huyện Trần Văn Thời, Tỉnh Cà Mau</v>
          </cell>
          <cell r="E545" t="str">
            <v>Trần văn Thời</v>
          </cell>
          <cell r="F545" t="str">
            <v>Cà Mau</v>
          </cell>
          <cell r="G545" t="str">
            <v>Mekong</v>
          </cell>
        </row>
        <row r="546">
          <cell r="B546">
            <v>6000009182</v>
          </cell>
          <cell r="C546" t="str">
            <v>TGDD CA MAU</v>
          </cell>
          <cell r="D546" t="str">
            <v>Thửa số 27, tờ bản đồ 38  khóm 1, thị trấn Thới Bình  huyện Thới Bình, tỉnh Cà Mau</v>
          </cell>
          <cell r="E546" t="str">
            <v>Thới Bình</v>
          </cell>
          <cell r="F546" t="str">
            <v>Cà Mau</v>
          </cell>
          <cell r="G546" t="str">
            <v>Mekong</v>
          </cell>
        </row>
        <row r="547">
          <cell r="B547">
            <v>6000009329</v>
          </cell>
          <cell r="C547" t="str">
            <v>TGDD CA MAU</v>
          </cell>
          <cell r="D547" t="str">
            <v>Số nhà 6/1, đường Lý Thường Kiệt Khóm 5, Phường 6, Thành phố Cà Mau Việt Nam</v>
          </cell>
          <cell r="E547" t="str">
            <v>Cà mau</v>
          </cell>
          <cell r="F547" t="str">
            <v>Cà Mau</v>
          </cell>
          <cell r="G547" t="str">
            <v>Mekong</v>
          </cell>
        </row>
        <row r="548">
          <cell r="B548">
            <v>6000009355</v>
          </cell>
          <cell r="C548" t="str">
            <v>TGDD CA MAU</v>
          </cell>
          <cell r="D548" t="str">
            <v>Thửa đất 54; 95, tờ bản đồ 64 xã Lý Văn Lâm,TP. Cà Mau, T. Cà Mau</v>
          </cell>
          <cell r="E548" t="str">
            <v>Cà mau</v>
          </cell>
          <cell r="F548" t="str">
            <v>Cà Mau</v>
          </cell>
          <cell r="G548" t="str">
            <v>Mekong</v>
          </cell>
        </row>
        <row r="549">
          <cell r="B549">
            <v>6000010180</v>
          </cell>
          <cell r="C549" t="str">
            <v>CAO PHONG</v>
          </cell>
          <cell r="D549" t="str">
            <v>103-105-107 Lý Thường Kiệt , Phường 6, Thành phố Cà Mau, Tỉnh Cà Mau</v>
          </cell>
          <cell r="E549" t="str">
            <v>Cà Mau</v>
          </cell>
          <cell r="F549" t="str">
            <v>Cà Mau</v>
          </cell>
          <cell r="G549" t="str">
            <v>Mekong</v>
          </cell>
        </row>
        <row r="550">
          <cell r="B550">
            <v>5000003691</v>
          </cell>
          <cell r="C550" t="str">
            <v>HONG PHAT</v>
          </cell>
          <cell r="D550" t="str">
            <v>42 Ngô Quyền phường Tân An quận Ninh Kiều TP Cần Thơ</v>
          </cell>
          <cell r="E550" t="str">
            <v>Ninh Kiều</v>
          </cell>
          <cell r="F550" t="str">
            <v>Cần Thơ</v>
          </cell>
          <cell r="G550" t="str">
            <v>Mekong</v>
          </cell>
        </row>
        <row r="551">
          <cell r="B551">
            <v>5000003901</v>
          </cell>
          <cell r="C551" t="str">
            <v>BUON PHUONG</v>
          </cell>
          <cell r="D551" t="str">
            <v>20 Lê Thánh Tôn phường Tân An quận Ninh Kiều TP Cần Thơ</v>
          </cell>
          <cell r="E551" t="str">
            <v>Ninh Kiều</v>
          </cell>
          <cell r="F551" t="str">
            <v>Cần Thơ</v>
          </cell>
          <cell r="G551" t="str">
            <v>Mekong</v>
          </cell>
        </row>
        <row r="552">
          <cell r="B552">
            <v>5000004091</v>
          </cell>
          <cell r="C552" t="str">
            <v>NGUYEN KIM CAN THO</v>
          </cell>
          <cell r="D552" t="str">
            <v>Số 2 đường 30/4 P.An Phú Q.Ninh Kiều</v>
          </cell>
          <cell r="E552" t="str">
            <v>Ninh Kiều</v>
          </cell>
          <cell r="F552" t="str">
            <v>Cần Thơ</v>
          </cell>
          <cell r="G552" t="str">
            <v>Mekong</v>
          </cell>
        </row>
        <row r="553">
          <cell r="B553">
            <v>5000004319</v>
          </cell>
          <cell r="C553" t="str">
            <v>VINPRO CAN THO</v>
          </cell>
          <cell r="D553" t="str">
            <v>42, đường 30/4 P.An Phú Q.Ninh Kiều TP.Cần Thơ</v>
          </cell>
          <cell r="E553" t="str">
            <v>Ninh Kiều</v>
          </cell>
          <cell r="F553" t="str">
            <v>Cần Thơ</v>
          </cell>
          <cell r="G553" t="str">
            <v>Mekong</v>
          </cell>
        </row>
        <row r="554">
          <cell r="B554">
            <v>5000009382</v>
          </cell>
          <cell r="C554" t="str">
            <v>TRUONG QUANG TRUNG</v>
          </cell>
          <cell r="D554" t="str">
            <v>127A/3, Khu Vực 3, Phường An Bình Quận Ninh Kiều, Tp. Cần Thơ</v>
          </cell>
          <cell r="E554" t="str">
            <v>Ninh Kiều</v>
          </cell>
          <cell r="F554" t="str">
            <v>Cần Thơ</v>
          </cell>
          <cell r="G554" t="str">
            <v>Mekong</v>
          </cell>
        </row>
        <row r="555">
          <cell r="B555">
            <v>6000003011</v>
          </cell>
          <cell r="C555" t="str">
            <v>CAO PHONG</v>
          </cell>
          <cell r="D555" t="str">
            <v>108C Trần Văn Khéo, P.Cái Khế Ninh Kiều, Cần Thơ</v>
          </cell>
          <cell r="E555" t="str">
            <v>Ninh Kiều</v>
          </cell>
          <cell r="F555" t="str">
            <v>Cần Thơ</v>
          </cell>
          <cell r="G555" t="str">
            <v>Mekong</v>
          </cell>
        </row>
        <row r="556">
          <cell r="B556">
            <v>6000003037</v>
          </cell>
          <cell r="C556" t="str">
            <v>CAO PHONG</v>
          </cell>
          <cell r="D556" t="str">
            <v>155-157-159-161, đường 3/2 Hưng Lợi, Ninh Kiều Cần Thơ</v>
          </cell>
          <cell r="E556" t="str">
            <v>Ninh Kiều</v>
          </cell>
          <cell r="F556" t="str">
            <v>Cần Thơ</v>
          </cell>
          <cell r="G556" t="str">
            <v>Mekong</v>
          </cell>
        </row>
        <row r="557">
          <cell r="B557">
            <v>6000004277</v>
          </cell>
          <cell r="C557" t="str">
            <v>TGDD CAN THO</v>
          </cell>
          <cell r="D557" t="str">
            <v>168 Đ. Cách Mạng Tháng 8 P.Bùi Hữu Nghĩa Q. Bình Thủy, TP.Cần Thơ</v>
          </cell>
          <cell r="E557" t="str">
            <v>Bình Thủy</v>
          </cell>
          <cell r="F557" t="str">
            <v>Cần Thơ</v>
          </cell>
          <cell r="G557" t="str">
            <v>Mekong</v>
          </cell>
        </row>
        <row r="558">
          <cell r="B558">
            <v>6000004279</v>
          </cell>
          <cell r="C558" t="str">
            <v>TGDD CAN THO</v>
          </cell>
          <cell r="D558" t="str">
            <v>172B Đường 3/2, P.Hưng Lợi Q.Ninh Kiều, TP Cần Thơ</v>
          </cell>
          <cell r="E558" t="str">
            <v>Ninh Kiều</v>
          </cell>
          <cell r="F558" t="str">
            <v>Cần Thơ</v>
          </cell>
          <cell r="G558" t="str">
            <v>Mekong</v>
          </cell>
        </row>
        <row r="559">
          <cell r="B559">
            <v>6000004280</v>
          </cell>
          <cell r="C559" t="str">
            <v>TGDD CAN THO</v>
          </cell>
          <cell r="D559" t="str">
            <v>P31, Cách Mạng Tháng 8 P.An Thới, Q.Bình Thủy TP.Cần Thơ</v>
          </cell>
          <cell r="E559" t="str">
            <v>Bình Thủy</v>
          </cell>
          <cell r="F559" t="str">
            <v>Cần Thơ</v>
          </cell>
          <cell r="G559" t="str">
            <v>Mekong</v>
          </cell>
        </row>
        <row r="560">
          <cell r="B560">
            <v>6000004764</v>
          </cell>
          <cell r="C560" t="str">
            <v>VINPRO CAN THO</v>
          </cell>
          <cell r="D560" t="str">
            <v>Tầng B1,Vincom Xuân Khánh Số 209 đường 30/4 Phường Xuân Khánh TP.Cần Thơ</v>
          </cell>
          <cell r="E560" t="str">
            <v>Ninh Kiều</v>
          </cell>
          <cell r="F560" t="str">
            <v>Cần Thơ</v>
          </cell>
          <cell r="G560" t="str">
            <v>Mekong</v>
          </cell>
        </row>
        <row r="561">
          <cell r="B561">
            <v>6000004988</v>
          </cell>
          <cell r="C561" t="str">
            <v>Cong ty TNHH Dich vu EB</v>
          </cell>
          <cell r="D561" t="str">
            <v>KDC Hưng Phú 1, P.Hưng Phú</v>
          </cell>
          <cell r="E561" t="str">
            <v>Cái Răng</v>
          </cell>
          <cell r="F561" t="str">
            <v>Cần Thơ</v>
          </cell>
          <cell r="G561" t="str">
            <v>Mekong</v>
          </cell>
        </row>
        <row r="562">
          <cell r="B562">
            <v>6000005251</v>
          </cell>
          <cell r="C562" t="str">
            <v>TGDD CAN THO</v>
          </cell>
          <cell r="D562" t="str">
            <v>Thửa đất số 95-96-102, tờ bản đồ 19 Ấp Thới Thuận, Thị Trấn Cờ Đỏ Huyện Cờ Đỏ, Tỉnh Cần Thơ</v>
          </cell>
          <cell r="E562" t="str">
            <v>Cờ Đỏ</v>
          </cell>
          <cell r="F562" t="str">
            <v>Cần Thơ</v>
          </cell>
          <cell r="G562" t="str">
            <v>Mekong</v>
          </cell>
        </row>
        <row r="563">
          <cell r="B563">
            <v>6000008161</v>
          </cell>
          <cell r="C563" t="str">
            <v>TGDD CAN THO</v>
          </cell>
          <cell r="D563" t="str">
            <v>115 Cách Mạng Tháng Tám Phường An Thới, Quận Bình Thủy Thành phố Cần Thơ, Việt Nam</v>
          </cell>
          <cell r="E563" t="str">
            <v>Bình Thủy</v>
          </cell>
          <cell r="F563" t="str">
            <v>Cần Thơ</v>
          </cell>
          <cell r="G563" t="str">
            <v>Mekong</v>
          </cell>
        </row>
        <row r="564">
          <cell r="B564">
            <v>6000008315</v>
          </cell>
          <cell r="C564" t="str">
            <v>TGDD CAN THO</v>
          </cell>
          <cell r="D564" t="str">
            <v>408 Phạm Hùng, khu vực Yên Hạ Phường Lê Bình, Quận Cái Răng Thành phố Cần Thơ, Việt Nam</v>
          </cell>
          <cell r="E564" t="str">
            <v>Cái Răng</v>
          </cell>
          <cell r="F564" t="str">
            <v>Cần Thơ</v>
          </cell>
          <cell r="G564" t="str">
            <v>Mekong</v>
          </cell>
        </row>
        <row r="565">
          <cell r="B565">
            <v>6000008622</v>
          </cell>
          <cell r="C565" t="str">
            <v>TGDD CAN THO</v>
          </cell>
          <cell r="D565" t="str">
            <v>Số 520, Tổ 25, Quốc Lộ 91 Phường Thốt Nốt, Quận Thốt Nốt Thành Phố Cần Thơ, Việt Nam</v>
          </cell>
          <cell r="E565" t="str">
            <v>Thốt Nốt</v>
          </cell>
          <cell r="F565" t="str">
            <v>Cần Thơ</v>
          </cell>
          <cell r="G565" t="str">
            <v>Mekong</v>
          </cell>
        </row>
        <row r="566">
          <cell r="B566">
            <v>6000008811</v>
          </cell>
          <cell r="C566" t="str">
            <v>TGDD CAN THO</v>
          </cell>
          <cell r="D566" t="str">
            <v>1832, Quốc Lộ 91, Khu Vực Thới Hưng Phường Long Hưng, Quận Ô Môn Thành phố Cần Thơ, Việt Nam</v>
          </cell>
          <cell r="E566" t="str">
            <v>Ô Môn</v>
          </cell>
          <cell r="F566" t="str">
            <v>Cần Thơ</v>
          </cell>
          <cell r="G566" t="str">
            <v>Mekong</v>
          </cell>
        </row>
        <row r="567">
          <cell r="B567">
            <v>6000008879</v>
          </cell>
          <cell r="C567" t="str">
            <v>TGDD CAN THO</v>
          </cell>
          <cell r="D567" t="str">
            <v>Số 43, đường Mậu Thân, Phường An Hòa Quận Ninh Kiều, Thành phố Cần Thơ Việt Nam</v>
          </cell>
          <cell r="E567" t="str">
            <v>Ninh Kiều</v>
          </cell>
          <cell r="F567" t="str">
            <v>Cần Thơ</v>
          </cell>
          <cell r="G567" t="str">
            <v>Mekong</v>
          </cell>
        </row>
        <row r="568">
          <cell r="B568">
            <v>6000008880</v>
          </cell>
          <cell r="C568" t="str">
            <v>TGDD CAN THO</v>
          </cell>
          <cell r="D568" t="str">
            <v>Sô 8 đường Hòa Bình, Phường An Cư Quận Ninh Kiều, Thành phố Cần Thơ Việt Nam</v>
          </cell>
          <cell r="E568" t="str">
            <v>Ninh Kiều</v>
          </cell>
          <cell r="F568" t="str">
            <v>Cần Thơ</v>
          </cell>
          <cell r="G568" t="str">
            <v>Mekong</v>
          </cell>
        </row>
        <row r="569">
          <cell r="B569">
            <v>6000008926</v>
          </cell>
          <cell r="C569" t="str">
            <v>VINPRO CAN THO</v>
          </cell>
          <cell r="D569" t="str">
            <v>Khu vực 1, Phường Ba Láng Quận Cái Răng</v>
          </cell>
          <cell r="E569" t="str">
            <v>Cái Răng</v>
          </cell>
          <cell r="F569" t="str">
            <v>Cần Thơ</v>
          </cell>
          <cell r="G569" t="str">
            <v>Mekong</v>
          </cell>
        </row>
        <row r="570">
          <cell r="B570">
            <v>6000008952</v>
          </cell>
          <cell r="C570" t="str">
            <v>TGDD CAN THO</v>
          </cell>
          <cell r="D570" t="str">
            <v>Lô B1, Số nền 11,13,15,17 Quốc Lộ 80 Ấp Vĩnh Tiến, Thị Trấn Vĩnh Thạnh Huyện Vĩnh Thạnh, Thành phố Cần Thơ</v>
          </cell>
          <cell r="E570" t="str">
            <v>Vĩnh Thạnh</v>
          </cell>
          <cell r="F570" t="str">
            <v>Cần Thơ</v>
          </cell>
          <cell r="G570" t="str">
            <v>Mekong</v>
          </cell>
        </row>
        <row r="571">
          <cell r="B571">
            <v>6000009035</v>
          </cell>
          <cell r="C571" t="str">
            <v>TGDD CAN THO</v>
          </cell>
          <cell r="D571" t="str">
            <v>Thửa đất số 00 tờ BĐ số 00,lô số 30A7,KCN đường Trà Nóc P. Trà Nóc, Quận Bình Thủy, TP Cần Thơ</v>
          </cell>
          <cell r="E571" t="str">
            <v>Bình Thủy</v>
          </cell>
          <cell r="F571" t="str">
            <v>Cần Thơ</v>
          </cell>
          <cell r="G571" t="str">
            <v>Mekong</v>
          </cell>
        </row>
        <row r="572">
          <cell r="B572">
            <v>6000009179</v>
          </cell>
          <cell r="C572" t="str">
            <v>TGDD CAN THO</v>
          </cell>
          <cell r="D572" t="str">
            <v>Đường Nóc Bằng, ấp Thới Bình  thị trấn Cờ Đỏ, huyện Cờ Đỏ  TP Cần Thơ</v>
          </cell>
          <cell r="E572" t="str">
            <v>Cờ Đỏ</v>
          </cell>
          <cell r="F572" t="str">
            <v>Cần Thơ</v>
          </cell>
          <cell r="G572" t="str">
            <v>Mekong</v>
          </cell>
        </row>
        <row r="573">
          <cell r="B573">
            <v>5000004234</v>
          </cell>
          <cell r="C573" t="str">
            <v>THANH PHONG CAO LANH</v>
          </cell>
          <cell r="D573" t="str">
            <v>Số 98I, Lê Lợi Phường 2 Thành Phố Cao Lãnh Tỉnh Đồng Tháp</v>
          </cell>
          <cell r="E573" t="str">
            <v>Cao Lãnh</v>
          </cell>
          <cell r="F573" t="str">
            <v>Đồng Tháp</v>
          </cell>
          <cell r="G573" t="str">
            <v>Mekong</v>
          </cell>
        </row>
        <row r="574">
          <cell r="B574">
            <v>5000005458</v>
          </cell>
          <cell r="C574" t="str">
            <v>NGUYEN KIM SA DEC</v>
          </cell>
          <cell r="D574" t="str">
            <v>Số 450, Nguyễn Sinh Sắc Khóm 2, Phường 1 Thành phố Sa Đéc, Tỉnh</v>
          </cell>
          <cell r="E574" t="str">
            <v>Sa Đéc</v>
          </cell>
          <cell r="F574" t="str">
            <v>Đồng Tháp</v>
          </cell>
          <cell r="G574" t="str">
            <v>Mekong</v>
          </cell>
        </row>
        <row r="575">
          <cell r="B575">
            <v>6000003013</v>
          </cell>
          <cell r="C575" t="str">
            <v>CAO PHONG</v>
          </cell>
          <cell r="D575" t="str">
            <v>KDC Chợ Mỹ Trà, P.Mỹ Phú TP Cao Lãnh</v>
          </cell>
          <cell r="E575" t="str">
            <v>Cao Lãnh</v>
          </cell>
          <cell r="F575" t="str">
            <v>Đồng Tháp</v>
          </cell>
          <cell r="G575" t="str">
            <v>Mekong</v>
          </cell>
        </row>
        <row r="576">
          <cell r="B576">
            <v>6000003042</v>
          </cell>
          <cell r="C576" t="str">
            <v>CAO PHONG</v>
          </cell>
          <cell r="D576" t="str">
            <v>393, Nguyễn Sinh Sắc P.2, Sa Đéc Đồng Tháp</v>
          </cell>
          <cell r="E576" t="str">
            <v>Sa Đéc</v>
          </cell>
          <cell r="F576" t="str">
            <v>Đồng Tháp</v>
          </cell>
          <cell r="G576" t="str">
            <v>Mekong</v>
          </cell>
        </row>
        <row r="577">
          <cell r="B577">
            <v>6000003954</v>
          </cell>
          <cell r="C577" t="str">
            <v>TGDD SA DEC</v>
          </cell>
          <cell r="D577" t="str">
            <v>90 Hùng Vương, P.1 TP Sa Đéc, Đồng Tháp</v>
          </cell>
          <cell r="E577" t="str">
            <v>Sa Đéc</v>
          </cell>
          <cell r="F577" t="str">
            <v>Đồng Tháp</v>
          </cell>
          <cell r="G577" t="str">
            <v>Mekong</v>
          </cell>
        </row>
        <row r="578">
          <cell r="B578">
            <v>6000003956</v>
          </cell>
          <cell r="C578" t="str">
            <v>TGDD SA DEC</v>
          </cell>
          <cell r="D578" t="str">
            <v>1190 Nguyễn Thái Học P.Hòa Thuận TP.Cao Lãnh, Đồng Tháp</v>
          </cell>
          <cell r="E578" t="str">
            <v>Cao Lãnh</v>
          </cell>
          <cell r="F578" t="str">
            <v>Đồng Tháp</v>
          </cell>
          <cell r="G578" t="str">
            <v>Mekong</v>
          </cell>
        </row>
        <row r="579">
          <cell r="B579">
            <v>6000003957</v>
          </cell>
          <cell r="C579" t="str">
            <v>TGDD SA DEC</v>
          </cell>
          <cell r="D579" t="str">
            <v>03, Quốc lộ 30 P.Mỹ Phú, TP Cao Lãnh T.Đồng Tháp</v>
          </cell>
          <cell r="E579" t="str">
            <v>Cao Lãnh</v>
          </cell>
          <cell r="F579" t="str">
            <v>Đồng Tháp</v>
          </cell>
          <cell r="G579" t="str">
            <v>Mekong</v>
          </cell>
        </row>
        <row r="580">
          <cell r="B580">
            <v>6000003959</v>
          </cell>
          <cell r="C580" t="str">
            <v>TGDD SA DEC</v>
          </cell>
          <cell r="D580" t="str">
            <v>Thửa đất 346, tờ bản đồ 47 P.An Thạnh, thị xã Hồng Ngự Đồng Tháp</v>
          </cell>
          <cell r="E580" t="str">
            <v>Hồng Ngự</v>
          </cell>
          <cell r="F580" t="str">
            <v>Đồng Tháp</v>
          </cell>
          <cell r="G580" t="str">
            <v>Mekong</v>
          </cell>
        </row>
        <row r="581">
          <cell r="B581">
            <v>6000003960</v>
          </cell>
          <cell r="C581" t="str">
            <v>TGDD SA DEC</v>
          </cell>
          <cell r="D581" t="str">
            <v>Thửa đất 5-11-12-13 tờ bản đồ 31 phường An Thạnh, TX Hồng Ngự tỉnh Đồng Tháp,</v>
          </cell>
          <cell r="E581" t="str">
            <v>Hồng Ngự</v>
          </cell>
          <cell r="F581" t="str">
            <v>Đồng Tháp</v>
          </cell>
          <cell r="G581" t="str">
            <v>Mekong</v>
          </cell>
        </row>
        <row r="582">
          <cell r="B582">
            <v>6000004479</v>
          </cell>
          <cell r="C582" t="str">
            <v>TGDD SA DEC</v>
          </cell>
          <cell r="D582" t="str">
            <v>Đường Hùng Vương, khóm 4 TT. Mỹ An,  Tháp Mười Đồng Tháp</v>
          </cell>
          <cell r="E582" t="str">
            <v>Tháp Mười</v>
          </cell>
          <cell r="F582" t="str">
            <v>Đồng Tháp</v>
          </cell>
          <cell r="G582" t="str">
            <v>Mekong</v>
          </cell>
        </row>
        <row r="583">
          <cell r="B583">
            <v>6000004961</v>
          </cell>
          <cell r="C583" t="str">
            <v>TGDD SA DEC</v>
          </cell>
          <cell r="D583" t="str">
            <v>Số 114 - 116, đường Nguyễn Trãi Thị trấn Mỹ Thọ, Huyện Cao Lãnh T. Đồng Tháp</v>
          </cell>
          <cell r="E583" t="str">
            <v>Cao Lãnh</v>
          </cell>
          <cell r="F583" t="str">
            <v>Đồng Tháp</v>
          </cell>
          <cell r="G583" t="str">
            <v>Mekong</v>
          </cell>
        </row>
        <row r="584">
          <cell r="B584">
            <v>6000005274</v>
          </cell>
          <cell r="C584" t="str">
            <v>TGDD SA DEC</v>
          </cell>
          <cell r="D584" t="str">
            <v>Thửa đất số 100-101-102-103-104-105-106 Tờ bản đồ số 38, Khóm 1 Thị trấn Lai Vung, Huyện Lai Vung</v>
          </cell>
          <cell r="E584" t="str">
            <v>Lai Vung</v>
          </cell>
          <cell r="F584" t="str">
            <v>Đồng Tháp</v>
          </cell>
          <cell r="G584" t="str">
            <v>Mekong</v>
          </cell>
        </row>
        <row r="585">
          <cell r="B585">
            <v>6000005349</v>
          </cell>
          <cell r="C585" t="str">
            <v>TGDD SA DEC</v>
          </cell>
          <cell r="D585" t="str">
            <v>Thửa đất số 91-94-95-96-97 Tờ bản đồ số 32, Quốc lộ 30 Khóm Tân Đông B, Thị trấn Thanh Bình</v>
          </cell>
          <cell r="E585" t="str">
            <v>Thanh Bình</v>
          </cell>
          <cell r="F585" t="str">
            <v>Đồng Tháp</v>
          </cell>
          <cell r="G585" t="str">
            <v>Mekong</v>
          </cell>
        </row>
        <row r="586">
          <cell r="B586">
            <v>6000007426</v>
          </cell>
          <cell r="C586" t="str">
            <v>TGDD SA DEC</v>
          </cell>
          <cell r="D586" t="str">
            <v>Số 19, đường ĐT 848, khóm Tân Bình Phường An Hòa, Thành phố Sa Đéc Tỉnh Đồng Tháp</v>
          </cell>
          <cell r="E586" t="str">
            <v>Sa Đéc</v>
          </cell>
          <cell r="F586" t="str">
            <v>Đồng Tháp</v>
          </cell>
          <cell r="G586" t="str">
            <v>Mekong</v>
          </cell>
        </row>
        <row r="587">
          <cell r="B587">
            <v>6000008115</v>
          </cell>
          <cell r="C587" t="str">
            <v>TGDD SA DEC</v>
          </cell>
          <cell r="D587" t="str">
            <v>Thửa đất số 11-29-30 tờ bản đồ số 68 và Thửa đất số 142 tờ bản đồ số 5 Thị trấn Tràm Chim, Huyện Tam Nông</v>
          </cell>
          <cell r="E587" t="str">
            <v>Tam Nông</v>
          </cell>
          <cell r="F587" t="str">
            <v>Đồng Tháp</v>
          </cell>
          <cell r="G587" t="str">
            <v>Mekong</v>
          </cell>
        </row>
        <row r="588">
          <cell r="B588">
            <v>6000008281</v>
          </cell>
          <cell r="C588" t="str">
            <v>CU NHAN</v>
          </cell>
          <cell r="D588" t="str">
            <v>Số 234, Thiên Hộ Dương Phường Hòa Thuận</v>
          </cell>
          <cell r="E588" t="str">
            <v>Cao Lãnh</v>
          </cell>
          <cell r="F588" t="str">
            <v>Đồng Tháp</v>
          </cell>
          <cell r="G588" t="str">
            <v>Mekong</v>
          </cell>
        </row>
        <row r="589">
          <cell r="B589">
            <v>6000008320</v>
          </cell>
          <cell r="C589" t="str">
            <v>TGDD SA DEC</v>
          </cell>
          <cell r="D589" t="str">
            <v>Thửa đất số 1825, tờ bản đồ số 01 Xã An Long, Huyện Tam Nông Tỉnh Đồng Tháp, Việt Nam</v>
          </cell>
          <cell r="E589" t="str">
            <v>Tam Nông</v>
          </cell>
          <cell r="F589" t="str">
            <v>Đồng Tháp</v>
          </cell>
          <cell r="G589" t="str">
            <v>Mekong</v>
          </cell>
        </row>
        <row r="590">
          <cell r="B590">
            <v>6000008344</v>
          </cell>
          <cell r="C590" t="str">
            <v>TGDD SA DEC</v>
          </cell>
          <cell r="D590" t="str">
            <v>Thửa đất 1962 và 1963, tờ bản đồ số 06 ấp 2, xã Mỹ Long, Huyện Cao Lãnh Tỉnh Đồng Tháp, Việt Nam</v>
          </cell>
          <cell r="E590" t="str">
            <v>Cao Lãnh</v>
          </cell>
          <cell r="F590" t="str">
            <v>Đồng Tháp</v>
          </cell>
          <cell r="G590" t="str">
            <v>Mekong</v>
          </cell>
        </row>
        <row r="591">
          <cell r="B591">
            <v>6000008356</v>
          </cell>
          <cell r="C591" t="str">
            <v>TGDD SA DEC</v>
          </cell>
          <cell r="D591" t="str">
            <v>Thửa đất số 02, tờ bản đồ số 16 khóm Bình Thạnh 1, Thị trấn Lấp Vò Huyện Lấp Vò, Tỉnh Ðồng Tháp, Việt Nam</v>
          </cell>
          <cell r="E591" t="str">
            <v>Lấp Vò</v>
          </cell>
          <cell r="F591" t="str">
            <v>Đồng Tháp</v>
          </cell>
          <cell r="G591" t="str">
            <v>Mekong</v>
          </cell>
        </row>
        <row r="592">
          <cell r="B592">
            <v>6000008677</v>
          </cell>
          <cell r="C592" t="str">
            <v>TGDD SA DEC</v>
          </cell>
          <cell r="D592" t="str">
            <v>Số 74 Nguyễn Huệ, Khóm 1 Thị Trấn Sa Rài, Huyện Tân Hồng Tỉnh Đồng Tháp, Việt Nam</v>
          </cell>
          <cell r="E592" t="str">
            <v>Tân Hồng</v>
          </cell>
          <cell r="F592" t="str">
            <v>Đồng Tháp</v>
          </cell>
          <cell r="G592" t="str">
            <v>Mekong</v>
          </cell>
        </row>
        <row r="593">
          <cell r="B593">
            <v>6000008922</v>
          </cell>
          <cell r="C593" t="str">
            <v>TGDD SA DEC</v>
          </cell>
          <cell r="D593" t="str">
            <v>Số 62, Quốc lộ 80, Khóm Mỹ Phú Thị trấn Cái Tàu Hạ, Huyện Châu Thành Tỉnh Đồng Tháp</v>
          </cell>
          <cell r="E593" t="str">
            <v>Châu Thành</v>
          </cell>
          <cell r="F593" t="str">
            <v>Đồng Tháp</v>
          </cell>
          <cell r="G593" t="str">
            <v>Mekong</v>
          </cell>
        </row>
        <row r="594">
          <cell r="B594">
            <v>6000008923</v>
          </cell>
          <cell r="C594" t="str">
            <v>TGDD SA DEC</v>
          </cell>
          <cell r="D594" t="str">
            <v>Số 02, Ấp Vĩnh Lợi, Xã Vĩnh Thạnh Huyện Lấp Vò, Tỉnh Đồng Tháp, Việt Nam</v>
          </cell>
          <cell r="E594" t="str">
            <v>Lấp Vò</v>
          </cell>
          <cell r="F594" t="str">
            <v>Đồng Tháp</v>
          </cell>
          <cell r="G594" t="str">
            <v>Mekong</v>
          </cell>
        </row>
        <row r="595">
          <cell r="B595">
            <v>6000009017</v>
          </cell>
          <cell r="C595" t="str">
            <v>TGDD SA DEC</v>
          </cell>
          <cell r="D595" t="str">
            <v>Thửa đất 5-11-12-13 tờ bản đồ 31, P. An Thạnh, TX. Hồng Ngự T. Đồng Tháp</v>
          </cell>
          <cell r="E595" t="str">
            <v>Hồng Ngự</v>
          </cell>
          <cell r="F595" t="str">
            <v>Đồng Tháp</v>
          </cell>
          <cell r="G595" t="str">
            <v>Mekong</v>
          </cell>
        </row>
        <row r="596">
          <cell r="B596">
            <v>6000009018</v>
          </cell>
          <cell r="C596" t="str">
            <v>TGDD SA DEC</v>
          </cell>
          <cell r="D596" t="str">
            <v>Thửa đất 245-246 tờ bản đồ 32, P. An Hòa TP.Sa Đéc, T.Đồng Tháp, Việt Nam</v>
          </cell>
          <cell r="E596" t="str">
            <v>Sa Đéc</v>
          </cell>
          <cell r="F596" t="str">
            <v>Đồng Tháp</v>
          </cell>
          <cell r="G596" t="str">
            <v>Mekong</v>
          </cell>
        </row>
        <row r="597">
          <cell r="B597">
            <v>6000009019</v>
          </cell>
          <cell r="C597" t="str">
            <v>TGDD SA DEC</v>
          </cell>
          <cell r="D597" t="str">
            <v>thửa đất số 3203 tờ bản đồ số 02, Khóm 1, Thị Trấn Mỹ A Huyện Tháp Mười, Tỉnh Đồng Tháp.,</v>
          </cell>
          <cell r="E597" t="str">
            <v>Tháp Mười</v>
          </cell>
          <cell r="F597" t="str">
            <v>Đồng Tháp</v>
          </cell>
          <cell r="G597" t="str">
            <v>Mekong</v>
          </cell>
        </row>
        <row r="598">
          <cell r="B598">
            <v>6000009020</v>
          </cell>
          <cell r="C598" t="str">
            <v>TGDD SA DEC</v>
          </cell>
          <cell r="D598" t="str">
            <v>thửa đất số: 216 tờ bản đồ số 59, Khóm 02, TT Tràm Chim Huyện Tam Nông, Tỉnh Đồng Tháp.,</v>
          </cell>
          <cell r="E598" t="str">
            <v>Tam Nông</v>
          </cell>
          <cell r="F598" t="str">
            <v>Đồng Tháp</v>
          </cell>
          <cell r="G598" t="str">
            <v>Mekong</v>
          </cell>
        </row>
        <row r="599">
          <cell r="B599">
            <v>6000009058</v>
          </cell>
          <cell r="C599" t="str">
            <v>TGDD SA DEC</v>
          </cell>
          <cell r="D599" t="str">
            <v>So nhà 174, khóm Tân Đông B Thị Trấn Thanh Bình, Huyện Thanh Bình Tỉnh Đồng Tháp.</v>
          </cell>
          <cell r="E599" t="str">
            <v>Thanh Bình</v>
          </cell>
          <cell r="F599" t="str">
            <v>Đồng Tháp</v>
          </cell>
          <cell r="G599" t="str">
            <v>Mekong</v>
          </cell>
        </row>
        <row r="600">
          <cell r="B600">
            <v>6000009061</v>
          </cell>
          <cell r="C600" t="str">
            <v>TGDD SA DEC</v>
          </cell>
          <cell r="D600" t="str">
            <v>thửa đất số 63, tờ bản đồ số 45 Khóm Bình Thạnh 2, Thị Trấn Lấp Vò Huyện Lấp Vò, Tỉnh Đồng Tháp.</v>
          </cell>
          <cell r="E600" t="str">
            <v>Lấp Vò</v>
          </cell>
          <cell r="F600" t="str">
            <v>Đồng Tháp</v>
          </cell>
          <cell r="G600" t="str">
            <v>Mekong</v>
          </cell>
        </row>
        <row r="601">
          <cell r="B601">
            <v>6000009127</v>
          </cell>
          <cell r="C601" t="str">
            <v>TGDD SA DEC</v>
          </cell>
          <cell r="D601" t="str">
            <v>Thửa đất 1970-1971-2293-2294-2295 Tờ bản đồ 02, Ấp 6B, Xã Trường Xuân Huyện Tháp Mười, Tỉnh Đồng Tháp</v>
          </cell>
          <cell r="E601" t="str">
            <v>Tháp Mười</v>
          </cell>
          <cell r="F601" t="str">
            <v>Đồng Tháp</v>
          </cell>
          <cell r="G601" t="str">
            <v>Mekong</v>
          </cell>
        </row>
        <row r="602">
          <cell r="B602">
            <v>6000009348</v>
          </cell>
          <cell r="C602" t="str">
            <v>TGDD SA DEC</v>
          </cell>
          <cell r="D602" t="str">
            <v>271 Điện Biên Phủ, P. Mỹ Phú TP. Cao Lãnh, T. Đồng Tháp</v>
          </cell>
          <cell r="E602" t="str">
            <v>Cao Lãnh</v>
          </cell>
          <cell r="F602" t="str">
            <v>Đồng Tháp</v>
          </cell>
          <cell r="G602" t="str">
            <v>Mekong</v>
          </cell>
        </row>
        <row r="603">
          <cell r="B603">
            <v>6000009362</v>
          </cell>
          <cell r="C603" t="str">
            <v>TGDD SA DEC</v>
          </cell>
          <cell r="D603" t="str">
            <v>Số 189, ấp 3, xã Bình Hàng Tây H. Cao Lãnh, T. Đồng Tháp</v>
          </cell>
          <cell r="E603" t="str">
            <v>Cao Lãnh</v>
          </cell>
          <cell r="F603" t="str">
            <v>Đồng Tháp</v>
          </cell>
          <cell r="G603" t="str">
            <v>Mekong</v>
          </cell>
        </row>
        <row r="604">
          <cell r="B604">
            <v>5000010212</v>
          </cell>
          <cell r="C604" t="str">
            <v>Nguyen Kim Hau Giang</v>
          </cell>
          <cell r="D604" t="str">
            <v>Số 01, đường Nguyễn Công Trứ Phường I, Thành phố Vị Thanh Tỉnh Hậu Giang, Việt Nam</v>
          </cell>
          <cell r="E604" t="str">
            <v>Vị Thanh</v>
          </cell>
          <cell r="F604" t="str">
            <v>Hậu Giang</v>
          </cell>
          <cell r="G604" t="str">
            <v>Mekong</v>
          </cell>
        </row>
        <row r="605">
          <cell r="B605">
            <v>6000003045</v>
          </cell>
          <cell r="C605" t="str">
            <v>CAO PHONG</v>
          </cell>
          <cell r="D605" t="str">
            <v>Khu vực 2, Võ Văn Kiệt P.V, TP Vị Thanh Hậu Giang</v>
          </cell>
          <cell r="E605" t="str">
            <v>Vị Thanh</v>
          </cell>
          <cell r="F605" t="str">
            <v>Hậu Giang</v>
          </cell>
          <cell r="G605" t="str">
            <v>Mekong</v>
          </cell>
        </row>
        <row r="606">
          <cell r="B606">
            <v>6000004283</v>
          </cell>
          <cell r="C606" t="str">
            <v>TGDD VI THANH</v>
          </cell>
          <cell r="D606" t="str">
            <v>17, đường 3/2 P.V, TP Vị Thanh Hậu Giang</v>
          </cell>
          <cell r="E606" t="str">
            <v>Vị Thanh</v>
          </cell>
          <cell r="F606" t="str">
            <v>Hậu Giang</v>
          </cell>
          <cell r="G606" t="str">
            <v>Mekong</v>
          </cell>
        </row>
        <row r="607">
          <cell r="B607">
            <v>6000004846</v>
          </cell>
          <cell r="C607" t="str">
            <v>TGDD VI THANH</v>
          </cell>
          <cell r="D607" t="str">
            <v>Số 1093-1095 Hùng Vương, P.Ngã Bảy, Thị Xã Ngã Bảy, Tỉnh Hậu Giang Việt Nam</v>
          </cell>
          <cell r="E607" t="str">
            <v>Ngã Bảy</v>
          </cell>
          <cell r="F607" t="str">
            <v>Hậu Giang</v>
          </cell>
          <cell r="G607" t="str">
            <v>Mekong</v>
          </cell>
        </row>
        <row r="608">
          <cell r="B608">
            <v>6000004998</v>
          </cell>
          <cell r="C608" t="str">
            <v>TGDD VI THANH</v>
          </cell>
          <cell r="D608" t="str">
            <v>151 Trần Hưng Đạo, khu vực 4 Phường V Thành phố Vị Thanh</v>
          </cell>
          <cell r="E608" t="str">
            <v>Vị Thanh</v>
          </cell>
          <cell r="F608" t="str">
            <v>Hậu Giang</v>
          </cell>
          <cell r="G608" t="str">
            <v>Mekong</v>
          </cell>
        </row>
        <row r="609">
          <cell r="B609">
            <v>6000005045</v>
          </cell>
          <cell r="C609" t="str">
            <v>TGDD VI THANH</v>
          </cell>
          <cell r="D609" t="str">
            <v>Số 29-31-33 Quốc lộ 61, Ấp Tân Phú A Thị trấn Cái Tắc, Huyện Châu Thành A</v>
          </cell>
          <cell r="E609" t="str">
            <v>Châu Thành A</v>
          </cell>
          <cell r="F609" t="str">
            <v>Hậu Giang</v>
          </cell>
          <cell r="G609" t="str">
            <v>Mekong</v>
          </cell>
        </row>
        <row r="610">
          <cell r="B610">
            <v>6000008354</v>
          </cell>
          <cell r="C610" t="str">
            <v>TGDD VI THANH</v>
          </cell>
          <cell r="D610" t="str">
            <v>Thửa đất số 103, tờ bản đồ số 09 đường 30/04 (CMT8), khu vực 2 Phường Thuận An, Thị xã Long Mỹ</v>
          </cell>
          <cell r="E610" t="str">
            <v>Long Mỹ</v>
          </cell>
          <cell r="F610" t="str">
            <v>Hậu Giang</v>
          </cell>
          <cell r="G610" t="str">
            <v>Mekong</v>
          </cell>
        </row>
        <row r="611">
          <cell r="B611">
            <v>6000008399</v>
          </cell>
          <cell r="C611" t="str">
            <v>TGDD VI THANH</v>
          </cell>
          <cell r="D611" t="str">
            <v>Số nhà 203, Quốc lộ 1A, Ấp Phú Lợi Xã Tân Phú Thạnh, Huyện Châu Thành A Tỉnh Hậu Giang, Việt Nam</v>
          </cell>
          <cell r="E611" t="str">
            <v>Châu Thành A</v>
          </cell>
          <cell r="F611" t="str">
            <v>Hậu Giang</v>
          </cell>
          <cell r="G611" t="str">
            <v>Mekong</v>
          </cell>
        </row>
        <row r="612">
          <cell r="B612">
            <v>6000008945</v>
          </cell>
          <cell r="C612" t="str">
            <v>TGDD VI THANH</v>
          </cell>
          <cell r="D612" t="str">
            <v>Cụm Công Nghiệp Tập Trung Đông Phú - giai đoạn 1, xã Đông Phú Huyện Châu Thành, Tỉnh Hậu Giang</v>
          </cell>
          <cell r="E612" t="str">
            <v>Châu Thành</v>
          </cell>
          <cell r="F612" t="str">
            <v>Hậu Giang</v>
          </cell>
          <cell r="G612" t="str">
            <v>Mekong</v>
          </cell>
        </row>
        <row r="613">
          <cell r="B613">
            <v>6000009036</v>
          </cell>
          <cell r="C613" t="str">
            <v>TGDD VI THANH</v>
          </cell>
          <cell r="D613" t="str">
            <v>Thửa đất số 03 tờ bản đồ số 06, Khu vực III P. Ngã Bảy, TX Ngã Bảy, tỉnh Hậu Giang</v>
          </cell>
          <cell r="E613" t="str">
            <v>Ngã Bảy</v>
          </cell>
          <cell r="F613" t="str">
            <v>Hậu Giang</v>
          </cell>
          <cell r="G613" t="str">
            <v>Mekong</v>
          </cell>
        </row>
        <row r="614">
          <cell r="B614">
            <v>6000009060</v>
          </cell>
          <cell r="C614" t="str">
            <v>TGDD VI THANH</v>
          </cell>
          <cell r="D614" t="str">
            <v>Thửa số 576, Tờ Bản Đồ số 39 Khu Vực Bình Thạnh B, Phường Bình Thạnh Thị Xã Long Mỹ, Tỉnh  Hậu Giang.</v>
          </cell>
          <cell r="E614" t="str">
            <v>Long Mỹ</v>
          </cell>
          <cell r="F614" t="str">
            <v>Hậu Giang</v>
          </cell>
          <cell r="G614" t="str">
            <v>Mekong</v>
          </cell>
        </row>
        <row r="615">
          <cell r="B615">
            <v>6000009079</v>
          </cell>
          <cell r="C615" t="str">
            <v>TGDD VI THANH</v>
          </cell>
          <cell r="D615" t="str">
            <v>Số nhà 685, đường Trần Hưng Đạo Khu vực 04, phường VII thành phố Vị Thanh, tỉnh Hậu Giang</v>
          </cell>
          <cell r="E615" t="str">
            <v>Vị Thanh</v>
          </cell>
          <cell r="F615" t="str">
            <v>Hậu Giang</v>
          </cell>
          <cell r="G615" t="str">
            <v>Mekong</v>
          </cell>
        </row>
        <row r="616">
          <cell r="B616">
            <v>6000009080</v>
          </cell>
          <cell r="C616" t="str">
            <v>TGDD VI THANH</v>
          </cell>
          <cell r="D616" t="str">
            <v>Thửa đất 2048 tờ bản đồ số 06, ấp Phú hưng, X. Đông Ph huyện Châu Thành, tỉnh Hậu Giang</v>
          </cell>
          <cell r="E616" t="str">
            <v>Châu Thành</v>
          </cell>
          <cell r="F616" t="str">
            <v>Hậu Giang</v>
          </cell>
          <cell r="G616" t="str">
            <v>Mekong</v>
          </cell>
        </row>
        <row r="617">
          <cell r="B617">
            <v>6000009742</v>
          </cell>
          <cell r="C617" t="str">
            <v>TGDD VI THANH</v>
          </cell>
          <cell r="D617" t="str">
            <v>Ấp Xẻo Cao, Xã Thạnh Xuân H. Châu Thành A, T. Hậu Giang Việt Nam</v>
          </cell>
          <cell r="E617" t="str">
            <v>Châu Thành A</v>
          </cell>
          <cell r="F617" t="str">
            <v>Hậu Giang</v>
          </cell>
          <cell r="G617" t="str">
            <v>Mekong</v>
          </cell>
        </row>
        <row r="618">
          <cell r="B618">
            <v>5000003643</v>
          </cell>
          <cell r="C618" t="str">
            <v>DANG QUANG PHUONG</v>
          </cell>
          <cell r="D618" t="str">
            <v>566-568 Nguyễn Trung Trực Phường Vĩnh Lạc, TP. Rạch Giá Kiên Giang</v>
          </cell>
          <cell r="E618" t="str">
            <v>Rạch Giá</v>
          </cell>
          <cell r="F618" t="str">
            <v>Kiên Giang</v>
          </cell>
          <cell r="G618" t="str">
            <v>Mekong</v>
          </cell>
        </row>
        <row r="619">
          <cell r="B619">
            <v>5000004100</v>
          </cell>
          <cell r="C619" t="str">
            <v>NGUYEN KIM KIEN GIANG</v>
          </cell>
          <cell r="D619" t="str">
            <v>Số 575 A đường Nguyễn Trung Trực P.An Hòa TP Rạch Gía Tỉnh Kiên Giang</v>
          </cell>
          <cell r="E619" t="str">
            <v>Rạch Giá</v>
          </cell>
          <cell r="F619" t="str">
            <v>Kiên Giang</v>
          </cell>
          <cell r="G619" t="str">
            <v>Mekong</v>
          </cell>
        </row>
        <row r="620">
          <cell r="B620">
            <v>5000006931</v>
          </cell>
          <cell r="C620" t="str">
            <v>Vinpro Kien Giang</v>
          </cell>
          <cell r="D620" t="str">
            <v>TTTM Vincom Plaza Kiên Giang Lô A12, Đường Cô Bắc, Khu phố 1 Phường Vĩnh Bảo, Thành phố Rạch Giá</v>
          </cell>
          <cell r="E620" t="str">
            <v>Rạch Giá</v>
          </cell>
          <cell r="F620" t="str">
            <v>Kiên Giang</v>
          </cell>
          <cell r="G620" t="str">
            <v>Mekong</v>
          </cell>
        </row>
        <row r="621">
          <cell r="B621">
            <v>6000003019</v>
          </cell>
          <cell r="C621" t="str">
            <v>CAO PHONG</v>
          </cell>
          <cell r="D621" t="str">
            <v>887 Nguyễn Trung Trực, An Bình Rạch Giá, Kiên Giang TP.Rạch Giá, Kiên Giang</v>
          </cell>
          <cell r="E621" t="str">
            <v>Rạch Giá</v>
          </cell>
          <cell r="F621" t="str">
            <v>Kiên Giang</v>
          </cell>
          <cell r="G621" t="str">
            <v>Mekong</v>
          </cell>
        </row>
        <row r="622">
          <cell r="B622">
            <v>6000004375</v>
          </cell>
          <cell r="C622" t="str">
            <v>TGDD RACH GIA</v>
          </cell>
          <cell r="D622" t="str">
            <v>358 Nguyễn Trung Trực, P.Vĩnh Lạc TP Rạch Giá, Kiên Giang</v>
          </cell>
          <cell r="E622" t="str">
            <v>Rạch Giá</v>
          </cell>
          <cell r="F622" t="str">
            <v>Kiên Giang</v>
          </cell>
          <cell r="G622" t="str">
            <v>Mekong</v>
          </cell>
        </row>
        <row r="623">
          <cell r="B623">
            <v>6000004377</v>
          </cell>
          <cell r="C623" t="str">
            <v>TGDD RACH GIA</v>
          </cell>
          <cell r="D623" t="str">
            <v>Lô E10-107, E10-108 E10-109, E10-110 Nguyễn Văn Tố P.Vĩnh Lạc, TP.Rạch Gía Tỉnh Kiên Giang</v>
          </cell>
          <cell r="E623" t="str">
            <v>Rạch Giá</v>
          </cell>
          <cell r="F623" t="str">
            <v>Kiên Giang</v>
          </cell>
          <cell r="G623" t="str">
            <v>Mekong</v>
          </cell>
        </row>
        <row r="624">
          <cell r="B624">
            <v>6000004380</v>
          </cell>
          <cell r="C624" t="str">
            <v>TGDD RACH GIA</v>
          </cell>
          <cell r="D624" t="str">
            <v>Thửa đất 27 tờ bản đồ 87 khu phố 1, thị trấn Dương Đông huyện Phú Quốc, T.Kiên Giang</v>
          </cell>
          <cell r="E624" t="str">
            <v>Phú Quốc</v>
          </cell>
          <cell r="F624" t="str">
            <v>Kiên Giang</v>
          </cell>
          <cell r="G624" t="str">
            <v>Mekong</v>
          </cell>
        </row>
        <row r="625">
          <cell r="B625">
            <v>6000004631</v>
          </cell>
          <cell r="C625" t="str">
            <v>TGDD RACH GIA</v>
          </cell>
          <cell r="D625" t="str">
            <v>1046 đường Nguyễn Trung Trực khu phố 4 P.An Hòa, TP Rạch Giá</v>
          </cell>
          <cell r="E625" t="str">
            <v>Rạch Giá</v>
          </cell>
          <cell r="F625" t="str">
            <v>Kiên Giang</v>
          </cell>
          <cell r="G625" t="str">
            <v>Mekong</v>
          </cell>
        </row>
        <row r="626">
          <cell r="B626">
            <v>6000004876</v>
          </cell>
          <cell r="C626" t="str">
            <v>TGDD RACH GIA</v>
          </cell>
          <cell r="D626" t="str">
            <v>Số 498, ấp Vĩnh Đông 2, TT.Vĩnh Thuận, H. Vĩnh Thuận,</v>
          </cell>
          <cell r="E626" t="str">
            <v>Vĩnh Thuận</v>
          </cell>
          <cell r="F626" t="str">
            <v>Kiên Giang</v>
          </cell>
          <cell r="G626" t="str">
            <v>Mekong</v>
          </cell>
        </row>
        <row r="627">
          <cell r="B627">
            <v>6000005022</v>
          </cell>
          <cell r="C627" t="str">
            <v>TGDD RACH GIA</v>
          </cell>
          <cell r="D627" t="str">
            <v>Số 777 đường Nguyễn Trung Trực Khu phố 2, Phường An Hòa</v>
          </cell>
          <cell r="E627" t="str">
            <v>Rạch Giá</v>
          </cell>
          <cell r="F627" t="str">
            <v>Kiên Giang</v>
          </cell>
          <cell r="G627" t="str">
            <v>Mekong</v>
          </cell>
        </row>
        <row r="628">
          <cell r="B628">
            <v>6000005185</v>
          </cell>
          <cell r="C628" t="str">
            <v>TGDD RACH GIA</v>
          </cell>
          <cell r="D628" t="str">
            <v>Số 63-65-67, khóm B, Thị trấn Tân Hiệp Huyện Tân Hiệp, Tỉnh Kiên Giang</v>
          </cell>
          <cell r="E628" t="str">
            <v>Tân Hiệp</v>
          </cell>
          <cell r="F628" t="str">
            <v>Kiên Giang</v>
          </cell>
          <cell r="G628" t="str">
            <v>Mekong</v>
          </cell>
        </row>
        <row r="629">
          <cell r="B629">
            <v>6000005186</v>
          </cell>
          <cell r="C629" t="str">
            <v>TGDD RACH GIA</v>
          </cell>
          <cell r="D629" t="str">
            <v>Thửa đất số 52, tờ bản đồ 4/1 và thửa đất số 527, tờ bản đồ 4 Hùng Vương, KP6, Thị trấn Giồng Riềng</v>
          </cell>
          <cell r="E629" t="str">
            <v>Giồng Riềng</v>
          </cell>
          <cell r="F629" t="str">
            <v>Kiên Giang</v>
          </cell>
          <cell r="G629" t="str">
            <v>Mekong</v>
          </cell>
        </row>
        <row r="630">
          <cell r="B630">
            <v>6000005272</v>
          </cell>
          <cell r="C630" t="str">
            <v>TGDD RACH GIA</v>
          </cell>
          <cell r="D630" t="str">
            <v>Số 72-76-78 đường 3/2, KP.Phước Trung Thị trấn Gò Quao, Huyện Gò Quao Tỉnh Kiên Giang</v>
          </cell>
          <cell r="E630" t="str">
            <v>Gò Quao</v>
          </cell>
          <cell r="F630" t="str">
            <v>Kiên Giang</v>
          </cell>
          <cell r="G630" t="str">
            <v>Mekong</v>
          </cell>
        </row>
        <row r="631">
          <cell r="B631">
            <v>6000005276</v>
          </cell>
          <cell r="C631" t="str">
            <v>TGDD RACH GIA</v>
          </cell>
          <cell r="D631" t="str">
            <v>107 Nguyễn Văn Cừ, Khu phố 3 Thị trấn An Thới, Huyện Phú Quốc Tỉnh Kiên Giang</v>
          </cell>
          <cell r="E631" t="str">
            <v>Phú Quốc</v>
          </cell>
          <cell r="F631" t="str">
            <v>Kiên Giang</v>
          </cell>
          <cell r="G631" t="str">
            <v>Mekong</v>
          </cell>
        </row>
        <row r="632">
          <cell r="B632">
            <v>6000005341</v>
          </cell>
          <cell r="C632" t="str">
            <v>TGDD RACH GIA</v>
          </cell>
          <cell r="D632" t="str">
            <v>Thửa đất số 4, tờ bản đồ số 116 Khu phố 5, Thị trấn Dương Đông Huyện Phú Quốc, Tỉnh Kiên Giang</v>
          </cell>
          <cell r="E632" t="str">
            <v>Phú Quốc</v>
          </cell>
          <cell r="F632" t="str">
            <v>Kiên Giang</v>
          </cell>
          <cell r="G632" t="str">
            <v>Mekong</v>
          </cell>
        </row>
        <row r="633">
          <cell r="B633">
            <v>6000007309</v>
          </cell>
          <cell r="C633" t="str">
            <v>TGDD RACH GIA</v>
          </cell>
          <cell r="D633" t="str">
            <v>Số 605 - 607 Đường Quốc lộ 61 Khu phố Minh Phú, Thị trấn Minh Lương Huyện Châu Thành, Tỉnh Kiên Giang</v>
          </cell>
          <cell r="E633" t="str">
            <v>Châu Thành</v>
          </cell>
          <cell r="F633" t="str">
            <v>Kiên Giang</v>
          </cell>
          <cell r="G633" t="str">
            <v>Mekong</v>
          </cell>
        </row>
        <row r="634">
          <cell r="B634">
            <v>6000007310</v>
          </cell>
          <cell r="C634" t="str">
            <v>TGDD RACH GIA</v>
          </cell>
          <cell r="D634" t="str">
            <v>Số 175, quốc lộ 63, khu phố 3 Thị trấn Thứ Ba, Huyện An Biên Tỉnh Kiên Giang</v>
          </cell>
          <cell r="E634" t="str">
            <v>An Biên</v>
          </cell>
          <cell r="F634" t="str">
            <v>Kiên Giang</v>
          </cell>
          <cell r="G634" t="str">
            <v>Mekong</v>
          </cell>
        </row>
        <row r="635">
          <cell r="B635">
            <v>6000007363</v>
          </cell>
          <cell r="C635" t="str">
            <v>TGDD RACH GIA</v>
          </cell>
          <cell r="D635" t="str">
            <v>Số 606, quốc lộ 80, tổ 4 ấp Ngã 3, Thị trấn Kiên Lương Huyện Kiên Lương, Tỉnh Kiên Giang</v>
          </cell>
          <cell r="E635" t="str">
            <v>Kiên Lương</v>
          </cell>
          <cell r="F635" t="str">
            <v>Kiên Giang</v>
          </cell>
          <cell r="G635" t="str">
            <v>Mekong</v>
          </cell>
        </row>
        <row r="636">
          <cell r="B636">
            <v>6000008049</v>
          </cell>
          <cell r="C636" t="str">
            <v>TGDD RACH GIA</v>
          </cell>
          <cell r="D636" t="str">
            <v>Tổ 7, ấp Gành Dầu, Xã Gành Dầu Huyện Phú Quốc, Tỉnh Kiên Giang</v>
          </cell>
          <cell r="E636" t="str">
            <v>Phú Quốc</v>
          </cell>
          <cell r="F636" t="str">
            <v>Kiên Giang</v>
          </cell>
          <cell r="G636" t="str">
            <v>Mekong</v>
          </cell>
        </row>
        <row r="637">
          <cell r="B637">
            <v>6000008442</v>
          </cell>
          <cell r="C637" t="str">
            <v>TGDD RACH GIA</v>
          </cell>
          <cell r="D637" t="str">
            <v>Số 537, Tổ 4, Đường Quốc Lộ 80 Ấp Thuận Hòa, Xã Bình Sơn, Huyện Hòn Đất Tỉnh Kiên Giang, Việt Nam</v>
          </cell>
          <cell r="E637" t="str">
            <v>Hòn Đất</v>
          </cell>
          <cell r="F637" t="str">
            <v>Kiên Giang</v>
          </cell>
          <cell r="G637" t="str">
            <v>Mekong</v>
          </cell>
        </row>
        <row r="638">
          <cell r="B638">
            <v>6000008735</v>
          </cell>
          <cell r="C638" t="str">
            <v>TGDD RACH GIA</v>
          </cell>
          <cell r="D638" t="str">
            <v>Số 250, tổ 8, đường Quốc Lộ 63 Ấp 7 Chợ, Xã Đông Thái, Huyện An Biên Tỉnh Kiên Giang, Việt Nam</v>
          </cell>
          <cell r="E638" t="str">
            <v>An Biên</v>
          </cell>
          <cell r="F638" t="str">
            <v>Kiên Giang</v>
          </cell>
          <cell r="G638" t="str">
            <v>Mekong</v>
          </cell>
        </row>
        <row r="639">
          <cell r="B639">
            <v>6000008800</v>
          </cell>
          <cell r="C639" t="str">
            <v>TGDD RACH GIA</v>
          </cell>
          <cell r="D639" t="str">
            <v>Số 1125A, Đường Mạc Cửu Khu phố Nguyễn Thái Bình Phường Vĩnh Quang, Thành phố Rạch Giá</v>
          </cell>
          <cell r="E639" t="str">
            <v>Rạch Giá</v>
          </cell>
          <cell r="F639" t="str">
            <v>Kiên Giang</v>
          </cell>
          <cell r="G639" t="str">
            <v>Mekong</v>
          </cell>
        </row>
        <row r="640">
          <cell r="B640">
            <v>6000009039</v>
          </cell>
          <cell r="C640" t="str">
            <v>TGDD RACH GIA</v>
          </cell>
          <cell r="D640" t="str">
            <v>Thửa đất số :725, Tờ bản đồ số 43 Số 85B Tỉnh Lộ 963B,ấp Thạnh Trung X.Thạnh Hưng,H.Giồng Riềng, Kiên Giang</v>
          </cell>
          <cell r="E640" t="str">
            <v>Giồng Riềng</v>
          </cell>
          <cell r="F640" t="str">
            <v>Kiên Giang</v>
          </cell>
          <cell r="G640" t="str">
            <v>Mekong</v>
          </cell>
        </row>
        <row r="641">
          <cell r="B641">
            <v>6000009063</v>
          </cell>
          <cell r="C641" t="str">
            <v>TGDD RACH GIA</v>
          </cell>
          <cell r="D641" t="str">
            <v>Số 182 Quốc Lộ 80 , Ấp Thuận Tiến,  xã Bình Sơn huyện Hòn Đất , tỉnh Kiên Giang.</v>
          </cell>
          <cell r="E641" t="str">
            <v>Hòn Đất</v>
          </cell>
          <cell r="F641" t="str">
            <v>Kiên Giang</v>
          </cell>
          <cell r="G641" t="str">
            <v>Mekong</v>
          </cell>
        </row>
        <row r="642">
          <cell r="B642">
            <v>6000009166</v>
          </cell>
          <cell r="C642" t="str">
            <v>TGDD RACH GIA</v>
          </cell>
          <cell r="D642" t="str">
            <v xml:space="preserve"> thửa số 4;5, tờ bản đồ số 1-5 khu phố Đông An,xã Thạnh Đông B  Thị Trấn Tân Hiệp,tỉnh Kiên Giang.</v>
          </cell>
          <cell r="E642" t="str">
            <v>Tân Hiệp</v>
          </cell>
          <cell r="F642" t="str">
            <v>Kiên Giang</v>
          </cell>
          <cell r="G642" t="str">
            <v>Mekong</v>
          </cell>
        </row>
        <row r="643">
          <cell r="B643">
            <v>6000009167</v>
          </cell>
          <cell r="C643" t="str">
            <v>TGDD RACH GIA</v>
          </cell>
          <cell r="D643" t="str">
            <v>Số 472 , Đường Quốc Lộ 63  Ấp Vĩnh Đông 2 , Thị Trấn Vĩnh Thuận  Huyện Vĩnh Thuận, Tỉnh Kiên Giang.</v>
          </cell>
          <cell r="E643" t="str">
            <v>Vĩnh Thuận</v>
          </cell>
          <cell r="F643" t="str">
            <v>Kiên Giang</v>
          </cell>
          <cell r="G643" t="str">
            <v>Mekong</v>
          </cell>
        </row>
        <row r="644">
          <cell r="B644">
            <v>6000009169</v>
          </cell>
          <cell r="C644" t="str">
            <v>TGDD RACH GIA</v>
          </cell>
          <cell r="D644" t="str">
            <v>Số 140 , Đường Ngô Quyền  Khu Phố Phước Trung 1 , Thị Trấn Gò Qua  Huyện Gò Quao, Tỉnh Kiên Giang.</v>
          </cell>
          <cell r="E644" t="str">
            <v>Gò Quao</v>
          </cell>
          <cell r="F644" t="str">
            <v>Kiên Giang</v>
          </cell>
          <cell r="G644" t="str">
            <v>Mekong</v>
          </cell>
        </row>
        <row r="645">
          <cell r="B645">
            <v>6000009192</v>
          </cell>
          <cell r="C645" t="str">
            <v>TGDD RACH GIA</v>
          </cell>
          <cell r="D645" t="str">
            <v>Số 45 , Khu Phố Đông Quý  TT. Thứ Ba , H. An Biên  Tỉnh Kiên Giang</v>
          </cell>
          <cell r="E645" t="str">
            <v>An Biên</v>
          </cell>
          <cell r="F645" t="str">
            <v>Kiên Giang</v>
          </cell>
          <cell r="G645" t="str">
            <v>Mekong</v>
          </cell>
        </row>
        <row r="646">
          <cell r="B646">
            <v>6000009195</v>
          </cell>
          <cell r="C646" t="str">
            <v>TGDD RACH GIA</v>
          </cell>
          <cell r="D646" t="str">
            <v>Số 211, Đường Quốc Lộ 80  KP . Lò Bom , H. Kiên Lương  Tỉnh Kiên Giang.</v>
          </cell>
          <cell r="E646" t="str">
            <v>Kiên Lương</v>
          </cell>
          <cell r="F646" t="str">
            <v>Kiên Giang</v>
          </cell>
          <cell r="G646" t="str">
            <v>Mekong</v>
          </cell>
        </row>
        <row r="647">
          <cell r="B647">
            <v>6000009356</v>
          </cell>
          <cell r="C647" t="str">
            <v>TGDD RACH GIA</v>
          </cell>
          <cell r="D647" t="str">
            <v>Thửa 17, tờ bản đồ 112 Dương Đông Cửa Cạn, khu phố 10, TT. Dương Đông H. Phú Quốc, T. Kiên Giang</v>
          </cell>
          <cell r="E647" t="str">
            <v>Phú Quốc</v>
          </cell>
          <cell r="F647" t="str">
            <v>Kiên Giang</v>
          </cell>
          <cell r="G647" t="str">
            <v>Mekong</v>
          </cell>
        </row>
        <row r="648">
          <cell r="B648">
            <v>6000009357</v>
          </cell>
          <cell r="C648" t="str">
            <v>TGDD RACH GIA</v>
          </cell>
          <cell r="D648" t="str">
            <v>Số 199 Cách Mạng Tháng 08 khu phố 5, P. Vĩnh Lợi TP. Rạch Giá, T. Kiên Giang</v>
          </cell>
          <cell r="E648" t="str">
            <v>Rạch Giá</v>
          </cell>
          <cell r="F648" t="str">
            <v>Kiên Giang</v>
          </cell>
          <cell r="G648" t="str">
            <v>Mekong</v>
          </cell>
        </row>
        <row r="649">
          <cell r="B649">
            <v>5000004200</v>
          </cell>
          <cell r="C649" t="str">
            <v>TGDD LONG AN</v>
          </cell>
          <cell r="D649" t="str">
            <v>Số 106 Quốc Lộ 1 P.2 TP. Tân An</v>
          </cell>
          <cell r="E649" t="str">
            <v>Tân An</v>
          </cell>
          <cell r="F649" t="str">
            <v>Long An</v>
          </cell>
          <cell r="G649" t="str">
            <v>Mekong</v>
          </cell>
        </row>
        <row r="650">
          <cell r="B650">
            <v>5000010907</v>
          </cell>
          <cell r="C650" t="str">
            <v>VINPRO LONG AN</v>
          </cell>
          <cell r="D650" t="str">
            <v>Ngã tư Hùng Vương và Mai Thị Tốt, Phường 2, Thành phố Tân An, Tỉnh Long An, Việt Nam</v>
          </cell>
          <cell r="E650" t="str">
            <v>Tân An</v>
          </cell>
          <cell r="F650" t="str">
            <v>Long An</v>
          </cell>
          <cell r="G650" t="str">
            <v>Mekong</v>
          </cell>
        </row>
        <row r="651">
          <cell r="B651">
            <v>6000003040</v>
          </cell>
          <cell r="C651" t="str">
            <v>CAO PHONG</v>
          </cell>
          <cell r="D651" t="str">
            <v>86, Nguyễn Văn Siêu Bến Lức Long An</v>
          </cell>
          <cell r="E651" t="str">
            <v>Bến Lức</v>
          </cell>
          <cell r="F651" t="str">
            <v>Long An</v>
          </cell>
          <cell r="G651" t="str">
            <v>Mekong</v>
          </cell>
        </row>
        <row r="652">
          <cell r="B652">
            <v>6000003050</v>
          </cell>
          <cell r="C652" t="str">
            <v>CAO PHONG</v>
          </cell>
          <cell r="D652" t="str">
            <v>209, tỉnh lộ 825 Đức Hòa Hạ, Đức Hòa Long An</v>
          </cell>
          <cell r="E652" t="str">
            <v>Đức Hòa</v>
          </cell>
          <cell r="F652" t="str">
            <v>Long An</v>
          </cell>
          <cell r="G652" t="str">
            <v>Mekong</v>
          </cell>
        </row>
        <row r="653">
          <cell r="B653">
            <v>6000004262</v>
          </cell>
          <cell r="C653" t="str">
            <v>NANOCO</v>
          </cell>
          <cell r="D653" t="str">
            <v>Lô D05 KCN Đức Hòa 1- Hạnh Phúc huyện Đức Hòa, Long An</v>
          </cell>
          <cell r="E653" t="str">
            <v>Đức Hòa</v>
          </cell>
          <cell r="F653" t="str">
            <v>Long An</v>
          </cell>
          <cell r="G653" t="str">
            <v>Mekong</v>
          </cell>
        </row>
        <row r="654">
          <cell r="B654">
            <v>6000004370</v>
          </cell>
          <cell r="C654" t="str">
            <v>TGDD LONG AN</v>
          </cell>
          <cell r="D654" t="str">
            <v>L6 70, tỉnh lộ 833 P.5, TP Tân An Long An</v>
          </cell>
          <cell r="E654" t="str">
            <v>Tân An</v>
          </cell>
          <cell r="F654" t="str">
            <v>Long An</v>
          </cell>
          <cell r="G654" t="str">
            <v>Mekong</v>
          </cell>
        </row>
        <row r="655">
          <cell r="B655">
            <v>6000004382</v>
          </cell>
          <cell r="C655" t="str">
            <v>TGDD LONG AN</v>
          </cell>
          <cell r="D655" t="str">
            <v>291-293, Ấp Bình Tiền 2 Xã Đức Hòa Hạ, H.Đức Hòa T.Long An</v>
          </cell>
          <cell r="E655" t="str">
            <v>Đức Hòa</v>
          </cell>
          <cell r="F655" t="str">
            <v>Long An</v>
          </cell>
          <cell r="G655" t="str">
            <v>Mekong</v>
          </cell>
        </row>
        <row r="656">
          <cell r="B656">
            <v>6000004384</v>
          </cell>
          <cell r="C656" t="str">
            <v>TGDD LONG AN</v>
          </cell>
          <cell r="D656" t="str">
            <v>80, đường Lê Lợi P.1, thị xã Kiến Tường Long An</v>
          </cell>
          <cell r="E656" t="str">
            <v>Kiến Tường</v>
          </cell>
          <cell r="F656" t="str">
            <v>Long An</v>
          </cell>
          <cell r="G656" t="str">
            <v>Mekong</v>
          </cell>
        </row>
        <row r="657">
          <cell r="B657">
            <v>6000004385</v>
          </cell>
          <cell r="C657" t="str">
            <v>TGDD LONG AN</v>
          </cell>
          <cell r="D657" t="str">
            <v>341-343, quốc lộ 62 P.1, thị xã Kiến Tường Long An</v>
          </cell>
          <cell r="E657" t="str">
            <v>Kiến Tường</v>
          </cell>
          <cell r="F657" t="str">
            <v>Long An</v>
          </cell>
          <cell r="G657" t="str">
            <v>Mekong</v>
          </cell>
        </row>
        <row r="658">
          <cell r="B658">
            <v>6000004387</v>
          </cell>
          <cell r="C658" t="str">
            <v>TGDD LONG AN</v>
          </cell>
          <cell r="D658" t="str">
            <v>254 Hùng Vương, P.3 TP Tân An,  Long An</v>
          </cell>
          <cell r="E658" t="str">
            <v>Tân An</v>
          </cell>
          <cell r="F658" t="str">
            <v>Long An</v>
          </cell>
          <cell r="G658" t="str">
            <v>Mekong</v>
          </cell>
        </row>
        <row r="659">
          <cell r="B659">
            <v>6000004388</v>
          </cell>
          <cell r="C659" t="str">
            <v>TGDD LONG AN</v>
          </cell>
          <cell r="D659" t="str">
            <v>Thửa đất 81 tờ bản đồ 1-27 Đ. Nguyễn Hữu Thọ, TT Bến Lức H.Bến Lức, T.Long An,</v>
          </cell>
          <cell r="E659" t="str">
            <v>Bến Lức</v>
          </cell>
          <cell r="F659" t="str">
            <v>Long An</v>
          </cell>
          <cell r="G659" t="str">
            <v>Mekong</v>
          </cell>
        </row>
        <row r="660">
          <cell r="B660">
            <v>6000004981</v>
          </cell>
          <cell r="C660" t="str">
            <v>TGDD LONG AN</v>
          </cell>
          <cell r="D660" t="str">
            <v>Thửa đất số 31, tờ bản đồ 10 Xã Phước Lợi, Huyện Bến Lức Tỉnh Long An</v>
          </cell>
          <cell r="E660" t="str">
            <v>Bến Lức</v>
          </cell>
          <cell r="F660" t="str">
            <v>Long An</v>
          </cell>
          <cell r="G660" t="str">
            <v>Mekong</v>
          </cell>
        </row>
        <row r="661">
          <cell r="B661">
            <v>6000005170</v>
          </cell>
          <cell r="C661" t="str">
            <v>TGDD LONG AN</v>
          </cell>
          <cell r="D661" t="str">
            <v>Đường qui hoạch số 1 Cụm Công nghiệp Hải Sơn Xã Đức Hòa Hạ, Huyện Đức Hòa</v>
          </cell>
          <cell r="E661" t="str">
            <v>Đức Hòa</v>
          </cell>
          <cell r="F661" t="str">
            <v>Long An</v>
          </cell>
          <cell r="G661" t="str">
            <v>Mekong</v>
          </cell>
        </row>
        <row r="662">
          <cell r="B662">
            <v>6000005249</v>
          </cell>
          <cell r="C662" t="str">
            <v>TGDD LONG AN</v>
          </cell>
          <cell r="D662" t="str">
            <v>Thửa đất số 296 và 398, tờ bản đồ số 2 Thị trấn Cần Đước, Huyện Cần Đước Tình Long An</v>
          </cell>
          <cell r="E662" t="str">
            <v>Cần Đước</v>
          </cell>
          <cell r="F662" t="str">
            <v>Long An</v>
          </cell>
          <cell r="G662" t="str">
            <v>Mekong</v>
          </cell>
        </row>
        <row r="663">
          <cell r="B663">
            <v>6000005422</v>
          </cell>
          <cell r="C663" t="str">
            <v>TGDD LONG AN</v>
          </cell>
          <cell r="D663" t="str">
            <v>288 Tỉnh lộ 825, Bình Tả 1 Xã Đức Hòa Hạ, Huyện Đức Hòa Tỉnh Long An</v>
          </cell>
          <cell r="E663" t="str">
            <v>Đức Hòa</v>
          </cell>
          <cell r="F663" t="str">
            <v>Long An</v>
          </cell>
          <cell r="G663" t="str">
            <v>Mekong</v>
          </cell>
        </row>
        <row r="664">
          <cell r="B664">
            <v>6000007150</v>
          </cell>
          <cell r="C664" t="str">
            <v>TGDD LONG AN</v>
          </cell>
          <cell r="D664" t="str">
            <v>Thửa đất số 71, tờ bản đồ số 6 xã Mỹ Hạnh Nam, huyện Đức Hòa Tỉnh Long An</v>
          </cell>
          <cell r="E664" t="str">
            <v>Đức Hòa</v>
          </cell>
          <cell r="F664" t="str">
            <v>Long An</v>
          </cell>
          <cell r="G664" t="str">
            <v>Mekong</v>
          </cell>
        </row>
        <row r="665">
          <cell r="B665">
            <v>6000007308</v>
          </cell>
          <cell r="C665" t="str">
            <v>TGDD LONG AN</v>
          </cell>
          <cell r="D665" t="str">
            <v>Đường Quốc lộ 50 Thửa đất sô 83-156-157-196 Tờ bản đồ số 8, Ấp Kim Điền, Xã Tân Kim</v>
          </cell>
          <cell r="E665" t="str">
            <v>Cần Giuộc</v>
          </cell>
          <cell r="F665" t="str">
            <v>Long An</v>
          </cell>
          <cell r="G665" t="str">
            <v>Mekong</v>
          </cell>
        </row>
        <row r="666">
          <cell r="B666">
            <v>6000007472</v>
          </cell>
          <cell r="C666" t="str">
            <v>TGDD LONG AN</v>
          </cell>
          <cell r="D666" t="str">
            <v>Số 56-57, Đường 838, Khu vực 1 Thị trấn Đông Thành, Huyện Đức Huệ Tỉnh Long An</v>
          </cell>
          <cell r="E666" t="str">
            <v>Đức Huệ</v>
          </cell>
          <cell r="F666" t="str">
            <v>Long An</v>
          </cell>
          <cell r="G666" t="str">
            <v>Mekong</v>
          </cell>
        </row>
        <row r="667">
          <cell r="B667">
            <v>6000008045</v>
          </cell>
          <cell r="C667" t="str">
            <v>TGDD LONG AN</v>
          </cell>
          <cell r="D667" t="str">
            <v>Số 372, Thị Trấn Hậu Nghĩa Huyện Đức Hòa, Tỉnh Long An</v>
          </cell>
          <cell r="E667" t="str">
            <v>Đức Hòa</v>
          </cell>
          <cell r="F667" t="str">
            <v>Long An</v>
          </cell>
          <cell r="G667" t="str">
            <v>Mekong</v>
          </cell>
        </row>
        <row r="668">
          <cell r="B668">
            <v>6000008068</v>
          </cell>
          <cell r="C668" t="str">
            <v>TGDD LONG AN</v>
          </cell>
          <cell r="D668" t="str">
            <v>Số 10, Quốc Lộ 62, Khu phố 3 Thị trấn Tân Thạnh, Huyện Tân Thạnh Tỉnh Long An</v>
          </cell>
          <cell r="E668" t="str">
            <v>Tân Thạnh</v>
          </cell>
          <cell r="F668" t="str">
            <v>Long An</v>
          </cell>
          <cell r="G668" t="str">
            <v>Mekong</v>
          </cell>
        </row>
        <row r="669">
          <cell r="B669">
            <v>6000008434</v>
          </cell>
          <cell r="C669" t="str">
            <v>TGDD LONG AN</v>
          </cell>
          <cell r="D669" t="str">
            <v>Số 93, Quốc lộ 1A, Phường 5 Thành phố Tân An, Tỉnh Long An, Việt Nam</v>
          </cell>
          <cell r="E669" t="str">
            <v>Tân An</v>
          </cell>
          <cell r="F669" t="str">
            <v>Long An</v>
          </cell>
          <cell r="G669" t="str">
            <v>Mekong</v>
          </cell>
        </row>
        <row r="670">
          <cell r="B670">
            <v>6000008439</v>
          </cell>
          <cell r="C670" t="str">
            <v>TGDD LONG AN</v>
          </cell>
          <cell r="D670" t="str">
            <v>Số 39, Quốc Lộ 50, Ấp Thuận Nam, Xã Thuận Thành, Huyện Cần Giuộc Tỉnh Long An, Việt Nam</v>
          </cell>
          <cell r="E670" t="str">
            <v>Cần Giuộc</v>
          </cell>
          <cell r="F670" t="str">
            <v>Long An</v>
          </cell>
          <cell r="G670" t="str">
            <v>Mekong</v>
          </cell>
        </row>
        <row r="671">
          <cell r="B671">
            <v>6000008485</v>
          </cell>
          <cell r="C671" t="str">
            <v>TGDD LONG AN</v>
          </cell>
          <cell r="D671" t="str">
            <v>Khu phố 3, Thị trấn Thạnh Hóa Huyện Thạnh Hóa, Tỉnh Long An, Việt Nam</v>
          </cell>
          <cell r="E671" t="str">
            <v>Thạnh Hóa</v>
          </cell>
          <cell r="F671" t="str">
            <v>Long An</v>
          </cell>
          <cell r="G671" t="str">
            <v>Mekong</v>
          </cell>
        </row>
        <row r="672">
          <cell r="B672">
            <v>6000008486</v>
          </cell>
          <cell r="C672" t="str">
            <v>TGDD LONG AN</v>
          </cell>
          <cell r="D672" t="str">
            <v>Thửa đất số 3797 - 3798 - 3799 Tờ bản đồ số 1, đường Nguyễn Hữu Thọ Khu phố 2, Thị trấn Bến Lức</v>
          </cell>
          <cell r="E672" t="str">
            <v>Bến Lức</v>
          </cell>
          <cell r="F672" t="str">
            <v>Long An</v>
          </cell>
          <cell r="G672" t="str">
            <v>Mekong</v>
          </cell>
        </row>
        <row r="673">
          <cell r="B673">
            <v>6000008521</v>
          </cell>
          <cell r="C673" t="str">
            <v>TGDD LONG AN</v>
          </cell>
          <cell r="D673" t="str">
            <v>Thửa đất 83-84-173, Tờ bản đồ 3-A Xã Thạnh Đức, Huyện Bến Lức Tỉnh Long An, Việt Nam</v>
          </cell>
          <cell r="E673" t="str">
            <v>Bến Lức</v>
          </cell>
          <cell r="F673" t="str">
            <v>Long An</v>
          </cell>
          <cell r="G673" t="str">
            <v>Mekong</v>
          </cell>
        </row>
        <row r="674">
          <cell r="B674">
            <v>6000008678</v>
          </cell>
          <cell r="C674" t="str">
            <v>TGDD LONG AN</v>
          </cell>
          <cell r="D674" t="str">
            <v>Thửa đất số 30-71, Tờ bản đồ 1N Khóm 2, Thị Trấn Tầm Vu Huyện Châu Thành, Tỉnh Long An</v>
          </cell>
          <cell r="E674" t="str">
            <v>Châu Thành</v>
          </cell>
          <cell r="F674" t="str">
            <v>Long An</v>
          </cell>
          <cell r="G674" t="str">
            <v>Mekong</v>
          </cell>
        </row>
        <row r="675">
          <cell r="B675">
            <v>6000008949</v>
          </cell>
          <cell r="C675" t="str">
            <v>TGDD LONG AN</v>
          </cell>
          <cell r="D675" t="str">
            <v>Số nhà 81,  đường Phan Văn Thừa Thị Trấn Thủ Thừa, Huyện Thủ Thừa Tỉnh Long An, Việt Nam</v>
          </cell>
          <cell r="E675" t="str">
            <v>Thủ Thừa</v>
          </cell>
          <cell r="F675" t="str">
            <v>Long An</v>
          </cell>
          <cell r="G675" t="str">
            <v>Mekong</v>
          </cell>
        </row>
        <row r="676">
          <cell r="B676">
            <v>6000009023</v>
          </cell>
          <cell r="C676" t="str">
            <v>TGDD LONG AN</v>
          </cell>
          <cell r="D676" t="str">
            <v>Thửa số 349 tờ bản đồ 10, khu 4, TT. Cần Đước H. Cần Đước, T. LAN,</v>
          </cell>
          <cell r="E676" t="str">
            <v>Cần Đước</v>
          </cell>
          <cell r="F676" t="str">
            <v>Long An</v>
          </cell>
          <cell r="G676" t="str">
            <v>Mekong</v>
          </cell>
        </row>
        <row r="677">
          <cell r="B677">
            <v>6000009024</v>
          </cell>
          <cell r="C677" t="str">
            <v>TGDD LONG AN</v>
          </cell>
          <cell r="D677" t="str">
            <v>Thửa đất số 1888 tờ bản đồ số 1, Ấp 3, Xã Long An Huyện Cần Giuộc, tỉnh Long An. ,</v>
          </cell>
          <cell r="E677" t="str">
            <v>Cần Giuộc</v>
          </cell>
          <cell r="F677" t="str">
            <v>Long An</v>
          </cell>
          <cell r="G677" t="str">
            <v>Mekong</v>
          </cell>
        </row>
        <row r="678">
          <cell r="B678">
            <v>6000009025</v>
          </cell>
          <cell r="C678" t="str">
            <v>TGDD LONG AN</v>
          </cell>
          <cell r="D678" t="str">
            <v>Đường Đoàn Nguyên Tuân thửa số 1470, tờ bản đồ 1, ấp Tân Xuân xã Tân Kim, H. Cần Giuoc, T. LAN</v>
          </cell>
          <cell r="E678" t="str">
            <v>Cần Giuộc</v>
          </cell>
          <cell r="F678" t="str">
            <v>Long An</v>
          </cell>
          <cell r="G678" t="str">
            <v>Mekong</v>
          </cell>
        </row>
        <row r="679">
          <cell r="B679">
            <v>6000009077</v>
          </cell>
          <cell r="C679" t="str">
            <v>TGDD LONG AN</v>
          </cell>
          <cell r="D679" t="str">
            <v>Thửa số 1658 tờ bản đồ 7, phường 3, TX Kiến Tường T. Long An</v>
          </cell>
          <cell r="E679" t="str">
            <v>Kiến Tường</v>
          </cell>
          <cell r="F679" t="str">
            <v>Long An</v>
          </cell>
          <cell r="G679" t="str">
            <v>Mekong</v>
          </cell>
        </row>
        <row r="680">
          <cell r="B680">
            <v>6000009082</v>
          </cell>
          <cell r="C680" t="str">
            <v>TGDD LONG AN</v>
          </cell>
          <cell r="D680" t="str">
            <v>Thửa số 132-133, Tờ bản đồ số 9, Ấp 5 Xã Lạc Tấn, Huyện Tân Trụ, Tỉnh Long An Việt Nam</v>
          </cell>
          <cell r="E680" t="str">
            <v>Tân Trụ</v>
          </cell>
          <cell r="F680" t="str">
            <v>Long An</v>
          </cell>
          <cell r="G680" t="str">
            <v>Mekong</v>
          </cell>
        </row>
        <row r="681">
          <cell r="B681">
            <v>6000009161</v>
          </cell>
          <cell r="C681" t="str">
            <v>TGDD LONG AN</v>
          </cell>
          <cell r="D681" t="str">
            <v>thửa đất số 780, tờ bản đồ 5  Khu phố 1, thị trấn Tân Thạnh  huyện Tân Thạnh, tỉnh Long An.</v>
          </cell>
          <cell r="E681" t="str">
            <v>Tân Thạnh</v>
          </cell>
          <cell r="F681" t="str">
            <v>Long An</v>
          </cell>
          <cell r="G681" t="str">
            <v>Mekong</v>
          </cell>
        </row>
        <row r="682">
          <cell r="B682">
            <v>6000009198</v>
          </cell>
          <cell r="C682" t="str">
            <v>TGDD LONG AN</v>
          </cell>
          <cell r="D682" t="str">
            <v>Thửa đất số 1489- 1393, tờ bản đồ 2  khu phố 1, thị trấn Đông Thành  huyện Đức Huệ, tỉnh Long An</v>
          </cell>
          <cell r="E682" t="str">
            <v>Đức Huệ</v>
          </cell>
          <cell r="F682" t="str">
            <v>Long An</v>
          </cell>
          <cell r="G682" t="str">
            <v>Mekong</v>
          </cell>
        </row>
        <row r="683">
          <cell r="B683">
            <v>6000009349</v>
          </cell>
          <cell r="C683" t="str">
            <v>TGDD LONG AN</v>
          </cell>
          <cell r="D683" t="str">
            <v>Thửa đất 331, tờ bản đồ 14 QL 1A, ấp 2, xã Mỹ Yên H. Bến Lức, T. Long An</v>
          </cell>
          <cell r="E683" t="str">
            <v>Bến Lức</v>
          </cell>
          <cell r="F683" t="str">
            <v>Long An</v>
          </cell>
          <cell r="G683" t="str">
            <v>Mekong</v>
          </cell>
        </row>
        <row r="684">
          <cell r="B684">
            <v>6000009412</v>
          </cell>
          <cell r="C684" t="str">
            <v>TGDD LONG AN</v>
          </cell>
          <cell r="D684" t="str">
            <v>249, Ấp 3, Xã Long Hòa, Huyện Cần Đước Tỉnh Long An, Việt Nam</v>
          </cell>
          <cell r="E684" t="str">
            <v>Cần Đước</v>
          </cell>
          <cell r="F684" t="str">
            <v>Long An</v>
          </cell>
          <cell r="G684" t="str">
            <v>Mekong</v>
          </cell>
        </row>
        <row r="685">
          <cell r="B685">
            <v>6000009532</v>
          </cell>
          <cell r="C685" t="str">
            <v>NGOI NHA DIEN TU</v>
          </cell>
          <cell r="D685" t="str">
            <v>Lô K1-K3 Đường số 10 Khu Công Nghiệp Hải Sơn, Ấp Bình Tiền 2,</v>
          </cell>
          <cell r="E685" t="str">
            <v>Đức Hòa</v>
          </cell>
          <cell r="F685" t="str">
            <v>Long An</v>
          </cell>
          <cell r="G685" t="str">
            <v>Mekong</v>
          </cell>
        </row>
        <row r="686">
          <cell r="B686">
            <v>6000009687</v>
          </cell>
          <cell r="C686" t="str">
            <v>TGDD LONG AN</v>
          </cell>
          <cell r="D686" t="str">
            <v>Thửa đất số 99, Tờ bản đồ số 16-1,  ấp Bình Tiền 2, xã Đức Hòa Hạ H. Đức Hòa, T. Long An</v>
          </cell>
          <cell r="E686" t="str">
            <v>Đức Hòa</v>
          </cell>
          <cell r="F686" t="str">
            <v>Long An</v>
          </cell>
          <cell r="G686" t="str">
            <v>Mekong</v>
          </cell>
        </row>
        <row r="687">
          <cell r="B687">
            <v>6000010064</v>
          </cell>
          <cell r="C687" t="str">
            <v>TGDD LONG AN</v>
          </cell>
          <cell r="D687" t="str">
            <v>Thửa đất số 2469, tờ bản đồ số 4 phường 1, TX. Kiến Tường Tỉnh Long An</v>
          </cell>
          <cell r="E687" t="str">
            <v>Kiến Tường</v>
          </cell>
          <cell r="F687" t="str">
            <v>Long An</v>
          </cell>
          <cell r="G687" t="str">
            <v>Mekong</v>
          </cell>
        </row>
        <row r="688">
          <cell r="B688">
            <v>5000004259</v>
          </cell>
          <cell r="C688" t="str">
            <v>TIEM VAI HUE</v>
          </cell>
          <cell r="D688" t="str">
            <v>108 Mạc Đỉnh Chi Phường 9 TP Sóc Trăng tỉnh Sóc Trăng</v>
          </cell>
          <cell r="E688" t="str">
            <v>Sóc Trăng</v>
          </cell>
          <cell r="F688" t="str">
            <v>Sóc Trăng</v>
          </cell>
          <cell r="G688" t="str">
            <v>Mekong</v>
          </cell>
        </row>
        <row r="689">
          <cell r="B689">
            <v>5000011083</v>
          </cell>
          <cell r="C689" t="str">
            <v>Thai Ngoc Huyen</v>
          </cell>
          <cell r="D689" t="str">
            <v>128 Trương Công Định, Phường 2</v>
          </cell>
          <cell r="E689" t="str">
            <v>Sóc Trăng</v>
          </cell>
          <cell r="F689" t="str">
            <v>Sóc Trăng</v>
          </cell>
          <cell r="G689" t="str">
            <v>Mekong</v>
          </cell>
        </row>
        <row r="690">
          <cell r="B690">
            <v>6000004874</v>
          </cell>
          <cell r="C690" t="str">
            <v>TGDD SOC TRANG</v>
          </cell>
          <cell r="D690" t="str">
            <v>Thửa số 61, tờ bản đồ số 7, ấp khu 1, X.Thạnh Phú H.Thạnh Phú, H. Mỹ Xuyên</v>
          </cell>
          <cell r="E690" t="str">
            <v>Mỹ Xuyên</v>
          </cell>
          <cell r="F690" t="str">
            <v>Sóc Trăng</v>
          </cell>
          <cell r="G690" t="str">
            <v>Mekong</v>
          </cell>
        </row>
        <row r="691">
          <cell r="B691">
            <v>6000004983</v>
          </cell>
          <cell r="C691" t="str">
            <v>CAO PHONG</v>
          </cell>
          <cell r="D691" t="str">
            <v>Số 217 Quốc lộ 1A, Phường 7 Thành phố Sóc Trăng Tình Sóc Trăng</v>
          </cell>
          <cell r="E691" t="str">
            <v>Sóc Trăng</v>
          </cell>
          <cell r="F691" t="str">
            <v>Sóc Trăng</v>
          </cell>
          <cell r="G691" t="str">
            <v>Mekong</v>
          </cell>
        </row>
        <row r="692">
          <cell r="B692">
            <v>6000005304</v>
          </cell>
          <cell r="C692" t="str">
            <v>TGDD SOC TRANG</v>
          </cell>
          <cell r="D692" t="str">
            <v>Thửa đất 816 TBĐ 02 và Thửa đất 08 TBĐ 53, Khóm 2 Phường 1, Thị xã Vĩnh Châu</v>
          </cell>
          <cell r="E692" t="str">
            <v>Vĩnh Châu</v>
          </cell>
          <cell r="F692" t="str">
            <v>Sóc Trăng</v>
          </cell>
          <cell r="G692" t="str">
            <v>Mekong</v>
          </cell>
        </row>
        <row r="693">
          <cell r="B693">
            <v>6000005474</v>
          </cell>
          <cell r="C693" t="str">
            <v>TGDD SOC TRANG</v>
          </cell>
          <cell r="D693" t="str">
            <v>Số 277-279 Quốc lộ 1A, Ấp 1 Thị  trấn Phú Lộc, Huyện Thạnh Trị Tỉnh Sóc Trăng</v>
          </cell>
          <cell r="E693" t="str">
            <v>Thạnh Trị</v>
          </cell>
          <cell r="F693" t="str">
            <v>Sóc Trăng</v>
          </cell>
          <cell r="G693" t="str">
            <v>Mekong</v>
          </cell>
        </row>
        <row r="694">
          <cell r="B694">
            <v>6000007491</v>
          </cell>
          <cell r="C694" t="str">
            <v>TGDD SOC TRANG</v>
          </cell>
          <cell r="D694" t="str">
            <v>Số 99 Hùng Vương, Phường 6 Thành phố Sóc Trăng, Tỉnh Sóc Trăng</v>
          </cell>
          <cell r="E694" t="str">
            <v>Sóc Trăng</v>
          </cell>
          <cell r="F694" t="str">
            <v>Sóc Trăng</v>
          </cell>
          <cell r="G694" t="str">
            <v>Mekong</v>
          </cell>
        </row>
        <row r="695">
          <cell r="B695">
            <v>6000008104</v>
          </cell>
          <cell r="C695" t="str">
            <v>TGDD SOC TRANG</v>
          </cell>
          <cell r="D695" t="str">
            <v>Số 300 đường Lý Thường Kiệt Phường 4, Thành phố Sóc Trăng</v>
          </cell>
          <cell r="E695" t="str">
            <v>Sóc Trăng</v>
          </cell>
          <cell r="F695" t="str">
            <v>Sóc Trăng</v>
          </cell>
          <cell r="G695" t="str">
            <v>Mekong</v>
          </cell>
        </row>
        <row r="696">
          <cell r="B696">
            <v>6000008179</v>
          </cell>
          <cell r="C696" t="str">
            <v>TGDD SOC TRANG</v>
          </cell>
          <cell r="D696" t="str">
            <v>Thửa đất số 122, Tờ bản đồ 35 và Thửa đất số 846-847-848-849 Tờ bản đồ 04, ấp 4, Thị trấn Long Phú</v>
          </cell>
          <cell r="E696" t="str">
            <v>Long Phú</v>
          </cell>
          <cell r="F696" t="str">
            <v>Sóc Trăng</v>
          </cell>
          <cell r="G696" t="str">
            <v>Mekong</v>
          </cell>
        </row>
        <row r="697">
          <cell r="B697">
            <v>6000008676</v>
          </cell>
          <cell r="C697" t="str">
            <v>TGDD SOC TRANG</v>
          </cell>
          <cell r="D697" t="str">
            <v>Số nhà 77, Ấp Xây Đá, Thị Trấn Châu Thành, Huyện Châu Thành Tỉnh Sóc Trăng, Việt Nam</v>
          </cell>
          <cell r="E697" t="str">
            <v>Châu Thành</v>
          </cell>
          <cell r="F697" t="str">
            <v>Sóc Trăng</v>
          </cell>
          <cell r="G697" t="str">
            <v>Mekong</v>
          </cell>
        </row>
        <row r="698">
          <cell r="B698">
            <v>6000008946</v>
          </cell>
          <cell r="C698" t="str">
            <v>TGDD SOC TRANG</v>
          </cell>
          <cell r="D698" t="str">
            <v>Số nhà 86 đường Đoàn Thế Trung ấp Chợ, Thị Trấn Cù Lao Dung Huyện Cù Lao Dung, Tỉnh Sóc Trăng</v>
          </cell>
          <cell r="E698" t="str">
            <v>Cù Lao Dung</v>
          </cell>
          <cell r="F698" t="str">
            <v>Sóc Trăng</v>
          </cell>
          <cell r="G698" t="str">
            <v>Mekong</v>
          </cell>
        </row>
        <row r="699">
          <cell r="B699">
            <v>6000009041</v>
          </cell>
          <cell r="C699" t="str">
            <v>TGDD SOC TRANG</v>
          </cell>
          <cell r="D699" t="str">
            <v>Thửa đất số 997,tờ bản đồ số 01 ấp Giồng Dú, thị trấn Vĩnh Châu huyện Vĩnh Châu, tỉnh Sóc Trăng.,</v>
          </cell>
          <cell r="E699" t="str">
            <v>Vĩnh Châu</v>
          </cell>
          <cell r="F699" t="str">
            <v>Sóc Trăng</v>
          </cell>
          <cell r="G699" t="str">
            <v>Mekong</v>
          </cell>
        </row>
        <row r="700">
          <cell r="B700">
            <v>6000009051</v>
          </cell>
          <cell r="C700" t="str">
            <v>TGDD SOC TRANG</v>
          </cell>
          <cell r="D700" t="str">
            <v>Thửa đất số 876 tờ bản đồ số 04, ấp 04, TT Long Phú huyện Long Phú, tỉnh Sóc Trăng</v>
          </cell>
          <cell r="E700" t="str">
            <v>Long Phú</v>
          </cell>
          <cell r="F700" t="str">
            <v>Sóc Trăng</v>
          </cell>
          <cell r="G700" t="str">
            <v>Mekong</v>
          </cell>
        </row>
        <row r="701">
          <cell r="B701">
            <v>6000009176</v>
          </cell>
          <cell r="C701" t="str">
            <v>TGDD SOC TRANG</v>
          </cell>
          <cell r="D701" t="str">
            <v>Thửa đất số 208, tờ bản đồ số 09  ấp Sóc Bưng, xã Thạnh Phú  huyện Mỹ Xuyên, tỉnh Sóc Trăng.</v>
          </cell>
          <cell r="E701" t="str">
            <v>Mỹ Xuyên</v>
          </cell>
          <cell r="F701" t="str">
            <v>Sóc Trăng</v>
          </cell>
          <cell r="G701" t="str">
            <v>Mekong</v>
          </cell>
        </row>
        <row r="702">
          <cell r="B702">
            <v>6000009194</v>
          </cell>
          <cell r="C702" t="str">
            <v>TGDD SOC TRANG</v>
          </cell>
          <cell r="D702" t="str">
            <v>Thửa đất 674, tờ bản đồ số 06  ấp Phú Giao, xã Thạnh Qưới  huyện Mỹ Xuyên, tỉnh Sóc Trăng.</v>
          </cell>
          <cell r="E702" t="str">
            <v>Mỹ Xuyên</v>
          </cell>
          <cell r="F702" t="str">
            <v>Sóc Trăng</v>
          </cell>
          <cell r="G702" t="str">
            <v>Mekong</v>
          </cell>
        </row>
        <row r="703">
          <cell r="B703">
            <v>6000010062</v>
          </cell>
          <cell r="C703" t="str">
            <v>TGDD SOC TRANG</v>
          </cell>
          <cell r="D703" t="str">
            <v>727 QL. 1A,  Ấp An Trạch Xã An Hiệp, H. Châu Thành, T. Sóc Trăng Việt Nam</v>
          </cell>
          <cell r="E703" t="str">
            <v>Sóc Trăng</v>
          </cell>
          <cell r="F703" t="str">
            <v>Sóc Trăng</v>
          </cell>
          <cell r="G703" t="str">
            <v>Mekong</v>
          </cell>
        </row>
        <row r="704">
          <cell r="B704">
            <v>5000004066</v>
          </cell>
          <cell r="C704" t="str">
            <v>MY LOAN</v>
          </cell>
          <cell r="D704" t="str">
            <v>Số 273D Nguyễn Trung Trực phường 3 Tp.Mỹ Tho Tiền Giang</v>
          </cell>
          <cell r="E704" t="str">
            <v>Mỹ Tho</v>
          </cell>
          <cell r="F704" t="str">
            <v>Tiền Giang</v>
          </cell>
          <cell r="G704" t="str">
            <v>Mekong</v>
          </cell>
        </row>
        <row r="705">
          <cell r="B705">
            <v>5000004104</v>
          </cell>
          <cell r="C705" t="str">
            <v>NGUYEN KIM TIEN GIANG</v>
          </cell>
          <cell r="D705" t="str">
            <v>Số 212 Ấp Bắc Khu Phố 3 P.10 TP Mỹ Tho</v>
          </cell>
          <cell r="E705" t="str">
            <v>Mỹ Tho</v>
          </cell>
          <cell r="F705" t="str">
            <v>Tiền Giang</v>
          </cell>
          <cell r="G705" t="str">
            <v>Mekong</v>
          </cell>
        </row>
        <row r="706">
          <cell r="B706">
            <v>5000010156</v>
          </cell>
          <cell r="C706" t="str">
            <v>HUYNH CHINH</v>
          </cell>
          <cell r="D706" t="str">
            <v>Khu phố 3, phường 5, Thị xã Gò Công</v>
          </cell>
          <cell r="E706" t="str">
            <v>Gò Công</v>
          </cell>
          <cell r="F706" t="str">
            <v>Tiền Giang</v>
          </cell>
          <cell r="G706" t="str">
            <v>Mekong</v>
          </cell>
        </row>
        <row r="707">
          <cell r="B707">
            <v>6000002996</v>
          </cell>
          <cell r="C707" t="str">
            <v>CAO PHONG</v>
          </cell>
          <cell r="D707" t="str">
            <v>35 Ấp Bắc, P.5 Mỹ Tho, Tiền Giang</v>
          </cell>
          <cell r="E707" t="str">
            <v>Mỹ Tho</v>
          </cell>
          <cell r="F707" t="str">
            <v>Tiền Giang</v>
          </cell>
          <cell r="G707" t="str">
            <v>Mekong</v>
          </cell>
        </row>
        <row r="708">
          <cell r="B708">
            <v>6000003057</v>
          </cell>
          <cell r="C708" t="str">
            <v>CAO PHONG</v>
          </cell>
          <cell r="D708" t="str">
            <v>13/591 QL1, P.5 Cai Lậy, Tiền Giang</v>
          </cell>
          <cell r="E708" t="str">
            <v>Cai Lậy</v>
          </cell>
          <cell r="F708" t="str">
            <v>Tiền Giang</v>
          </cell>
          <cell r="G708" t="str">
            <v>Mekong</v>
          </cell>
        </row>
        <row r="709">
          <cell r="B709">
            <v>6000004292</v>
          </cell>
          <cell r="C709" t="str">
            <v>TGDD MY THO</v>
          </cell>
          <cell r="D709" t="str">
            <v>Thửa 220, tờ bản đồ 13 Ấp 3B xã Đạo Thạnh, TP Mỹ Tho T.Tiền Giang</v>
          </cell>
          <cell r="E709" t="str">
            <v>Mỹ Tho</v>
          </cell>
          <cell r="F709" t="str">
            <v>Tiền Giang</v>
          </cell>
          <cell r="G709" t="str">
            <v>Mekong</v>
          </cell>
        </row>
        <row r="710">
          <cell r="B710">
            <v>6000004293</v>
          </cell>
          <cell r="C710" t="str">
            <v>TGDD MY THO</v>
          </cell>
          <cell r="D710" t="str">
            <v>2/9, Quốc Lộ 1A P.4, Thị Xã Cai Lậy Tiền Giang</v>
          </cell>
          <cell r="E710" t="str">
            <v>Cai Lậy</v>
          </cell>
          <cell r="F710" t="str">
            <v>Tiền Giang</v>
          </cell>
          <cell r="G710" t="str">
            <v>Mekong</v>
          </cell>
        </row>
        <row r="711">
          <cell r="B711">
            <v>6000004295</v>
          </cell>
          <cell r="C711" t="str">
            <v>TGDD MY THO</v>
          </cell>
          <cell r="D711" t="str">
            <v>Thửa 3727-3728, tờ bản đồ 1 Ấp Chợ, xã Long Hòa TX Gò Công, Tiền Giang</v>
          </cell>
          <cell r="E711" t="str">
            <v>Gò Công</v>
          </cell>
          <cell r="F711" t="str">
            <v>Tiền Giang</v>
          </cell>
          <cell r="G711" t="str">
            <v>Mekong</v>
          </cell>
        </row>
        <row r="712">
          <cell r="B712">
            <v>6000004877</v>
          </cell>
          <cell r="C712" t="str">
            <v>TGDD MY THO</v>
          </cell>
          <cell r="D712" t="str">
            <v>Số 12, tổ 1, ấp 2, Quốc lộ 1A, X. An Thái Trung H.Cái Bè</v>
          </cell>
          <cell r="E712" t="str">
            <v>Cái Bè</v>
          </cell>
          <cell r="F712" t="str">
            <v>Tiền Giang</v>
          </cell>
          <cell r="G712" t="str">
            <v>Mekong</v>
          </cell>
        </row>
        <row r="713">
          <cell r="B713">
            <v>6000005137</v>
          </cell>
          <cell r="C713" t="str">
            <v>TGDD MY THO</v>
          </cell>
          <cell r="D713" t="str">
            <v>Thửa đất số 156, tờ bản đồ số 42 Khu phố 5, Phường 5 Thị xã Cai Lậy, Tỉnh Tiền Giang</v>
          </cell>
          <cell r="E713" t="str">
            <v>Cai Lậy</v>
          </cell>
          <cell r="F713" t="str">
            <v>Tiền Giang</v>
          </cell>
          <cell r="G713" t="str">
            <v>Mekong</v>
          </cell>
        </row>
        <row r="714">
          <cell r="B714">
            <v>6000005167</v>
          </cell>
          <cell r="C714" t="str">
            <v>TGDD MY THO</v>
          </cell>
          <cell r="D714" t="str">
            <v>Thửa đất số 172, tờ bản đồ số 39 Ấp Tân Phú 1, Xã Tân Thuận Bình Huyện Chợ Gạo, Tỉnh Tiền Giang</v>
          </cell>
          <cell r="E714" t="str">
            <v>Chợ Gạo</v>
          </cell>
          <cell r="F714" t="str">
            <v>Tiền Giang</v>
          </cell>
          <cell r="G714" t="str">
            <v>Mekong</v>
          </cell>
        </row>
        <row r="715">
          <cell r="B715">
            <v>6000005189</v>
          </cell>
          <cell r="C715" t="str">
            <v>TGDD MY THO</v>
          </cell>
          <cell r="D715" t="str">
            <v>Số 5, tổ 1, ấp Phước Hòa xã Phước Thạnh, Thành phố Mỹ Tho Tỉnh Tiền Giang</v>
          </cell>
          <cell r="E715" t="str">
            <v>Mỹ Tho</v>
          </cell>
          <cell r="F715" t="str">
            <v>Tiền Giang</v>
          </cell>
          <cell r="G715" t="str">
            <v>Mekong</v>
          </cell>
        </row>
        <row r="716">
          <cell r="B716">
            <v>6000005221</v>
          </cell>
          <cell r="C716" t="str">
            <v>TGDD MY THO</v>
          </cell>
          <cell r="D716" t="str">
            <v>Số 98, Khu phố 4, Phường 10 Thành phố Mỹ Tho, Tỉnh Tiền Giang</v>
          </cell>
          <cell r="E716" t="str">
            <v>Mỹ Tho</v>
          </cell>
          <cell r="F716" t="str">
            <v>Tiền Giang</v>
          </cell>
          <cell r="G716" t="str">
            <v>Mekong</v>
          </cell>
        </row>
        <row r="717">
          <cell r="B717">
            <v>6000005277</v>
          </cell>
          <cell r="C717" t="str">
            <v>TGDD MY THO</v>
          </cell>
          <cell r="D717" t="str">
            <v>Thửa số 523, Tờ bản đồ số 32, khu 3 Thị Trấn Cái Bè, Huyện Cái Bè Tỉnh Tiền Giang</v>
          </cell>
          <cell r="E717" t="str">
            <v>Cái Bè</v>
          </cell>
          <cell r="F717" t="str">
            <v>Tiền Giang</v>
          </cell>
          <cell r="G717" t="str">
            <v>Mekong</v>
          </cell>
        </row>
        <row r="718">
          <cell r="B718">
            <v>6000005306</v>
          </cell>
          <cell r="C718" t="str">
            <v>TGDD MY THO</v>
          </cell>
          <cell r="D718" t="str">
            <v>Số 115 Nguyễn Trãi Phường 7, Thành phố Mỹ Tho Tỉnh Tiền Giang</v>
          </cell>
          <cell r="E718" t="str">
            <v>Mỹ Tho</v>
          </cell>
          <cell r="F718" t="str">
            <v>Tiền Giang</v>
          </cell>
          <cell r="G718" t="str">
            <v>Mekong</v>
          </cell>
        </row>
        <row r="719">
          <cell r="B719">
            <v>6000005423</v>
          </cell>
          <cell r="C719" t="str">
            <v>TGDD MY THO</v>
          </cell>
          <cell r="D719" t="str">
            <v>Thửa số 28297.11.2010, Trương Định Khu phố 3, Phường 2, Thị xã Gò Công Tỉnh Tiền Giang</v>
          </cell>
          <cell r="E719" t="str">
            <v>Gò Công</v>
          </cell>
          <cell r="F719" t="str">
            <v>Tiền Giang</v>
          </cell>
          <cell r="G719" t="str">
            <v>Mekong</v>
          </cell>
        </row>
        <row r="720">
          <cell r="B720">
            <v>6000007246</v>
          </cell>
          <cell r="C720" t="str">
            <v>TGDD MY THO</v>
          </cell>
          <cell r="D720" t="str">
            <v>Số 635, Ấp Bình Hòa Đông Xã Bình Nhì, Huyện Gò Công Tây Tỉnh Tiền Giang</v>
          </cell>
          <cell r="E720" t="str">
            <v>Gò Công Tây</v>
          </cell>
          <cell r="F720" t="str">
            <v>Tiền Giang</v>
          </cell>
          <cell r="G720" t="str">
            <v>Mekong</v>
          </cell>
        </row>
        <row r="721">
          <cell r="B721">
            <v>6000007350</v>
          </cell>
          <cell r="C721" t="str">
            <v>TGDD MY THO</v>
          </cell>
          <cell r="D721" t="str">
            <v>Tổ 2, khu phố 1, Thị trấn Mỹ Phước Huyện Tân Phước, Tỉnh Tiền Giang</v>
          </cell>
          <cell r="E721" t="str">
            <v>Tân Phước</v>
          </cell>
          <cell r="F721" t="str">
            <v>Tiền Giang</v>
          </cell>
          <cell r="G721" t="str">
            <v>Mekong</v>
          </cell>
        </row>
        <row r="722">
          <cell r="B722">
            <v>6000007496</v>
          </cell>
          <cell r="C722" t="str">
            <v>TGDD MY THO</v>
          </cell>
          <cell r="D722" t="str">
            <v>Số 9, đường Lê Thị Hồng Gấm Phường 6, Thành phố Mỹ Tho Tỉnh Tiền Giang</v>
          </cell>
          <cell r="E722" t="str">
            <v>Mỹ Tho</v>
          </cell>
          <cell r="F722" t="str">
            <v>Tiền Giang</v>
          </cell>
          <cell r="G722" t="str">
            <v>Mekong</v>
          </cell>
        </row>
        <row r="723">
          <cell r="B723">
            <v>6000007985</v>
          </cell>
          <cell r="C723" t="str">
            <v>TGDD MY THO</v>
          </cell>
          <cell r="D723" t="str">
            <v>Số 22 Quốc lộ 1A Xã Hòa Khánh, Huyện Cái Bè Tỉnh Tiền Giang</v>
          </cell>
          <cell r="E723" t="str">
            <v>Cái Bè</v>
          </cell>
          <cell r="F723" t="str">
            <v>Tiền Giang</v>
          </cell>
          <cell r="G723" t="str">
            <v>Mekong</v>
          </cell>
        </row>
        <row r="724">
          <cell r="B724">
            <v>6000008103</v>
          </cell>
          <cell r="C724" t="str">
            <v>TGDD MY THO</v>
          </cell>
          <cell r="D724" t="str">
            <v>Thửa đất số 01, Tờ bản đồ 09 Âp Thới, Xã Đông Hòa, Huyện Châu Thành Tỉnh Tiền Giang</v>
          </cell>
          <cell r="E724" t="str">
            <v>Châu Thành</v>
          </cell>
          <cell r="F724" t="str">
            <v>Tiền Giang</v>
          </cell>
          <cell r="G724" t="str">
            <v>Mekong</v>
          </cell>
        </row>
        <row r="725">
          <cell r="B725">
            <v>6000008245</v>
          </cell>
          <cell r="C725" t="str">
            <v>TGDD MY THO</v>
          </cell>
          <cell r="D725" t="str">
            <v>Số 49A, Quốc Lộ 50, Phường 4 Thị xã Gò Công Tỉnh Tiền Giang, Việt Nam</v>
          </cell>
          <cell r="E725" t="str">
            <v>Gò Công</v>
          </cell>
          <cell r="F725" t="str">
            <v>Tiền Giang</v>
          </cell>
          <cell r="G725" t="str">
            <v>Mekong</v>
          </cell>
        </row>
        <row r="726">
          <cell r="B726">
            <v>6000008246</v>
          </cell>
          <cell r="C726" t="str">
            <v>TGDD MY THO</v>
          </cell>
          <cell r="D726" t="str">
            <v>Thửa đất số 14, Tờ bản đồ 23, Ấp Gò Lức Xã Tân Đông, Huyện Gò Công Đông Tỉnh Tiền Giang, Việt Nam</v>
          </cell>
          <cell r="E726" t="str">
            <v>Gò Công Đông</v>
          </cell>
          <cell r="F726" t="str">
            <v>Tiền Giang</v>
          </cell>
          <cell r="G726" t="str">
            <v>Mekong</v>
          </cell>
        </row>
        <row r="727">
          <cell r="B727">
            <v>6000008443</v>
          </cell>
          <cell r="C727" t="str">
            <v>TGDD MY THO</v>
          </cell>
          <cell r="D727" t="str">
            <v>Thửa đất số 563-235-648-682-684-685 Tờ bản đồ số 06, Ấp Kinh 12, Xã Mỹ Phước Tây, Thị xã Cai Lậy</v>
          </cell>
          <cell r="E727" t="str">
            <v>Cai Lậy</v>
          </cell>
          <cell r="F727" t="str">
            <v>Tiền Giang</v>
          </cell>
          <cell r="G727" t="str">
            <v>Mekong</v>
          </cell>
        </row>
        <row r="728">
          <cell r="B728">
            <v>6000008444</v>
          </cell>
          <cell r="C728" t="str">
            <v>TGDD MY THO</v>
          </cell>
          <cell r="D728" t="str">
            <v>Số 770, Quốc Lộ 1A, Tổ 13, Ấp Tân Phong Xã Tân Lý Tây, Huyện Châu Thành Tỉnh Tiền Giang, Việt Nam</v>
          </cell>
          <cell r="E728" t="str">
            <v>Châu Thành</v>
          </cell>
          <cell r="F728" t="str">
            <v>Tiền Giang</v>
          </cell>
          <cell r="G728" t="str">
            <v>Mekong</v>
          </cell>
        </row>
        <row r="729">
          <cell r="B729">
            <v>6000008661</v>
          </cell>
          <cell r="C729" t="str">
            <v>CAO PHONG</v>
          </cell>
          <cell r="D729" t="str">
            <v>Ấp Hưng Hòa, Xã Long Hưng Thị xã Gò Công, Tỉnh Tiền Giang Việt Nam</v>
          </cell>
          <cell r="E729" t="str">
            <v>Gò Công</v>
          </cell>
          <cell r="F729" t="str">
            <v>Tiền Giang</v>
          </cell>
          <cell r="G729" t="str">
            <v>Mekong</v>
          </cell>
        </row>
        <row r="730">
          <cell r="B730">
            <v>6000008827</v>
          </cell>
          <cell r="C730" t="str">
            <v>CAO PHONG</v>
          </cell>
          <cell r="D730" t="str">
            <v>Số 77 Nguyễn Thị Thập, Khu phố 4 Phường 10, Thành phố Mỹ Tho Tỉnh Tiền Giang, Việt Nam</v>
          </cell>
          <cell r="E730" t="str">
            <v>Mỹ Tho</v>
          </cell>
          <cell r="F730" t="str">
            <v>Tiền Giang</v>
          </cell>
          <cell r="G730" t="str">
            <v>Mekong</v>
          </cell>
        </row>
        <row r="731">
          <cell r="B731">
            <v>6000008924</v>
          </cell>
          <cell r="C731" t="str">
            <v>TGDD MY THO</v>
          </cell>
          <cell r="D731" t="str">
            <v>Số 619, Ấp Ông Non, Xã Tân Trung Thị Xã Gò Công, tỉnh Tiền Giang Việt Nam</v>
          </cell>
          <cell r="E731" t="str">
            <v>Gò Công</v>
          </cell>
          <cell r="F731" t="str">
            <v>Tiền Giang</v>
          </cell>
          <cell r="G731" t="str">
            <v>Mekong</v>
          </cell>
        </row>
        <row r="732">
          <cell r="B732">
            <v>6000009026</v>
          </cell>
          <cell r="C732" t="str">
            <v>TGDD MY THO</v>
          </cell>
          <cell r="D732" t="str">
            <v>Lô 99 Khu Công Nghiệp Mỹ Tho xã Trung AN, Tp Mỹ Tho, Tỉnh Tiền Giang</v>
          </cell>
          <cell r="E732" t="str">
            <v>Mỹ Tho</v>
          </cell>
          <cell r="F732" t="str">
            <v>Tiền Giang</v>
          </cell>
          <cell r="G732" t="str">
            <v>Mekong</v>
          </cell>
        </row>
        <row r="733">
          <cell r="B733">
            <v>6000009057</v>
          </cell>
          <cell r="C733" t="str">
            <v>TGDD MY THO</v>
          </cell>
          <cell r="D733" t="str">
            <v>Thửa số 1904, tờ bản đồ ATTC5 xã An Thái Trung, H. Cái Bè T. Tiền Giang</v>
          </cell>
          <cell r="E733" t="str">
            <v>Cái Bè</v>
          </cell>
          <cell r="F733" t="str">
            <v>Tiền Giang</v>
          </cell>
          <cell r="G733" t="str">
            <v>Mekong</v>
          </cell>
        </row>
        <row r="734">
          <cell r="B734">
            <v>6000009145</v>
          </cell>
          <cell r="C734" t="str">
            <v>TGDD MY THO</v>
          </cell>
          <cell r="D734" t="str">
            <v>đường Tỉnh Lộ 867, ấp Mỹ Lợi  xã Phước Lập, huyện Tân Phước  tỉnh Tiền Giang</v>
          </cell>
          <cell r="E734" t="str">
            <v>Tân Phước</v>
          </cell>
          <cell r="F734" t="str">
            <v>Tiền Giang</v>
          </cell>
          <cell r="G734" t="str">
            <v>Mekong</v>
          </cell>
        </row>
        <row r="735">
          <cell r="B735">
            <v>6000009330</v>
          </cell>
          <cell r="C735" t="str">
            <v>TGDD MY THO</v>
          </cell>
          <cell r="D735" t="str">
            <v>Thửa đất số 4367-4368-4369, tờ bản đồ số 01 Xã Tân Lý Tây, Huyện Châu Thành</v>
          </cell>
          <cell r="E735" t="str">
            <v>Châu Thành</v>
          </cell>
          <cell r="F735" t="str">
            <v>Tiền Giang</v>
          </cell>
          <cell r="G735" t="str">
            <v>Mekong</v>
          </cell>
        </row>
        <row r="736">
          <cell r="B736">
            <v>6000009351</v>
          </cell>
          <cell r="C736" t="str">
            <v>TGDD MY THO</v>
          </cell>
          <cell r="D736" t="str">
            <v>Số 160D Trần Công Tường, khu phố 2, P.5 TX. Gò Công, T. Tiền Giang</v>
          </cell>
          <cell r="E736" t="str">
            <v>Gò Công</v>
          </cell>
          <cell r="F736" t="str">
            <v>Tiền Giang</v>
          </cell>
          <cell r="G736" t="str">
            <v>Mekong</v>
          </cell>
        </row>
        <row r="737">
          <cell r="B737">
            <v>6000009352</v>
          </cell>
          <cell r="C737" t="str">
            <v>TGDD MY THO</v>
          </cell>
          <cell r="D737" t="str">
            <v>Thửa đất 491, tờ bản đồ 26 ấp Bình Quới, xã Bình Phú H. Cai Lậy, T. Tiền Giang</v>
          </cell>
          <cell r="E737" t="str">
            <v>Cai Lậy</v>
          </cell>
          <cell r="F737" t="str">
            <v>Tiền Giang</v>
          </cell>
          <cell r="G737" t="str">
            <v>Mekong</v>
          </cell>
        </row>
        <row r="738">
          <cell r="B738">
            <v>6000009988</v>
          </cell>
          <cell r="C738" t="str">
            <v>TGDD MY THO</v>
          </cell>
          <cell r="D738" t="str">
            <v>Quốc lộ 50,Ấp Thạnh Phong,Xã Yên Luông Huyện Gò Công Tây, Tỉnh Tiền Giang Việt Nam</v>
          </cell>
          <cell r="E738" t="str">
            <v>Gò Công Tây</v>
          </cell>
          <cell r="F738" t="str">
            <v>Tiền Giang</v>
          </cell>
          <cell r="G738" t="str">
            <v>Mekong</v>
          </cell>
        </row>
        <row r="739">
          <cell r="B739">
            <v>5000004053</v>
          </cell>
          <cell r="C739" t="str">
            <v>MINH NHAN</v>
          </cell>
          <cell r="D739" t="str">
            <v>Số 692A Điện Biên Phủ khóm 5 phường 6 thị xã Trà Vinh</v>
          </cell>
          <cell r="E739" t="str">
            <v>Trà Vinh</v>
          </cell>
          <cell r="F739" t="str">
            <v>Trà Vinh</v>
          </cell>
          <cell r="G739" t="str">
            <v>Mekong</v>
          </cell>
        </row>
        <row r="740">
          <cell r="B740">
            <v>5000004221</v>
          </cell>
          <cell r="C740" t="str">
            <v>TGDD TRA VINH</v>
          </cell>
          <cell r="D740" t="str">
            <v>Số 21, Điện Biên Phủ Khóm 4, Phường 6 Thành Phố Trà Vinh Tỉnh Trà Vinh</v>
          </cell>
          <cell r="E740" t="str">
            <v>Trà Vinh</v>
          </cell>
          <cell r="F740" t="str">
            <v>Trà Vinh</v>
          </cell>
          <cell r="G740" t="str">
            <v>Mekong</v>
          </cell>
        </row>
        <row r="741">
          <cell r="B741">
            <v>5000009746</v>
          </cell>
          <cell r="C741" t="str">
            <v>DINH VAN KHANH</v>
          </cell>
          <cell r="D741" t="str">
            <v>243 Trương Văn Kỉnh, ấp Phú Hòa</v>
          </cell>
          <cell r="E741" t="str">
            <v>Trà Vinh</v>
          </cell>
          <cell r="F741" t="str">
            <v>Trà Vinh</v>
          </cell>
          <cell r="G741" t="str">
            <v>Mekong</v>
          </cell>
        </row>
        <row r="742">
          <cell r="B742">
            <v>5000010213</v>
          </cell>
          <cell r="C742" t="str">
            <v>Nguyen Kim Tra Vinh</v>
          </cell>
          <cell r="D742" t="str">
            <v>560B Nguyễn Đáng Khóm 3, Phường 6 Thành phố Trà Vinh</v>
          </cell>
          <cell r="E742" t="str">
            <v>Trà Vinh</v>
          </cell>
          <cell r="F742" t="str">
            <v>Trà Vinh</v>
          </cell>
          <cell r="G742" t="str">
            <v>Mekong</v>
          </cell>
        </row>
        <row r="743">
          <cell r="B743">
            <v>6000003014</v>
          </cell>
          <cell r="C743" t="str">
            <v>CAO PHONG</v>
          </cell>
          <cell r="D743" t="str">
            <v>Đường Nguyễn Thị Minh Khai, Khóm 6 P.8, Trà Vinh</v>
          </cell>
          <cell r="E743" t="str">
            <v>Trà Vinh</v>
          </cell>
          <cell r="F743" t="str">
            <v>Trà Vinh</v>
          </cell>
          <cell r="G743" t="str">
            <v>Mekong</v>
          </cell>
        </row>
        <row r="744">
          <cell r="B744">
            <v>6000003460</v>
          </cell>
          <cell r="C744" t="str">
            <v>TGDD TRA VINH</v>
          </cell>
          <cell r="D744" t="str">
            <v>Thửa 83-90, tờ bản đồ 8 ấp Chăng Mật, xã Hòa Lợi H. Châu Thành, Trà Vinh</v>
          </cell>
          <cell r="E744" t="str">
            <v>Châu Thành</v>
          </cell>
          <cell r="F744" t="str">
            <v>Trà Vinh</v>
          </cell>
          <cell r="G744" t="str">
            <v>Mekong</v>
          </cell>
        </row>
        <row r="745">
          <cell r="B745">
            <v>6000005121</v>
          </cell>
          <cell r="C745" t="str">
            <v>TGDD TRA VINH</v>
          </cell>
          <cell r="D745" t="str">
            <v>Số 96-98, Đường 2/9, Khóm 1 Phường 1, Thị xã Duyên Hải Tỉnh Trà Vinh</v>
          </cell>
          <cell r="E745" t="str">
            <v>Duyên Hải</v>
          </cell>
          <cell r="F745" t="str">
            <v>Trà Vinh</v>
          </cell>
          <cell r="G745" t="str">
            <v>Mekong</v>
          </cell>
        </row>
        <row r="746">
          <cell r="B746">
            <v>6000007244</v>
          </cell>
          <cell r="C746" t="str">
            <v>TGDD TRA VINH</v>
          </cell>
          <cell r="D746" t="str">
            <v>Số 03, quốc lộ 60, khóm 4 Thị trấn Tiểu Cần, Huyện Tiểu Cần Tỉnh Trà Vinh</v>
          </cell>
          <cell r="E746" t="str">
            <v>Tiểu Cần</v>
          </cell>
          <cell r="F746" t="str">
            <v>Trà Vinh</v>
          </cell>
          <cell r="G746" t="str">
            <v>Mekong</v>
          </cell>
        </row>
        <row r="747">
          <cell r="B747">
            <v>6000007990</v>
          </cell>
          <cell r="C747" t="str">
            <v>TGDD TRA VINH</v>
          </cell>
          <cell r="D747" t="str">
            <v>Số 315-317, Quốc lộ 53, Khóm 5 Thị trấn Càng Long, Huyện Càng Long Tỉnh Trà Vinh</v>
          </cell>
          <cell r="E747" t="str">
            <v>Càng Long</v>
          </cell>
          <cell r="F747" t="str">
            <v>Trà Vinh</v>
          </cell>
          <cell r="G747" t="str">
            <v>Mekong</v>
          </cell>
        </row>
        <row r="748">
          <cell r="B748">
            <v>6000008326</v>
          </cell>
          <cell r="C748" t="str">
            <v>TGDD TRA VINH</v>
          </cell>
          <cell r="D748" t="str">
            <v>Thửa số 397, tờ bản đồ số 14, khóm 1 Phường 1, Thị xã Duyên Hải Tỉnh Trà Vinh, Việt Nam</v>
          </cell>
          <cell r="E748" t="str">
            <v>Duyên Hải</v>
          </cell>
          <cell r="F748" t="str">
            <v>Trà Vinh</v>
          </cell>
          <cell r="G748" t="str">
            <v>Mekong</v>
          </cell>
        </row>
        <row r="749">
          <cell r="B749">
            <v>6000008617</v>
          </cell>
          <cell r="C749" t="str">
            <v>TGDD TRA VINH</v>
          </cell>
          <cell r="D749" t="str">
            <v>Số 177-196 Đường 3 tháng 2,Khóm Mỹ Cẩm A Thị Trấn Cầu Ngang, Huyện Cầu Ngang Tỉnh Trà Vinh, Việt Nam</v>
          </cell>
          <cell r="E749" t="str">
            <v>Cầu Ngang</v>
          </cell>
          <cell r="F749" t="str">
            <v>Trà Vinh</v>
          </cell>
          <cell r="G749" t="str">
            <v>Mekong</v>
          </cell>
        </row>
        <row r="750">
          <cell r="B750">
            <v>6000008793</v>
          </cell>
          <cell r="C750" t="str">
            <v>TGDD TRA VINH</v>
          </cell>
          <cell r="D750" t="str">
            <v>Võ Nguyên Giáp, Khóm 6, Phường 8 Thành phố Trà Vinh, Tỉnh Trà Vinh Việt Nam</v>
          </cell>
          <cell r="E750" t="str">
            <v>Trà Vinh</v>
          </cell>
          <cell r="F750" t="str">
            <v>Trà Vinh</v>
          </cell>
          <cell r="G750" t="str">
            <v>Mekong</v>
          </cell>
        </row>
        <row r="751">
          <cell r="B751">
            <v>6000008808</v>
          </cell>
          <cell r="C751" t="str">
            <v>TGDD TRA VINH</v>
          </cell>
          <cell r="D751" t="str">
            <v>Đường tỉnh lộ 911, Ấp Tân An Chợ Xã Tân An, Huyện Càng Long, Tỉnh Trà Vinh, Việt Nam</v>
          </cell>
          <cell r="E751" t="str">
            <v>Càng Long</v>
          </cell>
          <cell r="F751" t="str">
            <v>Trà Vinh</v>
          </cell>
          <cell r="G751" t="str">
            <v>Mekong</v>
          </cell>
        </row>
        <row r="752">
          <cell r="B752">
            <v>6000008886</v>
          </cell>
          <cell r="C752" t="str">
            <v>TGDD TRA VINH</v>
          </cell>
          <cell r="D752" t="str">
            <v>41, Quôc Lộ 53, ấp Nguyệt Lãng B xã Bình Phú, Huyện Càng Long Tỉnh Trà Vinh, Việt Nam</v>
          </cell>
          <cell r="E752" t="str">
            <v>Càng Long</v>
          </cell>
          <cell r="F752" t="str">
            <v>Trà Vinh</v>
          </cell>
          <cell r="G752" t="str">
            <v>Mekong</v>
          </cell>
        </row>
        <row r="753">
          <cell r="B753">
            <v>6000009078</v>
          </cell>
          <cell r="C753" t="str">
            <v>TGDD TRA VINH</v>
          </cell>
          <cell r="D753" t="str">
            <v>Số 739 đường Võ Văn Kiệt, Khóm 7, P. 7 TX, Trà Vinh, T. Trà Vinh</v>
          </cell>
          <cell r="E753" t="str">
            <v>Trà Vinh</v>
          </cell>
          <cell r="F753" t="str">
            <v>Trà Vinh</v>
          </cell>
          <cell r="G753" t="str">
            <v>Mekong</v>
          </cell>
        </row>
        <row r="754">
          <cell r="B754">
            <v>6000009187</v>
          </cell>
          <cell r="C754" t="str">
            <v>TGDD TRA VINH</v>
          </cell>
          <cell r="D754" t="str">
            <v>đường Võ Thị Sáu, khóm 1  thị trấn Tiểu Cần, huyện Tiểu Cần  tỉnh Trà Vinh</v>
          </cell>
          <cell r="E754" t="str">
            <v>Tiểu Cần</v>
          </cell>
          <cell r="F754" t="str">
            <v>Trà Vinh</v>
          </cell>
          <cell r="G754" t="str">
            <v>Mekong</v>
          </cell>
        </row>
        <row r="755">
          <cell r="B755">
            <v>6000009223</v>
          </cell>
          <cell r="C755" t="str">
            <v>TGDD TRA VINH</v>
          </cell>
          <cell r="D755" t="str">
            <v>Số 3, quốc lộ 53  khóm 4, thị trấn Duyên Hải  huyện Duyên Hải, tỉnh Trà Vinh</v>
          </cell>
          <cell r="E755" t="str">
            <v>Duyên Hải</v>
          </cell>
          <cell r="F755" t="str">
            <v>Trà Vinh</v>
          </cell>
          <cell r="G755" t="str">
            <v>Mekong</v>
          </cell>
        </row>
        <row r="756">
          <cell r="B756">
            <v>6000009353</v>
          </cell>
          <cell r="C756" t="str">
            <v>TGDD TRA VINH</v>
          </cell>
          <cell r="D756" t="str">
            <v>QL 53, khóm 4, TT, Càng Long H. Càng Long, T. Trà Vinh</v>
          </cell>
          <cell r="E756" t="str">
            <v>Càng Long</v>
          </cell>
          <cell r="F756" t="str">
            <v>Trà Vinh</v>
          </cell>
          <cell r="G756" t="str">
            <v>Mekong</v>
          </cell>
        </row>
        <row r="757">
          <cell r="B757">
            <v>6000009615</v>
          </cell>
          <cell r="C757" t="str">
            <v>TGDD TRA VINH</v>
          </cell>
          <cell r="D757" t="str">
            <v>Thửa đất số 43, Tờ bản đồ số 26 Quốc lộ 60, ấp Nguyệt Lãng A xã Bình Phú, Huyện Càng Long</v>
          </cell>
          <cell r="E757" t="str">
            <v>Càng Long</v>
          </cell>
          <cell r="F757" t="str">
            <v>Trà Vinh</v>
          </cell>
          <cell r="G757" t="str">
            <v>Mekong</v>
          </cell>
        </row>
        <row r="758">
          <cell r="B758">
            <v>5000004063</v>
          </cell>
          <cell r="C758" t="str">
            <v>MTV NGOC PHUONG</v>
          </cell>
          <cell r="D758" t="str">
            <v>Số 191/5B đường Phạm Hùng phường 9 thành phố Vĩnh Long tỉnh Vĩnh Long</v>
          </cell>
          <cell r="E758" t="str">
            <v>Vĩnh Long</v>
          </cell>
          <cell r="F758" t="str">
            <v>Vĩnh Long</v>
          </cell>
          <cell r="G758" t="str">
            <v>Mekong</v>
          </cell>
        </row>
        <row r="759">
          <cell r="B759">
            <v>5000005456</v>
          </cell>
          <cell r="C759" t="str">
            <v>NGUYEN KIM VINH LONG</v>
          </cell>
          <cell r="D759" t="str">
            <v>Số 15 đường Trần Đại Nghĩa phường 4, thành phố Vĩnh Long Tỉnh Vĩnh Long, Việt Nam</v>
          </cell>
          <cell r="E759" t="str">
            <v>Vĩnh Long</v>
          </cell>
          <cell r="F759" t="str">
            <v>Vĩnh Long</v>
          </cell>
          <cell r="G759" t="str">
            <v>Mekong</v>
          </cell>
        </row>
        <row r="760">
          <cell r="B760">
            <v>5000006932</v>
          </cell>
          <cell r="C760" t="str">
            <v>Vinpro Vinh Long</v>
          </cell>
          <cell r="D760" t="str">
            <v>Lô L2-09, Lầu 2 TTTM Vincom Plaza Vĩnh Long, Số 55 đường Phạm Thái Bường, phường 4</v>
          </cell>
          <cell r="E760" t="str">
            <v>Vĩnh Long</v>
          </cell>
          <cell r="F760" t="str">
            <v>Vĩnh Long</v>
          </cell>
          <cell r="G760" t="str">
            <v>Mekong</v>
          </cell>
        </row>
        <row r="761">
          <cell r="B761">
            <v>6000003032</v>
          </cell>
          <cell r="C761" t="str">
            <v>CAO PHONG</v>
          </cell>
          <cell r="D761" t="str">
            <v>39 đường Trần Đại Nghĩa, P.4 Vĩnh Long</v>
          </cell>
          <cell r="E761" t="str">
            <v>Vĩnh Long</v>
          </cell>
          <cell r="F761" t="str">
            <v>Vĩnh Long</v>
          </cell>
          <cell r="G761" t="str">
            <v>Mekong</v>
          </cell>
        </row>
        <row r="762">
          <cell r="B762">
            <v>6000003418</v>
          </cell>
          <cell r="C762" t="str">
            <v>TGDD VINH LONG</v>
          </cell>
          <cell r="D762" t="str">
            <v>210 đường Lê Thái Tổ, P.2 TP Vĩnh Long, Vĩnh Long</v>
          </cell>
          <cell r="E762" t="str">
            <v>Vĩnh Long</v>
          </cell>
          <cell r="F762" t="str">
            <v>Vĩnh Long</v>
          </cell>
          <cell r="G762" t="str">
            <v>Mekong</v>
          </cell>
        </row>
        <row r="763">
          <cell r="B763">
            <v>6000005074</v>
          </cell>
          <cell r="C763" t="str">
            <v>TGDD VINH LONG</v>
          </cell>
          <cell r="D763" t="str">
            <v>Đường Nguyễn Văn Thảnh, Tổ 1 khóm 5, Phuờng Thành Phước Thị xã Bình Minh, Tỉnh Vĩnh Long</v>
          </cell>
          <cell r="E763" t="str">
            <v>Bình Minh</v>
          </cell>
          <cell r="F763" t="str">
            <v>Vĩnh Long</v>
          </cell>
          <cell r="G763" t="str">
            <v>Mekong</v>
          </cell>
        </row>
        <row r="764">
          <cell r="B764">
            <v>6000009178</v>
          </cell>
          <cell r="C764" t="str">
            <v>TGDD VINH LONG</v>
          </cell>
          <cell r="D764" t="str">
            <v>số nhà 510, tổ 27  đường quốc lộ 1A, ấp Thuận Tiến A  xã Thuận An, thị xã Bình Minh</v>
          </cell>
          <cell r="E764" t="str">
            <v>Bình Minh</v>
          </cell>
          <cell r="F764" t="str">
            <v>Vĩnh long</v>
          </cell>
          <cell r="G764" t="str">
            <v>Mekong</v>
          </cell>
        </row>
        <row r="765">
          <cell r="B765">
            <v>6000005119</v>
          </cell>
          <cell r="C765" t="str">
            <v>TGDD VINH LONG</v>
          </cell>
          <cell r="D765" t="str">
            <v>Đường Nam Kỳ Khởi Nghĩa, tổ 3, khóm 2 Thị trấn Vũng Liêm, Huyện Vũng Liêm Tỉnh Vĩnh Long</v>
          </cell>
          <cell r="E765" t="str">
            <v>Vũng Liêm</v>
          </cell>
          <cell r="F765" t="str">
            <v>Vĩnh Long</v>
          </cell>
          <cell r="G765" t="str">
            <v>Mekong</v>
          </cell>
        </row>
        <row r="766">
          <cell r="B766">
            <v>6000005173</v>
          </cell>
          <cell r="C766" t="str">
            <v>TGDD VINH LONG</v>
          </cell>
          <cell r="D766" t="str">
            <v>36 đường Đinh Tiên Hòang, Khóm 3 Phường 8, Thành phố Vĩnh Long Tỉnh Vĩnh Long</v>
          </cell>
          <cell r="E766" t="str">
            <v>Vĩnh Long</v>
          </cell>
          <cell r="F766" t="str">
            <v>Vĩnh Long</v>
          </cell>
          <cell r="G766" t="str">
            <v>Mekong</v>
          </cell>
        </row>
        <row r="767">
          <cell r="B767">
            <v>6000007351</v>
          </cell>
          <cell r="C767" t="str">
            <v>TGDD VINH LONG</v>
          </cell>
          <cell r="D767" t="str">
            <v>Số 50, Khóm 1, Ấp Rạch Trúc Thị trấn Vũng Liêm, Huyện Vũng Liêm</v>
          </cell>
          <cell r="E767" t="str">
            <v>Vũng Liêm</v>
          </cell>
          <cell r="F767" t="str">
            <v>Vĩnh Long</v>
          </cell>
          <cell r="G767" t="str">
            <v>Mekong</v>
          </cell>
        </row>
        <row r="768">
          <cell r="B768">
            <v>6000007352</v>
          </cell>
          <cell r="C768" t="str">
            <v>TGDD VINH LONG</v>
          </cell>
          <cell r="D768" t="str">
            <v>Số 19-21-23 khóm 1, thị trấn Cái Nhum Huyện Mang Thít, Tỉnh Vĩnh Long</v>
          </cell>
          <cell r="E768" t="str">
            <v>Mang Thít</v>
          </cell>
          <cell r="F768" t="str">
            <v>Vĩnh Long</v>
          </cell>
          <cell r="G768" t="str">
            <v>Mekong</v>
          </cell>
        </row>
        <row r="769">
          <cell r="B769">
            <v>6000007354</v>
          </cell>
          <cell r="C769" t="str">
            <v>TGDD VINH LONG</v>
          </cell>
          <cell r="D769" t="str">
            <v>Số 1A-2A đường Thống Chế Điều Bát Khu phố 3, Thị trấn Trà Ôn Huyện Trà Ôn, Tỉnh Vĩnh Long</v>
          </cell>
          <cell r="E769" t="str">
            <v>Trà Ôn</v>
          </cell>
          <cell r="F769" t="str">
            <v>Vĩnh Long</v>
          </cell>
          <cell r="G769" t="str">
            <v>Mekong</v>
          </cell>
        </row>
        <row r="770">
          <cell r="B770">
            <v>6000007526</v>
          </cell>
          <cell r="C770" t="str">
            <v>TGDD VINH LONG</v>
          </cell>
          <cell r="D770" t="str">
            <v>Số 550 Phạm Thái Bường, Khóm 5 Phường 4, Thành phố Vĩnh Long Tỉnh Vĩnh Long</v>
          </cell>
          <cell r="E770" t="str">
            <v>Vĩnh Long</v>
          </cell>
          <cell r="F770" t="str">
            <v>Vĩnh Long</v>
          </cell>
          <cell r="G770" t="str">
            <v>Mekong</v>
          </cell>
        </row>
        <row r="771">
          <cell r="B771">
            <v>6000007532</v>
          </cell>
          <cell r="C771" t="str">
            <v>TGDD VINH LONG</v>
          </cell>
          <cell r="D771" t="str">
            <v>Số 12, tổ 16, đường Phan Văn Đáng khóm 1, Thị trấn Tam Bình Huyện Tam Bình, Tỉnh Vĩnh Long</v>
          </cell>
          <cell r="E771" t="str">
            <v>Tam Bình</v>
          </cell>
          <cell r="F771" t="str">
            <v>Vĩnh Long</v>
          </cell>
          <cell r="G771" t="str">
            <v>Mekong</v>
          </cell>
        </row>
        <row r="772">
          <cell r="B772">
            <v>6000007991</v>
          </cell>
          <cell r="C772" t="str">
            <v>TGDD VINH LONG</v>
          </cell>
          <cell r="D772" t="str">
            <v>Lô 1A Khu đô thị Song Phú Ấp Phú Ninh, Xã Song Phú Huyện Tam Bình, Tỉnh Vĩnh Long</v>
          </cell>
          <cell r="E772" t="str">
            <v>Tam Bình</v>
          </cell>
          <cell r="F772" t="str">
            <v>Vĩnh Long</v>
          </cell>
          <cell r="G772" t="str">
            <v>Mekong</v>
          </cell>
        </row>
        <row r="773">
          <cell r="B773">
            <v>6000008197</v>
          </cell>
          <cell r="C773" t="str">
            <v>TGDD VINH LONG</v>
          </cell>
          <cell r="D773" t="str">
            <v>Số 92/77 Khu 4, Thị trấn Trà Ôn Huyện Trà Ôn, Tỉnh Vĩnh Long, Việt Nam</v>
          </cell>
          <cell r="E773" t="str">
            <v>Trà Ôn</v>
          </cell>
          <cell r="F773" t="str">
            <v>Vĩnh Long</v>
          </cell>
          <cell r="G773" t="str">
            <v>Mekong</v>
          </cell>
        </row>
        <row r="774">
          <cell r="B774">
            <v>6000008357</v>
          </cell>
          <cell r="C774" t="str">
            <v>TGDD VINH LONG</v>
          </cell>
          <cell r="D774" t="str">
            <v>Số 0610 tổ 13, ấp Tân Lộc, xã Tân Lược Huyện Bình Tân, Tỉnh Vĩnh Long Việt Nam</v>
          </cell>
          <cell r="E774" t="str">
            <v>Bình Tân</v>
          </cell>
          <cell r="F774" t="str">
            <v>Vĩnh Long</v>
          </cell>
          <cell r="G774" t="str">
            <v>Mekong</v>
          </cell>
        </row>
        <row r="775">
          <cell r="B775">
            <v>6000008744</v>
          </cell>
          <cell r="C775" t="str">
            <v>TGDD VINH LONG</v>
          </cell>
          <cell r="D775" t="str">
            <v>Số 23, Tổ 7, ấp Khu Phố, Xã Hựu Thành Huyện Trà Ôn, Tỉnh Vĩnh Long, Việt Nam</v>
          </cell>
          <cell r="E775" t="str">
            <v>Trà Ôn</v>
          </cell>
          <cell r="F775" t="str">
            <v>Vĩnh Long</v>
          </cell>
          <cell r="G775" t="str">
            <v>Mekong</v>
          </cell>
        </row>
        <row r="776">
          <cell r="B776">
            <v>6000008812</v>
          </cell>
          <cell r="C776" t="str">
            <v>TGDD VINH LONG</v>
          </cell>
          <cell r="D776" t="str">
            <v>Số 492, Tổ 1A, ấp 8, Xã Mỹ Lộc Huyện Tam Bình, Tỉnh Vĩnh Long Việt Nam</v>
          </cell>
          <cell r="E776" t="str">
            <v>Tam Bình</v>
          </cell>
          <cell r="F776" t="str">
            <v>Vĩnh Long</v>
          </cell>
          <cell r="G776" t="str">
            <v>Mekong</v>
          </cell>
        </row>
        <row r="777">
          <cell r="B777">
            <v>6000008877</v>
          </cell>
          <cell r="C777" t="str">
            <v>TGDD VINH LONG</v>
          </cell>
          <cell r="D777" t="str">
            <v>Số 278, Tổ 10, Ấp Nhơn Ngãi, Xã Hiếu Phụng, Huyện Vũng Liêm Tỉnh Vĩnh Long, Việt Nam</v>
          </cell>
          <cell r="E777" t="str">
            <v>Vũng Liêm</v>
          </cell>
          <cell r="F777" t="str">
            <v>Vĩnh Long</v>
          </cell>
          <cell r="G777" t="str">
            <v>Mekong</v>
          </cell>
        </row>
        <row r="778">
          <cell r="B778">
            <v>6000009064</v>
          </cell>
          <cell r="C778" t="str">
            <v>TGDD VINH LONG</v>
          </cell>
          <cell r="D778" t="str">
            <v>đường quốc lộ 54 tổ 1, ấp An Khánh, xã Tân An Thạnh huyện Bình Tân, tỉnh Vĩnh Long</v>
          </cell>
          <cell r="E778" t="str">
            <v>Bình Tân</v>
          </cell>
          <cell r="F778" t="str">
            <v>Vĩnh Long</v>
          </cell>
          <cell r="G778" t="str">
            <v>Mekong</v>
          </cell>
        </row>
        <row r="779">
          <cell r="B779">
            <v>6000009138</v>
          </cell>
          <cell r="C779" t="str">
            <v>CAO PHONG</v>
          </cell>
          <cell r="D779" t="str">
            <v>Số 310, Quốc lộ 53, Thị Trấn Long Hồ Huyện Long Hồ, Tỉnh Vĩnh Long, Việt Nam</v>
          </cell>
          <cell r="E779" t="str">
            <v>Long Hồ</v>
          </cell>
          <cell r="F779" t="str">
            <v>Vĩnh Long</v>
          </cell>
          <cell r="G779" t="str">
            <v>Mekong</v>
          </cell>
        </row>
        <row r="780">
          <cell r="B780">
            <v>6000009156</v>
          </cell>
          <cell r="C780" t="str">
            <v>TGDD VINH LONG</v>
          </cell>
          <cell r="D780" t="str">
            <v>thửa đất số 479_538, tờ bản đồ số 05  Ấp Mỹ Phú 1, Xã Tường Lộc  Huyện Tam Bình, Tỉnh Vĩnh Long</v>
          </cell>
          <cell r="E780" t="str">
            <v>Tam Bình</v>
          </cell>
          <cell r="F780" t="str">
            <v>Vĩnh Long</v>
          </cell>
          <cell r="G780" t="str">
            <v>Mekong</v>
          </cell>
        </row>
        <row r="781">
          <cell r="B781">
            <v>6000009225</v>
          </cell>
          <cell r="C781" t="str">
            <v>TGDD VINH LONG</v>
          </cell>
          <cell r="D781" t="str">
            <v>thửa đất số 230, tờ bản đồ số 04  Ấp Giồng Ké, Xã Trung Ngãi  Huyện vũng Liêm, Tỉnh Long</v>
          </cell>
          <cell r="E781" t="str">
            <v>Vũng Liêm</v>
          </cell>
          <cell r="F781" t="str">
            <v>Vĩnh Long</v>
          </cell>
          <cell r="G781" t="str">
            <v>Mekong</v>
          </cell>
        </row>
        <row r="782">
          <cell r="B782">
            <v>6000009361</v>
          </cell>
          <cell r="C782" t="str">
            <v>TGDD VINH LONG</v>
          </cell>
          <cell r="D782" t="str">
            <v>3E khóm 2, P. 9, TP.  Vĩnh Long T. Vĩnh Long</v>
          </cell>
          <cell r="E782" t="str">
            <v>Vĩnh Long</v>
          </cell>
          <cell r="F782" t="str">
            <v>Vĩnh Long</v>
          </cell>
          <cell r="G782" t="str">
            <v>Mekong</v>
          </cell>
        </row>
        <row r="783">
          <cell r="B783">
            <v>6000009933</v>
          </cell>
          <cell r="C783" t="str">
            <v>TGDD VINH LONG</v>
          </cell>
          <cell r="D783" t="str">
            <v>Số 02B/1 Quốc lộ 53, ấp Long Thuận xã Long Phước, H. Long Hồ, T. Vĩnh Long</v>
          </cell>
          <cell r="E783" t="str">
            <v>Vĩnh Long</v>
          </cell>
          <cell r="F783" t="str">
            <v>Vĩnh Long</v>
          </cell>
          <cell r="G783" t="str">
            <v>Mekong</v>
          </cell>
        </row>
        <row r="784">
          <cell r="B784">
            <v>5000005340</v>
          </cell>
          <cell r="C784" t="str">
            <v>NGUYEN KIM PHAN THIET</v>
          </cell>
          <cell r="D784" t="str">
            <v>68 Tôn Đức Thắng phường Xuân An TP. Phan Thiết</v>
          </cell>
          <cell r="E784" t="str">
            <v>Phan Thiết</v>
          </cell>
          <cell r="F784" t="str">
            <v>Bình Thuận</v>
          </cell>
          <cell r="G784" t="str">
            <v>South Central</v>
          </cell>
        </row>
        <row r="785">
          <cell r="B785">
            <v>6000003023</v>
          </cell>
          <cell r="C785" t="str">
            <v>CAO PHONG</v>
          </cell>
          <cell r="D785" t="str">
            <v>B2, Khu Dân Cư Hùng Vương 2 Phú Thủy, Phan Thiết Bình Thuận</v>
          </cell>
          <cell r="E785" t="str">
            <v>Phan Thiết</v>
          </cell>
          <cell r="F785" t="str">
            <v>Bình Thuận</v>
          </cell>
          <cell r="G785" t="str">
            <v>South Central</v>
          </cell>
        </row>
        <row r="786">
          <cell r="B786">
            <v>6000003221</v>
          </cell>
          <cell r="C786" t="str">
            <v>MY VU</v>
          </cell>
          <cell r="D786" t="str">
            <v>Lô I5, Khu Công nghiệp Phan Thiết xã Phong Nẫm, TP Phan Thiết Bình Thuận</v>
          </cell>
          <cell r="E786" t="str">
            <v>Phan Thiết</v>
          </cell>
          <cell r="F786" t="str">
            <v>Bình Thuận</v>
          </cell>
          <cell r="G786" t="str">
            <v>South Central</v>
          </cell>
        </row>
        <row r="787">
          <cell r="B787">
            <v>6000003396</v>
          </cell>
          <cell r="C787" t="str">
            <v>TGDD PHAN THIET</v>
          </cell>
          <cell r="D787" t="str">
            <v>241 Trần Hưng Đạo, P.Phú Thủy TP Phan Thiết, Bình Thuận</v>
          </cell>
          <cell r="E787" t="str">
            <v>Phan Thiết</v>
          </cell>
          <cell r="F787" t="str">
            <v>Bình Thuận</v>
          </cell>
          <cell r="G787" t="str">
            <v>South Central</v>
          </cell>
        </row>
        <row r="788">
          <cell r="B788">
            <v>6000003399</v>
          </cell>
          <cell r="C788" t="str">
            <v>TGDD PHAN THIET</v>
          </cell>
          <cell r="D788" t="str">
            <v>Thôn Tiến Hưng, xã Tiến Lợi TP Phan Thiết,  Bình Thuận</v>
          </cell>
          <cell r="E788" t="str">
            <v>Phan Thiết</v>
          </cell>
          <cell r="F788" t="str">
            <v>Bình Thuận</v>
          </cell>
          <cell r="G788" t="str">
            <v>South Central</v>
          </cell>
        </row>
        <row r="789">
          <cell r="B789">
            <v>6000003402</v>
          </cell>
          <cell r="C789" t="str">
            <v>TGDD PHAN THIET</v>
          </cell>
          <cell r="D789" t="str">
            <v>72C,72D 72Đ Lê Lợi, P.Phước Hội thị xã La Gi, Bình Thuận</v>
          </cell>
          <cell r="E789" t="str">
            <v>La Gi</v>
          </cell>
          <cell r="F789" t="str">
            <v>Bình Thuận</v>
          </cell>
          <cell r="G789" t="str">
            <v>South Central</v>
          </cell>
        </row>
        <row r="790">
          <cell r="B790">
            <v>6000004880</v>
          </cell>
          <cell r="C790" t="str">
            <v>TGDD PHAN THIET</v>
          </cell>
          <cell r="D790" t="str">
            <v>, 314 Huỳnh Thúc Kháng, KP4,, P. Mũi Né, TP. Phan Thiết,, Việt Nam, VN</v>
          </cell>
          <cell r="E790" t="str">
            <v>Phan Thiết</v>
          </cell>
          <cell r="F790" t="str">
            <v>Bình Thuận</v>
          </cell>
          <cell r="G790" t="str">
            <v>South Central</v>
          </cell>
        </row>
        <row r="791">
          <cell r="B791">
            <v>6000004935</v>
          </cell>
          <cell r="C791" t="str">
            <v>TGDD PHAN THIET</v>
          </cell>
          <cell r="D791" t="str">
            <v>Đường Lê Duẩn, Thị trấn Liên Hương Huyện Tuy Phong Tỉnh Bỉnh Thuận</v>
          </cell>
          <cell r="E791" t="str">
            <v>Tuy Phong</v>
          </cell>
          <cell r="F791" t="str">
            <v>Bình Thuận</v>
          </cell>
          <cell r="G791" t="str">
            <v>South Central</v>
          </cell>
        </row>
        <row r="792">
          <cell r="B792">
            <v>6000005273</v>
          </cell>
          <cell r="C792" t="str">
            <v>TGDD PHAN THIET</v>
          </cell>
          <cell r="D792" t="str">
            <v>Số 349 đường 3/2, Thị trấn Đức Tài Huyện Đức Linh, Tỉnh Bình Thuận</v>
          </cell>
          <cell r="E792" t="str">
            <v>Đức Linh</v>
          </cell>
          <cell r="F792" t="str">
            <v>Bình Thuận</v>
          </cell>
          <cell r="G792" t="str">
            <v>Highland</v>
          </cell>
        </row>
        <row r="793">
          <cell r="B793">
            <v>6000005475</v>
          </cell>
          <cell r="C793" t="str">
            <v>TGDD PHAN THIET</v>
          </cell>
          <cell r="D793" t="str">
            <v>86 Thống Nhất, Thị trấn Phan Rí Cửa Huyện Tuy Phong, Tỉnh Bình Thuận</v>
          </cell>
          <cell r="E793" t="str">
            <v>Tuy Phong</v>
          </cell>
          <cell r="F793" t="str">
            <v>Bình Thuận</v>
          </cell>
          <cell r="G793" t="str">
            <v>South Central</v>
          </cell>
        </row>
        <row r="794">
          <cell r="B794">
            <v>6000007871</v>
          </cell>
          <cell r="C794" t="str">
            <v>TGDD PHAN THIET</v>
          </cell>
          <cell r="D794" t="str">
            <v>322 Nguyễn Trường Tộ, Phường Tân Thiện Thị xã La Gi, Tỉnh Bình Thuận</v>
          </cell>
          <cell r="E794" t="str">
            <v>La Gi</v>
          </cell>
          <cell r="F794" t="str">
            <v>Bình Thuận</v>
          </cell>
          <cell r="G794" t="str">
            <v>South Central</v>
          </cell>
        </row>
        <row r="795">
          <cell r="B795">
            <v>6000007896</v>
          </cell>
          <cell r="C795" t="str">
            <v>TGDD PHAN THIET</v>
          </cell>
          <cell r="D795" t="str">
            <v>Đường Trần Hưng Đạo, Khu phố Lập Hòa Thị trấn Thuận Nam, Huyện Hàm Thuận Nam Tỉnh Bình Thuận</v>
          </cell>
          <cell r="E795" t="str">
            <v>Hàm Thuận Nam</v>
          </cell>
          <cell r="F795" t="str">
            <v>Bình Thuận</v>
          </cell>
          <cell r="G795" t="str">
            <v>South Central</v>
          </cell>
        </row>
        <row r="796">
          <cell r="B796">
            <v>6000007993</v>
          </cell>
          <cell r="C796" t="str">
            <v>TGDD PHAN THIET</v>
          </cell>
          <cell r="D796" t="str">
            <v>406-408-410 Tổ 10, Khu phố 1 Thị trấn Ma Lâm, Huyện Hàm Thuận Bắc Tỉnh Bình Thuận</v>
          </cell>
          <cell r="E796" t="str">
            <v>Hàm Thuận Bắc</v>
          </cell>
          <cell r="F796" t="str">
            <v>Bình Thuận</v>
          </cell>
          <cell r="G796" t="str">
            <v>South Central</v>
          </cell>
        </row>
        <row r="797">
          <cell r="B797">
            <v>6000008376</v>
          </cell>
          <cell r="C797" t="str">
            <v>TGDD PHAN THIET</v>
          </cell>
          <cell r="D797" t="str">
            <v>240-242-244 đường Nguyễn Tất Thành Khu phố Xuân An 2, Thị trấn Chợ Lầu Huyện Bắc Bình, Tỉnh Bình Thuận</v>
          </cell>
          <cell r="E797" t="str">
            <v>Bắc Bình</v>
          </cell>
          <cell r="F797" t="str">
            <v>Bình Thuận</v>
          </cell>
          <cell r="G797" t="str">
            <v>South Central</v>
          </cell>
        </row>
        <row r="798">
          <cell r="B798">
            <v>6000008387</v>
          </cell>
          <cell r="C798" t="str">
            <v>TGDD PHAN THIET</v>
          </cell>
          <cell r="D798" t="str">
            <v>364 Trần Hưng Đạo, Phường Đức Thắng Thành phố Phan Thiết, Tỉnh Bình Thuận Việt Nam</v>
          </cell>
          <cell r="E798" t="str">
            <v>Phan Thiết</v>
          </cell>
          <cell r="F798" t="str">
            <v>Bình Thuận</v>
          </cell>
          <cell r="G798" t="str">
            <v>South Central</v>
          </cell>
        </row>
        <row r="799">
          <cell r="B799">
            <v>6000008487</v>
          </cell>
          <cell r="C799" t="str">
            <v>TGDD PHAN THIET</v>
          </cell>
          <cell r="D799" t="str">
            <v>466 - 468 Trần Hưng Đạo Thị trấn Lạc Tánh, Huyện Tánh Linh Tỉnh Bình Thuận, Việt Nam</v>
          </cell>
          <cell r="E799" t="str">
            <v>Tánh Linh</v>
          </cell>
          <cell r="F799" t="str">
            <v>Bình Thuận</v>
          </cell>
          <cell r="G799" t="str">
            <v>South Central</v>
          </cell>
        </row>
        <row r="800">
          <cell r="B800">
            <v>6000009056</v>
          </cell>
          <cell r="C800" t="str">
            <v>TGDD PHAN THIET</v>
          </cell>
          <cell r="D800" t="str">
            <v>Quốc lộ 1A,Khu phố 5, Thị Trấn Liên Hương, Huyện Tuy Phong Tỉnh Bình Thuận</v>
          </cell>
          <cell r="E800" t="str">
            <v>Tuy Phong</v>
          </cell>
          <cell r="F800" t="str">
            <v>Bình Thuận</v>
          </cell>
          <cell r="G800" t="str">
            <v>South Central</v>
          </cell>
        </row>
        <row r="801">
          <cell r="B801">
            <v>6000009331</v>
          </cell>
          <cell r="C801" t="str">
            <v>TGDD PHAN THIET</v>
          </cell>
          <cell r="D801" t="str">
            <v>118 Lê Thánh Tôn, Thôn Hiệp Hòa Xã Tân hải, Thị xã Lagi, Tỉnh Bình Thuận Việt Nam</v>
          </cell>
          <cell r="E801" t="str">
            <v>La Gi</v>
          </cell>
          <cell r="F801" t="str">
            <v>Bình Thuận</v>
          </cell>
          <cell r="G801" t="str">
            <v>South Central</v>
          </cell>
        </row>
        <row r="802">
          <cell r="B802">
            <v>5000003635</v>
          </cell>
          <cell r="C802" t="str">
            <v>DAI THANH</v>
          </cell>
          <cell r="D802" t="str">
            <v>24-26 Thống Nhất, phường Vạn Thạnh TP Nha Trang, tỉnh Khánh Hòa</v>
          </cell>
          <cell r="E802" t="str">
            <v>Nha Trang</v>
          </cell>
          <cell r="F802" t="str">
            <v>Khánh Hòa</v>
          </cell>
          <cell r="G802" t="str">
            <v>South central</v>
          </cell>
        </row>
        <row r="803">
          <cell r="B803">
            <v>5000003904</v>
          </cell>
          <cell r="C803" t="str">
            <v>CHANH BON</v>
          </cell>
          <cell r="D803" t="str">
            <v>02A-B Đường 2/4 Phường Vạn Thạnh Thành Phố Nha Trang Tỉnh Khánh Hòa</v>
          </cell>
          <cell r="E803" t="str">
            <v>Nha Trang</v>
          </cell>
          <cell r="F803" t="str">
            <v>Khánh Hòa</v>
          </cell>
          <cell r="G803" t="str">
            <v>South central</v>
          </cell>
        </row>
        <row r="804">
          <cell r="B804">
            <v>5000004073</v>
          </cell>
          <cell r="C804" t="str">
            <v>NANOCO</v>
          </cell>
          <cell r="D804" t="str">
            <v>Lô A, CN22-03 KCN Ninh Thủy Phường Ninh Thủy thị xã Ninh Hòa</v>
          </cell>
          <cell r="E804" t="str">
            <v>Ninh Hòa</v>
          </cell>
          <cell r="F804" t="str">
            <v>Khánh Hòa</v>
          </cell>
          <cell r="G804" t="str">
            <v>South central</v>
          </cell>
        </row>
        <row r="805">
          <cell r="B805">
            <v>5000004115</v>
          </cell>
          <cell r="C805" t="str">
            <v>Công ty TNHH Quốc Phong Nha Trang</v>
          </cell>
          <cell r="D805" t="str">
            <v>Thôn Võ Cang, Xã Vĩnh Trung, Thành Phố Nha Trang Tỉnh Khánh Hòa</v>
          </cell>
          <cell r="E805" t="str">
            <v>Nha Trang</v>
          </cell>
          <cell r="F805" t="str">
            <v>Khánh Hòa</v>
          </cell>
          <cell r="G805" t="str">
            <v>South central</v>
          </cell>
        </row>
        <row r="806">
          <cell r="B806">
            <v>6000003189</v>
          </cell>
          <cell r="C806" t="str">
            <v>CHANH BON</v>
          </cell>
          <cell r="D806" t="str">
            <v>56 Đường 23/10, Nha Trang Khánh Hòa</v>
          </cell>
          <cell r="E806" t="str">
            <v>Nha Trang</v>
          </cell>
          <cell r="F806" t="str">
            <v>Khánh Hòa</v>
          </cell>
          <cell r="G806" t="str">
            <v>South central</v>
          </cell>
        </row>
        <row r="807">
          <cell r="B807">
            <v>6000003236</v>
          </cell>
          <cell r="C807" t="str">
            <v>DAI THANH</v>
          </cell>
          <cell r="D807" t="str">
            <v>226 Hùng Vương, Vạn Giã Vạn Ninh, Khánh Hòa</v>
          </cell>
          <cell r="E807" t="str">
            <v>Vạn Ninh</v>
          </cell>
          <cell r="F807" t="str">
            <v>Khánh Hòa</v>
          </cell>
          <cell r="G807" t="str">
            <v>South central</v>
          </cell>
        </row>
        <row r="808">
          <cell r="B808">
            <v>6000003237</v>
          </cell>
          <cell r="C808" t="str">
            <v>DAI THANH</v>
          </cell>
          <cell r="D808" t="str">
            <v>Đ. 22/8, tổ dân phố Thuận Phát P.Cam Thuận, TP Cam Ranh Khánh Hòa</v>
          </cell>
          <cell r="E808" t="str">
            <v>Cam Ranh</v>
          </cell>
          <cell r="F808" t="str">
            <v>Khánh Hòa</v>
          </cell>
          <cell r="G808" t="str">
            <v>South central</v>
          </cell>
        </row>
        <row r="809">
          <cell r="B809">
            <v>6000003239</v>
          </cell>
          <cell r="C809" t="str">
            <v>DAI THANH</v>
          </cell>
          <cell r="D809" t="str">
            <v>Tổ dân phố 11, P.Ninh Hiệp TX Ninh Hòa,  Khánh Hòa</v>
          </cell>
          <cell r="E809" t="str">
            <v>Ninh Hòa</v>
          </cell>
          <cell r="F809" t="str">
            <v>Khánh Hòa</v>
          </cell>
          <cell r="G809" t="str">
            <v>South central</v>
          </cell>
        </row>
        <row r="810">
          <cell r="B810">
            <v>6000003522</v>
          </cell>
          <cell r="C810" t="str">
            <v>DUNG TUYEN</v>
          </cell>
          <cell r="D810" t="str">
            <v>01 đường Phước Long, P.Vĩnh Trường Nha Trang, Khánh Hòa</v>
          </cell>
          <cell r="E810" t="str">
            <v>Nha Trang</v>
          </cell>
          <cell r="F810" t="str">
            <v>Khánh Hòa</v>
          </cell>
          <cell r="G810" t="str">
            <v>South central</v>
          </cell>
        </row>
        <row r="811">
          <cell r="B811">
            <v>6000004255</v>
          </cell>
          <cell r="C811" t="str">
            <v>TGDD NHA TRANG</v>
          </cell>
          <cell r="D811" t="str">
            <v>17 Thái Nguyên, P.Phước Tân TP Nha Trang, T.Khánh Hòa</v>
          </cell>
          <cell r="E811" t="str">
            <v>Nha Trang</v>
          </cell>
          <cell r="F811" t="str">
            <v>Khánh Hòa</v>
          </cell>
          <cell r="G811" t="str">
            <v>South central</v>
          </cell>
        </row>
        <row r="812">
          <cell r="B812">
            <v>6000004258</v>
          </cell>
          <cell r="C812" t="str">
            <v>TGDD NHA TRANG</v>
          </cell>
          <cell r="D812" t="str">
            <v>2437 đại lộ Hùng Vương P.Cam Lợi TP Cam Ranh, Khánh Hòa</v>
          </cell>
          <cell r="E812" t="str">
            <v>Cam Ranh</v>
          </cell>
          <cell r="F812" t="str">
            <v>Khánh Hòa</v>
          </cell>
          <cell r="G812" t="str">
            <v>South central</v>
          </cell>
        </row>
        <row r="813">
          <cell r="B813">
            <v>6000005020</v>
          </cell>
          <cell r="C813" t="str">
            <v>TGDD NHA TRANG</v>
          </cell>
          <cell r="D813" t="str">
            <v>282 Trường Chinh Thị trấn Cam Đức Huyện Cam Lâm</v>
          </cell>
          <cell r="E813" t="str">
            <v>Cam Lâm</v>
          </cell>
          <cell r="F813" t="str">
            <v>Khánh Hòa</v>
          </cell>
          <cell r="G813" t="str">
            <v>South central</v>
          </cell>
        </row>
        <row r="814">
          <cell r="B814">
            <v>6000005124</v>
          </cell>
          <cell r="C814" t="str">
            <v>TGDD NHA TRANG</v>
          </cell>
          <cell r="D814" t="str">
            <v>Số 2118 Đại lộ Hùng Vương Phường Cam Lộc Thành phố Cam Ranh</v>
          </cell>
          <cell r="E814" t="str">
            <v>Cam Ranh</v>
          </cell>
          <cell r="F814" t="str">
            <v>Khánh Hòa</v>
          </cell>
          <cell r="G814" t="str">
            <v>South central</v>
          </cell>
        </row>
        <row r="815">
          <cell r="B815">
            <v>6000005133</v>
          </cell>
          <cell r="C815" t="str">
            <v>TGDD NHA TRANG</v>
          </cell>
          <cell r="D815" t="str">
            <v>161 Quốc lộ 1A, xã Vĩnh Phương Thành phố Nha Trang, Tỉnh Khánh Hòa</v>
          </cell>
          <cell r="E815" t="str">
            <v>Nha Trang</v>
          </cell>
          <cell r="F815" t="str">
            <v>Khánh Hòa</v>
          </cell>
          <cell r="G815" t="str">
            <v>South central</v>
          </cell>
        </row>
        <row r="816">
          <cell r="B816">
            <v>6000005136</v>
          </cell>
          <cell r="C816" t="str">
            <v>TGDD NHA TRANG</v>
          </cell>
          <cell r="D816" t="str">
            <v xml:space="preserve"> Lạc Long Quân, Tổ dân phố Dinh Thành 1 Thị trấn Diên Khánh, Huyện Diên Khánh Tỉnh Khánh Hòa</v>
          </cell>
          <cell r="E816" t="str">
            <v>Diên Khánh</v>
          </cell>
          <cell r="F816" t="str">
            <v>Khánh Hòa</v>
          </cell>
          <cell r="G816" t="str">
            <v>South central</v>
          </cell>
        </row>
        <row r="817">
          <cell r="B817">
            <v>6000005314</v>
          </cell>
          <cell r="C817" t="str">
            <v>TGDD NHA TRANG</v>
          </cell>
          <cell r="D817" t="str">
            <v>Tổ dân phố 4, Phường Ninh Hiệp Thị xã Ninh Hòa, Tỉnh Khánh Hòa</v>
          </cell>
          <cell r="E817" t="str">
            <v>Ninh Hòa</v>
          </cell>
          <cell r="F817" t="str">
            <v>Khánh Hòa</v>
          </cell>
          <cell r="G817" t="str">
            <v>South central</v>
          </cell>
        </row>
        <row r="818">
          <cell r="B818">
            <v>6000005343</v>
          </cell>
          <cell r="C818" t="str">
            <v>CAO PHONG</v>
          </cell>
          <cell r="D818" t="str">
            <v>Số 212 đường 23/10, Phường Phương Sơn Thành phố Nha Trang, Tỉnh Khánh Hòa</v>
          </cell>
          <cell r="E818" t="str">
            <v>Nha Trang</v>
          </cell>
          <cell r="F818" t="str">
            <v>Khánh Hòa</v>
          </cell>
          <cell r="G818" t="str">
            <v>South central</v>
          </cell>
        </row>
        <row r="819">
          <cell r="B819">
            <v>6000008319</v>
          </cell>
          <cell r="C819" t="str">
            <v>TGDD NHA TRANG</v>
          </cell>
          <cell r="D819" t="str">
            <v>292 - 294 - 296 Đại Lộ Hùng Vương, tổ dân phố Hòa Thuận, Phường Cam Nghĩa Thành Phố Cam Ranh, Tỉnh Khánh Hòa</v>
          </cell>
          <cell r="E819" t="str">
            <v>Cam Ranh</v>
          </cell>
          <cell r="F819" t="str">
            <v>Khánh Hòa</v>
          </cell>
          <cell r="G819" t="str">
            <v>South central</v>
          </cell>
        </row>
        <row r="820">
          <cell r="B820">
            <v>6000008450</v>
          </cell>
          <cell r="C820" t="str">
            <v>TGDD NHA TRANG</v>
          </cell>
          <cell r="D820" t="str">
            <v>1200 Lê Hồng Phong, Phường Phước Long Thành Phố Nha Trang, Tỉnh Khánh Hòa Việt Nam</v>
          </cell>
          <cell r="E820" t="str">
            <v>Nha Trang</v>
          </cell>
          <cell r="F820" t="str">
            <v>Khánh Hòa</v>
          </cell>
          <cell r="G820" t="str">
            <v>South central</v>
          </cell>
        </row>
        <row r="821">
          <cell r="B821">
            <v>6000008887</v>
          </cell>
          <cell r="C821" t="str">
            <v>TGDD NHA TRANG</v>
          </cell>
          <cell r="D821" t="str">
            <v>Số 10 đường 2 tháng 4, Phường Vĩnh Hải Thành phố Nha Trang, Tỉnh Khánh Hòa Việt Nam</v>
          </cell>
          <cell r="E821" t="str">
            <v>Nha Trang</v>
          </cell>
          <cell r="F821" t="str">
            <v>Khánh Hòa</v>
          </cell>
          <cell r="G821" t="str">
            <v>South central</v>
          </cell>
        </row>
        <row r="822">
          <cell r="B822">
            <v>6000009008</v>
          </cell>
          <cell r="C822" t="str">
            <v>TGDD NHA TRANG</v>
          </cell>
          <cell r="D822" t="str">
            <v>Khu quy hoạch dân cư thôn Mỹ Trạch xã Ninh Hà, huyện Ninh Hòa, Khánh Hòa.</v>
          </cell>
          <cell r="E822" t="str">
            <v>Ninh Hòa</v>
          </cell>
          <cell r="F822" t="str">
            <v>Khánh Hòa</v>
          </cell>
          <cell r="G822" t="str">
            <v>South central</v>
          </cell>
        </row>
        <row r="823">
          <cell r="B823">
            <v>6000009364</v>
          </cell>
          <cell r="C823" t="str">
            <v>TGDD NHA TRANG</v>
          </cell>
          <cell r="D823" t="str">
            <v>Khu công nghiệp vừa và nhỏ xã Diên Phú, H. Diên Khánh, T. Khánh Hòa</v>
          </cell>
          <cell r="E823" t="str">
            <v>Diên Khánh</v>
          </cell>
          <cell r="F823" t="str">
            <v>Khánh Hòa</v>
          </cell>
          <cell r="G823" t="str">
            <v>South central</v>
          </cell>
        </row>
        <row r="824">
          <cell r="B824">
            <v>6000009411</v>
          </cell>
          <cell r="C824" t="str">
            <v>TGDD NHA TRANG</v>
          </cell>
          <cell r="D824" t="str">
            <v>Tổ dân phố Tây Sơn Đường Hoàng Văn Thụ, P. Ba Ngòi TP. Cam Ranh , T. Khánh Hòa</v>
          </cell>
          <cell r="E824" t="str">
            <v>Cam Ranh</v>
          </cell>
          <cell r="F824" t="str">
            <v>Khánh Hòa</v>
          </cell>
          <cell r="G824" t="str">
            <v>South central</v>
          </cell>
        </row>
        <row r="825">
          <cell r="B825">
            <v>5000004275</v>
          </cell>
          <cell r="C825" t="str">
            <v>TRUC NGUYEN</v>
          </cell>
          <cell r="D825" t="str">
            <v>Số 171 Trần Phú phường Phủ Hà TP.Phan Rang-Tháp Chàm tỉnh Ninh Thuận</v>
          </cell>
          <cell r="E825" t="str">
            <v>Phan Rang-Tháp Chàm</v>
          </cell>
          <cell r="F825" t="str">
            <v>Ninh Thuận</v>
          </cell>
          <cell r="G825" t="str">
            <v>South central</v>
          </cell>
        </row>
        <row r="826">
          <cell r="B826">
            <v>5000004278</v>
          </cell>
          <cell r="C826" t="str">
            <v>TU SON</v>
          </cell>
          <cell r="D826" t="str">
            <v>487 Thống Nhất phường Kinh Dinh thành phố Phan Rang - Tháp Chàm Tỉnh Ninh Thuận</v>
          </cell>
          <cell r="E826" t="str">
            <v>Phan Rang-Tháp Chàm</v>
          </cell>
          <cell r="F826" t="str">
            <v>Ninh Thuận</v>
          </cell>
          <cell r="G826" t="str">
            <v>South central</v>
          </cell>
        </row>
        <row r="827">
          <cell r="B827">
            <v>6000004260</v>
          </cell>
          <cell r="C827" t="str">
            <v>TGDD PHAN RANG</v>
          </cell>
          <cell r="D827" t="str">
            <v>Thôn Long Bình, xã An Hải Ninh Phước, Ninh Thuận</v>
          </cell>
          <cell r="E827" t="str">
            <v>Ninh Phước</v>
          </cell>
          <cell r="F827" t="str">
            <v>Ninh Thuận</v>
          </cell>
          <cell r="G827" t="str">
            <v>South central</v>
          </cell>
        </row>
        <row r="828">
          <cell r="B828">
            <v>6000005275</v>
          </cell>
          <cell r="C828" t="str">
            <v>TGDD PHAN RANG</v>
          </cell>
          <cell r="D828" t="str">
            <v>Số 279 Ngô Gia Tự, Khu phố 5 Phường Tấn Tài, TP.Phan Rang-Tháp Chàm Tỉnh Ninh Thuận</v>
          </cell>
          <cell r="E828" t="str">
            <v>Phan Rang-Tháp Chàm</v>
          </cell>
          <cell r="F828" t="str">
            <v>Ninh Thuận</v>
          </cell>
          <cell r="G828" t="str">
            <v>South central</v>
          </cell>
        </row>
        <row r="829">
          <cell r="B829">
            <v>6000005331</v>
          </cell>
          <cell r="C829" t="str">
            <v>CAO PHONG</v>
          </cell>
          <cell r="D829" t="str">
            <v>Số 632 đường Thống Nhất Phường Đạo Long Thành phố Phan Rang - Tháp Chàm</v>
          </cell>
          <cell r="E829" t="str">
            <v>Phan Rang-Tháp Chàm</v>
          </cell>
          <cell r="F829" t="str">
            <v>Ninh Thuận</v>
          </cell>
          <cell r="G829" t="str">
            <v>South central</v>
          </cell>
        </row>
        <row r="830">
          <cell r="B830">
            <v>6000005425</v>
          </cell>
          <cell r="C830" t="str">
            <v>TGDD PHAN RANG</v>
          </cell>
          <cell r="D830" t="str">
            <v>Số 119 đường 21/8, khu 9 Phường Phước Mỹ Thành phố Phan Rang - Tháp Chàm</v>
          </cell>
          <cell r="E830" t="str">
            <v>Phan Rang-Tháp Chàm</v>
          </cell>
          <cell r="F830" t="str">
            <v>Ninh Thuận</v>
          </cell>
          <cell r="G830" t="str">
            <v>South central</v>
          </cell>
        </row>
        <row r="831">
          <cell r="B831">
            <v>6000008435</v>
          </cell>
          <cell r="C831" t="str">
            <v>TGDD PHAN RANG</v>
          </cell>
          <cell r="D831" t="str">
            <v>Quốc lộ 27, Xã Quảng Sơn, Huyện Ninh Sơn Tỉnh Ninh Thuận, Việt Nam</v>
          </cell>
          <cell r="E831" t="str">
            <v>Ninh Sơn</v>
          </cell>
          <cell r="F831" t="str">
            <v>Ninh Thuận</v>
          </cell>
          <cell r="G831" t="str">
            <v>South central</v>
          </cell>
        </row>
        <row r="832">
          <cell r="B832">
            <v>6000008870</v>
          </cell>
          <cell r="C832" t="str">
            <v>TGDD PHAN RANG</v>
          </cell>
          <cell r="D832" t="str">
            <v>Khu Phố Khánh Chữ 2, Thị Trấn Khánh Hải Huyện Ninh Hải, Tỉnh Ninh Thuận Việt Nam</v>
          </cell>
          <cell r="E832" t="str">
            <v>Ninh Hải</v>
          </cell>
          <cell r="F832" t="str">
            <v>Ninh Thuận</v>
          </cell>
          <cell r="G832" t="str">
            <v>South central</v>
          </cell>
        </row>
        <row r="833">
          <cell r="B833">
            <v>6000009328</v>
          </cell>
          <cell r="C833" t="str">
            <v>TGDD PHAN RANG</v>
          </cell>
          <cell r="D833" t="str">
            <v>Quốc lộ 1A, Xã Thành Hải TP. Phan Rang - Tháp Chàm Tỉnh Ninh Thuận, Việt Nam</v>
          </cell>
          <cell r="E833" t="str">
            <v>Phan Rang-Tháp Chàm</v>
          </cell>
          <cell r="F833" t="str">
            <v>Ninh Thuận</v>
          </cell>
          <cell r="G833" t="str">
            <v>South central</v>
          </cell>
        </row>
        <row r="834">
          <cell r="B834">
            <v>5000003627</v>
          </cell>
          <cell r="C834" t="str">
            <v>CUONG THOA</v>
          </cell>
          <cell r="D834" t="str">
            <v>332 Trần Hưng Đạo, phường 6 TP.Tuy Hòa, tỉnh Phú Yên</v>
          </cell>
          <cell r="E834" t="str">
            <v>Tuy Hòa</v>
          </cell>
          <cell r="F834" t="str">
            <v>Phú Yên</v>
          </cell>
          <cell r="G834" t="str">
            <v>South central</v>
          </cell>
        </row>
        <row r="835">
          <cell r="B835">
            <v>5000004082</v>
          </cell>
          <cell r="C835" t="str">
            <v>NGOC TUAN</v>
          </cell>
          <cell r="D835" t="str">
            <v>136 Trần Hưng Đạo phường 3 TP Tuy Hòa tỉnh Phú Yên</v>
          </cell>
          <cell r="E835" t="str">
            <v>Tuy Hòa</v>
          </cell>
          <cell r="F835" t="str">
            <v>Phú Yên</v>
          </cell>
          <cell r="G835" t="str">
            <v>South central</v>
          </cell>
        </row>
        <row r="836">
          <cell r="B836">
            <v>5000010090</v>
          </cell>
          <cell r="C836" t="str">
            <v>VINPRO PHU YEN</v>
          </cell>
          <cell r="D836" t="str">
            <v>Góc Đông Bắc ngã tư đường Hùng Vương và đường Trần Phú, Phường 7 TP. Tuy Hòa</v>
          </cell>
          <cell r="E836" t="str">
            <v>Tuy Hòa</v>
          </cell>
          <cell r="F836" t="str">
            <v>Phú Yên</v>
          </cell>
          <cell r="G836" t="str">
            <v>South central</v>
          </cell>
        </row>
        <row r="837">
          <cell r="B837">
            <v>6000004397</v>
          </cell>
          <cell r="C837" t="str">
            <v>TGDD PHU YEN</v>
          </cell>
          <cell r="D837" t="str">
            <v>222 đường Hùng Vương, P.7 TP Tuy Hòa,  Phú Yên</v>
          </cell>
          <cell r="E837" t="str">
            <v>Tuy Hòa</v>
          </cell>
          <cell r="F837" t="str">
            <v>Phú Yên</v>
          </cell>
          <cell r="G837" t="str">
            <v>South central</v>
          </cell>
        </row>
        <row r="838">
          <cell r="B838">
            <v>6000005271</v>
          </cell>
          <cell r="C838" t="str">
            <v>TGDD PHU YEN</v>
          </cell>
          <cell r="D838" t="str">
            <v>Lô A15-A18, KCN Hòa Hiệp X.Hòa Hiệp Bắc và TT.Hòa Hiệp Trung Huyện Đông Hòa, Tỉnh Phú Yên</v>
          </cell>
          <cell r="E838" t="str">
            <v>Đông Hòa</v>
          </cell>
          <cell r="F838" t="str">
            <v>Phú Yên</v>
          </cell>
          <cell r="G838" t="str">
            <v>South central</v>
          </cell>
        </row>
        <row r="839">
          <cell r="B839">
            <v>6000007249</v>
          </cell>
          <cell r="C839" t="str">
            <v>TGDD PHU YEN</v>
          </cell>
          <cell r="D839" t="str">
            <v>Số 171 đường Phạm Văn Đồng Phường Xuân Phú, Thị xã Sông Cầu Tỉnh Phú Yên</v>
          </cell>
          <cell r="E839" t="str">
            <v>Sông Cầu</v>
          </cell>
          <cell r="F839" t="str">
            <v>Phú Yên</v>
          </cell>
          <cell r="G839" t="str">
            <v>South central</v>
          </cell>
        </row>
        <row r="840">
          <cell r="B840">
            <v>6000007849</v>
          </cell>
          <cell r="C840" t="str">
            <v>TGDD PHU YEN</v>
          </cell>
          <cell r="D840" t="str">
            <v>Số 182 Trần Phú, Khu phố Trung Hòa Thị trấn Củng Sơn, Huyện Sơn Hòa Tỉnh Phú Yên</v>
          </cell>
          <cell r="E840" t="str">
            <v>Sơn Hòa</v>
          </cell>
          <cell r="F840" t="str">
            <v>Phú Yên</v>
          </cell>
          <cell r="G840" t="str">
            <v>South central</v>
          </cell>
        </row>
        <row r="841">
          <cell r="B841">
            <v>6000008039</v>
          </cell>
          <cell r="C841" t="str">
            <v>TGDD PHU YEN</v>
          </cell>
          <cell r="D841" t="str">
            <v>Lô E6 Khu công nghiệp An Phú Xã Bình Kiến, Thành phố Tuy Hòa Tỉnh Phú Yên</v>
          </cell>
          <cell r="E841" t="str">
            <v>Tuy Hòa</v>
          </cell>
          <cell r="F841" t="str">
            <v>Phú Yên</v>
          </cell>
          <cell r="G841" t="str">
            <v>South central</v>
          </cell>
        </row>
        <row r="842">
          <cell r="B842">
            <v>6000008244</v>
          </cell>
          <cell r="C842" t="str">
            <v>TGDD PHU YEN</v>
          </cell>
          <cell r="D842" t="str">
            <v>34A Lê Lợi, Phường 1, Thành phố Tuy Hòa Tỉnh Phú Yên, Việt Nam</v>
          </cell>
          <cell r="E842" t="str">
            <v>Tuy Hòa</v>
          </cell>
          <cell r="F842" t="str">
            <v>Phú Yên</v>
          </cell>
          <cell r="G842" t="str">
            <v>South central</v>
          </cell>
        </row>
        <row r="843">
          <cell r="B843">
            <v>6000008873</v>
          </cell>
          <cell r="C843" t="str">
            <v>TGDD PHU YEN</v>
          </cell>
          <cell r="D843" t="str">
            <v>Quốc lộ 1A, Khu Phố Trường Xuân Thị Trấn Chí Thạnh, Huyện Tuy An Tỉnh Phú Yên, Việt Nam</v>
          </cell>
          <cell r="E843" t="str">
            <v>Tuy An</v>
          </cell>
          <cell r="F843" t="str">
            <v>Phú Yên</v>
          </cell>
          <cell r="G843" t="str">
            <v>South central</v>
          </cell>
        </row>
        <row r="844">
          <cell r="B844">
            <v>5000003707</v>
          </cell>
          <cell r="C844" t="str">
            <v>HUU LINH</v>
          </cell>
          <cell r="D844" t="str">
            <v>Số 58/23C Nguyễn Gia Thiều Phường 12 Thành phố Vũng Tàu Tỉnh Bà Rịa - Vũng Tàu</v>
          </cell>
          <cell r="E844" t="str">
            <v>Vũng Tàu</v>
          </cell>
          <cell r="F844" t="str">
            <v>Bà Rịa - Vũng Tàu</v>
          </cell>
          <cell r="G844" t="str">
            <v>Southeast</v>
          </cell>
        </row>
        <row r="845">
          <cell r="B845">
            <v>5000003875</v>
          </cell>
          <cell r="C845" t="str">
            <v>A HO</v>
          </cell>
          <cell r="D845" t="str">
            <v>109-111 Nam Kỳ Khởi Nghĩa P3 TP. Vũng Tàu</v>
          </cell>
          <cell r="E845" t="str">
            <v>Vũng Tàu</v>
          </cell>
          <cell r="F845" t="str">
            <v>Bà Rịa - Vũng Tàu</v>
          </cell>
          <cell r="G845" t="str">
            <v>Southeast</v>
          </cell>
        </row>
        <row r="846">
          <cell r="B846">
            <v>5000004004</v>
          </cell>
          <cell r="C846" t="str">
            <v>KIM MINH</v>
          </cell>
          <cell r="D846" t="str">
            <v>số 101 Nam Kỳ Khởi Nghĩa Phường 3 TP. Vũng Tàu Tỉnh Bà Rịa - Vũng Tàu</v>
          </cell>
          <cell r="E846" t="str">
            <v>Vũng Tàu</v>
          </cell>
          <cell r="F846" t="str">
            <v>Bà Rịa - Vũng Tàu</v>
          </cell>
          <cell r="G846" t="str">
            <v>Southeast</v>
          </cell>
        </row>
        <row r="847">
          <cell r="B847">
            <v>5000004107</v>
          </cell>
          <cell r="C847" t="str">
            <v>NGUYEN KIM VUNG TAU</v>
          </cell>
          <cell r="D847" t="str">
            <v>406 Lê Hồng Phong Phường Thắng Tam thành phố Vũng Tàu tỉnh Bà Rịa Vũng Tàu</v>
          </cell>
          <cell r="E847" t="str">
            <v>Vũng Tàu</v>
          </cell>
          <cell r="F847" t="str">
            <v>Bà Rịa - Vũng Tàu</v>
          </cell>
          <cell r="G847" t="str">
            <v>Southeast</v>
          </cell>
        </row>
        <row r="848">
          <cell r="B848">
            <v>5000005460</v>
          </cell>
          <cell r="C848" t="str">
            <v>NGUYEN KIM BA RIA</v>
          </cell>
          <cell r="D848" t="str">
            <v>190A Cách Mạng Tháng Tám Phường Long Hương, Thành phố Bà Rịa, Tỉnh Bà Rịa - Vũng Tàu</v>
          </cell>
          <cell r="E848" t="str">
            <v>Bà Rịa</v>
          </cell>
          <cell r="F848" t="str">
            <v>Bà Rịa - Vũng Tàu</v>
          </cell>
          <cell r="G848" t="str">
            <v>Southeast</v>
          </cell>
        </row>
        <row r="849">
          <cell r="B849">
            <v>6000003420</v>
          </cell>
          <cell r="C849" t="str">
            <v>TGDD VUNG TAU</v>
          </cell>
          <cell r="D849" t="str">
            <v>25 Nguyễn Hữu Thọ, Khu Phố 2 P.Phước Trung, TP Bà Rịa Bà Rịa - Vũng Tàu</v>
          </cell>
          <cell r="E849" t="str">
            <v>Bà Rịa</v>
          </cell>
          <cell r="F849" t="str">
            <v>Bà Rịa - Vũng Tàu</v>
          </cell>
          <cell r="G849" t="str">
            <v>Southeast</v>
          </cell>
        </row>
        <row r="850">
          <cell r="B850">
            <v>6000003423</v>
          </cell>
          <cell r="C850" t="str">
            <v>TGDD VUNG TAU</v>
          </cell>
          <cell r="D850" t="str">
            <v>155 Nguyễn Thái Học, P.7 TP Vũng Tàu, Bà Rịa-Vũng Tàu</v>
          </cell>
          <cell r="E850" t="str">
            <v>Vũng Tàu</v>
          </cell>
          <cell r="F850" t="str">
            <v>Bà Rịa - Vũng Tàu</v>
          </cell>
          <cell r="G850" t="str">
            <v>Southeast</v>
          </cell>
        </row>
        <row r="851">
          <cell r="B851">
            <v>6000003426</v>
          </cell>
          <cell r="C851" t="str">
            <v>TGDD VUNG TAU</v>
          </cell>
          <cell r="D851" t="str">
            <v>48 Huỳnh Minh Thạnh TT Phước Bửu H. Xuyên Mộc</v>
          </cell>
          <cell r="E851" t="str">
            <v>Xuyên Mộc</v>
          </cell>
          <cell r="F851" t="str">
            <v>Bà Rịa - Vũng Tàu</v>
          </cell>
          <cell r="G851" t="str">
            <v>Southeast</v>
          </cell>
        </row>
        <row r="852">
          <cell r="B852">
            <v>6000004538</v>
          </cell>
          <cell r="C852" t="str">
            <v>TGDD VUNG TAU</v>
          </cell>
          <cell r="D852" t="str">
            <v>42B2 đường 30/4, P.9 TP Vũng Tàu,  Bà Rịa Vũng Tàu</v>
          </cell>
          <cell r="E852" t="str">
            <v>Vũng Tàu</v>
          </cell>
          <cell r="F852" t="str">
            <v>Bà Rịa - Vũng Tàu</v>
          </cell>
          <cell r="G852" t="str">
            <v>Southeast</v>
          </cell>
        </row>
        <row r="853">
          <cell r="B853">
            <v>6000004943</v>
          </cell>
          <cell r="C853" t="str">
            <v>CAO PHONG</v>
          </cell>
          <cell r="D853" t="str">
            <v>Số 504 Nguyễn An Ninh Phường Nguyễn An Ninh Thành phố Vũng Tàu</v>
          </cell>
          <cell r="E853" t="str">
            <v>Vũng Tàu</v>
          </cell>
          <cell r="F853" t="str">
            <v>Bà Rịa - Vũng Tàu</v>
          </cell>
          <cell r="G853" t="str">
            <v>Southeast</v>
          </cell>
        </row>
        <row r="854">
          <cell r="B854">
            <v>6000005224</v>
          </cell>
          <cell r="C854" t="str">
            <v>TGDD VUNG TAU</v>
          </cell>
          <cell r="D854" t="str">
            <v>Số 486, đường 30/4, Phường Rạch Dừa Thành phố Vũng Tàu Tỉnh Bà Rịa - Vũng Tàu</v>
          </cell>
          <cell r="E854" t="str">
            <v>Vũng Tàu</v>
          </cell>
          <cell r="F854" t="str">
            <v>Bà Rịa - Vũng Tàu</v>
          </cell>
          <cell r="G854" t="str">
            <v>Southeast</v>
          </cell>
        </row>
        <row r="855">
          <cell r="B855">
            <v>6000005225</v>
          </cell>
          <cell r="C855" t="str">
            <v>TGDD VUNG TAU</v>
          </cell>
          <cell r="D855" t="str">
            <v>Số 03, tổ 03, Tỉnh lộ 44 Ấp Phước Hưng, Thị trấn Long Hải Huyện Long Điền, Tỉnh Bà Rịa - Vũng Tàu</v>
          </cell>
          <cell r="E855" t="str">
            <v>Long Điền</v>
          </cell>
          <cell r="F855" t="str">
            <v>Bà Rịa - Vũng Tàu</v>
          </cell>
          <cell r="G855" t="str">
            <v>Southeast</v>
          </cell>
        </row>
        <row r="856">
          <cell r="B856">
            <v>6000005307</v>
          </cell>
          <cell r="C856" t="str">
            <v>TGDD VUNG TAU</v>
          </cell>
          <cell r="D856" t="str">
            <v>Số 29 khu dân cư Lan Anh 1 Xã Hòa Long, Thành phố Bà Rịa Tỉnh Bà Rịa-Vũng Tàu</v>
          </cell>
          <cell r="E856" t="str">
            <v>Bà Rịa</v>
          </cell>
          <cell r="F856" t="str">
            <v>Bà Rịa - Vũng Tàu</v>
          </cell>
          <cell r="G856" t="str">
            <v>Southeast</v>
          </cell>
        </row>
        <row r="857">
          <cell r="B857">
            <v>6000007353</v>
          </cell>
          <cell r="C857" t="str">
            <v>CAO PHONG</v>
          </cell>
          <cell r="D857" t="str">
            <v>Số 592 Cách Mạng Tháng Tám Phường Phước Trung, Thành phố Bà Rịa Tỉnh Bà Rịa - Vũng Tàu</v>
          </cell>
          <cell r="E857" t="str">
            <v>Bà Rịa</v>
          </cell>
          <cell r="F857" t="str">
            <v>Bà Rịa - Vũng Tàu</v>
          </cell>
          <cell r="G857" t="str">
            <v>Southeast</v>
          </cell>
        </row>
        <row r="858">
          <cell r="B858">
            <v>6000007356</v>
          </cell>
          <cell r="C858" t="str">
            <v>TGDD VUNG TAU</v>
          </cell>
          <cell r="D858" t="str">
            <v>Quốc lộ 51, Khu 3, ấp Ông Trịnh Xã Phước Hòa, Huyện Tân Thành Tỉnh Bà Rịa - Vũng Tàu</v>
          </cell>
          <cell r="E858" t="str">
            <v>Phú Mỹ</v>
          </cell>
          <cell r="F858" t="str">
            <v>Bà Rịa - Vũng Tàu</v>
          </cell>
          <cell r="G858" t="str">
            <v>Southeast</v>
          </cell>
        </row>
        <row r="859">
          <cell r="B859">
            <v>6000007908</v>
          </cell>
          <cell r="C859" t="str">
            <v>TGDD VUNG TAU</v>
          </cell>
          <cell r="D859" t="str">
            <v>Số 13/1 Ấp Thanh Bình 3, Xã Bình Châu Huyện Xuyên Mộc, Tỉnh Bà Rịa - Vũng Tàu</v>
          </cell>
          <cell r="E859" t="str">
            <v>Xuyên Mộc</v>
          </cell>
          <cell r="F859" t="str">
            <v>Bà Rịa - Vũng Tàu</v>
          </cell>
          <cell r="G859" t="str">
            <v>Southeast</v>
          </cell>
        </row>
        <row r="860">
          <cell r="B860">
            <v>6000008042</v>
          </cell>
          <cell r="C860" t="str">
            <v>TGDD VUNG TAU</v>
          </cell>
          <cell r="D860" t="str">
            <v>Số 1622 đường 30/4, Phường 12 Thành phố Vũng Tàu Tỉnh Bà Rịa - Vũng Tàu</v>
          </cell>
          <cell r="E860" t="str">
            <v>Vũng Tàu</v>
          </cell>
          <cell r="F860" t="str">
            <v>Bà Rịa - Vũng Tàu</v>
          </cell>
          <cell r="G860" t="str">
            <v>Southeast</v>
          </cell>
        </row>
        <row r="861">
          <cell r="B861">
            <v>6000008470</v>
          </cell>
          <cell r="C861" t="str">
            <v>TGDD AN GIANG</v>
          </cell>
          <cell r="D861" t="str">
            <v>Số 15 Đường Tôn Đức Thắng, Ấp Mỹ Lương Thị trấn Phú Mỹ, Huyện Phú Tân Tỉnh An Giang, Việt Nam</v>
          </cell>
          <cell r="E861" t="str">
            <v>Phú Mỹ</v>
          </cell>
          <cell r="F861" t="str">
            <v>Bà Rịa - Vũng Tàu</v>
          </cell>
          <cell r="G861" t="str">
            <v>Southeast</v>
          </cell>
        </row>
        <row r="862">
          <cell r="B862">
            <v>6000008522</v>
          </cell>
          <cell r="C862" t="str">
            <v>TGDD VUNG TAU</v>
          </cell>
          <cell r="D862" t="str">
            <v>251-251A Đường Thống Nhất, Phường 8 Thành phố Vũng Tàu Tỉnh Bà Rịa - Vũng Tàu, Việt Nam</v>
          </cell>
          <cell r="E862" t="str">
            <v>Vũng Tàu</v>
          </cell>
          <cell r="F862" t="str">
            <v>Bà Rịa - Vũng Tàu</v>
          </cell>
          <cell r="G862" t="str">
            <v>Southeast</v>
          </cell>
        </row>
        <row r="863">
          <cell r="B863">
            <v>6000008523</v>
          </cell>
          <cell r="C863" t="str">
            <v>TGDD VUNG TAU</v>
          </cell>
          <cell r="D863" t="str">
            <v>Đường Hương Lộ 5, Tổ 6 Ấp Phước Thuận, Xã Phước Tỉnh Huyện Long Điền, Tỉnh Bà Rịa - Vũng Tàu</v>
          </cell>
          <cell r="E863" t="str">
            <v>Long Điền</v>
          </cell>
          <cell r="F863" t="str">
            <v>Bà Rịa - Vũng Tàu</v>
          </cell>
          <cell r="G863" t="str">
            <v>Southeast</v>
          </cell>
        </row>
        <row r="864">
          <cell r="B864">
            <v>6000008621</v>
          </cell>
          <cell r="C864" t="str">
            <v>TGDD VUNG TAU</v>
          </cell>
          <cell r="D864" t="str">
            <v>Số 02/01 ấp Nhân Tiến, Xã Xuyên Mộc Huyện Xuyên Mộc, Tỉnh Bà Rịa - Vũng Tàu Việt Nam</v>
          </cell>
          <cell r="E864" t="str">
            <v>Xuyên Mộc</v>
          </cell>
          <cell r="F864" t="str">
            <v>Bà Rịa - Vũng Tàu</v>
          </cell>
          <cell r="G864" t="str">
            <v>Southeast</v>
          </cell>
        </row>
        <row r="865">
          <cell r="B865">
            <v>6000008623</v>
          </cell>
          <cell r="C865" t="str">
            <v>TGDD VUNG TAU</v>
          </cell>
          <cell r="D865" t="str">
            <v>Số 13 Trần Hưng Đạo, Thị trấn Phước Bửu Huyện Xuyên Mộc, Tỉnh Bà Rịa - Vũng Tàu Việt Nam</v>
          </cell>
          <cell r="E865" t="str">
            <v>Xuyên Mộc</v>
          </cell>
          <cell r="F865" t="str">
            <v>Bà Rịa - Vũng Tàu</v>
          </cell>
          <cell r="G865" t="str">
            <v>Southeast</v>
          </cell>
        </row>
        <row r="866">
          <cell r="B866">
            <v>6000008671</v>
          </cell>
          <cell r="C866" t="str">
            <v>TGDD VUNG TAU</v>
          </cell>
          <cell r="D866" t="str">
            <v>Quốc lộ 51, Xã Mỹ Xuân, Huyện Tân Thành Tỉnh Bà Rịa - Vũng Tàu, Việt Nam</v>
          </cell>
          <cell r="E866" t="str">
            <v>Phú Mỹ</v>
          </cell>
          <cell r="F866" t="str">
            <v>Bà Rịa - Vũng Tàu</v>
          </cell>
          <cell r="G866" t="str">
            <v>Southeast</v>
          </cell>
        </row>
        <row r="867">
          <cell r="B867">
            <v>6000008694</v>
          </cell>
          <cell r="C867" t="str">
            <v>TGDD VUNG TAU</v>
          </cell>
          <cell r="D867" t="str">
            <v>01 Nguyễn Văn Linh, Thị trấn Phú Mỹ Huyện Tân Thành, Tỉnh Bà Rịa - Vũng Tàu Việt Nam</v>
          </cell>
          <cell r="E867" t="str">
            <v>Phú Mỹ</v>
          </cell>
          <cell r="F867" t="str">
            <v>Bà Rịa - Vũng Tàu</v>
          </cell>
          <cell r="G867" t="str">
            <v>Southeast</v>
          </cell>
        </row>
        <row r="868">
          <cell r="B868">
            <v>6000008884</v>
          </cell>
          <cell r="C868" t="str">
            <v>TGDD VUNG TAU</v>
          </cell>
          <cell r="D868" t="str">
            <v>Ấp 2, Xã Hắc Dịch, Huyện Tân Thành Tỉnh Bà Rịa - Vũng Tàu, Việt Nam</v>
          </cell>
          <cell r="E868" t="str">
            <v>Phú Mỹ</v>
          </cell>
          <cell r="F868" t="str">
            <v>Bà Rịa - Vũng Tàu</v>
          </cell>
          <cell r="G868" t="str">
            <v>Southeast</v>
          </cell>
        </row>
        <row r="869">
          <cell r="B869">
            <v>6000008951</v>
          </cell>
          <cell r="C869" t="str">
            <v>TGDD VUNG TAU</v>
          </cell>
          <cell r="D869" t="str">
            <v>890 đường 30/4, Phường 11 Thành phố Vũng Tàu Tỉnh Bà Rịa - Vũng Tàu, Việt Nam</v>
          </cell>
          <cell r="E869" t="str">
            <v>Vũng Tàu</v>
          </cell>
          <cell r="F869" t="str">
            <v>Bà Rịa - Vũng Tàu</v>
          </cell>
          <cell r="G869" t="str">
            <v>Southeast</v>
          </cell>
        </row>
        <row r="870">
          <cell r="B870">
            <v>6000009074</v>
          </cell>
          <cell r="C870" t="str">
            <v>TGDD VUNG TAU</v>
          </cell>
          <cell r="D870" t="str">
            <v>22/1 Tổ 1 ấp Việt Kiều, X.Phước Tân, H.Xuyên Mộc Tỉnh Bà Rịa - Vũng Tàu</v>
          </cell>
          <cell r="E870" t="str">
            <v>Xuyên Mộc</v>
          </cell>
          <cell r="F870" t="str">
            <v>Bà Rịa - Vũng Tàu</v>
          </cell>
          <cell r="G870" t="str">
            <v>Southeast</v>
          </cell>
        </row>
        <row r="871">
          <cell r="B871">
            <v>6000009337</v>
          </cell>
          <cell r="C871" t="str">
            <v>TGDD VUNG TAU</v>
          </cell>
          <cell r="D871" t="str">
            <v>Số 148 Võ Thị Sáu, KP Long Bình Thị Trấn Long Điền,Huyện Long Điền Tỉnh Bà Rịa - Vũng Tàu, Việt Nam</v>
          </cell>
          <cell r="E871" t="str">
            <v>Long Điền</v>
          </cell>
          <cell r="F871" t="str">
            <v>Bà Rịa - Vũng Tàu</v>
          </cell>
          <cell r="G871" t="str">
            <v>Southeast</v>
          </cell>
        </row>
        <row r="872">
          <cell r="B872">
            <v>6000009466</v>
          </cell>
          <cell r="C872" t="str">
            <v>TGDD VUNG TAU</v>
          </cell>
          <cell r="D872" t="str">
            <v>31 đường Nguyễn Hữu Cảnh, Tổ 1  Kp. Hương Sơn, Phường Long Hương  Tp. Bà Rịa</v>
          </cell>
          <cell r="E872" t="str">
            <v>Bà Rịa</v>
          </cell>
          <cell r="F872" t="str">
            <v>Bà Rịa - Vũng Tàu</v>
          </cell>
          <cell r="G872" t="str">
            <v>Southeast</v>
          </cell>
        </row>
        <row r="873">
          <cell r="B873">
            <v>5000004074</v>
          </cell>
          <cell r="C873" t="str">
            <v>NGHIA THINH PHAT</v>
          </cell>
          <cell r="D873" t="str">
            <v>Số 706/24/6 đường Phạm Văn Thuận KP 7, p.Tam Hiệp TP.Biên Hòa</v>
          </cell>
          <cell r="E873" t="str">
            <v>Biên Hòa</v>
          </cell>
          <cell r="F873" t="str">
            <v>Đồng Nai</v>
          </cell>
          <cell r="G873" t="str">
            <v>Southeast</v>
          </cell>
        </row>
        <row r="874">
          <cell r="B874">
            <v>5000004087</v>
          </cell>
          <cell r="C874" t="str">
            <v>NGUYEN KIM BIEN HOA</v>
          </cell>
          <cell r="D874" t="str">
            <v>Số 253 đường Phạm Văn Thuận P.Tân Mai TP Biên Hòa</v>
          </cell>
          <cell r="E874" t="str">
            <v>Biên Hòa</v>
          </cell>
          <cell r="F874" t="str">
            <v>Đồng Nai</v>
          </cell>
          <cell r="G874" t="str">
            <v>Southeast</v>
          </cell>
        </row>
        <row r="875">
          <cell r="B875">
            <v>5000004323</v>
          </cell>
          <cell r="C875" t="str">
            <v>VINPRO DONG NAI</v>
          </cell>
          <cell r="D875" t="str">
            <v>Trung Tâm Thương Mại Vincom Biên Hòa Đồng Nai, 1096 Phạm Văn Thuận KP 2, phường Tân Mai Thành phố Biên Hòa</v>
          </cell>
          <cell r="E875" t="str">
            <v>Biên Hòa</v>
          </cell>
          <cell r="F875" t="str">
            <v>Đồng Nai</v>
          </cell>
          <cell r="G875" t="str">
            <v>Southeast</v>
          </cell>
        </row>
        <row r="876">
          <cell r="B876">
            <v>5000006747</v>
          </cell>
          <cell r="C876" t="str">
            <v>NGUYEN KIM DONG NAI</v>
          </cell>
          <cell r="D876" t="str">
            <v>Số 833 Xa Lộ Hà Nội, Khu phố 1 Phường Long Bình Tân, Thành Phô Biên Hòa Tinh Đồng Nai, Việt Nam</v>
          </cell>
          <cell r="E876" t="str">
            <v>Biên Hòa</v>
          </cell>
          <cell r="F876" t="str">
            <v>Đồng Nai</v>
          </cell>
          <cell r="G876" t="str">
            <v>Southeast</v>
          </cell>
        </row>
        <row r="877">
          <cell r="B877">
            <v>5000009762</v>
          </cell>
          <cell r="C877" t="str">
            <v>Nguyen Kim Trang Bom</v>
          </cell>
          <cell r="D877" t="str">
            <v>Số 442, Xóm 4, Tổ 29, Ấp Thái Hòa Xã Hố Nai 3,Huyện Trảng Bom Tỉnh Đồng Nai, Việt Nam</v>
          </cell>
          <cell r="E877" t="str">
            <v>Trảng Bom</v>
          </cell>
          <cell r="F877" t="str">
            <v>Đồng Nai</v>
          </cell>
          <cell r="G877" t="str">
            <v>Southeast</v>
          </cell>
        </row>
        <row r="878">
          <cell r="B878">
            <v>6000003030</v>
          </cell>
          <cell r="C878" t="str">
            <v>CAO PHONG</v>
          </cell>
          <cell r="D878" t="str">
            <v>808A, đường 21/4 ấp Núi Tung, Xã Suối Tre Long Khánh, Đồng Nai</v>
          </cell>
          <cell r="E878" t="str">
            <v>Long Khánh</v>
          </cell>
          <cell r="F878" t="str">
            <v>Đồng Nai</v>
          </cell>
          <cell r="G878" t="str">
            <v>Southeast</v>
          </cell>
        </row>
        <row r="879">
          <cell r="B879">
            <v>6000003048</v>
          </cell>
          <cell r="C879" t="str">
            <v>TGDD BIEN HOA</v>
          </cell>
          <cell r="D879" t="str">
            <v>2122, QL1A An Chu, Bắc Sơn Trảng Bom, Đồng Nai</v>
          </cell>
          <cell r="E879" t="str">
            <v>Trảng Bom</v>
          </cell>
          <cell r="F879" t="str">
            <v>Đồng Nai</v>
          </cell>
          <cell r="G879" t="str">
            <v>Southeast</v>
          </cell>
        </row>
        <row r="880">
          <cell r="B880">
            <v>6000003051</v>
          </cell>
          <cell r="C880" t="str">
            <v>TGDD BIEN HOA</v>
          </cell>
          <cell r="D880" t="str">
            <v>2239-2241, QL1A Thanh Hóa, Hố Nai 3 Trảng Bom, Đồng Nai</v>
          </cell>
          <cell r="E880" t="str">
            <v>Trảng Bom</v>
          </cell>
          <cell r="F880" t="str">
            <v>Đồng Nai</v>
          </cell>
          <cell r="G880" t="str">
            <v>Southeast</v>
          </cell>
        </row>
        <row r="881">
          <cell r="B881">
            <v>6000003054</v>
          </cell>
          <cell r="C881" t="str">
            <v>TGDD BIEN HOA</v>
          </cell>
          <cell r="D881" t="str">
            <v>20/2, Vũ Hồng Phô Bình Đa, Biên Hòa Đồng Nai</v>
          </cell>
          <cell r="E881" t="str">
            <v>Biên Hòa</v>
          </cell>
          <cell r="F881" t="str">
            <v>Đồng Nai</v>
          </cell>
          <cell r="G881" t="str">
            <v>Southeast</v>
          </cell>
        </row>
        <row r="882">
          <cell r="B882">
            <v>6000003056</v>
          </cell>
          <cell r="C882" t="str">
            <v>TGDD BIEN HOA</v>
          </cell>
          <cell r="D882" t="str">
            <v>1/4 QL20, Tân Yên Gia Tân 3,  Thống Nhất Đồng Nai</v>
          </cell>
          <cell r="E882" t="str">
            <v>Thống Nhất</v>
          </cell>
          <cell r="F882" t="str">
            <v>Đồng Nai</v>
          </cell>
          <cell r="G882" t="str">
            <v>Southeast</v>
          </cell>
        </row>
        <row r="883">
          <cell r="B883">
            <v>6000003058</v>
          </cell>
          <cell r="C883" t="str">
            <v>CAO PHONG</v>
          </cell>
          <cell r="D883" t="str">
            <v>433, QL1A Thái Hòa, Hố Nai 3 Trảng Bom, Đồng Nai</v>
          </cell>
          <cell r="E883" t="str">
            <v>Trảng Bom</v>
          </cell>
          <cell r="F883" t="str">
            <v>Đồng Nai</v>
          </cell>
          <cell r="G883" t="str">
            <v>Southeast</v>
          </cell>
        </row>
        <row r="884">
          <cell r="B884">
            <v>6000003060</v>
          </cell>
          <cell r="C884" t="str">
            <v>CAO PHONG</v>
          </cell>
          <cell r="D884" t="str">
            <v>753/2-4-6  Xa lộ Hà Nội KP3, Long Bình, Biên Hòa, Đồng Nai</v>
          </cell>
          <cell r="E884" t="str">
            <v>Biên Hòa</v>
          </cell>
          <cell r="F884" t="str">
            <v>Đồng Nai</v>
          </cell>
          <cell r="G884" t="str">
            <v>Southeast</v>
          </cell>
        </row>
        <row r="885">
          <cell r="B885">
            <v>6000003062</v>
          </cell>
          <cell r="C885" t="str">
            <v>TGDD BIEN HOA</v>
          </cell>
          <cell r="D885" t="str">
            <v>65-66-67, Khu dân cư 2 ấp 114, TT Định Quán Đồng Nai</v>
          </cell>
          <cell r="E885" t="str">
            <v>Định Quán</v>
          </cell>
          <cell r="F885" t="str">
            <v>Đồng Nai</v>
          </cell>
          <cell r="G885" t="str">
            <v>Southeast</v>
          </cell>
        </row>
        <row r="886">
          <cell r="B886">
            <v>6000003066</v>
          </cell>
          <cell r="C886" t="str">
            <v>CAO PHONG</v>
          </cell>
          <cell r="D886" t="str">
            <v>1381 Phạm Văn Thuận Thống Nhất Biên Hòa, Đồng Nai</v>
          </cell>
          <cell r="E886" t="str">
            <v>Biên Hòa</v>
          </cell>
          <cell r="F886" t="str">
            <v>Đồng Nai</v>
          </cell>
          <cell r="G886" t="str">
            <v>Southeast</v>
          </cell>
        </row>
        <row r="887">
          <cell r="B887">
            <v>6000003067</v>
          </cell>
          <cell r="C887" t="str">
            <v>TGDD BIEN HOA</v>
          </cell>
          <cell r="D887" t="str">
            <v>205C, KP1 Phạm Văn Thuận, Tân Tiến Biên Hòa, Đồng Nai</v>
          </cell>
          <cell r="E887" t="str">
            <v>Biên Hòa</v>
          </cell>
          <cell r="F887" t="str">
            <v>Đồng Nai</v>
          </cell>
          <cell r="G887" t="str">
            <v>Southeast</v>
          </cell>
        </row>
        <row r="888">
          <cell r="B888">
            <v>6000003069</v>
          </cell>
          <cell r="C888" t="str">
            <v>CAO PHONG</v>
          </cell>
          <cell r="D888" t="str">
            <v>260B, Phạm Văn Thuận Thống Nhất, Biên Hòa Đồng Nai</v>
          </cell>
          <cell r="E888" t="str">
            <v>Biên Hòa</v>
          </cell>
          <cell r="F888" t="str">
            <v>Đồng Nai</v>
          </cell>
          <cell r="G888" t="str">
            <v>Southeast</v>
          </cell>
        </row>
        <row r="889">
          <cell r="B889">
            <v>6000003070</v>
          </cell>
          <cell r="C889" t="str">
            <v>TGDD BIEN HOA</v>
          </cell>
          <cell r="D889" t="str">
            <v>671, tổ 26 Phước Hải, Long Thành Đồng Nai</v>
          </cell>
          <cell r="E889" t="str">
            <v>Long Thành</v>
          </cell>
          <cell r="F889" t="str">
            <v>Đồng Nai</v>
          </cell>
          <cell r="G889" t="str">
            <v>Southeast</v>
          </cell>
        </row>
        <row r="890">
          <cell r="B890">
            <v>6000003072</v>
          </cell>
          <cell r="C890" t="str">
            <v>TGDD BIEN HOA</v>
          </cell>
          <cell r="D890" t="str">
            <v>570 Lê Duẩn Phước Thuận Long Thành, Đồng Nai</v>
          </cell>
          <cell r="E890" t="str">
            <v>Long Thành</v>
          </cell>
          <cell r="F890" t="str">
            <v>Đồng Nai</v>
          </cell>
          <cell r="G890" t="str">
            <v>Southeast</v>
          </cell>
        </row>
        <row r="891">
          <cell r="B891">
            <v>6000003092</v>
          </cell>
          <cell r="C891" t="str">
            <v>HAI SAU SAU</v>
          </cell>
          <cell r="D891" t="str">
            <v>KP3, Tam Hòa Biên Hòa, Đồng Nai</v>
          </cell>
          <cell r="E891" t="str">
            <v>Biên Hòa</v>
          </cell>
          <cell r="F891" t="str">
            <v>Đồng Nai</v>
          </cell>
          <cell r="G891" t="str">
            <v>Southeast</v>
          </cell>
        </row>
        <row r="892">
          <cell r="B892">
            <v>6000003253</v>
          </cell>
          <cell r="C892" t="str">
            <v>TGDD BIEN HOA</v>
          </cell>
          <cell r="D892" t="str">
            <v>16, đường Hùng Vương KP 1, P.Xuân Bình TX Long Khánh, Đồng Nai</v>
          </cell>
          <cell r="E892" t="str">
            <v>Long Khánh</v>
          </cell>
          <cell r="F892" t="str">
            <v>Đồng Nai</v>
          </cell>
          <cell r="G892" t="str">
            <v>Southeast</v>
          </cell>
        </row>
        <row r="893">
          <cell r="B893">
            <v>6000004996</v>
          </cell>
          <cell r="C893" t="str">
            <v>Cong ty TNHH Dich vu EB</v>
          </cell>
          <cell r="D893" t="str">
            <v>số 1135, Đ.Nguyễn Ái Quốc,</v>
          </cell>
          <cell r="E893" t="str">
            <v>Biên Hòa</v>
          </cell>
          <cell r="F893" t="str">
            <v>Đồng Nai</v>
          </cell>
          <cell r="G893" t="str">
            <v>Southeast</v>
          </cell>
        </row>
        <row r="894">
          <cell r="B894">
            <v>6000005000</v>
          </cell>
          <cell r="C894" t="str">
            <v>TGDD BIEN HOA</v>
          </cell>
          <cell r="D894" t="str">
            <v>Số 2122 quốc lộ 1A, ấp An Chu xã Bắc Sơn, huyện Trảng Bom</v>
          </cell>
          <cell r="E894" t="str">
            <v>Trảng Bom</v>
          </cell>
          <cell r="F894" t="str">
            <v>Đồng Nai</v>
          </cell>
          <cell r="G894" t="str">
            <v>Southeast</v>
          </cell>
        </row>
        <row r="895">
          <cell r="B895">
            <v>6000005054</v>
          </cell>
          <cell r="C895" t="str">
            <v>TGDD BIEN HOA</v>
          </cell>
          <cell r="D895" t="str">
            <v>Số 11, đường Hùng Vương, Khu 4 Thị Trấn Gia Ray, Huyện Xuân Lộc Tỉnh Đồng Nai</v>
          </cell>
          <cell r="E895" t="str">
            <v>Xuân Lộc</v>
          </cell>
          <cell r="F895" t="str">
            <v>Đồng Nai</v>
          </cell>
          <cell r="G895" t="str">
            <v>Southeast</v>
          </cell>
        </row>
        <row r="896">
          <cell r="B896">
            <v>6000005129</v>
          </cell>
          <cell r="C896" t="str">
            <v>TGDD BIEN HOA</v>
          </cell>
          <cell r="D896" t="str">
            <v>Số A57, Lý Thái Tổ, ấp Phước Lý Xã Đại Phước, Huyện Nhơn Trạch Tỉnh Đồng Nai</v>
          </cell>
          <cell r="E896" t="str">
            <v>Nhơn Trạch</v>
          </cell>
          <cell r="F896" t="str">
            <v>Đồng Nai</v>
          </cell>
          <cell r="G896" t="str">
            <v>Southeast</v>
          </cell>
        </row>
        <row r="897">
          <cell r="B897">
            <v>6000005135</v>
          </cell>
          <cell r="C897" t="str">
            <v>TGDD BIEN HOA</v>
          </cell>
          <cell r="D897" t="str">
            <v>104 Tôn Đức Thắng, ấp 3 xã Hiệp Phước, huyện Nhơn Trạch tỉnh Đồng Nai</v>
          </cell>
          <cell r="E897" t="str">
            <v>Nhơn Trạch</v>
          </cell>
          <cell r="F897" t="str">
            <v>Đồng Nai</v>
          </cell>
          <cell r="G897" t="str">
            <v>Southeast</v>
          </cell>
        </row>
        <row r="898">
          <cell r="B898">
            <v>6000005183</v>
          </cell>
          <cell r="C898" t="str">
            <v>TGDD BIEN HOA</v>
          </cell>
          <cell r="D898" t="str">
            <v>Số 16-18-20, Quốc lộ 1A, xã Trung Hòa Huyện Trảng Bom, Tỉnh Đồng Nai</v>
          </cell>
          <cell r="E898" t="str">
            <v>Trảng Bom</v>
          </cell>
          <cell r="F898" t="str">
            <v>Đồng Nai</v>
          </cell>
          <cell r="G898" t="str">
            <v>Southeast</v>
          </cell>
        </row>
        <row r="899">
          <cell r="B899">
            <v>6000005184</v>
          </cell>
          <cell r="C899" t="str">
            <v>TGDD BIEN HOA</v>
          </cell>
          <cell r="D899" t="str">
            <v>Số 2359 Quốc lộ 20, ấp Phương Lâm 3 xã Phú Lâm Huyện Tân Phú, Tỉnh Đồng Nai</v>
          </cell>
          <cell r="E899" t="str">
            <v>Tân Phú</v>
          </cell>
          <cell r="F899" t="str">
            <v>Đồng Nai</v>
          </cell>
          <cell r="G899" t="str">
            <v>Southeast</v>
          </cell>
        </row>
        <row r="900">
          <cell r="B900">
            <v>6000005267</v>
          </cell>
          <cell r="C900" t="str">
            <v>TGDD BIEN HOA</v>
          </cell>
          <cell r="D900" t="str">
            <v>Số 1300 đường Nguyễn Ái Quốc, KP1 Phường Trảng Dài, Thành phố Biên Hòa Tỉnh Đồng Nai</v>
          </cell>
          <cell r="E900" t="str">
            <v>Biên Hòa</v>
          </cell>
          <cell r="F900" t="str">
            <v>Đồng Nai</v>
          </cell>
          <cell r="G900" t="str">
            <v>Southeast</v>
          </cell>
        </row>
        <row r="901">
          <cell r="B901">
            <v>6000005278</v>
          </cell>
          <cell r="C901" t="str">
            <v>TGDD BIEN HOA</v>
          </cell>
          <cell r="D901" t="str">
            <v>Số 43-45-47, đường Võ Thị Sáu Phường Quyết Thắng, Thành phố Biên Hòa Tỉnh Đồng Nai</v>
          </cell>
          <cell r="E901" t="str">
            <v>Biên Hòa</v>
          </cell>
          <cell r="F901" t="str">
            <v>Đồng Nai</v>
          </cell>
          <cell r="G901" t="str">
            <v>Southeast</v>
          </cell>
        </row>
        <row r="902">
          <cell r="B902">
            <v>6000005309</v>
          </cell>
          <cell r="C902" t="str">
            <v>TGDD BIEN HOA</v>
          </cell>
          <cell r="D902" t="str">
            <v>Số 14 Quốc lộ 20, KP 114 Thị trấn Định Quán, Huyện Đinh Quán Tỉnh Đồng Nai</v>
          </cell>
          <cell r="E902" t="str">
            <v>Định Quán</v>
          </cell>
          <cell r="F902" t="str">
            <v>Đồng Nai</v>
          </cell>
          <cell r="G902" t="str">
            <v>Southeast</v>
          </cell>
        </row>
        <row r="903">
          <cell r="B903">
            <v>6000005345</v>
          </cell>
          <cell r="C903" t="str">
            <v>TGDD BIEN HOA</v>
          </cell>
          <cell r="D903" t="str">
            <v>Số 12-14-16-18, Quốc lộ 51 Phường Long Bình Tân Thành phố Biên Hòa, Tỉnh Đồng Nai</v>
          </cell>
          <cell r="E903" t="str">
            <v>Biên Hòa</v>
          </cell>
          <cell r="F903" t="str">
            <v>Đồng Nai</v>
          </cell>
          <cell r="G903" t="str">
            <v>Southeast</v>
          </cell>
        </row>
        <row r="904">
          <cell r="B904">
            <v>6000005441</v>
          </cell>
          <cell r="C904" t="str">
            <v>TGDD BIEN HOA</v>
          </cell>
          <cell r="D904" t="str">
            <v>Số 131 đường Phùng Hưng, KP4, ấp 8 Xã An Phước, Huyện Long Thành Tỉnh Đồng Nai</v>
          </cell>
          <cell r="E904" t="str">
            <v>Long Thành</v>
          </cell>
          <cell r="F904" t="str">
            <v>Đồng Nai</v>
          </cell>
          <cell r="G904" t="str">
            <v>Southeast</v>
          </cell>
        </row>
        <row r="905">
          <cell r="B905">
            <v>6000005442</v>
          </cell>
          <cell r="C905" t="str">
            <v>TGDD BIEN HOA</v>
          </cell>
          <cell r="D905" t="str">
            <v>Số 1912, Quốc lộ 51, tổ 01, ấp 1C Xã Phước Thái, Huyện Long Thành Tỉnh Đồng Nai</v>
          </cell>
          <cell r="E905" t="str">
            <v>Long Thành</v>
          </cell>
          <cell r="F905" t="str">
            <v>Đồng Nai</v>
          </cell>
          <cell r="G905" t="str">
            <v>Southeast</v>
          </cell>
        </row>
        <row r="906">
          <cell r="B906">
            <v>6000007355</v>
          </cell>
          <cell r="C906" t="str">
            <v>TGDD BIEN HOA</v>
          </cell>
          <cell r="D906" t="str">
            <v>Số 23/2, đường 25B, ấp Xóm Gốc xã Long An, Huyện Long Thành Tỉnh Đồng Nai</v>
          </cell>
          <cell r="E906" t="str">
            <v>Long Thành</v>
          </cell>
          <cell r="F906" t="str">
            <v>Đồng Nai</v>
          </cell>
          <cell r="G906" t="str">
            <v>Southeast</v>
          </cell>
        </row>
        <row r="907">
          <cell r="B907">
            <v>6000007916</v>
          </cell>
          <cell r="C907" t="str">
            <v>TGDD BIEN HOA</v>
          </cell>
          <cell r="D907" t="str">
            <v>Tổ 14, xã Thạnh Phú, Huyện Vĩnh Cửu Tỉnh Đồng Nai</v>
          </cell>
          <cell r="E907" t="str">
            <v>Vĩnh Cửu</v>
          </cell>
          <cell r="F907" t="str">
            <v>Đồng Nai</v>
          </cell>
          <cell r="G907" t="str">
            <v>Southeast</v>
          </cell>
        </row>
        <row r="908">
          <cell r="B908">
            <v>6000007954</v>
          </cell>
          <cell r="C908" t="str">
            <v>TGDD BIEN HOA</v>
          </cell>
          <cell r="D908" t="str">
            <v>Số 1124, ấp Quảng Biên Xã Quảng Tiến, Huyện Trảng Bom Tỉnh Đồng Nai</v>
          </cell>
          <cell r="E908" t="str">
            <v>Trảng Bom</v>
          </cell>
          <cell r="F908" t="str">
            <v>Đồng Nai</v>
          </cell>
          <cell r="G908" t="str">
            <v>Southeast</v>
          </cell>
        </row>
        <row r="909">
          <cell r="B909">
            <v>6000007986</v>
          </cell>
          <cell r="C909" t="str">
            <v>TGDD BIEN HOA</v>
          </cell>
          <cell r="D909" t="str">
            <v>Số 259, tổ 19, ấp Bến Cam xã Phước Thiền, Huyện Nhơn Trạch Tỉnh Đồng Nai</v>
          </cell>
          <cell r="E909" t="str">
            <v>Nhơn Trạch</v>
          </cell>
          <cell r="F909" t="str">
            <v>Đồng Nai</v>
          </cell>
          <cell r="G909" t="str">
            <v>Southeast</v>
          </cell>
        </row>
        <row r="910">
          <cell r="B910">
            <v>6000008048</v>
          </cell>
          <cell r="C910" t="str">
            <v>TGDD BIEN HOA</v>
          </cell>
          <cell r="D910" t="str">
            <v>Số 1240, tổ 36, ấp Trần Cao Vân Xã Bàu Hàm 2, Huyện Thống Nhất Tỉnh Đồng Nai</v>
          </cell>
          <cell r="E910" t="str">
            <v>Thống Nhất</v>
          </cell>
          <cell r="F910" t="str">
            <v>Đồng Nai</v>
          </cell>
          <cell r="G910" t="str">
            <v>Southeast</v>
          </cell>
        </row>
        <row r="911">
          <cell r="B911">
            <v>6000008109</v>
          </cell>
          <cell r="C911" t="str">
            <v>TGDD BIEN HOA</v>
          </cell>
          <cell r="D911" t="str">
            <v>Tổ 14, ấp 1, xã Thạnh Phú Huyện Vĩnh Cửu, Tỉnh Đồng Nai</v>
          </cell>
          <cell r="E911" t="str">
            <v>Vĩnh Cửu</v>
          </cell>
          <cell r="F911" t="str">
            <v>Đồng Nai</v>
          </cell>
          <cell r="G911" t="str">
            <v>Southeast</v>
          </cell>
        </row>
        <row r="912">
          <cell r="B912">
            <v>6000008221</v>
          </cell>
          <cell r="C912" t="str">
            <v>TGDD BIEN HOA</v>
          </cell>
          <cell r="D912" t="str">
            <v>Số 49/13, Ấp Cầu Hang, Xã Hóa An Thành phố Biên Hòa, Tỉnh Đồng Nai</v>
          </cell>
          <cell r="E912" t="str">
            <v>Biên Hòa</v>
          </cell>
          <cell r="F912" t="str">
            <v>Đồng Nai</v>
          </cell>
          <cell r="G912" t="str">
            <v>Southeast</v>
          </cell>
        </row>
        <row r="913">
          <cell r="B913">
            <v>6000008351</v>
          </cell>
          <cell r="C913" t="str">
            <v>TGDD BIEN HOA</v>
          </cell>
          <cell r="D913" t="str">
            <v>Số 07, Ấp 9, Xã Sông Ray, Huyện Cẩm Mỹ Tỉnh Đồng Nai, Việt Nam</v>
          </cell>
          <cell r="E913" t="str">
            <v>Cẩm Mỹ</v>
          </cell>
          <cell r="F913" t="str">
            <v>Đồng Nai</v>
          </cell>
          <cell r="G913" t="str">
            <v>Southeast</v>
          </cell>
        </row>
        <row r="914">
          <cell r="B914">
            <v>6000008385</v>
          </cell>
          <cell r="C914" t="str">
            <v>TGDD BIEN HOA</v>
          </cell>
          <cell r="D914" t="str">
            <v>Số 103, Nguyễn Tất Thành, Tổ 1, KP 5 Thị Trấn Vĩnh An, Huyện Vĩnh Cửu Tỉnh Đồng Nai, Việt Nam</v>
          </cell>
          <cell r="E914" t="str">
            <v>Vĩnh Cửu</v>
          </cell>
          <cell r="F914" t="str">
            <v>Đồng Nai</v>
          </cell>
          <cell r="G914" t="str">
            <v>Southeast</v>
          </cell>
        </row>
        <row r="915">
          <cell r="B915">
            <v>6000008441</v>
          </cell>
          <cell r="C915" t="str">
            <v>TGDD BIEN HOA</v>
          </cell>
          <cell r="D915" t="str">
            <v>Số 184, Bùi Văn Hòa, Tổ 2, KP 11 Phường An Bình, Thành Phố Biên Hòa Tỉnh Đồng Nai, Việt Nam</v>
          </cell>
          <cell r="E915" t="str">
            <v>Biên Hòa</v>
          </cell>
          <cell r="F915" t="str">
            <v>Đồng Nai</v>
          </cell>
          <cell r="G915" t="str">
            <v>Southeast</v>
          </cell>
        </row>
        <row r="916">
          <cell r="B916">
            <v>6000008607</v>
          </cell>
          <cell r="C916" t="str">
            <v>TGDD BIEN HOA</v>
          </cell>
          <cell r="D916" t="str">
            <v>Số 26, Tổ 1, Ấp 3, Xã Suối Nho Huyện Định Quán, Tỉnh Đồng Nai, Việt Nam</v>
          </cell>
          <cell r="E916" t="str">
            <v>Định Quán</v>
          </cell>
          <cell r="F916" t="str">
            <v>Đồng Nai</v>
          </cell>
          <cell r="G916" t="str">
            <v>Southeast</v>
          </cell>
        </row>
        <row r="917">
          <cell r="B917">
            <v>6000008674</v>
          </cell>
          <cell r="C917" t="str">
            <v>TGDD BIEN HOA</v>
          </cell>
          <cell r="D917" t="str">
            <v>Số 5/10 - 6/10, KP3, Phường Tân Hiệp Thành Phố Biên Hòa, Tỉnh Đồng Nai Việt Nam</v>
          </cell>
          <cell r="E917" t="str">
            <v>Biên Hòa</v>
          </cell>
          <cell r="F917" t="str">
            <v>Đồng Nai</v>
          </cell>
          <cell r="G917" t="str">
            <v>Southeast</v>
          </cell>
        </row>
        <row r="918">
          <cell r="B918">
            <v>6000008799</v>
          </cell>
          <cell r="C918" t="str">
            <v>TGDD BIEN HOA</v>
          </cell>
          <cell r="D918" t="str">
            <v>Số 9/13 Quốc lộ 20, Tổ 13, Ấp 2 Xã Phú Ngọc, Huyện Định Quán Tỉnh Đồng Nai, Việt Nam</v>
          </cell>
          <cell r="E918" t="str">
            <v>Định Quán</v>
          </cell>
          <cell r="F918" t="str">
            <v>Đồng Nai</v>
          </cell>
          <cell r="G918" t="str">
            <v>Southeast</v>
          </cell>
        </row>
        <row r="919">
          <cell r="B919">
            <v>6000008971</v>
          </cell>
          <cell r="C919" t="str">
            <v>TGDD BIEN HOA</v>
          </cell>
          <cell r="D919" t="str">
            <v>Số 36 ấp Trầu, xã Phước Thiền, H. Nhơn Trạch T. Đồng Nai</v>
          </cell>
          <cell r="E919" t="str">
            <v>Nhơn Trạch</v>
          </cell>
          <cell r="F919" t="str">
            <v>Đồng Nai</v>
          </cell>
          <cell r="G919" t="str">
            <v>Southeast</v>
          </cell>
        </row>
        <row r="920">
          <cell r="B920">
            <v>6000008972</v>
          </cell>
          <cell r="C920" t="str">
            <v>TGDD BIEN HOA</v>
          </cell>
          <cell r="D920" t="str">
            <v>Lô A6 đường số 05, khu công nghiệp Sông Mây X. Bắc Sơn, H. Trảng Bom, T. Đồng Nai.,</v>
          </cell>
          <cell r="E920" t="str">
            <v>Trảng Bom</v>
          </cell>
          <cell r="F920" t="str">
            <v>Đồng Nai</v>
          </cell>
          <cell r="G920" t="str">
            <v>Southeast</v>
          </cell>
        </row>
        <row r="921">
          <cell r="B921">
            <v>6000008974</v>
          </cell>
          <cell r="C921" t="str">
            <v>TGDD BIEN HOA</v>
          </cell>
          <cell r="D921" t="str">
            <v>Số 054E Đường Quốc Lộ 1A, Phường Xuân Bình Thị xã Long Khánh, tỉnh Đồng Nai.</v>
          </cell>
          <cell r="E921" t="str">
            <v>Long Khánh</v>
          </cell>
          <cell r="F921" t="str">
            <v>Đồng Nai</v>
          </cell>
          <cell r="G921" t="str">
            <v>Southeast</v>
          </cell>
        </row>
        <row r="922">
          <cell r="B922">
            <v>6000008976</v>
          </cell>
          <cell r="C922" t="str">
            <v>TGDD BIEN HOA</v>
          </cell>
          <cell r="D922" t="str">
            <v>Số 2210 Quốc Lộ 20, Ấp Phương Mai 1, Xã Phú Lâm Huyện Tân Phú, Tỉnh Đồng Nai.,</v>
          </cell>
          <cell r="E922" t="str">
            <v>Tân Phú</v>
          </cell>
          <cell r="F922" t="str">
            <v>Đồng Nai</v>
          </cell>
          <cell r="G922" t="str">
            <v>Southeast</v>
          </cell>
        </row>
        <row r="923">
          <cell r="B923">
            <v>6000008977</v>
          </cell>
          <cell r="C923" t="str">
            <v>TGDD BIEN HOA</v>
          </cell>
          <cell r="D923" t="str">
            <v>Số 242 tổ 1, ấp 5, xã Xuân Bắc huyện Xuân Lộc, tỉnh Đồng Nai,</v>
          </cell>
          <cell r="E923" t="str">
            <v>Xuân Lộc</v>
          </cell>
          <cell r="F923" t="str">
            <v>Đồng Nai</v>
          </cell>
          <cell r="G923" t="str">
            <v>Southeast</v>
          </cell>
        </row>
        <row r="924">
          <cell r="B924">
            <v>6000009070</v>
          </cell>
          <cell r="C924" t="str">
            <v>TGDD BIEN HOA</v>
          </cell>
          <cell r="D924" t="str">
            <v>KCN Nhơn Trạch 1, Xã Phước Thiền Huyện Nhơn Trạch, Tỉnh Đồng Nai</v>
          </cell>
          <cell r="E924" t="str">
            <v>Nhơn Trạch</v>
          </cell>
          <cell r="F924" t="str">
            <v>Đồng Nai</v>
          </cell>
          <cell r="G924" t="str">
            <v>Southeast</v>
          </cell>
        </row>
        <row r="925">
          <cell r="B925">
            <v>6000009321</v>
          </cell>
          <cell r="C925" t="str">
            <v>TGDD BIEN HOA</v>
          </cell>
          <cell r="D925" t="str">
            <v>Số 303 đường Quốc lộ 51 ấp Long Khánh 3, Xã Tam Phước Thành phố Biên Hòa, Tỉnh Đồng Nai</v>
          </cell>
          <cell r="E925" t="str">
            <v>Biên Hòa</v>
          </cell>
          <cell r="F925" t="str">
            <v>Đồng Nai</v>
          </cell>
          <cell r="G925" t="str">
            <v>Southeast</v>
          </cell>
        </row>
        <row r="926">
          <cell r="B926">
            <v>6000009363</v>
          </cell>
          <cell r="C926" t="str">
            <v>TGDD BIEN HOA</v>
          </cell>
          <cell r="D926" t="str">
            <v>Số 87/26, tổ 16, KP4, P. Trảng Dài TP. Biên Hòa, T. Đồng Nai</v>
          </cell>
          <cell r="E926" t="str">
            <v>Biên Hòa</v>
          </cell>
          <cell r="F926" t="str">
            <v>Đồng Nai</v>
          </cell>
          <cell r="G926" t="str">
            <v>Southeast</v>
          </cell>
        </row>
        <row r="927">
          <cell r="B927">
            <v>6000009632</v>
          </cell>
          <cell r="C927" t="str">
            <v>NANOCO</v>
          </cell>
          <cell r="D927" t="str">
            <v>Lô 243, đường số 12, KCN Amata Phường Long Bình, TP.Biên Hòa, Đồng Nai</v>
          </cell>
          <cell r="E927" t="str">
            <v>Biên Hòa</v>
          </cell>
          <cell r="F927" t="str">
            <v>Đồng Nai</v>
          </cell>
          <cell r="G927" t="str">
            <v>Southeast</v>
          </cell>
        </row>
        <row r="928">
          <cell r="B928">
            <v>5000005428</v>
          </cell>
          <cell r="C928" t="str">
            <v>HKD LE THI THUY NGA</v>
          </cell>
          <cell r="D928" t="str">
            <v>Số 29, hẻm 3, đường Huỳnh Tấn Phát Khu phố Hiệp Bình</v>
          </cell>
          <cell r="E928" t="str">
            <v>Tây Ninh</v>
          </cell>
          <cell r="F928" t="str">
            <v>Tây Ninh</v>
          </cell>
          <cell r="G928" t="str">
            <v>Tay Ninh</v>
          </cell>
        </row>
        <row r="929">
          <cell r="B929">
            <v>6000003015</v>
          </cell>
          <cell r="C929" t="str">
            <v>CAO PHONG</v>
          </cell>
          <cell r="D929" t="str">
            <v>176 đường 30/4, Khu Phố 4 TX Tây Ninh</v>
          </cell>
          <cell r="E929" t="str">
            <v>Tây Ninh</v>
          </cell>
          <cell r="F929" t="str">
            <v>Tây Ninh</v>
          </cell>
          <cell r="G929" t="str">
            <v>Tay Ninh</v>
          </cell>
        </row>
        <row r="930">
          <cell r="B930">
            <v>6000003407</v>
          </cell>
          <cell r="C930" t="str">
            <v>TGDD TAY NINH</v>
          </cell>
          <cell r="D930" t="str">
            <v>748, đường Cách Mạng Tháng Tám khu phố 1, P.4 TP Tây Ninh, Tây Ninh</v>
          </cell>
          <cell r="E930" t="str">
            <v>Tây Ninh</v>
          </cell>
          <cell r="F930" t="str">
            <v>Tây Ninh</v>
          </cell>
          <cell r="G930" t="str">
            <v>Tay Ninh</v>
          </cell>
        </row>
        <row r="931">
          <cell r="B931">
            <v>6000003410</v>
          </cell>
          <cell r="C931" t="str">
            <v>TGDD TAY NINH</v>
          </cell>
          <cell r="D931" t="str">
            <v>10, Quốc lộ 22 KP.Gia Huỳnh, TT Trảng Bàng H.Trảng Bàng, T.Tây Ninh</v>
          </cell>
          <cell r="E931" t="str">
            <v>Trảng Bàng</v>
          </cell>
          <cell r="F931" t="str">
            <v>Tây Ninh</v>
          </cell>
          <cell r="G931" t="str">
            <v>Tay Ninh</v>
          </cell>
        </row>
        <row r="932">
          <cell r="B932">
            <v>6000003412</v>
          </cell>
          <cell r="C932" t="str">
            <v>TGDD TAY NINH</v>
          </cell>
          <cell r="D932" t="str">
            <v>54 Hùng Vương, khu phố 4 TT Hòa Thành,  Hòa Thành Tây Ninh</v>
          </cell>
          <cell r="E932" t="str">
            <v>Hòa Thành</v>
          </cell>
          <cell r="F932" t="str">
            <v>Tây Ninh</v>
          </cell>
          <cell r="G932" t="str">
            <v>Tay Ninh</v>
          </cell>
        </row>
        <row r="933">
          <cell r="B933">
            <v>6000003415</v>
          </cell>
          <cell r="C933" t="str">
            <v>TGDD TAY NINH</v>
          </cell>
          <cell r="D933" t="str">
            <v>9, hẻm Điện Biên Phủ KP Hiệp Nghĩa, P.Hiệp Ninh TP Tây Ninh, Tây Ninh</v>
          </cell>
          <cell r="E933" t="str">
            <v>Tây Ninh</v>
          </cell>
          <cell r="F933" t="str">
            <v>Tây Ninh</v>
          </cell>
          <cell r="G933" t="str">
            <v>Tay Ninh</v>
          </cell>
        </row>
        <row r="934">
          <cell r="B934">
            <v>6000004895</v>
          </cell>
          <cell r="C934" t="str">
            <v>TGDD TAY NINH</v>
          </cell>
          <cell r="D934" t="str">
            <v>Số 1F, Khu phố 2, Thị trấn Bến Cầu, Huyện Bến Cầu, Tỉnh Tây Ninh</v>
          </cell>
          <cell r="E934" t="str">
            <v>Bến Cầu</v>
          </cell>
          <cell r="F934" t="str">
            <v>Tây Ninh</v>
          </cell>
          <cell r="G934" t="str">
            <v>Tay Ninh</v>
          </cell>
        </row>
        <row r="935">
          <cell r="B935">
            <v>6000004963</v>
          </cell>
          <cell r="C935" t="str">
            <v>TGDD TAY NINH</v>
          </cell>
          <cell r="D935" t="str">
            <v>Số 177A, Tổ 7, Khu phố 1 Thị Trấn Tân Châu Huyện Tân Châu</v>
          </cell>
          <cell r="E935" t="str">
            <v>Tân Châu</v>
          </cell>
          <cell r="F935" t="str">
            <v>Tây Ninh</v>
          </cell>
          <cell r="G935" t="str">
            <v>Tay Ninh</v>
          </cell>
        </row>
        <row r="936">
          <cell r="B936">
            <v>6000005008</v>
          </cell>
          <cell r="C936" t="str">
            <v>TGDD TAY NINH</v>
          </cell>
          <cell r="D936" t="str">
            <v>Số 70C, đường 22/12, khu phố Lộc Du Thị trấn Trảng Bàng Huyện Trảng Bàng</v>
          </cell>
          <cell r="E936" t="str">
            <v>Trảng Bàng</v>
          </cell>
          <cell r="F936" t="str">
            <v>Tây Ninh</v>
          </cell>
          <cell r="G936" t="str">
            <v>Tay Ninh</v>
          </cell>
        </row>
        <row r="937">
          <cell r="B937">
            <v>6000005182</v>
          </cell>
          <cell r="C937" t="str">
            <v>TGDD TAY NINH</v>
          </cell>
          <cell r="D937" t="str">
            <v>Số 13-15-17-19 đường Phạm Hùng Khu phố 2, Thị trấn Tân Biên Huyện Tân Biên, Tỉnh Tây Ninh</v>
          </cell>
          <cell r="E937" t="str">
            <v>Tân Biên</v>
          </cell>
          <cell r="F937" t="str">
            <v>Tây Ninh</v>
          </cell>
          <cell r="G937" t="str">
            <v>Tay Ninh</v>
          </cell>
        </row>
        <row r="938">
          <cell r="B938">
            <v>6000005419</v>
          </cell>
          <cell r="C938" t="str">
            <v>TGDD TAY NINH</v>
          </cell>
          <cell r="D938" t="str">
            <v>Tổ 2, Nguyễn Văn Linh, Khu phố 5 Thị trấn Tân Biên, Huyện Tân Biên Tỉnh Tây Ninh</v>
          </cell>
          <cell r="E938" t="str">
            <v>Tân Biên</v>
          </cell>
          <cell r="F938" t="str">
            <v>Tây Ninh</v>
          </cell>
          <cell r="G938" t="str">
            <v>Tay Ninh</v>
          </cell>
        </row>
        <row r="939">
          <cell r="B939">
            <v>6000007276</v>
          </cell>
          <cell r="C939" t="str">
            <v>TGDD TAY NINH</v>
          </cell>
          <cell r="D939" t="str">
            <v>Số 510, Nguyễn Chí Thanh Khu phố 2, Thị trấn Dương Minh Châu Huyện Dương Minh Châu, Tỉnh Tây Ninh</v>
          </cell>
          <cell r="E939" t="str">
            <v>Dương Minh Châu</v>
          </cell>
          <cell r="F939" t="str">
            <v>Tây Ninh</v>
          </cell>
          <cell r="G939" t="str">
            <v>Tay Ninh</v>
          </cell>
        </row>
        <row r="940">
          <cell r="B940">
            <v>6000007495</v>
          </cell>
          <cell r="C940" t="str">
            <v>TGDD TAY NINH</v>
          </cell>
          <cell r="D940" t="str">
            <v>Số 272 đường 781, TT.Dương Minh Châu Huyện Dương Minh Châu, Tỉnh Tây Ninh</v>
          </cell>
          <cell r="E940" t="str">
            <v>Dương Minh Châu</v>
          </cell>
          <cell r="F940" t="str">
            <v>Tây Ninh</v>
          </cell>
          <cell r="G940" t="str">
            <v>Tay Ninh</v>
          </cell>
        </row>
        <row r="941">
          <cell r="B941">
            <v>6000008116</v>
          </cell>
          <cell r="C941" t="str">
            <v>TGDD TAY NINH</v>
          </cell>
          <cell r="D941" t="str">
            <v>Số 22 đường 785, Xã Tân Đông Huyện Tân Châu, Tỉnh Tây Ninh, Việt Nam</v>
          </cell>
          <cell r="E941" t="str">
            <v>Tân Châu</v>
          </cell>
          <cell r="F941" t="str">
            <v>Tây Ninh</v>
          </cell>
          <cell r="G941" t="str">
            <v>Tay Ninh</v>
          </cell>
        </row>
        <row r="942">
          <cell r="B942">
            <v>6000008978</v>
          </cell>
          <cell r="C942" t="str">
            <v>TGDD TAY NINH</v>
          </cell>
          <cell r="D942" t="str">
            <v>Số 33 hẻm số 2, Huỳnh Tân Phát, KP Hiệp Bình P.Hiệp Ninh, TP Tây Ninh, tinh Tây Ninh</v>
          </cell>
          <cell r="E942" t="str">
            <v>Tây Ninh</v>
          </cell>
          <cell r="F942" t="str">
            <v>Tây Ninh</v>
          </cell>
          <cell r="G942" t="str">
            <v>Tay Ninh</v>
          </cell>
        </row>
        <row r="943">
          <cell r="B943">
            <v>6000009055</v>
          </cell>
          <cell r="C943" t="str">
            <v>TGDD TAY NINH</v>
          </cell>
          <cell r="D943" t="str">
            <v>1184 Khu Phố 4, Thị Trấn Bến Cầu, Tỉnh Tây Ninh</v>
          </cell>
          <cell r="E943" t="str">
            <v>Bến Cầu</v>
          </cell>
          <cell r="F943" t="str">
            <v>Tây Ninh</v>
          </cell>
          <cell r="G943" t="str">
            <v>Tay Ninh</v>
          </cell>
        </row>
        <row r="944">
          <cell r="B944">
            <v>5000003655</v>
          </cell>
          <cell r="C944" t="str">
            <v>DIEN TU Y</v>
          </cell>
          <cell r="D944" t="str">
            <v>120-122 Đường 3/2, Phường 1 Tp. Đà Lạt, Tỉnh Lâm Đồng Việt Nam</v>
          </cell>
          <cell r="E944" t="str">
            <v>Đà lạt</v>
          </cell>
          <cell r="F944" t="str">
            <v>Lâm Đồng</v>
          </cell>
          <cell r="G944" t="str">
            <v>Highland</v>
          </cell>
        </row>
        <row r="945">
          <cell r="B945">
            <v>5000011979</v>
          </cell>
          <cell r="C945" t="str">
            <v>TUONG LINH</v>
          </cell>
          <cell r="D945" t="str">
            <v>, Số 141 đường CM tháng 8, phường 2, TP Cao Lãnh, VN</v>
          </cell>
          <cell r="E945" t="str">
            <v>Cao lãnh</v>
          </cell>
          <cell r="F945" t="str">
            <v>Đồng Tháp</v>
          </cell>
          <cell r="G945" t="str">
            <v>Mekong</v>
          </cell>
        </row>
        <row r="946">
          <cell r="B946">
            <v>6000010063</v>
          </cell>
          <cell r="C946" t="str">
            <v>TGDD BEN TRE</v>
          </cell>
          <cell r="D946" t="str">
            <v>Thửa đất số 901-1215-1202-9 tờ bản đồ số 13-24, ấp An Lợi xã An Bình Tây, huyện Ba Tri</v>
          </cell>
          <cell r="E946" t="str">
            <v>Ba Tri</v>
          </cell>
          <cell r="F946" t="str">
            <v>Bến Tre</v>
          </cell>
          <cell r="G946" t="str">
            <v>Mekong</v>
          </cell>
        </row>
        <row r="947">
          <cell r="B947">
            <v>6000008973</v>
          </cell>
          <cell r="C947" t="str">
            <v>TGDD CAN THO</v>
          </cell>
          <cell r="D947" t="str">
            <v>189 Lê Hồng Phong, Phường Trà Nóc Quận Bình Thủy, Thành phố Cần Thơ Việt Nam</v>
          </cell>
          <cell r="E947" t="str">
            <v>Bình Thủy</v>
          </cell>
          <cell r="F947" t="str">
            <v>Cần Thơ</v>
          </cell>
          <cell r="G947" t="str">
            <v>Mekong</v>
          </cell>
        </row>
        <row r="948">
          <cell r="B948">
            <v>6000010709</v>
          </cell>
          <cell r="C948" t="str">
            <v>THINH TRUNG</v>
          </cell>
          <cell r="D948" t="str">
            <v>, đường số 9, KDC Tràn An, khóm 4,, phường 7, TP Bạc Liêu, VN</v>
          </cell>
          <cell r="E948" t="str">
            <v>Bạc Liêu</v>
          </cell>
          <cell r="F948" t="str">
            <v>Bạc Liêu</v>
          </cell>
          <cell r="G948" t="str">
            <v>Mekong</v>
          </cell>
        </row>
        <row r="949">
          <cell r="B949">
            <v>5000009661</v>
          </cell>
          <cell r="C949" t="str">
            <v>AN GIA LOC JOINT STOCK COMPANY</v>
          </cell>
          <cell r="D949" t="str">
            <v>3/15, KP6, P. Tam Hiệp, TP Biên Hòa</v>
          </cell>
          <cell r="E949" t="str">
            <v>Biên Hòa</v>
          </cell>
          <cell r="F949" t="str">
            <v>Đồng Nai</v>
          </cell>
          <cell r="G949" t="str">
            <v>Southeast</v>
          </cell>
        </row>
        <row r="950">
          <cell r="B950">
            <v>5000003799</v>
          </cell>
          <cell r="C950" t="str">
            <v>HAI PHUONG</v>
          </cell>
          <cell r="D950" t="str">
            <v>Ấp Bình Tả 2 xã Đức Hòa Hạ huyện Đức Hòa tỉnh Long An</v>
          </cell>
          <cell r="E950" t="str">
            <v>Đức Hòa</v>
          </cell>
          <cell r="F950" t="str">
            <v>Long An</v>
          </cell>
          <cell r="G950" t="str">
            <v>Mekong</v>
          </cell>
        </row>
        <row r="951">
          <cell r="B951">
            <v>6000010596</v>
          </cell>
          <cell r="C951" t="str">
            <v>Nava</v>
          </cell>
          <cell r="D951" t="str">
            <v>171A Lưu Chí Hiếu, Phường 10</v>
          </cell>
          <cell r="E951" t="str">
            <v>Vũng Tàu</v>
          </cell>
          <cell r="F951" t="str">
            <v>Bà Rịa - Vũng Tàu</v>
          </cell>
          <cell r="G951" t="str">
            <v>Southeast</v>
          </cell>
        </row>
        <row r="952">
          <cell r="B952">
            <v>5000009597</v>
          </cell>
          <cell r="C952" t="str">
            <v>Nguyen Kim Gia Lai</v>
          </cell>
          <cell r="D952" t="str">
            <v>109 Lê Duẩn, Phường Phù Đổng, Thành Phố PleiKu Tỉnh Gia Lai, Việt Nam</v>
          </cell>
          <cell r="E952" t="str">
            <v>Pleiku</v>
          </cell>
          <cell r="F952" t="str">
            <v>Gia Lai</v>
          </cell>
          <cell r="G952" t="str">
            <v>Highland</v>
          </cell>
        </row>
        <row r="953">
          <cell r="B953">
            <v>5000012043</v>
          </cell>
          <cell r="C953" t="str">
            <v>Phuc Truong</v>
          </cell>
          <cell r="D953" t="str">
            <v>118 Nguyễn Sơn, Phường Phú Thọ Hòa</v>
          </cell>
          <cell r="E953" t="str">
            <v>Tân Phú</v>
          </cell>
          <cell r="F953" t="str">
            <v>TP Hồ Chí Minh</v>
          </cell>
          <cell r="G953" t="str">
            <v>HCM</v>
          </cell>
        </row>
        <row r="954">
          <cell r="B954">
            <v>5000012019</v>
          </cell>
          <cell r="C954" t="str">
            <v>Phung Lan</v>
          </cell>
          <cell r="D954" t="str">
            <v>Số 347B Trần Hưng Đạo, Phường 4</v>
          </cell>
          <cell r="E954" t="str">
            <v>Tuy Hòa</v>
          </cell>
          <cell r="F954" t="str">
            <v>Phú Yên</v>
          </cell>
          <cell r="G954" t="str">
            <v>South central</v>
          </cell>
        </row>
        <row r="955">
          <cell r="B955">
            <v>6000010061</v>
          </cell>
          <cell r="C955" t="str">
            <v>TGDD BIEN HOA</v>
          </cell>
          <cell r="D955" t="str">
            <v>Tổ 10, đường Lý Thái Tổ  ấp Câu Kê, Xã Phú Hữu Huyện Nhơn Trạch,  T. Đồng Nai</v>
          </cell>
          <cell r="E955" t="str">
            <v>Nhơn Trạch</v>
          </cell>
          <cell r="F955" t="str">
            <v>Đồng Nai</v>
          </cell>
          <cell r="G955" t="str">
            <v>Southeast</v>
          </cell>
        </row>
        <row r="956">
          <cell r="B956">
            <v>6000010705</v>
          </cell>
          <cell r="C956" t="str">
            <v>TGDD DA LAT</v>
          </cell>
          <cell r="D956" t="str">
            <v>Quốc lộ 20, khu phố Liên Khương, Thị trấn Liên Nghĩa,Huyện Đức Trọng Tỉnh Lâm Đồng, Việt Nam</v>
          </cell>
          <cell r="E956" t="str">
            <v>Đức Trọng</v>
          </cell>
          <cell r="F956" t="str">
            <v>Lâm Đồng</v>
          </cell>
          <cell r="G956" t="str">
            <v>Highland</v>
          </cell>
        </row>
        <row r="957">
          <cell r="B957">
            <v>6000010608</v>
          </cell>
          <cell r="C957" t="str">
            <v>TGDD NHA TRANG</v>
          </cell>
          <cell r="D957" t="str">
            <v>485 Hùng Vương, Thị trấn Vạn Giã Huyện Vạn Ninh, Tỉnh Khánh Hòa Việt Nam</v>
          </cell>
          <cell r="E957" t="str">
            <v>Vạn Ninh</v>
          </cell>
          <cell r="F957" t="str">
            <v>Khánh Hòa</v>
          </cell>
          <cell r="G957" t="str">
            <v>South central</v>
          </cell>
        </row>
        <row r="958">
          <cell r="B958">
            <v>6000010697</v>
          </cell>
          <cell r="C958" t="str">
            <v>TGDD RACH GIA</v>
          </cell>
          <cell r="D958" t="str">
            <v>Số 979-981 đường Nguyễn Trung Trực, Phường An Bình, Thành phố Rạch Giá Tỉnh Kiên Giang,Việt Nam</v>
          </cell>
          <cell r="E958" t="str">
            <v>Rạch Giá</v>
          </cell>
          <cell r="F958" t="str">
            <v>Kiên Giang</v>
          </cell>
          <cell r="G958" t="str">
            <v>Mekong</v>
          </cell>
        </row>
        <row r="959">
          <cell r="B959">
            <v>5000004227</v>
          </cell>
          <cell r="C959" t="str">
            <v>THANH DAT</v>
          </cell>
          <cell r="D959" t="str">
            <v>28/5C khu phố 4 thị trấn Hòa Thành huyện Hòa Thành tỉnh Tây Ninh</v>
          </cell>
          <cell r="E959" t="str">
            <v>Hòa Thành</v>
          </cell>
          <cell r="F959" t="str">
            <v>Tây Ninh</v>
          </cell>
          <cell r="G959" t="str">
            <v>Tay Ninh</v>
          </cell>
        </row>
        <row r="960">
          <cell r="B960">
            <v>5000011094</v>
          </cell>
          <cell r="C960" t="str">
            <v>Trong Tin</v>
          </cell>
          <cell r="D960" t="str">
            <v>Số 228B, Ấp Chiến Lược Phường Bình Hưng Hòa A</v>
          </cell>
          <cell r="E960" t="str">
            <v>Bình Tân</v>
          </cell>
          <cell r="F960" t="str">
            <v>TP Hồ Chí Minh</v>
          </cell>
          <cell r="G960" t="str">
            <v>HCM</v>
          </cell>
        </row>
        <row r="961">
          <cell r="B961">
            <v>6000003547</v>
          </cell>
          <cell r="C961" t="str">
            <v>VAN HUONG</v>
          </cell>
          <cell r="D961" t="str">
            <v>53 Lê Thị Pha, thị xã Bảo Lộc Lâm Đồng</v>
          </cell>
          <cell r="E961" t="str">
            <v>Bảo Lộc</v>
          </cell>
          <cell r="F961" t="str">
            <v>Lâm Đồng</v>
          </cell>
          <cell r="G961" t="str">
            <v>Highland</v>
          </cell>
        </row>
        <row r="962">
          <cell r="B962">
            <v>6000009974</v>
          </cell>
          <cell r="C962" t="str">
            <v>Van Thinh Phat</v>
          </cell>
          <cell r="D962" t="str">
            <v>291-293 QL1A, P. Bình Hưng Hòa</v>
          </cell>
          <cell r="E962" t="str">
            <v>Bình Tân</v>
          </cell>
          <cell r="F962" t="str">
            <v>TP Hồ Chí Minh</v>
          </cell>
          <cell r="G962" t="str">
            <v>HCM</v>
          </cell>
        </row>
        <row r="963">
          <cell r="B963">
            <v>5000004291</v>
          </cell>
          <cell r="C963" t="str">
            <v>VIET DUNG</v>
          </cell>
          <cell r="D963" t="str">
            <v>297 - 297A Trần Phú phường 7 TP. Bạc Liêu tỉnh Bạc Liêu</v>
          </cell>
          <cell r="E963" t="str">
            <v>Bạc Liêu</v>
          </cell>
          <cell r="F963" t="str">
            <v>Bạc Liêu</v>
          </cell>
          <cell r="G963" t="str">
            <v>Mekong</v>
          </cell>
        </row>
        <row r="964">
          <cell r="B964">
            <v>5000011169</v>
          </cell>
          <cell r="C964" t="str">
            <v>VINPRO BUON MA THUOT</v>
          </cell>
          <cell r="D964" t="str">
            <v>Số 78 Lý Thường Kiệt Phường Thắng Lợi</v>
          </cell>
          <cell r="E964" t="str">
            <v>Buôn Ma Thuột</v>
          </cell>
          <cell r="F964" t="str">
            <v>Đắk Lắk</v>
          </cell>
          <cell r="G964" t="str">
            <v>Highland</v>
          </cell>
        </row>
        <row r="965">
          <cell r="B965">
            <v>6000010674</v>
          </cell>
          <cell r="C965" t="str">
            <v>VINPRO HO CHI MINH</v>
          </cell>
          <cell r="D965" t="str">
            <v>Gian hàng B1-14, Khối Đế khu hỗn hợp cao ốc điểm nhấn (Landmark) D số 722 đường Điện Biên Phủ, Phư</v>
          </cell>
          <cell r="E965" t="str">
            <v>Bình Thạnh</v>
          </cell>
          <cell r="F965" t="str">
            <v>TP Hồ Chí Minh</v>
          </cell>
          <cell r="G965" t="str">
            <v>HCM</v>
          </cell>
        </row>
        <row r="966">
          <cell r="B966">
            <v>5000011165</v>
          </cell>
          <cell r="C966" t="str">
            <v>VINPRO LAM DONG</v>
          </cell>
          <cell r="D966" t="str">
            <v>Số 83 Lê Hồng Phong, Phường 1 Thành phố Bảo Lộc, Tỉnh Lâm Đồng</v>
          </cell>
          <cell r="E966" t="str">
            <v>Bảo Lộc</v>
          </cell>
          <cell r="F966" t="str">
            <v>Lâm Đồng</v>
          </cell>
          <cell r="G966" t="str">
            <v>Highland</v>
          </cell>
        </row>
        <row r="967">
          <cell r="B967">
            <v>5000011163</v>
          </cell>
          <cell r="C967" t="str">
            <v>VINPRO LONG AN</v>
          </cell>
          <cell r="D967" t="str">
            <v>Ngã tư Hùng Vương và Mai Thị Tốt Phường 2, Thành phố Tân An</v>
          </cell>
          <cell r="E967" t="str">
            <v>Tân An</v>
          </cell>
          <cell r="F967" t="str">
            <v>Long An</v>
          </cell>
          <cell r="G967" t="str">
            <v>Mekong</v>
          </cell>
        </row>
        <row r="968">
          <cell r="B968">
            <v>6000010610</v>
          </cell>
          <cell r="C968" t="str">
            <v>VTEC</v>
          </cell>
          <cell r="D968" t="str">
            <v>Trường Đại học Lâm Nghiệp Đồng Nai Khu phố 5 thị trấn Trảng Bom huyện Trảng Bom</v>
          </cell>
          <cell r="E968" t="str">
            <v>Trảng Bom</v>
          </cell>
          <cell r="F968" t="str">
            <v>Đồng Nai</v>
          </cell>
          <cell r="G968" t="str">
            <v>Southeast</v>
          </cell>
        </row>
        <row r="969">
          <cell r="B969">
            <v>6000003521</v>
          </cell>
          <cell r="C969" t="str">
            <v>VY LOAN</v>
          </cell>
          <cell r="D969" t="str">
            <v>3B Tôn Thất Thuyết, P.13 Q.4, HCM</v>
          </cell>
          <cell r="E969" t="str">
            <v>Quận 4</v>
          </cell>
          <cell r="F969" t="str">
            <v>TP Hồ Chí Minh</v>
          </cell>
          <cell r="G969" t="str">
            <v>HCM</v>
          </cell>
        </row>
        <row r="970">
          <cell r="B970">
            <v>6000004957</v>
          </cell>
          <cell r="C970" t="str">
            <v>Cong ty TNHH Dich vu EB</v>
          </cell>
          <cell r="D970" t="str">
            <v>Xa Lộ Hà Nội, Phường Long Bình Tân,, Tp.Biên Hòa, Tỉnh Đồng Nai, VN</v>
          </cell>
          <cell r="E970" t="str">
            <v>Biên Hòa</v>
          </cell>
          <cell r="F970" t="str">
            <v>Đồng Nai</v>
          </cell>
          <cell r="G970" t="str">
            <v>Southeast</v>
          </cell>
        </row>
        <row r="971">
          <cell r="B971">
            <v>5000004089</v>
          </cell>
          <cell r="C971" t="str">
            <v>NGUYEN KIM BINH PHUOC</v>
          </cell>
          <cell r="D971" t="str">
            <v>Số 254, Quốc Lộ 14, P.Tân Phú, TX.Đồng Xoài, Tỉnh Bình Phước</v>
          </cell>
          <cell r="E971" t="str">
            <v>Đồng Xoài</v>
          </cell>
          <cell r="F971" t="str">
            <v>Bình Phước</v>
          </cell>
          <cell r="G971" t="str">
            <v>Highland</v>
          </cell>
        </row>
        <row r="972">
          <cell r="B972">
            <v>5000012022</v>
          </cell>
          <cell r="C972" t="str">
            <v>NGUYEN MINH TUAN</v>
          </cell>
          <cell r="D972" t="str">
            <v>1242/30 Quốc lộ 1, phường Khánh Hậu, thành phố Tân An, tỉnh Long An</v>
          </cell>
          <cell r="E972" t="str">
            <v>Tân An</v>
          </cell>
          <cell r="F972" t="str">
            <v>Long An</v>
          </cell>
          <cell r="G972" t="str">
            <v>Mekong</v>
          </cell>
        </row>
        <row r="973">
          <cell r="B973">
            <v>6000003204</v>
          </cell>
          <cell r="C973" t="str">
            <v>Quang Duong</v>
          </cell>
          <cell r="D973" t="str">
            <v>211A Nam Kỳ Khởi Nghĩa, P.7, Q.3, TP HCM</v>
          </cell>
          <cell r="E973" t="str">
            <v>Quận 3</v>
          </cell>
          <cell r="F973" t="str">
            <v>TP Hồ Chí Minh</v>
          </cell>
          <cell r="G973" t="str">
            <v>HCM</v>
          </cell>
        </row>
        <row r="974">
          <cell r="B974">
            <v>5000006910</v>
          </cell>
          <cell r="C974" t="str">
            <v>SONG NGUYEN CO.,LTD</v>
          </cell>
          <cell r="D974" t="str">
            <v>329 Phạm Văn Bạch, Phường 15, Quận Tân Bình, Thành Phố Hồ Chí Minh, Việt Nam</v>
          </cell>
          <cell r="E974" t="str">
            <v>Tân Bình</v>
          </cell>
          <cell r="F974" t="str">
            <v>TP Hồ Chí Minh</v>
          </cell>
          <cell r="G974" t="str">
            <v>HCM</v>
          </cell>
        </row>
        <row r="975">
          <cell r="B975">
            <v>6000010760</v>
          </cell>
          <cell r="C975" t="str">
            <v>TGDD AN GIANG</v>
          </cell>
          <cell r="D975" t="str">
            <v>Số 483, Ấp Tân Hiệp A, Thị trấn Óc Eo,, Huyện Thoại Sơn,Tỉnh An Giang, Việt Nam</v>
          </cell>
          <cell r="E975" t="str">
            <v>Thoại Sơn</v>
          </cell>
          <cell r="F975" t="str">
            <v>An Giang</v>
          </cell>
          <cell r="G975" t="str">
            <v>Mekong</v>
          </cell>
        </row>
        <row r="976">
          <cell r="B976">
            <v>6000010698</v>
          </cell>
          <cell r="C976" t="str">
            <v>TGDD BINH PHUOC</v>
          </cell>
          <cell r="D976" t="str">
            <v>Số 61, Đường Hồ Tùng Mậu, Tổ 6,, Khu phố Phú Thuận, Phường Phú Thịnh, Thị xã Bình Long, Tỉnh Bình Phước, Việt Nam</v>
          </cell>
          <cell r="E976" t="str">
            <v>Bình Long</v>
          </cell>
          <cell r="F976" t="str">
            <v>Bình Phước</v>
          </cell>
          <cell r="G976" t="str">
            <v>Highland</v>
          </cell>
        </row>
        <row r="977">
          <cell r="B977">
            <v>6000010757</v>
          </cell>
          <cell r="C977" t="str">
            <v>TGDD DA LAT</v>
          </cell>
          <cell r="D977" t="str">
            <v>Tỉnh lộ DT725,Xã Tân Văn,Huyện Lâm Hà, Tỉnh Lâm Đồng,Việt Nam</v>
          </cell>
          <cell r="E977" t="str">
            <v>Lâm Hà</v>
          </cell>
          <cell r="F977" t="str">
            <v>Lâm Đồng</v>
          </cell>
          <cell r="G977" t="str">
            <v>Highland</v>
          </cell>
        </row>
        <row r="978">
          <cell r="B978">
            <v>5000012050</v>
          </cell>
          <cell r="C978" t="str">
            <v>TIN THANH</v>
          </cell>
          <cell r="D978" t="str">
            <v>Số 62, Đường Số 2, Khu Đô Thị Vạn Phúc, Khu Phố 5, Phường Hiệp Bình Phước, Quận Thủ Đức, Thành phố Hồ Chí Minh, Việt Nam</v>
          </cell>
          <cell r="E978" t="str">
            <v>Thủ Đức</v>
          </cell>
          <cell r="F978" t="str">
            <v>TP Hồ Chí Minh</v>
          </cell>
          <cell r="G978" t="str">
            <v>HCM</v>
          </cell>
        </row>
        <row r="979">
          <cell r="B979">
            <v>4900558982</v>
          </cell>
          <cell r="C979" t="str">
            <v>BACH HOA XANH</v>
          </cell>
          <cell r="D979" t="str">
            <v>270 Đất Mới, Bình Trị Đông, Bình Tân</v>
          </cell>
          <cell r="E979" t="str">
            <v>Bình Tân</v>
          </cell>
          <cell r="F979" t="str">
            <v>TP Hồ Chí Minh</v>
          </cell>
          <cell r="G979" t="str">
            <v>HCM</v>
          </cell>
        </row>
        <row r="980">
          <cell r="B980">
            <v>4900559033</v>
          </cell>
          <cell r="C980" t="str">
            <v>BACH HOA XANH</v>
          </cell>
          <cell r="D980" t="str">
            <v>58 Ung Văn Khiêm, p25, Bình Thạnh</v>
          </cell>
          <cell r="E980" t="str">
            <v>Bình Thạnh</v>
          </cell>
          <cell r="F980" t="str">
            <v>TP Hồ Chí Minh</v>
          </cell>
          <cell r="G980" t="str">
            <v>HCM</v>
          </cell>
        </row>
        <row r="981">
          <cell r="B981">
            <v>4900568861</v>
          </cell>
          <cell r="C981" t="str">
            <v>BACH HOA XANH</v>
          </cell>
          <cell r="D981" t="str">
            <v>45 Bình Thành, P. Bình Hưng Hòa B, Q. Bình Tân, TP.HCM</v>
          </cell>
          <cell r="E981" t="str">
            <v>Bình Tân</v>
          </cell>
          <cell r="F981" t="str">
            <v>TP Hồ Chí Minh</v>
          </cell>
          <cell r="G981" t="str">
            <v>HCM</v>
          </cell>
        </row>
        <row r="982">
          <cell r="B982">
            <v>4900568867</v>
          </cell>
          <cell r="C982" t="str">
            <v>BACH HOA XANH</v>
          </cell>
          <cell r="D982" t="str">
            <v>201 Gò Xoài, P. Bình Hưng Hòa A, quận Bình Tân</v>
          </cell>
          <cell r="E982" t="str">
            <v>Bình Tân</v>
          </cell>
          <cell r="F982" t="str">
            <v>TP Hồ Chí Minh</v>
          </cell>
          <cell r="G982" t="str">
            <v>HCM</v>
          </cell>
        </row>
        <row r="983">
          <cell r="B983">
            <v>4900569021</v>
          </cell>
          <cell r="C983" t="str">
            <v>BACH HOA XANH</v>
          </cell>
          <cell r="D983" t="str">
            <v>81 đường Kênh Nước Đen, KP. 06, P. Bình Hưng Hòa A, Q. Bình Tân, TP. HCM</v>
          </cell>
          <cell r="E983" t="str">
            <v>Bình Tân</v>
          </cell>
          <cell r="F983" t="str">
            <v>TP Hồ Chí Minh</v>
          </cell>
          <cell r="G983" t="str">
            <v>HCM</v>
          </cell>
        </row>
        <row r="984">
          <cell r="B984">
            <v>4900570366</v>
          </cell>
          <cell r="C984" t="str">
            <v>BACH HOA XANH</v>
          </cell>
          <cell r="D984" t="str">
            <v>111 Lê Đức Thọ, P. 17, Q. Gò Vấp, TP. HCM</v>
          </cell>
          <cell r="E984" t="str">
            <v>Gò Vấp</v>
          </cell>
          <cell r="F984" t="str">
            <v>TP Hồ Chí Minh</v>
          </cell>
          <cell r="G984" t="str">
            <v>HCM</v>
          </cell>
        </row>
        <row r="985">
          <cell r="B985">
            <v>4900570529</v>
          </cell>
          <cell r="C985" t="str">
            <v>BACH HOA XANH</v>
          </cell>
          <cell r="D985" t="str">
            <v>111 Lê Đức Thọ, P. 17, Q. Gò Vấp, TP. HCM</v>
          </cell>
          <cell r="E985" t="str">
            <v>Gò Vấp</v>
          </cell>
          <cell r="F985" t="str">
            <v>TP Hồ Chí Minh</v>
          </cell>
          <cell r="G985" t="str">
            <v>HCM</v>
          </cell>
        </row>
        <row r="986">
          <cell r="B986">
            <v>4900572588</v>
          </cell>
          <cell r="C986" t="str">
            <v>BACH HOA XANH</v>
          </cell>
          <cell r="D986" t="str">
            <v xml:space="preserve">42/27 Nguyễn Tri Phương, Ấp Bình Đường 1, X. An Bình, H. Dĩ An, Tỉnh Bình Dương </v>
          </cell>
          <cell r="E986" t="str">
            <v>Dĩ An</v>
          </cell>
          <cell r="F986" t="str">
            <v>Bình Dương</v>
          </cell>
          <cell r="G986" t="str">
            <v>HCM</v>
          </cell>
        </row>
        <row r="987">
          <cell r="B987">
            <v>4900576964</v>
          </cell>
          <cell r="C987" t="str">
            <v>BACH HOA XANH</v>
          </cell>
          <cell r="D987" t="str">
            <v>14 Đỗ Năng Tế, P. An Lạc, Q. Bình Tân, TP. HCM</v>
          </cell>
          <cell r="E987" t="str">
            <v>Bình Tân</v>
          </cell>
          <cell r="F987" t="str">
            <v>TP Hồ Chí Minh</v>
          </cell>
          <cell r="G987" t="str">
            <v>HCM</v>
          </cell>
        </row>
        <row r="988">
          <cell r="B988">
            <v>4900577009</v>
          </cell>
          <cell r="C988" t="str">
            <v>BACH HOA XANH</v>
          </cell>
          <cell r="D988" t="str">
            <v>275 - 275A An Dương Vương, P. An Lạc A, Q. Bình Tân, TP. HCM</v>
          </cell>
          <cell r="E988" t="str">
            <v>Bình Tân</v>
          </cell>
          <cell r="F988" t="str">
            <v>TP Hồ Chí Minh</v>
          </cell>
          <cell r="G988" t="str">
            <v>HCM</v>
          </cell>
        </row>
        <row r="989">
          <cell r="B989">
            <v>4900577061</v>
          </cell>
          <cell r="C989" t="str">
            <v>BACH HOA XANH</v>
          </cell>
          <cell r="D989" t="str">
            <v>225A Tân Hòa Đông, P. An Lạc, Q. Bình Tân, TP. HCM</v>
          </cell>
          <cell r="E989" t="str">
            <v>Bình Tân</v>
          </cell>
          <cell r="F989" t="str">
            <v>TP Hồ Chí Minh</v>
          </cell>
          <cell r="G989" t="str">
            <v>HCM</v>
          </cell>
        </row>
        <row r="990">
          <cell r="B990">
            <v>4900577061</v>
          </cell>
          <cell r="C990" t="str">
            <v>BACH HOA XANH</v>
          </cell>
          <cell r="D990" t="str">
            <v>261A Lê Đình Cẩn, KP 1, P. Tân Tạo, Q. Bình Tân, TP. HCM</v>
          </cell>
          <cell r="E990" t="str">
            <v>Bình Tân</v>
          </cell>
          <cell r="F990" t="str">
            <v>TP Hồ Chí Minh</v>
          </cell>
          <cell r="G990" t="str">
            <v>HCM</v>
          </cell>
        </row>
        <row r="991">
          <cell r="B991">
            <v>4900577097</v>
          </cell>
          <cell r="C991" t="str">
            <v>BACH HOA XANH</v>
          </cell>
          <cell r="D991" t="str">
            <v>14/4 Nguyễn Du, KP. Bình Đáng, P. Bình Hòa, TX. Thuận An, Tỉnh Bình Dương</v>
          </cell>
          <cell r="E991" t="str">
            <v>Thuận An</v>
          </cell>
          <cell r="F991" t="str">
            <v>Bình Dương</v>
          </cell>
          <cell r="G991" t="str">
            <v>HCM</v>
          </cell>
        </row>
        <row r="992">
          <cell r="B992">
            <v>4900580991</v>
          </cell>
          <cell r="C992" t="str">
            <v>BACH HOA XANH</v>
          </cell>
          <cell r="D992" t="str">
            <v>8 Dương Văn Nga, P. 3, Q. Tân Bình, TP. HCM</v>
          </cell>
          <cell r="E992" t="str">
            <v>Tân Bình</v>
          </cell>
          <cell r="F992" t="str">
            <v>TP Hồ Chí Minh</v>
          </cell>
          <cell r="G992" t="str">
            <v>HCM</v>
          </cell>
        </row>
        <row r="993">
          <cell r="B993">
            <v>4900594637</v>
          </cell>
          <cell r="C993" t="str">
            <v>BACH HOA XANH</v>
          </cell>
          <cell r="D993" t="str">
            <v xml:space="preserve">42/27 Nguyễn Tri Phương, Ấp Bình Đường 1, X. An Bình, H. Dĩ An, Tỉnh Bình Dương </v>
          </cell>
          <cell r="E993" t="str">
            <v>Dĩ An</v>
          </cell>
          <cell r="F993" t="str">
            <v>Bình Dương</v>
          </cell>
          <cell r="G993" t="str">
            <v>HCM</v>
          </cell>
        </row>
        <row r="994">
          <cell r="B994">
            <v>4900594751</v>
          </cell>
          <cell r="C994" t="str">
            <v>BACH HOA XANH</v>
          </cell>
          <cell r="D994" t="str">
            <v>Thửa 379-1123 (23 đường số 3), tờ bản đồ 4, KP 5, P. Hiệp Bình Chánh, Q. Thủ Đức, TP. HCM</v>
          </cell>
          <cell r="E994" t="str">
            <v>Thủ Đức</v>
          </cell>
          <cell r="F994" t="str">
            <v>TP Hồ Chí Minh</v>
          </cell>
          <cell r="G994" t="str">
            <v>HCM</v>
          </cell>
        </row>
        <row r="995">
          <cell r="B995">
            <v>4900594800</v>
          </cell>
          <cell r="C995" t="str">
            <v>BACH HOA XANH</v>
          </cell>
          <cell r="D995" t="str">
            <v>1/44A1 Nguyễn Văn Quá, P.Đông Hưng Thuận, Q.12, TP. HCM</v>
          </cell>
          <cell r="E995" t="str">
            <v>Quận 12</v>
          </cell>
          <cell r="F995" t="str">
            <v>TP Hồ Chí Minh</v>
          </cell>
          <cell r="G995" t="str">
            <v>HCM</v>
          </cell>
        </row>
        <row r="996">
          <cell r="B996">
            <v>4900594826</v>
          </cell>
          <cell r="C996" t="str">
            <v>BACH HOA XANH</v>
          </cell>
          <cell r="D996" t="str">
            <v>Thửa 132, tờ bản đồ 2, X. Phước Kiển, H Nhà Bè, TP. HCM</v>
          </cell>
          <cell r="E996" t="str">
            <v>Nhà Bè</v>
          </cell>
          <cell r="F996" t="str">
            <v>TP Hồ Chí Minh</v>
          </cell>
          <cell r="G996" t="str">
            <v>HCM</v>
          </cell>
        </row>
        <row r="997">
          <cell r="B997">
            <v>4900594847</v>
          </cell>
          <cell r="C997" t="str">
            <v>BACH HOA XANH</v>
          </cell>
          <cell r="D997" t="str">
            <v>99 Tăng Nhơn Phú, KP 2, P. Phước Long B, Q. 9, TP. HCM</v>
          </cell>
          <cell r="E997" t="str">
            <v>Quận 9</v>
          </cell>
          <cell r="F997" t="str">
            <v>TP Hồ Chí Minh</v>
          </cell>
          <cell r="G997" t="str">
            <v>HCM</v>
          </cell>
        </row>
        <row r="998">
          <cell r="B998">
            <v>4900596320</v>
          </cell>
          <cell r="C998" t="str">
            <v>BACH HOA XANH</v>
          </cell>
          <cell r="D998" t="str">
            <v>2A Đường số 5, P.Trường Thọ, Q.Thủ Đức, TP.HCM</v>
          </cell>
          <cell r="E998" t="str">
            <v>Thủ Đức</v>
          </cell>
          <cell r="F998" t="str">
            <v>TP Hồ Chí Minh</v>
          </cell>
          <cell r="G998" t="str">
            <v>HCM</v>
          </cell>
        </row>
        <row r="999">
          <cell r="B999">
            <v>4900596321</v>
          </cell>
          <cell r="C999" t="str">
            <v>BACH HOA XANH</v>
          </cell>
          <cell r="D999" t="str">
            <v>2A Đường số 5, P.Trường Thọ, Q.Thủ Đức, TP.HCM</v>
          </cell>
          <cell r="E999" t="str">
            <v>Thủ Đức</v>
          </cell>
          <cell r="F999" t="str">
            <v>TP Hồ Chí Minh</v>
          </cell>
          <cell r="G999" t="str">
            <v>HCM</v>
          </cell>
        </row>
        <row r="1000">
          <cell r="B1000">
            <v>4900596350</v>
          </cell>
          <cell r="C1000" t="str">
            <v>BACH HOA XANH</v>
          </cell>
          <cell r="D1000" t="str">
            <v>29/4 Lê Văn Khương, KP2 P. Thới An, Q. 12, TP. HCM</v>
          </cell>
          <cell r="E1000" t="str">
            <v>Quận 12</v>
          </cell>
          <cell r="F1000" t="str">
            <v>TP Hồ Chí Minh</v>
          </cell>
          <cell r="G1000" t="str">
            <v>HCM</v>
          </cell>
        </row>
        <row r="1001">
          <cell r="B1001">
            <v>4900596382</v>
          </cell>
          <cell r="C1001" t="str">
            <v>BACH HOA XANH</v>
          </cell>
          <cell r="D1001" t="str">
            <v>Thửa 897, Tờ bản đồ 43 , KP Thống Nhất 1, P. Dĩ An, TX Dĩ An, Tỉnh Bình Dương</v>
          </cell>
          <cell r="E1001" t="str">
            <v>Dĩ An</v>
          </cell>
          <cell r="F1001" t="str">
            <v>Bình Dương</v>
          </cell>
          <cell r="G1001" t="str">
            <v>HCM</v>
          </cell>
        </row>
        <row r="1002">
          <cell r="B1002">
            <v>4900596394</v>
          </cell>
          <cell r="C1002" t="str">
            <v>BACH HOA XANH</v>
          </cell>
          <cell r="D1002" t="str">
            <v>307 Bàu Cát, P. 12, Q. Tân Bình, TP. HCM</v>
          </cell>
          <cell r="E1002" t="str">
            <v>Tân Bình</v>
          </cell>
          <cell r="F1002" t="str">
            <v>TP Hồ Chí Minh</v>
          </cell>
          <cell r="G1002" t="str">
            <v>HCM</v>
          </cell>
        </row>
        <row r="1003">
          <cell r="B1003">
            <v>4900601659</v>
          </cell>
          <cell r="C1003" t="str">
            <v>BACH HOA XANH</v>
          </cell>
          <cell r="D1003" t="str">
            <v>E6/8 Thới Hòa, Ấp 5, X. Vĩnh Lộc A, H. Bình Chánh, TP. HCM</v>
          </cell>
          <cell r="E1003" t="str">
            <v>Bình Chánh</v>
          </cell>
          <cell r="F1003" t="str">
            <v>TP Hồ Chí Minh</v>
          </cell>
          <cell r="G1003" t="str">
            <v>HCM</v>
          </cell>
        </row>
        <row r="1004">
          <cell r="B1004">
            <v>4900612179</v>
          </cell>
          <cell r="C1004" t="str">
            <v>BACH HOA XANH</v>
          </cell>
          <cell r="D1004" t="str">
            <v>225A Tân Hòa Đông, P. An Lạc, Q. Bình Tân, TP. HCM</v>
          </cell>
          <cell r="E1004" t="str">
            <v>Bình Tân</v>
          </cell>
          <cell r="F1004" t="str">
            <v>TP Hồ Chí Minh</v>
          </cell>
          <cell r="G1004" t="str">
            <v>HCM</v>
          </cell>
        </row>
        <row r="1005">
          <cell r="B1005">
            <v>4900612193</v>
          </cell>
          <cell r="C1005" t="str">
            <v>BACH HOA XANH</v>
          </cell>
          <cell r="D1005" t="str">
            <v>225A Tân Hòa Đông, P. An Lạc, Q. Bình Tân, TP. HCM</v>
          </cell>
          <cell r="E1005" t="str">
            <v>Bình Tân</v>
          </cell>
          <cell r="F1005" t="str">
            <v>TP Hồ Chí Minh</v>
          </cell>
          <cell r="G1005" t="str">
            <v>HCM</v>
          </cell>
        </row>
        <row r="1006">
          <cell r="B1006">
            <v>4900614609</v>
          </cell>
          <cell r="C1006" t="str">
            <v>BACH HOA XANH</v>
          </cell>
          <cell r="D1006" t="str">
            <v>02 Giồng Cát, tổ 01, Ấp chợ, X. Tân Phú Trung, H. Củ Chi, TP.HCM</v>
          </cell>
          <cell r="E1006" t="str">
            <v>Củ Chi</v>
          </cell>
          <cell r="F1006" t="str">
            <v>TP Hồ Chí Minh</v>
          </cell>
          <cell r="G1006" t="str">
            <v>HCM</v>
          </cell>
        </row>
        <row r="1007">
          <cell r="B1007">
            <v>4900624654</v>
          </cell>
          <cell r="C1007" t="str">
            <v>BACH HOA XANH</v>
          </cell>
          <cell r="D1007" t="str">
            <v>81 PHAN ANH, P, BÌNH TRỊ ĐÔNG, BÌNH TÂN</v>
          </cell>
          <cell r="E1007" t="str">
            <v>Bình Tân</v>
          </cell>
          <cell r="F1007" t="str">
            <v>TP Hồ Chí Minh</v>
          </cell>
          <cell r="G1007" t="str">
            <v>HCM</v>
          </cell>
        </row>
        <row r="1008">
          <cell r="B1008">
            <v>4900624700</v>
          </cell>
          <cell r="C1008" t="str">
            <v>BACH HOA XANH</v>
          </cell>
          <cell r="D1008" t="str">
            <v>41/3 TRẦN VĂN MƯỜI, XUÂN THỚI ĐÔNG, HÓC MÔN</v>
          </cell>
          <cell r="E1008" t="str">
            <v>Hóc Môn</v>
          </cell>
          <cell r="F1008" t="str">
            <v>TP Hồ Chí Minh</v>
          </cell>
          <cell r="G1008" t="str">
            <v>HCM</v>
          </cell>
        </row>
        <row r="1009">
          <cell r="B1009">
            <v>4900624714</v>
          </cell>
          <cell r="C1009" t="str">
            <v>BACH HOA XANH</v>
          </cell>
          <cell r="D1009" t="str">
            <v>117 NGUYỄN TRÃI, P, DĨ AN, BÌNH DƯƠNG</v>
          </cell>
          <cell r="E1009" t="str">
            <v>Dĩ An</v>
          </cell>
          <cell r="F1009" t="str">
            <v>Bình Dương</v>
          </cell>
          <cell r="G1009" t="str">
            <v>HCM</v>
          </cell>
        </row>
        <row r="1010">
          <cell r="B1010">
            <v>4900624737</v>
          </cell>
          <cell r="C1010" t="str">
            <v>BACH HOA XANH</v>
          </cell>
          <cell r="D1010" t="str">
            <v>31 BÙI HỮU NGHĨA, Q5</v>
          </cell>
          <cell r="E1010" t="str">
            <v>Quận 5</v>
          </cell>
          <cell r="F1010" t="str">
            <v>TP Hồ Chí Minh</v>
          </cell>
          <cell r="G1010" t="str">
            <v>HCM</v>
          </cell>
        </row>
        <row r="1011">
          <cell r="B1011">
            <v>4922562873</v>
          </cell>
          <cell r="C1011" t="str">
            <v>BACH HOA XANH</v>
          </cell>
          <cell r="D1011" t="str">
            <v>3425-3427 Phạm Thế hiển, P7, Q8</v>
          </cell>
          <cell r="E1011" t="str">
            <v>Quận 8</v>
          </cell>
          <cell r="F1011" t="str">
            <v>TP Hồ Chí Minh</v>
          </cell>
          <cell r="G1011" t="str">
            <v>HCM</v>
          </cell>
        </row>
        <row r="1012">
          <cell r="B1012">
            <v>5000003997</v>
          </cell>
          <cell r="C1012" t="str">
            <v>KHAI TRI</v>
          </cell>
          <cell r="D1012" t="str">
            <v>Số 19, 19A, khu Thương mại Dịch vụ B, đường 3 tháng 2, TX Vĩnh Long, tỉnh Vĩnh Long</v>
          </cell>
          <cell r="E1012" t="str">
            <v>Vĩnh Long</v>
          </cell>
          <cell r="F1012" t="str">
            <v>Vĩnh Long</v>
          </cell>
          <cell r="G1012" t="str">
            <v>Mekong</v>
          </cell>
        </row>
        <row r="1013">
          <cell r="B1013">
            <v>5000004024</v>
          </cell>
          <cell r="C1013" t="str">
            <v>LONG HUNG - BEN TRE</v>
          </cell>
          <cell r="D1013" t="str">
            <v>73-75-77-79 Nguyễn Đình Chiểu, P.1 TP. Bến Tre</v>
          </cell>
          <cell r="E1013" t="str">
            <v>Bến Tre</v>
          </cell>
          <cell r="F1013" t="str">
            <v>Bến Tre</v>
          </cell>
          <cell r="G1013" t="str">
            <v>Mekong</v>
          </cell>
        </row>
        <row r="1014">
          <cell r="B1014">
            <v>5000004262</v>
          </cell>
          <cell r="C1014" t="str">
            <v>TIN HOA</v>
          </cell>
          <cell r="D1014" t="str">
            <v>36, 37 Trần Hưng Đạo, khu vực 2, phường I, TX Vị Thanh, tỉnh Hậu Giang</v>
          </cell>
          <cell r="E1014" t="str">
            <v>Vị Thanh</v>
          </cell>
          <cell r="F1014" t="str">
            <v>Hậu Giang</v>
          </cell>
          <cell r="G1014" t="str">
            <v>Mekong</v>
          </cell>
        </row>
        <row r="1015">
          <cell r="B1015">
            <v>5000011153</v>
          </cell>
          <cell r="C1015" t="str">
            <v>VINPRO AN GIANG</v>
          </cell>
          <cell r="D1015" t="str">
            <v>Trung tâm thương mại Vincom An Giang, Phường Mỹ Bình, Thành phố Long Xuyên, tỉnh An Giang, Việt Nam</v>
          </cell>
          <cell r="E1015" t="str">
            <v>Long Xuyên</v>
          </cell>
          <cell r="F1015" t="str">
            <v>An Giang</v>
          </cell>
          <cell r="G1015" t="str">
            <v>Mekong</v>
          </cell>
        </row>
        <row r="1016">
          <cell r="B1016">
            <v>5000011947</v>
          </cell>
          <cell r="C1016" t="str">
            <v>Mekong DV</v>
          </cell>
          <cell r="D1016" t="str">
            <v>L7-01, đường 24, khu dân cư Ngân Thuận, Phường Bình Thủy, Quận Bình Thủy, Thành phố Cần Thơ, Việt Nam</v>
          </cell>
          <cell r="E1016" t="str">
            <v>Bình Thủy</v>
          </cell>
          <cell r="F1016" t="str">
            <v>Cần Thơ</v>
          </cell>
          <cell r="G1016" t="str">
            <v>Mekong</v>
          </cell>
        </row>
        <row r="1017">
          <cell r="B1017">
            <v>5000012101</v>
          </cell>
          <cell r="C1017" t="str">
            <v>CN Nguyen Kim Binh Thanh</v>
          </cell>
          <cell r="D1017" t="str">
            <v>292 Nguyễn Xí, Phường 13, Quận Bình Thạnh, Thành phố Hồ Chí Minh, Việt Nam</v>
          </cell>
          <cell r="E1017" t="str">
            <v>Bình Thạnh</v>
          </cell>
          <cell r="F1017" t="str">
            <v>TP Hồ Chí Minh</v>
          </cell>
          <cell r="G1017" t="str">
            <v>HCM</v>
          </cell>
        </row>
        <row r="1018">
          <cell r="B1018">
            <v>5000012131</v>
          </cell>
          <cell r="C1018" t="str">
            <v>NGUYEN KIM NHA TRANG</v>
          </cell>
          <cell r="D1018" t="str">
            <v>Trung tâm thương mại Big C Nha Trang, Lô số 4, Đường 19/5, Khu đô thị Vĩnh Điềm Trung, Xã Vĩnh Hiệp, thành phố Nha Trang, tỉnh Khánh Hòa, Việt Nam</v>
          </cell>
          <cell r="E1018" t="str">
            <v>Nha Trang</v>
          </cell>
          <cell r="F1018" t="str">
            <v>Khánh Hòa</v>
          </cell>
          <cell r="G1018" t="str">
            <v>South central</v>
          </cell>
        </row>
        <row r="1019">
          <cell r="B1019">
            <v>6000008615</v>
          </cell>
          <cell r="C1019" t="str">
            <v>TGDD LONG AN</v>
          </cell>
          <cell r="D1019" t="str">
            <v>Số 151- 153, đường Quộc Lộ 62, Phường 2, Thành phố Tân An, Tỉnh Long An, Việt Nam</v>
          </cell>
          <cell r="E1019" t="str">
            <v>Tân An</v>
          </cell>
          <cell r="F1019" t="str">
            <v>Long An</v>
          </cell>
          <cell r="G1019" t="str">
            <v>Mekong</v>
          </cell>
        </row>
        <row r="1020">
          <cell r="B1020">
            <v>6000008660</v>
          </cell>
          <cell r="C1020" t="str">
            <v>Cao Phong Binh Tan 2</v>
          </cell>
          <cell r="D1020" t="str">
            <v>697 - 699 Kinh Dương Vương, Phường An Lạc, Quận Bình Tân, Thành phố Hồ Chí Minh, Việt Nam</v>
          </cell>
          <cell r="E1020" t="str">
            <v>Bình Tân</v>
          </cell>
          <cell r="F1020" t="str">
            <v>TP Hồ Chí Minh</v>
          </cell>
          <cell r="G1020" t="str">
            <v>HCM</v>
          </cell>
        </row>
        <row r="1021">
          <cell r="B1021">
            <v>6000008881</v>
          </cell>
          <cell r="C1021" t="str">
            <v>THE GIOI DI DONG</v>
          </cell>
          <cell r="D1021" t="str">
            <v>79 Hòa Bình, Phường 3, Quận 11, Thành phố Hồ Chí Minh, Việt Nam</v>
          </cell>
          <cell r="E1021" t="str">
            <v>Quận 11</v>
          </cell>
          <cell r="F1021" t="str">
            <v>TP Hồ Chí Minh</v>
          </cell>
          <cell r="G1021" t="str">
            <v>HCM</v>
          </cell>
        </row>
        <row r="1022">
          <cell r="B1022">
            <v>6000010694</v>
          </cell>
          <cell r="C1022" t="str">
            <v>TGDD GIA LAI</v>
          </cell>
          <cell r="D1022" t="str">
            <v>196A Quang Trung, Tổ dân phố 01, Thị trấn Chư Ty, Huyện Đức Cơ, Tình Gia Lai, Việt Nam</v>
          </cell>
          <cell r="E1022" t="str">
            <v>Đức cơ</v>
          </cell>
          <cell r="F1022" t="str">
            <v>Gia Lai</v>
          </cell>
          <cell r="G1022" t="str">
            <v>Highland</v>
          </cell>
        </row>
        <row r="1023">
          <cell r="B1023">
            <v>6000010728</v>
          </cell>
          <cell r="C1023" t="str">
            <v>TGDD TRA VINH</v>
          </cell>
          <cell r="D1023" t="str">
            <v>Thửa đất số 61, tờ bản đồ số 9,, Thị trấn Cầu Ngang, Huyện Cầu Ngang, Tỉnh Trà Vinh, Việt Nam</v>
          </cell>
          <cell r="E1023" t="str">
            <v>Cầu Ngang</v>
          </cell>
          <cell r="F1023" t="str">
            <v>Trà Vinh</v>
          </cell>
          <cell r="G1023" t="str">
            <v>Mekong</v>
          </cell>
        </row>
        <row r="1024">
          <cell r="B1024">
            <v>6000010742</v>
          </cell>
          <cell r="C1024" t="str">
            <v>BACH HOA XANH</v>
          </cell>
          <cell r="D1024" t="str">
            <v>G16/108A Trần Đại Nghĩa, Ấp 7,, X. Lê Minh Xuân, H. Bình Chánh,, TP. HCM</v>
          </cell>
          <cell r="E1024" t="str">
            <v>Bình Chánh</v>
          </cell>
          <cell r="F1024" t="str">
            <v>TP Hồ Chí Minh</v>
          </cell>
          <cell r="G1024" t="str">
            <v>HCM</v>
          </cell>
        </row>
        <row r="1025">
          <cell r="B1025">
            <v>6000010767</v>
          </cell>
          <cell r="C1025" t="str">
            <v>TGDD VUNG TAU</v>
          </cell>
          <cell r="D1025" t="str">
            <v>156 Võ Thị Sáu, Phường Long Tâm,, Thành phố Bà Rịa,, Tỉnh Bà Rịa - Vũng Tàu,Việt Nam</v>
          </cell>
          <cell r="E1025" t="str">
            <v>Bà Rịa</v>
          </cell>
          <cell r="F1025" t="str">
            <v>Bà Rịa - Vũng Tàu</v>
          </cell>
          <cell r="G1025" t="str">
            <v>Southeast</v>
          </cell>
        </row>
        <row r="1026">
          <cell r="B1026">
            <v>6000010821</v>
          </cell>
          <cell r="C1026" t="str">
            <v>HOANG LAM PHUC</v>
          </cell>
          <cell r="D1026" t="str">
            <v>Ấp Hòa Lân, Xã Bà Điểm, Hóc Môn</v>
          </cell>
          <cell r="E1026" t="str">
            <v>Hóc Môn</v>
          </cell>
          <cell r="F1026" t="str">
            <v>TP Hồ Chí Minh</v>
          </cell>
          <cell r="G1026" t="str">
            <v>HCM</v>
          </cell>
        </row>
        <row r="1027">
          <cell r="B1027">
            <v>6000010825</v>
          </cell>
          <cell r="C1027" t="str">
            <v>TGDD TAY NINH</v>
          </cell>
          <cell r="D1027" t="str">
            <v>Số 312, tổ 3, ấp Phước Đức A, xã Phước Đông, H. Gò Dầu, T. Tây Ninh, Việt Nam</v>
          </cell>
          <cell r="E1027" t="str">
            <v>Gò Dầu</v>
          </cell>
          <cell r="F1027" t="str">
            <v>Tây Ninh</v>
          </cell>
          <cell r="G1027" t="str">
            <v>Tay Ninh</v>
          </cell>
        </row>
        <row r="1028">
          <cell r="B1028">
            <v>6000010829</v>
          </cell>
          <cell r="C1028" t="str">
            <v>TGDD CAN THO</v>
          </cell>
          <cell r="D1028" t="str">
            <v>189 Lê Hồng Phong, Phường Trà Nóc,, Quận Bình Thủy, Thành phố Cần Thơ,, Việt Nam</v>
          </cell>
          <cell r="E1028" t="str">
            <v>Bình Thủy</v>
          </cell>
          <cell r="F1028" t="str">
            <v>Cần Thơ</v>
          </cell>
          <cell r="G1028" t="str">
            <v>Mekong</v>
          </cell>
        </row>
        <row r="1029">
          <cell r="B1029">
            <v>6000010831</v>
          </cell>
          <cell r="C1029" t="str">
            <v>TGDD BINH PHUOC</v>
          </cell>
          <cell r="D1029" t="str">
            <v>Ấp 2,Thị trấn Chơn Thành,, Huyện Chơn Thành, Tỉnh Bình Phước,, Việt Nam</v>
          </cell>
          <cell r="E1029" t="str">
            <v>Chơn Thành</v>
          </cell>
          <cell r="F1029" t="str">
            <v>Bình Phước</v>
          </cell>
          <cell r="G1029" t="str">
            <v>Highland</v>
          </cell>
        </row>
        <row r="1030">
          <cell r="B1030">
            <v>6000010834</v>
          </cell>
          <cell r="C1030" t="str">
            <v>BACH HOA XANH</v>
          </cell>
          <cell r="D1030" t="str">
            <v>Lô A65/II - A72/II, đường số 4, KCN Vĩnh Lộc, P. Bình Hưng Hòa B, Quận Bình Tân, Thành Phố Hồ Chí Minh.</v>
          </cell>
          <cell r="E1030" t="str">
            <v>Bình Tân</v>
          </cell>
          <cell r="F1030" t="str">
            <v>TP Hồ Chí Minh</v>
          </cell>
          <cell r="G1030" t="str">
            <v>HCM</v>
          </cell>
        </row>
        <row r="1031">
          <cell r="B1031">
            <v>6000010839</v>
          </cell>
          <cell r="C1031" t="str">
            <v>Mekong DV</v>
          </cell>
          <cell r="D1031" t="str">
            <v>Số 16, Đường Nguyễn Đệ, Phường An Thới, Quận Bình Thủy, TP. Cần Thơ</v>
          </cell>
          <cell r="E1031" t="str">
            <v>Bình Thủy</v>
          </cell>
          <cell r="F1031" t="str">
            <v>Cần Thơ</v>
          </cell>
          <cell r="G1031" t="str">
            <v>Mekong</v>
          </cell>
        </row>
        <row r="1032">
          <cell r="B1032">
            <v>6000010840</v>
          </cell>
          <cell r="C1032" t="str">
            <v>Thanh Tuan</v>
          </cell>
          <cell r="D1032" t="str">
            <v>Số 57 Nguyễn Thị Minh Khai, P. Thắng Lợi, TP. Buôn Ma Thuột, Tỉnh Đắk Lắk, Việt Nam</v>
          </cell>
          <cell r="E1032" t="str">
            <v>Buôn Ma Thuột</v>
          </cell>
          <cell r="F1032" t="str">
            <v>Đắk Lắk</v>
          </cell>
          <cell r="G1032" t="str">
            <v>Highland</v>
          </cell>
        </row>
        <row r="1033">
          <cell r="B1033">
            <v>6000010869</v>
          </cell>
          <cell r="C1033" t="str">
            <v>CONG TY TNHH</v>
          </cell>
          <cell r="D1033" t="str">
            <v>25 - 27 Phan Huy Ích, Phường 15, Quận Tân Bình, Tp Hồ Chí Minh</v>
          </cell>
          <cell r="E1033" t="str">
            <v>Tân Bình</v>
          </cell>
          <cell r="F1033" t="str">
            <v>TP Hồ Chí Minh</v>
          </cell>
          <cell r="G1033" t="str">
            <v>HCM</v>
          </cell>
        </row>
        <row r="1034">
          <cell r="B1034">
            <v>4900642691</v>
          </cell>
          <cell r="C1034" t="str">
            <v>BACH HOA XANH</v>
          </cell>
          <cell r="D1034" t="str">
            <v>Thửa 235 và 753, Bình Thuận 2, P. Thuận Giao, TX Thuận An, Bình Dương</v>
          </cell>
          <cell r="E1034" t="str">
            <v>Thuận An</v>
          </cell>
          <cell r="F1034" t="str">
            <v>Bình Dương</v>
          </cell>
          <cell r="G1034" t="str">
            <v>HCM</v>
          </cell>
        </row>
        <row r="1035">
          <cell r="B1035">
            <v>4900642709</v>
          </cell>
          <cell r="C1035" t="str">
            <v>BACH HOA XANH</v>
          </cell>
          <cell r="D1035" t="str">
            <v>170 Trịnh Thị Miếng, Xã Thới Tam Thôn, Huyện Hóc Môn, TP.HCM</v>
          </cell>
          <cell r="E1035" t="str">
            <v>Hóc Môn</v>
          </cell>
          <cell r="F1035" t="str">
            <v>TP Hồ Chí Minh</v>
          </cell>
          <cell r="G1035" t="str">
            <v>HCM</v>
          </cell>
        </row>
        <row r="1036">
          <cell r="B1036">
            <v>4900642725</v>
          </cell>
          <cell r="C1036" t="str">
            <v>BACH HOA XANH</v>
          </cell>
          <cell r="D1036" t="str">
            <v>37B Hậu Lân, Ấp Hậu Lân, Xã Bà Điểm, Huyện Hóc Môn, TP.HCM</v>
          </cell>
          <cell r="E1036" t="str">
            <v>Hóc Môn</v>
          </cell>
          <cell r="F1036" t="str">
            <v>TP Hồ Chí Minh</v>
          </cell>
          <cell r="G1036" t="str">
            <v>HCM</v>
          </cell>
        </row>
        <row r="1037">
          <cell r="B1037">
            <v>4900642741</v>
          </cell>
          <cell r="C1037" t="str">
            <v>BACH HOA XANH</v>
          </cell>
          <cell r="D1037" t="str">
            <v xml:space="preserve">12 Đào Tông Nguyên , Ấp 5 , X. Phú Xuân , H. Nhà Bè , TP. HCM  </v>
          </cell>
          <cell r="E1037" t="str">
            <v>Nhà Bè</v>
          </cell>
          <cell r="F1037" t="str">
            <v>TP Hồ Chí Minh</v>
          </cell>
          <cell r="G1037" t="str">
            <v>HCM</v>
          </cell>
        </row>
        <row r="1038">
          <cell r="B1038">
            <v>4900642750</v>
          </cell>
          <cell r="C1038" t="str">
            <v>BACH HOA XANH</v>
          </cell>
          <cell r="D1038" t="str">
            <v>95 - 95A Trần Văn Mười, Ấp 3, Xã Xuân Thới Thượng, Hóc Môn, HCM</v>
          </cell>
          <cell r="E1038" t="str">
            <v>Hóc Môn</v>
          </cell>
          <cell r="F1038" t="str">
            <v>TP Hồ Chí Minh</v>
          </cell>
          <cell r="G1038" t="str">
            <v>HCM</v>
          </cell>
        </row>
        <row r="1039">
          <cell r="B1039">
            <v>4900642782</v>
          </cell>
          <cell r="C1039" t="str">
            <v>BACH HOA XANH</v>
          </cell>
          <cell r="D1039" t="str">
            <v>39 Lê Văn Chí ,KP 3, P.Linh Trung, Q. Thủ Đức, TP.HCM.</v>
          </cell>
          <cell r="E1039" t="str">
            <v>Thủ Đức</v>
          </cell>
          <cell r="F1039" t="str">
            <v>TP Hồ Chí Minh</v>
          </cell>
          <cell r="G1039" t="str">
            <v>HCM</v>
          </cell>
        </row>
        <row r="1040">
          <cell r="B1040">
            <v>4900642918</v>
          </cell>
          <cell r="C1040" t="str">
            <v>BACH HOA XANH</v>
          </cell>
          <cell r="D1040" t="str">
            <v>D13/43 Đường 18D Bình Chánh, Ấp 4, X. Bình Chánh, H. Bình Chánh, TP.HCM.</v>
          </cell>
          <cell r="E1040" t="str">
            <v>Bình Chánh</v>
          </cell>
          <cell r="F1040" t="str">
            <v>TP Hồ Chí Minh</v>
          </cell>
          <cell r="G1040" t="str">
            <v>HCM</v>
          </cell>
        </row>
        <row r="1041">
          <cell r="B1041">
            <v>4900649196</v>
          </cell>
          <cell r="C1041" t="str">
            <v>BACH HOA XANH</v>
          </cell>
          <cell r="D1041" t="str">
            <v>1 - 3 Đường số 5, KP 1, P. Phước Bình, Q. 9, TP. HCM</v>
          </cell>
          <cell r="E1041" t="str">
            <v>Quận 9</v>
          </cell>
          <cell r="F1041" t="str">
            <v>TP Hồ Chí Minh</v>
          </cell>
          <cell r="G1041" t="str">
            <v>HCM</v>
          </cell>
        </row>
        <row r="1042">
          <cell r="B1042">
            <v>4900649215</v>
          </cell>
          <cell r="C1042" t="str">
            <v>BACH HOA XANH</v>
          </cell>
          <cell r="D1042" t="str">
            <v>54 Hồ Học Lãm, P. 16, Q. 8, TP.HCM</v>
          </cell>
          <cell r="E1042" t="str">
            <v>Quận 8</v>
          </cell>
          <cell r="F1042" t="str">
            <v>TP Hồ Chí Minh</v>
          </cell>
          <cell r="G1042" t="str">
            <v>HCM</v>
          </cell>
        </row>
        <row r="1043">
          <cell r="B1043">
            <v>4900649221</v>
          </cell>
          <cell r="C1043" t="str">
            <v>BACH HOA XANH</v>
          </cell>
          <cell r="D1043" t="str">
            <v>60 Gò Ô Môi, KP 2, P. Phú Thuận, Q.7, TP. HCM</v>
          </cell>
          <cell r="E1043" t="str">
            <v>Quận 7</v>
          </cell>
          <cell r="F1043" t="str">
            <v>TP Hồ Chí Minh</v>
          </cell>
          <cell r="G1043" t="str">
            <v>HCM</v>
          </cell>
        </row>
        <row r="1044">
          <cell r="B1044">
            <v>4900649227</v>
          </cell>
          <cell r="C1044" t="str">
            <v>BACH HOA XANH</v>
          </cell>
          <cell r="D1044" t="str">
            <v>99 Tăng Nhơn Phú, Phước Long, Q9</v>
          </cell>
          <cell r="E1044" t="str">
            <v>Quận 9</v>
          </cell>
          <cell r="F1044" t="str">
            <v>TP Hồ Chí Minh</v>
          </cell>
          <cell r="G1044" t="str">
            <v>HCM</v>
          </cell>
        </row>
        <row r="1045">
          <cell r="B1045">
            <v>4900649228</v>
          </cell>
          <cell r="C1045" t="str">
            <v>BACH HOA XANH</v>
          </cell>
          <cell r="D1045" t="str">
            <v>759 Nguyễn Ảnh Thủ, P.Tân Chánh Hiệp, Q.12, TP.HCM</v>
          </cell>
          <cell r="E1045" t="str">
            <v>Quận 12</v>
          </cell>
          <cell r="F1045" t="str">
            <v>TP Hồ Chí Minh</v>
          </cell>
          <cell r="G1045" t="str">
            <v>HCM</v>
          </cell>
        </row>
        <row r="1046">
          <cell r="B1046">
            <v>4900649242</v>
          </cell>
          <cell r="C1046" t="str">
            <v>BACH HOA XANH</v>
          </cell>
          <cell r="D1046" t="str">
            <v>115 Xóm Chiếu, P.14, Q.4, TP. HCM</v>
          </cell>
          <cell r="E1046" t="str">
            <v>Quận 4</v>
          </cell>
          <cell r="F1046" t="str">
            <v>TP Hồ Chí Minh</v>
          </cell>
          <cell r="G1046" t="str">
            <v>HCM</v>
          </cell>
        </row>
        <row r="1047">
          <cell r="B1047">
            <v>4900653072</v>
          </cell>
          <cell r="C1047" t="str">
            <v>BACH HOA XANH</v>
          </cell>
          <cell r="D1047" t="str">
            <v>E5/8 Khu dân cư Thuận Giao, KP Bình Thuận 2, Thuận An, Bình Dương</v>
          </cell>
          <cell r="E1047" t="str">
            <v>Thuận An</v>
          </cell>
          <cell r="F1047" t="str">
            <v>Bình Dương</v>
          </cell>
          <cell r="G1047" t="str">
            <v>HCM</v>
          </cell>
        </row>
        <row r="1048">
          <cell r="B1048">
            <v>4900653104</v>
          </cell>
          <cell r="C1048" t="str">
            <v>BACH HOA XANH</v>
          </cell>
          <cell r="D1048" t="str">
            <v>122 Lâm Văn Bền, P Tân Qui, Q7, HCM</v>
          </cell>
          <cell r="E1048" t="str">
            <v>Quận 7</v>
          </cell>
          <cell r="F1048" t="str">
            <v>TP Hồ Chí Minh</v>
          </cell>
          <cell r="G1048" t="str">
            <v>HCM</v>
          </cell>
        </row>
        <row r="1049">
          <cell r="B1049">
            <v>5000011157</v>
          </cell>
          <cell r="C1049" t="str">
            <v>VINPRO PHU YEN</v>
          </cell>
          <cell r="D1049" t="str">
            <v>TTTM Vincom Tuy Hòa, Góc Đông Bắc ngã tư đường Hùng Vương và, đường Trần Phú, Phường 7, TP. Tuy Hòa, tỉnh Phú Yên, Việt Nam</v>
          </cell>
          <cell r="E1049" t="str">
            <v>Tuy Hòa</v>
          </cell>
          <cell r="F1049" t="str">
            <v>Phú Yên</v>
          </cell>
          <cell r="G1049" t="str">
            <v>South central</v>
          </cell>
        </row>
        <row r="1050">
          <cell r="B1050">
            <v>5000012236</v>
          </cell>
          <cell r="C1050" t="str">
            <v>HAO PHONG</v>
          </cell>
          <cell r="D1050" t="str">
            <v>39 Lê Đức Thọ, Phường 7, Quận Gò Vấp, Thành phố Hồ Chí Minh, Việt Nam</v>
          </cell>
          <cell r="E1050" t="str">
            <v>Gò Vấp</v>
          </cell>
          <cell r="F1050" t="str">
            <v>TP Hồ Chí Minh</v>
          </cell>
          <cell r="G1050" t="str">
            <v>HCM</v>
          </cell>
        </row>
        <row r="1051">
          <cell r="B1051">
            <v>6000009014</v>
          </cell>
          <cell r="C1051" t="str">
            <v>TGDD BEN TRE</v>
          </cell>
          <cell r="D1051" t="str">
            <v>Thửa đất số 12, tờ bản đồ số 31, ấp Thạnh Trị Hạ, TT. Thạnh Phú, H. Thạnh Phú, T. BTR</v>
          </cell>
          <cell r="E1051" t="str">
            <v>Thạnh Phú</v>
          </cell>
          <cell r="F1051" t="str">
            <v>Bến Tre</v>
          </cell>
          <cell r="G1051" t="str">
            <v>Mekong</v>
          </cell>
        </row>
        <row r="1052">
          <cell r="B1052">
            <v>6000009832</v>
          </cell>
          <cell r="C1052" t="str">
            <v>ITBK</v>
          </cell>
          <cell r="D1052" t="str">
            <v>Số 7/20, đường DT743, KP, Bình Đáng. P. Bình Hòa, TX. Thuận An,, Bình Dương</v>
          </cell>
          <cell r="E1052" t="str">
            <v>Thuận An</v>
          </cell>
          <cell r="F1052" t="str">
            <v>Bình Dương</v>
          </cell>
          <cell r="G1052" t="str">
            <v>HCM</v>
          </cell>
        </row>
        <row r="1053">
          <cell r="B1053">
            <v>6000010768</v>
          </cell>
          <cell r="C1053" t="str">
            <v>TGDD AN GIANG</v>
          </cell>
          <cell r="D1053" t="str">
            <v>Số 474-476 Hữu Nghị, Khóm Xuân Hòa,, Thị trấn Tịnh Biên, Huyện Tịnh Biên,, Tỉnh An Giang, Việt Nam</v>
          </cell>
          <cell r="E1053" t="str">
            <v>Tịnh Biên</v>
          </cell>
          <cell r="F1053" t="str">
            <v>An Giang</v>
          </cell>
          <cell r="G1053" t="str">
            <v>Mekong</v>
          </cell>
        </row>
        <row r="1054">
          <cell r="B1054">
            <v>6000010833</v>
          </cell>
          <cell r="C1054" t="str">
            <v>INTELLIGENT TECHNOLOGY SERVICE</v>
          </cell>
          <cell r="D1054" t="str">
            <v>Số 3/6 Hẻm 27 Trường Chinh, P. Tân Thới Nhất, Quận 12, Tp. Hồ Chí Minh</v>
          </cell>
          <cell r="E1054" t="str">
            <v>Quận 12</v>
          </cell>
          <cell r="F1054" t="str">
            <v>TP Hồ Chí Minh</v>
          </cell>
          <cell r="G1054" t="str">
            <v>HCM</v>
          </cell>
        </row>
        <row r="1055">
          <cell r="B1055">
            <v>6000010844</v>
          </cell>
          <cell r="C1055" t="str">
            <v>TGDD LONG AN</v>
          </cell>
          <cell r="D1055" t="str">
            <v>Đường tỉnh 821,Ấp Lộc Bình,, Xã Lộc Giang, Huyện Đức Hòa,, Tỉnh Long An,Việt Nam</v>
          </cell>
          <cell r="E1055" t="str">
            <v>Đức Hòa</v>
          </cell>
          <cell r="F1055" t="str">
            <v>Long An</v>
          </cell>
          <cell r="G1055" t="str">
            <v>Mekong</v>
          </cell>
        </row>
        <row r="1056">
          <cell r="B1056">
            <v>6000010878</v>
          </cell>
          <cell r="C1056" t="str">
            <v>TGDD TAY NINH</v>
          </cell>
          <cell r="D1056" t="str">
            <v>Thửa đất số 113 và 114,Tờ bản đồ số 35,, ấp Trâm Vàng 1, Xã Thanh Phước,, Huyện Gò Dầu,Tỉnh Tây Ninh, Việt Nam</v>
          </cell>
          <cell r="E1056" t="str">
            <v>Gò Dầu</v>
          </cell>
          <cell r="F1056" t="str">
            <v>Tây Ninh</v>
          </cell>
          <cell r="G1056" t="str">
            <v>Tay Ninh</v>
          </cell>
        </row>
        <row r="1057">
          <cell r="B1057">
            <v>6000010880</v>
          </cell>
          <cell r="C1057" t="str">
            <v>TGDD LONG AN</v>
          </cell>
          <cell r="D1057" t="str">
            <v>Thửa đất số 30,Tờ bản đồ số 2-4-3,, Khóm 3,Thị trấn Thạnh Hóa,, Huyện Thạnh Hóa, Tỉnh Long An,, Việt Nam</v>
          </cell>
          <cell r="E1057" t="str">
            <v>Thạnh Hóa</v>
          </cell>
          <cell r="F1057" t="str">
            <v>Long An</v>
          </cell>
          <cell r="G1057" t="str">
            <v>Mekong</v>
          </cell>
        </row>
        <row r="1058">
          <cell r="B1058">
            <v>6000010917</v>
          </cell>
          <cell r="C1058" t="str">
            <v>DKSH</v>
          </cell>
          <cell r="D1058" t="str">
            <v>Số 18, L1-2 VSIP II, Đường 3, Block 17, Units 4, Khu công nghiệp Bình Dương, Dịch vụ,Urban Complex, P. Hòa Phú,, TX. Thủ Dầu Một, Tỉnh Bình Dương</v>
          </cell>
          <cell r="E1058" t="str">
            <v>Thủ Dầu Một</v>
          </cell>
          <cell r="F1058" t="str">
            <v>Bình Dương</v>
          </cell>
          <cell r="G1058" t="str">
            <v>HCM</v>
          </cell>
        </row>
        <row r="1059">
          <cell r="B1059">
            <v>6000010924</v>
          </cell>
          <cell r="C1059" t="str">
            <v>VINPRO HO CHI MINH</v>
          </cell>
          <cell r="D1059" t="str">
            <v>72 Lê Thánh Tôn, Phường Bến Nghé, Quận 1, TP. Hồ Chí Minh, Việt Nam</v>
          </cell>
          <cell r="E1059" t="str">
            <v>Quận 1</v>
          </cell>
          <cell r="F1059" t="str">
            <v>TP Hồ Chí Minh</v>
          </cell>
          <cell r="G1059" t="str">
            <v>HCM</v>
          </cell>
        </row>
        <row r="1060">
          <cell r="B1060">
            <v>4900656114</v>
          </cell>
          <cell r="C1060" t="str">
            <v>BACH HOA XANH</v>
          </cell>
          <cell r="D1060" t="str">
            <v xml:space="preserve">1732 Tỉnh Lộ 10, P.Tân Tạo, Q.Bình Tân, TP.HCM </v>
          </cell>
          <cell r="E1060" t="str">
            <v>Bình Tân</v>
          </cell>
          <cell r="F1060" t="str">
            <v>TP Hồ Chí Minh</v>
          </cell>
          <cell r="G1060" t="str">
            <v>HCM</v>
          </cell>
        </row>
        <row r="1061">
          <cell r="B1061">
            <v>4900656131</v>
          </cell>
          <cell r="C1061" t="str">
            <v>BACH HOA XANH</v>
          </cell>
          <cell r="D1061" t="str">
            <v>299A/12, Ấp 1, Xã An Phú Tây, Huyện Bình Chánh, TP.HCM</v>
          </cell>
          <cell r="E1061" t="str">
            <v>Bình Chánh</v>
          </cell>
          <cell r="F1061" t="str">
            <v>TP Hồ Chí Minh</v>
          </cell>
          <cell r="G1061" t="str">
            <v>HCM</v>
          </cell>
        </row>
        <row r="1062">
          <cell r="B1062">
            <v>4900656144</v>
          </cell>
          <cell r="C1062" t="str">
            <v>BACH HOA XANH</v>
          </cell>
          <cell r="D1062" t="str">
            <v>31 Bùi Hữu Nghĩa, P. 5, Q. 5, TP. HCM</v>
          </cell>
          <cell r="E1062" t="str">
            <v>Quận 5</v>
          </cell>
          <cell r="F1062" t="str">
            <v>TP Hồ Chí Minh</v>
          </cell>
          <cell r="G1062" t="str">
            <v>HCM</v>
          </cell>
        </row>
        <row r="1063">
          <cell r="B1063">
            <v>4900656396</v>
          </cell>
          <cell r="C1063" t="str">
            <v>BACH HOA XANH</v>
          </cell>
          <cell r="D1063" t="str">
            <v>77H/1, KP2, Nguyễn Ảnh Thủ, P.Hiệp Thành, Q.12, TP.HCM</v>
          </cell>
          <cell r="E1063" t="str">
            <v>Quận 12</v>
          </cell>
          <cell r="F1063" t="str">
            <v>TP Hồ Chí Minh</v>
          </cell>
          <cell r="G1063" t="str">
            <v>HCM</v>
          </cell>
        </row>
        <row r="1064">
          <cell r="B1064">
            <v>4900656405</v>
          </cell>
          <cell r="C1064" t="str">
            <v>BACH HOA XANH</v>
          </cell>
          <cell r="D1064" t="str">
            <v>39/11A Tân Thới Nhất 1 ,P.Tân thới Nhất, Q.12, TP.HCM</v>
          </cell>
          <cell r="E1064" t="str">
            <v>Quận 12</v>
          </cell>
          <cell r="F1064" t="str">
            <v>TP Hồ Chí Minh</v>
          </cell>
          <cell r="G1064" t="str">
            <v>HCM</v>
          </cell>
        </row>
        <row r="1065">
          <cell r="B1065">
            <v>4900656420</v>
          </cell>
          <cell r="C1065" t="str">
            <v>BACH HOA XANH</v>
          </cell>
          <cell r="D1065" t="str">
            <v>38 Trung Mỹ Tây 13,KP6, P.Trung Mỹ Tây, Q.12, TP.HCM</v>
          </cell>
          <cell r="E1065" t="str">
            <v>Quận 12</v>
          </cell>
          <cell r="F1065" t="str">
            <v>TP Hồ Chí Minh</v>
          </cell>
          <cell r="G1065" t="str">
            <v>HCM</v>
          </cell>
        </row>
        <row r="1066">
          <cell r="B1066">
            <v>4900660622</v>
          </cell>
          <cell r="C1066" t="str">
            <v>BACH HOA XANH</v>
          </cell>
          <cell r="D1066" t="str">
            <v>27/10A Nguyễn Văn Bứa, Ấp 4, X.Xuân thới sơn, H.Hóc môn, TP.HCM</v>
          </cell>
          <cell r="E1066" t="str">
            <v>Hóc Môn</v>
          </cell>
          <cell r="F1066" t="str">
            <v>TP Hồ Chí Minh</v>
          </cell>
          <cell r="G1066" t="str">
            <v>HCM</v>
          </cell>
        </row>
        <row r="1067">
          <cell r="B1067">
            <v>4900663960</v>
          </cell>
          <cell r="C1067" t="str">
            <v>BACH HOA XANH</v>
          </cell>
          <cell r="D1067" t="str">
            <v xml:space="preserve">54/1 Ấp Thới Tây 2, X. Tân Hiệp , H. Hóc Môn, TP.HCM.           </v>
          </cell>
          <cell r="E1067" t="str">
            <v>Hóc Môn</v>
          </cell>
          <cell r="F1067" t="str">
            <v>TP Hồ Chí Minh</v>
          </cell>
          <cell r="G1067" t="str">
            <v>HCM</v>
          </cell>
        </row>
        <row r="1068">
          <cell r="B1068">
            <v>4900663961</v>
          </cell>
          <cell r="C1068" t="str">
            <v>BACH HOA XANH</v>
          </cell>
          <cell r="D1068" t="str">
            <v>53/3A Thạnh Lộc,  P. Thạnh Lộc, Q. 12, TP.HCM</v>
          </cell>
          <cell r="E1068" t="str">
            <v>Quận 12</v>
          </cell>
          <cell r="F1068" t="str">
            <v>TP Hồ Chí Minh</v>
          </cell>
          <cell r="G1068" t="str">
            <v>HCM</v>
          </cell>
        </row>
        <row r="1069">
          <cell r="B1069">
            <v>4900663963</v>
          </cell>
          <cell r="C1069" t="str">
            <v>BACH HOA XANH</v>
          </cell>
          <cell r="D1069" t="str">
            <v>42/27 Nguyễn Tri Phương, Dĩ An, Bình Dương</v>
          </cell>
          <cell r="E1069" t="str">
            <v>Dĩ An</v>
          </cell>
          <cell r="F1069" t="str">
            <v>Bình Dương</v>
          </cell>
          <cell r="G1069" t="str">
            <v>HCM</v>
          </cell>
        </row>
        <row r="1070">
          <cell r="B1070">
            <v>4900664219</v>
          </cell>
          <cell r="C1070" t="str">
            <v>BACH HOA XANH</v>
          </cell>
          <cell r="D1070" t="str">
            <v>249 Bùi Hữu Nghĩa, P. 1, Q. Bình Thạnh, TP. HCM</v>
          </cell>
          <cell r="E1070" t="str">
            <v>Bình Thạnh</v>
          </cell>
          <cell r="F1070" t="str">
            <v>TP Hồ Chí Minh</v>
          </cell>
          <cell r="G1070" t="str">
            <v>HCM</v>
          </cell>
        </row>
        <row r="1071">
          <cell r="B1071">
            <v>5000012174</v>
          </cell>
          <cell r="C1071" t="str">
            <v>TGDD INFORMATION</v>
          </cell>
          <cell r="D1071" t="str">
            <v>Lô T2-1.2, Đường D1, Khu Công Nghệ Cao, Phường Tân Phú, Quận 9, Thành phố Hồ Chí Minh, Việt Nam</v>
          </cell>
          <cell r="E1071" t="str">
            <v>Quận 9</v>
          </cell>
          <cell r="F1071" t="str">
            <v>TP Hồ Chí Minh</v>
          </cell>
          <cell r="G1071" t="str">
            <v>HCM</v>
          </cell>
        </row>
        <row r="1072">
          <cell r="B1072">
            <v>6000010843</v>
          </cell>
          <cell r="C1072" t="str">
            <v>TGDD GIA LAI</v>
          </cell>
          <cell r="D1072" t="str">
            <v>Quốc lộ 14, thôn Hòa Lộc,, Xã Ia Phang, Huyện Chư Pưh,, Tỉnh Gia Lai,Việt Nam</v>
          </cell>
          <cell r="E1072" t="str">
            <v>Chư Pưh</v>
          </cell>
          <cell r="F1072" t="str">
            <v>Gia Lai</v>
          </cell>
          <cell r="G1072" t="str">
            <v>Highland</v>
          </cell>
        </row>
        <row r="1073">
          <cell r="B1073">
            <v>6000010845</v>
          </cell>
          <cell r="C1073" t="str">
            <v>TGDD LONG AN</v>
          </cell>
          <cell r="D1073" t="str">
            <v>Thửa đất số 6,Tờ bản đồ số 3,, Ấp 2, Xã Long An,, Huyện Cần Giuộc,Tỉnh Long An,, Việt Nam</v>
          </cell>
          <cell r="E1073" t="str">
            <v>Cần Giuộc</v>
          </cell>
          <cell r="F1073" t="str">
            <v>Long An</v>
          </cell>
          <cell r="G1073" t="str">
            <v>Mekong</v>
          </cell>
        </row>
        <row r="1074">
          <cell r="B1074">
            <v>6000010879</v>
          </cell>
          <cell r="C1074" t="str">
            <v>TGDD BINH PHUOC</v>
          </cell>
          <cell r="D1074" t="str">
            <v>Thôn 3,xã Nghĩa Trung,, Huyện Bù Đăng,Tỉnh Bình Phước,, Việt Nam</v>
          </cell>
          <cell r="E1074" t="str">
            <v>Bù Đăng</v>
          </cell>
          <cell r="F1074" t="str">
            <v>Bình Phước</v>
          </cell>
          <cell r="G1074" t="str">
            <v>Highland</v>
          </cell>
        </row>
        <row r="1075">
          <cell r="B1075">
            <v>6000010891</v>
          </cell>
          <cell r="C1075" t="str">
            <v>BACH HOA XANH</v>
          </cell>
          <cell r="D1075" t="str">
            <v>6 Đường 990, Phường Phú Hữu, Quận 9, Thành Phố Hồ Chí Minh, Việt Nam.</v>
          </cell>
          <cell r="E1075" t="str">
            <v>Quận 9</v>
          </cell>
          <cell r="F1075" t="str">
            <v>TP Hồ Chí Minh</v>
          </cell>
          <cell r="G1075" t="str">
            <v>HCM</v>
          </cell>
        </row>
        <row r="1076">
          <cell r="B1076">
            <v>6000010961</v>
          </cell>
          <cell r="C1076" t="str">
            <v>TGDD BIEN HOA</v>
          </cell>
          <cell r="D1076" t="str">
            <v>Số 1/56, KP9, Phường Hố Nai, Thành phố Biên Hòa, Tỉnh Đồng Nai, Việt Nam</v>
          </cell>
          <cell r="E1076" t="str">
            <v>Biên Hòa</v>
          </cell>
          <cell r="F1076" t="str">
            <v>Đồng Nai</v>
          </cell>
          <cell r="G1076" t="str">
            <v>Southeast</v>
          </cell>
        </row>
        <row r="1077">
          <cell r="B1077">
            <v>4900665129</v>
          </cell>
          <cell r="C1077" t="str">
            <v>BACH HOA XANH</v>
          </cell>
          <cell r="D1077" t="str">
            <v>B11B/13F Võ Văn Vân, Ấp 2A, X. Vĩnh Lộc B, H. Bình Chánh, TP.HCM</v>
          </cell>
          <cell r="E1077" t="str">
            <v>Bình Chánh</v>
          </cell>
          <cell r="F1077" t="str">
            <v>TP Hồ Chí Minh</v>
          </cell>
          <cell r="G1077" t="str">
            <v>HCM</v>
          </cell>
        </row>
        <row r="1078">
          <cell r="B1078">
            <v>4900665148</v>
          </cell>
          <cell r="C1078" t="str">
            <v>BACH HOA XANH</v>
          </cell>
          <cell r="D1078" t="str">
            <v>B69/11 Nguyễn Thị Sóc Ấp Mỹ Hòa 2, X. Xuân Thới Đông, H. Hóc Môn, TP.HCM</v>
          </cell>
          <cell r="E1078" t="str">
            <v>Hóc Môn</v>
          </cell>
          <cell r="F1078" t="str">
            <v>TP Hồ Chí Minh</v>
          </cell>
          <cell r="G1078" t="str">
            <v>HCM</v>
          </cell>
        </row>
        <row r="1079">
          <cell r="B1079">
            <v>4900665151</v>
          </cell>
          <cell r="C1079" t="str">
            <v>BACH HOA XANH</v>
          </cell>
          <cell r="D1079" t="str">
            <v>11/3D Bà Điểm 9, Ấp Nam Lân, X.Bà Điểm , H.Hóc Môn, TP.HCM.</v>
          </cell>
          <cell r="E1079" t="str">
            <v>Hóc Môn</v>
          </cell>
          <cell r="F1079" t="str">
            <v>TP Hồ Chí Minh</v>
          </cell>
          <cell r="G1079" t="str">
            <v>HCM</v>
          </cell>
        </row>
        <row r="1080">
          <cell r="B1080">
            <v>4900665157</v>
          </cell>
          <cell r="C1080" t="str">
            <v>BACH HOA XANH</v>
          </cell>
          <cell r="D1080" t="str">
            <v>265/54 Trường Chinh, P. Tân Thới Nhất, Q. 12, TP.HCM</v>
          </cell>
          <cell r="E1080" t="str">
            <v>Quận 12</v>
          </cell>
          <cell r="F1080" t="str">
            <v>TP Hồ Chí Minh</v>
          </cell>
          <cell r="G1080" t="str">
            <v>HCM</v>
          </cell>
        </row>
        <row r="1081">
          <cell r="B1081">
            <v>4900665165</v>
          </cell>
          <cell r="C1081" t="str">
            <v>BACH HOA XANH</v>
          </cell>
          <cell r="D1081" t="str">
            <v>149 KP2, Trần Thị Cờ, P.Thới An, Q.12, TP.HCM</v>
          </cell>
          <cell r="E1081" t="str">
            <v>Quận 12</v>
          </cell>
          <cell r="F1081" t="str">
            <v>TP Hồ Chí Minh</v>
          </cell>
          <cell r="G1081" t="str">
            <v>HCM</v>
          </cell>
        </row>
        <row r="1082">
          <cell r="B1082">
            <v>4900665322</v>
          </cell>
          <cell r="C1082" t="str">
            <v>BACH HOA XANH</v>
          </cell>
          <cell r="D1082" t="str">
            <v>22 đường 339, P. Phước Long B, Q. 9, TP. HCM</v>
          </cell>
          <cell r="E1082" t="str">
            <v>Quận 9</v>
          </cell>
          <cell r="F1082" t="str">
            <v>TP Hồ Chí Minh</v>
          </cell>
          <cell r="G1082" t="str">
            <v>HCM</v>
          </cell>
        </row>
        <row r="1083">
          <cell r="B1083">
            <v>6000010951</v>
          </cell>
          <cell r="C1083" t="str">
            <v>TGDD BAC LIEU</v>
          </cell>
          <cell r="D1083" t="str">
            <v>Ấp Long Thành,Thị trấn Phước Long,, Huyện Phước Long,Tỉnh Bạc Liêu,, Việt Nam</v>
          </cell>
          <cell r="E1083" t="str">
            <v>Phước Long</v>
          </cell>
          <cell r="F1083" t="str">
            <v>Bạc Liêu</v>
          </cell>
          <cell r="G1083" t="str">
            <v>Mekong</v>
          </cell>
        </row>
        <row r="1084">
          <cell r="B1084">
            <v>6000010962</v>
          </cell>
          <cell r="C1084" t="str">
            <v>TGDD VINH LONG</v>
          </cell>
          <cell r="D1084" t="str">
            <v>Tổ 7,Quốc lộ 53,xã Trung Thành,, huyện Vũng Liêm,Tỉnh Vĩnh Long,, Việt Nam</v>
          </cell>
          <cell r="E1084" t="str">
            <v>Vũng Liêm</v>
          </cell>
          <cell r="F1084" t="str">
            <v>Vĩnh Long</v>
          </cell>
          <cell r="G1084" t="str">
            <v>Mekong</v>
          </cell>
        </row>
        <row r="1085">
          <cell r="B1085">
            <v>6000010774</v>
          </cell>
          <cell r="C1085" t="str">
            <v>BACH HOA XANH</v>
          </cell>
          <cell r="D1085" t="str">
            <v>Thửa 758, Tờ Bản Đồ 11, Đường ĐT747B,, P. Thái Hòa, TX Tân Uyên,, Tỉnh Bình Dương</v>
          </cell>
          <cell r="E1085" t="str">
            <v>Tân Uyên</v>
          </cell>
          <cell r="F1085" t="str">
            <v>Bình Dương</v>
          </cell>
          <cell r="G1085" t="str">
            <v>HCM</v>
          </cell>
        </row>
        <row r="1086">
          <cell r="B1086">
            <v>6000010856</v>
          </cell>
          <cell r="C1086" t="str">
            <v>BACH HOA XANH</v>
          </cell>
          <cell r="D1086" t="str">
            <v>249 Nguyễn Văn Luông, P.11,Q. 6, TP. HCM</v>
          </cell>
          <cell r="E1086" t="str">
            <v>Quận 6</v>
          </cell>
          <cell r="F1086" t="str">
            <v>TP Hồ Chí Minh</v>
          </cell>
          <cell r="G1086" t="str">
            <v>HCM</v>
          </cell>
        </row>
        <row r="1087">
          <cell r="B1087">
            <v>6000010861</v>
          </cell>
          <cell r="C1087" t="str">
            <v>BACH HOA XANH</v>
          </cell>
          <cell r="D1087" t="str">
            <v>141 Trần Văn Ơn, P. Phú Hòa,, TP.Thủ Dầu Một, tỉnh Bình Dương.</v>
          </cell>
          <cell r="E1087" t="str">
            <v>Thủ Dầu Một</v>
          </cell>
          <cell r="F1087" t="str">
            <v>Bình Dương</v>
          </cell>
          <cell r="G1087" t="str">
            <v>HCM</v>
          </cell>
        </row>
        <row r="1088">
          <cell r="B1088">
            <v>6000010979</v>
          </cell>
          <cell r="C1088" t="str">
            <v>BACH HOA XANH</v>
          </cell>
          <cell r="D1088" t="str">
            <v>190 Quốc Lộ 13, P. Hiệp Chánh,, Q. Thủ Đức, TP. HCM</v>
          </cell>
          <cell r="E1088" t="str">
            <v>Thủ Đức</v>
          </cell>
          <cell r="F1088" t="str">
            <v>TP Hồ Chí Minh</v>
          </cell>
          <cell r="G1088" t="str">
            <v>HCM</v>
          </cell>
        </row>
        <row r="1089">
          <cell r="B1089">
            <v>6000010982</v>
          </cell>
          <cell r="C1089" t="str">
            <v>TGDD SOC TRANG</v>
          </cell>
          <cell r="D1089" t="str">
            <v>Thửa đất số 01,tờ bản đồ số 6,, ấp Chợ Cũ,Thị trấn Mỹ Xuyên,, Huyện Mỹ Xuyên,Tỉnh Sóc Trăng,, Việt Nam</v>
          </cell>
          <cell r="E1089" t="str">
            <v>Mỹ Xuyên</v>
          </cell>
          <cell r="F1089" t="str">
            <v>Sóc Trăng</v>
          </cell>
          <cell r="G1089" t="str">
            <v>Mekong</v>
          </cell>
        </row>
        <row r="1090">
          <cell r="B1090">
            <v>6000010983</v>
          </cell>
          <cell r="C1090" t="str">
            <v>TGDD BAC LIEU</v>
          </cell>
          <cell r="D1090" t="str">
            <v>Đường Trần Phú,Khóm 2,, Phường 7,thành phố Bạc Liêu,, Tỉnh Bạc Liêu,Việt Nam</v>
          </cell>
          <cell r="E1090" t="str">
            <v>Bạc Liêu</v>
          </cell>
          <cell r="F1090" t="str">
            <v>Bạc Liêu</v>
          </cell>
          <cell r="G1090" t="str">
            <v>Mekong</v>
          </cell>
        </row>
        <row r="1091">
          <cell r="B1091">
            <v>6000008303</v>
          </cell>
          <cell r="C1091" t="str">
            <v>BACH HOA XANH</v>
          </cell>
          <cell r="D1091" t="str">
            <v>23/2 Phan Văn Hớn, Ấp 07, X.Xuân Thới Thượng, H.Hóc Môn, TP.HCM</v>
          </cell>
          <cell r="E1091" t="str">
            <v>Hóc Môn</v>
          </cell>
          <cell r="F1091" t="str">
            <v>TP Hồ Chí Minh</v>
          </cell>
          <cell r="G1091" t="str">
            <v>HCM</v>
          </cell>
        </row>
        <row r="1092">
          <cell r="B1092">
            <v>6000008700</v>
          </cell>
          <cell r="C1092" t="str">
            <v>BACH HOA XANH</v>
          </cell>
          <cell r="D1092" t="str">
            <v>845 Hà Huy Giáp,P.Thạnh Xuân, Q.12, TP.HCM</v>
          </cell>
          <cell r="E1092" t="str">
            <v>Quận 12</v>
          </cell>
          <cell r="F1092" t="str">
            <v>TP Hồ Chí Minh</v>
          </cell>
          <cell r="G1092" t="str">
            <v>HCM</v>
          </cell>
        </row>
        <row r="1093">
          <cell r="B1093">
            <v>6000010737</v>
          </cell>
          <cell r="C1093" t="str">
            <v>BACH HOA XANH</v>
          </cell>
          <cell r="D1093" t="str">
            <v>651 Hương Lộ 3, P. Bình Hưng Hòa,, Q. Bình Tân, TP. HCM</v>
          </cell>
          <cell r="E1093" t="str">
            <v>Bình Tân</v>
          </cell>
          <cell r="F1093" t="str">
            <v>TP Hồ Chí Minh</v>
          </cell>
          <cell r="G1093" t="str">
            <v>HCM</v>
          </cell>
        </row>
        <row r="1094">
          <cell r="B1094">
            <v>6000010813</v>
          </cell>
          <cell r="C1094" t="str">
            <v>CAO PHONG</v>
          </cell>
          <cell r="D1094" t="str">
            <v>1919 Đường Hùng Vương,, Phường Cam Phú,, Thành Phố Cam Ranh,, Tỉnh Khánh Hòa, Việt Nam</v>
          </cell>
          <cell r="E1094" t="str">
            <v>Cam Ranh</v>
          </cell>
          <cell r="F1094" t="str">
            <v>Khánh Hòa</v>
          </cell>
          <cell r="G1094" t="str">
            <v>South central</v>
          </cell>
        </row>
        <row r="1095">
          <cell r="B1095">
            <v>6000010892</v>
          </cell>
          <cell r="C1095" t="str">
            <v>BACH HOA XANH</v>
          </cell>
          <cell r="D1095" t="str">
            <v>Thửa 29 và 29B, tờ Bản Đồ B1,DT746,, KP. Bình Qưới A,P.Bình Chuẩn,TX.Thuận An, Tỉnh Bình Dương</v>
          </cell>
          <cell r="E1095" t="str">
            <v>Thuận An</v>
          </cell>
          <cell r="F1095" t="str">
            <v>Bình Dương</v>
          </cell>
          <cell r="G1095" t="str">
            <v>HCM</v>
          </cell>
        </row>
        <row r="1096">
          <cell r="B1096">
            <v>6000010949</v>
          </cell>
          <cell r="C1096" t="str">
            <v>TGDD AN GIANG</v>
          </cell>
          <cell r="D1096" t="str">
            <v>Thửa đất số 05, tờ bản đồ số 19,, Thị trấn Phú Mỹ,Huyện Phú Tân,, Tỉnh An Giang,Việt Nam</v>
          </cell>
          <cell r="E1096" t="str">
            <v>Phú Tân</v>
          </cell>
          <cell r="F1096" t="str">
            <v>An Giang</v>
          </cell>
          <cell r="G1096" t="str">
            <v>Mekong</v>
          </cell>
        </row>
        <row r="1097">
          <cell r="B1097">
            <v>6000010969</v>
          </cell>
          <cell r="C1097" t="str">
            <v>BACH HOA XANH</v>
          </cell>
          <cell r="D1097" t="str">
            <v>38/4 Liên Xã, Ấp Bắc Lân, Xã Bà Điểm,, H. Hóc Môn, TP. HCM</v>
          </cell>
          <cell r="E1097" t="str">
            <v>Hóc Môn</v>
          </cell>
          <cell r="F1097" t="str">
            <v>TP Hồ Chí Minh</v>
          </cell>
          <cell r="G1097" t="str">
            <v>HCM</v>
          </cell>
        </row>
        <row r="1098">
          <cell r="B1098">
            <v>6000010978</v>
          </cell>
          <cell r="C1098" t="str">
            <v>BACH HOA XANH</v>
          </cell>
          <cell r="D1098" t="str">
            <v>134E Gò Xoài, KP11, P. Bình Hưng Hòa A,, Q. Bình Tân, TP. HCM</v>
          </cell>
          <cell r="E1098" t="str">
            <v>Bình Tân</v>
          </cell>
          <cell r="F1098" t="str">
            <v>TP Hồ Chí Minh</v>
          </cell>
          <cell r="G1098" t="str">
            <v>HCM</v>
          </cell>
        </row>
        <row r="1099">
          <cell r="B1099">
            <v>6000010858</v>
          </cell>
          <cell r="C1099" t="str">
            <v>BACH HOA XANH</v>
          </cell>
          <cell r="D1099" t="str">
            <v>352 Chu Văn An, P. 12, Q. Bình Thạnh,, TP. HCM</v>
          </cell>
          <cell r="E1099" t="str">
            <v>Bình Thạnh</v>
          </cell>
          <cell r="F1099" t="str">
            <v>TP Hồ Chí Minh</v>
          </cell>
          <cell r="G1099" t="str">
            <v>HCM</v>
          </cell>
        </row>
        <row r="1100">
          <cell r="B1100">
            <v>6000008187</v>
          </cell>
          <cell r="C1100" t="str">
            <v>BACH HOA XANH</v>
          </cell>
          <cell r="D1100" t="str">
            <v>124D-124E Thoại Ngọc Hầu, P.Phú Thọ Hòa,  Q.Tân Phú, TP HCM</v>
          </cell>
          <cell r="E1100" t="str">
            <v>Tân Phú</v>
          </cell>
          <cell r="F1100" t="str">
            <v>TP Hồ Chí Minh</v>
          </cell>
          <cell r="G1100" t="str">
            <v>HCM</v>
          </cell>
        </row>
        <row r="1101">
          <cell r="B1101">
            <v>6000009107</v>
          </cell>
          <cell r="C1101" t="str">
            <v>BACH HOA XANH</v>
          </cell>
          <cell r="D1101" t="str">
            <v>161 Bình Mỹ, Ấp 07,, X. Bình Mỹ, H. Củ Chi, TP.HCM</v>
          </cell>
          <cell r="E1101" t="str">
            <v>Củ Chi</v>
          </cell>
          <cell r="F1101" t="str">
            <v>TP Hồ Chí Minh</v>
          </cell>
          <cell r="G1101" t="str">
            <v>HCM</v>
          </cell>
        </row>
        <row r="1102">
          <cell r="B1102">
            <v>6000003704</v>
          </cell>
          <cell r="C1102" t="str">
            <v>VINMART HCM</v>
          </cell>
          <cell r="D1102" t="str">
            <v>Kho số 10, ICD Tân Cảng Sóng Thần, số 7/20, Đường DT743, Phường Bình Hòa, Thị xã Thuận An, tỉnh Bình Dương, Việt Nam</v>
          </cell>
          <cell r="E1102" t="str">
            <v>Thuận An</v>
          </cell>
          <cell r="F1102" t="str">
            <v>Bình Dương</v>
          </cell>
          <cell r="G1102" t="str">
            <v>HCM</v>
          </cell>
        </row>
        <row r="1103">
          <cell r="B1103">
            <v>5000012279</v>
          </cell>
          <cell r="C1103" t="str">
            <v>VINA LANAI</v>
          </cell>
          <cell r="D1103" t="str">
            <v>D004 Khu Mỹ Phước H6-1, đường Nguyễn Bính, Khu phố 4, Phường Tân Phong, Quận 7, Thành phố Hồ Chí Minh, Việt Nam</v>
          </cell>
          <cell r="E1103" t="str">
            <v>Quận 7</v>
          </cell>
          <cell r="F1103" t="str">
            <v>TP Hồ Chí Minh</v>
          </cell>
          <cell r="G1103" t="str">
            <v>HCM</v>
          </cell>
        </row>
        <row r="1104">
          <cell r="B1104">
            <v>5000012280</v>
          </cell>
          <cell r="C1104" t="str">
            <v>HA BAC</v>
          </cell>
          <cell r="D1104" t="str">
            <v>117/18C Điện Biên Phủ, Phường 15, Quận Bình Thạnh, Thành phố Hồ Chí Minh, Việt Nam</v>
          </cell>
          <cell r="E1104" t="str">
            <v>Bình Thạnh</v>
          </cell>
          <cell r="F1104" t="str">
            <v>TP Hồ Chí Minh</v>
          </cell>
          <cell r="G1104" t="str">
            <v>HCM</v>
          </cell>
        </row>
        <row r="1105">
          <cell r="B1105">
            <v>6000008722</v>
          </cell>
          <cell r="C1105" t="str">
            <v>BACH HOA XANH</v>
          </cell>
          <cell r="D1105" t="str">
            <v>1A185 Vĩnh Lộc, Ấp 1, X. Phạm Văn Hai, H. Bình Chánh, TP.HCM</v>
          </cell>
          <cell r="E1105" t="str">
            <v>Bình Chánh</v>
          </cell>
          <cell r="F1105" t="str">
            <v>TP Hồ Chí Minh</v>
          </cell>
          <cell r="G1105" t="str">
            <v>HCM</v>
          </cell>
        </row>
        <row r="1106">
          <cell r="B1106">
            <v>6000009235</v>
          </cell>
          <cell r="C1106" t="str">
            <v>BACH HOA XANH</v>
          </cell>
          <cell r="D1106" t="str">
            <v>B5/119E Quốc lộ 50, Ấp 2, X. Phong Phú, H. Bình Chánh, TP. HCM.</v>
          </cell>
          <cell r="E1106" t="str">
            <v>Bình Chánh</v>
          </cell>
          <cell r="F1106" t="str">
            <v>TP Hồ Chí Minh</v>
          </cell>
          <cell r="G1106" t="str">
            <v>HCM</v>
          </cell>
        </row>
        <row r="1107">
          <cell r="B1107">
            <v>6000010859</v>
          </cell>
          <cell r="C1107" t="str">
            <v>BACH HOA XANH</v>
          </cell>
          <cell r="D1107" t="str">
            <v>số 87, thửa 64 tờ bản đồ 26,, đường Thích Quảng Đức, P. 4,, Q. Phú Nhuận, TP. HCM</v>
          </cell>
          <cell r="E1107" t="str">
            <v>Phú Nhuận</v>
          </cell>
          <cell r="F1107" t="str">
            <v>TP Hồ Chí Minh</v>
          </cell>
          <cell r="G1107" t="str">
            <v>HCM</v>
          </cell>
        </row>
        <row r="1108">
          <cell r="B1108">
            <v>6000010963</v>
          </cell>
          <cell r="C1108" t="str">
            <v>TGDD PHAN THIET</v>
          </cell>
          <cell r="D1108" t="str">
            <v>Thôn Hiệp Hòa,xã Tân Hải,, Thị xã La Gi,Tỉnh Bình Thuận,, Việt Nam</v>
          </cell>
          <cell r="E1108" t="str">
            <v>La Gi</v>
          </cell>
          <cell r="F1108" t="str">
            <v>Bình Thuận</v>
          </cell>
          <cell r="G1108" t="str">
            <v>South Central</v>
          </cell>
        </row>
        <row r="1109">
          <cell r="B1109">
            <v>6000010998</v>
          </cell>
          <cell r="C1109" t="str">
            <v>BACH HOA XANH</v>
          </cell>
          <cell r="D1109" t="str">
            <v>141 Hoàng Diệu 2, P. Linh Trung ,, Q. Thủ Đức, TP. HCM</v>
          </cell>
          <cell r="E1109" t="str">
            <v>Thủ Đức</v>
          </cell>
          <cell r="F1109" t="str">
            <v>TP Hồ Chí Minh</v>
          </cell>
          <cell r="G1109" t="str">
            <v>HCM</v>
          </cell>
        </row>
        <row r="1110">
          <cell r="B1110">
            <v>6000010999</v>
          </cell>
          <cell r="C1110" t="str">
            <v>BACH HOA XANH</v>
          </cell>
          <cell r="D1110" t="str">
            <v>113 Tô Hiệu, P. Hiệp Tân, Q. Tân Phú,, TP. HCM</v>
          </cell>
          <cell r="E1110" t="str">
            <v>Tân Phú</v>
          </cell>
          <cell r="F1110" t="str">
            <v>TP Hồ Chí Minh</v>
          </cell>
          <cell r="G1110" t="str">
            <v>HCM</v>
          </cell>
        </row>
        <row r="1111">
          <cell r="B1111">
            <v>5000004084</v>
          </cell>
          <cell r="C1111" t="str">
            <v>NGUYEN HUE</v>
          </cell>
          <cell r="D1111" t="str">
            <v>9/9 Trần Hưng Đạo, P.Mỹ Xuyên, Long Xuyên, An Giang</v>
          </cell>
          <cell r="E1111" t="str">
            <v>Long Xuyên</v>
          </cell>
          <cell r="F1111" t="str">
            <v>An Giang</v>
          </cell>
          <cell r="G1111" t="str">
            <v>Mekong</v>
          </cell>
        </row>
        <row r="1112">
          <cell r="B1112">
            <v>5000012248</v>
          </cell>
          <cell r="C1112" t="str">
            <v>CÔNG TY CỔ PHẦN VẬN TẢI</v>
          </cell>
          <cell r="D1112" t="str">
            <v>Số 189/8 Đường Lê Hồng Phong, Khu Phố Tân Phước, Phường Tân Bình, TX Dĩ An, Bình Dương, Việt Nam</v>
          </cell>
          <cell r="E1112" t="str">
            <v>Dĩ An</v>
          </cell>
          <cell r="F1112" t="str">
            <v>Bình Dương</v>
          </cell>
          <cell r="G1112" t="str">
            <v>HCM</v>
          </cell>
        </row>
        <row r="1113">
          <cell r="B1113">
            <v>5000012328</v>
          </cell>
          <cell r="C1113" t="str">
            <v>ACR</v>
          </cell>
          <cell r="D1113" t="str">
            <v>117 Thống Nhất, Phường Vạn Thắng, Thành phố Nha Trang, Tỉnh Khánh Hòa, Việt Nam</v>
          </cell>
          <cell r="E1113" t="str">
            <v>Nha Trang</v>
          </cell>
          <cell r="F1113" t="str">
            <v>Khánh Hòa</v>
          </cell>
          <cell r="G1113" t="str">
            <v>South central</v>
          </cell>
        </row>
        <row r="1114">
          <cell r="B1114">
            <v>6000010758</v>
          </cell>
          <cell r="C1114" t="str">
            <v>TGDD BINH DUONG</v>
          </cell>
          <cell r="D1114" t="str">
            <v>Số 480, Đường ĐT 741, Khu phố 7,, Thị trấn Phước Vĩnh,Huyện Phú Giáo, Tỉnh Bình Dương,Việt Nam</v>
          </cell>
          <cell r="E1114" t="str">
            <v>Phú Giáo</v>
          </cell>
          <cell r="F1114" t="str">
            <v>Bình Dương</v>
          </cell>
          <cell r="G1114" t="str">
            <v>HCM</v>
          </cell>
        </row>
        <row r="1115">
          <cell r="B1115">
            <v>6000011012</v>
          </cell>
          <cell r="C1115" t="str">
            <v>TGDD BINH DUONG</v>
          </cell>
          <cell r="D1115" t="str">
            <v>Đường 2/9,Khu phố 3,, Phường Mỹ Phước,Thị xã Bến Cát,, Tỉnh Bình Dương,Việt Nam</v>
          </cell>
          <cell r="E1115" t="str">
            <v>Bến cát</v>
          </cell>
          <cell r="F1115" t="str">
            <v>Bình Dương</v>
          </cell>
          <cell r="G1115" t="str">
            <v>HCM</v>
          </cell>
        </row>
        <row r="1116">
          <cell r="B1116">
            <v>6000008334</v>
          </cell>
          <cell r="C1116" t="str">
            <v>BACH HOA XANH</v>
          </cell>
          <cell r="D1116" t="str">
            <v>23/1A Ấp 6, X. Xuân Thới Sơn, H. Hóc Môn, TP.HCM</v>
          </cell>
          <cell r="E1116" t="str">
            <v>Hóc Môn</v>
          </cell>
          <cell r="F1116" t="str">
            <v>TP Hồ Chí Minh</v>
          </cell>
          <cell r="G1116" t="str">
            <v>HCM</v>
          </cell>
        </row>
        <row r="1117">
          <cell r="B1117">
            <v>6000009554</v>
          </cell>
          <cell r="C1117" t="str">
            <v>BACH HOA XANH</v>
          </cell>
          <cell r="D1117" t="str">
            <v>F11/33 Vĩnh Lộc , Ấp 6 ,, X. Vĩnh Lộc A , H. Bình Chánh ,TP.HCM</v>
          </cell>
          <cell r="E1117" t="str">
            <v>Bình Chánh</v>
          </cell>
          <cell r="F1117" t="str">
            <v>TP Hồ Chí Minh</v>
          </cell>
          <cell r="G1117" t="str">
            <v>HCM</v>
          </cell>
        </row>
        <row r="1118">
          <cell r="B1118">
            <v>6000011007</v>
          </cell>
          <cell r="C1118" t="str">
            <v>BACH HOA XANH</v>
          </cell>
          <cell r="D1118" t="str">
            <v>418 Hương Lộ 2, P Bình Trị Đông,, Q. Bình Tân, TP. HCM</v>
          </cell>
          <cell r="E1118" t="str">
            <v>Bình Tân</v>
          </cell>
          <cell r="F1118" t="str">
            <v>TP Hồ Chí Minh</v>
          </cell>
          <cell r="G1118" t="str">
            <v>HCM</v>
          </cell>
        </row>
        <row r="1119">
          <cell r="B1119">
            <v>6000011008</v>
          </cell>
          <cell r="C1119" t="str">
            <v>BACH HOA XANH</v>
          </cell>
          <cell r="D1119" t="str">
            <v>240/13/14 Nguyễn Văn Luông, P. 11, Q. 6,, TP. HCM</v>
          </cell>
          <cell r="E1119" t="str">
            <v>Quận 6</v>
          </cell>
          <cell r="F1119" t="str">
            <v>TP Hồ Chí Minh</v>
          </cell>
          <cell r="G1119" t="str">
            <v>HCM</v>
          </cell>
        </row>
        <row r="1120">
          <cell r="B1120">
            <v>6000011020</v>
          </cell>
          <cell r="C1120" t="str">
            <v>TGDD BINH DUONG</v>
          </cell>
          <cell r="D1120" t="str">
            <v>14/4,đường Nguyễn Du,khu phố Bình Đáng,, Phường Bình Hòa,TX Thuận An,, Tỉnh Bình Dương,Việt Nam</v>
          </cell>
          <cell r="E1120" t="str">
            <v>Thuận An</v>
          </cell>
          <cell r="F1120" t="str">
            <v>Bình Dương</v>
          </cell>
          <cell r="G1120" t="str">
            <v>HCM</v>
          </cell>
        </row>
        <row r="1121">
          <cell r="B1121">
            <v>6000005113</v>
          </cell>
          <cell r="C1121" t="str">
            <v>BACH HOA XANH</v>
          </cell>
          <cell r="D1121" t="str">
            <v>40 Trương Phước Phan P.Bình Trị Đông</v>
          </cell>
          <cell r="E1121" t="str">
            <v>Bình Tân</v>
          </cell>
          <cell r="F1121" t="str">
            <v>TP Hồ Chí Minh</v>
          </cell>
          <cell r="G1121" t="str">
            <v>HCM</v>
          </cell>
        </row>
        <row r="1122">
          <cell r="B1122">
            <v>6000008938</v>
          </cell>
          <cell r="C1122" t="str">
            <v>BACH HOA XANH</v>
          </cell>
          <cell r="D1122" t="str">
            <v>350 Phạm Thế Hiển,P. 5, Q. 8, TP.HCM.</v>
          </cell>
          <cell r="E1122" t="str">
            <v>Quận 8</v>
          </cell>
          <cell r="F1122" t="str">
            <v>TP Hồ Chí Minh</v>
          </cell>
          <cell r="G1122" t="str">
            <v>HCM</v>
          </cell>
        </row>
        <row r="1123">
          <cell r="B1123">
            <v>6000011035</v>
          </cell>
          <cell r="C1123" t="str">
            <v>BACH HOA XANH</v>
          </cell>
          <cell r="D1123" t="str">
            <v>46 Phước Long B , KP 3, P. Phước Long B, Q. 9, TP.HCM</v>
          </cell>
          <cell r="E1123" t="str">
            <v>Quận 9</v>
          </cell>
          <cell r="F1123" t="str">
            <v>TP Hồ Chí Minh</v>
          </cell>
          <cell r="G1123" t="str">
            <v>HCM</v>
          </cell>
        </row>
        <row r="1124">
          <cell r="B1124">
            <v>6000011058</v>
          </cell>
          <cell r="C1124" t="str">
            <v>BACH HOA XANH</v>
          </cell>
          <cell r="D1124" t="str">
            <v>203 Bùi Văn Hòa, KP3, P Long Bình Tân, TP Biên Hòa, Đồng Nai</v>
          </cell>
          <cell r="E1124" t="str">
            <v>Biên Hòa</v>
          </cell>
          <cell r="F1124" t="str">
            <v>Đồng Nai</v>
          </cell>
          <cell r="G1124" t="str">
            <v>Southeast</v>
          </cell>
        </row>
        <row r="1125">
          <cell r="B1125">
            <v>6000011093</v>
          </cell>
          <cell r="C1125" t="str">
            <v>BACH HOA XANH</v>
          </cell>
          <cell r="D1125" t="str">
            <v>Thửa 123 Tân Phú (57 Nam Cao), P. Tân Phú, Q. 9, TP. HCM</v>
          </cell>
          <cell r="E1125" t="str">
            <v>Quận 9</v>
          </cell>
          <cell r="F1125" t="str">
            <v>TP Hồ Chí Minh</v>
          </cell>
          <cell r="G1125" t="str">
            <v>HCM</v>
          </cell>
        </row>
        <row r="1126">
          <cell r="B1126">
            <v>6000011094</v>
          </cell>
          <cell r="C1126" t="str">
            <v>BACH HOA XANH</v>
          </cell>
          <cell r="D1126" t="str">
            <v>1470 Lê Đức Thọ, P. 13, Q. Gò Vấp, TP. HCM</v>
          </cell>
          <cell r="E1126" t="str">
            <v>Gò Vấp</v>
          </cell>
          <cell r="F1126" t="str">
            <v>TP Hồ Chí Minh</v>
          </cell>
          <cell r="G1126" t="str">
            <v>HCM</v>
          </cell>
        </row>
        <row r="1127">
          <cell r="B1127">
            <v>6000010860</v>
          </cell>
          <cell r="C1127" t="str">
            <v>BACH HOA XANH</v>
          </cell>
          <cell r="D1127" t="str">
            <v>117-119 Âu Dương Lân, P. 2, Q. 8, TP. HCM</v>
          </cell>
          <cell r="E1127" t="str">
            <v>Quận 8</v>
          </cell>
          <cell r="F1127" t="str">
            <v>TP Hồ Chí Minh</v>
          </cell>
          <cell r="G1127" t="str">
            <v>HCM</v>
          </cell>
        </row>
        <row r="1128">
          <cell r="B1128">
            <v>6000011056</v>
          </cell>
          <cell r="C1128" t="str">
            <v>BACH HOA XANH</v>
          </cell>
          <cell r="D1128" t="str">
            <v>377 Lý Thường Kiệt, P Dĩ An, TX Dĩ An, Bình Dương</v>
          </cell>
          <cell r="E1128" t="str">
            <v>Dĩ An</v>
          </cell>
          <cell r="F1128" t="str">
            <v>Bình Dương</v>
          </cell>
          <cell r="G1128" t="str">
            <v>HCM</v>
          </cell>
        </row>
        <row r="1129">
          <cell r="B1129">
            <v>6000011092</v>
          </cell>
          <cell r="C1129" t="str">
            <v>BACH HOA XANH</v>
          </cell>
          <cell r="D1129" t="str">
            <v>4A Đào Trinh Nhất, KP1, P Linh Tây, Q Thủ Đức, TP. HCM</v>
          </cell>
          <cell r="E1129" t="str">
            <v>Thủ Đức</v>
          </cell>
          <cell r="F1129" t="str">
            <v>TP Hồ Chí Minh</v>
          </cell>
          <cell r="G1129" t="str">
            <v>HCM</v>
          </cell>
        </row>
        <row r="1130">
          <cell r="B1130">
            <v>5000012409</v>
          </cell>
          <cell r="C1130" t="str">
            <v>OCEAN PLACE</v>
          </cell>
          <cell r="D1130" t="str">
            <v>80 đường Đông Du, phường Bến Nghé, Quận 1, thành phố Hồ Chí Minh, Việt Nam</v>
          </cell>
          <cell r="E1130" t="str">
            <v>Quận 1</v>
          </cell>
          <cell r="F1130" t="str">
            <v>TP Hồ Chí Minh</v>
          </cell>
          <cell r="G1130" t="str">
            <v>HCM</v>
          </cell>
        </row>
        <row r="1131">
          <cell r="B1131">
            <v>5000012413</v>
          </cell>
          <cell r="C1131" t="str">
            <v>Tuan Phat Tai</v>
          </cell>
          <cell r="D1131" t="str">
            <v>Số 20/12, khu phố Tây Phường Vĩnh Phú, Thị xã Thuận An</v>
          </cell>
          <cell r="E1131" t="str">
            <v>Thuận An</v>
          </cell>
          <cell r="F1131" t="str">
            <v>Bình Dương</v>
          </cell>
          <cell r="G1131" t="str">
            <v>HCM</v>
          </cell>
        </row>
        <row r="1132">
          <cell r="B1132">
            <v>6000010733</v>
          </cell>
          <cell r="C1132" t="str">
            <v>BACH HOA XANH</v>
          </cell>
          <cell r="D1132" t="str">
            <v>602 Nguyễn Duy Trinh, KP 2,  P. Bình Trưng Đông, Q. 2, Tp.HCM</v>
          </cell>
          <cell r="E1132" t="str">
            <v>Quận 2</v>
          </cell>
          <cell r="F1132" t="str">
            <v>TP Hồ Chí Minh</v>
          </cell>
          <cell r="G1132" t="str">
            <v>HCM</v>
          </cell>
        </row>
        <row r="1133">
          <cell r="B1133">
            <v>6000010739</v>
          </cell>
          <cell r="C1133" t="str">
            <v>BACH HOA XANH</v>
          </cell>
          <cell r="D1133" t="str">
            <v>42-44 Lê Văn Chí, KP 1, P. Linh Trung, Q. Thủ Đức, TP.HCM</v>
          </cell>
          <cell r="E1133" t="str">
            <v>Thủ Đức</v>
          </cell>
          <cell r="F1133" t="str">
            <v>TP Hồ Chí Minh</v>
          </cell>
          <cell r="G1133" t="str">
            <v>HCM</v>
          </cell>
        </row>
        <row r="1134">
          <cell r="B1134">
            <v>6000011125</v>
          </cell>
          <cell r="C1134" t="str">
            <v>TGDD BINH DUONG</v>
          </cell>
          <cell r="D1134" t="str">
            <v>1574c,tổ 2, KP Mỹ Hiệp, phường Thái Hòa,TX Tân Uyên, Tỉnh Bình Dương,Việt Nam</v>
          </cell>
          <cell r="E1134" t="str">
            <v>Tân Uyên</v>
          </cell>
          <cell r="F1134" t="str">
            <v>Bình Dương</v>
          </cell>
          <cell r="G1134" t="str">
            <v>HCM</v>
          </cell>
        </row>
        <row r="1135">
          <cell r="B1135">
            <v>6000011048</v>
          </cell>
          <cell r="C1135" t="str">
            <v>TGDD DAK NONG</v>
          </cell>
          <cell r="D1135" t="str">
            <v>Số 65-67,Nguyễn Tất Thành,, Thị trấn Đắk Mil,Huyện Đắk Mil,, Tỉnh Đắk Nông,Việt Nam</v>
          </cell>
          <cell r="E1135" t="str">
            <v>Đắk Mil</v>
          </cell>
          <cell r="F1135" t="str">
            <v>Đắk Nông</v>
          </cell>
          <cell r="G1135" t="str">
            <v>Highland</v>
          </cell>
        </row>
        <row r="1136">
          <cell r="B1136">
            <v>6000011065</v>
          </cell>
          <cell r="C1136" t="str">
            <v>TGDD CA MAU</v>
          </cell>
          <cell r="D1136" t="str">
            <v>Thửa đất 228,tờ bản đồ 25,, khóm 4,thị trấn Năm Căn, Huyện Năm Căn,Tỉnh Cà Mau,, Việt Nam</v>
          </cell>
          <cell r="E1136" t="str">
            <v>Năm Căn</v>
          </cell>
          <cell r="F1136" t="str">
            <v>Cà Mau</v>
          </cell>
          <cell r="G1136" t="str">
            <v>Mekong</v>
          </cell>
        </row>
        <row r="1137">
          <cell r="B1137">
            <v>6000010877</v>
          </cell>
          <cell r="C1137" t="str">
            <v>TGDD DAKLAK</v>
          </cell>
          <cell r="D1137" t="str">
            <v>Số 13 Trần Quốc Toản, Tổ dân phố 1,, Thị trấn Ea Drăng,Huyện Ea H'leo,, Tỉnh Đắk Lắk,Việt Nam</v>
          </cell>
          <cell r="E1137" t="str">
            <v>Ea H'leo</v>
          </cell>
          <cell r="F1137" t="str">
            <v>Đắk Lắk</v>
          </cell>
          <cell r="G1137" t="str">
            <v>Highland</v>
          </cell>
        </row>
        <row r="1138">
          <cell r="B1138">
            <v>6000010746</v>
          </cell>
          <cell r="C1138" t="str">
            <v>TGDD BINH PHUOC</v>
          </cell>
          <cell r="D1138" t="str">
            <v>Khu Đức Lập, TT. Đức Phong, H. Bù Đăng, T. Bình Phước, Việt Nam</v>
          </cell>
          <cell r="E1138" t="str">
            <v>Bù Đăng</v>
          </cell>
          <cell r="F1138" t="str">
            <v>Bình Phước</v>
          </cell>
          <cell r="G1138" t="str">
            <v>Highland</v>
          </cell>
        </row>
        <row r="1139">
          <cell r="B1139">
            <v>5000012425</v>
          </cell>
          <cell r="C1139" t="str">
            <v>Thanh Tuyen Nha Trang</v>
          </cell>
          <cell r="D1139" t="str">
            <v>137 Nguyễn Trãi, Phường Phước Tiến, Thành phố Nha Trang, Tỉnh Khánh Hòa,  Việt Nam</v>
          </cell>
          <cell r="E1139" t="str">
            <v>Nha Trang</v>
          </cell>
          <cell r="F1139" t="str">
            <v>Khánh Hòa</v>
          </cell>
          <cell r="G1139" t="str">
            <v>South central</v>
          </cell>
        </row>
        <row r="1140">
          <cell r="B1140">
            <v>5000006970</v>
          </cell>
          <cell r="C1140" t="str">
            <v>TID HOA MA</v>
          </cell>
          <cell r="D1140" t="str">
            <v>Số 24, phố Hòa Mã,, phường Phạm Đình Hổ,, Quận Hai Bà Trưng,, Thành phố Hà Nội, Việt Nam</v>
          </cell>
          <cell r="E1140" t="str">
            <v>Tân Bình</v>
          </cell>
          <cell r="F1140" t="str">
            <v>TP Hồ Chí Minh</v>
          </cell>
          <cell r="G1140" t="str">
            <v>HCM</v>
          </cell>
        </row>
        <row r="1141">
          <cell r="B1141">
            <v>5000004300</v>
          </cell>
          <cell r="C1141" t="str">
            <v>VINH TIN</v>
          </cell>
          <cell r="D1141" t="str">
            <v>31 Phan Bội Châu, phường Hội Thương, TP Pleiku, tỉnh Gia Lai</v>
          </cell>
          <cell r="E1141" t="str">
            <v>Pleiku</v>
          </cell>
          <cell r="F1141" t="str">
            <v>Gia Lai</v>
          </cell>
          <cell r="G1141" t="str">
            <v>Highland</v>
          </cell>
        </row>
        <row r="1142">
          <cell r="B1142">
            <v>6000010826</v>
          </cell>
          <cell r="C1142" t="str">
            <v>TGDD VUNG TAU</v>
          </cell>
          <cell r="D1142" t="str">
            <v>Số 24/1 đường Ven Biển, Ấp Bình Tân, Xã Bình Châu, Huyện Xuyên Mộc, Tỉnh Bà Rịa - Vũng Tàu, Việt Nam</v>
          </cell>
          <cell r="E1142" t="str">
            <v>Xuyên Mộc</v>
          </cell>
          <cell r="F1142" t="str">
            <v>Bà Rịa - Vũng Tàu</v>
          </cell>
          <cell r="G1142" t="str">
            <v>Southeast</v>
          </cell>
        </row>
        <row r="1143">
          <cell r="B1143">
            <v>5000012400</v>
          </cell>
          <cell r="C1143" t="str">
            <v>NK kho van hau mai Can Tho</v>
          </cell>
          <cell r="D1143" t="str">
            <v>Khu vực 2, Phường Ba Láng Quận Cái Răng,Thành phố Cần Thơ Việt Nam</v>
          </cell>
          <cell r="E1143" t="str">
            <v>Cái Răng</v>
          </cell>
          <cell r="F1143" t="str">
            <v>Cần Thơ</v>
          </cell>
          <cell r="G1143" t="str">
            <v>Mekong</v>
          </cell>
        </row>
        <row r="1144">
          <cell r="B1144">
            <v>6000011123</v>
          </cell>
          <cell r="C1144" t="str">
            <v>TGDD LONG AN</v>
          </cell>
          <cell r="D1144" t="str">
            <v>Thửa đất số 45,tờ bản đồ số 07, xã Mỹ Hạnh Nam,Huyện Đức Hòa, Tỉnh Long An,Việt Nam</v>
          </cell>
          <cell r="E1144" t="str">
            <v>Đức Hòa</v>
          </cell>
          <cell r="F1144" t="str">
            <v>Long An</v>
          </cell>
          <cell r="G1144" t="str">
            <v>Mekong</v>
          </cell>
        </row>
        <row r="1145">
          <cell r="B1145">
            <v>6000010027</v>
          </cell>
          <cell r="C1145" t="str">
            <v>BACH HOA XANH</v>
          </cell>
          <cell r="D1145" t="str">
            <v>2A Đường số 5, P. Trường Thọ, Q. Thủ Đức, TP. HCM</v>
          </cell>
          <cell r="E1145" t="str">
            <v>Thủ Đức</v>
          </cell>
          <cell r="F1145" t="str">
            <v>TP Hồ Chí Minh</v>
          </cell>
          <cell r="G1145" t="str">
            <v>HCM</v>
          </cell>
        </row>
        <row r="1146">
          <cell r="B1146">
            <v>6000011193</v>
          </cell>
          <cell r="C1146" t="str">
            <v>BACH HOA XANH</v>
          </cell>
          <cell r="D1146" t="str">
            <v>68E-15 Tổ 15 Bình Đáng, Bình Hòa, Bình Dương</v>
          </cell>
          <cell r="E1146" t="str">
            <v>Thuận An</v>
          </cell>
          <cell r="F1146" t="str">
            <v>Bình Dương</v>
          </cell>
          <cell r="G1146" t="str">
            <v>HCM</v>
          </cell>
        </row>
        <row r="1147">
          <cell r="B1147">
            <v>6000011185</v>
          </cell>
          <cell r="C1147" t="str">
            <v>BACH HOA XANH</v>
          </cell>
          <cell r="D1147" t="str">
            <v>411 Tạ Quang Bửu, P. 2, Q. 8, TP. HCM</v>
          </cell>
          <cell r="E1147" t="str">
            <v>Quận 8</v>
          </cell>
          <cell r="F1147" t="str">
            <v>TP Hồ Chí Minh</v>
          </cell>
          <cell r="G1147" t="str">
            <v>HCM</v>
          </cell>
        </row>
        <row r="1148">
          <cell r="B1148">
            <v>6000011166</v>
          </cell>
          <cell r="C1148" t="str">
            <v>TGDD TAY NINH</v>
          </cell>
          <cell r="D1148" t="str">
            <v>Thửa đất số 193 và 194,tờ bản đồ số 61, ấp Thuận Tây,xã Lợi Thuận, huyện Bến Cầu,Tỉnh Tây Ni</v>
          </cell>
          <cell r="E1148" t="str">
            <v>Bến Cầu</v>
          </cell>
          <cell r="F1148" t="str">
            <v>Tây Ninh</v>
          </cell>
          <cell r="G1148" t="str">
            <v>Tay Ninh</v>
          </cell>
        </row>
        <row r="1149">
          <cell r="B1149">
            <v>5000012462</v>
          </cell>
          <cell r="C1149" t="str">
            <v>Cong ty TNHH Dai Duong Xanh</v>
          </cell>
          <cell r="D1149" t="str">
            <v>32 Xô Viết Nghệ Tĩnh, Phường 19 Quận Bình Thạnh Thành phố Hồ Chí Minh Việt Nam</v>
          </cell>
          <cell r="E1149" t="str">
            <v>Bình thạnh</v>
          </cell>
          <cell r="F1149" t="str">
            <v>TP Hồ Chí Minh</v>
          </cell>
          <cell r="G1149" t="str">
            <v>HCM</v>
          </cell>
        </row>
        <row r="1150">
          <cell r="B1150">
            <v>6000009233</v>
          </cell>
          <cell r="C1150" t="str">
            <v>BACH HOA XANH</v>
          </cell>
          <cell r="D1150" t="str">
            <v>55 Cống Lỡ P. 15 Q. Tân Bình , TP. HCM</v>
          </cell>
          <cell r="E1150" t="str">
            <v>Tân Bình</v>
          </cell>
          <cell r="F1150" t="str">
            <v>TP Hồ Chí Minh</v>
          </cell>
          <cell r="G1150" t="str">
            <v>HCM</v>
          </cell>
        </row>
        <row r="1151">
          <cell r="B1151">
            <v>6000011130</v>
          </cell>
          <cell r="C1151" t="str">
            <v>BACH HOA XANH</v>
          </cell>
          <cell r="D1151" t="str">
            <v>213/1 Thủ Khoa Huân, KP Thạnh Hòa B, P An Thạnh, TX Thuận An, Bình Dương</v>
          </cell>
          <cell r="E1151" t="str">
            <v>Thuận An</v>
          </cell>
          <cell r="F1151" t="str">
            <v>Bình Dương</v>
          </cell>
          <cell r="G1151" t="str">
            <v>HCM</v>
          </cell>
        </row>
        <row r="1152">
          <cell r="B1152">
            <v>6000011219</v>
          </cell>
          <cell r="C1152" t="str">
            <v>BACH HOA XANH</v>
          </cell>
          <cell r="D1152" t="str">
            <v>43/1A Đường Số 10, P. 8, Q. Gò Vấp, TP. HCM</v>
          </cell>
          <cell r="E1152" t="str">
            <v>Gò Vấp</v>
          </cell>
          <cell r="F1152" t="str">
            <v>TP Hồ Chí Minh</v>
          </cell>
          <cell r="G1152" t="str">
            <v>HCM</v>
          </cell>
        </row>
        <row r="1153">
          <cell r="B1153">
            <v>6000010024</v>
          </cell>
          <cell r="C1153" t="str">
            <v>BACH HOA XANH</v>
          </cell>
          <cell r="D1153" t="str">
            <v>26 Nguyễn Thượng Hiền, P. 1, Q. Gò Vấp, TP. HCM</v>
          </cell>
          <cell r="E1153" t="str">
            <v>Gò Vấp</v>
          </cell>
          <cell r="F1153" t="str">
            <v>TP Hồ Chí Minh</v>
          </cell>
          <cell r="G1153" t="str">
            <v>HCM</v>
          </cell>
        </row>
        <row r="1154">
          <cell r="B1154">
            <v>5000011168</v>
          </cell>
          <cell r="C1154" t="str">
            <v>VINPRO HO CHI MINH</v>
          </cell>
          <cell r="D1154" t="str">
            <v>Tòa nhà Vincom Mega Mall Thảo Điền 161 Xa Lộ Hà Nội, Khu phố 1</v>
          </cell>
          <cell r="E1154" t="str">
            <v>Quận 2</v>
          </cell>
          <cell r="F1154" t="str">
            <v>TP Hồ Chí Minh</v>
          </cell>
          <cell r="G1154" t="str">
            <v>HCM</v>
          </cell>
        </row>
        <row r="1155">
          <cell r="B1155">
            <v>6000011291</v>
          </cell>
          <cell r="C1155" t="str">
            <v>TGDD BINH DUONG</v>
          </cell>
          <cell r="D1155" t="str">
            <v>Thửa đất số 36, tờ bản đồ số 15 Khu Phố 4B, Thị Trấn Dầu Tiếng Huyện Dầu Tiếng,Tỉnh Bình Dư</v>
          </cell>
          <cell r="E1155" t="str">
            <v>Dầu Tiếng</v>
          </cell>
          <cell r="F1155" t="str">
            <v>Bình Dương</v>
          </cell>
          <cell r="G1155" t="str">
            <v>HCM</v>
          </cell>
        </row>
        <row r="1156">
          <cell r="B1156">
            <v>6000007444</v>
          </cell>
          <cell r="C1156" t="str">
            <v>BACH HOA XANH</v>
          </cell>
          <cell r="D1156" t="str">
            <v>A9/13 Đường 1A,Ấp 1,Xã Vĩnh Lộc B</v>
          </cell>
          <cell r="E1156" t="str">
            <v>Bình Chánh</v>
          </cell>
          <cell r="F1156" t="str">
            <v>TP Hồ Chí Minh</v>
          </cell>
          <cell r="G1156" t="str">
            <v>HCM</v>
          </cell>
        </row>
        <row r="1157">
          <cell r="B1157">
            <v>6000010641</v>
          </cell>
          <cell r="C1157" t="str">
            <v>BACH HOA XANH</v>
          </cell>
          <cell r="D1157" t="str">
            <v>62A Trần Thị Cờ, P. Thới An, Q. 12, TP. HCM</v>
          </cell>
          <cell r="E1157" t="str">
            <v>Quận 12</v>
          </cell>
          <cell r="F1157" t="str">
            <v>TP Hồ Chí Minh</v>
          </cell>
          <cell r="G1157" t="str">
            <v>HCM</v>
          </cell>
        </row>
        <row r="1158">
          <cell r="B1158">
            <v>6000011279</v>
          </cell>
          <cell r="C1158" t="str">
            <v>TGDD BINH DUONG</v>
          </cell>
          <cell r="D1158" t="str">
            <v>B2 số 07 Đại Lộ Độc Lập KCN Sóng Thần 01, TT. Dĩ An, TX. Dĩ An tỉnh Bình Dương</v>
          </cell>
          <cell r="E1158" t="str">
            <v>Dĩ An</v>
          </cell>
          <cell r="F1158" t="str">
            <v>Bình Dương</v>
          </cell>
          <cell r="G1158" t="str">
            <v>HCM</v>
          </cell>
        </row>
        <row r="1159">
          <cell r="B1159">
            <v>6000011220</v>
          </cell>
          <cell r="C1159" t="str">
            <v>BACH HOA XANH</v>
          </cell>
          <cell r="D1159" t="str">
            <v>231 Phan Văn Trị, P.11, Q.Bình Thạnh, TP. HCM</v>
          </cell>
          <cell r="E1159" t="str">
            <v>Bình Thạnh</v>
          </cell>
          <cell r="F1159" t="str">
            <v>TP Hồ Chí Minh</v>
          </cell>
          <cell r="G1159" t="str">
            <v>HCM</v>
          </cell>
        </row>
        <row r="1160">
          <cell r="B1160">
            <v>6000011274</v>
          </cell>
          <cell r="C1160" t="str">
            <v>THE GIOI DI DONG</v>
          </cell>
          <cell r="D1160" t="str">
            <v>Tại thửa số 78-1, tờ bản đồ 04 xã Cần Thạnh, huyện Cần Giờ TP. Hồ Chí Minh</v>
          </cell>
          <cell r="E1160" t="str">
            <v>Cần Giờ</v>
          </cell>
          <cell r="F1160" t="str">
            <v>TP Hồ Chí Minh</v>
          </cell>
          <cell r="G1160" t="str">
            <v>HCM</v>
          </cell>
        </row>
        <row r="1161">
          <cell r="B1161">
            <v>6000010629</v>
          </cell>
          <cell r="C1161" t="str">
            <v>THE GIOI DI DONG</v>
          </cell>
          <cell r="D1161" t="str">
            <v>232 Phạm Văn Chiêu, Phường 9 Quận Gò Vấp, Thành phố Hồ Chí Minh Việt Nam</v>
          </cell>
          <cell r="E1161" t="str">
            <v>Gò Vấp</v>
          </cell>
          <cell r="F1161" t="str">
            <v>TP Hồ Chí Minh</v>
          </cell>
          <cell r="G1161" t="str">
            <v>HCM</v>
          </cell>
        </row>
        <row r="1162">
          <cell r="B1162">
            <v>6000011336</v>
          </cell>
          <cell r="C1162" t="str">
            <v>BACH HOA XANH</v>
          </cell>
          <cell r="D1162" t="str">
            <v>390/65/53 - 390/65/55 KP3, QL 1, P. Bình Hưng Hòa B, Q. Bình Tân, TP. HCM</v>
          </cell>
          <cell r="E1162" t="str">
            <v>Bình Tân</v>
          </cell>
          <cell r="F1162" t="str">
            <v>TP Hồ Chí Minh</v>
          </cell>
          <cell r="G1162" t="str">
            <v>HCM</v>
          </cell>
        </row>
        <row r="1163">
          <cell r="B1163">
            <v>6000011395</v>
          </cell>
          <cell r="C1163" t="str">
            <v>HUNG TRI</v>
          </cell>
          <cell r="D1163" t="str">
            <v>Số 95, Đường Liên Phường, Phường Phước Long B, Quận 9, TP.HCM</v>
          </cell>
          <cell r="E1163" t="str">
            <v>Quận 9</v>
          </cell>
          <cell r="F1163" t="str">
            <v>TP Hồ Chí Minh</v>
          </cell>
          <cell r="G1163" t="str">
            <v>HCM</v>
          </cell>
        </row>
        <row r="1164">
          <cell r="B1164">
            <v>6000010987</v>
          </cell>
          <cell r="C1164" t="str">
            <v>PHUC NGOC ANH</v>
          </cell>
          <cell r="D1164" t="str">
            <v>15B Nguyễn Lương Bằng, Quận 7</v>
          </cell>
          <cell r="E1164" t="str">
            <v>Quận 7</v>
          </cell>
          <cell r="F1164" t="str">
            <v>TP Hồ Chí Minh</v>
          </cell>
          <cell r="G1164" t="str">
            <v>HCM</v>
          </cell>
        </row>
        <row r="1165">
          <cell r="B1165">
            <v>6000011199</v>
          </cell>
          <cell r="C1165" t="str">
            <v>TGDD TAY NINH</v>
          </cell>
          <cell r="D1165" t="str">
            <v>Thửa đất số 288,tờ bản đồ số 23, ấp Đông Thành, xã Tân Đông, huyện Tân Châu,Tỉnh Tây Ninh,</v>
          </cell>
          <cell r="E1165" t="str">
            <v>Tân Châu</v>
          </cell>
          <cell r="F1165" t="str">
            <v>Tây Ninh</v>
          </cell>
          <cell r="G1165" t="str">
            <v>Tay Ninh</v>
          </cell>
        </row>
        <row r="1166">
          <cell r="B1166">
            <v>6000011206</v>
          </cell>
          <cell r="C1166" t="str">
            <v>TGDD BINH DUONG</v>
          </cell>
          <cell r="D1166" t="str">
            <v>Số 216, Đường ĐT 747, Ấp Lồ Ô, xã An Tây, TX Bến Cát, Tỉnh Bình Dương,Việt Nam</v>
          </cell>
          <cell r="E1166" t="str">
            <v>Bến Cát</v>
          </cell>
          <cell r="F1166" t="str">
            <v>Bình Dương</v>
          </cell>
          <cell r="G1166" t="str">
            <v>HCM</v>
          </cell>
        </row>
        <row r="1167">
          <cell r="B1167">
            <v>6000011361</v>
          </cell>
          <cell r="C1167" t="str">
            <v>TGDD BINH DUONG</v>
          </cell>
          <cell r="D1167" t="str">
            <v>100/1G KP. Đồng An 2 Phường Bình Hòa, Thị xã Thuận An Tỉnh Bình Dương</v>
          </cell>
          <cell r="E1167" t="str">
            <v>Thuận An</v>
          </cell>
          <cell r="F1167" t="str">
            <v>Bình Dương</v>
          </cell>
          <cell r="G1167" t="str">
            <v>HCM</v>
          </cell>
        </row>
        <row r="1168">
          <cell r="B1168">
            <v>6000011406</v>
          </cell>
          <cell r="C1168" t="str">
            <v>BACH HOA XANH</v>
          </cell>
          <cell r="D1168" t="str">
            <v>172 Phú Lợi, P. Phú Lợi, Thủ Dầu Một, Tỉnh Bình Dương</v>
          </cell>
          <cell r="E1168" t="str">
            <v>Thủ Dầu Một</v>
          </cell>
          <cell r="F1168" t="str">
            <v>Bình Dương</v>
          </cell>
          <cell r="G1168" t="str">
            <v>HCM</v>
          </cell>
        </row>
        <row r="1169">
          <cell r="B1169">
            <v>5000003683</v>
          </cell>
          <cell r="C1169" t="str">
            <v>HONG DUONG</v>
          </cell>
          <cell r="D1169" t="str">
            <v>25 Đường 20, Ấp Bình Khánh 2, Phường Bình An, Quận 2, Tp HCM</v>
          </cell>
          <cell r="E1169" t="str">
            <v>Quận 2</v>
          </cell>
          <cell r="F1169" t="str">
            <v>TP Hồ Chí Minh</v>
          </cell>
          <cell r="G1169" t="str">
            <v>HCM</v>
          </cell>
        </row>
        <row r="1170">
          <cell r="B1170">
            <v>6000008932</v>
          </cell>
          <cell r="C1170" t="str">
            <v>BACH HOA XANH</v>
          </cell>
          <cell r="D1170" t="str">
            <v>65/10 Đường Số 5, KP 2, P. Linh Xuân, Q. Thủ Đức, TP.HCM</v>
          </cell>
          <cell r="E1170" t="str">
            <v>Thủ Đức</v>
          </cell>
          <cell r="F1170" t="str">
            <v>TP Hồ Chí Minh</v>
          </cell>
          <cell r="G1170" t="str">
            <v>HCM</v>
          </cell>
        </row>
        <row r="1171">
          <cell r="B1171">
            <v>6000011033</v>
          </cell>
          <cell r="C1171" t="str">
            <v>BACH HOA XANH</v>
          </cell>
          <cell r="D1171" t="str">
            <v>93/8A Ấp Mỹ Hòa 1, X. Trung Chánh,, H. Hóc Môn, TP. HCM</v>
          </cell>
          <cell r="E1171" t="str">
            <v>Hóc Môn</v>
          </cell>
          <cell r="F1171" t="str">
            <v>TP Hồ Chí Minh</v>
          </cell>
          <cell r="G1171" t="str">
            <v>HCM</v>
          </cell>
        </row>
        <row r="1172">
          <cell r="B1172">
            <v>5000012334</v>
          </cell>
          <cell r="C1172" t="str">
            <v>Nguyen Tuan</v>
          </cell>
          <cell r="D1172" t="str">
            <v>327/10, Hoàng Quốc Việt, khu vực 4, phường An Bình, Quận Ninh Kiều, Thành phố Cần Thơ,  Việt Nam</v>
          </cell>
          <cell r="E1172" t="str">
            <v>Ninh Kiều</v>
          </cell>
          <cell r="F1172" t="str">
            <v>Cần Thơ</v>
          </cell>
          <cell r="G1172" t="str">
            <v>Mekong</v>
          </cell>
        </row>
        <row r="1173">
          <cell r="B1173">
            <v>6000007968</v>
          </cell>
          <cell r="C1173" t="str">
            <v>BACH HOA XANH</v>
          </cell>
          <cell r="D1173" t="str">
            <v>987 Tỉnh Lộ 10, KP8, P.Tân Tạo, Q.Bình Tân, TP.HCM</v>
          </cell>
          <cell r="E1173" t="str">
            <v>Bình Tân</v>
          </cell>
          <cell r="F1173" t="str">
            <v>TP Hồ Chí Minh</v>
          </cell>
          <cell r="G1173" t="str">
            <v>HCM</v>
          </cell>
        </row>
        <row r="1174">
          <cell r="B1174">
            <v>6000011019</v>
          </cell>
          <cell r="C1174" t="str">
            <v>TGDD BIEN HOA</v>
          </cell>
          <cell r="D1174" t="str">
            <v>Số 36,ấp Trầu,Xã Phước Thiền,, huyện Nhơn Trạch,Tỉnh Đồng Nai,, Việt Nam</v>
          </cell>
          <cell r="E1174" t="str">
            <v>Nhơn Trạch</v>
          </cell>
          <cell r="F1174" t="str">
            <v>Đồng Nai</v>
          </cell>
          <cell r="G1174" t="str">
            <v>Southeast</v>
          </cell>
        </row>
        <row r="1175">
          <cell r="B1175">
            <v>6000005414</v>
          </cell>
          <cell r="C1175" t="str">
            <v>BACH HOA XANH</v>
          </cell>
          <cell r="D1175" t="str">
            <v>336 Thoại Ngọc Hầu, P.Phú Thạnh,, Q.Tân Phú, TP.HCM</v>
          </cell>
          <cell r="E1175" t="str">
            <v>Tân Phú</v>
          </cell>
          <cell r="F1175" t="str">
            <v>TP Hồ Chí Minh</v>
          </cell>
          <cell r="G1175" t="str">
            <v>HCM</v>
          </cell>
        </row>
        <row r="1176">
          <cell r="B1176">
            <v>6000003836</v>
          </cell>
          <cell r="C1176" t="str">
            <v>BACH HOA XANH</v>
          </cell>
          <cell r="D1176" t="str">
            <v>20 Trương Phước Phan, khu phố 7, P.Bình Trị Đông, Q.Bình Tân, HCM</v>
          </cell>
          <cell r="E1176" t="str">
            <v>Bình Tân</v>
          </cell>
          <cell r="F1176" t="str">
            <v>TP Hồ Chí Minh</v>
          </cell>
          <cell r="G1176" t="str">
            <v>HCM</v>
          </cell>
        </row>
        <row r="1177">
          <cell r="B1177">
            <v>6000008713</v>
          </cell>
          <cell r="C1177" t="str">
            <v>BACH HOA XANH</v>
          </cell>
          <cell r="D1177" t="str">
            <v>63-65 Đường Số 29, P. Bình Trị Đông B, Q. Bình Tân, TP.HCM</v>
          </cell>
          <cell r="E1177" t="str">
            <v>Bình Tân</v>
          </cell>
          <cell r="F1177" t="str">
            <v>TP Hồ Chí Minh</v>
          </cell>
          <cell r="G1177" t="str">
            <v>HCM</v>
          </cell>
        </row>
        <row r="1178">
          <cell r="B1178">
            <v>6000010899</v>
          </cell>
          <cell r="C1178" t="str">
            <v>BACH HOA XANH</v>
          </cell>
          <cell r="D1178" t="str">
            <v>63A Phan Văn Trị, P. 14, Q. Bình Thạnh,, TP. HCM</v>
          </cell>
          <cell r="E1178" t="str">
            <v>Bình Thạnh</v>
          </cell>
          <cell r="F1178" t="str">
            <v>TP Hồ Chí Minh</v>
          </cell>
          <cell r="G1178" t="str">
            <v>HCM</v>
          </cell>
        </row>
        <row r="1179">
          <cell r="B1179">
            <v>6000010984</v>
          </cell>
          <cell r="C1179" t="str">
            <v>BACH HOA XANH</v>
          </cell>
          <cell r="D1179" t="str">
            <v>43-45 Bùi Văn Ba, KP2, P Tân Thạnh Đông,, Q. 7, TP. HCM</v>
          </cell>
          <cell r="E1179" t="str">
            <v>Quận 7</v>
          </cell>
          <cell r="F1179" t="str">
            <v>TP Hồ Chí Minh</v>
          </cell>
          <cell r="G1179" t="str">
            <v>HCM</v>
          </cell>
        </row>
        <row r="1180">
          <cell r="B1180">
            <v>6000011010</v>
          </cell>
          <cell r="C1180" t="str">
            <v>TGDD LONG AN</v>
          </cell>
          <cell r="D1180" t="str">
            <v>Thửa đất 661-664,tờ bản đồ 17,, Xã Hiệp Thạnh,Huyện Châu Thành,, Tỉnh Long An,Việt Nam</v>
          </cell>
          <cell r="E1180" t="str">
            <v>Châu Thành</v>
          </cell>
          <cell r="F1180" t="str">
            <v>Long An</v>
          </cell>
          <cell r="G1180" t="str">
            <v>Mekong</v>
          </cell>
        </row>
        <row r="1181">
          <cell r="B1181">
            <v>6000009247</v>
          </cell>
          <cell r="C1181" t="str">
            <v>BACH HOA XANH</v>
          </cell>
          <cell r="D1181" t="str">
            <v>456 Lê Văn Quới, P.Bình Hưng Hòa A, Q. Bình Tân, TP. HCM</v>
          </cell>
          <cell r="E1181" t="str">
            <v>Bình Tân</v>
          </cell>
          <cell r="F1181" t="str">
            <v>TP Hồ Chí Minh</v>
          </cell>
          <cell r="G1181" t="str">
            <v>HCM</v>
          </cell>
        </row>
        <row r="1182">
          <cell r="B1182">
            <v>6000010732</v>
          </cell>
          <cell r="C1182" t="str">
            <v>BACH HOA XANH</v>
          </cell>
          <cell r="D1182" t="str">
            <v>597 Nguyễn Văn Quá, P. Đông hưng Thuận,, Q.12, TP. HCM</v>
          </cell>
          <cell r="E1182" t="str">
            <v>Quận 12</v>
          </cell>
          <cell r="F1182" t="str">
            <v>TP Hồ Chí Minh</v>
          </cell>
          <cell r="G1182" t="str">
            <v>HCM</v>
          </cell>
        </row>
        <row r="1183">
          <cell r="B1183">
            <v>6000010776</v>
          </cell>
          <cell r="C1183" t="str">
            <v>BACH HOA XANH</v>
          </cell>
          <cell r="D1183" t="str">
            <v>A13/1 Quoc lo 50, ấp 01, X. Qui Đức,, H. Bình Chánh,TP. HCM</v>
          </cell>
          <cell r="E1183" t="str">
            <v>Bình Chánh</v>
          </cell>
          <cell r="F1183" t="str">
            <v>TP Hồ Chí Minh</v>
          </cell>
          <cell r="G1183" t="str">
            <v>HCM</v>
          </cell>
        </row>
        <row r="1184">
          <cell r="B1184">
            <v>6000007263</v>
          </cell>
          <cell r="C1184" t="str">
            <v>BACH HOA XANH</v>
          </cell>
          <cell r="D1184" t="str">
            <v>355-357 Tân Hòa Đông, Khu phố 13, P.Bình Trị Đông, Q.Bình Tân, TP.HCM</v>
          </cell>
          <cell r="E1184" t="str">
            <v>Bình Tân</v>
          </cell>
          <cell r="F1184" t="str">
            <v>TP Hồ Chí Minh</v>
          </cell>
          <cell r="G1184" t="str">
            <v>HCM</v>
          </cell>
        </row>
        <row r="1185">
          <cell r="B1185">
            <v>6000011057</v>
          </cell>
          <cell r="C1185" t="str">
            <v>BACH HOA XANH</v>
          </cell>
          <cell r="D1185" t="str">
            <v>348 Tân Hòa Đông, P Bình Trị Đông,, Q. Bình Tân, TP. HCM</v>
          </cell>
          <cell r="E1185" t="str">
            <v>Bình Tân</v>
          </cell>
          <cell r="F1185" t="str">
            <v>TP Hồ Chí Minh</v>
          </cell>
          <cell r="G1185" t="str">
            <v>HCM</v>
          </cell>
        </row>
        <row r="1186">
          <cell r="B1186">
            <v>6000010013</v>
          </cell>
          <cell r="C1186" t="str">
            <v>BACH HOA XANH</v>
          </cell>
          <cell r="D1186" t="str">
            <v>18 Phạm Đăng Giảng,, P.Bình Hưng Hòa,Q.Bình Tân,TP.HCM</v>
          </cell>
          <cell r="E1186" t="str">
            <v>Bình Tân</v>
          </cell>
          <cell r="F1186" t="str">
            <v>TP Hồ Chí Minh</v>
          </cell>
          <cell r="G1186" t="str">
            <v>HCM</v>
          </cell>
        </row>
        <row r="1187">
          <cell r="B1187">
            <v>6000009011</v>
          </cell>
          <cell r="C1187" t="str">
            <v>TGDD BEN TRE</v>
          </cell>
          <cell r="D1187" t="str">
            <v>Thửa 117, tờ bản đồ số 35, khu phố 2, tt. Chợ Lách, H. Chợ Lách, tỉnh Bến Tre.</v>
          </cell>
          <cell r="E1187" t="str">
            <v>Chợ lách</v>
          </cell>
          <cell r="F1187" t="str">
            <v>Bến Tre</v>
          </cell>
          <cell r="G1187" t="str">
            <v>Mekong</v>
          </cell>
        </row>
        <row r="1188">
          <cell r="B1188">
            <v>6000010738</v>
          </cell>
          <cell r="C1188" t="str">
            <v>BACH HOA XANH</v>
          </cell>
          <cell r="D1188" t="str">
            <v>02 đường số 17, P. Tân Kiển, Q. 7,, TP. HCM</v>
          </cell>
          <cell r="E1188" t="str">
            <v>Quận 7</v>
          </cell>
          <cell r="F1188" t="str">
            <v>TP Hồ Chí Minh</v>
          </cell>
          <cell r="G1188" t="str">
            <v>HCM</v>
          </cell>
        </row>
        <row r="1189">
          <cell r="B1189">
            <v>6000005305</v>
          </cell>
          <cell r="C1189" t="str">
            <v>TGDD SOC TRANG</v>
          </cell>
          <cell r="D1189" t="str">
            <v>Số 30 Trần Hưng Đạo, Khóm 1, Phường 2, Thành phố Sóc Trăng, Tỉnh Sóc Trăng</v>
          </cell>
          <cell r="E1189" t="str">
            <v>Sóc Trăng</v>
          </cell>
          <cell r="F1189" t="str">
            <v>Sóc Trăng</v>
          </cell>
          <cell r="G1189" t="str">
            <v>Mekong</v>
          </cell>
        </row>
        <row r="1190">
          <cell r="B1190">
            <v>6000011081</v>
          </cell>
          <cell r="C1190" t="str">
            <v>BACH HOA XANH</v>
          </cell>
          <cell r="D1190" t="str">
            <v>26/2 Thái Thị Giữ, X. Bà Điểm,, H. Hóc Môn, TP. HCM</v>
          </cell>
          <cell r="E1190" t="str">
            <v>Hóc Môn</v>
          </cell>
          <cell r="F1190" t="str">
            <v>TP Hồ Chí Minh</v>
          </cell>
          <cell r="G1190" t="str">
            <v>HCM</v>
          </cell>
        </row>
        <row r="1191">
          <cell r="B1191">
            <v>6000011082</v>
          </cell>
          <cell r="C1191" t="str">
            <v>BACH HOA XANH</v>
          </cell>
          <cell r="D1191" t="str">
            <v>4 Nguyễn Văn Tiên, KP9, P Tân Phong,, Biên Hòa, Đồng Nai</v>
          </cell>
          <cell r="E1191" t="str">
            <v>Biên Hòa</v>
          </cell>
          <cell r="F1191" t="str">
            <v>Đồng Nai</v>
          </cell>
          <cell r="G1191" t="str">
            <v>Southeast</v>
          </cell>
        </row>
        <row r="1192">
          <cell r="B1192">
            <v>6000011083</v>
          </cell>
          <cell r="C1192" t="str">
            <v>BACH HOA XANH</v>
          </cell>
          <cell r="D1192" t="str">
            <v>2 Đường 16,P.Bình Hưng Hòa A,Q.Bình Tân,, TP. HCM</v>
          </cell>
          <cell r="E1192" t="str">
            <v>Bình Tân</v>
          </cell>
          <cell r="F1192" t="str">
            <v>TP Hồ Chí Minh</v>
          </cell>
          <cell r="G1192" t="str">
            <v>HCM</v>
          </cell>
        </row>
        <row r="1193">
          <cell r="B1193">
            <v>6000011084</v>
          </cell>
          <cell r="C1193" t="str">
            <v>BACH HOA XANH</v>
          </cell>
          <cell r="D1193" t="str">
            <v>C5-5E, Đường Dân Công Hỏa Tuyến,,  X. Vĩnh Lộc A, H. Bình Chánh, TP. HCM</v>
          </cell>
          <cell r="E1193" t="str">
            <v>Bình Chánh</v>
          </cell>
          <cell r="F1193" t="str">
            <v>TP Hồ Chí Minh</v>
          </cell>
          <cell r="G1193" t="str">
            <v>HCM</v>
          </cell>
        </row>
        <row r="1194">
          <cell r="B1194">
            <v>6000011085</v>
          </cell>
          <cell r="C1194" t="str">
            <v>BACH HOA XANH</v>
          </cell>
          <cell r="D1194" t="str">
            <v>17 Dương Đình Nghệ, P. 8, Q.11, TP. HCM</v>
          </cell>
          <cell r="E1194" t="str">
            <v>Quận 11</v>
          </cell>
          <cell r="F1194" t="str">
            <v>TP Hồ Chí Minh</v>
          </cell>
          <cell r="G1194" t="str">
            <v>HCM</v>
          </cell>
        </row>
        <row r="1195">
          <cell r="B1195">
            <v>6000010695</v>
          </cell>
          <cell r="C1195" t="str">
            <v>TGDD AN GIANG</v>
          </cell>
          <cell r="D1195" t="str">
            <v>Thửa đất số 54,Tờ bản đồ số 24,, Xã Quốc Thái, Huyện An Phú,, Tỉnh An Giang,Việt Nam</v>
          </cell>
          <cell r="E1195" t="str">
            <v>An Phú</v>
          </cell>
          <cell r="F1195" t="str">
            <v>An Giang</v>
          </cell>
          <cell r="G1195" t="str">
            <v>Mekong</v>
          </cell>
        </row>
        <row r="1196">
          <cell r="B1196">
            <v>6000010832</v>
          </cell>
          <cell r="C1196" t="str">
            <v>TGDD NHA TRANG</v>
          </cell>
          <cell r="D1196" t="str">
            <v>21 Nguyễn Khuyến,Tổ dân phố Linh Thương,, Phường Cam Linh, Thành phố Cam Ranh,, Tỉnh Khánh Hòa, Việt Nam</v>
          </cell>
          <cell r="E1196" t="str">
            <v>Cam Ranh</v>
          </cell>
          <cell r="F1196" t="str">
            <v>Khánh Hòa</v>
          </cell>
          <cell r="G1196" t="str">
            <v>South central</v>
          </cell>
        </row>
        <row r="1197">
          <cell r="B1197">
            <v>6000010950</v>
          </cell>
          <cell r="C1197" t="str">
            <v>TGDD PHAN THIET</v>
          </cell>
          <cell r="D1197" t="str">
            <v>Số 299 Huỳnh Thúc Kháng, P Mũi Né,, Thành phố Phan Thiết,Tỉnh Bình Thuận,, Việt Nam</v>
          </cell>
          <cell r="E1197" t="str">
            <v>Phan Thiết</v>
          </cell>
          <cell r="F1197" t="str">
            <v>Bình Thuận</v>
          </cell>
          <cell r="G1197" t="str">
            <v>South Central</v>
          </cell>
        </row>
        <row r="1198">
          <cell r="B1198">
            <v>6000011124</v>
          </cell>
          <cell r="C1198" t="str">
            <v>TGDD LONG AN</v>
          </cell>
          <cell r="D1198" t="str">
            <v>Thửa đất số 116,tờ bản đồ số 24,, xã Đức Lập Thượng,huyện Đức Hòa,, Tỉnh Long An,Việt Nam</v>
          </cell>
          <cell r="E1198" t="str">
            <v>Đức Hòa</v>
          </cell>
          <cell r="F1198" t="str">
            <v>Long An</v>
          </cell>
          <cell r="G1198" t="str">
            <v>Mekong</v>
          </cell>
        </row>
        <row r="1199">
          <cell r="B1199">
            <v>5000012426</v>
          </cell>
          <cell r="C1199" t="str">
            <v>TAKASAGO VN</v>
          </cell>
          <cell r="D1199" t="str">
            <v>Đường số 4 KCN Nhơn Trạch 3 – Long Thành – Đồng Nai</v>
          </cell>
          <cell r="E1199" t="str">
            <v>Long Thành</v>
          </cell>
          <cell r="F1199" t="str">
            <v>Đồng Nai</v>
          </cell>
          <cell r="G1199" t="str">
            <v>Southeast</v>
          </cell>
        </row>
        <row r="1200">
          <cell r="B1200">
            <v>6000010948</v>
          </cell>
          <cell r="C1200" t="str">
            <v>TGDD PHAN THIET</v>
          </cell>
          <cell r="D1200" t="str">
            <v>Số 310 ĐT713,thôn 3,xã Đức Hạnh,, Huyện Đức Linh,Tỉnh Bình Thuận,, Việt Nam</v>
          </cell>
          <cell r="E1200" t="str">
            <v>Đức Linh</v>
          </cell>
          <cell r="F1200" t="str">
            <v>Bình Thuận</v>
          </cell>
          <cell r="G1200" t="str">
            <v>Highland</v>
          </cell>
        </row>
        <row r="1201">
          <cell r="B1201">
            <v>6000011132</v>
          </cell>
          <cell r="C1201" t="str">
            <v>LIEN A CHAU HCM</v>
          </cell>
          <cell r="D1201" t="str">
            <v>150/4 Nguyễn Ảnh Thủ, Ấp Trung Chánh 2, Xã Trung Chánh , Huyện Hóc Môn, Thành phố Hồ Chí Minh</v>
          </cell>
          <cell r="E1201" t="str">
            <v>Hóc Môn</v>
          </cell>
          <cell r="F1201" t="str">
            <v>TP Hồ Chí Minh</v>
          </cell>
          <cell r="G1201" t="str">
            <v>HCM</v>
          </cell>
        </row>
        <row r="1202">
          <cell r="B1202">
            <v>6000011126</v>
          </cell>
          <cell r="C1202" t="str">
            <v>Hong Be</v>
          </cell>
          <cell r="D1202" t="str">
            <v>Ấp Tân Xuân, Xã Tân Kim,, huyện Cần Giuộc, tỉnh Long An</v>
          </cell>
          <cell r="E1202" t="str">
            <v>Cần Giuộc</v>
          </cell>
          <cell r="F1202" t="str">
            <v>Long An</v>
          </cell>
          <cell r="G1202" t="str">
            <v>Mekong</v>
          </cell>
        </row>
        <row r="1203">
          <cell r="B1203">
            <v>5000012484</v>
          </cell>
          <cell r="C1203" t="str">
            <v>Nhat Huy</v>
          </cell>
          <cell r="D1203" t="str">
            <v>176 Thủ Khoa Huân, Phường Phú Thủy, Thành Phố Phan Thiết, Tỉnh Bình Thuận, Việt Nam</v>
          </cell>
          <cell r="E1203" t="str">
            <v>Phan Thiết</v>
          </cell>
          <cell r="F1203" t="str">
            <v>Bình Thuận</v>
          </cell>
          <cell r="G1203" t="str">
            <v>South Central</v>
          </cell>
        </row>
        <row r="1204">
          <cell r="B1204">
            <v>6000011047</v>
          </cell>
          <cell r="C1204" t="str">
            <v>TGDD AN GIANG</v>
          </cell>
          <cell r="D1204" t="str">
            <v>Thửa đất số 378,tờ bản đồ số 40,, Thị trấn Cái Dầu,Huyện Châu Phú,, Tỉnh An Giang,Việt Nam</v>
          </cell>
          <cell r="E1204" t="str">
            <v>Châu Phú</v>
          </cell>
          <cell r="F1204" t="str">
            <v>An Giang</v>
          </cell>
          <cell r="G1204" t="str">
            <v>Mekong</v>
          </cell>
        </row>
        <row r="1205">
          <cell r="B1205">
            <v>6000011017</v>
          </cell>
          <cell r="C1205" t="str">
            <v>TGDD SA DEC</v>
          </cell>
          <cell r="D1205" t="str">
            <v>Thửa đất số 53,Tờ bản đồ số 13,, Ấp An Ninh,Xã Mỹ An Hưng A,, Huyện Lấp Vò,Tỉnh Đồng Tháp,, Việt Nam</v>
          </cell>
          <cell r="E1205" t="str">
            <v>Lấp Vò</v>
          </cell>
          <cell r="F1205" t="str">
            <v>Đồng Tháp</v>
          </cell>
          <cell r="G1205" t="str">
            <v>Mekong</v>
          </cell>
        </row>
        <row r="1206">
          <cell r="B1206">
            <v>6000011181</v>
          </cell>
          <cell r="C1206" t="str">
            <v>TGDD VUNG TAU</v>
          </cell>
          <cell r="D1206" t="str">
            <v>Ấp Nhân Nghĩa, Xã Xuyên Mộc,, Huyện Xuyên Mộc,, Tỉnh Bà Rịa - Vũng Tàu,Việt Nam</v>
          </cell>
          <cell r="E1206" t="str">
            <v>Xuyên Mộc</v>
          </cell>
          <cell r="F1206" t="str">
            <v>Bà Rịa - Vũng Tàu</v>
          </cell>
          <cell r="G1206" t="str">
            <v>Southeast</v>
          </cell>
        </row>
        <row r="1207">
          <cell r="B1207">
            <v>6000011186</v>
          </cell>
          <cell r="C1207" t="str">
            <v>BACH HOA XANH</v>
          </cell>
          <cell r="D1207" t="str">
            <v>Thửa 586 Đức Hòa Đông, H. Đức Hòa,, Tỉnh Long An.</v>
          </cell>
          <cell r="E1207" t="str">
            <v>Đức Hòa</v>
          </cell>
          <cell r="F1207" t="str">
            <v>Long An</v>
          </cell>
          <cell r="G1207" t="str">
            <v>Mekong</v>
          </cell>
        </row>
        <row r="1208">
          <cell r="B1208">
            <v>6000004890</v>
          </cell>
          <cell r="C1208" t="str">
            <v>BACH HOA XANH</v>
          </cell>
          <cell r="D1208" t="str">
            <v>294C Mã Lò, P. Bình Trị Đông, Q. Bình Tân, Tp.HCM</v>
          </cell>
          <cell r="E1208" t="str">
            <v>Bình Tân</v>
          </cell>
          <cell r="F1208" t="str">
            <v>TP Hồ Chí Minh</v>
          </cell>
          <cell r="G1208" t="str">
            <v>HCM</v>
          </cell>
        </row>
        <row r="1209">
          <cell r="B1209">
            <v>5000012276</v>
          </cell>
          <cell r="C1209" t="str">
            <v>CONG TY DK</v>
          </cell>
          <cell r="D1209" t="str">
            <v>130 Lê Hồng Phong, Phường Phước Hải, Thành phố Nha Trang, Tỉnh Khánh Hòa, Việt Nam</v>
          </cell>
          <cell r="E1209" t="str">
            <v>Nha Trang</v>
          </cell>
          <cell r="F1209" t="str">
            <v>Khánh Hòa</v>
          </cell>
          <cell r="G1209" t="str">
            <v>South central</v>
          </cell>
        </row>
        <row r="1210">
          <cell r="B1210">
            <v>6000011167</v>
          </cell>
          <cell r="C1210" t="str">
            <v>TGDD SOC TRANG</v>
          </cell>
          <cell r="D1210" t="str">
            <v>Thửa đất 604; 966,tờ bản đồ 06,, ấp An Trạch,xã An Hiệp -Đã chuyển sang, huyện Châu Thành,huyện Mỹ Tú,, Tỉnh Sóc Trăng,Việt Nam</v>
          </cell>
          <cell r="E1210" t="str">
            <v>Châu Thành</v>
          </cell>
          <cell r="F1210" t="str">
            <v>Sóc Trăng</v>
          </cell>
          <cell r="G1210" t="str">
            <v>Mekong</v>
          </cell>
        </row>
        <row r="1211">
          <cell r="B1211">
            <v>6000011187</v>
          </cell>
          <cell r="C1211" t="str">
            <v>BACH HOA XANH</v>
          </cell>
          <cell r="D1211" t="str">
            <v>925 Tân Kỳ Tân Quý, P. Bình Hưng Hòa A,, Q. Bình Tân, TP. HCM</v>
          </cell>
          <cell r="E1211" t="str">
            <v>Bình Tân</v>
          </cell>
          <cell r="F1211" t="str">
            <v>TP Hồ Chí Minh</v>
          </cell>
          <cell r="G1211" t="str">
            <v>HCM</v>
          </cell>
        </row>
        <row r="1212">
          <cell r="B1212">
            <v>6000007322</v>
          </cell>
          <cell r="C1212" t="str">
            <v>BACH HOA XANH</v>
          </cell>
          <cell r="D1212" t="str">
            <v>14-16 Võ Công Tồn, P.Tân Quý, Q.Tân Phú, TP.HCM</v>
          </cell>
          <cell r="E1212" t="str">
            <v>Tân Phú</v>
          </cell>
          <cell r="F1212" t="str">
            <v>TP Hồ Chí Minh</v>
          </cell>
          <cell r="G1212" t="str">
            <v>HCM</v>
          </cell>
        </row>
        <row r="1213">
          <cell r="B1213">
            <v>6000008548</v>
          </cell>
          <cell r="C1213" t="str">
            <v>BACH HOA XANH</v>
          </cell>
          <cell r="D1213" t="str">
            <v>91 Nguyễn Phúc Chu, P.15, Q.Tân Bình, TP.HCM</v>
          </cell>
          <cell r="E1213" t="str">
            <v>Tân Bình</v>
          </cell>
          <cell r="F1213" t="str">
            <v>TP Hồ Chí Minh</v>
          </cell>
          <cell r="G1213" t="str">
            <v>HCM</v>
          </cell>
        </row>
        <row r="1214">
          <cell r="B1214">
            <v>6000011155</v>
          </cell>
          <cell r="C1214" t="str">
            <v>BACH HOA XANH</v>
          </cell>
          <cell r="D1214" t="str">
            <v>150 - 150A Tôn Đản, P.8, Q.4, TP. HCM</v>
          </cell>
          <cell r="E1214" t="str">
            <v>Quận 4</v>
          </cell>
          <cell r="F1214" t="str">
            <v>TP Hồ Chí Minh</v>
          </cell>
          <cell r="G1214" t="str">
            <v>HCM</v>
          </cell>
        </row>
        <row r="1215">
          <cell r="B1215">
            <v>6000011180</v>
          </cell>
          <cell r="C1215" t="str">
            <v>TGDD KON TUM</v>
          </cell>
          <cell r="D1215" t="str">
            <v>QL 14, Thôn 4,Thị trấn Plei Kần,, Huyện Ngọc Hồi,Tỉnh Kon Tum,, Việt Nam</v>
          </cell>
          <cell r="E1215" t="str">
            <v>Ngọc Hồi</v>
          </cell>
          <cell r="F1215" t="str">
            <v>Kon Tum</v>
          </cell>
          <cell r="G1215" t="str">
            <v>Highland</v>
          </cell>
        </row>
        <row r="1216">
          <cell r="B1216">
            <v>6000011184</v>
          </cell>
          <cell r="C1216" t="str">
            <v>BACH HOA XANH</v>
          </cell>
          <cell r="D1216" t="str">
            <v>71 Lê Văn Lương, Ấp 5, X. Phước Kiểng,, H. Nhà Bè, TP. HCM</v>
          </cell>
          <cell r="E1216" t="str">
            <v>Nhà Bè</v>
          </cell>
          <cell r="F1216" t="str">
            <v>TP Hồ Chí Minh</v>
          </cell>
          <cell r="G1216" t="str">
            <v>HCM</v>
          </cell>
        </row>
        <row r="1217">
          <cell r="B1217">
            <v>6000011192</v>
          </cell>
          <cell r="C1217" t="str">
            <v>BACH HOA XANH</v>
          </cell>
          <cell r="D1217" t="str">
            <v>Thửa 969, 970 Ấp Thuận Hòa 1,, Xã Hòa Khánh, Đức Hòa, Long An</v>
          </cell>
          <cell r="E1217" t="str">
            <v>Đức Hòa</v>
          </cell>
          <cell r="F1217" t="str">
            <v>Long An</v>
          </cell>
          <cell r="G1217" t="str">
            <v>Mekong</v>
          </cell>
        </row>
        <row r="1218">
          <cell r="B1218">
            <v>6000011202</v>
          </cell>
          <cell r="C1218" t="str">
            <v>TGDD MY THO</v>
          </cell>
          <cell r="D1218" t="str">
            <v>Thửa đất số 156, tờ bản đồ số 42,, khu phố 5, phường 5, TX Cai Lậy,, Tỉnh Tiền Giang,Việt Nam</v>
          </cell>
          <cell r="E1218" t="str">
            <v>Cai Lậy</v>
          </cell>
          <cell r="F1218" t="str">
            <v>Tiền Giang</v>
          </cell>
          <cell r="G1218" t="str">
            <v>Mekong</v>
          </cell>
        </row>
        <row r="1219">
          <cell r="B1219">
            <v>6000011204</v>
          </cell>
          <cell r="C1219" t="str">
            <v>TGDD DA LAT</v>
          </cell>
          <cell r="D1219" t="str">
            <v>Số 7A/2 đường Mai Anh Đào,Phường 8,, TP Đà Lạt,Tỉnh Lâm Đồng,Việt Nam</v>
          </cell>
          <cell r="E1219" t="str">
            <v>Đà Lạt</v>
          </cell>
          <cell r="F1219" t="str">
            <v>Lâm Đồng</v>
          </cell>
          <cell r="G1219" t="str">
            <v>Highland</v>
          </cell>
        </row>
        <row r="1220">
          <cell r="B1220">
            <v>6000011208</v>
          </cell>
          <cell r="C1220" t="str">
            <v>TGDD DAK NONG</v>
          </cell>
          <cell r="D1220" t="str">
            <v>Số 31,đường Nơ Trang Long,Tổ dân phố 12,, Thị trấn Đắk Mil, Huyện Đắk Mil,, Tỉnh Đắk Nông,Việt Nam</v>
          </cell>
          <cell r="E1220" t="str">
            <v>Đắk Mil</v>
          </cell>
          <cell r="F1220" t="str">
            <v>Đắk Nông</v>
          </cell>
          <cell r="G1220" t="str">
            <v>Highland</v>
          </cell>
        </row>
        <row r="1221">
          <cell r="B1221">
            <v>5000012523</v>
          </cell>
          <cell r="C1221" t="str">
            <v>Cong Ty Co Phan King Food Market</v>
          </cell>
          <cell r="D1221" t="str">
            <v>141 Nguyễn Thái Bình,, Phường Nguyễn Thái Bình,, Quận 1, Thành phố Hồ Chí Minh,, Việt Nam</v>
          </cell>
          <cell r="E1221" t="str">
            <v>Quận 1</v>
          </cell>
          <cell r="F1221" t="str">
            <v>TP Hồ Chí Minh</v>
          </cell>
          <cell r="G1221" t="str">
            <v>HCM</v>
          </cell>
        </row>
        <row r="1222">
          <cell r="B1222">
            <v>4900816052</v>
          </cell>
          <cell r="C1222" t="str">
            <v>Kingfood</v>
          </cell>
          <cell r="D1222" t="str">
            <v>31 đường Tân Mỹ, Phường Tân Phú, Quận 7, TP. Hồ Chí Minh</v>
          </cell>
          <cell r="E1222" t="str">
            <v>Quận 7</v>
          </cell>
          <cell r="F1222" t="str">
            <v>TP Hồ Chí Minh</v>
          </cell>
          <cell r="G1222" t="str">
            <v>HCM</v>
          </cell>
        </row>
        <row r="1223">
          <cell r="B1223">
            <v>5000011161</v>
          </cell>
          <cell r="C1223" t="str">
            <v>VINPRO BAC LIEU</v>
          </cell>
          <cell r="D1223" t="str">
            <v>Trung tâm thương mại Vincom Bạc Liêu, Phường 3, Thành phố Bạc Liêu, Tỉnh Bạc Liêu, Việt Nam</v>
          </cell>
          <cell r="E1223" t="str">
            <v>Bạc Liêu</v>
          </cell>
          <cell r="F1223" t="str">
            <v>Bạc Liêu</v>
          </cell>
          <cell r="G1223" t="str">
            <v>Mekong</v>
          </cell>
        </row>
        <row r="1224">
          <cell r="B1224">
            <v>5000012555</v>
          </cell>
          <cell r="C1224" t="str">
            <v>TAI PHU</v>
          </cell>
          <cell r="D1224" t="str">
            <v>41D Mậu Thân, Phường An Hòa, Quận Ninh Kiều, Thành phố Cần Thơ, Việt Nam</v>
          </cell>
          <cell r="E1224" t="str">
            <v>Ninh Kiều</v>
          </cell>
          <cell r="F1224" t="str">
            <v>Cần Thơ</v>
          </cell>
          <cell r="G1224" t="str">
            <v>Mekong</v>
          </cell>
        </row>
        <row r="1225">
          <cell r="B1225">
            <v>6000011169</v>
          </cell>
          <cell r="C1225" t="str">
            <v>TGDD GIA LAI</v>
          </cell>
          <cell r="D1225" t="str">
            <v>43 Lê Lai,Tổ 06, Phường An Phú,, TX An Khê,Tỉnh Gia Lai,, Việt Nam</v>
          </cell>
          <cell r="E1225" t="str">
            <v>An Khê</v>
          </cell>
          <cell r="F1225" t="str">
            <v>Gia Lai</v>
          </cell>
          <cell r="G1225" t="str">
            <v>Highland</v>
          </cell>
        </row>
        <row r="1226">
          <cell r="B1226">
            <v>6000010956</v>
          </cell>
          <cell r="C1226" t="str">
            <v>TGDD SA DEC</v>
          </cell>
          <cell r="D1226" t="str">
            <v>Số 61A,Nguyễn Huệ,khóm 1,, Thị trấn Sa Rài,Huyện Tân Hồng,, Tỉnh Đồng Tháp,Việt Nam</v>
          </cell>
          <cell r="E1226" t="str">
            <v>Tân Hồng</v>
          </cell>
          <cell r="F1226" t="str">
            <v>Đồng Tháp</v>
          </cell>
          <cell r="G1226" t="str">
            <v>Mekong</v>
          </cell>
        </row>
        <row r="1227">
          <cell r="B1227">
            <v>6000011016</v>
          </cell>
          <cell r="C1227" t="str">
            <v>TGDD NHA TRANG</v>
          </cell>
          <cell r="D1227" t="str">
            <v>Số 04 Nguyễn Du,Thị trấn Cam Đức,, Huyện Cam Lâm,Tỉnh Khánh Hòa,, Việt Nam</v>
          </cell>
          <cell r="E1227" t="str">
            <v>Cam Lâm</v>
          </cell>
          <cell r="F1227" t="str">
            <v>Khánh Hòa</v>
          </cell>
          <cell r="G1227" t="str">
            <v>South central</v>
          </cell>
        </row>
        <row r="1228">
          <cell r="B1228">
            <v>6000011231</v>
          </cell>
          <cell r="C1228" t="str">
            <v>TGDD CAN THO</v>
          </cell>
          <cell r="D1228" t="str">
            <v>Thửa đất số 89-90-91, tờ bản đồ số 21, Ấp Thới Bình, TT.Cờ Đỏ, huyện Cờ Đỏ, thành phố Cần Thơ</v>
          </cell>
          <cell r="E1228" t="str">
            <v>Cờ Đỏ</v>
          </cell>
          <cell r="F1228" t="str">
            <v>Cần Thơ</v>
          </cell>
          <cell r="G1228" t="str">
            <v>Mekong</v>
          </cell>
        </row>
        <row r="1229">
          <cell r="B1229">
            <v>6000011241</v>
          </cell>
          <cell r="C1229" t="str">
            <v>TGDD NHA TRANG</v>
          </cell>
          <cell r="D1229" t="str">
            <v>Lô 05,06,07,08 và thửa 891, TBĐ số 11,thôn Phước Lộc,xã Ninh Quang, Huyện Ninh Hoà,tỉnh Khánh Hoà</v>
          </cell>
          <cell r="E1229" t="str">
            <v>Ninh Hòa</v>
          </cell>
          <cell r="F1229" t="str">
            <v>Khánh Hòa</v>
          </cell>
          <cell r="G1229" t="str">
            <v>South central</v>
          </cell>
        </row>
        <row r="1230">
          <cell r="B1230">
            <v>6000011263</v>
          </cell>
          <cell r="C1230" t="str">
            <v>TGDD RACH GIA</v>
          </cell>
          <cell r="D1230" t="str">
            <v>Thửa đất số 03 và 01, Tờ bản đồ số 15a và 15-2017,Ấp Phước Lập, xã Vĩnh Phước B,H. Gò Quao,T.Kiên Giang</v>
          </cell>
          <cell r="E1230" t="str">
            <v>Gò Quao</v>
          </cell>
          <cell r="F1230" t="str">
            <v>Kiên Giang</v>
          </cell>
          <cell r="G1230" t="str">
            <v>Mekong</v>
          </cell>
        </row>
        <row r="1231">
          <cell r="B1231">
            <v>6000011276</v>
          </cell>
          <cell r="C1231" t="str">
            <v>TGDD VINH LONG</v>
          </cell>
          <cell r="D1231" t="str">
            <v>Thửa đất số 698, tờ bản đồ số 2, ấp An Khánh, xã Tân An Thạnh, huyện Bình Tân,tỉnh Vĩnh Long</v>
          </cell>
          <cell r="E1231" t="str">
            <v>Bình Tân</v>
          </cell>
          <cell r="F1231" t="str">
            <v>TP Hồ Chí Minh</v>
          </cell>
          <cell r="G1231" t="str">
            <v>HCM</v>
          </cell>
        </row>
        <row r="1232">
          <cell r="B1232">
            <v>6000011282</v>
          </cell>
          <cell r="C1232" t="str">
            <v>TGDD SA DEC</v>
          </cell>
          <cell r="D1232" t="str">
            <v>Thửa đất số 196-235, tờ bản đồ số 32, khóm Tân Bình,phường An Hòa, thành phố Sa Đéc,tỉnh Đồng Tháp</v>
          </cell>
          <cell r="E1232" t="str">
            <v>Sa Đéc</v>
          </cell>
          <cell r="F1232" t="str">
            <v>Đồng Tháp</v>
          </cell>
          <cell r="G1232" t="str">
            <v>Mekong</v>
          </cell>
        </row>
        <row r="1233">
          <cell r="B1233">
            <v>6000011196</v>
          </cell>
          <cell r="C1233" t="str">
            <v>TGDD BIEN HOA</v>
          </cell>
          <cell r="D1233" t="str">
            <v>Tổ 2, Ấp 3, Xã Sông Ray,, Huyện Cẩm Mỹ,Tỉnh Đồng Nai,, Việt Nam</v>
          </cell>
          <cell r="E1233" t="str">
            <v>Cẩm Mỹ</v>
          </cell>
          <cell r="F1233" t="str">
            <v>Đồng Nai</v>
          </cell>
          <cell r="G1233" t="str">
            <v>Southeast</v>
          </cell>
        </row>
        <row r="1234">
          <cell r="B1234">
            <v>6000011232</v>
          </cell>
          <cell r="C1234" t="str">
            <v>TGDD MY THO</v>
          </cell>
          <cell r="D1234" t="str">
            <v>Thửa đất số 2380, tờ bản đồ số TTC1, khu 3, thị trấn Cái Bè, huyện Cái Bè, tỉnh Tiền Giang</v>
          </cell>
          <cell r="E1234" t="str">
            <v>Cái Bè</v>
          </cell>
          <cell r="F1234" t="str">
            <v>Tiền Giang</v>
          </cell>
          <cell r="G1234" t="str">
            <v>Mekong</v>
          </cell>
        </row>
        <row r="1235">
          <cell r="B1235">
            <v>6000011236</v>
          </cell>
          <cell r="C1235" t="str">
            <v>TGDD CAN THO</v>
          </cell>
          <cell r="D1235" t="str">
            <v>Thửa đất số  165 ,tờ bản đồ số  01, Khu vực Long Thạnh 2,Phường Thốt Nốt, Quận Thốt Nốt,Thành phố Cần Thơ</v>
          </cell>
          <cell r="E1235" t="str">
            <v>Thốt Nốt</v>
          </cell>
          <cell r="F1235" t="str">
            <v>Cần Thơ</v>
          </cell>
          <cell r="G1235" t="str">
            <v>Mekong</v>
          </cell>
        </row>
        <row r="1236">
          <cell r="B1236">
            <v>5000011166</v>
          </cell>
          <cell r="C1236" t="str">
            <v>VINPRO VINH LONG</v>
          </cell>
          <cell r="D1236" t="str">
            <v>L1-03, Lau 1, TTTM Vincom plaza Vĩnh Long, số 55 đường Phạm Thái Bường, phường 4, Thành phố Vĩnh Long, tỉnh Vĩnh Long, Việt Nam</v>
          </cell>
          <cell r="E1236" t="str">
            <v>Vĩnh Long</v>
          </cell>
          <cell r="F1236" t="str">
            <v>Vĩnh Long</v>
          </cell>
          <cell r="G1236" t="str">
            <v>Mekong</v>
          </cell>
        </row>
        <row r="1237">
          <cell r="B1237">
            <v>6000011332</v>
          </cell>
          <cell r="C1237" t="str">
            <v>T &amp; C</v>
          </cell>
          <cell r="D1237" t="str">
            <v>Khu công nghiệp Phú Mỹ 2, thị trấn Phú Mỹ, huyện Tân Thành, Tình Bà Rịa-Vũng Tàu</v>
          </cell>
          <cell r="E1237" t="str">
            <v>Phú Mỹ</v>
          </cell>
          <cell r="F1237" t="str">
            <v>Bà Rịa - Vũng Tàu</v>
          </cell>
          <cell r="G1237" t="str">
            <v>Southeast</v>
          </cell>
        </row>
        <row r="1238">
          <cell r="B1238">
            <v>5000012219</v>
          </cell>
          <cell r="C1238" t="str">
            <v>Tin Phong</v>
          </cell>
          <cell r="D1238" t="str">
            <v>Số 48B1, Đại lộ Đồng Khởi, Phường Phú Khương, Thành phố Bến Tre, Tỉnh Bến Tre, Việt Nam</v>
          </cell>
          <cell r="E1238" t="str">
            <v>Bến Tre</v>
          </cell>
          <cell r="F1238" t="str">
            <v>Bến Tre</v>
          </cell>
          <cell r="G1238" t="str">
            <v>Mekong</v>
          </cell>
        </row>
        <row r="1239">
          <cell r="B1239">
            <v>6000011235</v>
          </cell>
          <cell r="C1239" t="str">
            <v>TGDD TRA VINH</v>
          </cell>
          <cell r="D1239" t="str">
            <v>Thửa đất số 110-113, tờ bản đồ số 10, khóm Thống Nhất, Thị trấn Cầu Ngang,  Huyện Cầu Ngang,tỉnh Trà Vinh</v>
          </cell>
          <cell r="E1239" t="str">
            <v>Cầu Ngang</v>
          </cell>
          <cell r="F1239" t="str">
            <v>Trà Vinh</v>
          </cell>
          <cell r="G1239" t="str">
            <v>Mekong</v>
          </cell>
        </row>
        <row r="1240">
          <cell r="B1240">
            <v>6000011262</v>
          </cell>
          <cell r="C1240" t="str">
            <v>TGDD BAC LIEU</v>
          </cell>
          <cell r="D1240" t="str">
            <v>Thửa đất số 695, tờ bản đồ 06, Ấp Trung Hưng, xã Vĩnh Hưng A, Huyện Vĩnh Lợi,Tỉnh Bạc Liêu</v>
          </cell>
          <cell r="E1240" t="str">
            <v>Vĩnh Lợi</v>
          </cell>
          <cell r="F1240" t="str">
            <v>Bạc Liêu</v>
          </cell>
          <cell r="G1240" t="str">
            <v>Mekong</v>
          </cell>
        </row>
        <row r="1241">
          <cell r="B1241">
            <v>6000011345</v>
          </cell>
          <cell r="C1241" t="str">
            <v>TGDD NHA TRANG</v>
          </cell>
          <cell r="D1241" t="str">
            <v>Thửa số 623,624, một phần thửa 548,549, Tờ bản đồ số 4, Thôn 01, Xã Diên Phú, Huyện Diên Khánh, TỈnh Khánh Hòa</v>
          </cell>
          <cell r="E1241" t="str">
            <v>Diên Khánh</v>
          </cell>
          <cell r="F1241" t="str">
            <v>Khánh Hòa</v>
          </cell>
          <cell r="G1241" t="str">
            <v>South central</v>
          </cell>
        </row>
        <row r="1242">
          <cell r="B1242">
            <v>6000011363</v>
          </cell>
          <cell r="C1242" t="str">
            <v>TGDD LONG AN</v>
          </cell>
          <cell r="D1242" t="str">
            <v>Thửa đất số 120, tờ bản đồ số 33, khu phố 1, thị trấn Đông Thành, huyện Đức Huệ, tỉnh Long An</v>
          </cell>
          <cell r="E1242" t="str">
            <v>Đức Huệ</v>
          </cell>
          <cell r="F1242" t="str">
            <v>Long An</v>
          </cell>
          <cell r="G1242" t="str">
            <v>Mekong</v>
          </cell>
        </row>
        <row r="1243">
          <cell r="B1243">
            <v>6000011383</v>
          </cell>
          <cell r="C1243" t="str">
            <v>TGDD NHA TRANG</v>
          </cell>
          <cell r="D1243" t="str">
            <v>Thửa số 03,14 , tờ bản đồ số 54, Thôn Phú Cang 2, Xã Vạn Phú, Huyện Vạn Ninh, Tỉnh Khánh Hòa</v>
          </cell>
          <cell r="E1243" t="str">
            <v>Vạn Ninh</v>
          </cell>
          <cell r="F1243" t="str">
            <v>Khánh Hòa</v>
          </cell>
          <cell r="G1243" t="str">
            <v>South central</v>
          </cell>
        </row>
        <row r="1244">
          <cell r="B1244">
            <v>6000002979</v>
          </cell>
          <cell r="C1244" t="str">
            <v>NGUYEN HUE</v>
          </cell>
          <cell r="D1244" t="str">
            <v>205 TRẦN QUANG DIỆU, LONG XUYÊN, AN GIANG</v>
          </cell>
          <cell r="E1244" t="str">
            <v>Long Xuyên</v>
          </cell>
          <cell r="F1244" t="str">
            <v>An Giang</v>
          </cell>
          <cell r="G1244" t="str">
            <v>Mekong</v>
          </cell>
        </row>
        <row r="1245">
          <cell r="B1245">
            <v>6000011350</v>
          </cell>
          <cell r="C1245" t="str">
            <v>TGDD CA MAU</v>
          </cell>
          <cell r="D1245" t="str">
            <v>Thửa đất 3, tờ bản đồ số 1, Đường 30/04, Khóm 04, thị trấn Đầm Dơi, huyện Đầm Dơi, tỉnh Cà Mau</v>
          </cell>
          <cell r="E1245" t="str">
            <v>Đầm Dơi</v>
          </cell>
          <cell r="F1245" t="str">
            <v>Cà Mau</v>
          </cell>
          <cell r="G1245" t="str">
            <v>Mekong</v>
          </cell>
        </row>
        <row r="1246">
          <cell r="B1246">
            <v>6000011351</v>
          </cell>
          <cell r="C1246" t="str">
            <v>TGDD RACH GIA</v>
          </cell>
          <cell r="D1246" t="str">
            <v>Số 211, Đường Quốc Lộ 80, KP. Lò Bom, H. Kiên Lương, Tỉnh Kiên Giang</v>
          </cell>
          <cell r="E1246" t="str">
            <v>Kiên Lương</v>
          </cell>
          <cell r="F1246" t="str">
            <v>Kiên Giang</v>
          </cell>
          <cell r="G1246" t="str">
            <v>Mekong</v>
          </cell>
        </row>
        <row r="1247">
          <cell r="B1247">
            <v>6000011382</v>
          </cell>
          <cell r="C1247" t="str">
            <v>TGDD VINH LONG</v>
          </cell>
          <cell r="D1247" t="str">
            <v>Thửa đất số 257  tờ bản đồ số 20, Ấp 4, Xã Phú Lộc, Huyện Tam Bình, Tỉnh Vĩnh Long</v>
          </cell>
          <cell r="E1247" t="str">
            <v>Tam Bình</v>
          </cell>
          <cell r="F1247" t="str">
            <v>Vĩnh Long</v>
          </cell>
          <cell r="G1247" t="str">
            <v>Mekong</v>
          </cell>
        </row>
        <row r="1248">
          <cell r="B1248">
            <v>6000011399</v>
          </cell>
          <cell r="C1248" t="str">
            <v>LIEN A CHAU HCM</v>
          </cell>
          <cell r="D1248" t="str">
            <v>548 Đường Ba Tháng Hai, Phường 14, Quận 10, Thành phố Hồ Chí Minh</v>
          </cell>
          <cell r="E1248" t="str">
            <v>Quận 10</v>
          </cell>
          <cell r="F1248" t="str">
            <v>TP Hồ Chí Minh</v>
          </cell>
          <cell r="G1248" t="str">
            <v>HCM</v>
          </cell>
        </row>
        <row r="1249">
          <cell r="B1249">
            <v>6000011129</v>
          </cell>
          <cell r="C1249" t="str">
            <v>Cong Ty Co Phan King Food Market</v>
          </cell>
          <cell r="D1249" t="str">
            <v>31 Tân Mỹ, P. Tân Phú, Q. 7, TP. HCM</v>
          </cell>
          <cell r="E1249" t="str">
            <v>Quận 7</v>
          </cell>
          <cell r="F1249" t="str">
            <v>TP Hồ Chí Minh</v>
          </cell>
          <cell r="G1249" t="str">
            <v>HCM</v>
          </cell>
        </row>
        <row r="1250">
          <cell r="B1250">
            <v>6000011257</v>
          </cell>
          <cell r="C1250" t="str">
            <v>THE GIOI DI DONG</v>
          </cell>
          <cell r="D1250" t="str">
            <v>Thửa đất số 473, tờ bản đồ số: 5 BĐC xã ĐHT HHM,, P. Đông Hưng Thuận,Q.12,TP. Hồ Chí Minh</v>
          </cell>
          <cell r="E1250" t="str">
            <v>Quận 12</v>
          </cell>
          <cell r="F1250" t="str">
            <v>TP Hồ Chí Minh</v>
          </cell>
          <cell r="G1250" t="str">
            <v>HCM</v>
          </cell>
        </row>
        <row r="1251">
          <cell r="B1251">
            <v>6000009403</v>
          </cell>
          <cell r="C1251" t="str">
            <v>BACH HOA XANH</v>
          </cell>
          <cell r="D1251" t="str">
            <v>2/4 Lê Văn Lương, X. Nhơn Đức,, H. Nhà Bè, TP. HCM</v>
          </cell>
          <cell r="E1251" t="str">
            <v>Nhà Bè</v>
          </cell>
          <cell r="F1251" t="str">
            <v>TP Hồ Chí Minh</v>
          </cell>
          <cell r="G1251" t="str">
            <v>HCM</v>
          </cell>
        </row>
        <row r="1252">
          <cell r="B1252">
            <v>6000011244</v>
          </cell>
          <cell r="C1252" t="str">
            <v>TGDD LONG AN</v>
          </cell>
          <cell r="D1252" t="str">
            <v>Thửa đất số 1123-201, tờ bản đồ số 4, xã Long Khê, huyện Cần Đước, tỉnh Long An</v>
          </cell>
          <cell r="E1252" t="str">
            <v>Cần Đước</v>
          </cell>
          <cell r="F1252" t="str">
            <v>Long An</v>
          </cell>
          <cell r="G1252" t="str">
            <v>Mekong</v>
          </cell>
        </row>
        <row r="1253">
          <cell r="B1253">
            <v>6000011272</v>
          </cell>
          <cell r="C1253" t="str">
            <v>TGDD BAC LIEU</v>
          </cell>
          <cell r="D1253" t="str">
            <v>Khóm 2, Phường Láng Tròn, Thị Xã Giá Rai, Tỉnh Bạc Liêu</v>
          </cell>
          <cell r="E1253" t="str">
            <v>Giá Rai</v>
          </cell>
          <cell r="F1253" t="str">
            <v>Bạc Liêu</v>
          </cell>
          <cell r="G1253" t="str">
            <v>Mekong</v>
          </cell>
        </row>
        <row r="1254">
          <cell r="B1254">
            <v>6000011404</v>
          </cell>
          <cell r="C1254" t="str">
            <v>BACH HOA XANH</v>
          </cell>
          <cell r="D1254" t="str">
            <v>97 Hòa Hưng, P. 12, Q. 10, TP. HCM</v>
          </cell>
          <cell r="E1254" t="str">
            <v>Quận 10</v>
          </cell>
          <cell r="F1254" t="str">
            <v>TP Hồ Chí Minh</v>
          </cell>
          <cell r="G1254" t="str">
            <v>HCM</v>
          </cell>
        </row>
        <row r="1255">
          <cell r="B1255">
            <v>6000011448</v>
          </cell>
          <cell r="C1255" t="str">
            <v>TGDD PHAN RANG</v>
          </cell>
          <cell r="D1255" t="str">
            <v>Thửa đất số 57, tờ bản đồ số 02, Nguyễn Thị Minh Khai, phường Mỹ Bình, TP Phan Rang – Tháp Chàm,tỉnh Ninh Thuận</v>
          </cell>
          <cell r="E1255" t="str">
            <v>Phan Rang-Tháp Chàm</v>
          </cell>
          <cell r="F1255" t="str">
            <v>Ninh Thuận</v>
          </cell>
          <cell r="G1255" t="str">
            <v>South central</v>
          </cell>
        </row>
        <row r="1256">
          <cell r="B1256">
            <v>6000011451</v>
          </cell>
          <cell r="C1256" t="str">
            <v>TGDD BIEN HOA</v>
          </cell>
          <cell r="D1256" t="str">
            <v>Thửa đất số 128, tờ bản đồ số 11, xã Vĩnh Tân, Vĩnh Cửu, Tỉnh Đồng Nai</v>
          </cell>
          <cell r="E1256" t="str">
            <v>Vĩnh Cửu</v>
          </cell>
          <cell r="F1256" t="str">
            <v>Đồng Nai</v>
          </cell>
          <cell r="G1256" t="str">
            <v>Southeast</v>
          </cell>
        </row>
        <row r="1257">
          <cell r="B1257">
            <v>6000011461</v>
          </cell>
          <cell r="C1257" t="str">
            <v>TGDD DA LAT</v>
          </cell>
          <cell r="D1257" t="str">
            <v>Số 1 đường Quang Trung, Phường 2, Thành phố Bảo Lộc, Tỉnh Lâm Đồng, Việt Nam</v>
          </cell>
          <cell r="E1257" t="str">
            <v>Bảo Lộc</v>
          </cell>
          <cell r="F1257" t="str">
            <v>Lâm Đồng</v>
          </cell>
          <cell r="G1257" t="str">
            <v>Highland</v>
          </cell>
        </row>
        <row r="1258">
          <cell r="B1258">
            <v>6000011473</v>
          </cell>
          <cell r="C1258" t="str">
            <v>BACH HOA XANH</v>
          </cell>
          <cell r="D1258" t="str">
            <v>Thửa 62, tờ bản đồ 05, đường ĐT883,, TT. Châu Thành, H. Châu Thành,, T. Bến Tre</v>
          </cell>
          <cell r="E1258" t="str">
            <v>Châu Thành</v>
          </cell>
          <cell r="F1258" t="str">
            <v>Bến Tre</v>
          </cell>
          <cell r="G1258" t="str">
            <v>Mekong</v>
          </cell>
        </row>
        <row r="1259">
          <cell r="B1259">
            <v>6000011036</v>
          </cell>
          <cell r="C1259" t="str">
            <v>BACH HOA XANH</v>
          </cell>
          <cell r="D1259" t="str">
            <v>182 Đỗ Xuân Hợp,KP6,P.Phước Long A, Q. 9 TP.HCM</v>
          </cell>
          <cell r="E1259" t="str">
            <v>Quận 9</v>
          </cell>
          <cell r="F1259" t="str">
            <v>TP Hồ Chí Minh</v>
          </cell>
          <cell r="G1259" t="str">
            <v>HCM</v>
          </cell>
        </row>
        <row r="1260">
          <cell r="B1260">
            <v>6000011044</v>
          </cell>
          <cell r="C1260" t="str">
            <v>BACH HOA XANH</v>
          </cell>
          <cell r="D1260" t="str">
            <v>35 và 38/3C Phạm Hữu Lầu, KP 2, P. Phú Mỹ, Q.7, TP. HCM</v>
          </cell>
          <cell r="E1260" t="str">
            <v>Quận 7</v>
          </cell>
          <cell r="F1260" t="str">
            <v>TP Hồ Chí Minh</v>
          </cell>
          <cell r="G1260" t="str">
            <v>HCM</v>
          </cell>
        </row>
        <row r="1261">
          <cell r="B1261">
            <v>6000011221</v>
          </cell>
          <cell r="C1261" t="str">
            <v>TGDD LONG AN</v>
          </cell>
          <cell r="D1261" t="str">
            <v>Thửa đất số 700, tờ bản đồ số 6, ấp 3 xã Long Hòa, huyện Cần Đước tỉnh Long An</v>
          </cell>
          <cell r="E1261" t="str">
            <v>Cần Đước</v>
          </cell>
          <cell r="F1261" t="str">
            <v>Long An</v>
          </cell>
          <cell r="G1261" t="str">
            <v>Mekong</v>
          </cell>
        </row>
        <row r="1262">
          <cell r="B1262">
            <v>6000011238</v>
          </cell>
          <cell r="C1262" t="str">
            <v>TGDD VUNG TAU</v>
          </cell>
          <cell r="D1262" t="str">
            <v>Thửa đất 589+590+591 ,tờ bản đồ 32 ấp 01 , xã Tóc Tiên , thị xã Phú Mỹ tỉnh Bà Rịa - Vũng Tàu</v>
          </cell>
          <cell r="E1262" t="str">
            <v>Phú Mỹ</v>
          </cell>
          <cell r="F1262" t="str">
            <v>Bà Rịa - Vũng Tàu</v>
          </cell>
          <cell r="G1262" t="str">
            <v>Southeast</v>
          </cell>
        </row>
        <row r="1263">
          <cell r="B1263">
            <v>6000011249</v>
          </cell>
          <cell r="C1263" t="str">
            <v>TGDD CA MAU</v>
          </cell>
          <cell r="D1263" t="str">
            <v>Thửa đất số: 136, Tờ bản đồ số 49 khóm 2,thị trấn Cái Đôi Vàm huyện Phú Tân,tỉnh Cà Mau</v>
          </cell>
          <cell r="E1263" t="str">
            <v>Phú Tân</v>
          </cell>
          <cell r="F1263" t="str">
            <v>An Giang</v>
          </cell>
          <cell r="G1263" t="str">
            <v>Mekong</v>
          </cell>
        </row>
        <row r="1264">
          <cell r="B1264">
            <v>6000011269</v>
          </cell>
          <cell r="C1264" t="str">
            <v>TGDD BAC LIEU</v>
          </cell>
          <cell r="D1264" t="str">
            <v>Thửa đất số 317, tờ bản đồ số 62 Ấp 2, xã Tân Phong, thị xã Giá Rai tỉnh Bạc Liêu</v>
          </cell>
          <cell r="E1264" t="str">
            <v>Giá Rai</v>
          </cell>
          <cell r="F1264" t="str">
            <v>Bạc Liêu</v>
          </cell>
          <cell r="G1264" t="str">
            <v>Mekong</v>
          </cell>
        </row>
        <row r="1265">
          <cell r="B1265">
            <v>6000011273</v>
          </cell>
          <cell r="C1265" t="str">
            <v>TGDD VI THANH</v>
          </cell>
          <cell r="D1265" t="str">
            <v>Thửa đất số 491, tờ bản đồ số 16 khu vực 2, Phường 5, TP Vị Thanh tỉnh Hậu Giang</v>
          </cell>
          <cell r="E1265" t="str">
            <v>Vị Thanh</v>
          </cell>
          <cell r="F1265" t="str">
            <v>Hậu Giang</v>
          </cell>
          <cell r="G1265" t="str">
            <v>Mekong</v>
          </cell>
        </row>
        <row r="1266">
          <cell r="B1266">
            <v>6000011278</v>
          </cell>
          <cell r="C1266" t="str">
            <v>TGDD SA DEC</v>
          </cell>
          <cell r="D1266" t="str">
            <v>Thửa đất số 93, tờ bản đồ số 84 ấp Vĩnh Lợi, xã Vĩnh Thạnh huyện Lấp Vò,tỉnh Đồng Tháp</v>
          </cell>
          <cell r="E1266" t="str">
            <v>Lấp Vò</v>
          </cell>
          <cell r="F1266" t="str">
            <v>Đồng Tháp</v>
          </cell>
          <cell r="G1266" t="str">
            <v>Mekong</v>
          </cell>
        </row>
        <row r="1267">
          <cell r="B1267">
            <v>6000011283</v>
          </cell>
          <cell r="C1267" t="str">
            <v>TGDD TRA VINH</v>
          </cell>
          <cell r="D1267" t="str">
            <v>Thửa đất số 123, tờ bản đồ số 29 thị trấn Càng Long, huyện Càng Long tỉnh Trà Vinh</v>
          </cell>
          <cell r="E1267" t="str">
            <v>Càng Long</v>
          </cell>
          <cell r="F1267" t="str">
            <v>Trà Vinh</v>
          </cell>
          <cell r="G1267" t="str">
            <v>Mekong</v>
          </cell>
        </row>
        <row r="1268">
          <cell r="B1268">
            <v>6000011337</v>
          </cell>
          <cell r="C1268" t="str">
            <v>TGDD SA DEC</v>
          </cell>
          <cell r="D1268" t="str">
            <v>Thửa đất số 07,08 tờ bản đồ số 03 thị trấn Tràm Chim , huyện Tam Nông tỉnh Đồng Tháp</v>
          </cell>
          <cell r="E1268" t="str">
            <v>Tam Nông</v>
          </cell>
          <cell r="F1268" t="str">
            <v>Đồng Tháp</v>
          </cell>
          <cell r="G1268" t="str">
            <v>Mekong</v>
          </cell>
        </row>
        <row r="1269">
          <cell r="B1269">
            <v>6000011365</v>
          </cell>
          <cell r="C1269" t="str">
            <v>TGDD CA MAU</v>
          </cell>
          <cell r="D1269" t="str">
            <v>Thửa đất 0076, tờ bản đồ số 04 Khóm 02, thị trấn Năm Căn huyện Năm Căn, tỉnh Cà Mau</v>
          </cell>
          <cell r="E1269" t="str">
            <v>Năm Căn</v>
          </cell>
          <cell r="F1269" t="str">
            <v>Cà Mau</v>
          </cell>
          <cell r="G1269" t="str">
            <v>Mekong</v>
          </cell>
        </row>
        <row r="1270">
          <cell r="B1270">
            <v>6000011375</v>
          </cell>
          <cell r="C1270" t="str">
            <v>TGDD TAY NINH</v>
          </cell>
          <cell r="D1270" t="str">
            <v>Thửa đất số 191, tờ bản đồ số 27 Xã Thạnh Tây,Huyện Tân Biên Tỉnh Tây Ninh</v>
          </cell>
          <cell r="E1270" t="str">
            <v>Tân Biên</v>
          </cell>
          <cell r="F1270" t="str">
            <v>Tây Ninh</v>
          </cell>
          <cell r="G1270" t="str">
            <v>Tay Ninh</v>
          </cell>
        </row>
        <row r="1271">
          <cell r="B1271">
            <v>6000011379</v>
          </cell>
          <cell r="C1271" t="str">
            <v>TGDD VINH LONG</v>
          </cell>
          <cell r="D1271" t="str">
            <v>Thửa đất số 140, tờ bản đồ số 35 Ấp Phú Hòa Yên, Xã Song Phú Huyện Tam Bình, Tỉnh Vĩnh Long</v>
          </cell>
          <cell r="E1271" t="str">
            <v>Tam Bình</v>
          </cell>
          <cell r="F1271" t="str">
            <v>Vĩnh Long</v>
          </cell>
          <cell r="G1271" t="str">
            <v>Mekong</v>
          </cell>
        </row>
        <row r="1272">
          <cell r="B1272">
            <v>6000011405</v>
          </cell>
          <cell r="C1272" t="str">
            <v>BACH HOA XANH</v>
          </cell>
          <cell r="D1272" t="str">
            <v>Thửa 537 Đường Liên Huyện, P. Thái Hòa, Tân Uyên, Bình Dương</v>
          </cell>
          <cell r="E1272" t="str">
            <v>Tân Uyên</v>
          </cell>
          <cell r="F1272" t="str">
            <v>Bình Dương</v>
          </cell>
          <cell r="G1272" t="str">
            <v>HCM</v>
          </cell>
        </row>
        <row r="1273">
          <cell r="B1273">
            <v>6000011421</v>
          </cell>
          <cell r="C1273" t="str">
            <v>TGDD CAN THO</v>
          </cell>
          <cell r="D1273" t="str">
            <v>Thửa đất số 54 tờ bản đồ số 38 QL 91,Khu vực Thới Hưng,Phường Long Hưng Quận Ô Môn, TP Cần Thơ</v>
          </cell>
          <cell r="E1273" t="str">
            <v>Ô Môn</v>
          </cell>
          <cell r="F1273" t="str">
            <v>Cần Thơ</v>
          </cell>
          <cell r="G1273" t="str">
            <v>Mekong</v>
          </cell>
        </row>
        <row r="1274">
          <cell r="B1274">
            <v>6000011424</v>
          </cell>
          <cell r="C1274" t="str">
            <v>TGDD LONG AN</v>
          </cell>
          <cell r="D1274" t="str">
            <v>Thửa đất số 176, tờ bản đồ số 2-E ấp Hội Xuân, thị trấn Tầm Vu huyện Châu Thành, tỉnh Long An</v>
          </cell>
          <cell r="E1274" t="str">
            <v>Châu Thành</v>
          </cell>
          <cell r="F1274" t="str">
            <v>Long An</v>
          </cell>
          <cell r="G1274" t="str">
            <v>Mekong</v>
          </cell>
        </row>
        <row r="1275">
          <cell r="B1275">
            <v>6000011433</v>
          </cell>
          <cell r="C1275" t="str">
            <v>TGDD SA DEC</v>
          </cell>
          <cell r="D1275" t="str">
            <v>Thửa đất số 105, tờ bản đồ số 33 khóm 1, Thị trấn Sa Rài huyện Tân Hồng, tỉnh Đồng Tháp</v>
          </cell>
          <cell r="E1275" t="str">
            <v>Tân Hồng</v>
          </cell>
          <cell r="F1275" t="str">
            <v>Đồng Tháp</v>
          </cell>
          <cell r="G1275" t="str">
            <v>Mekong</v>
          </cell>
        </row>
        <row r="1276">
          <cell r="B1276">
            <v>6000011446</v>
          </cell>
          <cell r="C1276" t="str">
            <v>TGDD BIEN HOA</v>
          </cell>
          <cell r="D1276" t="str">
            <v>Thửa đất số 74, tờ bản đồ số 17 ấp Dốc Mơ 3, xã Gia Tân 1 huyện Thống Nhất, tỉnh Đồng Nai</v>
          </cell>
          <cell r="E1276" t="str">
            <v>Thống Nhất</v>
          </cell>
          <cell r="F1276" t="str">
            <v>Đồng Nai</v>
          </cell>
          <cell r="G1276" t="str">
            <v>Southeast</v>
          </cell>
        </row>
        <row r="1277">
          <cell r="B1277">
            <v>6000011449</v>
          </cell>
          <cell r="C1277" t="str">
            <v>TGDD SA DEC</v>
          </cell>
          <cell r="D1277" t="str">
            <v>Số 524, quốc lộ 30 Mỹ Tân, thành phố Cao Lãnh Tỉnh Đồng Tháp</v>
          </cell>
          <cell r="E1277" t="str">
            <v>Cao Lãnh</v>
          </cell>
          <cell r="F1277" t="str">
            <v>Đồng Tháp</v>
          </cell>
          <cell r="G1277" t="str">
            <v>Mekong</v>
          </cell>
        </row>
        <row r="1278">
          <cell r="B1278">
            <v>6000011500</v>
          </cell>
          <cell r="C1278" t="str">
            <v>BACH HOA XANH</v>
          </cell>
          <cell r="D1278" t="str">
            <v>66-66A-668 Thân Nhân Trung, P. 13, Q. Tân Bình, TP. HCM</v>
          </cell>
          <cell r="E1278" t="str">
            <v>Tân Bình</v>
          </cell>
          <cell r="F1278" t="str">
            <v>TP Hồ Chí Minh</v>
          </cell>
          <cell r="G1278" t="str">
            <v>HCM</v>
          </cell>
        </row>
        <row r="1279">
          <cell r="B1279">
            <v>6000011504</v>
          </cell>
          <cell r="C1279" t="str">
            <v>BACH HOA XANH</v>
          </cell>
          <cell r="D1279" t="str">
            <v>Thửa đất số 501, tờ bản đồ 27,, P.Phước Bình, Quận 9, TP.HCM</v>
          </cell>
          <cell r="E1279" t="str">
            <v>Quận 9</v>
          </cell>
          <cell r="F1279" t="str">
            <v>TP Hồ Chí Minh</v>
          </cell>
          <cell r="G1279" t="str">
            <v>HCM</v>
          </cell>
        </row>
        <row r="1280">
          <cell r="B1280">
            <v>5000012621</v>
          </cell>
          <cell r="C1280" t="str">
            <v>Viet An - Long An</v>
          </cell>
          <cell r="D1280" t="str">
            <v>126 - 138 Hùng Vương nối dài, Phường 6,Thành phố Tân An, Tỉnh Long An, Việt Nam</v>
          </cell>
          <cell r="E1280" t="str">
            <v>Tân An</v>
          </cell>
          <cell r="F1280" t="str">
            <v>Long An</v>
          </cell>
          <cell r="G1280" t="str">
            <v>Mekong</v>
          </cell>
        </row>
        <row r="1281">
          <cell r="B1281">
            <v>6000011254</v>
          </cell>
          <cell r="C1281" t="str">
            <v>TGDD RACH GIA</v>
          </cell>
          <cell r="D1281" t="str">
            <v>Thửa đất số 58, tờ bản đồ số 06,  ấp Đông Hưng,thị trấn Tân Hiệp,  huyện Tân Hiệp,tỉnh Kiên Giang</v>
          </cell>
          <cell r="E1281" t="str">
            <v>Tân Hiệp</v>
          </cell>
          <cell r="F1281" t="str">
            <v>Kiên Giang</v>
          </cell>
          <cell r="G1281" t="str">
            <v>Mekong</v>
          </cell>
        </row>
        <row r="1282">
          <cell r="B1282">
            <v>6000011353</v>
          </cell>
          <cell r="C1282" t="str">
            <v>TGDD RACH GIA</v>
          </cell>
          <cell r="D1282" t="str">
            <v>Thửa đất số 30985.02.414-A, Tờ BĐ số 02, Khu phố 2, thị trấn Thứ Ba, huyện An Biên, tỉnh Kiên Giang</v>
          </cell>
          <cell r="E1282" t="str">
            <v>An Biên</v>
          </cell>
          <cell r="F1282" t="str">
            <v>Kiên Giang</v>
          </cell>
          <cell r="G1282" t="str">
            <v>Mekong</v>
          </cell>
        </row>
        <row r="1283">
          <cell r="B1283">
            <v>6000011432</v>
          </cell>
          <cell r="C1283" t="str">
            <v>TGDD RACH GIA</v>
          </cell>
          <cell r="D1283" t="str">
            <v>Thửa đất số 53+104+105+139, tờ BĐ 85+86,, số 1065A đường Lâm Quang Ky,khu phố 05,, P.Vĩnh Lạc, TP Rạch Giá, tỉnh Kiên Giang</v>
          </cell>
          <cell r="E1283" t="str">
            <v>Rạch Giá</v>
          </cell>
          <cell r="F1283" t="str">
            <v>Kiên Giang</v>
          </cell>
          <cell r="G1283" t="str">
            <v>Mekong</v>
          </cell>
        </row>
        <row r="1284">
          <cell r="B1284">
            <v>6000011453</v>
          </cell>
          <cell r="C1284" t="str">
            <v>TGDD SA DEC</v>
          </cell>
          <cell r="D1284" t="str">
            <v>Thửa đất số 112  tờ bản đồ số 31, Thị Trấn Thanh Bình, Huyện Thanh Bình, Tỉnh Đồng Tháp</v>
          </cell>
          <cell r="E1284" t="str">
            <v>Thanh Bình</v>
          </cell>
          <cell r="F1284" t="str">
            <v>Đồng Tháp</v>
          </cell>
          <cell r="G1284" t="str">
            <v>Mekong</v>
          </cell>
        </row>
        <row r="1285">
          <cell r="B1285">
            <v>6000011483</v>
          </cell>
          <cell r="C1285" t="str">
            <v>BACH HOA XANH</v>
          </cell>
          <cell r="D1285" t="str">
            <v>45 Hoàng Bá Bích, P Long Bình, Biên Hòa,, Đồng Nai.</v>
          </cell>
          <cell r="E1285" t="str">
            <v>Biên Hòa</v>
          </cell>
          <cell r="F1285" t="str">
            <v>Đồng Nai</v>
          </cell>
          <cell r="G1285" t="str">
            <v>Southeast</v>
          </cell>
        </row>
        <row r="1286">
          <cell r="B1286">
            <v>5000004070</v>
          </cell>
          <cell r="C1286" t="str">
            <v>MYKINGDOM</v>
          </cell>
          <cell r="D1286" t="str">
            <v>33-35 Đường Số D4, Khu Đô Thị Mới Him Lam, Phường Tân Hưng, Quận 7, Thành Phố HCM, Việt Nam</v>
          </cell>
          <cell r="E1286" t="str">
            <v>Quận 7</v>
          </cell>
          <cell r="F1286" t="str">
            <v>TP Hồ Chí Minh</v>
          </cell>
          <cell r="G1286" t="str">
            <v>HCM</v>
          </cell>
        </row>
        <row r="1287">
          <cell r="B1287">
            <v>5000012323</v>
          </cell>
          <cell r="C1287" t="str">
            <v>Phuong Thao</v>
          </cell>
          <cell r="D1287" t="str">
            <v>Thửa 104, Nguyễn Phúc Chu, Khu Phố 1, Phường Pháo Đài, Thị xã Hà Tiên, Tỉnh Kiên Giang, Việt Nam</v>
          </cell>
          <cell r="E1287" t="str">
            <v>HÀ TIÊN</v>
          </cell>
          <cell r="F1287" t="str">
            <v>Kiên Giang</v>
          </cell>
          <cell r="G1287" t="str">
            <v>Mekong</v>
          </cell>
        </row>
        <row r="1288">
          <cell r="B1288">
            <v>6000009257</v>
          </cell>
          <cell r="C1288" t="str">
            <v>BACH HOA XANH</v>
          </cell>
          <cell r="D1288" t="str">
            <v>79 Cầu Xéo, P. Tân Quý, Q. Tân Phú, TP. HCM</v>
          </cell>
          <cell r="E1288" t="str">
            <v>Tân Phú</v>
          </cell>
          <cell r="F1288" t="str">
            <v>TP Hồ Chí Minh</v>
          </cell>
          <cell r="G1288" t="str">
            <v>HCM</v>
          </cell>
        </row>
        <row r="1289">
          <cell r="B1289">
            <v>6000010595</v>
          </cell>
          <cell r="C1289" t="str">
            <v>Nava</v>
          </cell>
          <cell r="D1289" t="str">
            <v>554 Đường 30/4, Phường Rạch Dừa, TP. Vũng Tàu</v>
          </cell>
          <cell r="E1289" t="str">
            <v>Vũng Tàu</v>
          </cell>
          <cell r="F1289" t="str">
            <v>Bà Rịa - Vũng Tàu</v>
          </cell>
          <cell r="G1289" t="str">
            <v>Southeast</v>
          </cell>
        </row>
        <row r="1290">
          <cell r="B1290">
            <v>6000010827</v>
          </cell>
          <cell r="C1290" t="str">
            <v>TGDD PHAN THIET</v>
          </cell>
          <cell r="D1290" t="str">
            <v>Số 653 Trần Hưng Đạo, khu phố Lập Bình,, Thị trấn Thuận Nam, Huyện Hàm Thuận Nam,, Tỉnh Bình Thuận, Việt Nam</v>
          </cell>
          <cell r="E1290" t="str">
            <v>Hàm Thuận Nam</v>
          </cell>
          <cell r="F1290" t="str">
            <v>Bình Thuận</v>
          </cell>
          <cell r="G1290" t="str">
            <v>South Central</v>
          </cell>
        </row>
        <row r="1291">
          <cell r="B1291">
            <v>6000011222</v>
          </cell>
          <cell r="C1291" t="str">
            <v>TGDD SA DEC</v>
          </cell>
          <cell r="D1291" t="str">
            <v>Thửa đất số 141;142, tờ bản đồ số 19, xã Trường Xuân , huyện Tháp Mười, tỉnh Đồng Tháp</v>
          </cell>
          <cell r="E1291" t="str">
            <v>Tháp Mười</v>
          </cell>
          <cell r="F1291" t="str">
            <v>Đồng Tháp</v>
          </cell>
          <cell r="G1291" t="str">
            <v>Mekong</v>
          </cell>
        </row>
        <row r="1292">
          <cell r="B1292">
            <v>6000011223</v>
          </cell>
          <cell r="C1292" t="str">
            <v>TGDD MY THO</v>
          </cell>
          <cell r="D1292" t="str">
            <v>Thửa đất số 9, tờ bản đồ số 2, khu phố 3, phường 3, thị xã Gò Công, tỉnh Tiền Giang</v>
          </cell>
          <cell r="E1292" t="str">
            <v>Gò Công</v>
          </cell>
          <cell r="F1292" t="str">
            <v>Tiền Giang</v>
          </cell>
          <cell r="G1292" t="str">
            <v>Mekong</v>
          </cell>
        </row>
        <row r="1293">
          <cell r="B1293">
            <v>6000011226</v>
          </cell>
          <cell r="C1293" t="str">
            <v>TGDD SOC TRANG</v>
          </cell>
          <cell r="D1293" t="str">
            <v>Thửa đất số 4-29, tờ bản đồ số 44,  ấp Phước Hoà B, thị trấn Cù Lao Dung, huyện Cù Lao Dung,tỉnh Sóc Trăng</v>
          </cell>
          <cell r="E1293" t="str">
            <v>Cù Lao Dung</v>
          </cell>
          <cell r="F1293" t="str">
            <v>Sóc Trăng</v>
          </cell>
          <cell r="G1293" t="str">
            <v>Mekong</v>
          </cell>
        </row>
        <row r="1294">
          <cell r="B1294">
            <v>6000011237</v>
          </cell>
          <cell r="C1294" t="str">
            <v>TGDD VINH LONG</v>
          </cell>
          <cell r="D1294" t="str">
            <v>Thửa đất số 358, tờ bản đồ số 24, Ấp  Nhơn Ngãi, Xã Hiếu Phụng, Huyện Vũng Liêm,Tỉnh Vĩnh Long</v>
          </cell>
          <cell r="E1294" t="str">
            <v>Vũng Liêm</v>
          </cell>
          <cell r="F1294" t="str">
            <v>Vĩnh Long</v>
          </cell>
          <cell r="G1294" t="str">
            <v>Mekong</v>
          </cell>
        </row>
        <row r="1295">
          <cell r="B1295">
            <v>6000011264</v>
          </cell>
          <cell r="C1295" t="str">
            <v>TGDD BIEN HOA</v>
          </cell>
          <cell r="D1295" t="str">
            <v>Thửa đất 101+108, tờ bản đồ 28+25, thị trấn Định Quán,huyện Định Quán, tỉnh Đồng Nai</v>
          </cell>
          <cell r="E1295" t="str">
            <v>Định Quán</v>
          </cell>
          <cell r="F1295" t="str">
            <v>Đồng Nai</v>
          </cell>
          <cell r="G1295" t="str">
            <v>Southeast</v>
          </cell>
        </row>
        <row r="1296">
          <cell r="B1296">
            <v>6000011340</v>
          </cell>
          <cell r="C1296" t="str">
            <v>TGDD VINH LONG</v>
          </cell>
          <cell r="D1296" t="str">
            <v>Thửa đất số 86 tờ bản đồ số 21, Ấp Chánh Thuận, Xã Chánh Hội, Huyện Mang Thít, Tỉnh Vĩnh Long</v>
          </cell>
          <cell r="E1296" t="str">
            <v>Mang Thít</v>
          </cell>
          <cell r="F1296" t="str">
            <v>Vĩnh Long</v>
          </cell>
          <cell r="G1296" t="str">
            <v>Mekong</v>
          </cell>
        </row>
        <row r="1297">
          <cell r="B1297">
            <v>6000011362</v>
          </cell>
          <cell r="C1297" t="str">
            <v>TGDD VI THANH</v>
          </cell>
          <cell r="D1297" t="str">
            <v>Thửa đất 1339-1340-2103-2104, tờ bản đồ số 1, Ấp 1, Thị Trấn Long Mỹ, Huyện Long Mỹ, Tỉnh Hậu Giang</v>
          </cell>
          <cell r="E1297" t="str">
            <v>Long Mỹ</v>
          </cell>
          <cell r="F1297" t="str">
            <v>Hậu Giang</v>
          </cell>
          <cell r="G1297" t="str">
            <v>Mekong</v>
          </cell>
        </row>
        <row r="1298">
          <cell r="B1298">
            <v>6000011396</v>
          </cell>
          <cell r="C1298" t="str">
            <v>KOHNAN</v>
          </cell>
          <cell r="D1298" t="str">
            <v>240- 242 Phạm Văn Đồng, (Kha Vạn Cân), Phường Hiệp Bình Chánh, Quận Thủ Đức, TP.HCM</v>
          </cell>
          <cell r="E1298" t="str">
            <v>Thủ Đức</v>
          </cell>
          <cell r="F1298" t="str">
            <v>TP Hồ Chí Minh</v>
          </cell>
          <cell r="G1298" t="str">
            <v>HCM</v>
          </cell>
        </row>
        <row r="1299">
          <cell r="B1299">
            <v>6000011425</v>
          </cell>
          <cell r="C1299" t="str">
            <v>TGDD VINH LONG</v>
          </cell>
          <cell r="D1299" t="str">
            <v>Thửa đất số 7, tờ bản đồ số 13, khóm 3, thị trấn Tam Bình, huyện Tam Bình, tỉnh Vĩnh Long</v>
          </cell>
          <cell r="E1299" t="str">
            <v>Tam Bình</v>
          </cell>
          <cell r="F1299" t="str">
            <v>Vĩnh Long</v>
          </cell>
          <cell r="G1299" t="str">
            <v>Mekong</v>
          </cell>
        </row>
        <row r="1300">
          <cell r="B1300">
            <v>6000011438</v>
          </cell>
          <cell r="C1300" t="str">
            <v>TGDD SOC TRANG</v>
          </cell>
          <cell r="D1300" t="str">
            <v>Thửa đất số 1274,tờ BĐ số 06,ấp An Trạch, xã An Hiệp, huyện Châu Thành,, Tỉnh Sóc Trăng</v>
          </cell>
          <cell r="E1300" t="str">
            <v>Châu Thành</v>
          </cell>
          <cell r="F1300" t="str">
            <v>Sóc Trăng</v>
          </cell>
          <cell r="G1300" t="str">
            <v>Mekong</v>
          </cell>
        </row>
        <row r="1301">
          <cell r="B1301">
            <v>6000011441</v>
          </cell>
          <cell r="C1301" t="str">
            <v>TGDD BEN TRE</v>
          </cell>
          <cell r="D1301" t="str">
            <v>Ấp Phước Hòa, xã Thạnh Phước, huyện Bình Đại, Tỉnh Bến Tre</v>
          </cell>
          <cell r="E1301" t="str">
            <v>Bình Đại</v>
          </cell>
          <cell r="F1301" t="str">
            <v>Bến Tre</v>
          </cell>
          <cell r="G1301" t="str">
            <v>Mekong</v>
          </cell>
        </row>
        <row r="1302">
          <cell r="B1302">
            <v>6000011447</v>
          </cell>
          <cell r="C1302" t="str">
            <v>TGDD VINH LONG</v>
          </cell>
          <cell r="D1302" t="str">
            <v>Thửa đất số 213 tờ bản đồ số 38, Ấp Khu Phố, Xã Hựu Thành, Huyện Trà Ôn, Tỉnh Vĩnh Long</v>
          </cell>
          <cell r="E1302" t="str">
            <v>Trà Ôn</v>
          </cell>
          <cell r="F1302" t="str">
            <v>Vĩnh Long</v>
          </cell>
          <cell r="G1302" t="str">
            <v>Mekong</v>
          </cell>
        </row>
        <row r="1303">
          <cell r="B1303">
            <v>6000011547</v>
          </cell>
          <cell r="C1303" t="str">
            <v>BACH HOA XANH</v>
          </cell>
          <cell r="D1303" t="str">
            <v>10 Phùng Hưng, Tam Phước,, TP.Biên Hòa, Đồng Nai</v>
          </cell>
          <cell r="E1303" t="str">
            <v>Biên Hòa</v>
          </cell>
          <cell r="F1303" t="str">
            <v>Đồng Nai</v>
          </cell>
          <cell r="G1303" t="str">
            <v>Southeast</v>
          </cell>
        </row>
        <row r="1304">
          <cell r="B1304">
            <v>5000003705</v>
          </cell>
          <cell r="C1304" t="str">
            <v>HUNG TRI</v>
          </cell>
          <cell r="D1304" t="str">
            <v>51 Trần Phú, Phường 04, Quận 5, TP Hồ Chí Minh, Việt Nam</v>
          </cell>
          <cell r="E1304" t="str">
            <v>Quận 5</v>
          </cell>
          <cell r="F1304" t="str">
            <v>TP Hồ Chí Minh</v>
          </cell>
          <cell r="G1304" t="str">
            <v>HCM</v>
          </cell>
        </row>
        <row r="1305">
          <cell r="B1305">
            <v>5000012684</v>
          </cell>
          <cell r="C1305" t="str">
            <v>VINPRO CA MAU</v>
          </cell>
          <cell r="D1305" t="str">
            <v>12 Trần Hưng Đạo, Phường 5, Thành phố Cà Mau, Tỉnh Cà Mau, Việt Nam</v>
          </cell>
          <cell r="E1305" t="str">
            <v>Cà Mau</v>
          </cell>
          <cell r="F1305" t="str">
            <v>Cà Mau</v>
          </cell>
          <cell r="G1305" t="str">
            <v>Mekong</v>
          </cell>
        </row>
        <row r="1306">
          <cell r="B1306">
            <v>5000012686</v>
          </cell>
          <cell r="C1306" t="str">
            <v>VINPRO NINH THUAN</v>
          </cell>
          <cell r="D1306" t="str">
            <v>Số 01 đường Yersin, Phường Mỹ Hương, TP. Phan Rang - Tháp Chàm, Tỉnh Ninh Thuận, Việt Nam</v>
          </cell>
          <cell r="E1306" t="str">
            <v>Phan Rang-Tháp Chàm</v>
          </cell>
          <cell r="F1306" t="str">
            <v>Ninh Thuận</v>
          </cell>
          <cell r="G1306" t="str">
            <v>South central</v>
          </cell>
        </row>
        <row r="1307">
          <cell r="B1307">
            <v>6000011445</v>
          </cell>
          <cell r="C1307" t="str">
            <v>TGDD AN GIANG</v>
          </cell>
          <cell r="D1307" t="str">
            <v>Thửa đất số 53 tờ bản đồ số 20,  Thị trấn Ba Chúc, Huyện Tri Tôn, tỉnh An Giang</v>
          </cell>
          <cell r="E1307" t="str">
            <v>Tri Tôn</v>
          </cell>
          <cell r="F1307" t="str">
            <v>An Giang</v>
          </cell>
          <cell r="G1307" t="str">
            <v>Mekong</v>
          </cell>
        </row>
        <row r="1308">
          <cell r="B1308">
            <v>6000011452</v>
          </cell>
          <cell r="C1308" t="str">
            <v>TGDD DA LAT</v>
          </cell>
          <cell r="D1308" t="str">
            <v>380 Hùng Vương, KP 3, thị trấn Madaguôi, huyện Đạ Huoai, tỉnh Lâm Đồng</v>
          </cell>
          <cell r="E1308" t="str">
            <v>Đạ Huoai</v>
          </cell>
          <cell r="F1308" t="str">
            <v>Lâm Đồng</v>
          </cell>
          <cell r="G1308" t="str">
            <v>Highland</v>
          </cell>
        </row>
        <row r="1309">
          <cell r="B1309">
            <v>6000011480</v>
          </cell>
          <cell r="C1309" t="str">
            <v>THE GIOI DI DONG</v>
          </cell>
          <cell r="D1309" t="str">
            <v>D10/292C-D10/292D Quốc lộ 50, Ấp 4,Xã Phong Phú,, Huyện Bình Chánh,TP Hồ Chí Minh,, Việt Nam</v>
          </cell>
          <cell r="E1309" t="str">
            <v>Bình Chánh</v>
          </cell>
          <cell r="F1309" t="str">
            <v>TP Hồ Chí Minh</v>
          </cell>
          <cell r="G1309" t="str">
            <v>HCM</v>
          </cell>
        </row>
        <row r="1310">
          <cell r="B1310">
            <v>6000011492</v>
          </cell>
          <cell r="C1310" t="str">
            <v>TGDD KON TUM</v>
          </cell>
          <cell r="D1310" t="str">
            <v>Đường Hai Bà Trưng,Khu phố 7, Thị trấn Đắk Hà,, Huyện Đắk Hà,Tỉnh Kon Tum, Việt Nam</v>
          </cell>
          <cell r="E1310" t="str">
            <v>Đắk Hà</v>
          </cell>
          <cell r="F1310" t="str">
            <v>Kon Tum</v>
          </cell>
          <cell r="G1310" t="str">
            <v>Highland</v>
          </cell>
        </row>
        <row r="1311">
          <cell r="B1311">
            <v>7950100182</v>
          </cell>
          <cell r="C1311" t="str">
            <v>HOA THI PHUONG BUI</v>
          </cell>
          <cell r="D1311" t="str">
            <v>Tầng 6, tòa nhà Etown 1, 364 Cộng H, 13, Tân Bình, TP. Hồ Chí Minh,Vietnam</v>
          </cell>
          <cell r="E1311" t="str">
            <v>Tân Bình</v>
          </cell>
          <cell r="F1311" t="str">
            <v>TP Hồ Chí Minh</v>
          </cell>
          <cell r="G1311" t="str">
            <v>HCM</v>
          </cell>
        </row>
        <row r="1312">
          <cell r="B1312">
            <v>5000012687</v>
          </cell>
          <cell r="C1312" t="str">
            <v>VINPRO TAY NINH</v>
          </cell>
          <cell r="D1312" t="str">
            <v>Số 04 đường Phạm Hùng, Khu phố 3, Thị trấn Hòa Thành, Huyện Hòa Thành, Tỉnh Tây Ninh, Việt Nam</v>
          </cell>
          <cell r="E1312" t="str">
            <v>Hòa Thành</v>
          </cell>
          <cell r="F1312" t="str">
            <v>Tây Ninh</v>
          </cell>
          <cell r="G1312" t="str">
            <v>Tay Ninh</v>
          </cell>
        </row>
        <row r="1313">
          <cell r="B1313">
            <v>6000009881</v>
          </cell>
          <cell r="C1313" t="str">
            <v>VINPRO DONG NAI</v>
          </cell>
          <cell r="D1313" t="str">
            <v>Số 251, khu Phước Hải, đường Lê Duẩn, Thị trấn Long Thành, Huyện Long Thành, Tỉnh Đồng Nai, Viêt Nam</v>
          </cell>
          <cell r="E1313" t="str">
            <v>Long Thành</v>
          </cell>
          <cell r="F1313" t="str">
            <v>Đồng Nai</v>
          </cell>
          <cell r="G1313" t="str">
            <v>Southeast</v>
          </cell>
        </row>
        <row r="1314">
          <cell r="B1314">
            <v>6000011562</v>
          </cell>
          <cell r="C1314" t="str">
            <v>HUNG TRI</v>
          </cell>
          <cell r="D1314" t="str">
            <v>Số 315, Quốc Lộ 13, Phường 5,, Huyện Lái Thiêu, Bình Dương</v>
          </cell>
          <cell r="E1314" t="str">
            <v>Thuận An</v>
          </cell>
          <cell r="F1314" t="str">
            <v>Bình Dương</v>
          </cell>
          <cell r="G1314" t="str">
            <v>HCM</v>
          </cell>
        </row>
        <row r="1315">
          <cell r="B1315">
            <v>5000012702</v>
          </cell>
          <cell r="C1315" t="str">
            <v>TOSO</v>
          </cell>
          <cell r="D1315" t="str">
            <v>FOMEX Building, Số 2/68 Lưu Hữu Phước, Khu đô thị Mỹ Đình 1, Phường Cầu Diễn, Quận Nam Từ Liêm, Thành phố Hà Nội, Việt Nam</v>
          </cell>
          <cell r="E1315" t="str">
            <v>Quận 7</v>
          </cell>
          <cell r="F1315" t="str">
            <v>TP Hồ Chí Minh</v>
          </cell>
          <cell r="G1315" t="str">
            <v>HCM</v>
          </cell>
        </row>
        <row r="1316">
          <cell r="B1316">
            <v>6000011281</v>
          </cell>
          <cell r="C1316" t="str">
            <v>TGDD AN GIANG</v>
          </cell>
          <cell r="D1316" t="str">
            <v>Thửa đất số 203, tờ bản đồ số 39,  Phường Long Thạnh, thị xã Tân Châu, Tỉnh An Giang</v>
          </cell>
          <cell r="E1316" t="str">
            <v>Tân Châu</v>
          </cell>
          <cell r="F1316" t="str">
            <v>An Giang</v>
          </cell>
          <cell r="G1316" t="str">
            <v>Mekong</v>
          </cell>
        </row>
        <row r="1317">
          <cell r="B1317">
            <v>6000011435</v>
          </cell>
          <cell r="C1317" t="str">
            <v>TGDD BINH DUONG</v>
          </cell>
          <cell r="D1317" t="str">
            <v>Thửa đất số 431 và 432 ,tờ bản đồ số 121, Khu Phố 4, phường An Phú, Thị Xã Thuận An, Tỉnh Bình Dương</v>
          </cell>
          <cell r="E1317" t="str">
            <v>Thuận An</v>
          </cell>
          <cell r="F1317" t="str">
            <v>Bình Dương</v>
          </cell>
          <cell r="G1317" t="str">
            <v>HCM</v>
          </cell>
        </row>
        <row r="1318">
          <cell r="B1318">
            <v>6000011470</v>
          </cell>
          <cell r="C1318" t="str">
            <v>GIA LOC</v>
          </cell>
          <cell r="D1318" t="str">
            <v>Công trình Bệnh Viện Đông Sài Gòn, Phường Linh Tây, Quận Thủ Đức, Thành phố Hồ Chí Minh</v>
          </cell>
          <cell r="E1318" t="str">
            <v>Thủ Đức</v>
          </cell>
          <cell r="F1318" t="str">
            <v>TP Hồ Chí Minh</v>
          </cell>
          <cell r="G1318" t="str">
            <v>HCM</v>
          </cell>
        </row>
        <row r="1319">
          <cell r="B1319">
            <v>6000011566</v>
          </cell>
          <cell r="C1319" t="str">
            <v>BACH HOA XANH</v>
          </cell>
          <cell r="D1319" t="str">
            <v>85A Man Thiện, P. Hiệp Phú, Q.9, TP. HCM</v>
          </cell>
          <cell r="E1319" t="str">
            <v>Quận 9</v>
          </cell>
          <cell r="F1319" t="str">
            <v>TP Hồ Chí Minh</v>
          </cell>
          <cell r="G1319" t="str">
            <v>HCM</v>
          </cell>
        </row>
        <row r="1320">
          <cell r="B1320">
            <v>6000011594</v>
          </cell>
          <cell r="C1320" t="str">
            <v>TGDD DA LAT</v>
          </cell>
          <cell r="D1320" t="str">
            <v>01A/1 Đan Kia, phường 7, thành phố Đà Lạt, tỉnh Lâm Đồng</v>
          </cell>
          <cell r="E1320" t="str">
            <v>Đà Lạt</v>
          </cell>
          <cell r="F1320" t="str">
            <v>Lâm Đồng</v>
          </cell>
          <cell r="G1320" t="str">
            <v>Highland</v>
          </cell>
        </row>
        <row r="1321">
          <cell r="B1321">
            <v>6000011603</v>
          </cell>
          <cell r="C1321" t="str">
            <v>TGDD MY THO</v>
          </cell>
          <cell r="D1321" t="str">
            <v>Thửa đất 286, tờ bản đồ 17, khu phố 3, phường 2, thị xã Cai Lậy, Tỉnh Tiền Giang</v>
          </cell>
          <cell r="E1321" t="str">
            <v>Cai Lậy</v>
          </cell>
          <cell r="F1321" t="str">
            <v>Tiền Giang</v>
          </cell>
          <cell r="G1321" t="str">
            <v>Mekong</v>
          </cell>
        </row>
        <row r="1322">
          <cell r="B1322">
            <v>6000011621</v>
          </cell>
          <cell r="C1322" t="str">
            <v>TGDD BIEN HOA</v>
          </cell>
          <cell r="D1322" t="str">
            <v>Số 14, Quốc lộ 20, KP 114, Thị Trấn Định Quán, Huyện Định Quán, Tỉnh Đồng Nai, Việt Nam</v>
          </cell>
          <cell r="E1322" t="str">
            <v>Định Quán</v>
          </cell>
          <cell r="F1322" t="str">
            <v>Đồng Nai</v>
          </cell>
          <cell r="G1322" t="str">
            <v>Southeast</v>
          </cell>
        </row>
        <row r="1323">
          <cell r="B1323">
            <v>6000011634</v>
          </cell>
          <cell r="C1323" t="str">
            <v>TGDD TRA VINH</v>
          </cell>
          <cell r="D1323" t="str">
            <v>Thửa đất số 123, tờ bản đồ số 29, Thị Trấn Càng Long, Huyện Càng Long, Tỉnh Trà Vinh, Việt Nam</v>
          </cell>
          <cell r="E1323" t="str">
            <v>Càng Long</v>
          </cell>
          <cell r="F1323" t="str">
            <v>Trà Vinh</v>
          </cell>
          <cell r="G1323" t="str">
            <v>Mekong</v>
          </cell>
        </row>
        <row r="1324">
          <cell r="B1324">
            <v>6000011665</v>
          </cell>
          <cell r="C1324" t="str">
            <v>TGDD VI THANH</v>
          </cell>
          <cell r="D1324" t="str">
            <v>Số 49, quốc lộ 61B, khu vực Bình Thạnh, Phường Bình Thạnh, Thị Xã Long Mỹ, Tỉnh Hậu Giang, Việt Nam</v>
          </cell>
          <cell r="E1324" t="str">
            <v>Long Mỹ</v>
          </cell>
          <cell r="F1324" t="str">
            <v>Hậu Giang</v>
          </cell>
          <cell r="G1324" t="str">
            <v>Mekong</v>
          </cell>
        </row>
        <row r="1325">
          <cell r="B1325">
            <v>6000011672</v>
          </cell>
          <cell r="C1325" t="str">
            <v>TGDD BIEN HOA</v>
          </cell>
          <cell r="D1325" t="str">
            <v>Số 317, Tổ 12, Ấp 1, Xã Vĩnh Tân, Huyện Vĩnh Cửu, Tỉnh Đồng Nai, Việt Nam</v>
          </cell>
          <cell r="E1325" t="str">
            <v>Vĩnh Cửu</v>
          </cell>
          <cell r="F1325" t="str">
            <v>Đồng Nai</v>
          </cell>
          <cell r="G1325" t="str">
            <v>Southeast</v>
          </cell>
        </row>
        <row r="1326">
          <cell r="B1326">
            <v>6000011148</v>
          </cell>
          <cell r="C1326" t="str">
            <v>TAKASAGO HN</v>
          </cell>
          <cell r="D1326" t="str">
            <v>Số 04, Đường 04, KCN Nhơn Trạch III - Giai đoạn 2, Xã Long Thọ, Huyện Nhơn Trạch, Tỉnh Đồng Nai</v>
          </cell>
          <cell r="E1326" t="str">
            <v>Nhơn Trạch</v>
          </cell>
          <cell r="F1326" t="str">
            <v>Đồng Nai</v>
          </cell>
          <cell r="G1326" t="str">
            <v>Southeast</v>
          </cell>
        </row>
        <row r="1327">
          <cell r="B1327">
            <v>6000011568</v>
          </cell>
          <cell r="C1327" t="str">
            <v>BACH HOA XANH</v>
          </cell>
          <cell r="D1327" t="str">
            <v>74 Đường 2-9, Khóm Nguyễn Thái Học, P. 1, TP. Vĩnh Long, T. Vĩnh Long</v>
          </cell>
          <cell r="E1327" t="str">
            <v>Vĩnh Long</v>
          </cell>
          <cell r="F1327" t="str">
            <v>Vĩnh Long</v>
          </cell>
          <cell r="G1327" t="str">
            <v>Mekong</v>
          </cell>
        </row>
        <row r="1328">
          <cell r="B1328">
            <v>6000011358</v>
          </cell>
          <cell r="C1328" t="str">
            <v>TGDD TAY NINH</v>
          </cell>
          <cell r="D1328" t="str">
            <v>Thửa đất số 253, tờ bản đồ số 04, Phường Hiệp Ninh, Thị xã Tây Ninh, Tỉnh Tây Ninh</v>
          </cell>
          <cell r="E1328" t="str">
            <v>Tây Ninh</v>
          </cell>
          <cell r="F1328" t="str">
            <v>Tây Ninh</v>
          </cell>
          <cell r="G1328" t="str">
            <v>Tay Ninh</v>
          </cell>
        </row>
        <row r="1329">
          <cell r="B1329">
            <v>6000011481</v>
          </cell>
          <cell r="C1329" t="str">
            <v>TGDD DAKLAK</v>
          </cell>
          <cell r="D1329" t="str">
            <v>Số 02 đường Huỳnh Thúc Kháng, Thị trấn Krông Năng, Huyện Krông Năng,Tỉnh Đắk Lắk, Việt Nam</v>
          </cell>
          <cell r="E1329" t="str">
            <v>Krông Năng</v>
          </cell>
          <cell r="F1329" t="str">
            <v>Đắk Lắk</v>
          </cell>
          <cell r="G1329" t="str">
            <v>Highland</v>
          </cell>
        </row>
        <row r="1330">
          <cell r="B1330">
            <v>6000011567</v>
          </cell>
          <cell r="C1330" t="str">
            <v>BACH HOA XANH</v>
          </cell>
          <cell r="D1330" t="str">
            <v>Thửa 1167 - 1168 - 1169 Ấp Phước Yên,, X. Phú Quới, H. Long Hồ, Vĩnh Long</v>
          </cell>
          <cell r="E1330" t="str">
            <v>Long Hồ</v>
          </cell>
          <cell r="F1330" t="str">
            <v>Vĩnh Long</v>
          </cell>
          <cell r="G1330" t="str">
            <v>Mekong</v>
          </cell>
        </row>
        <row r="1331">
          <cell r="B1331">
            <v>6000011581</v>
          </cell>
          <cell r="C1331" t="str">
            <v>TGDD SA DEC</v>
          </cell>
          <cell r="D1331" t="str">
            <v>Thửa đất số 145 tờ bản đồ số 5, Đường Quốc Lộ 30, Ấp 3, Xã Bình Hàng Tây, huyện Cao Lãnh, tỉnh Đồng Tháp</v>
          </cell>
          <cell r="E1331" t="str">
            <v>Cao Lãnh</v>
          </cell>
          <cell r="F1331" t="str">
            <v>Đồng Tháp</v>
          </cell>
          <cell r="G1331" t="str">
            <v>Mekong</v>
          </cell>
        </row>
        <row r="1332">
          <cell r="B1332">
            <v>6000011584</v>
          </cell>
          <cell r="C1332" t="str">
            <v>TGDD DA LAT</v>
          </cell>
          <cell r="D1332" t="str">
            <v>1154 Hùng Vương, Tổ dân phố 18, thị trấn Di Linh, huyện Di Linh, tỉnh Lâm Đồng</v>
          </cell>
          <cell r="E1332" t="str">
            <v>Di Linh</v>
          </cell>
          <cell r="F1332" t="str">
            <v>Lâm Đồng</v>
          </cell>
          <cell r="G1332" t="str">
            <v>Highland</v>
          </cell>
        </row>
        <row r="1333">
          <cell r="B1333">
            <v>6000011644</v>
          </cell>
          <cell r="C1333" t="str">
            <v>TGDD NHA TRANG</v>
          </cell>
          <cell r="D1333" t="str">
            <v>Thôn Cang Phú 2, Xã Vạn Phú, Huyện Vạn Ninh, Tỉnh Khánh Hòa, Việt Nam</v>
          </cell>
          <cell r="E1333" t="str">
            <v>Vạn Ninh</v>
          </cell>
          <cell r="F1333" t="str">
            <v>Khánh Hòa</v>
          </cell>
          <cell r="G1333" t="str">
            <v>South central</v>
          </cell>
        </row>
        <row r="1334">
          <cell r="B1334">
            <v>6000011702</v>
          </cell>
          <cell r="C1334" t="str">
            <v>BACH HOA XANH</v>
          </cell>
          <cell r="D1334" t="str">
            <v>Thửa đất số 39, tờ bản đồ 76,,  X. Phước Tân, TP. Biên Hòa, Đồng Nai</v>
          </cell>
          <cell r="E1334" t="str">
            <v>Biên Hòa</v>
          </cell>
          <cell r="F1334" t="str">
            <v>Đồng Nai</v>
          </cell>
          <cell r="G1334" t="str">
            <v>Southeast</v>
          </cell>
        </row>
        <row r="1335">
          <cell r="B1335">
            <v>6000011588</v>
          </cell>
          <cell r="C1335" t="str">
            <v>TGDD DA LAT</v>
          </cell>
          <cell r="D1335" t="str">
            <v>432 Hùng Vương, Khu phố 3, thị trấn Madaguôi, huyện Đạ Hoai, tỉnh Lâm Đồng</v>
          </cell>
          <cell r="E1335" t="str">
            <v>Đạ Huoai</v>
          </cell>
          <cell r="F1335" t="str">
            <v>Lâm Đồng</v>
          </cell>
          <cell r="G1335" t="str">
            <v>Highland</v>
          </cell>
        </row>
        <row r="1336">
          <cell r="B1336">
            <v>6000011674</v>
          </cell>
          <cell r="C1336" t="str">
            <v>TGDD DA LAT</v>
          </cell>
          <cell r="D1336" t="str">
            <v>Số 1 Quang Trung, phường 2, thành phố Bảo Lộc, Tỉnh Lâm Đồng</v>
          </cell>
          <cell r="E1336" t="str">
            <v>Bảo Lộc</v>
          </cell>
          <cell r="F1336" t="str">
            <v>Lâm Đồng</v>
          </cell>
          <cell r="G1336" t="str">
            <v>Highland</v>
          </cell>
        </row>
        <row r="1337">
          <cell r="B1337">
            <v>6000011703</v>
          </cell>
          <cell r="C1337" t="str">
            <v>BACH HOA XANH</v>
          </cell>
          <cell r="D1337" t="str">
            <v>Thửa đất số 600, Tờ Bản Đồ 21,, X. Bình Minh, Trảng Bom, Đồng Nai</v>
          </cell>
          <cell r="E1337" t="str">
            <v>Trảng Bom</v>
          </cell>
          <cell r="F1337" t="str">
            <v>Đồng Nai</v>
          </cell>
          <cell r="G1337" t="str">
            <v>Southeast</v>
          </cell>
        </row>
        <row r="1338">
          <cell r="B1338">
            <v>6000010740</v>
          </cell>
          <cell r="C1338" t="str">
            <v>BACH HOA XANH</v>
          </cell>
          <cell r="D1338" t="str">
            <v>44 Phạm Văn Chiêu, P. 8, Q. Gò Vấp,, TP. HCM</v>
          </cell>
          <cell r="E1338" t="str">
            <v>Gò Vấp</v>
          </cell>
          <cell r="F1338" t="str">
            <v>TP Hồ Chí Minh</v>
          </cell>
          <cell r="G1338" t="str">
            <v>HCM</v>
          </cell>
        </row>
        <row r="1339">
          <cell r="B1339">
            <v>6000011359</v>
          </cell>
          <cell r="C1339" t="str">
            <v>TGDD TAY NINH</v>
          </cell>
          <cell r="D1339" t="str">
            <v>Thửa đất số 658 và 659, tờ bản đồ số 50, Xã Gia Lộc, Huyện Trảng Bàng, Tỉnh Tây Ninh</v>
          </cell>
          <cell r="E1339" t="str">
            <v>Trảng Bàng</v>
          </cell>
          <cell r="F1339" t="str">
            <v>Tây Ninh</v>
          </cell>
          <cell r="G1339" t="str">
            <v>Tay Ninh</v>
          </cell>
        </row>
        <row r="1340">
          <cell r="B1340">
            <v>6000011384</v>
          </cell>
          <cell r="C1340" t="str">
            <v>TGDD LONG AN</v>
          </cell>
          <cell r="D1340" t="str">
            <v>Thửa đất số 1367, tờ bản đồ số 3, xã Hướng Thọ Phú, thành phố Tân An, tỉnh Long An</v>
          </cell>
          <cell r="E1340" t="str">
            <v>Tân An</v>
          </cell>
          <cell r="F1340" t="str">
            <v>Long An</v>
          </cell>
          <cell r="G1340" t="str">
            <v>Mekong</v>
          </cell>
        </row>
        <row r="1341">
          <cell r="B1341">
            <v>6000011708</v>
          </cell>
          <cell r="C1341" t="str">
            <v>BACH HOA XANH</v>
          </cell>
          <cell r="D1341" t="str">
            <v>Thửa 243, tờ bản đồ 52, đường ĐT 741,, ấp Chợ, X. Tân Tiến, H Đồng Phú,, Bình Phước</v>
          </cell>
          <cell r="E1341" t="str">
            <v>Đồng Phú</v>
          </cell>
          <cell r="F1341" t="str">
            <v>Bình Phước</v>
          </cell>
          <cell r="G1341" t="str">
            <v>Highland</v>
          </cell>
        </row>
        <row r="1342">
          <cell r="B1342">
            <v>6000010986</v>
          </cell>
          <cell r="C1342" t="str">
            <v>Tuan Phat Tai</v>
          </cell>
          <cell r="D1342" t="str">
            <v>129V Huỳnh Văn Cù, Khu 11, P. Phú Cường, Tp. Thủ Dầu Một, Bình Dương</v>
          </cell>
          <cell r="E1342" t="str">
            <v>Thủ Dầu Một</v>
          </cell>
          <cell r="F1342" t="str">
            <v>Bình Dương</v>
          </cell>
          <cell r="G1342" t="str">
            <v>HCM</v>
          </cell>
        </row>
        <row r="1343">
          <cell r="B1343">
            <v>6000011668</v>
          </cell>
          <cell r="C1343" t="str">
            <v>TGDD SOC TRANG</v>
          </cell>
          <cell r="D1343" t="str">
            <v>Thửa đất 1274 TBĐ số 6, ấp An Trạch, Xã An Hiệp, Huyện Châu Thành,  Tỉnh Sóc Trăng, Việt Nam</v>
          </cell>
          <cell r="E1343" t="str">
            <v>Châu Thành</v>
          </cell>
          <cell r="F1343" t="str">
            <v>Sóc Trăng</v>
          </cell>
          <cell r="G1343" t="str">
            <v>Mekong</v>
          </cell>
        </row>
        <row r="1344">
          <cell r="B1344">
            <v>6000011678</v>
          </cell>
          <cell r="C1344" t="str">
            <v>TGDD BINH DUONG</v>
          </cell>
          <cell r="D1344" t="str">
            <v>3/17,Khu phố Bình Phước A,, Phường Bình Chuẩn,TX Thuận An, Tỉnh Bình Dương,Việt Nam</v>
          </cell>
          <cell r="E1344" t="str">
            <v>Thuận An</v>
          </cell>
          <cell r="F1344" t="str">
            <v>Bình Dương</v>
          </cell>
          <cell r="G1344" t="str">
            <v>HCM</v>
          </cell>
        </row>
        <row r="1345">
          <cell r="B1345">
            <v>6000011709</v>
          </cell>
          <cell r="C1345" t="str">
            <v>BACH HOA XANH</v>
          </cell>
          <cell r="D1345" t="str">
            <v>135B -135C Bình Long, P. Bình Hưng Hòa A, Q. Bình Tân, Tp.HCM</v>
          </cell>
          <cell r="E1345" t="str">
            <v>Bình Tân</v>
          </cell>
          <cell r="F1345" t="str">
            <v>TP Hồ Chí Minh</v>
          </cell>
          <cell r="G1345" t="str">
            <v>HCM</v>
          </cell>
        </row>
        <row r="1346">
          <cell r="B1346">
            <v>5000012668</v>
          </cell>
          <cell r="C1346" t="str">
            <v>DL BACH KHOA</v>
          </cell>
          <cell r="D1346" t="str">
            <v>790 Sư Vạn Hạnh, Phường 12, Quận 10, Thành phố Hồ Chí Minh, Việt Nam</v>
          </cell>
          <cell r="E1346" t="str">
            <v>Quận 10</v>
          </cell>
          <cell r="F1346" t="str">
            <v>TP Hồ Chí Minh</v>
          </cell>
          <cell r="G1346" t="str">
            <v>HCM</v>
          </cell>
        </row>
        <row r="1347">
          <cell r="B1347">
            <v>6000005435</v>
          </cell>
          <cell r="C1347" t="str">
            <v>BACH HOA XANH</v>
          </cell>
          <cell r="D1347" t="str">
            <v>871 Âu Cơ, P.Tân Sơn Nhì,, Q.Tân Phú, TP.HCM</v>
          </cell>
          <cell r="E1347" t="str">
            <v>Tân Phú</v>
          </cell>
          <cell r="F1347" t="str">
            <v>TP Hồ Chí Minh</v>
          </cell>
          <cell r="G1347" t="str">
            <v>HCM</v>
          </cell>
        </row>
        <row r="1348">
          <cell r="B1348">
            <v>6000007442</v>
          </cell>
          <cell r="C1348" t="str">
            <v>BACH HOA XANH</v>
          </cell>
          <cell r="D1348" t="str">
            <v>74D-74E Tân Hương, P.Tân Quý,, Q.Tân Phú, TP.HCM</v>
          </cell>
          <cell r="E1348" t="str">
            <v>Tân Phú</v>
          </cell>
          <cell r="F1348" t="str">
            <v>TP Hồ Chí Minh</v>
          </cell>
          <cell r="G1348" t="str">
            <v>HCM</v>
          </cell>
        </row>
        <row r="1349">
          <cell r="B1349">
            <v>6000011706</v>
          </cell>
          <cell r="C1349" t="str">
            <v>BACH HOA XANH</v>
          </cell>
          <cell r="D1349" t="str">
            <v>790-1100, An Tịnh, Trảng Bàng, Tây Ninh</v>
          </cell>
          <cell r="E1349" t="str">
            <v>Trảng Bàng</v>
          </cell>
          <cell r="F1349" t="str">
            <v>Tây Ninh</v>
          </cell>
          <cell r="G1349" t="str">
            <v>Tay Ninh</v>
          </cell>
        </row>
        <row r="1350">
          <cell r="B1350">
            <v>6000011707</v>
          </cell>
          <cell r="C1350" t="str">
            <v>BACH HOA XANH</v>
          </cell>
          <cell r="D1350" t="str">
            <v>429 Phước Đức, Phước Đông, Gò Dầu,, Tây Ninh</v>
          </cell>
          <cell r="E1350" t="str">
            <v>Gò Dầu</v>
          </cell>
          <cell r="F1350" t="str">
            <v>Tây Ninh</v>
          </cell>
          <cell r="G1350" t="str">
            <v>Tay Ninh</v>
          </cell>
        </row>
        <row r="1351">
          <cell r="B1351">
            <v>6000011730</v>
          </cell>
          <cell r="C1351" t="str">
            <v>BACH HOA XANH</v>
          </cell>
          <cell r="D1351" t="str">
            <v>35 Đường Tỉnh ĐT 832 - Nhựt Chánh,, H. Bến Lức, Long An</v>
          </cell>
          <cell r="E1351" t="str">
            <v>Bến Lức</v>
          </cell>
          <cell r="F1351" t="str">
            <v>Long An</v>
          </cell>
          <cell r="G1351" t="str">
            <v>Mekong</v>
          </cell>
        </row>
        <row r="1352">
          <cell r="B1352">
            <v>7950100020</v>
          </cell>
          <cell r="C1352" t="str">
            <v>Tran Thanh Trung</v>
          </cell>
          <cell r="D1352" t="str">
            <v>Tầng 7, phòng 7.6, 7.7, 7.8, 7.9, T, òa nhà E.Town số 364, Đ.Cộng Hòa, P, 364 Cộng Hòa, 13, Tân Bình, TP. Hồ Chí Minh,Vietnam</v>
          </cell>
          <cell r="E1352" t="str">
            <v>Tân Bình</v>
          </cell>
          <cell r="F1352" t="str">
            <v>TP Hồ Chí Minh</v>
          </cell>
          <cell r="G1352" t="str">
            <v>HCM</v>
          </cell>
        </row>
        <row r="1353">
          <cell r="B1353">
            <v>6000010039</v>
          </cell>
          <cell r="C1353" t="str">
            <v>BACH HOA XANH</v>
          </cell>
          <cell r="D1353" t="str">
            <v>25 Nguyễn Khoái,  P. 1,, Q. 4, TP.HCM.</v>
          </cell>
          <cell r="E1353" t="str">
            <v>Quận 4</v>
          </cell>
          <cell r="F1353" t="str">
            <v>TP Hồ Chí Minh</v>
          </cell>
          <cell r="G1353" t="str">
            <v>HCM</v>
          </cell>
        </row>
        <row r="1354">
          <cell r="B1354">
            <v>6000011705</v>
          </cell>
          <cell r="C1354" t="str">
            <v>BACH HOA XANH</v>
          </cell>
          <cell r="D1354" t="str">
            <v>277 Đường Tỉnh ĐT 835 - Phước Lợi,, Bến Lức, Long An</v>
          </cell>
          <cell r="E1354" t="str">
            <v>Bến Lức</v>
          </cell>
          <cell r="F1354" t="str">
            <v>Long An</v>
          </cell>
          <cell r="G1354" t="str">
            <v>Mekong</v>
          </cell>
        </row>
        <row r="1355">
          <cell r="B1355">
            <v>6000011746</v>
          </cell>
          <cell r="C1355" t="str">
            <v>TGDD AN GIANG</v>
          </cell>
          <cell r="D1355" t="str">
            <v>Thửa đất số 06, tờ bản đồ số 14, Ấp Long Hòa,thị trấn Chợ Mới, huyện Chợ Mới,Tỉnh An Giang</v>
          </cell>
          <cell r="E1355" t="str">
            <v>Chợ Mới</v>
          </cell>
          <cell r="F1355" t="str">
            <v>An Giang</v>
          </cell>
          <cell r="G1355" t="str">
            <v>Mekong</v>
          </cell>
        </row>
        <row r="1356">
          <cell r="B1356">
            <v>6000011761</v>
          </cell>
          <cell r="C1356" t="str">
            <v>TGDD DA LAT</v>
          </cell>
          <cell r="D1356" t="str">
            <v>Ngã ba Chợ cũ,xã Lộc An, Huyện Bảo Lâm,Tỉnh Lâm Đồng, Việt Nam</v>
          </cell>
          <cell r="E1356" t="str">
            <v>Bảo Lâm</v>
          </cell>
          <cell r="F1356" t="str">
            <v>Lâm Đồng</v>
          </cell>
          <cell r="G1356" t="str">
            <v>Highland</v>
          </cell>
        </row>
        <row r="1357">
          <cell r="B1357">
            <v>6000011758</v>
          </cell>
          <cell r="C1357" t="str">
            <v>THE GIOI DI DONG</v>
          </cell>
          <cell r="D1357" t="str">
            <v>B5/19N, thửa đất số: 2069 và 2075, tờ bản đồ số 01, Ấp 2, xã Tân Kiên, huyện Bình Chánh, TP. Hồ Chí Minh</v>
          </cell>
          <cell r="E1357" t="str">
            <v>Bình Chánh</v>
          </cell>
          <cell r="F1357" t="str">
            <v>TP Hồ Chí Minh</v>
          </cell>
          <cell r="G1357" t="str">
            <v>HCM</v>
          </cell>
        </row>
        <row r="1358">
          <cell r="B1358">
            <v>6000011764</v>
          </cell>
          <cell r="C1358" t="str">
            <v>TGDD DA LAT</v>
          </cell>
          <cell r="D1358" t="str">
            <v>Số 86,tổ dân phố Hợp Thành,TT Lạc Dương, Huyện Lạc Dương,Tỉnh Lâm Đồng, Việt Nam</v>
          </cell>
          <cell r="E1358" t="str">
            <v>Lạc Dương</v>
          </cell>
          <cell r="F1358" t="str">
            <v>Lâm Đồng</v>
          </cell>
          <cell r="G1358" t="str">
            <v>Highland</v>
          </cell>
        </row>
        <row r="1359">
          <cell r="B1359">
            <v>5000004284</v>
          </cell>
          <cell r="C1359" t="str">
            <v>UNILEVER</v>
          </cell>
          <cell r="D1359" t="str">
            <v>Lô A2-3 Khu CN Tây Bắc Củ Chi, Xã Tân An Hội, Huyện Củ Chi, Tp Hồ Chí Minh</v>
          </cell>
          <cell r="E1359" t="str">
            <v>Củ Chi</v>
          </cell>
          <cell r="F1359" t="str">
            <v>TP Hồ Chí Minh</v>
          </cell>
          <cell r="G1359" t="str">
            <v>HCM</v>
          </cell>
        </row>
        <row r="1360">
          <cell r="B1360">
            <v>5000011133</v>
          </cell>
          <cell r="C1360" t="str">
            <v>XD121</v>
          </cell>
          <cell r="D1360" t="str">
            <v>Tổ 10, Khu phố 2, Ngô Đức Kế, Phường Long Toàn, Tỉnh Bà Rịa-Vũng Tàu, Việt Nam</v>
          </cell>
          <cell r="E1360" t="str">
            <v>Bà Rịa</v>
          </cell>
          <cell r="F1360" t="str">
            <v>Bà Rịa - Vũng Tàu</v>
          </cell>
          <cell r="G1360" t="str">
            <v>Southeast</v>
          </cell>
        </row>
        <row r="1361">
          <cell r="B1361">
            <v>5000012029</v>
          </cell>
          <cell r="C1361" t="str">
            <v>Thanh Nhan Phuc</v>
          </cell>
          <cell r="D1361" t="str">
            <v>Tổ 3, Đường 30/4, Khu Phố 1, Thị Trấn Dương Đông, Huyện Phú Quốc, Tỉnh Kiên Giang, Việt Nam</v>
          </cell>
          <cell r="E1361" t="str">
            <v>Phú Quốc</v>
          </cell>
          <cell r="F1361" t="str">
            <v>Kiên Giang</v>
          </cell>
          <cell r="G1361" t="str">
            <v>Mekong</v>
          </cell>
        </row>
        <row r="1362">
          <cell r="B1362">
            <v>5000012168</v>
          </cell>
          <cell r="C1362" t="str">
            <v>Gia Thanh PQ</v>
          </cell>
          <cell r="D1362" t="str">
            <v>Số 10A Mạc Thiên Tích, Khu phố 5, Thị Trấn Dương Đông, Huyện Phú Quốc, Tỉnh Kiên Giang, Việt Nam</v>
          </cell>
          <cell r="E1362" t="str">
            <v>Phú Quốc</v>
          </cell>
          <cell r="F1362" t="str">
            <v>Kiên Giang</v>
          </cell>
          <cell r="G1362" t="str">
            <v>Mekong</v>
          </cell>
        </row>
        <row r="1363">
          <cell r="B1363">
            <v>5000012518</v>
          </cell>
          <cell r="C1363" t="str">
            <v>KINDEN HCM</v>
          </cell>
          <cell r="D1363" t="str">
            <v>Lầu 3 số 2a-4a đường Tôn Đức Thắng, Phường Bến Nghé, Quận 1, Thành phố Hồ Chí Minh, Việt Nam</v>
          </cell>
          <cell r="E1363" t="str">
            <v>Quận 1</v>
          </cell>
          <cell r="F1363" t="str">
            <v>TP Hồ Chí Minh</v>
          </cell>
          <cell r="G1363" t="str">
            <v>HCM</v>
          </cell>
        </row>
        <row r="1364">
          <cell r="B1364">
            <v>5000012744</v>
          </cell>
          <cell r="C1364" t="str">
            <v>VINPRO KHANH HOA</v>
          </cell>
          <cell r="D1364" t="str">
            <v>Số 9H đường Lê Thánh Tôn, Phường Lộc Thọ, Thành phố Nha Trang, Tỉnh Khánh Hòa, Việt Nam</v>
          </cell>
          <cell r="E1364" t="str">
            <v>Nha Trang</v>
          </cell>
          <cell r="F1364" t="str">
            <v>Khánh Hòa</v>
          </cell>
          <cell r="G1364" t="str">
            <v>South central</v>
          </cell>
        </row>
        <row r="1365">
          <cell r="B1365">
            <v>6000010779</v>
          </cell>
          <cell r="C1365" t="str">
            <v>BACH HOA XANH</v>
          </cell>
          <cell r="D1365" t="str">
            <v>07 Ngô Quyền, P. Hiệp Phú, Q. 9. TP. HCM</v>
          </cell>
          <cell r="E1365" t="str">
            <v>Quận 9</v>
          </cell>
          <cell r="F1365" t="str">
            <v>TP Hồ Chí Minh</v>
          </cell>
          <cell r="G1365" t="str">
            <v>HCM</v>
          </cell>
        </row>
        <row r="1366">
          <cell r="B1366">
            <v>6000011731</v>
          </cell>
          <cell r="C1366" t="str">
            <v>BACH HOA XANH</v>
          </cell>
          <cell r="D1366" t="str">
            <v>Thừa số 141-132-262-263, Đường Tỉnh Lộ 917, P Trà Nóc,, Q Bình Thủy, Cần Thơ</v>
          </cell>
          <cell r="E1366" t="str">
            <v>Bình Thủy</v>
          </cell>
          <cell r="F1366" t="str">
            <v>Cần Thơ</v>
          </cell>
          <cell r="G1366" t="str">
            <v>Mekong</v>
          </cell>
        </row>
        <row r="1367">
          <cell r="B1367">
            <v>6000011732</v>
          </cell>
          <cell r="C1367" t="str">
            <v>BACH HOA XANH</v>
          </cell>
          <cell r="D1367" t="str">
            <v>292 Cách Mạng Tháng 8, P Bùi Hữu Nghĩa,, Q Bình Thủy, TP Cần Thơ</v>
          </cell>
          <cell r="E1367" t="str">
            <v>Bình Thủy</v>
          </cell>
          <cell r="F1367" t="str">
            <v>Cần Thơ</v>
          </cell>
          <cell r="G1367" t="str">
            <v>Mekong</v>
          </cell>
        </row>
        <row r="1368">
          <cell r="B1368">
            <v>6000011733</v>
          </cell>
          <cell r="C1368" t="str">
            <v>BACH HOA XANH</v>
          </cell>
          <cell r="D1368" t="str">
            <v>64/7H Phó Cơ Điều, P. 4,, TP Vĩnh Long, Vĩnh Long</v>
          </cell>
          <cell r="E1368" t="str">
            <v>Vĩnh Long</v>
          </cell>
          <cell r="F1368" t="str">
            <v>Vĩnh Long</v>
          </cell>
          <cell r="G1368" t="str">
            <v>Mekong</v>
          </cell>
        </row>
        <row r="1369">
          <cell r="B1369">
            <v>6000011739</v>
          </cell>
          <cell r="C1369" t="str">
            <v>BACH HOA XANH</v>
          </cell>
          <cell r="D1369" t="str">
            <v>Thửa đất 89-101,tờ bản đồ 4,KP Gia Huỳnh, TT Trảng Bàng, H. Trảng Bàng, Tây Ninh</v>
          </cell>
          <cell r="E1369" t="str">
            <v>Trảng Bàng</v>
          </cell>
          <cell r="F1369" t="str">
            <v>Tây Ninh</v>
          </cell>
          <cell r="G1369" t="str">
            <v>Tay Ninh</v>
          </cell>
        </row>
        <row r="1370">
          <cell r="B1370">
            <v>6000011745</v>
          </cell>
          <cell r="C1370" t="str">
            <v>TGDD TAY NINH</v>
          </cell>
          <cell r="D1370" t="str">
            <v>Thửa đất số 359, tờ bản đồ số 47, thị trấn Tân Biên, huyện Tân Biên, Tỉnh Tây Ninh</v>
          </cell>
          <cell r="E1370" t="str">
            <v>Tân Biên</v>
          </cell>
          <cell r="F1370" t="str">
            <v>Tây Ninh</v>
          </cell>
          <cell r="G1370" t="str">
            <v>Tay Ninh</v>
          </cell>
        </row>
        <row r="1371">
          <cell r="B1371">
            <v>6000011782</v>
          </cell>
          <cell r="C1371" t="str">
            <v>BACH HOA XANH</v>
          </cell>
          <cell r="D1371" t="str">
            <v>151-6, 151-8 và 6, thửa đất 371 và 15,, tờ bản đồ 48, Trần Hoàng Na, P Hưng Lợi,, Q Ninh Kiều, Cần Thơ</v>
          </cell>
          <cell r="E1371" t="str">
            <v>Ninh Kiều</v>
          </cell>
          <cell r="F1371" t="str">
            <v>Cần Thơ</v>
          </cell>
          <cell r="G1371" t="str">
            <v>Mekong</v>
          </cell>
        </row>
        <row r="1372">
          <cell r="B1372">
            <v>6000011783</v>
          </cell>
          <cell r="C1372" t="str">
            <v>BACH HOA XANH</v>
          </cell>
          <cell r="D1372" t="str">
            <v>17/2 Bến Cát và thửa đất 77,Tờ bản đồ 27, KP 04, H Cai Lậy, Tiền Giang</v>
          </cell>
          <cell r="E1372" t="str">
            <v>Cai Lậy</v>
          </cell>
          <cell r="F1372" t="str">
            <v>Tiền Giang</v>
          </cell>
          <cell r="G1372" t="str">
            <v>Mekong</v>
          </cell>
        </row>
        <row r="1373">
          <cell r="B1373">
            <v>6000011785</v>
          </cell>
          <cell r="C1373" t="str">
            <v>BACH HOA XANH</v>
          </cell>
          <cell r="D1373" t="str">
            <v>197A Dương Đình Hội, P. Phước Long B,, Q. 9, TP. HCM</v>
          </cell>
          <cell r="E1373" t="str">
            <v>Quận 9</v>
          </cell>
          <cell r="F1373" t="str">
            <v>TP Hồ Chí Minh</v>
          </cell>
          <cell r="G1373" t="str">
            <v>HCM</v>
          </cell>
        </row>
        <row r="1374">
          <cell r="B1374">
            <v>6000011786</v>
          </cell>
          <cell r="C1374" t="str">
            <v>BACH HOA XANH</v>
          </cell>
          <cell r="D1374" t="str">
            <v>730/54 Lê Đức Thọ, P. 15, Q. Gò Vấp,, TP. HCM</v>
          </cell>
          <cell r="E1374" t="str">
            <v>Gò Vấp</v>
          </cell>
          <cell r="F1374" t="str">
            <v>TP Hồ Chí Minh</v>
          </cell>
          <cell r="G1374" t="str">
            <v>HCM</v>
          </cell>
        </row>
        <row r="1375">
          <cell r="B1375">
            <v>6000011787</v>
          </cell>
          <cell r="C1375" t="str">
            <v>BACH HOA XANH</v>
          </cell>
          <cell r="D1375" t="str">
            <v>2050 - 2051 tờ bản đồ 10-4 Đường An Mỹ -,  Phú Mỹ, P Phú Mỹ, TP. Thủ Dầu Một,, Bình Dương</v>
          </cell>
          <cell r="E1375" t="str">
            <v>Thủ Dầu Một</v>
          </cell>
          <cell r="F1375" t="str">
            <v>Bình Dương</v>
          </cell>
          <cell r="G1375" t="str">
            <v>HCM</v>
          </cell>
        </row>
        <row r="1376">
          <cell r="B1376">
            <v>6000011740</v>
          </cell>
          <cell r="C1376" t="str">
            <v>BACH HOA XANH</v>
          </cell>
          <cell r="D1376" t="str">
            <v>Thửa đất 163; 165; 171; 102; 142; 122,, Tờ bản đồ 13-14, KP2, P. 2, TX Tây Ninh,, Tây Ninh</v>
          </cell>
          <cell r="E1376" t="str">
            <v>Tây Ninh</v>
          </cell>
          <cell r="F1376" t="str">
            <v>Tây Ninh</v>
          </cell>
          <cell r="G1376" t="str">
            <v>Tay Ninh</v>
          </cell>
        </row>
        <row r="1377">
          <cell r="B1377">
            <v>6000008337</v>
          </cell>
          <cell r="C1377" t="str">
            <v>BACH HOA XANH</v>
          </cell>
          <cell r="D1377" t="str">
            <v>305 Đường TTH21, KP1, P Tân Thới Hiệp,, Q.12, TP.HCM</v>
          </cell>
          <cell r="E1377" t="str">
            <v>Quận 12</v>
          </cell>
          <cell r="F1377" t="str">
            <v>TP Hồ Chí Minh</v>
          </cell>
          <cell r="G1377" t="str">
            <v>HCM</v>
          </cell>
        </row>
        <row r="1378">
          <cell r="B1378">
            <v>6000011725</v>
          </cell>
          <cell r="C1378" t="str">
            <v>THE GIOI DI DONG</v>
          </cell>
          <cell r="D1378" t="str">
            <v>C2/5 Quách Điêu, Ấp 3,Xã Vinh Lộc A, Huyện Bình Chánh,TP Hồ Chí Minh, Việt Nam</v>
          </cell>
          <cell r="E1378" t="str">
            <v>Bình Chánh</v>
          </cell>
          <cell r="F1378" t="str">
            <v>TP Hồ Chí Minh</v>
          </cell>
          <cell r="G1378" t="str">
            <v>HCM</v>
          </cell>
        </row>
        <row r="1379">
          <cell r="B1379">
            <v>6000011769</v>
          </cell>
          <cell r="C1379" t="str">
            <v>VINPRO KHANH HOA</v>
          </cell>
          <cell r="D1379" t="str">
            <v>60 Thái Nguyên, Phường Phương Sài, Thành phố Nha Trang, Tỉnh Khánh Hòa, Việt Nam</v>
          </cell>
          <cell r="E1379" t="str">
            <v>Nha Trang</v>
          </cell>
          <cell r="F1379" t="str">
            <v>Khánh Hòa</v>
          </cell>
          <cell r="G1379" t="str">
            <v>South central</v>
          </cell>
        </row>
        <row r="1380">
          <cell r="B1380">
            <v>6000011737</v>
          </cell>
          <cell r="C1380" t="str">
            <v>ITBK</v>
          </cell>
          <cell r="D1380" t="str">
            <v>Tầng 8, Số 280 An Dương Vương, Phường 4, Quận 5, Thành Phố Hồ Chí Minh</v>
          </cell>
          <cell r="E1380" t="str">
            <v>Quận 5</v>
          </cell>
          <cell r="F1380" t="str">
            <v>TP Hồ Chí Minh</v>
          </cell>
          <cell r="G1380" t="str">
            <v>HCM</v>
          </cell>
        </row>
        <row r="1381">
          <cell r="B1381">
            <v>6000011798</v>
          </cell>
          <cell r="C1381" t="str">
            <v>TGDD BINH DUONG</v>
          </cell>
          <cell r="D1381" t="str">
            <v>Số 32/1,khu phố Bình Giao,, Phường Thuận Giao,TX Thuận An,, Tỉnh Bình Dương,Việt Nam</v>
          </cell>
          <cell r="E1381" t="str">
            <v>Thuận An</v>
          </cell>
          <cell r="F1381" t="str">
            <v>Bình Dương</v>
          </cell>
          <cell r="G1381" t="str">
            <v>HCM</v>
          </cell>
        </row>
        <row r="1382">
          <cell r="B1382">
            <v>5000012766</v>
          </cell>
          <cell r="C1382" t="str">
            <v>QUANG MINH PHUC</v>
          </cell>
          <cell r="D1382" t="str">
            <v>Đường Lê Văn Quới, Phường Bình Trị Đông A, Quận Bình Tân, Thành phố Hồ Chí Minh, Việt Nam</v>
          </cell>
          <cell r="E1382" t="str">
            <v>Bình Tân</v>
          </cell>
          <cell r="F1382" t="str">
            <v>TP Hồ Chí Minh</v>
          </cell>
          <cell r="G1382" t="str">
            <v>HCM</v>
          </cell>
        </row>
        <row r="1383">
          <cell r="B1383">
            <v>6000011704</v>
          </cell>
          <cell r="C1383" t="str">
            <v>BACH HOA XANH</v>
          </cell>
          <cell r="D1383" t="str">
            <v>39 Lê Văn Tạo, P. 2, TP. Tân An, Long An</v>
          </cell>
          <cell r="E1383" t="str">
            <v>Tân An</v>
          </cell>
          <cell r="F1383" t="str">
            <v>Long An</v>
          </cell>
          <cell r="G1383" t="str">
            <v>Mekong</v>
          </cell>
        </row>
        <row r="1384">
          <cell r="B1384">
            <v>6000011763</v>
          </cell>
          <cell r="C1384" t="str">
            <v>TGDD BINH DUONG</v>
          </cell>
          <cell r="D1384" t="str">
            <v>Thửa đất số 539 và 540,tờ bản đồ số 33, đường DT 746,KP Long Bình,P Khánh Bình, TX Tân Uyên, Bình Dương,Việt Nam</v>
          </cell>
          <cell r="E1384" t="str">
            <v>Tân Uyên</v>
          </cell>
          <cell r="F1384" t="str">
            <v>Bình Dương</v>
          </cell>
          <cell r="G1384" t="str">
            <v>HCM</v>
          </cell>
        </row>
        <row r="1385">
          <cell r="B1385">
            <v>6000011784</v>
          </cell>
          <cell r="C1385" t="str">
            <v>BACH HOA XANH</v>
          </cell>
          <cell r="D1385" t="str">
            <v>Thửa đất 89 và Thửa đất 51, tờ bản đồ 5, Đường ĐT 884, P. Tân Phú,, TP. Bến Tre, Bến Tre</v>
          </cell>
          <cell r="E1385" t="str">
            <v>Tân Phú</v>
          </cell>
          <cell r="F1385" t="str">
            <v>TP Hồ Chí Minh</v>
          </cell>
          <cell r="G1385" t="str">
            <v>HCM</v>
          </cell>
        </row>
        <row r="1386">
          <cell r="B1386">
            <v>6000011799</v>
          </cell>
          <cell r="C1386" t="str">
            <v>THE GIOI DI DONG</v>
          </cell>
          <cell r="D1386" t="str">
            <v>33A1,khu phố 2, Quốc lộ 1A, Phường Đông Hưng Thuận,Quận 12, TP Hồ Chí Minh,Việt Nam</v>
          </cell>
          <cell r="E1386" t="str">
            <v>Quận 12</v>
          </cell>
          <cell r="F1386" t="str">
            <v>TP Hồ Chí Minh</v>
          </cell>
          <cell r="G1386" t="str">
            <v>HCM</v>
          </cell>
        </row>
        <row r="1387">
          <cell r="B1387">
            <v>6000011824</v>
          </cell>
          <cell r="C1387" t="str">
            <v>CAO PHONG</v>
          </cell>
          <cell r="D1387" t="str">
            <v>Đường Võ Văn Kiệt, Khóm 10, Phường 7, Thành phố Trà Vinh, Tỉnh Trà Vinh, Việt Nam</v>
          </cell>
          <cell r="E1387" t="str">
            <v>Trà Vinh</v>
          </cell>
          <cell r="F1387" t="str">
            <v>Trà Vinh</v>
          </cell>
          <cell r="G1387" t="str">
            <v>Mekong</v>
          </cell>
        </row>
        <row r="1388">
          <cell r="B1388">
            <v>6000011825</v>
          </cell>
          <cell r="C1388" t="str">
            <v>BACH HOA XANH</v>
          </cell>
          <cell r="D1388" t="str">
            <v>Thửa đất 21 và 236, Tờ bản đồ 19,, Ấp Phú Thọ, Xã Hiếu Trung, H. Tiểu Cần,, Trà Vinh</v>
          </cell>
          <cell r="E1388" t="str">
            <v>Tiểu Cần</v>
          </cell>
          <cell r="F1388" t="str">
            <v>Trà Vinh</v>
          </cell>
          <cell r="G1388" t="str">
            <v>Mekong</v>
          </cell>
        </row>
        <row r="1389">
          <cell r="B1389">
            <v>7950100551</v>
          </cell>
          <cell r="C1389" t="str">
            <v>PHAM TUAN ANH</v>
          </cell>
          <cell r="D1389" t="str">
            <v>170N Nơ Trang Long, 12, Bình Thạnh, TP. Hồ Chí Minh,Vietnam</v>
          </cell>
          <cell r="E1389" t="str">
            <v>Bình Thạnh</v>
          </cell>
          <cell r="F1389" t="str">
            <v>TP Hồ Chí Minh</v>
          </cell>
          <cell r="G1389" t="str">
            <v>HCM</v>
          </cell>
        </row>
        <row r="1390">
          <cell r="B1390">
            <v>6000008418</v>
          </cell>
          <cell r="C1390" t="str">
            <v>BACH HOA XANH</v>
          </cell>
          <cell r="D1390" t="str">
            <v>105 Đông Hưng Thuận 5, P.Tân Hưng Thuận, (P.Đông Hưng Thuận cũ), Q.12, TP.HCM</v>
          </cell>
          <cell r="E1390" t="str">
            <v>Quận 12</v>
          </cell>
          <cell r="F1390" t="str">
            <v>TP Hồ Chí Minh</v>
          </cell>
          <cell r="G1390" t="str">
            <v>HCM</v>
          </cell>
        </row>
        <row r="1391">
          <cell r="B1391">
            <v>6000011724</v>
          </cell>
          <cell r="C1391" t="str">
            <v>THE GIOI DI DONG</v>
          </cell>
          <cell r="D1391" t="str">
            <v>1A93/2 Ấp 1,Xã Phạm Văn Hai, Huyện Bình Chánh,TP Hồ Chí Minh, Việt Nam</v>
          </cell>
          <cell r="E1391" t="str">
            <v>Bình Chánh</v>
          </cell>
          <cell r="F1391" t="str">
            <v>TP Hồ Chí Minh</v>
          </cell>
          <cell r="G1391" t="str">
            <v>HCM</v>
          </cell>
        </row>
        <row r="1392">
          <cell r="B1392">
            <v>5000011156</v>
          </cell>
          <cell r="C1392" t="str">
            <v>VINPRO KIEN GIANG</v>
          </cell>
          <cell r="D1392" t="str">
            <v>TTTM Vincom Plaza Kiên Giang, Lô 12, Khu phố 1, đường Cô Bắc, phường Vĩnh Bảo, thành phố Rạch Giá, tỉnh Kiên Giang, Việt Nam</v>
          </cell>
          <cell r="E1392" t="str">
            <v>Rạch Giá</v>
          </cell>
          <cell r="F1392" t="str">
            <v>Kiên Giang</v>
          </cell>
          <cell r="G1392" t="str">
            <v>Mekong</v>
          </cell>
        </row>
        <row r="1393">
          <cell r="B1393">
            <v>6000011859</v>
          </cell>
          <cell r="C1393" t="str">
            <v>PHUC BINH</v>
          </cell>
          <cell r="D1393" t="str">
            <v>Golden Building, số 19 đường Tân Canh, P1, Q. Tân Bình, Tp. Hồ Chí Minh</v>
          </cell>
          <cell r="E1393" t="str">
            <v>Tân Bình</v>
          </cell>
          <cell r="F1393" t="str">
            <v>TP Hồ Chí Minh</v>
          </cell>
          <cell r="G1393" t="str">
            <v>HCM</v>
          </cell>
        </row>
        <row r="1394">
          <cell r="B1394">
            <v>6000011042</v>
          </cell>
          <cell r="C1394" t="str">
            <v>BACH HOA XANH</v>
          </cell>
          <cell r="D1394" t="str">
            <v>152 Nguyễn Thị Định , KP 3,,  Bình Trưng Tây, Q. 2, TP. HCM</v>
          </cell>
          <cell r="E1394" t="str">
            <v>Quận 2</v>
          </cell>
          <cell r="F1394" t="str">
            <v>TP Hồ Chí Minh</v>
          </cell>
          <cell r="G1394" t="str">
            <v>HCM</v>
          </cell>
        </row>
        <row r="1395">
          <cell r="B1395">
            <v>5000004264</v>
          </cell>
          <cell r="C1395" t="str">
            <v>TLK</v>
          </cell>
          <cell r="D1395" t="str">
            <v>7A/31 Thành Thái, Phường 14, Quận 10, Tp.HCM, Việt Nam</v>
          </cell>
          <cell r="E1395" t="str">
            <v>Quận 10</v>
          </cell>
          <cell r="F1395" t="str">
            <v>TP Hồ Chí Minh</v>
          </cell>
          <cell r="G1395" t="str">
            <v>HCM</v>
          </cell>
        </row>
        <row r="1396">
          <cell r="B1396">
            <v>6000010642</v>
          </cell>
          <cell r="C1396" t="str">
            <v>BACH HOA XANH</v>
          </cell>
          <cell r="D1396" t="str">
            <v>90 Ấp Bình Tả II, X. Đức Hòa Hạ,, H. Đức Hòa, Tỉnh Long An</v>
          </cell>
          <cell r="E1396" t="str">
            <v>Đức Hòa</v>
          </cell>
          <cell r="F1396" t="str">
            <v>Long An</v>
          </cell>
          <cell r="G1396" t="str">
            <v>Mekong</v>
          </cell>
        </row>
        <row r="1397">
          <cell r="B1397">
            <v>6000011851</v>
          </cell>
          <cell r="C1397" t="str">
            <v>BACH HOA XANH</v>
          </cell>
          <cell r="D1397" t="str">
            <v>Đường DT866, Ấp Tân Thuận, Xã Tân Hương,, H Châu Thành, Tiền Giang</v>
          </cell>
          <cell r="E1397" t="str">
            <v>Châu Thành</v>
          </cell>
          <cell r="F1397" t="str">
            <v>Tiền Giang</v>
          </cell>
          <cell r="G1397" t="str">
            <v>Mekong</v>
          </cell>
        </row>
        <row r="1398">
          <cell r="B1398">
            <v>6000011872</v>
          </cell>
          <cell r="C1398" t="str">
            <v>THE GIOI DI DONG</v>
          </cell>
          <cell r="D1398" t="str">
            <v>Cụm 2-4, đường M14, KCN Tân Bình mở rộng, Quận Bình Tân, TP.HCM</v>
          </cell>
          <cell r="E1398" t="str">
            <v>Tân Phú</v>
          </cell>
          <cell r="F1398" t="str">
            <v>TP Hồ Chí Minh</v>
          </cell>
          <cell r="G1398" t="str">
            <v>HCM</v>
          </cell>
        </row>
        <row r="1399">
          <cell r="B1399">
            <v>6000011904</v>
          </cell>
          <cell r="C1399" t="str">
            <v>THE GIOI DI DONG</v>
          </cell>
          <cell r="D1399" t="str">
            <v>54 - 56 Đường số 7, Phường Bình Trị Đông B, Quận Bình Tân,TP Hồ Chí Minh, Việt Nam</v>
          </cell>
          <cell r="E1399" t="str">
            <v>Bình Tân</v>
          </cell>
          <cell r="F1399" t="str">
            <v>TP Hồ Chí Minh</v>
          </cell>
          <cell r="G1399" t="str">
            <v>HCM</v>
          </cell>
        </row>
        <row r="1400">
          <cell r="B1400">
            <v>6000011861</v>
          </cell>
          <cell r="C1400" t="str">
            <v>CAO PHONG</v>
          </cell>
          <cell r="D1400" t="str">
            <v>F12/23B-F12/23E-F12/23F Quách Điêu, Ấp 6, Xã Vĩnh Lộc A, Huyện Bình Chánh, Thành Phố Hồ Chí Minh, Việt Nam</v>
          </cell>
          <cell r="E1400" t="str">
            <v>Bình Chánh</v>
          </cell>
          <cell r="F1400" t="str">
            <v>TP Hồ Chí Minh</v>
          </cell>
          <cell r="G1400" t="str">
            <v>HCM</v>
          </cell>
        </row>
        <row r="1401">
          <cell r="B1401">
            <v>6000010580</v>
          </cell>
          <cell r="C1401" t="str">
            <v>BACH HOA XANH</v>
          </cell>
          <cell r="D1401" t="str">
            <v>396/12B, thửa 4780, tờ bản đồ 44,, đường ĐT 743 KP Đông Chiêu,, P. Tân Đông Hiệp, TX. Dĩ An, Tỉnh Bình Dương</v>
          </cell>
          <cell r="E1401" t="str">
            <v>Dĩ An</v>
          </cell>
          <cell r="F1401" t="str">
            <v>Bình Dương</v>
          </cell>
          <cell r="G1401" t="str">
            <v>HCM</v>
          </cell>
        </row>
        <row r="1402">
          <cell r="B1402">
            <v>6000011850</v>
          </cell>
          <cell r="C1402" t="str">
            <v>LIEN A CHAU HCM</v>
          </cell>
          <cell r="D1402" t="str">
            <v>Sky garden 2 R1-2 66 Phạm Văn Nghị, Phường Tân Phong, Quận 7, Thành phố Hồ Chí Minh</v>
          </cell>
          <cell r="E1402" t="str">
            <v>Quận 7</v>
          </cell>
          <cell r="F1402" t="str">
            <v>TP Hồ Chí Minh</v>
          </cell>
          <cell r="G1402" t="str">
            <v>HCM</v>
          </cell>
        </row>
        <row r="1403">
          <cell r="B1403">
            <v>6000011876</v>
          </cell>
          <cell r="C1403" t="str">
            <v>BACH HOA XANH</v>
          </cell>
          <cell r="D1403" t="str">
            <v>Thửa đất 315, 316, 317 tờ bản đồ 12 ấp 1, , Hội Nghĩa, Tân Uyên, Bình Dương</v>
          </cell>
          <cell r="E1403" t="str">
            <v>Tân Uyên</v>
          </cell>
          <cell r="F1403" t="str">
            <v>Bình Dương</v>
          </cell>
          <cell r="G1403" t="str">
            <v>HCM</v>
          </cell>
        </row>
        <row r="1404">
          <cell r="B1404">
            <v>6000011923</v>
          </cell>
          <cell r="C1404" t="str">
            <v>BACH HOA XANH</v>
          </cell>
          <cell r="D1404" t="str">
            <v>Thửa 211, Tờ bản đồ 68, P.Long Bình Tân,, TP. Biên Hòa, Tỉnh Đồng Nai</v>
          </cell>
          <cell r="E1404" t="str">
            <v>Biên Hòa</v>
          </cell>
          <cell r="F1404" t="str">
            <v>Đồng Nai</v>
          </cell>
          <cell r="G1404" t="str">
            <v>Southeast</v>
          </cell>
        </row>
        <row r="1405">
          <cell r="B1405">
            <v>6000011880</v>
          </cell>
          <cell r="C1405" t="str">
            <v>BACH HOA XANH</v>
          </cell>
          <cell r="D1405" t="str">
            <v>85 Liêu Bình Hương, Ấp Tân Lập,H. Củ Chi, TP. HCM</v>
          </cell>
          <cell r="E1405" t="str">
            <v>Củ Chi</v>
          </cell>
          <cell r="F1405" t="str">
            <v>TP Hồ Chí Minh</v>
          </cell>
          <cell r="G1405" t="str">
            <v>HCM</v>
          </cell>
        </row>
        <row r="1406">
          <cell r="B1406">
            <v>6000011890</v>
          </cell>
          <cell r="C1406" t="str">
            <v>BACH HOA XANH</v>
          </cell>
          <cell r="D1406" t="str">
            <v>Thửa đất số 01, Tờ bản đồ 27, KP 01,, Phường IV, TP. Tây Ninh, Tỉnh Tây Ninh</v>
          </cell>
          <cell r="E1406" t="str">
            <v>Tây Ninh</v>
          </cell>
          <cell r="F1406" t="str">
            <v>Tây Ninh</v>
          </cell>
          <cell r="G1406" t="str">
            <v>Tay Ninh</v>
          </cell>
        </row>
        <row r="1407">
          <cell r="B1407">
            <v>6000008255</v>
          </cell>
          <cell r="C1407" t="str">
            <v>BACH HOA XANH</v>
          </cell>
          <cell r="D1407" t="str">
            <v>33/4FTrung Mỹ-Tân Xuân, Ấp Mới 1, X.Tân Xuân, H.Hóc Môn , TP.HCM.</v>
          </cell>
          <cell r="E1407" t="str">
            <v>Hóc Môn</v>
          </cell>
          <cell r="F1407" t="str">
            <v>TP Hồ Chí Minh</v>
          </cell>
          <cell r="G1407" t="str">
            <v>HCM</v>
          </cell>
        </row>
        <row r="1408">
          <cell r="B1408">
            <v>6000011931</v>
          </cell>
          <cell r="C1408" t="str">
            <v>BACH HOA XANH</v>
          </cell>
          <cell r="D1408" t="str">
            <v>1/1 Tân Chánh Hiệp, P Tân Chánh Hiệp,, Q 12, TP. HCM</v>
          </cell>
          <cell r="E1408" t="str">
            <v>Quận 12</v>
          </cell>
          <cell r="F1408" t="str">
            <v>TP Hồ Chí Minh</v>
          </cell>
          <cell r="G1408" t="str">
            <v>HCM</v>
          </cell>
        </row>
        <row r="1409">
          <cell r="B1409">
            <v>6000011947</v>
          </cell>
          <cell r="C1409" t="str">
            <v>BACH HOA XANH</v>
          </cell>
          <cell r="D1409" t="str">
            <v>36 Đường Số 8, P. Tân Tạo A, Q. Bình Tân, TP. HCM</v>
          </cell>
          <cell r="E1409" t="str">
            <v>Bình Tân</v>
          </cell>
          <cell r="F1409" t="str">
            <v>TP Hồ Chí Minh</v>
          </cell>
          <cell r="G1409" t="str">
            <v>HCM</v>
          </cell>
        </row>
        <row r="1410">
          <cell r="B1410">
            <v>6000007410</v>
          </cell>
          <cell r="C1410" t="str">
            <v>BACH HOA XANH</v>
          </cell>
          <cell r="D1410" t="str">
            <v>5A Vườn Lài, P.Phú Thọ Hòa,, Q.Tân Phú, TP.HCM</v>
          </cell>
          <cell r="E1410" t="str">
            <v>Tân Phú</v>
          </cell>
          <cell r="F1410" t="str">
            <v>TP Hồ Chí Minh</v>
          </cell>
          <cell r="G1410" t="str">
            <v>HCM</v>
          </cell>
        </row>
        <row r="1411">
          <cell r="B1411">
            <v>6000007887</v>
          </cell>
          <cell r="C1411" t="str">
            <v>BACH HOA XANH</v>
          </cell>
          <cell r="D1411" t="str">
            <v>98/1A Lê Lợi Ấp Dân Thắng 2,, Tân Thới Nhì, H.Hóc Môn, TP.HCM</v>
          </cell>
          <cell r="E1411" t="str">
            <v>Hóc Môn</v>
          </cell>
          <cell r="F1411" t="str">
            <v>TP Hồ Chí Minh</v>
          </cell>
          <cell r="G1411" t="str">
            <v>HCM</v>
          </cell>
        </row>
        <row r="1412">
          <cell r="B1412">
            <v>6000007971</v>
          </cell>
          <cell r="C1412" t="str">
            <v>BACH HOA XANH</v>
          </cell>
          <cell r="D1412" t="str">
            <v>56B- 56C - 56D Lê Đình Thám,, P.Tân Quý, Q.Tân Phú, TP.HCM</v>
          </cell>
          <cell r="E1412" t="str">
            <v>Tân Phú</v>
          </cell>
          <cell r="F1412" t="str">
            <v>TP Hồ Chí Minh</v>
          </cell>
          <cell r="G1412" t="str">
            <v>HCM</v>
          </cell>
        </row>
        <row r="1413">
          <cell r="B1413">
            <v>6000008192</v>
          </cell>
          <cell r="C1413" t="str">
            <v>BACH HOA XANH</v>
          </cell>
          <cell r="D1413" t="str">
            <v>8/4 Nguyễn Thị Sóc, Ấp Hưng Lân, X.Bà Điểm, H.Hóc Môn, TP HCM.</v>
          </cell>
          <cell r="E1413" t="str">
            <v>Hóc Môn</v>
          </cell>
          <cell r="F1413" t="str">
            <v>TP Hồ Chí Minh</v>
          </cell>
          <cell r="G1413" t="str">
            <v>HCM</v>
          </cell>
        </row>
        <row r="1414">
          <cell r="B1414">
            <v>6000008538</v>
          </cell>
          <cell r="C1414" t="str">
            <v>BACH HOA XANH</v>
          </cell>
          <cell r="D1414" t="str">
            <v>Số 6 Đường 40 , KP 8, P.Tân Tạo, Q.Bình Tân, TP.HCM</v>
          </cell>
          <cell r="E1414" t="str">
            <v>Bình Tân</v>
          </cell>
          <cell r="F1414" t="str">
            <v>TP Hồ Chí Minh</v>
          </cell>
          <cell r="G1414" t="str">
            <v>HCM</v>
          </cell>
        </row>
        <row r="1415">
          <cell r="B1415">
            <v>6000011925</v>
          </cell>
          <cell r="C1415" t="str">
            <v>BACH HOA XANH</v>
          </cell>
          <cell r="D1415" t="str">
            <v>Thửa 40, 41,44,46,47,48 tờ bản đồ 72,, Âp Phú Khởi, X.Thạnh Hòa, H. Phụng Hiệp,, Tỉnh Hậu Giang</v>
          </cell>
          <cell r="E1415" t="str">
            <v>Phụng Hiệp</v>
          </cell>
          <cell r="F1415" t="str">
            <v>Hậu Giang</v>
          </cell>
          <cell r="G1415" t="str">
            <v>Mekong</v>
          </cell>
        </row>
        <row r="1416">
          <cell r="B1416">
            <v>6000007452</v>
          </cell>
          <cell r="C1416" t="str">
            <v>BACH HOA XANH</v>
          </cell>
          <cell r="D1416" t="str">
            <v>123-125 Đường số 11, Khu phố 4,</v>
          </cell>
          <cell r="E1416" t="str">
            <v>Bình Tân</v>
          </cell>
          <cell r="F1416" t="str">
            <v>TP Hồ Chí Minh</v>
          </cell>
          <cell r="G1416" t="str">
            <v>HCM</v>
          </cell>
        </row>
        <row r="1417">
          <cell r="B1417">
            <v>6000008513</v>
          </cell>
          <cell r="C1417" t="str">
            <v>BACH HOA XANH</v>
          </cell>
          <cell r="D1417" t="str">
            <v>23/9A Trịnh Thị Miếng, Ấp Thới Tứ, X.Thới Tam Thôn,H.Hóc Môn, TP.HCM</v>
          </cell>
          <cell r="E1417" t="str">
            <v>Hóc Môn</v>
          </cell>
          <cell r="F1417" t="str">
            <v>TP Hồ Chí Minh</v>
          </cell>
          <cell r="G1417" t="str">
            <v>HCM</v>
          </cell>
        </row>
        <row r="1418">
          <cell r="B1418">
            <v>6000007451</v>
          </cell>
          <cell r="C1418" t="str">
            <v>BACH HOA XANH</v>
          </cell>
          <cell r="D1418" t="str">
            <v>76 Tân Quý, P.Tân Quý,</v>
          </cell>
          <cell r="E1418" t="str">
            <v>Tân Phú</v>
          </cell>
          <cell r="F1418" t="str">
            <v>TP Hồ Chí Minh</v>
          </cell>
          <cell r="G1418" t="str">
            <v>HCM</v>
          </cell>
        </row>
        <row r="1419">
          <cell r="B1419">
            <v>6000003855</v>
          </cell>
          <cell r="C1419" t="str">
            <v>BACH HOA XANH</v>
          </cell>
          <cell r="D1419" t="str">
            <v>Cửa hàng Bách Hóa Xanh 220 Lê Văn Quới P.Bình Hưng Hòa A Bình Tân</v>
          </cell>
          <cell r="E1419" t="str">
            <v>Bình Tân</v>
          </cell>
          <cell r="F1419" t="str">
            <v>TP Hồ Chí Minh</v>
          </cell>
          <cell r="G1419" t="str">
            <v>HCM</v>
          </cell>
        </row>
        <row r="1420">
          <cell r="B1420">
            <v>6000007266</v>
          </cell>
          <cell r="C1420" t="str">
            <v>BACH HOA XANH</v>
          </cell>
          <cell r="D1420" t="str">
            <v>54-56 Dương Đức Hiền, P.Tây Thạnh</v>
          </cell>
          <cell r="E1420" t="str">
            <v>Bình Tân</v>
          </cell>
          <cell r="F1420" t="str">
            <v>TP Hồ Chí Minh</v>
          </cell>
          <cell r="G1420" t="str">
            <v>HCM</v>
          </cell>
        </row>
        <row r="1421">
          <cell r="B1421">
            <v>6000008765</v>
          </cell>
          <cell r="C1421" t="str">
            <v>BACH HOA XANH</v>
          </cell>
          <cell r="D1421" t="str">
            <v>40/55 Trịnh Thị Dối, Thửa 37 Tờ Bản Đồ 9, X. Đông Thạnh H. Hóc Môn, TP.HCM.</v>
          </cell>
          <cell r="E1421" t="str">
            <v>Hóc Môn</v>
          </cell>
          <cell r="F1421" t="str">
            <v>TP Hồ Chí Minh</v>
          </cell>
          <cell r="G1421" t="str">
            <v>HCM</v>
          </cell>
        </row>
        <row r="1422">
          <cell r="B1422">
            <v>5000003662</v>
          </cell>
          <cell r="C1422" t="str">
            <v>DUNG TUYEN</v>
          </cell>
          <cell r="D1422" t="str">
            <v>74 Ngô Gia Tự, phường Phước Tiến TP Nha Trang, tỉnh Khánh Hòa</v>
          </cell>
          <cell r="E1422" t="str">
            <v>Nha Trang</v>
          </cell>
          <cell r="F1422" t="str">
            <v>Khánh Hòa</v>
          </cell>
          <cell r="G1422" t="str">
            <v>South central</v>
          </cell>
        </row>
        <row r="1423">
          <cell r="B1423">
            <v>6000011973</v>
          </cell>
          <cell r="C1423" t="str">
            <v>BACH HOA XANH</v>
          </cell>
          <cell r="D1423" t="str">
            <v>Thửa 99 Ấp Nam, X. Dưỡng Điềm, H. Châu Thành, Tiền Giang</v>
          </cell>
          <cell r="E1423" t="str">
            <v>Châu Thành</v>
          </cell>
          <cell r="F1423" t="str">
            <v>Tiền Giang</v>
          </cell>
          <cell r="G1423" t="str">
            <v>Mekong</v>
          </cell>
        </row>
        <row r="1424">
          <cell r="B1424">
            <v>6000011974</v>
          </cell>
          <cell r="C1424" t="str">
            <v>BACH HOA XANH</v>
          </cell>
          <cell r="D1424" t="str">
            <v>Thửa 322, tờ bản đồ C2 (DC17), KP Hòa Lân 2, P. Thuận Giang,Tx Thuận An Bình Dương</v>
          </cell>
          <cell r="E1424" t="str">
            <v>Thuận An</v>
          </cell>
          <cell r="F1424" t="str">
            <v>Bình Dương</v>
          </cell>
          <cell r="G1424" t="str">
            <v>HCM</v>
          </cell>
        </row>
        <row r="1425">
          <cell r="B1425">
            <v>6000011975</v>
          </cell>
          <cell r="C1425" t="str">
            <v>BACH HOA XANH</v>
          </cell>
          <cell r="D1425" t="str">
            <v>Thửa 733, 734, tờ bản đồ 20 và thửa 538 tờ bản đồ 64,X. Phước Bình,H Long Thành Đồng Nai</v>
          </cell>
          <cell r="E1425" t="str">
            <v>Long Thành</v>
          </cell>
          <cell r="F1425" t="str">
            <v>Đồng Nai</v>
          </cell>
          <cell r="G1425" t="str">
            <v>Southeast</v>
          </cell>
        </row>
        <row r="1426">
          <cell r="B1426">
            <v>6000011976</v>
          </cell>
          <cell r="C1426" t="str">
            <v>BACH HOA XANH</v>
          </cell>
          <cell r="D1426" t="str">
            <v>Thửa 230, 231, và 232, tờ bản đồ 22, KDC TM Phong Điền, TT Phong Điền, H. Phong Điền, Cần Thơ</v>
          </cell>
          <cell r="E1426" t="str">
            <v>Phong điền</v>
          </cell>
          <cell r="F1426" t="str">
            <v>Cần Thơ</v>
          </cell>
          <cell r="G1426" t="str">
            <v>Mekong</v>
          </cell>
        </row>
        <row r="1427">
          <cell r="B1427">
            <v>6000011978</v>
          </cell>
          <cell r="C1427" t="str">
            <v>BACH HOA XANH</v>
          </cell>
          <cell r="D1427" t="str">
            <v>Thừa 83 và 102, tờ bản đồ 33, X. Bắc Sơn H Trảng Bom, Đồng Nai</v>
          </cell>
          <cell r="E1427" t="str">
            <v>Trảng Bom</v>
          </cell>
          <cell r="F1427" t="str">
            <v>Đồng Nai</v>
          </cell>
          <cell r="G1427" t="str">
            <v>Southeast</v>
          </cell>
        </row>
        <row r="1428">
          <cell r="B1428">
            <v>6000011982</v>
          </cell>
          <cell r="C1428" t="str">
            <v>BACH HOA XANH</v>
          </cell>
          <cell r="D1428" t="str">
            <v>214 đường Quốc Lộ 53, ấp Quy Nông A, X. Hòa Lợi, H Châu Thành, Vĩnh Long b</v>
          </cell>
          <cell r="E1428" t="str">
            <v>Châu Thành</v>
          </cell>
          <cell r="F1428" t="str">
            <v>Trà Vinh</v>
          </cell>
          <cell r="G1428" t="str">
            <v>Mekong</v>
          </cell>
        </row>
        <row r="1429">
          <cell r="B1429">
            <v>6000011984</v>
          </cell>
          <cell r="C1429" t="str">
            <v>BACH HOA XANH</v>
          </cell>
          <cell r="D1429" t="str">
            <v>Thửa đất số 122, tờ bản đồ 40,  X. Hựu Thành, H Trà Ôn, Vĩnh Long</v>
          </cell>
          <cell r="E1429" t="str">
            <v>Trà Ôn</v>
          </cell>
          <cell r="F1429" t="str">
            <v>Vĩnh Long</v>
          </cell>
          <cell r="G1429" t="str">
            <v>Mekong</v>
          </cell>
        </row>
        <row r="1430">
          <cell r="B1430">
            <v>6000007320</v>
          </cell>
          <cell r="C1430" t="str">
            <v>BACH HOA XANH</v>
          </cell>
          <cell r="D1430" t="str">
            <v>1647 Tỉnh Lộ 10, P.Tân Tạo A</v>
          </cell>
          <cell r="E1430" t="str">
            <v>Bình Tân</v>
          </cell>
          <cell r="F1430" t="str">
            <v>TP Hồ Chí Minh</v>
          </cell>
          <cell r="G1430" t="str">
            <v>HCM</v>
          </cell>
        </row>
        <row r="1431">
          <cell r="B1431">
            <v>6000007893</v>
          </cell>
          <cell r="C1431" t="str">
            <v>BACH HOA XANH</v>
          </cell>
          <cell r="D1431" t="str">
            <v>63 Nguyễn Đỗ Cung, P.Tây Thạnh</v>
          </cell>
          <cell r="E1431" t="str">
            <v>Tân Phú</v>
          </cell>
          <cell r="F1431" t="str">
            <v>TP Hồ Chí Minh</v>
          </cell>
          <cell r="G1431" t="str">
            <v>HCM</v>
          </cell>
        </row>
        <row r="1432">
          <cell r="B1432">
            <v>6000007897</v>
          </cell>
          <cell r="C1432" t="str">
            <v>BACH HOA XANH</v>
          </cell>
          <cell r="D1432" t="str">
            <v>D11-5 Quách Điêu, Ấp 4</v>
          </cell>
          <cell r="E1432" t="str">
            <v>Bình Chánh</v>
          </cell>
          <cell r="F1432" t="str">
            <v>TP Hồ Chí Minh</v>
          </cell>
          <cell r="G1432" t="str">
            <v>HCM</v>
          </cell>
        </row>
        <row r="1433">
          <cell r="B1433">
            <v>6000009598</v>
          </cell>
          <cell r="C1433" t="str">
            <v>BACH HOA XANH</v>
          </cell>
          <cell r="D1433" t="str">
            <v>98 đường số 15, P. Tân Kiểng, Q.7, TP. HCM</v>
          </cell>
          <cell r="E1433" t="str">
            <v>Quận 7</v>
          </cell>
          <cell r="F1433" t="str">
            <v>TP Hồ Chí Minh</v>
          </cell>
          <cell r="G1433" t="str">
            <v>HCM</v>
          </cell>
        </row>
        <row r="1434">
          <cell r="B1434">
            <v>6000010014</v>
          </cell>
          <cell r="C1434" t="str">
            <v>BACH HOA XANH</v>
          </cell>
          <cell r="D1434" t="str">
            <v>4525-4527 Nguyễn Cửu Phú</v>
          </cell>
          <cell r="E1434" t="str">
            <v>Bình Tân</v>
          </cell>
          <cell r="F1434" t="str">
            <v>TP Hồ Chí Minh</v>
          </cell>
          <cell r="G1434" t="str">
            <v>HCM</v>
          </cell>
        </row>
        <row r="1435">
          <cell r="B1435">
            <v>6000011944</v>
          </cell>
          <cell r="C1435" t="str">
            <v>BACH HOA XANH</v>
          </cell>
          <cell r="D1435" t="str">
            <v>B7/29N Liên Ấp 2 - 6,Ấp 2A,X.Vĩnh Lộc A H. Bình Chánh, TP. HCM</v>
          </cell>
          <cell r="E1435" t="str">
            <v>Bình Chánh</v>
          </cell>
          <cell r="F1435" t="str">
            <v>TP Hồ Chí Minh</v>
          </cell>
          <cell r="G1435" t="str">
            <v>HCM</v>
          </cell>
        </row>
        <row r="1436">
          <cell r="B1436">
            <v>6000011995</v>
          </cell>
          <cell r="C1436" t="str">
            <v>BACH HOA XANH</v>
          </cell>
          <cell r="D1436" t="str">
            <v>Số 9-11 Hẻm 42, CMT8, KP 3, P. 3, TP Tây Ninh, T. Tây Ninh.</v>
          </cell>
          <cell r="E1436" t="str">
            <v>Tây Ninh</v>
          </cell>
          <cell r="F1436" t="str">
            <v>Tây Ninh</v>
          </cell>
          <cell r="G1436" t="str">
            <v>Tay Ninh</v>
          </cell>
        </row>
        <row r="1437">
          <cell r="B1437">
            <v>6000011999</v>
          </cell>
          <cell r="C1437" t="str">
            <v>BACH HOA XANH</v>
          </cell>
          <cell r="D1437" t="str">
            <v>116 + 118 Vĩnh Hội, P. 4, Q. 4, HCM</v>
          </cell>
          <cell r="E1437" t="str">
            <v>Quận 4</v>
          </cell>
          <cell r="F1437" t="str">
            <v>TP Hồ Chí Minh</v>
          </cell>
          <cell r="G1437" t="str">
            <v>HCM</v>
          </cell>
        </row>
        <row r="1438">
          <cell r="B1438">
            <v>6000012005</v>
          </cell>
          <cell r="C1438" t="str">
            <v>BACH HOA XANH</v>
          </cell>
          <cell r="D1438" t="str">
            <v>Thửa 382, tờ bản đồ 131, KP 1B,  P. An Phú, TX Thuận An, Bình Dương</v>
          </cell>
          <cell r="E1438" t="str">
            <v>Thuận An</v>
          </cell>
          <cell r="F1438" t="str">
            <v>Bình Dương</v>
          </cell>
          <cell r="G1438" t="str">
            <v>HCM</v>
          </cell>
        </row>
        <row r="1439">
          <cell r="B1439">
            <v>6000011747</v>
          </cell>
          <cell r="C1439" t="str">
            <v>TGDD AN GIANG</v>
          </cell>
          <cell r="D1439" t="str">
            <v>Thửa đất số 06, tờ bản đồ số 14 Ấp Long Hòa,thị trấn Chợ Mới huyện Chợ Mới,Tỉnh An Giang</v>
          </cell>
          <cell r="E1439" t="str">
            <v>Chợ Mới</v>
          </cell>
          <cell r="F1439" t="str">
            <v>An Giang</v>
          </cell>
          <cell r="G1439" t="str">
            <v>Mekong</v>
          </cell>
        </row>
        <row r="1440">
          <cell r="B1440">
            <v>6000011009</v>
          </cell>
          <cell r="C1440" t="str">
            <v>TGDD BEN TRE</v>
          </cell>
          <cell r="D1440" t="str">
            <v>Thửa đất số 12,tờ bản đồ số 01, ấp Thanh Bắc,Xã Tân Thanh Tây, Huyện Mỏ Cày Bắc,Tinh Bến Tre,</v>
          </cell>
          <cell r="E1440" t="str">
            <v>Mỏ Cày Bắc</v>
          </cell>
          <cell r="F1440" t="str">
            <v>Bến Tre</v>
          </cell>
          <cell r="G1440" t="str">
            <v>Mekong</v>
          </cell>
        </row>
        <row r="1441">
          <cell r="B1441">
            <v>6000011096</v>
          </cell>
          <cell r="C1441" t="str">
            <v>TGDD BEN TRE</v>
          </cell>
          <cell r="D1441" t="str">
            <v>Thửa đất số 99,tờ bản đồ số 49, ấp Thạnh Quí,Thị trấn Thạnh Phú, Huyện Thạnh Phú,Tỉnh Bến T</v>
          </cell>
          <cell r="E1441" t="str">
            <v>Thạnh Phú</v>
          </cell>
          <cell r="F1441" t="str">
            <v>Bến Tre</v>
          </cell>
          <cell r="G1441" t="str">
            <v>Mekong</v>
          </cell>
        </row>
        <row r="1442">
          <cell r="B1442">
            <v>6000011439</v>
          </cell>
          <cell r="C1442" t="str">
            <v>TGDD AN GIANG</v>
          </cell>
          <cell r="D1442" t="str">
            <v>Thửa đất số 4671, tờ bản đồ số 01 Xã Hội An , Huyện Chợ Mới Tỉnh An Giang</v>
          </cell>
          <cell r="E1442" t="str">
            <v>Chợ Mới</v>
          </cell>
          <cell r="F1442" t="str">
            <v>An Giang</v>
          </cell>
          <cell r="G1442" t="str">
            <v>Mekong</v>
          </cell>
        </row>
        <row r="1443">
          <cell r="B1443">
            <v>6000011364</v>
          </cell>
          <cell r="C1443" t="str">
            <v>TGDD BINH PHUOC</v>
          </cell>
          <cell r="D1443" t="str">
            <v>Tổ 29, ấp Chợ, xã Tân Tiến huyện Đồng Phú Tỉnh Bình Phước</v>
          </cell>
          <cell r="E1443" t="str">
            <v>Đồng Phú</v>
          </cell>
          <cell r="F1443" t="str">
            <v>Bình Phước</v>
          </cell>
          <cell r="G1443" t="str">
            <v>Highland</v>
          </cell>
        </row>
        <row r="1444">
          <cell r="B1444">
            <v>6000011168</v>
          </cell>
          <cell r="C1444" t="str">
            <v>TGDD BINH PHUOC</v>
          </cell>
          <cell r="D1444" t="str">
            <v>Thửa đất số 188-189,tờ bản đồ 02, ấp Thuận Thành,xã Thuận Lợi, huyện Đồng Phú,Tỉnh Bình Phướ</v>
          </cell>
          <cell r="E1444" t="str">
            <v>Đồng Phú</v>
          </cell>
          <cell r="F1444" t="str">
            <v>Bình Phước</v>
          </cell>
          <cell r="G1444" t="str">
            <v>Highland</v>
          </cell>
        </row>
        <row r="1445">
          <cell r="B1445">
            <v>6000011673</v>
          </cell>
          <cell r="C1445" t="str">
            <v>TGDD CA MAU</v>
          </cell>
          <cell r="D1445" t="str">
            <v>Thửa đất 0076, tờ bản đồ số 04, Khóm 2 Thị Trấn Cái Nước, Huyện Cái Nước Tỉnh Cà Mau, Việt Nam</v>
          </cell>
          <cell r="E1445" t="str">
            <v>Cái Nước</v>
          </cell>
          <cell r="F1445" t="str">
            <v>Cà Mau</v>
          </cell>
          <cell r="G1445" t="str">
            <v>Mekong</v>
          </cell>
        </row>
        <row r="1446">
          <cell r="B1446">
            <v>6000011753</v>
          </cell>
          <cell r="C1446" t="str">
            <v>TGDD LONG AN</v>
          </cell>
          <cell r="D1446" t="str">
            <v>Thửa đất số 1374, tờ bản đồ số 3 xã Hướng Thọ Phú, thành phố Tân An tỉnh Long An</v>
          </cell>
          <cell r="E1446" t="str">
            <v>Tân An</v>
          </cell>
          <cell r="F1446" t="str">
            <v>Long An</v>
          </cell>
          <cell r="G1446" t="str">
            <v>Mekong</v>
          </cell>
        </row>
        <row r="1447">
          <cell r="B1447">
            <v>6000011457</v>
          </cell>
          <cell r="C1447" t="str">
            <v>TGDD LONG AN</v>
          </cell>
          <cell r="D1447" t="str">
            <v>Thửa đất số 44, tờ bản đồ số 3-5 Khóm 3, Thị Trấn Thạnh Hóa, H.Thạnh Hóa Tỉnh Long An,Việt Nam</v>
          </cell>
          <cell r="E1447" t="str">
            <v>Thạnh Hóa</v>
          </cell>
          <cell r="F1447" t="str">
            <v>Long An</v>
          </cell>
          <cell r="G1447" t="str">
            <v>Mekong</v>
          </cell>
        </row>
        <row r="1448">
          <cell r="B1448">
            <v>6000011613</v>
          </cell>
          <cell r="C1448" t="str">
            <v>TGDD LONG AN</v>
          </cell>
          <cell r="D1448" t="str">
            <v>Thửa đất số 1123-201, tờ bản đồ 4 ấp 2, xã Long Khê, H. Cần Đước Tỉnh Long An</v>
          </cell>
          <cell r="E1448" t="str">
            <v>Cần Đước</v>
          </cell>
          <cell r="F1448" t="str">
            <v>Long An</v>
          </cell>
          <cell r="G1448" t="str">
            <v>Mekong</v>
          </cell>
        </row>
        <row r="1449">
          <cell r="B1449">
            <v>6000011419</v>
          </cell>
          <cell r="C1449" t="str">
            <v>TGDD LONG AN</v>
          </cell>
          <cell r="D1449" t="str">
            <v>Thửa đất số 2478, tờ bản đồ số 3 ấp Kim Định, xã Tân Kim huyện Cần Giuộc, tỉnh Long An</v>
          </cell>
          <cell r="E1449" t="str">
            <v>Cần Giuộc</v>
          </cell>
          <cell r="F1449" t="str">
            <v>Long An</v>
          </cell>
          <cell r="G1449" t="str">
            <v>Mekong</v>
          </cell>
        </row>
        <row r="1450">
          <cell r="B1450">
            <v>6000011338</v>
          </cell>
          <cell r="C1450" t="str">
            <v>TGDD MY THO</v>
          </cell>
          <cell r="D1450" t="str">
            <v>Thửa đất số 1598, tờ bản đồ số HKC3  ấp Hòa Hảo, xã Hòa Khánh huyện Cái Bè, tỉnh Tiền Giang</v>
          </cell>
          <cell r="E1450" t="str">
            <v>Cái Bè</v>
          </cell>
          <cell r="F1450" t="str">
            <v>Tiền Giang</v>
          </cell>
          <cell r="G1450" t="str">
            <v>Mekong</v>
          </cell>
        </row>
        <row r="1451">
          <cell r="B1451">
            <v>6000011579</v>
          </cell>
          <cell r="C1451" t="str">
            <v>TGDD MY THO</v>
          </cell>
          <cell r="D1451" t="str">
            <v>Thửa đất số 421, tờ bản đồ số 21, ấp 1 xã Tân Hưng, huyện Cái Bè Tỉnh Tiền Giang</v>
          </cell>
          <cell r="E1451" t="str">
            <v>Cái Bè</v>
          </cell>
          <cell r="F1451" t="str">
            <v>Tiền Giang</v>
          </cell>
          <cell r="G1451" t="str">
            <v>Mekong</v>
          </cell>
        </row>
        <row r="1452">
          <cell r="B1452">
            <v>6000011728</v>
          </cell>
          <cell r="C1452" t="str">
            <v>TGDD RACH GIA</v>
          </cell>
          <cell r="D1452" t="str">
            <v>Thửa đất số 01,tờ bản đồ số 55-2018 KP Vĩnh Phước 2,Thị trấn Vĩnh Thuận Huyện Vĩnh Thuận,Tỉnh</v>
          </cell>
          <cell r="E1452" t="str">
            <v>Vĩnh Thuận</v>
          </cell>
          <cell r="F1452" t="str">
            <v>Kiên Giang</v>
          </cell>
          <cell r="G1452" t="str">
            <v>Mekong</v>
          </cell>
        </row>
        <row r="1453">
          <cell r="B1453">
            <v>6000011266</v>
          </cell>
          <cell r="C1453" t="str">
            <v>TGDD BINH PHUOC</v>
          </cell>
          <cell r="D1453" t="str">
            <v>Số 21, đường  ĐT 741, thôn Phước Hòa xã Bình Tân, huyện Phú Riềng tỉnh Bình Phước</v>
          </cell>
          <cell r="E1453" t="str">
            <v>Đồng Xoài</v>
          </cell>
          <cell r="F1453" t="str">
            <v>Bình Phước</v>
          </cell>
          <cell r="G1453" t="str">
            <v>Highland</v>
          </cell>
        </row>
        <row r="1454">
          <cell r="B1454">
            <v>6000011367</v>
          </cell>
          <cell r="C1454" t="str">
            <v>TGDD BINH PHUOC</v>
          </cell>
          <cell r="D1454" t="str">
            <v>Đường Quốc lộ 14, thôn 4, xã Nghĩa Bình, huyện Bù Đăng tỉnh Bình Phước</v>
          </cell>
          <cell r="E1454" t="str">
            <v>Bù Đăng</v>
          </cell>
          <cell r="F1454" t="str">
            <v>Bình Phước</v>
          </cell>
          <cell r="G1454" t="str">
            <v>Highland</v>
          </cell>
        </row>
        <row r="1455">
          <cell r="B1455">
            <v>6000011646</v>
          </cell>
          <cell r="C1455" t="str">
            <v>TGDD CAN THO</v>
          </cell>
          <cell r="D1455" t="str">
            <v>Thửa đất số 54 tờ bản đồ số 38, QL 91 Khu vực Thới Hưng, Phường Long Hưng Quận Ô Môn, TP Cần Thơ</v>
          </cell>
          <cell r="E1455" t="str">
            <v>Ô Môn</v>
          </cell>
          <cell r="F1455" t="str">
            <v>Cần Thơ</v>
          </cell>
          <cell r="G1455" t="str">
            <v>Mekong</v>
          </cell>
        </row>
        <row r="1456">
          <cell r="B1456">
            <v>6000011242</v>
          </cell>
          <cell r="C1456" t="str">
            <v>TGDD VI THANH</v>
          </cell>
          <cell r="D1456" t="str">
            <v>Thửa đất số 03, tờ bản đồ 08 Khu vực III, Phường Ngã Bảy, TX.Ngã Bảy tỉnh Hậu Giang</v>
          </cell>
          <cell r="E1456" t="str">
            <v>Ngã Bảy</v>
          </cell>
          <cell r="F1456" t="str">
            <v>Hậu Giang</v>
          </cell>
          <cell r="G1456" t="str">
            <v>Mekong</v>
          </cell>
        </row>
        <row r="1457">
          <cell r="B1457">
            <v>6000011660</v>
          </cell>
          <cell r="C1457" t="str">
            <v>TGDD VINH LONG</v>
          </cell>
          <cell r="D1457" t="str">
            <v>Quốc lộ 54, ấp Khu Phố, Xã Hựu Thành Huyện Trà Ôn, Tỉnh Vĩnh Long Việt Nam</v>
          </cell>
          <cell r="E1457" t="str">
            <v>Trà Ôn</v>
          </cell>
          <cell r="F1457" t="str">
            <v>Vĩnh Long</v>
          </cell>
          <cell r="G1457" t="str">
            <v>Mekong</v>
          </cell>
        </row>
        <row r="1458">
          <cell r="B1458">
            <v>6000011643</v>
          </cell>
          <cell r="C1458" t="str">
            <v>TGDD VINH LONG</v>
          </cell>
          <cell r="D1458" t="str">
            <v>Đường Hương lộ Cái Ngang, tổ 14, ấp 4 ấp 4, Xã Phú Lộc, Huyện Tam Bình Tỉnh Vĩnh Long, Việt Nam</v>
          </cell>
          <cell r="E1458" t="str">
            <v>Tam Bình</v>
          </cell>
          <cell r="F1458" t="str">
            <v>Vĩnh Long</v>
          </cell>
          <cell r="G1458" t="str">
            <v>Mekong</v>
          </cell>
        </row>
        <row r="1459">
          <cell r="B1459">
            <v>6000011648</v>
          </cell>
          <cell r="C1459" t="str">
            <v>TGDD VINH LONG</v>
          </cell>
          <cell r="D1459" t="str">
            <v>Đường Nguyễn Văn Ngơi, tổ 6 khóm 3, Thị Trấn Tam Bình,Huyện Tam Bình Tỉnh Vĩnh Long, Việt Nam</v>
          </cell>
          <cell r="E1459" t="str">
            <v>Tam Bình</v>
          </cell>
          <cell r="F1459" t="str">
            <v>Vĩnh Long</v>
          </cell>
          <cell r="G1459" t="str">
            <v>Mekong</v>
          </cell>
        </row>
        <row r="1460">
          <cell r="B1460">
            <v>6000011639</v>
          </cell>
          <cell r="C1460" t="str">
            <v>TGDD VINH LONG</v>
          </cell>
          <cell r="D1460" t="str">
            <v>Số 21A/7, ấp Tân An, Xã Tân Hạnh Huyện Long Hồ, Tỉnh Vĩnh Long Việt Nam</v>
          </cell>
          <cell r="E1460" t="str">
            <v>Long Hồ</v>
          </cell>
          <cell r="F1460" t="str">
            <v>Vĩnh Long</v>
          </cell>
          <cell r="G1460" t="str">
            <v>Mekong</v>
          </cell>
        </row>
        <row r="1461">
          <cell r="B1461">
            <v>6000011268</v>
          </cell>
          <cell r="C1461" t="str">
            <v>TGDD MY THO</v>
          </cell>
          <cell r="D1461" t="str">
            <v>Thửa đất số 147-511-262, tờ bản đồ số 20 ấp 3A, xã Đạo Thạnh,  TP Mỹ Tho,tỉnh Tiền Giang</v>
          </cell>
          <cell r="E1461" t="str">
            <v>Mỹ Tho</v>
          </cell>
          <cell r="F1461" t="str">
            <v>Tiền Giang</v>
          </cell>
          <cell r="G1461" t="str">
            <v>Mekong</v>
          </cell>
        </row>
        <row r="1462">
          <cell r="B1462">
            <v>6000011748</v>
          </cell>
          <cell r="C1462" t="str">
            <v>TGDD BEN TRE</v>
          </cell>
          <cell r="D1462" t="str">
            <v>Thửa đất số 20, tờ bản đồ số 33 ấp Vĩnh Lộc, xã Vĩnh Bình huyện Chợ Lách, tỉnh Bến Tre</v>
          </cell>
          <cell r="E1462" t="str">
            <v>Chợ Lách</v>
          </cell>
          <cell r="F1462" t="str">
            <v>Bến Tre</v>
          </cell>
          <cell r="G1462" t="str">
            <v>Mekong</v>
          </cell>
        </row>
        <row r="1463">
          <cell r="B1463">
            <v>6000011344</v>
          </cell>
          <cell r="C1463" t="str">
            <v>TGDD BEN TRE</v>
          </cell>
          <cell r="D1463" t="str">
            <v>Thửa đất số 16, tờ bản đồ số 26 xã Bình Hòa, huyện Giồng Trôm tỉnh Bến Tre</v>
          </cell>
          <cell r="E1463" t="str">
            <v>Giồng Trôm</v>
          </cell>
          <cell r="F1463" t="str">
            <v>Bến Tre</v>
          </cell>
          <cell r="G1463" t="str">
            <v>Mekong</v>
          </cell>
        </row>
        <row r="1464">
          <cell r="B1464">
            <v>6000011752</v>
          </cell>
          <cell r="C1464" t="str">
            <v>TGDD BIEN HOA</v>
          </cell>
          <cell r="D1464" t="str">
            <v>Số 2359, Quốc lộ 20, ấp Phương Lâm 3 xã Phú Lâm, huyện Tân Phú tỉnh Đồng Nai, Việt Nam</v>
          </cell>
          <cell r="E1464" t="str">
            <v>Tân Phú</v>
          </cell>
          <cell r="F1464" t="str">
            <v>Đồng Nai</v>
          </cell>
          <cell r="G1464" t="str">
            <v>Southeast</v>
          </cell>
        </row>
        <row r="1465">
          <cell r="B1465">
            <v>6000011428</v>
          </cell>
          <cell r="C1465" t="str">
            <v>TGDD BIEN HOA</v>
          </cell>
          <cell r="D1465" t="str">
            <v>Đường số 6 ,KCN Nhơn Trạch 3 xã Long Thọ Huyện Nhơn Trạch,Tỉnh Đồng Nai</v>
          </cell>
          <cell r="E1465" t="str">
            <v>Nhơn Trạch</v>
          </cell>
          <cell r="F1465" t="str">
            <v>Đồng Nai</v>
          </cell>
          <cell r="G1465" t="str">
            <v>Southeast</v>
          </cell>
        </row>
        <row r="1466">
          <cell r="B1466">
            <v>6000011619</v>
          </cell>
          <cell r="C1466" t="str">
            <v>TGDD BAC LIEU</v>
          </cell>
          <cell r="D1466" t="str">
            <v>Ấp Trung Hưng, Xã Vĩnh Hưng A Huyện Vĩnh Lợi, Tỉnh Bạc Liêu Việt Nam</v>
          </cell>
          <cell r="E1466" t="str">
            <v>Vĩnh Lợi</v>
          </cell>
          <cell r="F1466" t="str">
            <v>Bạc Liêu</v>
          </cell>
          <cell r="G1466" t="str">
            <v>Mekong</v>
          </cell>
        </row>
        <row r="1467">
          <cell r="B1467">
            <v>6000011744</v>
          </cell>
          <cell r="C1467" t="str">
            <v>TGDD DAK NONG</v>
          </cell>
          <cell r="D1467" t="str">
            <v>Đường Y Bih Alê Ô, phường Nghĩa Trung thị xã Gia Nghĩa Tỉnh Đắk Nông</v>
          </cell>
          <cell r="E1467" t="str">
            <v>Gia Nghĩa</v>
          </cell>
          <cell r="F1467" t="str">
            <v>Đắk Nông</v>
          </cell>
          <cell r="G1467" t="str">
            <v>Highland</v>
          </cell>
        </row>
        <row r="1468">
          <cell r="B1468">
            <v>6000011444</v>
          </cell>
          <cell r="C1468" t="str">
            <v>TGDD DAKLAK</v>
          </cell>
          <cell r="D1468" t="str">
            <v>Cụm công nghiệp Tân An 1 phường Tân An, thành phố Buôn Ma Thuột Tỉnh Đắk Lắk</v>
          </cell>
          <cell r="E1468" t="str">
            <v>Buôn Ma Thuột</v>
          </cell>
          <cell r="F1468" t="str">
            <v>Đắk Lắk</v>
          </cell>
          <cell r="G1468" t="str">
            <v>Highland</v>
          </cell>
        </row>
        <row r="1469">
          <cell r="B1469">
            <v>6000011493</v>
          </cell>
          <cell r="C1469" t="str">
            <v>TGDD DAKLAK</v>
          </cell>
          <cell r="D1469" t="str">
            <v>Tổ dân phố 5, Thị trấn Krông Kmar Huyện Krông Bông, Tỉnh Đắk Lắk Việt Nam</v>
          </cell>
          <cell r="E1469" t="str">
            <v>Krông Bông</v>
          </cell>
          <cell r="F1469" t="str">
            <v>Đắk Lắk</v>
          </cell>
          <cell r="G1469" t="str">
            <v>Highland</v>
          </cell>
        </row>
        <row r="1470">
          <cell r="B1470">
            <v>6000011585</v>
          </cell>
          <cell r="C1470" t="str">
            <v>TGDD LONG AN</v>
          </cell>
          <cell r="D1470" t="str">
            <v>Thửa đất số 1002, tờ bản đồ số 5 khu phố 4, thị trấn Tân Thạnh huyện Tân Thạnh,tỉnh Long An</v>
          </cell>
          <cell r="E1470" t="str">
            <v>Tân Thạnh</v>
          </cell>
          <cell r="F1470" t="str">
            <v>Long An</v>
          </cell>
          <cell r="G1470" t="str">
            <v>Mekong</v>
          </cell>
        </row>
        <row r="1471">
          <cell r="B1471">
            <v>6000011207</v>
          </cell>
          <cell r="C1471" t="str">
            <v>TGDD LONG AN</v>
          </cell>
          <cell r="D1471" t="str">
            <v>Thửa đất số 12-36--37, tờ bản đồ số 31, Ấp 7, Xã Hiệp Thạnh, Huyện Châu Thành, Tỉnh Long An,Việt</v>
          </cell>
          <cell r="E1471" t="str">
            <v>Châu Thành</v>
          </cell>
          <cell r="F1471" t="str">
            <v>Long An</v>
          </cell>
          <cell r="G1471" t="str">
            <v>Mekong</v>
          </cell>
        </row>
        <row r="1472">
          <cell r="B1472">
            <v>6000011203</v>
          </cell>
          <cell r="C1472" t="str">
            <v>TGDD MY THO</v>
          </cell>
          <cell r="D1472" t="str">
            <v>Thửa đất số 108 - 109 - 110, tờ bản đồ số 23, KP 1, TT Mỹ Phước, Huyện Tân Phước,Tỉnh Tiền Giang,</v>
          </cell>
          <cell r="E1472" t="str">
            <v>Tân Phước</v>
          </cell>
          <cell r="F1472" t="str">
            <v>Tiền Giang</v>
          </cell>
          <cell r="G1472" t="str">
            <v>Mekong</v>
          </cell>
        </row>
        <row r="1473">
          <cell r="B1473">
            <v>6000011664</v>
          </cell>
          <cell r="C1473" t="str">
            <v>TGDD SA DEC</v>
          </cell>
          <cell r="D1473" t="str">
            <v>Số 198, Nguyễn Trãi, khóm Mỹ Thuận Thị Trấn Mỹ Thọ, Huyện Cao Lãnh Tỉnh Đồng Tháp, Việt Nam</v>
          </cell>
          <cell r="E1473" t="str">
            <v>Cao Lãnh</v>
          </cell>
          <cell r="F1473" t="str">
            <v>Đồng Tháp</v>
          </cell>
          <cell r="G1473" t="str">
            <v>Mekong</v>
          </cell>
        </row>
        <row r="1474">
          <cell r="B1474">
            <v>6000011653</v>
          </cell>
          <cell r="C1474" t="str">
            <v>TGDD SA DEC</v>
          </cell>
          <cell r="D1474" t="str">
            <v>Số 524, Quốc Lộ 30, ấp 1, Xã Mỹ Tân TP Cao Lãnh, Tỉnh Đồng Tháp Việt Nam</v>
          </cell>
          <cell r="E1474" t="str">
            <v>Cao Lãnh</v>
          </cell>
          <cell r="F1474" t="str">
            <v>Đồng Tháp</v>
          </cell>
          <cell r="G1474" t="str">
            <v>Mekong</v>
          </cell>
        </row>
        <row r="1475">
          <cell r="B1475">
            <v>6000011600</v>
          </cell>
          <cell r="C1475" t="str">
            <v>TGDD SA DEC</v>
          </cell>
          <cell r="D1475" t="str">
            <v>Thửa đất số 141 - 142, Tờ bản đồ số 19 ấp 5B, Xã Trường Xuân , Huyện Tháp Mười Tỉnh Đồng Tháp</v>
          </cell>
          <cell r="E1475" t="str">
            <v>Tháp Mười</v>
          </cell>
          <cell r="F1475" t="str">
            <v>Đồng Tháp</v>
          </cell>
          <cell r="G1475" t="str">
            <v>Mekong</v>
          </cell>
        </row>
        <row r="1476">
          <cell r="B1476">
            <v>6000011654</v>
          </cell>
          <cell r="C1476" t="str">
            <v>TGDD SA DEC</v>
          </cell>
          <cell r="D1476" t="str">
            <v>Thửa đất số 112, Tờ bản đồ số 31 khóm Tân Đông B, Thị Trấn Thanh Bình Huyện Thanh Bình,Tỉnh Đồn</v>
          </cell>
          <cell r="E1476" t="str">
            <v>Thanh Bình</v>
          </cell>
          <cell r="F1476" t="str">
            <v>Đồng Tháp</v>
          </cell>
          <cell r="G1476" t="str">
            <v>Mekong</v>
          </cell>
        </row>
        <row r="1477">
          <cell r="B1477">
            <v>6000011590</v>
          </cell>
          <cell r="C1477" t="str">
            <v>TGDD SA DEC</v>
          </cell>
          <cell r="D1477" t="str">
            <v>Thửa đất số 2743 tờ bản đồ số 1 Ấp Phú Lợi, xã An Long huyện Tam Nông,Tỉnh Đồng Tháp</v>
          </cell>
          <cell r="E1477" t="str">
            <v>Tam Nông</v>
          </cell>
          <cell r="F1477" t="str">
            <v>Đồng Tháp</v>
          </cell>
          <cell r="G1477" t="str">
            <v>Mekong</v>
          </cell>
        </row>
        <row r="1478">
          <cell r="B1478">
            <v>6000011800</v>
          </cell>
          <cell r="C1478" t="str">
            <v>TGDD SA DEC</v>
          </cell>
          <cell r="D1478" t="str">
            <v>Thửa đất số 117,tờ bản đồ số 33 khóm 1,thị trấn Sa Rài huyện Tân Hồng,Tỉnh Đồng Tháp</v>
          </cell>
          <cell r="E1478" t="str">
            <v>Tân Hồng</v>
          </cell>
          <cell r="F1478" t="str">
            <v>Đồng Tháp</v>
          </cell>
          <cell r="G1478" t="str">
            <v>Mekong</v>
          </cell>
        </row>
        <row r="1479">
          <cell r="B1479">
            <v>6000011284</v>
          </cell>
          <cell r="C1479" t="str">
            <v>TGDD SA DEC</v>
          </cell>
          <cell r="D1479" t="str">
            <v>Thửa số 1103, tờ bản đồ 22 xã An Bình A, thị xã Hồng Ngự tỉnh Đồng Tháp</v>
          </cell>
          <cell r="E1479" t="str">
            <v>Hồng Ngự</v>
          </cell>
          <cell r="F1479" t="str">
            <v>Đồng Tháp</v>
          </cell>
          <cell r="G1479" t="str">
            <v>Mekong</v>
          </cell>
        </row>
        <row r="1480">
          <cell r="B1480">
            <v>6000011018</v>
          </cell>
          <cell r="C1480" t="str">
            <v>TGDD TRA VINH</v>
          </cell>
          <cell r="D1480" t="str">
            <v>Thửa đất số 1591,tờ bản đồ số 03, ấp Tân Tiến,xã Tân An,Huyện Càng Long, Tỉnh Trà Vinh,Việt Nam</v>
          </cell>
          <cell r="E1480" t="str">
            <v>Càng Long</v>
          </cell>
          <cell r="F1480" t="str">
            <v>Trà Vinh</v>
          </cell>
          <cell r="G1480" t="str">
            <v>Mekong</v>
          </cell>
        </row>
        <row r="1481">
          <cell r="B1481">
            <v>6000011607</v>
          </cell>
          <cell r="C1481" t="str">
            <v>TGDD TRA VINH</v>
          </cell>
          <cell r="D1481" t="str">
            <v>Thửa đất số 110-113, tờ bản đồ số 10 Khóm Thống nhất, Thị trấn Cầu Ngang Huyện Cầu Ngang,Tỉnh T</v>
          </cell>
          <cell r="E1481" t="str">
            <v>Cầu Ngang</v>
          </cell>
          <cell r="F1481" t="str">
            <v>Trà Vinh</v>
          </cell>
          <cell r="G1481" t="str">
            <v>Mekong</v>
          </cell>
        </row>
        <row r="1482">
          <cell r="B1482">
            <v>6000011751</v>
          </cell>
          <cell r="C1482" t="str">
            <v>TGDD VUNG TAU</v>
          </cell>
          <cell r="D1482" t="str">
            <v>Ấp Nhân Nghĩa xã Xuyên Mộc , huyện Xuyên Mộc tỉnh Bà Rịa Vũng Tàu,Việt Nam</v>
          </cell>
          <cell r="E1482" t="str">
            <v>Xuyên Mộc</v>
          </cell>
          <cell r="F1482" t="str">
            <v>Bà Rịa - Vũng Tàu</v>
          </cell>
          <cell r="G1482" t="str">
            <v>Southeast</v>
          </cell>
        </row>
        <row r="1483">
          <cell r="B1483">
            <v>6000011610</v>
          </cell>
          <cell r="C1483" t="str">
            <v>TGDD VUNG TAU</v>
          </cell>
          <cell r="D1483" t="str">
            <v>Âp 1, Xã Tóc Tiên Thị xã Phú Mỹ, Tỉnh Bà Rịa - Vũng Tàu Việt Nam</v>
          </cell>
          <cell r="E1483" t="str">
            <v>Phú Mỹ</v>
          </cell>
          <cell r="F1483" t="str">
            <v>Bà Rịa - Vũng Tàu</v>
          </cell>
          <cell r="G1483" t="str">
            <v>Southeast</v>
          </cell>
        </row>
        <row r="1484">
          <cell r="B1484">
            <v>6000011339</v>
          </cell>
          <cell r="C1484" t="str">
            <v>TGDD CA MAU</v>
          </cell>
          <cell r="D1484" t="str">
            <v>Thửa đất 62, tờ bản đồ số 09 Khóm 08, thị trấn Năm Căn huyện Năm Căn, tỉnh Cà Mau</v>
          </cell>
          <cell r="E1484" t="str">
            <v>Năm Căn</v>
          </cell>
          <cell r="F1484" t="str">
            <v>Cà Mau</v>
          </cell>
          <cell r="G1484" t="str">
            <v>Mekong</v>
          </cell>
        </row>
        <row r="1485">
          <cell r="B1485">
            <v>6000011649</v>
          </cell>
          <cell r="C1485" t="str">
            <v>TGDD AN GIANG</v>
          </cell>
          <cell r="D1485" t="str">
            <v>Thửa đất số 19, Tờ bản đồ số 04  Xã Quốc Thái,Huyện An Phú,Tỉnh An Giang Việt Nam</v>
          </cell>
          <cell r="E1485" t="str">
            <v>An Phú</v>
          </cell>
          <cell r="F1485" t="str">
            <v>An Giang</v>
          </cell>
          <cell r="G1485" t="str">
            <v>Mekong</v>
          </cell>
        </row>
        <row r="1486">
          <cell r="B1486">
            <v>6000011377</v>
          </cell>
          <cell r="C1486" t="str">
            <v>TGDD AN GIANG</v>
          </cell>
          <cell r="D1486" t="str">
            <v>Thửa đất số 72-73, tờ bản đồ số 36 thị trấn An Phú, huyện An Phú Tỉnh An Giang</v>
          </cell>
          <cell r="E1486" t="str">
            <v>An Phú</v>
          </cell>
          <cell r="F1486" t="str">
            <v>An Giang</v>
          </cell>
          <cell r="G1486" t="str">
            <v>Mekong</v>
          </cell>
        </row>
        <row r="1487">
          <cell r="B1487">
            <v>6000011086</v>
          </cell>
          <cell r="C1487" t="str">
            <v>TGDD BAC LIEU</v>
          </cell>
          <cell r="D1487" t="str">
            <v>Số 25,đường Võ Văn Kiệt,khóm 1, phường 7,thành phố Bạc Liêu, Tỉnh Bạc Liêu,Việt Nam</v>
          </cell>
          <cell r="E1487" t="str">
            <v>Bạc Liêu</v>
          </cell>
          <cell r="F1487" t="str">
            <v>Bạc Liêu</v>
          </cell>
          <cell r="G1487" t="str">
            <v>Mekong</v>
          </cell>
        </row>
        <row r="1488">
          <cell r="B1488">
            <v>6000011620</v>
          </cell>
          <cell r="C1488" t="str">
            <v>TGDD RACH GIA</v>
          </cell>
          <cell r="D1488" t="str">
            <v>Thửa đất 03 và 01, tờ BĐ 15A và 15-2017 ấp Phước Lập, xã Vĩnh Phước B Huyện Gò Quao, Tỉnh Kiên Giang</v>
          </cell>
          <cell r="E1488" t="str">
            <v>Gò Quao</v>
          </cell>
          <cell r="F1488" t="str">
            <v>Kiên Giang</v>
          </cell>
          <cell r="G1488" t="str">
            <v>Mekong</v>
          </cell>
        </row>
        <row r="1489">
          <cell r="B1489">
            <v>6000011165</v>
          </cell>
          <cell r="C1489" t="str">
            <v>TGDD VI THANH</v>
          </cell>
          <cell r="D1489" t="str">
            <v>Thửa số 576,tờ bản đồ số 39, khu vực Bình Thạnh B,phường Bình Thạnh, TX Long Mỹ, Tỉnh Hậu Giang,</v>
          </cell>
          <cell r="E1489" t="str">
            <v>Long Mỹ</v>
          </cell>
          <cell r="F1489" t="str">
            <v>Hậu Giang</v>
          </cell>
          <cell r="G1489" t="str">
            <v>Mekong</v>
          </cell>
        </row>
        <row r="1490">
          <cell r="B1490">
            <v>6000011259</v>
          </cell>
          <cell r="C1490" t="str">
            <v>TGDD LONG AN</v>
          </cell>
          <cell r="D1490" t="str">
            <v>Thửa đất số 139, tờ bản đồ số 10 ấp Thuận Đông, xã Thuận Thành huyện Cần Giuộc,tỉnh Long An</v>
          </cell>
          <cell r="E1490" t="str">
            <v>Cần Giuộc</v>
          </cell>
          <cell r="F1490" t="str">
            <v>Long An</v>
          </cell>
          <cell r="G1490" t="str">
            <v>Mekong</v>
          </cell>
        </row>
        <row r="1491">
          <cell r="B1491">
            <v>6000011755</v>
          </cell>
          <cell r="C1491" t="str">
            <v>TGDD GIA LAI</v>
          </cell>
          <cell r="D1491" t="str">
            <v>Lô C24 - C25, khu tiểu thủ CN Diên Phú xã Diên Phú, thành phố Pleiku tỉnh Gia Lai</v>
          </cell>
          <cell r="E1491" t="str">
            <v>Pleiku</v>
          </cell>
          <cell r="F1491" t="str">
            <v>Gia Lai</v>
          </cell>
          <cell r="G1491" t="str">
            <v>Highland</v>
          </cell>
        </row>
        <row r="1492">
          <cell r="B1492">
            <v>6000011922</v>
          </cell>
          <cell r="C1492" t="str">
            <v>BACH HOA XANH</v>
          </cell>
          <cell r="D1492" t="str">
            <v>Thửa 474, tờ bản đố 35, X.Phước Thiền, H.Nhơn Trạch, Tỉnh Đồng Nai</v>
          </cell>
          <cell r="E1492" t="str">
            <v>Nhơn Trạch</v>
          </cell>
          <cell r="F1492" t="str">
            <v>Đồng Nai</v>
          </cell>
          <cell r="G1492" t="str">
            <v>Southeast</v>
          </cell>
        </row>
        <row r="1493">
          <cell r="B1493">
            <v>6000011407</v>
          </cell>
          <cell r="C1493" t="str">
            <v>CAO PHONG</v>
          </cell>
          <cell r="D1493" t="str">
            <v>Số 02-04 Lê Lợi, Phường 1 TP Tuy Hòa Tỉnh Phú Yên, Việt Nam</v>
          </cell>
          <cell r="E1493" t="str">
            <v>Tuy Hòa</v>
          </cell>
          <cell r="F1493" t="str">
            <v>Phú Yên</v>
          </cell>
          <cell r="G1493" t="str">
            <v>South central</v>
          </cell>
        </row>
        <row r="1494">
          <cell r="B1494">
            <v>6000011715</v>
          </cell>
          <cell r="C1494" t="str">
            <v>CAO PHONG</v>
          </cell>
          <cell r="D1494" t="str">
            <v>Tầng hầm B1,Tòa nhà Sense City 240-242 Phạm Văn Đồng Phường Hiệp Bình Chánh, Quận Thủ Đức</v>
          </cell>
          <cell r="E1494" t="str">
            <v>Thủ Đức</v>
          </cell>
          <cell r="F1494" t="str">
            <v>TP Hồ Chí Minh</v>
          </cell>
          <cell r="G1494" t="str">
            <v>HCM</v>
          </cell>
        </row>
        <row r="1495">
          <cell r="B1495">
            <v>6000011458</v>
          </cell>
          <cell r="C1495" t="str">
            <v>TGDD RACH GIA</v>
          </cell>
          <cell r="D1495" t="str">
            <v>Số 32, Quốc lộ 80, Khu phố Lò Bom Thị trấn Kiên Lương, Huyện Kiên Lương Tỉnh Kiên Giang, Việt Nam</v>
          </cell>
          <cell r="E1495" t="str">
            <v>Kiên Lương</v>
          </cell>
          <cell r="F1495" t="str">
            <v>Kiên Giang</v>
          </cell>
          <cell r="G1495" t="str">
            <v>Mekong</v>
          </cell>
        </row>
        <row r="1496">
          <cell r="B1496">
            <v>6000011198</v>
          </cell>
          <cell r="C1496" t="str">
            <v>TGDD BEN TRE</v>
          </cell>
          <cell r="D1496" t="str">
            <v>Thửa đất số 235,tờ bản đồ số 54, khu phố 3,thị trấn Mỏ Cày, huyện Mỏ Cày Nam,Tỉnh Bến Tre,</v>
          </cell>
          <cell r="E1496" t="str">
            <v>Mỏ Cày Nam</v>
          </cell>
          <cell r="F1496" t="str">
            <v>Bến Tre</v>
          </cell>
          <cell r="G1496" t="str">
            <v>Mekong</v>
          </cell>
        </row>
        <row r="1497">
          <cell r="B1497">
            <v>6000011796</v>
          </cell>
          <cell r="C1497" t="str">
            <v>TGDD BINH PHUOC</v>
          </cell>
          <cell r="D1497" t="str">
            <v>Quốc lộ 13,ấp 2,thị trấn Chơn Thành huyện Chơn Thành Tỉnh Bình Phước</v>
          </cell>
          <cell r="E1497" t="str">
            <v>Chơn Thành</v>
          </cell>
          <cell r="F1497" t="str">
            <v>Bình Phước</v>
          </cell>
          <cell r="G1497" t="str">
            <v>Highland</v>
          </cell>
        </row>
        <row r="1498">
          <cell r="B1498">
            <v>6000011255</v>
          </cell>
          <cell r="C1498" t="str">
            <v>TGDD DAK NONG</v>
          </cell>
          <cell r="D1498" t="str">
            <v>Quốc lộ 14, thông 10 xã Nam Bình, huyện Đắk Song tỉnh Đắk Nông</v>
          </cell>
          <cell r="E1498" t="str">
            <v>Đăk Song</v>
          </cell>
          <cell r="F1498" t="str">
            <v>Đắk Nông</v>
          </cell>
          <cell r="G1498" t="str">
            <v>Highland</v>
          </cell>
        </row>
        <row r="1499">
          <cell r="B1499">
            <v>6000011442</v>
          </cell>
          <cell r="C1499" t="str">
            <v>TGDD RACH GIA</v>
          </cell>
          <cell r="D1499" t="str">
            <v>Thửa đất số 55-57-59-61-63-65-68 tờ BĐ 22, Khu phố 10, TT.Dương Đông Huyện Phú Quốc, Tỉnh Kiên Giang</v>
          </cell>
          <cell r="E1499" t="str">
            <v>Phú Quốc</v>
          </cell>
          <cell r="F1499" t="str">
            <v>Kiên Giang</v>
          </cell>
          <cell r="G1499" t="str">
            <v>Mekong</v>
          </cell>
        </row>
        <row r="1500">
          <cell r="B1500">
            <v>6000011582</v>
          </cell>
          <cell r="C1500" t="str">
            <v>TGDD SA DEC</v>
          </cell>
          <cell r="D1500" t="str">
            <v>Thửa đất số 581,582,583 tờ bản đồ số 02 khóm 4, Thị trấn Mỹ An Huyện Tháp Mười, Tỉnh Đồng Thá</v>
          </cell>
          <cell r="E1500" t="str">
            <v>Tháp Mười</v>
          </cell>
          <cell r="F1500" t="str">
            <v>Đồng Tháp</v>
          </cell>
          <cell r="G1500" t="str">
            <v>Mekong</v>
          </cell>
        </row>
        <row r="1501">
          <cell r="B1501">
            <v>6000011450</v>
          </cell>
          <cell r="C1501" t="str">
            <v>TGDD SA DEC</v>
          </cell>
          <cell r="D1501" t="str">
            <v>Thửa đất số 99;100;101 tờ bản đồ số 23 Cụm DC tập trung, thị trấn Cái Tàu Hạ huyện Châu Thành, t</v>
          </cell>
          <cell r="E1501" t="str">
            <v>Châu Thành</v>
          </cell>
          <cell r="F1501" t="str">
            <v>Đồng Tháp</v>
          </cell>
          <cell r="G1501" t="str">
            <v>Mekong</v>
          </cell>
        </row>
        <row r="1502">
          <cell r="B1502">
            <v>6000011659</v>
          </cell>
          <cell r="C1502" t="str">
            <v>TGDD VINH LONG</v>
          </cell>
          <cell r="D1502" t="str">
            <v>Số 183 đường tỉnh lộ 903, tổ dân phố 12 ấp Chánh Thuận,Xã Chánh Hội Huyện Mang Thít, Tỉnh Vĩnh Lon</v>
          </cell>
          <cell r="E1502" t="str">
            <v>Mang Thít</v>
          </cell>
          <cell r="F1502" t="str">
            <v>Vĩnh Long</v>
          </cell>
          <cell r="G1502" t="str">
            <v>Mekong</v>
          </cell>
        </row>
        <row r="1503">
          <cell r="B1503">
            <v>6000010751</v>
          </cell>
          <cell r="C1503" t="str">
            <v>TGDD PHU YEN</v>
          </cell>
          <cell r="D1503" t="str">
            <v>QL1A, Khu phố Phước Lý P. Xuân Yên, TX. Sông Cầu, T. Phú Yên Việt Nam</v>
          </cell>
          <cell r="E1503" t="str">
            <v>Sông Cầu</v>
          </cell>
          <cell r="F1503" t="str">
            <v>Phú Yên</v>
          </cell>
          <cell r="G1503" t="str">
            <v>South central</v>
          </cell>
        </row>
        <row r="1504">
          <cell r="B1504">
            <v>6000011759</v>
          </cell>
          <cell r="C1504" t="str">
            <v>TGDD PHU YEN</v>
          </cell>
          <cell r="D1504" t="str">
            <v>Số 20 Trần Rịa Khu Phố Long Bình, Thị trấn Chí Thạnh Huyện Tuy An, Tỉnh Phú Yên</v>
          </cell>
          <cell r="E1504" t="str">
            <v>Tuy An</v>
          </cell>
          <cell r="F1504" t="str">
            <v>Phú Yên</v>
          </cell>
          <cell r="G1504" t="str">
            <v>South central</v>
          </cell>
        </row>
        <row r="1505">
          <cell r="B1505">
            <v>6000011894</v>
          </cell>
          <cell r="C1505" t="str">
            <v>BACH HOA XANH</v>
          </cell>
          <cell r="D1505" t="str">
            <v>7476 Đường Số 1 - KDC Thuận Đạo, KP8, TT Bến Lức, Huyện Bến Lức, Long An</v>
          </cell>
          <cell r="E1505" t="str">
            <v>Bến Lức</v>
          </cell>
          <cell r="F1505" t="str">
            <v>Long An</v>
          </cell>
          <cell r="G1505" t="str">
            <v>Mekong</v>
          </cell>
        </row>
        <row r="1506">
          <cell r="B1506">
            <v>6000011926</v>
          </cell>
          <cell r="C1506" t="str">
            <v>BACH HOA XANH</v>
          </cell>
          <cell r="D1506" t="str">
            <v>15 Đường 30/4, Khu 1, P. 1, Thị xã Cai Lậy, Tiền Giang</v>
          </cell>
          <cell r="E1506" t="str">
            <v>Cai Lậy</v>
          </cell>
          <cell r="F1506" t="str">
            <v>Tiền Giang</v>
          </cell>
          <cell r="G1506" t="str">
            <v>Mekong</v>
          </cell>
        </row>
        <row r="1507">
          <cell r="B1507">
            <v>6000011341</v>
          </cell>
          <cell r="C1507" t="str">
            <v>TGDD AN GIANG</v>
          </cell>
          <cell r="D1507" t="str">
            <v>Thửa số 53-90, tờ bản đồ số 42 xã Cần Đăng, Huyện Châu Thành Tỉnh An Giang</v>
          </cell>
          <cell r="E1507" t="str">
            <v>Châu Thành</v>
          </cell>
          <cell r="F1507" t="str">
            <v>An Giang</v>
          </cell>
          <cell r="G1507" t="str">
            <v>Mekong</v>
          </cell>
        </row>
        <row r="1508">
          <cell r="B1508">
            <v>6000011360</v>
          </cell>
          <cell r="C1508" t="str">
            <v>TGDD RACH GIA</v>
          </cell>
          <cell r="D1508" t="str">
            <v>Thửa đất sô 0, tờ bản đồ số 0,  ấp 7 Xáng, xã Đông Hoà, huyện An Minh tỉnh Kiên Giang</v>
          </cell>
          <cell r="E1508" t="str">
            <v>An Biên</v>
          </cell>
          <cell r="F1508" t="str">
            <v>Kiên Giang</v>
          </cell>
          <cell r="G1508" t="str">
            <v>Mekong</v>
          </cell>
        </row>
        <row r="1509">
          <cell r="B1509">
            <v>6000011667</v>
          </cell>
          <cell r="C1509" t="str">
            <v>TGDD VINH LONG</v>
          </cell>
          <cell r="D1509" t="str">
            <v>Số 59/1 Đường tỉnh lộ 905, tổ 3 ấp Phú Hòa Yên, Xã Song Phú Huyện Tam Bình, Tỉnh Vĩnh Long, Việt Nam</v>
          </cell>
          <cell r="E1509" t="str">
            <v>Tam Bình</v>
          </cell>
          <cell r="F1509" t="str">
            <v>Vĩnh Long</v>
          </cell>
          <cell r="G1509" t="str">
            <v>Mekong</v>
          </cell>
        </row>
        <row r="1510">
          <cell r="B1510">
            <v>6000011454</v>
          </cell>
          <cell r="C1510" t="str">
            <v>TGDD CAN THO</v>
          </cell>
          <cell r="D1510" t="str">
            <v>Lô 19A9-1 đường số 1, KCN Trà Nóc 1 Phường Trà Nóc, Quận Bình Thủy</v>
          </cell>
          <cell r="E1510" t="str">
            <v>Bình Thủy</v>
          </cell>
          <cell r="F1510" t="str">
            <v>Cần Thơ</v>
          </cell>
          <cell r="G1510" t="str">
            <v>Mekong</v>
          </cell>
        </row>
        <row r="1511">
          <cell r="B1511">
            <v>6000011371</v>
          </cell>
          <cell r="C1511" t="str">
            <v>TGDD AN GIANG</v>
          </cell>
          <cell r="D1511" t="str">
            <v>Thửa đất số 53-71-94, tờ bản đồ số 06 Ấp Vĩnh Tiền, Thị trấn Cái Dầu Huyện Châu Phú, Tỉnh An G</v>
          </cell>
          <cell r="E1511" t="str">
            <v>Châu Phú</v>
          </cell>
          <cell r="F1511" t="str">
            <v>An Giang</v>
          </cell>
          <cell r="G1511" t="str">
            <v>Mekong</v>
          </cell>
        </row>
        <row r="1512">
          <cell r="B1512">
            <v>6000011251</v>
          </cell>
          <cell r="C1512" t="str">
            <v>TGDD CAN THO</v>
          </cell>
          <cell r="D1512" t="str">
            <v>Thửa đất số 986 và 1000, tờ bản đồ 07 Ấp Lân Quới 1, xã Thạnh Mỹ huyện Vĩnh Thạnh,Thành Phố C</v>
          </cell>
          <cell r="E1512" t="str">
            <v>Vĩnh Thạnh</v>
          </cell>
          <cell r="F1512" t="str">
            <v>Cần Thơ</v>
          </cell>
          <cell r="G1512" t="str">
            <v>Mekong</v>
          </cell>
        </row>
        <row r="1513">
          <cell r="B1513">
            <v>6000011248</v>
          </cell>
          <cell r="C1513" t="str">
            <v>TGDD RACH GIA</v>
          </cell>
          <cell r="D1513" t="str">
            <v>Thửa đất số 1144, tờ bản đồ số 27  Ấp Ngọc Bình,xã Ngọc Chúc huyện Giồng Riềng,tỉnh Kiên Giang</v>
          </cell>
          <cell r="E1513" t="str">
            <v>Giồng Riềng</v>
          </cell>
          <cell r="F1513" t="str">
            <v>Kiên Giang</v>
          </cell>
          <cell r="G1513" t="str">
            <v>Mekong</v>
          </cell>
        </row>
        <row r="1514">
          <cell r="B1514">
            <v>6000011889</v>
          </cell>
          <cell r="C1514" t="str">
            <v>BACH HOA XANH</v>
          </cell>
          <cell r="D1514" t="str">
            <v>Thửa 61, tờ số 16, X. Đức Hòa, H. Đức Hòa, Tỉnh Long An.</v>
          </cell>
          <cell r="E1514" t="str">
            <v>Đức Hòa</v>
          </cell>
          <cell r="F1514" t="str">
            <v>Long An</v>
          </cell>
          <cell r="G1514" t="str">
            <v>Mekong</v>
          </cell>
        </row>
        <row r="1515">
          <cell r="B1515">
            <v>6000011891</v>
          </cell>
          <cell r="C1515" t="str">
            <v>BACH HOA XANH</v>
          </cell>
          <cell r="D1515" t="str">
            <v>Thửa 829, tờ bản đồ 06, X. Hiệp Phước, H. Nhơn Trạch, Đồng Nai</v>
          </cell>
          <cell r="E1515" t="str">
            <v>Nhơn Trạch</v>
          </cell>
          <cell r="F1515" t="str">
            <v>Đồng Nai</v>
          </cell>
          <cell r="G1515" t="str">
            <v>Southeast</v>
          </cell>
        </row>
        <row r="1516">
          <cell r="B1516">
            <v>6000010995</v>
          </cell>
          <cell r="C1516" t="str">
            <v>CAO PHONG</v>
          </cell>
          <cell r="D1516" t="str">
            <v>Đường Nguyễn Thị Ngọc Oanh Phường Ninh Hiệp, Thị xã Ninh Hòa Tỉnh Khánh Hòa, Việt Nam</v>
          </cell>
          <cell r="E1516" t="str">
            <v>Ninh Hòa</v>
          </cell>
          <cell r="F1516" t="str">
            <v>Khánh Hòa</v>
          </cell>
          <cell r="G1516" t="str">
            <v>South central</v>
          </cell>
        </row>
        <row r="1517">
          <cell r="B1517">
            <v>6000011663</v>
          </cell>
          <cell r="C1517" t="str">
            <v>TGDD CA MAU</v>
          </cell>
          <cell r="D1517" t="str">
            <v>Đường 30/4, Khóm 4 Thị Trấn Đầm Dơi, Huyện Đầm Dơi Tỉnh Cà Mau, Việt Nam</v>
          </cell>
          <cell r="E1517" t="str">
            <v>Đầm Dơi</v>
          </cell>
          <cell r="F1517" t="str">
            <v>Cà Mau</v>
          </cell>
          <cell r="G1517" t="str">
            <v>Mekong</v>
          </cell>
        </row>
        <row r="1518">
          <cell r="B1518">
            <v>6000011289</v>
          </cell>
          <cell r="C1518" t="str">
            <v>TGDD PHAN THIET</v>
          </cell>
          <cell r="D1518" t="str">
            <v>Số 321 đường Tám Tháng Tư  khu phố 1, thị trấn Ma Lâm huyện Hàm Thuận Bắc,tỉnh Bình Thuận</v>
          </cell>
          <cell r="E1518" t="str">
            <v>Hàm Thuận Bắc</v>
          </cell>
          <cell r="F1518" t="str">
            <v>Bình Thuận</v>
          </cell>
          <cell r="G1518" t="str">
            <v>South Central</v>
          </cell>
        </row>
        <row r="1519">
          <cell r="B1519">
            <v>6000011823</v>
          </cell>
          <cell r="C1519" t="str">
            <v>CAO PHONG</v>
          </cell>
          <cell r="D1519" t="str">
            <v>639 Nguyễn Văn Cừ, Phường Lộc Phát Thành Phố Bảo Lộc, Tỉnh Lâm Đồng Việt Nam</v>
          </cell>
          <cell r="E1519" t="str">
            <v>Bảo Lộc</v>
          </cell>
          <cell r="F1519" t="str">
            <v>Lâm Đồng</v>
          </cell>
          <cell r="G1519" t="str">
            <v>Highland</v>
          </cell>
        </row>
        <row r="1520">
          <cell r="B1520">
            <v>6000011463</v>
          </cell>
          <cell r="C1520" t="str">
            <v>TGDD AN GIANG</v>
          </cell>
          <cell r="D1520" t="str">
            <v>Số 19, Đường Nguyễn Thị Minh Khai Khóm 3, Thị trấn Tri Tôn, Huyện Tri Tôn Tỉnh An Giang, Việt Nam</v>
          </cell>
          <cell r="E1520" t="str">
            <v>Tri Tôn</v>
          </cell>
          <cell r="F1520" t="str">
            <v>An Giang</v>
          </cell>
          <cell r="G1520" t="str">
            <v>Mekong</v>
          </cell>
        </row>
        <row r="1521">
          <cell r="B1521">
            <v>6000011479</v>
          </cell>
          <cell r="C1521" t="str">
            <v>TGDD AN GIANG</v>
          </cell>
          <cell r="D1521" t="str">
            <v>Thửa đất số 17,tờ bản đồ số 52 Ấp Tân Hiệp A,Thị trấn Óc Eo Huyện Thoại Sơn,Tỉnh An Giang,</v>
          </cell>
          <cell r="E1521" t="str">
            <v>Thoại Sơn</v>
          </cell>
          <cell r="F1521" t="str">
            <v>An Giang</v>
          </cell>
          <cell r="G1521" t="str">
            <v>Mekong</v>
          </cell>
        </row>
        <row r="1522">
          <cell r="B1522">
            <v>6000011423</v>
          </cell>
          <cell r="C1522" t="str">
            <v>TGDD BEN TRE</v>
          </cell>
          <cell r="D1522" t="str">
            <v>Thửa đất số 44-45, tờ bản đồ số 12 ấp Phước Thành, xã An Phước huyện Châu Thành, tỉnh Bến Tre</v>
          </cell>
          <cell r="E1522" t="str">
            <v>Châu Thành</v>
          </cell>
          <cell r="F1522" t="str">
            <v>Bến Tre</v>
          </cell>
          <cell r="G1522" t="str">
            <v>Mekong</v>
          </cell>
        </row>
        <row r="1523">
          <cell r="B1523">
            <v>6000011641</v>
          </cell>
          <cell r="C1523" t="str">
            <v>TGDD NHA TRANG</v>
          </cell>
          <cell r="D1523" t="str">
            <v>Thôn 01, Xã Diên Phú Huyện Diên Khánh, Tỉnh Khánh Hòa Việt Nam</v>
          </cell>
          <cell r="E1523" t="str">
            <v>Diên Khánh</v>
          </cell>
          <cell r="F1523" t="str">
            <v>Khánh Hòa</v>
          </cell>
          <cell r="G1523" t="str">
            <v>South central</v>
          </cell>
        </row>
        <row r="1524">
          <cell r="B1524">
            <v>6000011925</v>
          </cell>
          <cell r="C1524" t="str">
            <v>BACH HOA XANH</v>
          </cell>
          <cell r="D1524" t="str">
            <v>Thửa 40, 41,44,46,47,48 tờ bản đồ 72, Âp Phú Khởi, X.Thạnh Hòa, H. Phụng Hiệp, Tỉnh Hậu Giang</v>
          </cell>
          <cell r="E1524" t="str">
            <v>Phụng Hiệp</v>
          </cell>
          <cell r="F1524" t="str">
            <v>Hậu Giang</v>
          </cell>
          <cell r="G1524" t="str">
            <v>Mekong</v>
          </cell>
        </row>
        <row r="1525">
          <cell r="B1525">
            <v>6000011930</v>
          </cell>
          <cell r="C1525" t="str">
            <v>BACH HOA XANH</v>
          </cell>
          <cell r="D1525" t="str">
            <v>Thửa 01 và 03 Ấp Thuận An, X. Long Thuận, TT Gò Công, H Gò Công,  Tiền Giang</v>
          </cell>
          <cell r="E1525" t="str">
            <v>Gò Công</v>
          </cell>
          <cell r="F1525" t="str">
            <v>Tiền Giang</v>
          </cell>
          <cell r="G1525" t="str">
            <v>Mekong</v>
          </cell>
        </row>
        <row r="1526">
          <cell r="B1526">
            <v>6000011924</v>
          </cell>
          <cell r="C1526" t="str">
            <v>BACH HOA XANH</v>
          </cell>
          <cell r="D1526" t="str">
            <v>Thửa 310, tờ bản đố 01, X.An Hòa, TP. Biên Hòa, Đồng Nai</v>
          </cell>
          <cell r="E1526" t="str">
            <v>Biên Hòa</v>
          </cell>
          <cell r="F1526" t="str">
            <v>Đồng Nai</v>
          </cell>
          <cell r="G1526" t="str">
            <v>Southeast</v>
          </cell>
        </row>
        <row r="1527">
          <cell r="B1527">
            <v>6000011928</v>
          </cell>
          <cell r="C1527" t="str">
            <v>BACH HOA XANH</v>
          </cell>
          <cell r="D1527" t="str">
            <v>Thửa 35, tờ bản đồ 26, X. Tân Mỹ Chánh, TP. Mỹ Tho, Tiền Giang</v>
          </cell>
          <cell r="E1527" t="str">
            <v>Mỹ Tho</v>
          </cell>
          <cell r="F1527" t="str">
            <v>Tiền Giang</v>
          </cell>
          <cell r="G1527" t="str">
            <v>Mekong</v>
          </cell>
        </row>
        <row r="1528">
          <cell r="B1528">
            <v>6000011949</v>
          </cell>
          <cell r="C1528" t="str">
            <v>BACH HOA XANH</v>
          </cell>
          <cell r="D1528" t="str">
            <v>19/97B Lô Tư, KP. 2, P. Bình Hưng Hòa A, Q. Bình Tân, TP. HCM</v>
          </cell>
          <cell r="E1528" t="str">
            <v>Bình Tân</v>
          </cell>
          <cell r="F1528" t="str">
            <v>TP Hồ Chí Minh</v>
          </cell>
          <cell r="G1528" t="str">
            <v>HCM</v>
          </cell>
        </row>
        <row r="1529">
          <cell r="B1529">
            <v>6000011929</v>
          </cell>
          <cell r="C1529" t="str">
            <v>BACH HOA XANH</v>
          </cell>
          <cell r="D1529" t="str">
            <v>Thửa 953 và 996, tờ bản đồ 16, ấp Cầu Xáng, X. Tân Bình, H Phụng Hiệp, , Hậu Giang</v>
          </cell>
          <cell r="E1529" t="str">
            <v>Vị Thanh</v>
          </cell>
          <cell r="F1529" t="str">
            <v>Hậu Giang</v>
          </cell>
          <cell r="G1529" t="str">
            <v>Mekong</v>
          </cell>
        </row>
        <row r="1530">
          <cell r="B1530">
            <v>6000011275</v>
          </cell>
          <cell r="C1530" t="str">
            <v>TGDD CA MAU</v>
          </cell>
          <cell r="D1530" t="str">
            <v>Thửa đất 13-20-27-202, tờ bản đồ số 17 Khóm 03, thị trấn U Minh, huyện U Minh tỉnh Cà Mau</v>
          </cell>
          <cell r="E1530" t="str">
            <v>U Minh</v>
          </cell>
          <cell r="F1530" t="str">
            <v>Cà Mau</v>
          </cell>
          <cell r="G1530" t="str">
            <v>Mekong</v>
          </cell>
        </row>
        <row r="1531">
          <cell r="B1531">
            <v>6000011626</v>
          </cell>
          <cell r="C1531" t="str">
            <v>TGDD BAC LIEU</v>
          </cell>
          <cell r="D1531" t="str">
            <v>Khóm 2, Phường Láng Tròn Thị xã Giá Rai, Tỉnh Bạc Liêu Việt Nam</v>
          </cell>
          <cell r="E1531" t="str">
            <v>Giá Rai</v>
          </cell>
          <cell r="F1531" t="str">
            <v>Bạc Liêu</v>
          </cell>
          <cell r="G1531" t="str">
            <v>Mekong</v>
          </cell>
        </row>
        <row r="1532">
          <cell r="B1532">
            <v>6000011749</v>
          </cell>
          <cell r="C1532" t="str">
            <v>TGDD DA LAT</v>
          </cell>
          <cell r="D1532" t="str">
            <v>Quốc lộ 27, xã Liên Hiệp huyện Đức Trọng tỉnh Lâm Đồng</v>
          </cell>
          <cell r="E1532" t="str">
            <v>Đức Trọng</v>
          </cell>
          <cell r="F1532" t="str">
            <v>Lâm Đồng</v>
          </cell>
          <cell r="G1532" t="str">
            <v>Highland</v>
          </cell>
        </row>
        <row r="1533">
          <cell r="B1533">
            <v>6000011612</v>
          </cell>
          <cell r="C1533" t="str">
            <v>TGDD NHA TRANG</v>
          </cell>
          <cell r="D1533" t="str">
            <v>Thôn Phước Lộc, xã Ninh Quang Thị xã Ninh Hòa Tỉnh Khánh Hòa</v>
          </cell>
          <cell r="E1533" t="str">
            <v>Ninh Hòa</v>
          </cell>
          <cell r="F1533" t="str">
            <v>Khánh Hòa</v>
          </cell>
          <cell r="G1533" t="str">
            <v>South central</v>
          </cell>
        </row>
        <row r="1534">
          <cell r="B1534">
            <v>6000012000</v>
          </cell>
          <cell r="C1534" t="str">
            <v>BACH HOA XANH</v>
          </cell>
          <cell r="D1534" t="str">
            <v>68A, khu phố 03, P.An Bình, TP. Biên Hoà Tỉnh Đồng Nai</v>
          </cell>
          <cell r="E1534" t="str">
            <v>Biên Hòa</v>
          </cell>
          <cell r="F1534" t="str">
            <v>Đồng Nai</v>
          </cell>
          <cell r="G1534" t="str">
            <v>Southeast</v>
          </cell>
        </row>
        <row r="1535">
          <cell r="B1535">
            <v>6000012002</v>
          </cell>
          <cell r="C1535" t="str">
            <v>BACH HOA XANH</v>
          </cell>
          <cell r="D1535" t="str">
            <v>Thửa 502, tờ bản đồ 14, P Trảng Dài, TP Biên Hòa, Đồng Nai</v>
          </cell>
          <cell r="E1535" t="str">
            <v>Biên Hòa</v>
          </cell>
          <cell r="F1535" t="str">
            <v>Đồng Nai</v>
          </cell>
          <cell r="G1535" t="str">
            <v>Southeast</v>
          </cell>
        </row>
        <row r="1536">
          <cell r="B1536">
            <v>6000011981</v>
          </cell>
          <cell r="C1536" t="str">
            <v>BACH HOA XANH</v>
          </cell>
          <cell r="D1536" t="str">
            <v>419 Quốc Lộ 54, P. Đông Thuận, TX Bình Minh, Vĩnh Long</v>
          </cell>
          <cell r="E1536" t="str">
            <v>Bình Minh</v>
          </cell>
          <cell r="F1536" t="str">
            <v>Vĩnh Long</v>
          </cell>
          <cell r="G1536" t="str">
            <v>Mekong</v>
          </cell>
        </row>
        <row r="1537">
          <cell r="B1537">
            <v>6000011977</v>
          </cell>
          <cell r="C1537" t="str">
            <v>BACH HOA XANH</v>
          </cell>
          <cell r="D1537" t="str">
            <v>Thửa 203, tờ bản đồ 36, P. Trảng Dài, Tp. Biên Hòa, Đồng Nai</v>
          </cell>
          <cell r="E1537" t="str">
            <v>Biên Hòa</v>
          </cell>
          <cell r="F1537" t="str">
            <v>Đồng Nai</v>
          </cell>
          <cell r="G1537" t="str">
            <v>Southeast</v>
          </cell>
        </row>
        <row r="1538">
          <cell r="B1538">
            <v>6000012007</v>
          </cell>
          <cell r="C1538" t="str">
            <v>BACH HOA XANH</v>
          </cell>
          <cell r="D1538" t="str">
            <v>214 Quốc Lộ 53, ấp Quy Nông A,X. Hòa Lợi H Châu Thành, Trà Vinh</v>
          </cell>
          <cell r="E1538" t="str">
            <v>Châu Thành</v>
          </cell>
          <cell r="F1538" t="str">
            <v>Trà Vinh</v>
          </cell>
          <cell r="G1538" t="str">
            <v>Mekong</v>
          </cell>
        </row>
        <row r="1539">
          <cell r="B1539">
            <v>6000011992</v>
          </cell>
          <cell r="C1539" t="str">
            <v>BACH HOA XANH</v>
          </cell>
          <cell r="D1539" t="str">
            <v>Thửa 109, tờ bản đồ 7, QL57C, Ấp Tiên Tây Vàm, X. Tiên Thủy, H Châu Thành, Bến Tre</v>
          </cell>
          <cell r="E1539" t="str">
            <v>Châu Thành</v>
          </cell>
          <cell r="F1539" t="str">
            <v>Bến Tre</v>
          </cell>
          <cell r="G1539" t="str">
            <v>Mekong</v>
          </cell>
        </row>
        <row r="1540">
          <cell r="B1540">
            <v>6000011997</v>
          </cell>
          <cell r="C1540" t="str">
            <v>BACH HOA XANH</v>
          </cell>
          <cell r="D1540" t="str">
            <v>Thửa 51, tờ bản đồ 29, đường D9T885, ấp An Định 2, Xã An Ngãi Trung, H Ba Tri Bến Tre</v>
          </cell>
          <cell r="E1540" t="str">
            <v>Ba Tri</v>
          </cell>
          <cell r="F1540" t="str">
            <v>Bến Tre</v>
          </cell>
          <cell r="G1540" t="str">
            <v>Mekong</v>
          </cell>
        </row>
        <row r="1541">
          <cell r="B1541">
            <v>6000012001</v>
          </cell>
          <cell r="C1541" t="str">
            <v>BACH HOA XANH</v>
          </cell>
          <cell r="D1541" t="str">
            <v>203, 204 tờ bản đồ 22 và thửa 1288, tờ bản đồ 3, Đường ĐHCT-11, X. Tiêu Thủy , H Châu Thành, Bến Tr</v>
          </cell>
          <cell r="E1541" t="str">
            <v>Châu Thành</v>
          </cell>
          <cell r="F1541" t="str">
            <v>Bến Tre</v>
          </cell>
          <cell r="G1541" t="str">
            <v>Mekong</v>
          </cell>
        </row>
        <row r="1542">
          <cell r="B1542">
            <v>6000011993</v>
          </cell>
          <cell r="C1542" t="str">
            <v>BACH HOA XANH</v>
          </cell>
          <cell r="D1542" t="str">
            <v>Thửa 2198 và Thửa 2233, tờ bản đồ số ATDC1, ấp Thái Hòa X. An Thái Đông, H Cái Bè, Tiền Giang</v>
          </cell>
          <cell r="E1542" t="str">
            <v>Cái Bè</v>
          </cell>
          <cell r="F1542" t="str">
            <v>Tiền Giang</v>
          </cell>
          <cell r="G1542" t="str">
            <v>Mekong</v>
          </cell>
        </row>
        <row r="1543">
          <cell r="B1543">
            <v>6000011996</v>
          </cell>
          <cell r="C1543" t="str">
            <v>BACH HOA XANH</v>
          </cell>
          <cell r="D1543" t="str">
            <v>Thửa 149 số 158, tờ bản đồ 21, ấp 5, xã Phú An, H Cai Lậy, Tiền Giang</v>
          </cell>
          <cell r="E1543" t="str">
            <v>Cai Lậy</v>
          </cell>
          <cell r="F1543" t="str">
            <v>Tiền Giang</v>
          </cell>
          <cell r="G1543" t="str">
            <v>Mekong</v>
          </cell>
        </row>
        <row r="1544">
          <cell r="B1544">
            <v>6000011608</v>
          </cell>
          <cell r="C1544" t="str">
            <v>TGDD CAN THO</v>
          </cell>
          <cell r="D1544" t="str">
            <v>Thửa đất số 165 , tờ bản đồ số  01 Khu vực Long Thạnh 2, Phường Thốt Nốt Quận Thốt Nốt, Thành</v>
          </cell>
          <cell r="E1544" t="str">
            <v>Thốt Nốt</v>
          </cell>
          <cell r="F1544" t="str">
            <v>Cần Thơ</v>
          </cell>
          <cell r="G1544" t="str">
            <v>Mekong</v>
          </cell>
        </row>
        <row r="1545">
          <cell r="B1545">
            <v>6000011650</v>
          </cell>
          <cell r="C1545" t="str">
            <v>TGDD RACH GIA</v>
          </cell>
          <cell r="D1545" t="str">
            <v>Số 1065A, đường Lâm Quang Ky khu phố 5, Phường Vĩnh Lạc, TP Rạch Giá Tỉnh Kiên Giang, Việt Nam</v>
          </cell>
          <cell r="E1545" t="str">
            <v>Rạch Giá</v>
          </cell>
          <cell r="F1545" t="str">
            <v>Kiên Giang</v>
          </cell>
          <cell r="G1545" t="str">
            <v>Mekong</v>
          </cell>
        </row>
        <row r="1546">
          <cell r="B1546">
            <v>6000011627</v>
          </cell>
          <cell r="C1546" t="str">
            <v>TGDD VI THANH</v>
          </cell>
          <cell r="D1546" t="str">
            <v>Đường Võ Văn Kiệt, khu vực 2, Phường V Thành phố Vị Thanh, Tỉnh Hậu Giang Việt Nam</v>
          </cell>
          <cell r="E1546" t="str">
            <v>Vị Thanh</v>
          </cell>
          <cell r="F1546" t="str">
            <v>Hậu Giang</v>
          </cell>
          <cell r="G1546" t="str">
            <v>Mekong</v>
          </cell>
        </row>
        <row r="1547">
          <cell r="B1547">
            <v>6000011980</v>
          </cell>
          <cell r="C1547" t="str">
            <v>BACH HOA XANH</v>
          </cell>
          <cell r="D1547" t="str">
            <v>Thửa 281 và 120, tờ bản đồ 02 và 16, đường 30/4, P. Thuận An, TX Long Mỹ, Hậu Giang</v>
          </cell>
          <cell r="E1547" t="str">
            <v>Long Mỹ</v>
          </cell>
          <cell r="F1547" t="str">
            <v>Hậu Giang</v>
          </cell>
          <cell r="G1547" t="str">
            <v>Mekong</v>
          </cell>
        </row>
        <row r="1548">
          <cell r="B1548">
            <v>6000011994</v>
          </cell>
          <cell r="C1548" t="str">
            <v>BACH HOA XANH</v>
          </cell>
          <cell r="D1548" t="str">
            <v>6/3 và thửa 44, tờ Bản Đồ 12, Nguyễn Huỳnh Đức, P. 3, TP Mỹ Tho, Tiền Giang</v>
          </cell>
          <cell r="E1548" t="str">
            <v>Mỹ Tho</v>
          </cell>
          <cell r="F1548" t="str">
            <v>Tiền Giang</v>
          </cell>
          <cell r="G1548" t="str">
            <v>Mekong</v>
          </cell>
        </row>
        <row r="1549">
          <cell r="B1549">
            <v>6000011998</v>
          </cell>
          <cell r="C1549" t="str">
            <v>BACH HOA XANH</v>
          </cell>
          <cell r="D1549" t="str">
            <v>Thửa 39 tờ bản đồ 33, TT Bến Lức, H Bến Lức, Long An</v>
          </cell>
          <cell r="E1549" t="str">
            <v>Bến Lức</v>
          </cell>
          <cell r="F1549" t="str">
            <v>Long An</v>
          </cell>
          <cell r="G1549" t="str">
            <v>Mekong</v>
          </cell>
        </row>
        <row r="1550">
          <cell r="B1550">
            <v>6000011464</v>
          </cell>
          <cell r="C1550" t="str">
            <v>TGDD NHA TRANG</v>
          </cell>
          <cell r="D1550" t="str">
            <v>Tổ dân phố Tây Sơn, đường Hoàng Văn Thụ, Phường Ba Ngòi, Thành phố Cam Ranh Tỉnh Khánh Hòa, Việt Nam</v>
          </cell>
          <cell r="E1550" t="str">
            <v>Cam Ranh</v>
          </cell>
          <cell r="F1550" t="str">
            <v>Khánh Hòa</v>
          </cell>
          <cell r="G1550" t="str">
            <v>South central</v>
          </cell>
        </row>
        <row r="1551">
          <cell r="B1551">
            <v>6000011726</v>
          </cell>
          <cell r="C1551" t="str">
            <v>TGDD SA DEC</v>
          </cell>
          <cell r="D1551" t="str">
            <v>Số 26A,Quốc lộ 80,Thành phố Sa Đéc Tỉnh Đồng Tháp,Việt Nam</v>
          </cell>
          <cell r="E1551" t="str">
            <v>Sa Đéc</v>
          </cell>
          <cell r="F1551" t="str">
            <v>Đồng Tháp</v>
          </cell>
          <cell r="G1551" t="str">
            <v>Mekong</v>
          </cell>
        </row>
        <row r="1552">
          <cell r="B1552">
            <v>6000011983</v>
          </cell>
          <cell r="C1552" t="str">
            <v>BACH HOA XANH</v>
          </cell>
          <cell r="D1552" t="str">
            <v>Ấp Thuận Thới, X. Thuận Anh, P Cái Vồn,  H Bình Minh, Vĩnh Long</v>
          </cell>
          <cell r="E1552" t="str">
            <v>Bình Minh</v>
          </cell>
          <cell r="F1552" t="str">
            <v>Vĩnh Long</v>
          </cell>
          <cell r="G1552" t="str">
            <v>Mekong</v>
          </cell>
        </row>
        <row r="1553">
          <cell r="B1553">
            <v>6000011623</v>
          </cell>
          <cell r="C1553" t="str">
            <v>TGDD BAC LIEU</v>
          </cell>
          <cell r="D1553" t="str">
            <v>Ấp 2, Xã Tân Phong Thị xã Giá Rai, Tỉnh Bạc Liêu Việt Nam</v>
          </cell>
          <cell r="E1553" t="str">
            <v>Giá Rai</v>
          </cell>
          <cell r="F1553" t="str">
            <v>Bạc Liêu</v>
          </cell>
          <cell r="G1553" t="str">
            <v>Mekong</v>
          </cell>
        </row>
        <row r="1554">
          <cell r="B1554">
            <v>6000012017</v>
          </cell>
          <cell r="C1554" t="str">
            <v>TGDD BIEN HOA</v>
          </cell>
          <cell r="D1554" t="str">
            <v>29B Quốc lộ 1A, Ấp Núi Trung Xã Suối Tre, Thị xã Long Khánh Tỉnh Đồng Nai, Việt Nam</v>
          </cell>
          <cell r="E1554" t="str">
            <v>Long Khánh</v>
          </cell>
          <cell r="F1554" t="str">
            <v>Đồng Nai</v>
          </cell>
          <cell r="G1554" t="str">
            <v>Southeast</v>
          </cell>
        </row>
        <row r="1555">
          <cell r="B1555">
            <v>6000011239</v>
          </cell>
          <cell r="C1555" t="str">
            <v>TGDD BIEN HOA</v>
          </cell>
          <cell r="D1555" t="str">
            <v>Số 385 Hùng Vương, thửa đất số 59 tờ bản đồ số 6,,thị trấn Gia Ray huyện Xuân Lộc,tỉnh Đồng N</v>
          </cell>
          <cell r="E1555" t="str">
            <v>Xuân Lộc</v>
          </cell>
          <cell r="F1555" t="str">
            <v>Đồng Nai</v>
          </cell>
          <cell r="G1555" t="str">
            <v>Southeast</v>
          </cell>
        </row>
        <row r="1556">
          <cell r="B1556">
            <v>6000011015</v>
          </cell>
          <cell r="C1556" t="str">
            <v>TGDD PHAN THIET</v>
          </cell>
          <cell r="D1556" t="str">
            <v>394 thôn Thái Thành,xã Hồng Thái, Huyện Bắc Bình,Tỉnh Bình Thuận, Việt Nam</v>
          </cell>
          <cell r="E1556" t="str">
            <v>Bắc Bình</v>
          </cell>
          <cell r="F1556" t="str">
            <v>Bình Thuận</v>
          </cell>
          <cell r="G1556" t="str">
            <v>South Central</v>
          </cell>
        </row>
        <row r="1557">
          <cell r="B1557">
            <v>6000011179</v>
          </cell>
          <cell r="C1557" t="str">
            <v>TGDD BINH PHUOC</v>
          </cell>
          <cell r="D1557" t="str">
            <v>Đường QL13, Ấp 1B,Xã Lộc Tấn, Huyện Lộc Ninh,Tỉnh Bình Phước, Việt Nam</v>
          </cell>
          <cell r="E1557" t="str">
            <v>Lộc Ninh</v>
          </cell>
          <cell r="F1557" t="str">
            <v>Bình Phước</v>
          </cell>
          <cell r="G1557" t="str">
            <v>Highland</v>
          </cell>
        </row>
        <row r="1558">
          <cell r="B1558">
            <v>6000011972</v>
          </cell>
          <cell r="C1558" t="str">
            <v>BACH HOA XANH</v>
          </cell>
          <cell r="D1558" t="str">
            <v>105 Sương Nguyệt Ánh, P. 2, TP Tân An Long An</v>
          </cell>
          <cell r="E1558" t="str">
            <v>Tân An</v>
          </cell>
          <cell r="F1558" t="str">
            <v>Long An</v>
          </cell>
          <cell r="G1558" t="str">
            <v>Mekong</v>
          </cell>
        </row>
        <row r="1559">
          <cell r="B1559">
            <v>6000011966</v>
          </cell>
          <cell r="C1559" t="str">
            <v>BACH HOA XANH</v>
          </cell>
          <cell r="D1559" t="str">
            <v>Thửa 124, tờ bản đồ 25, khóm 1, TT Cái Nhum, H Mang Thít, Vĩnh Long</v>
          </cell>
          <cell r="E1559" t="str">
            <v>Mang Thít</v>
          </cell>
          <cell r="F1559" t="str">
            <v>Vĩnh Long</v>
          </cell>
          <cell r="G1559" t="str">
            <v>Mekong</v>
          </cell>
        </row>
        <row r="1560">
          <cell r="B1560">
            <v>6000011247</v>
          </cell>
          <cell r="C1560" t="str">
            <v>TGDD CA MAU</v>
          </cell>
          <cell r="D1560" t="str">
            <v>Thửa đất số 48, tờ bản đồ số 19,khóm 1 thị trấn Thới Bình, huyện Thới Bình tỉnh Cà Mau</v>
          </cell>
          <cell r="E1560" t="str">
            <v>Thới Bình</v>
          </cell>
          <cell r="F1560" t="str">
            <v>Cà Mau</v>
          </cell>
          <cell r="G1560" t="str">
            <v>Mekong</v>
          </cell>
        </row>
        <row r="1561">
          <cell r="B1561">
            <v>6000011729</v>
          </cell>
          <cell r="C1561" t="str">
            <v>TGDD AN GIANG</v>
          </cell>
          <cell r="D1561" t="str">
            <v>Thửa đất số 68-178,tờ bản đồ số 16 Phường Mỹ Thạnh,TP Long Xuyên, Tỉnh An Giang,Việt Nam</v>
          </cell>
          <cell r="E1561" t="str">
            <v>Long Xuyên</v>
          </cell>
          <cell r="F1561" t="str">
            <v>An Giang</v>
          </cell>
          <cell r="G1561" t="str">
            <v>Mekong</v>
          </cell>
        </row>
        <row r="1562">
          <cell r="B1562">
            <v>6000011738</v>
          </cell>
          <cell r="C1562" t="str">
            <v>HUU LINH</v>
          </cell>
          <cell r="D1562" t="str">
            <v>22 Ung Văn  Khiêm, phường Long Toàn</v>
          </cell>
          <cell r="E1562" t="str">
            <v>Bà Rịa</v>
          </cell>
          <cell r="F1562" t="str">
            <v>Bà Rịa - Vũng Tàu</v>
          </cell>
          <cell r="G1562" t="str">
            <v>Southeast</v>
          </cell>
        </row>
        <row r="1563">
          <cell r="B1563">
            <v>6000012016</v>
          </cell>
          <cell r="C1563" t="str">
            <v>TGDD BIEN HOA</v>
          </cell>
          <cell r="D1563" t="str">
            <v>Số 272,Đường Hồ Thị Hương,Khu Phố 3 Phường Xuân An, Thị xã Long Khánh Tỉnh Đồng Nai, Việt Nam</v>
          </cell>
          <cell r="E1563" t="str">
            <v>Long Khánh</v>
          </cell>
          <cell r="F1563" t="str">
            <v>Đồng Nai</v>
          </cell>
          <cell r="G1563" t="str">
            <v>Southeast</v>
          </cell>
        </row>
        <row r="1564">
          <cell r="B1564">
            <v>6000010729</v>
          </cell>
          <cell r="C1564" t="str">
            <v>TGDD MY THO</v>
          </cell>
          <cell r="D1564" t="str">
            <v>Số 540A, Tổ 18, Ấp Thái Hòa, Xã An Thái Đông, Huyện Cái Bè, Tỉnh Tiền Giang, Việt Nam</v>
          </cell>
          <cell r="E1564" t="str">
            <v>Cái Bè</v>
          </cell>
          <cell r="F1564" t="str">
            <v>Tiền Giang</v>
          </cell>
          <cell r="G1564" t="str">
            <v>Mekong</v>
          </cell>
        </row>
        <row r="1565">
          <cell r="B1565">
            <v>6000011628</v>
          </cell>
          <cell r="C1565" t="str">
            <v>TGDD VINH LONG</v>
          </cell>
          <cell r="D1565" t="str">
            <v>Quốc lộ 54, tổ 1, ấp An Khánh Xã Tân An Thạnh, Huyện Bình Tân Tỉnh Vĩnh Long, Việt Nam</v>
          </cell>
          <cell r="E1565" t="str">
            <v>Bình Tân</v>
          </cell>
          <cell r="F1565" t="str">
            <v>Vĩnh Long</v>
          </cell>
          <cell r="G1565" t="str">
            <v>Mekong</v>
          </cell>
        </row>
        <row r="1566">
          <cell r="B1566">
            <v>6000011683</v>
          </cell>
          <cell r="C1566" t="str">
            <v>BACH HOA XANH</v>
          </cell>
          <cell r="D1566" t="str">
            <v>G243 Bùi Văn Hòa, Khu Phố 7 Phường Long Bình, Thành Phố Biên Hòa</v>
          </cell>
          <cell r="E1566" t="str">
            <v>Biên Hòa</v>
          </cell>
          <cell r="F1566" t="str">
            <v>Đồng Nai</v>
          </cell>
          <cell r="G1566" t="str">
            <v>Southeast</v>
          </cell>
        </row>
        <row r="1567">
          <cell r="B1567">
            <v>6000011633</v>
          </cell>
          <cell r="C1567" t="str">
            <v>TGDD SA DEC</v>
          </cell>
          <cell r="D1567" t="str">
            <v>Thửa đất số 196-235, Tờ bản đồ số 32 khóm Tân Bình, Phường An Hòa, TP Sa Đéc Tỉnh Đồng Tháp, Vi</v>
          </cell>
          <cell r="E1567" t="str">
            <v>Sa Đéc</v>
          </cell>
          <cell r="F1567" t="str">
            <v>Đồng Tháp</v>
          </cell>
          <cell r="G1567" t="str">
            <v>Mekong</v>
          </cell>
        </row>
        <row r="1568">
          <cell r="B1568">
            <v>6000011941</v>
          </cell>
          <cell r="C1568" t="str">
            <v>BACH HOA XANH</v>
          </cell>
          <cell r="D1568" t="str">
            <v>48A Ấp Bắc, KP3, P. 10, TP Mỹ Tho, Tiền Giang</v>
          </cell>
          <cell r="E1568" t="str">
            <v>Mỹ Tho</v>
          </cell>
          <cell r="F1568" t="str">
            <v>Tiền Giang</v>
          </cell>
          <cell r="G1568" t="str">
            <v>Mekong</v>
          </cell>
        </row>
        <row r="1569">
          <cell r="B1569">
            <v>6000011323</v>
          </cell>
          <cell r="C1569" t="str">
            <v>BACH HOA XANH</v>
          </cell>
          <cell r="D1569" t="str">
            <v>Thửa đất số 99, tờ bản đồ số 00 KCN Mỹ Tho, Xã Trung An</v>
          </cell>
          <cell r="E1569" t="str">
            <v>Mỹ Tho</v>
          </cell>
          <cell r="F1569" t="str">
            <v>Tiền Giang</v>
          </cell>
          <cell r="G1569" t="str">
            <v>Mekong</v>
          </cell>
        </row>
        <row r="1570">
          <cell r="B1570">
            <v>6000011357</v>
          </cell>
          <cell r="C1570" t="str">
            <v>TGDD TRA VINH</v>
          </cell>
          <cell r="D1570" t="str">
            <v>Thửa đất số 2377, tờ bản đồ số 7 ấp Trì Phong, xã Hòa Lợi huyện Châu Thành, tỉnh Trà Vinh</v>
          </cell>
          <cell r="E1570" t="str">
            <v>Châu Thành</v>
          </cell>
          <cell r="F1570" t="str">
            <v>Trà Vinh</v>
          </cell>
          <cell r="G1570" t="str">
            <v>Mekong</v>
          </cell>
        </row>
        <row r="1571">
          <cell r="B1571">
            <v>6000012025</v>
          </cell>
          <cell r="C1571" t="str">
            <v>TGDD DAK NONG</v>
          </cell>
          <cell r="D1571" t="str">
            <v>Quốc lộ 28, Thôn 4, Xã Quảng Khê Huyện Đắk Glong, Tỉnh Đắk Nông, Việt Nam</v>
          </cell>
          <cell r="E1571" t="str">
            <v>Đăk Song</v>
          </cell>
          <cell r="F1571" t="str">
            <v>Đắk Nông</v>
          </cell>
          <cell r="G1571" t="str">
            <v>Highland</v>
          </cell>
        </row>
        <row r="1572">
          <cell r="B1572">
            <v>6000011256</v>
          </cell>
          <cell r="C1572" t="str">
            <v>TGDD SA DEC</v>
          </cell>
          <cell r="D1572" t="str">
            <v>Thửa đất số 140, tờ bản đồ số 40 ấp Bình Phú Qưới, xã Bình Thành huyện Lấp Vò,tỉnh Đồng Thá</v>
          </cell>
          <cell r="E1572" t="str">
            <v>Lấp Vò</v>
          </cell>
          <cell r="F1572" t="str">
            <v>Đồng Tháp</v>
          </cell>
          <cell r="G1572" t="str">
            <v>Mekong</v>
          </cell>
        </row>
        <row r="1573">
          <cell r="B1573">
            <v>6000011652</v>
          </cell>
          <cell r="C1573" t="str">
            <v>TGDD VINH LONG</v>
          </cell>
          <cell r="D1573" t="str">
            <v>Số 23, tổ 7, ấp Khu phố, Xã Hựu Thành, Huyện Trà Ôn Tỉnh Vĩnh Long, Việt Nam</v>
          </cell>
          <cell r="E1573" t="str">
            <v>Trà Ôn</v>
          </cell>
          <cell r="F1573" t="str">
            <v>Vĩnh Long</v>
          </cell>
          <cell r="G1573" t="str">
            <v>Mekong</v>
          </cell>
        </row>
        <row r="1574">
          <cell r="B1574">
            <v>6000012032</v>
          </cell>
          <cell r="C1574" t="str">
            <v>BACH HOA XANH</v>
          </cell>
          <cell r="D1574" t="str">
            <v>Thửa 156, tờ bản đồ 59, thôn Phú Hưng, xã Phú Riềng, H. Phú Riềng, tỉnh Bình Phước</v>
          </cell>
          <cell r="E1574" t="str">
            <v>Đồng Xoài</v>
          </cell>
          <cell r="F1574" t="str">
            <v>Bình Phước</v>
          </cell>
          <cell r="G1574" t="str">
            <v>Highland</v>
          </cell>
        </row>
        <row r="1575">
          <cell r="B1575">
            <v>6000011797</v>
          </cell>
          <cell r="C1575" t="str">
            <v>TGDD PHAN RANG</v>
          </cell>
          <cell r="D1575" t="str">
            <v>Đường Lê Duẩn khu phố 4,thị trấn Tân Sơn huyện Ninh Sơn,Tỉnh Ninh Thuận</v>
          </cell>
          <cell r="E1575" t="str">
            <v>Ninh Sơn</v>
          </cell>
          <cell r="F1575" t="str">
            <v>Ninh Thuận</v>
          </cell>
          <cell r="G1575" t="str">
            <v>South central</v>
          </cell>
        </row>
        <row r="1576">
          <cell r="B1576">
            <v>6000012043</v>
          </cell>
          <cell r="C1576" t="str">
            <v>BACH HOA XANH</v>
          </cell>
          <cell r="D1576" t="str">
            <v>Thửa 348 và 349, tờ bản đồ 17, TT Cờ Đỏ, H Cờ Đỏ, Cần Thơ</v>
          </cell>
          <cell r="E1576" t="str">
            <v>Cờ Đỏ</v>
          </cell>
          <cell r="F1576" t="str">
            <v>Cần Thơ</v>
          </cell>
          <cell r="G1576" t="str">
            <v>Mekong</v>
          </cell>
        </row>
        <row r="1577">
          <cell r="B1577">
            <v>6000011243</v>
          </cell>
          <cell r="C1577" t="str">
            <v>TGDD BAC LIEU</v>
          </cell>
          <cell r="D1577" t="str">
            <v>Thửa đất 625-626,Vị trí BTA-02 và BTA-03 đường Vành Đai Ngoài, KĐT Hoàng Phát Phường 1, TP Bạc Liêu,t</v>
          </cell>
          <cell r="E1577" t="str">
            <v>Bạc Liêu</v>
          </cell>
          <cell r="F1577" t="str">
            <v>Bạc Liêu</v>
          </cell>
          <cell r="G1577" t="str">
            <v>Mekong</v>
          </cell>
        </row>
        <row r="1578">
          <cell r="B1578">
            <v>6000011671</v>
          </cell>
          <cell r="C1578" t="str">
            <v>TGDD PHAN RANG</v>
          </cell>
          <cell r="D1578" t="str">
            <v>Đường Nguyễn Thị Minh Khai, Khu phố 2 Phường Mỹ Bình, TP. Phan Rang-Tháp Chàm Tỉnh Ninh Thuận, Việt Nam</v>
          </cell>
          <cell r="E1578" t="str">
            <v>Phan Rang-Tháp Chàm</v>
          </cell>
          <cell r="F1578" t="str">
            <v>Ninh Thuận</v>
          </cell>
          <cell r="G1578" t="str">
            <v>South central</v>
          </cell>
        </row>
        <row r="1579">
          <cell r="B1579">
            <v>6000011750</v>
          </cell>
          <cell r="C1579" t="str">
            <v>TGDD RACH GIA</v>
          </cell>
          <cell r="D1579" t="str">
            <v>Thửa đất số 188, tờ bản đồ số 7  ấp Quang Mẫn,Thị trấn Giồng Riềng huyện Giồng Riềng,Tỉnh Ki</v>
          </cell>
          <cell r="E1579" t="str">
            <v>Giồng Riềng</v>
          </cell>
          <cell r="F1579" t="str">
            <v>Kiên Giang</v>
          </cell>
          <cell r="G1579" t="str">
            <v>Mekong</v>
          </cell>
        </row>
        <row r="1580">
          <cell r="B1580">
            <v>6000011960</v>
          </cell>
          <cell r="C1580" t="str">
            <v>BACH HOA XANH</v>
          </cell>
          <cell r="D1580" t="str">
            <v>Thửa 522 và 559 xã Mỹ Phước Tây, H Cai Lậy, Tỉnh Tiền Giang</v>
          </cell>
          <cell r="E1580" t="str">
            <v>Cai Lậy</v>
          </cell>
          <cell r="F1580" t="str">
            <v>Tiền Giang</v>
          </cell>
          <cell r="G1580" t="str">
            <v>Mekong</v>
          </cell>
        </row>
        <row r="1581">
          <cell r="B1581">
            <v>6000011356</v>
          </cell>
          <cell r="C1581" t="str">
            <v>TGDD AN GIANG</v>
          </cell>
          <cell r="D1581" t="str">
            <v>Thửa số 80 tờ bản đồ số 9 Xã Thới Sơn, Huyện Tịnh Biên Tỉnh An Giang</v>
          </cell>
          <cell r="E1581" t="str">
            <v>Tịnh Biên</v>
          </cell>
          <cell r="F1581" t="str">
            <v>An Giang</v>
          </cell>
          <cell r="G1581" t="str">
            <v>Mekong</v>
          </cell>
        </row>
        <row r="1582">
          <cell r="B1582">
            <v>6000011378</v>
          </cell>
          <cell r="C1582" t="str">
            <v>TGDD AN GIANG</v>
          </cell>
          <cell r="D1582" t="str">
            <v>Thửa đất số 173;76 tờ bản đồ số 04 ấp Phú Hiệp, Thị trấn Chợ Vàm Huyện Phú Tân, An Giang</v>
          </cell>
          <cell r="E1582" t="str">
            <v>Phú Tân</v>
          </cell>
          <cell r="F1582" t="str">
            <v>An Giang</v>
          </cell>
          <cell r="G1582" t="str">
            <v>Mekong</v>
          </cell>
        </row>
        <row r="1583">
          <cell r="B1583">
            <v>6000011767</v>
          </cell>
          <cell r="C1583" t="str">
            <v>TGDD DAKLAK</v>
          </cell>
          <cell r="D1583" t="str">
            <v>Quốc lộ 26,tổ dân phố 1,thị trấn Ea Knốp Huyện Ea Kar,Tỉnh Đắk Lắk Việt Nam</v>
          </cell>
          <cell r="E1583" t="str">
            <v>Ea Kar</v>
          </cell>
          <cell r="F1583" t="str">
            <v>Đắk Lắk</v>
          </cell>
          <cell r="G1583" t="str">
            <v>Highland</v>
          </cell>
        </row>
        <row r="1584">
          <cell r="B1584">
            <v>6000011632</v>
          </cell>
          <cell r="C1584" t="str">
            <v>TGDD AN GIANG</v>
          </cell>
          <cell r="D1584" t="str">
            <v>Thửa đất số 203, Tờ bản đồ số 39 Phường Long Thạnh, Thị xã Tân Châu Tỉnh An Giang, Việt Nam</v>
          </cell>
          <cell r="E1584" t="str">
            <v>Tân Châu</v>
          </cell>
          <cell r="F1584" t="str">
            <v>An Giang</v>
          </cell>
          <cell r="G1584" t="str">
            <v>Mekong</v>
          </cell>
        </row>
        <row r="1585">
          <cell r="B1585">
            <v>6000011122</v>
          </cell>
          <cell r="C1585" t="str">
            <v>TGDD LONG AN</v>
          </cell>
          <cell r="D1585" t="str">
            <v>Thửa đất số 702,tờ bản đồ số 22, xã Đức Lập Thượng,huyện Đức Hòa, Tỉnh Long An,Việt Nam</v>
          </cell>
          <cell r="E1585" t="str">
            <v>Đức Hòa</v>
          </cell>
          <cell r="F1585" t="str">
            <v>Long An</v>
          </cell>
          <cell r="G1585" t="str">
            <v>Mekong</v>
          </cell>
        </row>
        <row r="1586">
          <cell r="B1586">
            <v>6000011609</v>
          </cell>
          <cell r="C1586" t="str">
            <v>TGDD VINH LONG</v>
          </cell>
          <cell r="D1586" t="str">
            <v>Số 248 tổ 10, ấp Nhơn Ngãi Xã Hiếu Phụng,Huyện Vũng Liêm Tỉnh Vĩnh Long, Việt Nam</v>
          </cell>
          <cell r="E1586" t="str">
            <v>Vũng Liêm</v>
          </cell>
          <cell r="F1586" t="str">
            <v>Vĩnh Long</v>
          </cell>
          <cell r="G1586" t="str">
            <v>Mekong</v>
          </cell>
        </row>
        <row r="1587">
          <cell r="B1587">
            <v>6000012062</v>
          </cell>
          <cell r="C1587" t="str">
            <v>BACH HOA XANH</v>
          </cell>
          <cell r="D1587" t="str">
            <v>Thửa 130, tờ bản đồ 141, P Long Bình, TP Biên Hòa, Đồng Nai</v>
          </cell>
          <cell r="E1587" t="str">
            <v>Biên Hòa</v>
          </cell>
          <cell r="F1587" t="str">
            <v>Đồng Nai</v>
          </cell>
          <cell r="G1587" t="str">
            <v>Southeast</v>
          </cell>
        </row>
        <row r="1588">
          <cell r="B1588">
            <v>6000011961</v>
          </cell>
          <cell r="C1588" t="str">
            <v>BACH HOA XANH</v>
          </cell>
          <cell r="D1588" t="str">
            <v>Thửa 39, 40 Tờ Bản Đồ 6, TT Mỹ An,  H Tháp Mười, Đồng Tháp</v>
          </cell>
          <cell r="E1588" t="str">
            <v>Tháp Mười</v>
          </cell>
          <cell r="F1588" t="str">
            <v>Đồng Tháp</v>
          </cell>
          <cell r="G1588" t="str">
            <v>Mekong</v>
          </cell>
        </row>
        <row r="1589">
          <cell r="B1589">
            <v>6000011727</v>
          </cell>
          <cell r="C1589" t="str">
            <v>TGDD VINH LONG</v>
          </cell>
          <cell r="D1589" t="str">
            <v>Số 71/56B đường Trưng Trắc,khu 4, Thị trấn Trà Ôn,Huyện Trà Ôn, Tỉnh Vĩnh Long,Việt Nam</v>
          </cell>
          <cell r="E1589" t="str">
            <v>Trà Ôn</v>
          </cell>
          <cell r="F1589" t="str">
            <v>Vĩnh Long</v>
          </cell>
          <cell r="G1589" t="str">
            <v>Mekong</v>
          </cell>
        </row>
        <row r="1590">
          <cell r="B1590">
            <v>6000011795</v>
          </cell>
          <cell r="C1590" t="str">
            <v>TGDD VUNG TAU</v>
          </cell>
          <cell r="D1590" t="str">
            <v>31 Nguyễn Hữu Cảnh,Thửa đất 138 tờ bản đồ số 9,tổ 1, KP Hương Sơn Phường Long Hương,TP Bà Rịa</v>
          </cell>
          <cell r="E1590" t="str">
            <v>Bà Rịa</v>
          </cell>
          <cell r="F1590" t="str">
            <v>Bà Rịa - Vũng Tàu</v>
          </cell>
          <cell r="G1590" t="str">
            <v>Southeast</v>
          </cell>
        </row>
        <row r="1591">
          <cell r="B1591">
            <v>6000011756</v>
          </cell>
          <cell r="C1591" t="str">
            <v>TGDD VUNG TAU</v>
          </cell>
          <cell r="D1591" t="str">
            <v>Số 863 , đường 30/04 phường 11 , thành phố Vũng Tàu tỉnh Bà Rịa Vũng Tàu</v>
          </cell>
          <cell r="E1591" t="str">
            <v>Vũng Tàu</v>
          </cell>
          <cell r="F1591" t="str">
            <v>Bà Rịa - Vũng Tàu</v>
          </cell>
          <cell r="G1591" t="str">
            <v>Southeast</v>
          </cell>
        </row>
        <row r="1592">
          <cell r="B1592">
            <v>6000011348</v>
          </cell>
          <cell r="C1592" t="str">
            <v>TGDD CA MAU</v>
          </cell>
          <cell r="D1592" t="str">
            <v>Thửa đất 87-89-102, tờ bản đồ số 86 Đường Mậu Thân, Khóm 01, P.Tân Xuyên Thành Phố Cà Mau, tỉnh C</v>
          </cell>
          <cell r="E1592" t="str">
            <v>Cà Mau</v>
          </cell>
          <cell r="F1592" t="str">
            <v>Cà Mau</v>
          </cell>
          <cell r="G1592" t="str">
            <v>Mekong</v>
          </cell>
        </row>
        <row r="1593">
          <cell r="B1593">
            <v>6000012055</v>
          </cell>
          <cell r="C1593" t="str">
            <v>BACH HOA XANH</v>
          </cell>
          <cell r="D1593" t="str">
            <v>Thửa 01, tờ bản đồ 00, đường 7/4, KP Ninh Phú, TT Lộc Ninh, huyện Lộc Ninh Bình Phước</v>
          </cell>
          <cell r="E1593" t="str">
            <v>Lộc Ninh</v>
          </cell>
          <cell r="F1593" t="str">
            <v>Bình Phước</v>
          </cell>
          <cell r="G1593" t="str">
            <v>Highland</v>
          </cell>
        </row>
        <row r="1594">
          <cell r="B1594">
            <v>6000011355</v>
          </cell>
          <cell r="C1594" t="str">
            <v>TGDD CA MAU</v>
          </cell>
          <cell r="D1594" t="str">
            <v>Thửa đất số 41, tờ bản đồ số 52 Khóm 3, thị trấn Thới Bình huyện Thới Bình, tỉnh Cà Mau</v>
          </cell>
          <cell r="E1594" t="str">
            <v>Thới Bình</v>
          </cell>
          <cell r="F1594" t="str">
            <v>Cà Mau</v>
          </cell>
          <cell r="G1594" t="str">
            <v>Mekong</v>
          </cell>
        </row>
        <row r="1595">
          <cell r="B1595">
            <v>6000012063</v>
          </cell>
          <cell r="C1595" t="str">
            <v>BACH HOA XANH</v>
          </cell>
          <cell r="D1595" t="str">
            <v>Thửa 117, tờ bản đồ 24, xã Phước Thiền, H Nhơn Trạch, Đồng Nai</v>
          </cell>
          <cell r="E1595" t="str">
            <v>Nhơn Trạch</v>
          </cell>
          <cell r="F1595" t="str">
            <v>Đồng Nai</v>
          </cell>
          <cell r="G1595" t="str">
            <v>Southeast</v>
          </cell>
        </row>
        <row r="1596">
          <cell r="B1596">
            <v>6000011430</v>
          </cell>
          <cell r="C1596" t="str">
            <v>TGDD SA DEC</v>
          </cell>
          <cell r="D1596" t="str">
            <v>Thửa đất số 826 tờ bản đồ số 21 Xã An Bình A, Thị xã Hồng Ngự Tỉnh Đồng Tháp</v>
          </cell>
          <cell r="E1596" t="str">
            <v>Hồng Ngự</v>
          </cell>
          <cell r="F1596" t="str">
            <v>Đồng Tháp</v>
          </cell>
          <cell r="G1596" t="str">
            <v>Mekong</v>
          </cell>
        </row>
        <row r="1597">
          <cell r="B1597">
            <v>6000011630</v>
          </cell>
          <cell r="C1597" t="str">
            <v>TGDD SA DEC</v>
          </cell>
          <cell r="D1597" t="str">
            <v>Thửa đất số 93, tờ bản đồ số 84 ấp Vĩnh Lợi, Xã Vĩnh Thạnh ,Huyện Lấp Vò Tỉnh Đồng Tháp, Vi</v>
          </cell>
          <cell r="E1597" t="str">
            <v>Lấp Vò</v>
          </cell>
          <cell r="F1597" t="str">
            <v>Đồng Tháp</v>
          </cell>
          <cell r="G1597" t="str">
            <v>Mekong</v>
          </cell>
        </row>
        <row r="1598">
          <cell r="B1598">
            <v>6000012064</v>
          </cell>
          <cell r="C1598" t="str">
            <v>BACH HOA XANH</v>
          </cell>
          <cell r="D1598" t="str">
            <v>Thửa 431 -433 Xã Tân Tây, H Gò Công Đông Tỉnh Tiền Giang</v>
          </cell>
          <cell r="E1598" t="str">
            <v>Gò Công</v>
          </cell>
          <cell r="F1598" t="str">
            <v>Tiền Giang</v>
          </cell>
          <cell r="G1598" t="str">
            <v>Mekong</v>
          </cell>
        </row>
        <row r="1599">
          <cell r="B1599">
            <v>6000012066</v>
          </cell>
          <cell r="C1599" t="str">
            <v>BACH HOA XANH</v>
          </cell>
          <cell r="D1599" t="str">
            <v>Thửa 151, tờ bản đồ 36, KP 1, P. 06, TP Mỹ Tho, Tiền Giang</v>
          </cell>
          <cell r="E1599" t="str">
            <v>Mỹ Tho</v>
          </cell>
          <cell r="F1599" t="str">
            <v>Tiền Giang</v>
          </cell>
          <cell r="G1599" t="str">
            <v>Mekong</v>
          </cell>
        </row>
        <row r="1600">
          <cell r="B1600">
            <v>6000012065</v>
          </cell>
          <cell r="C1600" t="str">
            <v>BACH HOA XANH</v>
          </cell>
          <cell r="D1600" t="str">
            <v>Thửa 41, tờ bản đồ số 96, xã Phước Tân, TP Biên Hòa, Đồng Nai</v>
          </cell>
          <cell r="E1600" t="str">
            <v>Biên Hòa</v>
          </cell>
          <cell r="F1600" t="str">
            <v>Đồng Nai</v>
          </cell>
          <cell r="G1600" t="str">
            <v>Southeast</v>
          </cell>
        </row>
        <row r="1601">
          <cell r="B1601">
            <v>6000012067</v>
          </cell>
          <cell r="C1601" t="str">
            <v>BACH HOA XANH</v>
          </cell>
          <cell r="D1601" t="str">
            <v>Thửa 523, tờ bản đồ 4, đường Nguyễn Huệ, P. 4, TP Bến Tre, Tỉnh Bến Tre</v>
          </cell>
          <cell r="E1601" t="str">
            <v>Bến Tre</v>
          </cell>
          <cell r="F1601" t="str">
            <v>Bến Tre</v>
          </cell>
          <cell r="G1601" t="str">
            <v>Mekong</v>
          </cell>
        </row>
        <row r="1602">
          <cell r="B1602">
            <v>6000012068</v>
          </cell>
          <cell r="C1602" t="str">
            <v>BACH HOA XANH</v>
          </cell>
          <cell r="D1602" t="str">
            <v>Thửa 55, tờ bản đồ 77, đường Võ Văn Tần, KP Tân Bình, TX Đồng Xoài, Bình Phước</v>
          </cell>
          <cell r="E1602" t="str">
            <v>Đồng Xoài</v>
          </cell>
          <cell r="F1602" t="str">
            <v>Bình Phước</v>
          </cell>
          <cell r="G1602" t="str">
            <v>Highland</v>
          </cell>
        </row>
        <row r="1603">
          <cell r="B1603">
            <v>6000011614</v>
          </cell>
          <cell r="C1603" t="str">
            <v>TGDD CA MAU</v>
          </cell>
          <cell r="D1603" t="str">
            <v>Thửa đất số 136, Tờ bản đồ số 49, Khóm 2 Thị Trấn Cái Đôi Vàm, Huyện Phú Tân Tỉnh Cà Mau, Việt</v>
          </cell>
          <cell r="E1603" t="str">
            <v>Phú Tân</v>
          </cell>
          <cell r="F1603" t="str">
            <v>Cà Mau</v>
          </cell>
          <cell r="G1603" t="str">
            <v>Mekong</v>
          </cell>
        </row>
        <row r="1604">
          <cell r="B1604">
            <v>6000012056</v>
          </cell>
          <cell r="C1604" t="str">
            <v>HA BAC</v>
          </cell>
          <cell r="D1604" t="str">
            <v>655 Đường Huỳnh Văn Nghệ, KP4 Bửu Long, Biên Hòa Đồng Nai</v>
          </cell>
          <cell r="E1604" t="str">
            <v>Biên Hòa</v>
          </cell>
          <cell r="F1604" t="str">
            <v>Đồng Nai</v>
          </cell>
          <cell r="G1604" t="str">
            <v>Southeast</v>
          </cell>
        </row>
        <row r="1605">
          <cell r="B1605">
            <v>6000011429</v>
          </cell>
          <cell r="C1605" t="str">
            <v>TGDD VUNG TAU</v>
          </cell>
          <cell r="D1605" t="str">
            <v>Ấp Thanh Bình 3 , Xã Bình Châu Huyện Xuyên Mộc , Tỉnh Bà Rịa_Vũng Tàu Việt Nam</v>
          </cell>
          <cell r="E1605" t="str">
            <v>Xuyên Mộc</v>
          </cell>
          <cell r="F1605" t="str">
            <v>Bà Rịa - Vũng Tàu</v>
          </cell>
          <cell r="G1605" t="str">
            <v>Southeast</v>
          </cell>
        </row>
        <row r="1606">
          <cell r="B1606">
            <v>6000011372</v>
          </cell>
          <cell r="C1606" t="str">
            <v>TGDD CA MAU</v>
          </cell>
          <cell r="D1606" t="str">
            <v>Thửa đất 162, tờ bản đồ số 04 đường QL1A, Khóm 02, thị trấn Cái Nước huyện Cái Nước, tỉnh Cà</v>
          </cell>
          <cell r="E1606" t="str">
            <v>Cái Nước</v>
          </cell>
          <cell r="F1606" t="str">
            <v>Cà Mau</v>
          </cell>
          <cell r="G1606" t="str">
            <v>Mekong</v>
          </cell>
        </row>
        <row r="1607">
          <cell r="B1607">
            <v>6000011368</v>
          </cell>
          <cell r="C1607" t="str">
            <v>TGDD CA MAU</v>
          </cell>
          <cell r="D1607" t="str">
            <v>Thửa đất 18, tờ bản đồ số 10 Khóm 08, thị trấn Năm Căn huyện Năm Căn, tỉnh Cà Mau</v>
          </cell>
          <cell r="E1607" t="str">
            <v>Năm Căn</v>
          </cell>
          <cell r="F1607" t="str">
            <v>Cà Mau</v>
          </cell>
          <cell r="G1607" t="str">
            <v>Mekong</v>
          </cell>
        </row>
        <row r="1608">
          <cell r="B1608">
            <v>6000011897</v>
          </cell>
          <cell r="C1608" t="str">
            <v>TGDD DAKLAK</v>
          </cell>
          <cell r="D1608" t="str">
            <v>Khối 12,Thị trấn Ea Knốp Huyện Ea Kar Tỉnh Đắk Lắk,Việt Nam</v>
          </cell>
          <cell r="E1608" t="str">
            <v>Ea Kar</v>
          </cell>
          <cell r="F1608" t="str">
            <v>Đắk Lắk</v>
          </cell>
          <cell r="G1608" t="str">
            <v>Highland</v>
          </cell>
        </row>
        <row r="1609">
          <cell r="B1609">
            <v>6000011426</v>
          </cell>
          <cell r="C1609" t="str">
            <v>TGDD AN GIANG</v>
          </cell>
          <cell r="D1609" t="str">
            <v>Thửa đất số 19-218-219, tờ bản đồ số 52 phường Châu Phú B, thành phố Châu Đốc tỉnh An Giang</v>
          </cell>
          <cell r="E1609" t="str">
            <v>Châu Đốc</v>
          </cell>
          <cell r="F1609" t="str">
            <v>An Giang</v>
          </cell>
          <cell r="G1609" t="str">
            <v>Mekong</v>
          </cell>
        </row>
        <row r="1610">
          <cell r="B1610">
            <v>6000011670</v>
          </cell>
          <cell r="C1610" t="str">
            <v>TGDD BIEN HOA</v>
          </cell>
          <cell r="D1610" t="str">
            <v>Tổ 5, Ấp Dốc Mơ 3, Xã Gia Tân 1 Huyện Thống Nhất, Tỉnh Đồng Nai Việt Nam</v>
          </cell>
          <cell r="E1610" t="str">
            <v>Thống Nhất</v>
          </cell>
          <cell r="F1610" t="str">
            <v>Đồng Nai</v>
          </cell>
          <cell r="G1610" t="str">
            <v>Southeast</v>
          </cell>
        </row>
        <row r="1611">
          <cell r="B1611">
            <v>6000011604</v>
          </cell>
          <cell r="C1611" t="str">
            <v>TGDD CAN THO</v>
          </cell>
          <cell r="D1611" t="str">
            <v>Ấp Thới Bình, Thị Trấn Cờ Đỏ Huyện Cờ Đỏ, Thành phố Cần Thơ Việt Nam</v>
          </cell>
          <cell r="E1611" t="str">
            <v>Cờ Đỏ</v>
          </cell>
          <cell r="F1611" t="str">
            <v>Cần Thơ</v>
          </cell>
          <cell r="G1611" t="str">
            <v>Mekong</v>
          </cell>
        </row>
        <row r="1612">
          <cell r="B1612">
            <v>6000012050</v>
          </cell>
          <cell r="C1612" t="str">
            <v>BACH HOA XANH</v>
          </cell>
          <cell r="D1612" t="str">
            <v>Thửa 270, 291, 292, tờ bản đố 10, P. 1,  TX Vị Thanh, T. Hậu Giang.</v>
          </cell>
          <cell r="E1612" t="str">
            <v>Vị Thanh</v>
          </cell>
          <cell r="F1612" t="str">
            <v>Hậu Giang</v>
          </cell>
          <cell r="G1612" t="str">
            <v>Mekong</v>
          </cell>
        </row>
        <row r="1613">
          <cell r="B1613">
            <v>6000012100</v>
          </cell>
          <cell r="C1613" t="str">
            <v>BACH HOA XANH</v>
          </cell>
          <cell r="D1613" t="str">
            <v>Thửa 152 tờ bản đồ 28, đường Thủy Sản, ấp 10, TT Thạnh Phú, H Thạnh Phú, Bến Tre</v>
          </cell>
          <cell r="E1613" t="str">
            <v>Thạnh Phú</v>
          </cell>
          <cell r="F1613" t="str">
            <v>Bến Tre</v>
          </cell>
          <cell r="G1613" t="str">
            <v>Mekong</v>
          </cell>
        </row>
        <row r="1614">
          <cell r="B1614">
            <v>6000012109</v>
          </cell>
          <cell r="C1614" t="str">
            <v>TGDD BIEN HOA</v>
          </cell>
          <cell r="D1614" t="str">
            <v>Số 76, Đường 3/2, KP 5 Thị Trấn Trảng Bom, Huyện Trảng Bom Tỉnh Đồng Nai, Việt Nam</v>
          </cell>
          <cell r="E1614" t="str">
            <v>Trảng Bom</v>
          </cell>
          <cell r="F1614" t="str">
            <v>Đồng Nai</v>
          </cell>
          <cell r="G1614" t="str">
            <v>Southeast</v>
          </cell>
        </row>
        <row r="1615">
          <cell r="B1615">
            <v>6000012057</v>
          </cell>
          <cell r="C1615" t="str">
            <v>BACH HOA XANH</v>
          </cell>
          <cell r="D1615" t="str">
            <v>130A Đường Số 11, P. Linh Xuân,  Q Thủ Đức,TP. HCM</v>
          </cell>
          <cell r="E1615" t="str">
            <v>Thủ Đức</v>
          </cell>
          <cell r="F1615" t="str">
            <v>TP Hồ Chí Minh</v>
          </cell>
          <cell r="G1615" t="str">
            <v>HCM</v>
          </cell>
        </row>
        <row r="1616">
          <cell r="B1616">
            <v>6000012058</v>
          </cell>
          <cell r="C1616" t="str">
            <v>BACH HOA XANH</v>
          </cell>
          <cell r="D1616" t="str">
            <v>797 Hưng Phú, P. 9, Q. 8, TP. HCM</v>
          </cell>
          <cell r="E1616" t="str">
            <v>Quận 8</v>
          </cell>
          <cell r="F1616" t="str">
            <v>TP Hồ Chí Minh</v>
          </cell>
          <cell r="G1616" t="str">
            <v>HCM</v>
          </cell>
        </row>
        <row r="1617">
          <cell r="B1617">
            <v>6000012059</v>
          </cell>
          <cell r="C1617" t="str">
            <v>BACH HOA XANH</v>
          </cell>
          <cell r="D1617" t="str">
            <v>143 Liên Khu 5 6, P. Bình Hưng Hòa B, Q Bình Tân,TP. HCM</v>
          </cell>
          <cell r="E1617" t="str">
            <v>Bình Tân</v>
          </cell>
          <cell r="F1617" t="str">
            <v>TP Hồ Chí Minh</v>
          </cell>
          <cell r="G1617" t="str">
            <v>HCM</v>
          </cell>
        </row>
        <row r="1618">
          <cell r="B1618">
            <v>6000012049</v>
          </cell>
          <cell r="C1618" t="str">
            <v>BACH HOA XANH</v>
          </cell>
          <cell r="D1618" t="str">
            <v>Thửa 51, tờ bản đồ 44, ấp 3A, X. Minh Hưng, H Chơn Thành, Bình Phước</v>
          </cell>
          <cell r="E1618" t="str">
            <v>Chơn Thành</v>
          </cell>
          <cell r="F1618" t="str">
            <v>Bình Phước</v>
          </cell>
          <cell r="G1618" t="str">
            <v>Highland</v>
          </cell>
        </row>
        <row r="1619">
          <cell r="B1619">
            <v>6000012201</v>
          </cell>
          <cell r="C1619" t="str">
            <v>BACH HOA XANH</v>
          </cell>
          <cell r="D1619" t="str">
            <v>Thửa 280,287 và 352, tờ bản đồ số 17, ấp Tân An, xã Tân An, Càng Long,Trà Vinh</v>
          </cell>
          <cell r="E1619" t="str">
            <v>Càng Long</v>
          </cell>
          <cell r="F1619" t="str">
            <v>Trà Vinh</v>
          </cell>
          <cell r="G1619" t="str">
            <v>Mekong</v>
          </cell>
        </row>
        <row r="1620">
          <cell r="B1620">
            <v>6000011979</v>
          </cell>
          <cell r="C1620" t="str">
            <v>BACH HOA XANH</v>
          </cell>
          <cell r="D1620" t="str">
            <v>Thửa 108, 65 và 241, tờ bản đồ 02 và 11, đường QL91B, P. Hưng Lợi, Q Ninh Kiều, TP Cần Thơ</v>
          </cell>
          <cell r="E1620" t="str">
            <v>Ninh Kiều</v>
          </cell>
          <cell r="F1620" t="str">
            <v>Cần Thơ</v>
          </cell>
          <cell r="G1620" t="str">
            <v>Mekong</v>
          </cell>
        </row>
        <row r="1621">
          <cell r="B1621">
            <v>6000012193</v>
          </cell>
          <cell r="C1621" t="str">
            <v>BACH HOA XANH</v>
          </cell>
          <cell r="D1621" t="str">
            <v>Thửa 19, tờ bản đồ 03, P Trung Dũng,  TP Biên Hòa, Đồng Nai</v>
          </cell>
          <cell r="E1621" t="str">
            <v>Biên Hòa</v>
          </cell>
          <cell r="F1621" t="str">
            <v>Đồng Nai</v>
          </cell>
          <cell r="G1621" t="str">
            <v>Southeast</v>
          </cell>
        </row>
        <row r="1622">
          <cell r="B1622">
            <v>6000011956</v>
          </cell>
          <cell r="C1622" t="str">
            <v>THE GIOI DI DONG</v>
          </cell>
          <cell r="D1622" t="str">
            <v>330-332 Cộng Hòa, Phường 13 Quận Tân Bình, Thành phố Hồ Chí Minh Việt Nam</v>
          </cell>
          <cell r="E1622" t="str">
            <v>Tân Bình</v>
          </cell>
          <cell r="F1622" t="str">
            <v>TP Hồ Chí Minh</v>
          </cell>
          <cell r="G1622" t="str">
            <v>HCM</v>
          </cell>
        </row>
        <row r="1623">
          <cell r="B1623">
            <v>6000012192</v>
          </cell>
          <cell r="C1623" t="str">
            <v>BACH HOA XANH</v>
          </cell>
          <cell r="D1623" t="str">
            <v>Thửa 13, tờ bản đồ 143, X. Phước Hưng, H Long Điền, T. Bà Rịa - Vũng Tàu</v>
          </cell>
          <cell r="E1623" t="str">
            <v>Long Điền</v>
          </cell>
          <cell r="F1623" t="str">
            <v>Bà Rịa - Vũng Tàu</v>
          </cell>
          <cell r="G1623" t="str">
            <v>Southeast</v>
          </cell>
        </row>
        <row r="1624">
          <cell r="B1624">
            <v>6000012200</v>
          </cell>
          <cell r="C1624" t="str">
            <v>BACH HOA XANH</v>
          </cell>
          <cell r="D1624" t="str">
            <v>Thửa số 2, tờ bản đồ 39, đường QL57, KP2 TT Chợ Lách, H Chợ Lách, Bến Tre</v>
          </cell>
          <cell r="E1624" t="str">
            <v>Chợ Lách</v>
          </cell>
          <cell r="F1624" t="str">
            <v>Bến Tre</v>
          </cell>
          <cell r="G1624" t="str">
            <v>Mekong</v>
          </cell>
        </row>
        <row r="1625">
          <cell r="B1625">
            <v>6000007321</v>
          </cell>
          <cell r="C1625" t="str">
            <v>BACH HOA XANH</v>
          </cell>
          <cell r="D1625" t="str">
            <v>574/26 SINCO, P.Bình Trị Đông B</v>
          </cell>
          <cell r="E1625" t="str">
            <v>Bình Tân</v>
          </cell>
          <cell r="F1625" t="str">
            <v>TP Hồ Chí Minh</v>
          </cell>
          <cell r="G1625" t="str">
            <v>HCM</v>
          </cell>
        </row>
        <row r="1626">
          <cell r="B1626">
            <v>6000012034</v>
          </cell>
          <cell r="C1626" t="str">
            <v>BACH HOA XANH</v>
          </cell>
          <cell r="D1626" t="str">
            <v>Thửa 32, tờ bản đồ 16 (G4), KP Đồng An, P Bình Hòa, TX Thuận An, Bình Dương</v>
          </cell>
          <cell r="E1626" t="str">
            <v>Thuận An</v>
          </cell>
          <cell r="F1626" t="str">
            <v>Bình Dương</v>
          </cell>
          <cell r="G1626" t="str">
            <v>HCM</v>
          </cell>
        </row>
        <row r="1627">
          <cell r="B1627">
            <v>6000012233</v>
          </cell>
          <cell r="C1627" t="str">
            <v>BACH HOA XANH</v>
          </cell>
          <cell r="D1627" t="str">
            <v>243B Khu Phố 3, P. Thới An, Q. 12,TP.HCM</v>
          </cell>
          <cell r="E1627" t="str">
            <v>Quận 12</v>
          </cell>
          <cell r="F1627" t="str">
            <v>TP Hồ Chí Minh</v>
          </cell>
          <cell r="G1627" t="str">
            <v>HCM</v>
          </cell>
        </row>
        <row r="1628">
          <cell r="B1628">
            <v>6000012232</v>
          </cell>
          <cell r="C1628" t="str">
            <v>BACH HOA XANH</v>
          </cell>
          <cell r="D1628" t="str">
            <v>TTTM Vĩnh Thạnh, TT Vĩnh Thạnh, H Vĩnh Thạnh, Cân Thơ (Ô đất số 01 - 03 - 05 thuộc lô B2)</v>
          </cell>
          <cell r="E1628" t="str">
            <v>Vĩnh Thạnh</v>
          </cell>
          <cell r="F1628" t="str">
            <v>Cần Thơ</v>
          </cell>
          <cell r="G1628" t="str">
            <v>Mekong</v>
          </cell>
        </row>
        <row r="1629">
          <cell r="B1629">
            <v>6000012235</v>
          </cell>
          <cell r="C1629" t="str">
            <v>BACH HOA XANH</v>
          </cell>
          <cell r="D1629" t="str">
            <v>Thửa 259 và 260, tờ bản đồ 13, P Tam Hòa TP Biên Hòa, Đồng Nai</v>
          </cell>
          <cell r="E1629" t="str">
            <v>Biên Hòa</v>
          </cell>
          <cell r="F1629" t="str">
            <v>Đồng Nai</v>
          </cell>
          <cell r="G1629" t="str">
            <v>Southeast</v>
          </cell>
        </row>
        <row r="1630">
          <cell r="B1630">
            <v>6000012198</v>
          </cell>
          <cell r="C1630" t="str">
            <v>BACH HOA XANH</v>
          </cell>
          <cell r="D1630" t="str">
            <v>Thửa 194, tờ bản đồ số 3, đường Tỉnh 885  ấp chợ, xã Mỹ Thạnh, H Giồng Trôm, Bến Tre</v>
          </cell>
          <cell r="E1630" t="str">
            <v>Giồng Trôm</v>
          </cell>
          <cell r="F1630" t="str">
            <v>Bến Tre</v>
          </cell>
          <cell r="G1630" t="str">
            <v>Mekong</v>
          </cell>
        </row>
        <row r="1631">
          <cell r="B1631">
            <v>6000012239</v>
          </cell>
          <cell r="C1631" t="str">
            <v>BACH HOA XANH</v>
          </cell>
          <cell r="D1631" t="str">
            <v>Thửa 4 - 6, tờ bản đồ số 6. đường ĐT 883 Ấp Phước Hòa, xã Phú An Hòa,H Châu Thành T Bến Tre</v>
          </cell>
          <cell r="E1631" t="str">
            <v>Châu Thành</v>
          </cell>
          <cell r="F1631" t="str">
            <v>Bến Tre</v>
          </cell>
          <cell r="G1631" t="str">
            <v>Mekong</v>
          </cell>
        </row>
        <row r="1632">
          <cell r="B1632">
            <v>6000012199</v>
          </cell>
          <cell r="C1632" t="str">
            <v>BACH HOA XANH</v>
          </cell>
          <cell r="D1632" t="str">
            <v>Thửa 2669, tờ bản đồ 1, Đường QL57, ấp Tây Lộc, xã Vĩnh Thành, H Chợ Lách, tỉnh Bến Tre</v>
          </cell>
          <cell r="E1632" t="str">
            <v>Chợ Lách</v>
          </cell>
          <cell r="F1632" t="str">
            <v>Bến Tre</v>
          </cell>
          <cell r="G1632" t="str">
            <v>Mekong</v>
          </cell>
        </row>
        <row r="1633">
          <cell r="B1633">
            <v>6000012221</v>
          </cell>
          <cell r="C1633" t="str">
            <v>BACH HOA XANH</v>
          </cell>
          <cell r="D1633" t="str">
            <v>Thửa 186 và 197, tờ bản đồ 17, ấp Thới Thuận A, TT Thới Lai, H. Thới Lai, Cần Thơ</v>
          </cell>
          <cell r="E1633" t="str">
            <v>Ninh Kiều</v>
          </cell>
          <cell r="F1633" t="str">
            <v>Cần Thơ</v>
          </cell>
          <cell r="G1633" t="str">
            <v>Mekong</v>
          </cell>
        </row>
        <row r="1634">
          <cell r="B1634">
            <v>6000012234</v>
          </cell>
          <cell r="C1634" t="str">
            <v>BACH HOA XANH</v>
          </cell>
          <cell r="D1634" t="str">
            <v>Thửa 355 - 355B, KP3, P Long Bình Tân, TP Biên Hòa, Đồng Nai</v>
          </cell>
          <cell r="E1634" t="str">
            <v>Biên Hòa</v>
          </cell>
          <cell r="F1634" t="str">
            <v>Đồng Nai</v>
          </cell>
          <cell r="G1634" t="str">
            <v>Southeast</v>
          </cell>
        </row>
        <row r="1635">
          <cell r="B1635">
            <v>6000012238</v>
          </cell>
          <cell r="C1635" t="str">
            <v>BACH HOA XANH</v>
          </cell>
          <cell r="D1635" t="str">
            <v>Thửa 848 - 850, tờ bản đồ 6 -thửa số 292 tờ bản đồ 38, Ấp Tân Phú A, TT Cái Tắc, H Châu thành A, T.</v>
          </cell>
          <cell r="E1635" t="str">
            <v>Châu Thành A</v>
          </cell>
          <cell r="F1635" t="str">
            <v>Hậu Giang</v>
          </cell>
          <cell r="G1635" t="str">
            <v>Mekong</v>
          </cell>
        </row>
        <row r="1636">
          <cell r="B1636">
            <v>6000012196</v>
          </cell>
          <cell r="C1636" t="str">
            <v>BACH HOA XANH</v>
          </cell>
          <cell r="D1636" t="str">
            <v>Thửa 91, tờ bản đồ 17, KP2, TT Chợ Gạo, Tiền Giang</v>
          </cell>
          <cell r="E1636" t="str">
            <v>Chợ Gạo</v>
          </cell>
          <cell r="F1636" t="str">
            <v>Tiền Giang</v>
          </cell>
          <cell r="G1636" t="str">
            <v>Mekong</v>
          </cell>
        </row>
        <row r="1637">
          <cell r="B1637">
            <v>6000012194</v>
          </cell>
          <cell r="C1637" t="str">
            <v>BACH HOA XANH</v>
          </cell>
          <cell r="D1637" t="str">
            <v>Thửa 118, tờ bản đồ 5, TT Cần Đước, H Cần Đước, Long An</v>
          </cell>
          <cell r="E1637" t="str">
            <v>Cần Đước</v>
          </cell>
          <cell r="F1637" t="str">
            <v>Long An</v>
          </cell>
          <cell r="G1637" t="str">
            <v>Mekong</v>
          </cell>
        </row>
        <row r="1638">
          <cell r="B1638">
            <v>6000012195</v>
          </cell>
          <cell r="C1638" t="str">
            <v>BACH HOA XANH</v>
          </cell>
          <cell r="D1638" t="str">
            <v>Thửa 1711 tờ bản đồ 1, ấp Vĩnh Trinh, X. Vịnh Xuân, H Trà Ôn, Vĩnh Long</v>
          </cell>
          <cell r="E1638" t="str">
            <v>Trà Ôn</v>
          </cell>
          <cell r="F1638" t="str">
            <v>Vĩnh Long</v>
          </cell>
          <cell r="G1638" t="str">
            <v>Mekong</v>
          </cell>
        </row>
        <row r="1639">
          <cell r="B1639">
            <v>5000013667</v>
          </cell>
          <cell r="C1639" t="str">
            <v>HUU HAI</v>
          </cell>
          <cell r="D1639" t="str">
            <v>Số 121 đường Lê Anh Xuân, phường 2</v>
          </cell>
          <cell r="E1639" t="str">
            <v>Cao Lãnh</v>
          </cell>
          <cell r="F1639" t="str">
            <v>Đồng Tháp</v>
          </cell>
          <cell r="G1639" t="str">
            <v>Mekong</v>
          </cell>
        </row>
        <row r="1640">
          <cell r="B1640">
            <v>6000012259</v>
          </cell>
          <cell r="C1640" t="str">
            <v>BACH HOA XANH</v>
          </cell>
          <cell r="D1640" t="str">
            <v>Đường 30/4, Phường 1, TP Cao Lãnh, Đồng Tháp</v>
          </cell>
          <cell r="E1640" t="str">
            <v>Cao Lãnh</v>
          </cell>
          <cell r="F1640" t="str">
            <v>Đồng Tháp</v>
          </cell>
          <cell r="G1640" t="str">
            <v>Mekong</v>
          </cell>
        </row>
        <row r="1641">
          <cell r="B1641">
            <v>6000012256</v>
          </cell>
          <cell r="C1641" t="str">
            <v>BACH HOA XANH</v>
          </cell>
          <cell r="D1641" t="str">
            <v>37, tờ bản đồ 26, đường Hùng Vương, KP Phú Bình, P An Lộc, TX Bình Long, Bình Phước</v>
          </cell>
          <cell r="E1641" t="str">
            <v>Bình Long</v>
          </cell>
          <cell r="F1641" t="str">
            <v>Bình Phước</v>
          </cell>
          <cell r="G1641" t="str">
            <v>Highland</v>
          </cell>
        </row>
        <row r="1642">
          <cell r="B1642">
            <v>6000012253</v>
          </cell>
          <cell r="C1642" t="str">
            <v>BACH HOA XANH</v>
          </cell>
          <cell r="D1642" t="str">
            <v>Thửa 27, tờ bản đồ 4/1a, P. 5, Tân An, Long An</v>
          </cell>
          <cell r="E1642" t="str">
            <v>Tân An</v>
          </cell>
          <cell r="F1642" t="str">
            <v>Long An</v>
          </cell>
          <cell r="G1642" t="str">
            <v>Mekong</v>
          </cell>
        </row>
        <row r="1643">
          <cell r="B1643">
            <v>6000012257</v>
          </cell>
          <cell r="C1643" t="str">
            <v>BACH HOA XANH</v>
          </cell>
          <cell r="D1643" t="str">
            <v>Thửa 470 - 417 KP2, H Châu Thành, T Tây Ninh</v>
          </cell>
          <cell r="E1643" t="str">
            <v>Tây Ninh</v>
          </cell>
          <cell r="F1643" t="str">
            <v>Tây Ninh</v>
          </cell>
          <cell r="G1643" t="str">
            <v>Tay Ninh</v>
          </cell>
        </row>
        <row r="1644">
          <cell r="B1644">
            <v>6000012243</v>
          </cell>
          <cell r="C1644" t="str">
            <v>TGDD PHAN RANG</v>
          </cell>
          <cell r="D1644" t="str">
            <v>Đường QL1A, Khu phố 5 Thị Trấn Phước Dân, Huyện Ninh Phước Tỉnh Ninh Thuận, Việt Nam</v>
          </cell>
          <cell r="E1644" t="str">
            <v>Ninh Phước</v>
          </cell>
          <cell r="F1644" t="str">
            <v>Ninh Thuận</v>
          </cell>
          <cell r="G1644" t="str">
            <v>South central</v>
          </cell>
        </row>
        <row r="1645">
          <cell r="B1645">
            <v>6000012167</v>
          </cell>
          <cell r="C1645" t="str">
            <v>BACH HOA XANH</v>
          </cell>
          <cell r="D1645" t="str">
            <v>Thửa 57, 58, 59,60 tờ bản đồ số 22, KP2,  P Uyên Hưng, TX Tân Uyên, Bình Dương</v>
          </cell>
          <cell r="E1645" t="str">
            <v>Tân Uyên</v>
          </cell>
          <cell r="F1645" t="str">
            <v>Bình Dương</v>
          </cell>
          <cell r="G1645" t="str">
            <v>HCM</v>
          </cell>
        </row>
        <row r="1646">
          <cell r="B1646">
            <v>6000012288</v>
          </cell>
          <cell r="C1646" t="str">
            <v>TGDD BINH PHUOC</v>
          </cell>
          <cell r="D1646" t="str">
            <v>74 Quốc lộ 13, Ấp 3B Xã Minh Hưng, Huyện Chơn Thành Tỉnh Bình Phước, Việt Nam</v>
          </cell>
          <cell r="E1646" t="str">
            <v>Chơn Thành</v>
          </cell>
          <cell r="F1646" t="str">
            <v>Bình Phước</v>
          </cell>
          <cell r="G1646" t="str">
            <v>Highland</v>
          </cell>
        </row>
        <row r="1647">
          <cell r="B1647">
            <v>6000012165</v>
          </cell>
          <cell r="C1647" t="str">
            <v>BACH HOA XANH</v>
          </cell>
          <cell r="D1647" t="str">
            <v>700 Phạm Hữu Lầu, Phường 6, TP. Cao Lãnh , Đồng Tháp, Việt Nam</v>
          </cell>
          <cell r="E1647" t="str">
            <v>Cao Lãnh</v>
          </cell>
          <cell r="F1647" t="str">
            <v>Đồng Tháp</v>
          </cell>
          <cell r="G1647" t="str">
            <v>Mekong</v>
          </cell>
        </row>
        <row r="1648">
          <cell r="B1648">
            <v>5000003893</v>
          </cell>
          <cell r="C1648" t="str">
            <v>BACH HOA XANH</v>
          </cell>
          <cell r="D1648" t="str">
            <v>Tổ 2, KP Thị Vải, P Mỹ Xuân, TX Phú Mỹ, T. Bà Rịa - Vũng Tàu</v>
          </cell>
          <cell r="E1648" t="str">
            <v>Phú Mỹ</v>
          </cell>
          <cell r="F1648" t="str">
            <v>Bà Rịa - Vũng Tàu</v>
          </cell>
          <cell r="G1648" t="str">
            <v>Southeast</v>
          </cell>
        </row>
        <row r="1649">
          <cell r="B1649">
            <v>6000012292</v>
          </cell>
          <cell r="C1649" t="str">
            <v>TGDD GIA LAI</v>
          </cell>
          <cell r="D1649" t="str">
            <v>47 Trần Phú, Phường Diên Hồng Thành Phố Pleiku, Tỉnh Gia Lai Việt Nam</v>
          </cell>
          <cell r="E1649" t="str">
            <v>Pleiku</v>
          </cell>
          <cell r="F1649" t="str">
            <v>Gia Lai</v>
          </cell>
          <cell r="G1649" t="str">
            <v>Highland</v>
          </cell>
        </row>
        <row r="1650">
          <cell r="B1650">
            <v>6000012103</v>
          </cell>
          <cell r="C1650" t="str">
            <v>CAO PHONG</v>
          </cell>
          <cell r="D1650" t="str">
            <v>394-396 Tân Lộ Kiều Lương, Khóm 8 Phường Châu Phú A, Thành Phố Châu Đốc Tỉnh An Giang, Việt Nam</v>
          </cell>
          <cell r="E1650" t="str">
            <v>Châu Đốc</v>
          </cell>
          <cell r="F1650" t="str">
            <v>An Giang</v>
          </cell>
          <cell r="G1650" t="str">
            <v>Mekong</v>
          </cell>
        </row>
        <row r="1651">
          <cell r="B1651">
            <v>6000012349</v>
          </cell>
          <cell r="C1651" t="str">
            <v>BACH HOA XANH</v>
          </cell>
          <cell r="D1651" t="str">
            <v>Thửa 28, tờ bản đồ 44, X Đại Phước, H Nhơn Trạch, Đồng Nai</v>
          </cell>
          <cell r="E1651" t="str">
            <v>Nhơn Trạch</v>
          </cell>
          <cell r="F1651" t="str">
            <v>Đồng Nai</v>
          </cell>
          <cell r="G1651" t="str">
            <v>Southeast</v>
          </cell>
        </row>
        <row r="1652">
          <cell r="B1652">
            <v>6000012347</v>
          </cell>
          <cell r="C1652" t="str">
            <v>BACH HOA XANH</v>
          </cell>
          <cell r="D1652" t="str">
            <v>Thửa 259, tờ bản đồ 16, P. Tân Phong, TP Biên Hòa, Đồng Nai</v>
          </cell>
          <cell r="E1652" t="str">
            <v>Biên Hòa</v>
          </cell>
          <cell r="F1652" t="str">
            <v>Đồng Nai</v>
          </cell>
          <cell r="G1652" t="str">
            <v>Southeast</v>
          </cell>
        </row>
        <row r="1653">
          <cell r="B1653">
            <v>6000012022</v>
          </cell>
          <cell r="C1653" t="str">
            <v>TGDD PHU YEN</v>
          </cell>
          <cell r="D1653" t="str">
            <v>Đường Trần Phú, thôn Tân Phú Xã Suối Bạc, Huyện Sơn Hòa, Tỉnh Phú Yên Việt Nam</v>
          </cell>
          <cell r="E1653" t="str">
            <v>Sơn Hòa</v>
          </cell>
          <cell r="F1653" t="str">
            <v>Phú Yên</v>
          </cell>
          <cell r="G1653" t="str">
            <v>South central</v>
          </cell>
        </row>
        <row r="1654">
          <cell r="B1654">
            <v>6000012350</v>
          </cell>
          <cell r="C1654" t="str">
            <v>BACH HOA XANH</v>
          </cell>
          <cell r="D1654" t="str">
            <v>Thửa 43; 54, tờ bản đồ 37, đường 6 tháng 1 (D9T741), KP3, P. Thác Mơ, TX Phước Long, Bình Phước</v>
          </cell>
          <cell r="E1654" t="str">
            <v>Phước Long</v>
          </cell>
          <cell r="F1654" t="str">
            <v>Bình Phước</v>
          </cell>
          <cell r="G1654" t="str">
            <v>Highland</v>
          </cell>
        </row>
        <row r="1655">
          <cell r="B1655">
            <v>6000012346</v>
          </cell>
          <cell r="C1655" t="str">
            <v>BACH HOA XANH</v>
          </cell>
          <cell r="D1655" t="str">
            <v>Thửa 11, tờ bản đồ 127, P. Long Bình, TP. Biên Hòa, T. Đồng Nai</v>
          </cell>
          <cell r="E1655" t="str">
            <v>Biên Hòa</v>
          </cell>
          <cell r="F1655" t="str">
            <v>Đồng Nai</v>
          </cell>
          <cell r="G1655" t="str">
            <v>Southeast</v>
          </cell>
        </row>
        <row r="1656">
          <cell r="B1656">
            <v>5000013226</v>
          </cell>
          <cell r="C1656" t="str">
            <v>FLA Trading Manufacturing</v>
          </cell>
          <cell r="D1656" t="str">
            <v>Lô D05, KCN Đức Hòa 1 - Hạnh Phúc ấp 5, Xã Đức Hòa Đông</v>
          </cell>
          <cell r="E1656" t="str">
            <v>Đức Hòa</v>
          </cell>
          <cell r="F1656" t="str">
            <v>Long An</v>
          </cell>
          <cell r="G1656" t="str">
            <v>Mekong</v>
          </cell>
        </row>
        <row r="1657">
          <cell r="B1657">
            <v>6000003519</v>
          </cell>
          <cell r="C1657" t="str">
            <v>VY LOAN</v>
          </cell>
          <cell r="D1657" t="str">
            <v>263-265 Sư Vạn Hạnh, P.9 Q.10, HCM</v>
          </cell>
          <cell r="E1657" t="str">
            <v>Quận 5</v>
          </cell>
          <cell r="F1657" t="str">
            <v>TP Hồ Chí Minh</v>
          </cell>
          <cell r="G1657" t="str">
            <v>HCM</v>
          </cell>
        </row>
        <row r="1658">
          <cell r="B1658">
            <v>6000012451</v>
          </cell>
          <cell r="C1658" t="str">
            <v>LIEN A CHAU HCM</v>
          </cell>
          <cell r="D1658" t="str">
            <v>196/20 Phạm Văn Thuận Phường Tam Hiệp Thành phố Biên Hòa</v>
          </cell>
          <cell r="E1658" t="str">
            <v>Biên Hòa</v>
          </cell>
          <cell r="F1658" t="str">
            <v>Đồng Nai</v>
          </cell>
          <cell r="G1658" t="str">
            <v>Southeast</v>
          </cell>
        </row>
        <row r="1659">
          <cell r="B1659">
            <v>6000012570</v>
          </cell>
          <cell r="C1659" t="str">
            <v>BACH HOA XANH</v>
          </cell>
          <cell r="D1659" t="str">
            <v>76 Nguyễn Văn Cừ, P. An Bình, Q Ninh Kiều, Cần Thơ</v>
          </cell>
          <cell r="E1659" t="str">
            <v>Ninh Kiều</v>
          </cell>
          <cell r="F1659" t="str">
            <v>Cần Thơ</v>
          </cell>
          <cell r="G1659" t="str">
            <v>Mekong</v>
          </cell>
        </row>
        <row r="1660">
          <cell r="B1660">
            <v>6000012348</v>
          </cell>
          <cell r="C1660" t="str">
            <v>BACH HOA XANH</v>
          </cell>
          <cell r="D1660" t="str">
            <v>Thửa 104, tờ bản đồ 26, TT Long thành, H Long Thành, Đồng Nai</v>
          </cell>
          <cell r="E1660" t="str">
            <v>Long Thành</v>
          </cell>
          <cell r="F1660" t="str">
            <v>Đồng Nai</v>
          </cell>
          <cell r="G1660" t="str">
            <v>Southeast</v>
          </cell>
        </row>
        <row r="1661">
          <cell r="B1661">
            <v>6000012491</v>
          </cell>
          <cell r="C1661" t="str">
            <v>BACH HOA XANH</v>
          </cell>
          <cell r="D1661" t="str">
            <v>Thửa 214-215-216, tờ bản đồ 22, Khóm 2, TT Vũng Liêm. Vĩnh Long</v>
          </cell>
          <cell r="E1661" t="str">
            <v>Vũng Liêm</v>
          </cell>
          <cell r="F1661" t="str">
            <v>Vĩnh Long</v>
          </cell>
          <cell r="G1661" t="str">
            <v>Mekong</v>
          </cell>
        </row>
        <row r="1662">
          <cell r="B1662">
            <v>6000012494</v>
          </cell>
          <cell r="C1662" t="str">
            <v>BACH HOA XANH</v>
          </cell>
          <cell r="D1662" t="str">
            <v>Thửa 220 -22, tờ bản đồ 18, khóm 1, TT Tam Bình, H. Tam Bình, T. Vĩnh Long</v>
          </cell>
          <cell r="E1662" t="str">
            <v>Tam Bình</v>
          </cell>
          <cell r="F1662" t="str">
            <v>Vĩnh Long</v>
          </cell>
          <cell r="G1662" t="str">
            <v>Mekong</v>
          </cell>
        </row>
        <row r="1663">
          <cell r="B1663">
            <v>6000012521</v>
          </cell>
          <cell r="C1663" t="str">
            <v>BACH HOA XANH</v>
          </cell>
          <cell r="D1663" t="str">
            <v>Thửa 68, tờ bản đồ 83, ấp Bình Trung,  X. Bình Thành, H. Thanh Bình, T. Đồng Tháp, Việt Nam</v>
          </cell>
          <cell r="E1663" t="str">
            <v>Thanh Bình</v>
          </cell>
          <cell r="F1663" t="str">
            <v>Đồng Tháp</v>
          </cell>
          <cell r="G1663" t="str">
            <v>Mekong</v>
          </cell>
        </row>
        <row r="1664">
          <cell r="B1664">
            <v>6000012489</v>
          </cell>
          <cell r="C1664" t="str">
            <v>BACH HOA XANH</v>
          </cell>
          <cell r="D1664" t="str">
            <v>Thửa 697, tờ bản đồ 2, KP 3, TT Tân Thạnh, T. Long An</v>
          </cell>
          <cell r="E1664" t="str">
            <v>Tân Thạnh</v>
          </cell>
          <cell r="F1664" t="str">
            <v>Long An</v>
          </cell>
          <cell r="G1664" t="str">
            <v>Mekong</v>
          </cell>
        </row>
        <row r="1665">
          <cell r="B1665">
            <v>6000009699</v>
          </cell>
          <cell r="C1665" t="str">
            <v>BACH HOA XANH</v>
          </cell>
          <cell r="D1665" t="str">
            <v>373/176-373/178 Lý Thường Kiệt , P. 08, Q. Tân Bình, TP. HCM</v>
          </cell>
          <cell r="E1665" t="str">
            <v>Tân Bình</v>
          </cell>
          <cell r="F1665" t="str">
            <v>TP Hồ Chí Minh</v>
          </cell>
          <cell r="G1665" t="str">
            <v>HCM</v>
          </cell>
        </row>
        <row r="1666">
          <cell r="B1666">
            <v>6000008185</v>
          </cell>
          <cell r="C1666" t="str">
            <v>BACH HOA XANH</v>
          </cell>
          <cell r="D1666" t="str">
            <v>E1/2, Ấp 5, X.Vĩnh Lộc B H.Bình Chánh, TP HCM</v>
          </cell>
          <cell r="E1666" t="str">
            <v>Bình Chánh</v>
          </cell>
          <cell r="F1666" t="str">
            <v>TP Hồ Chí Minh</v>
          </cell>
          <cell r="G1666" t="str">
            <v>HCM</v>
          </cell>
        </row>
        <row r="1667">
          <cell r="B1667">
            <v>6000011899</v>
          </cell>
          <cell r="C1667" t="str">
            <v>TGDD DA LAT</v>
          </cell>
          <cell r="D1667" t="str">
            <v>Tỉnh lộ DT725,Xã Tân Văn,Huyện Lâm Hà Tỉnh Lâm Đồng,Việt Nam</v>
          </cell>
          <cell r="E1667" t="str">
            <v>Lâm Hà</v>
          </cell>
          <cell r="F1667" t="str">
            <v>Lâm Đồng</v>
          </cell>
          <cell r="G1667" t="str">
            <v>Highland</v>
          </cell>
        </row>
        <row r="1668">
          <cell r="B1668">
            <v>6000011896</v>
          </cell>
          <cell r="C1668" t="str">
            <v>TGDD DAKLAK</v>
          </cell>
          <cell r="D1668" t="str">
            <v>Số 342 đường Hùng Vương Phường An Bình,TX Buôn Hồ Tỉnh Đắk Lắk,Việt Nam</v>
          </cell>
          <cell r="E1668" t="str">
            <v>Buôn Hồ</v>
          </cell>
          <cell r="F1668" t="str">
            <v>Đắk Lắk</v>
          </cell>
          <cell r="G1668" t="str">
            <v>Highland</v>
          </cell>
        </row>
        <row r="1669">
          <cell r="B1669">
            <v>6000012704</v>
          </cell>
          <cell r="C1669" t="str">
            <v>BACH HOA XANH</v>
          </cell>
          <cell r="D1669" t="str">
            <v>Thửa 69, tờ bản đồ 50, đường Lê Quí Đôn,  P Tân Xuân, TX Đồng Xoài, Bình Phước</v>
          </cell>
          <cell r="E1669" t="str">
            <v>Đồng Xoài</v>
          </cell>
          <cell r="F1669" t="str">
            <v>Bình Phước</v>
          </cell>
          <cell r="G1669" t="str">
            <v>Highland</v>
          </cell>
        </row>
        <row r="1670">
          <cell r="B1670">
            <v>6000012705</v>
          </cell>
          <cell r="C1670" t="str">
            <v>BACH HOA XANH</v>
          </cell>
          <cell r="D1670" t="str">
            <v>Thửa 31, tờ bản đồ 19, đường Lê Lợi, Khu Tân Hưng, TT Đức Phong, Bù Đăng, Bình Phước</v>
          </cell>
          <cell r="E1670" t="str">
            <v>Bù Đăng</v>
          </cell>
          <cell r="F1670" t="str">
            <v>Bình Phước</v>
          </cell>
          <cell r="G1670" t="str">
            <v>Highland</v>
          </cell>
        </row>
        <row r="1671">
          <cell r="B1671">
            <v>6000012732</v>
          </cell>
          <cell r="C1671" t="str">
            <v>BACH HOA XANH</v>
          </cell>
          <cell r="D1671" t="str">
            <v>Thửa 187, tờ bản đồ 45. P Trảng Dài, Tp Biên Hòa, Đồng Nai</v>
          </cell>
          <cell r="E1671" t="str">
            <v>Biên Hòa</v>
          </cell>
          <cell r="F1671" t="str">
            <v>Đồng Nai</v>
          </cell>
          <cell r="G1671" t="str">
            <v>Southeast</v>
          </cell>
        </row>
        <row r="1672">
          <cell r="B1672">
            <v>6000012758</v>
          </cell>
          <cell r="C1672" t="str">
            <v>BACH HOA XANH</v>
          </cell>
          <cell r="D1672" t="str">
            <v>Thửa 35-36-37 tờ bản đồ 2-3, TT Thạnh Hóa, H. Thạnh Hóa, T. Long An, Việt Nam</v>
          </cell>
          <cell r="E1672" t="str">
            <v>Thạnh Hóa</v>
          </cell>
          <cell r="F1672" t="str">
            <v>Long An</v>
          </cell>
          <cell r="G1672" t="str">
            <v>Mekong</v>
          </cell>
        </row>
        <row r="1673">
          <cell r="B1673">
            <v>6000012755</v>
          </cell>
          <cell r="C1673" t="str">
            <v>BACH HOA XANH</v>
          </cell>
          <cell r="D1673" t="str">
            <v>45-3 Bùi Hữu Nghĩa, P Bình Thủy, Q Bình Thủy, TP Cần Thơ</v>
          </cell>
          <cell r="E1673" t="str">
            <v>Bình Thủy</v>
          </cell>
          <cell r="F1673" t="str">
            <v>Cần Thơ</v>
          </cell>
          <cell r="G1673" t="str">
            <v>Mekong</v>
          </cell>
        </row>
        <row r="1674">
          <cell r="B1674">
            <v>6000012742</v>
          </cell>
          <cell r="C1674" t="str">
            <v>BACH HOA XANH</v>
          </cell>
          <cell r="D1674" t="str">
            <v>Thửa 1615, tờ bản đồ 01, P Mỹ Phước, TP Long Xuyên, T. An Giang</v>
          </cell>
          <cell r="E1674" t="str">
            <v>Long Xuyên</v>
          </cell>
          <cell r="F1674" t="str">
            <v>An Giang</v>
          </cell>
          <cell r="G1674" t="str">
            <v>Mekong</v>
          </cell>
        </row>
        <row r="1675">
          <cell r="B1675">
            <v>6000012731</v>
          </cell>
          <cell r="C1675" t="str">
            <v>BACH HOA XANH</v>
          </cell>
          <cell r="D1675" t="str">
            <v>Thửa 30, tờ bản đồ 22, P Tân Hiệp, TP Biên Hòa, T Đồng Nai</v>
          </cell>
          <cell r="E1675" t="str">
            <v>Biên Hòa</v>
          </cell>
          <cell r="F1675" t="str">
            <v>Đồng Nai</v>
          </cell>
          <cell r="G1675" t="str">
            <v>Southeast</v>
          </cell>
        </row>
        <row r="1676">
          <cell r="B1676">
            <v>6000012744</v>
          </cell>
          <cell r="C1676" t="str">
            <v>BACH HOA XANH</v>
          </cell>
          <cell r="D1676" t="str">
            <v>Thửa 543 tờ bản đồ 13, X. Mỹ Hạnh Nam, H Đức Hòa, Long An</v>
          </cell>
          <cell r="E1676" t="str">
            <v>Đức Hòa</v>
          </cell>
          <cell r="F1676" t="str">
            <v>Long An</v>
          </cell>
          <cell r="G1676" t="str">
            <v>Mekong</v>
          </cell>
        </row>
        <row r="1677">
          <cell r="B1677">
            <v>6000012746</v>
          </cell>
          <cell r="C1677" t="str">
            <v>BACH HOA XANH</v>
          </cell>
          <cell r="D1677" t="str">
            <v>361 Nguyễn Văn Thảnh, Khóm 3, P. Phước Thành, TX Bình Minh, Vĩnh Long</v>
          </cell>
          <cell r="E1677" t="str">
            <v>Bình Minh</v>
          </cell>
          <cell r="F1677" t="str">
            <v>Vĩnh Long</v>
          </cell>
          <cell r="G1677" t="str">
            <v>Mekong</v>
          </cell>
        </row>
        <row r="1678">
          <cell r="B1678">
            <v>6000012750</v>
          </cell>
          <cell r="C1678" t="str">
            <v>BACH HOA XANH</v>
          </cell>
          <cell r="D1678" t="str">
            <v>Thửa 29, tờ bản đồ 55, KP1, P. 5, TX Cai Lậy, T Tiền Giang</v>
          </cell>
          <cell r="E1678" t="str">
            <v>Cai Lậy</v>
          </cell>
          <cell r="F1678" t="str">
            <v>Tiền Giang</v>
          </cell>
          <cell r="G1678" t="str">
            <v>Mekong</v>
          </cell>
        </row>
        <row r="1679">
          <cell r="B1679">
            <v>6000012751</v>
          </cell>
          <cell r="C1679" t="str">
            <v>BACH HOA XANH</v>
          </cell>
          <cell r="D1679" t="str">
            <v>Thửa 1905 và 1906, Tờ bản đồ 02, Ấp Tân Thạnh, X. Tân Hương  H. Châu Thành, Tỉnh Tiền Giang.</v>
          </cell>
          <cell r="E1679" t="str">
            <v>Châu Thành</v>
          </cell>
          <cell r="F1679" t="str">
            <v>Tiền Giang</v>
          </cell>
          <cell r="G1679" t="str">
            <v>Mekong</v>
          </cell>
        </row>
        <row r="1680">
          <cell r="B1680">
            <v>6000012752</v>
          </cell>
          <cell r="C1680" t="str">
            <v>BACH HOA XANH</v>
          </cell>
          <cell r="D1680" t="str">
            <v>Thửa 459, tờ bản đồ 28, Ấp Thạnh Hưng, Xã Đông Thạnh, H. Gò Công Tây, Tiền Giang</v>
          </cell>
          <cell r="E1680" t="str">
            <v>Gò Công Tây</v>
          </cell>
          <cell r="F1680" t="str">
            <v>Tiền Giang</v>
          </cell>
          <cell r="G1680" t="str">
            <v>Mekong</v>
          </cell>
        </row>
        <row r="1681">
          <cell r="B1681">
            <v>6000012753</v>
          </cell>
          <cell r="C1681" t="str">
            <v>BACH HOA XANH</v>
          </cell>
          <cell r="D1681" t="str">
            <v>Đường ĐH 20, ấp An Thị Lộc, xã Anh Thạch , H Mỏ Cày Nam, Tỉnh Bến Tre</v>
          </cell>
          <cell r="E1681" t="str">
            <v>Mỏ Cày Nam</v>
          </cell>
          <cell r="F1681" t="str">
            <v>Bến Tre</v>
          </cell>
          <cell r="G1681" t="str">
            <v>Mekong</v>
          </cell>
        </row>
        <row r="1682">
          <cell r="B1682">
            <v>6000012740</v>
          </cell>
          <cell r="C1682" t="str">
            <v>BACH HOA XANH</v>
          </cell>
          <cell r="D1682" t="str">
            <v>Thửa 379, 380, 389 và 394, tờ bản đồ 021 P. Mỹ Long, TP Long Xuyên, T. An Giang.</v>
          </cell>
          <cell r="E1682" t="str">
            <v>Long Xuyên</v>
          </cell>
          <cell r="F1682" t="str">
            <v>An Giang</v>
          </cell>
          <cell r="G1682" t="str">
            <v>Mekong</v>
          </cell>
        </row>
        <row r="1683">
          <cell r="B1683">
            <v>6000012745</v>
          </cell>
          <cell r="C1683" t="str">
            <v>BACH HOA XANH</v>
          </cell>
          <cell r="D1683" t="str">
            <v>Thửa 12 tờ bản đồ 11, Ấp Lương Phú A, Xã Hòa Lạc, H Chợ Gạo, Tiền Giang</v>
          </cell>
          <cell r="E1683" t="str">
            <v>Chợ Gạo</v>
          </cell>
          <cell r="F1683" t="str">
            <v>Tiền Giang</v>
          </cell>
          <cell r="G1683" t="str">
            <v>Mekong</v>
          </cell>
        </row>
        <row r="1684">
          <cell r="B1684">
            <v>6000011878</v>
          </cell>
          <cell r="C1684" t="str">
            <v>T&amp;C</v>
          </cell>
          <cell r="D1684" t="str">
            <v>Căn cứ quân sự Cam Ranh Phường Cam Nghĩa Thành phố Cam Ranh Khánh Hòa</v>
          </cell>
          <cell r="E1684" t="str">
            <v>Cam Ranh</v>
          </cell>
          <cell r="F1684" t="str">
            <v>Khánh Hòa</v>
          </cell>
          <cell r="G1684" t="str">
            <v>South central</v>
          </cell>
        </row>
        <row r="1685">
          <cell r="B1685">
            <v>6000012748</v>
          </cell>
          <cell r="C1685" t="str">
            <v>BACH HOA XANH</v>
          </cell>
          <cell r="D1685" t="str">
            <v>Thửa 684, Tờ bản đồ 14, Ấp Hiệp An, X. Hiệp Tân, H. Hòa Thành, Tỉnh Tây Ninh Việt Nam</v>
          </cell>
          <cell r="E1685" t="str">
            <v>Hòa Thành</v>
          </cell>
          <cell r="F1685" t="str">
            <v>Tây Ninh</v>
          </cell>
          <cell r="G1685" t="str">
            <v>Tay Ninh</v>
          </cell>
        </row>
        <row r="1686">
          <cell r="B1686">
            <v>6000012741</v>
          </cell>
          <cell r="C1686" t="str">
            <v>BACH HOA XANH</v>
          </cell>
          <cell r="D1686" t="str">
            <v>Thửa 495, tờ bản đồ 6, Trần Hưng Đạo, P Châu Phú A, TX Châu Đốc, An Giang</v>
          </cell>
          <cell r="E1686" t="str">
            <v>Châu Đốc</v>
          </cell>
          <cell r="F1686" t="str">
            <v>An Giang</v>
          </cell>
          <cell r="G1686" t="str">
            <v>Mekong</v>
          </cell>
        </row>
        <row r="1687">
          <cell r="B1687">
            <v>6000012024</v>
          </cell>
          <cell r="C1687" t="str">
            <v>TGDD BIEN HOA</v>
          </cell>
          <cell r="D1687" t="str">
            <v>Số 136 Quốc Lộ 1A, Tổ 6, KP6 Thị Trấn Gia Ray Huyện Xuân Lộc, Tỉnh Đồng Nai</v>
          </cell>
          <cell r="E1687" t="str">
            <v>Xuân Lộc</v>
          </cell>
          <cell r="F1687" t="str">
            <v>Đồng Nai</v>
          </cell>
          <cell r="G1687" t="str">
            <v>Southeast</v>
          </cell>
        </row>
        <row r="1688">
          <cell r="B1688">
            <v>6000012709</v>
          </cell>
          <cell r="C1688" t="str">
            <v>TGDD CAN THO</v>
          </cell>
          <cell r="D1688" t="str">
            <v>Thửa đất số 961, tờ bản đồ số 3 Khu vực Phụng Thạnh 2 Phường Trung Kiên, Quận Thốt Nố</v>
          </cell>
          <cell r="E1688" t="str">
            <v>Thốt Nốt</v>
          </cell>
          <cell r="F1688" t="str">
            <v>Cần Thơ</v>
          </cell>
          <cell r="G1688" t="str">
            <v>Mekong</v>
          </cell>
        </row>
        <row r="1689">
          <cell r="B1689">
            <v>6000012739</v>
          </cell>
          <cell r="C1689" t="str">
            <v>BACH HOA XANH</v>
          </cell>
          <cell r="D1689" t="str">
            <v>Thửa 112, tờ bản đồ 62, P Vĩnh Mỹ, TP Châu Đốc, An Giang</v>
          </cell>
          <cell r="E1689" t="str">
            <v>Châu Đốc</v>
          </cell>
          <cell r="F1689" t="str">
            <v>An Giang</v>
          </cell>
          <cell r="G1689" t="str">
            <v>Mekong</v>
          </cell>
        </row>
        <row r="1690">
          <cell r="B1690">
            <v>6000012781</v>
          </cell>
          <cell r="C1690" t="str">
            <v>BACH HOA XANH</v>
          </cell>
          <cell r="D1690" t="str">
            <v>QL 57C, xã Sơn Đông, TP Bến Tre, T Bến Tre</v>
          </cell>
          <cell r="E1690" t="str">
            <v>Bến Tre</v>
          </cell>
          <cell r="F1690" t="str">
            <v>Bến Tre</v>
          </cell>
          <cell r="G1690" t="str">
            <v>Mekong</v>
          </cell>
        </row>
        <row r="1691">
          <cell r="B1691">
            <v>6000012782</v>
          </cell>
          <cell r="C1691" t="str">
            <v>BACH HOA XANH</v>
          </cell>
          <cell r="D1691" t="str">
            <v>Thửa 16, tờ bản đồ 06, xã Long Thọ, H. Nhơn Trạch, Đồng Nai</v>
          </cell>
          <cell r="E1691" t="str">
            <v>Nhơn Trạch</v>
          </cell>
          <cell r="F1691" t="str">
            <v>Đồng Nai</v>
          </cell>
          <cell r="G1691" t="str">
            <v>Southeast</v>
          </cell>
        </row>
        <row r="1692">
          <cell r="B1692">
            <v>5000004235</v>
          </cell>
          <cell r="C1692" t="str">
            <v>THANH VU</v>
          </cell>
          <cell r="D1692" t="str">
            <v>Lô I5 xí nghiệp ngành bông KCN Phan Thiết, Xã Phong Nẫm Thành phố Phan Thiết Tỉnh Bình Thuận</v>
          </cell>
          <cell r="E1692" t="str">
            <v>Phan Thiết</v>
          </cell>
          <cell r="F1692" t="str">
            <v>Bình Thuận</v>
          </cell>
          <cell r="G1692" t="str">
            <v>South Central</v>
          </cell>
        </row>
        <row r="1693">
          <cell r="B1693">
            <v>6000012780</v>
          </cell>
          <cell r="C1693" t="str">
            <v>BACH HOA XANH</v>
          </cell>
          <cell r="D1693" t="str">
            <v>Thửa 305, tờ bản đồ 30, ấp Bình Phú Quới , H Chợ Gạo, Tiên Giang</v>
          </cell>
          <cell r="E1693" t="str">
            <v>Chợ Gạo</v>
          </cell>
          <cell r="F1693" t="str">
            <v>Tiền Giang</v>
          </cell>
          <cell r="G1693" t="str">
            <v>Mekong</v>
          </cell>
        </row>
        <row r="1694">
          <cell r="B1694">
            <v>6000012844</v>
          </cell>
          <cell r="C1694" t="str">
            <v>TGDD BIEN HOA</v>
          </cell>
          <cell r="D1694" t="str">
            <v>Quốc lộ 1A, ấp 5 Xã Xuân Tâm, Huyện Xuân Lộc Tỉnh Đồng Nai, Việt Nam</v>
          </cell>
          <cell r="E1694" t="str">
            <v>Xuân Lộc</v>
          </cell>
          <cell r="F1694" t="str">
            <v>Đồng Nai</v>
          </cell>
          <cell r="G1694" t="str">
            <v>Southeast</v>
          </cell>
        </row>
        <row r="1695">
          <cell r="B1695">
            <v>6000012845</v>
          </cell>
          <cell r="C1695" t="str">
            <v>TGDD BIEN HOA</v>
          </cell>
          <cell r="D1695" t="str">
            <v>Số 8/13, đường Trần Văn Xã, tổ 13 Phường Trảng Dài, Thành phố Biên Hòa Tỉnh Đồng Nai, Việt Nam</v>
          </cell>
          <cell r="E1695" t="str">
            <v>Biên Hòa</v>
          </cell>
          <cell r="F1695" t="str">
            <v>Đồng Nai</v>
          </cell>
          <cell r="G1695" t="str">
            <v>Southeast</v>
          </cell>
        </row>
        <row r="1696">
          <cell r="B1696">
            <v>6000012829</v>
          </cell>
          <cell r="C1696" t="str">
            <v>BACH HOA XANH</v>
          </cell>
          <cell r="D1696" t="str">
            <v>Thửa 307 - 319 tờ bản đồ 7, TT. Mỹ An, H. Tháp Mười, Tỉnh Đồng Tháp</v>
          </cell>
          <cell r="E1696" t="str">
            <v>Tháp Mười</v>
          </cell>
          <cell r="F1696" t="str">
            <v>Đồng Tháp</v>
          </cell>
          <cell r="G1696" t="str">
            <v>Mekong</v>
          </cell>
        </row>
        <row r="1697">
          <cell r="B1697">
            <v>6000012310</v>
          </cell>
          <cell r="C1697" t="str">
            <v>MINH NHAN</v>
          </cell>
          <cell r="D1697" t="str">
            <v>Số 19 Nguyễn Thiện Thành ấp Trì Phong, xã Hòa Lợi huyện Châu Thành, tỉnh Trà Vinh</v>
          </cell>
          <cell r="E1697" t="str">
            <v>Trà Vinh</v>
          </cell>
          <cell r="F1697" t="str">
            <v>Trà Vinh</v>
          </cell>
          <cell r="G1697" t="str">
            <v>Mekong</v>
          </cell>
        </row>
        <row r="1698">
          <cell r="B1698">
            <v>6000012828</v>
          </cell>
          <cell r="C1698" t="str">
            <v>BACH HOA XANH</v>
          </cell>
          <cell r="D1698" t="str">
            <v>Thửa 54, tờ bản đồ 42, TT Trảng Bom, H Trảng Bom, Đồng Nai</v>
          </cell>
          <cell r="E1698" t="str">
            <v>Trảng Bom</v>
          </cell>
          <cell r="F1698" t="str">
            <v>Đồng Nai</v>
          </cell>
          <cell r="G1698" t="str">
            <v>Southeast</v>
          </cell>
        </row>
        <row r="1699">
          <cell r="B1699">
            <v>6000012869</v>
          </cell>
          <cell r="C1699" t="str">
            <v>BACH HOA XANH</v>
          </cell>
          <cell r="D1699" t="str">
            <v>197-198 tờ bản đồ 11, P. 10, TP. Vũng Tàu, Bà Rịa Vũng Tàu</v>
          </cell>
          <cell r="E1699" t="str">
            <v>Vũng Tàu</v>
          </cell>
          <cell r="F1699" t="str">
            <v>Bà Rịa - Vũng Tàu</v>
          </cell>
          <cell r="G1699" t="str">
            <v>Southeast</v>
          </cell>
        </row>
        <row r="1700">
          <cell r="B1700">
            <v>6000012870</v>
          </cell>
          <cell r="C1700" t="str">
            <v>BACH HOA XANH</v>
          </cell>
          <cell r="D1700" t="str">
            <v>200 Lê Hồng Phong, KP2, TT Ngãi Giao, H Châu Đức, T Bà Rịa Vũng Tàu</v>
          </cell>
          <cell r="E1700" t="str">
            <v>Châu Đức</v>
          </cell>
          <cell r="F1700" t="str">
            <v>Bà Rịa - Vũng Tàu</v>
          </cell>
          <cell r="G1700" t="str">
            <v>Southeast</v>
          </cell>
        </row>
        <row r="1701">
          <cell r="B1701">
            <v>6000012871</v>
          </cell>
          <cell r="C1701" t="str">
            <v>BACH HOA XANH</v>
          </cell>
          <cell r="D1701" t="str">
            <v>160A Nguyễn Thanh Đằng, P Phước Hiệp, TP Bà Rịa, Tỉnh Bà Rịa Vũng Tàu</v>
          </cell>
          <cell r="E1701" t="str">
            <v>Bà Rịa</v>
          </cell>
          <cell r="F1701" t="str">
            <v>Bà Rịa - Vũng Tàu</v>
          </cell>
          <cell r="G1701" t="str">
            <v>Southeast</v>
          </cell>
        </row>
        <row r="1702">
          <cell r="B1702">
            <v>6000012873</v>
          </cell>
          <cell r="C1702" t="str">
            <v>BACH HOA XANH</v>
          </cell>
          <cell r="D1702" t="str">
            <v>Thửa 216, 127 tờ bản đồ 08, đường ĐT741,  ấp 1, xã Tiến Hưng, TP Đồng Xoài, Bình Phước</v>
          </cell>
          <cell r="E1702" t="str">
            <v>Đồng Xoài</v>
          </cell>
          <cell r="F1702" t="str">
            <v>Bình Phước</v>
          </cell>
          <cell r="G1702" t="str">
            <v>Highland</v>
          </cell>
        </row>
        <row r="1703">
          <cell r="B1703">
            <v>6000012820</v>
          </cell>
          <cell r="C1703" t="str">
            <v>CN HIEP PHAT</v>
          </cell>
          <cell r="D1703" t="str">
            <v>Bệnh Viện Đa Khoa Huyện Cao Lãnh đường 30/4, thị trấn Mỹ Tho huyện Cao Lãnh, tỉnh Đồng Tháp</v>
          </cell>
          <cell r="E1703" t="str">
            <v>Cao Lãnh</v>
          </cell>
          <cell r="F1703" t="str">
            <v>Đồng Tháp</v>
          </cell>
          <cell r="G1703" t="str">
            <v>Mekong</v>
          </cell>
        </row>
        <row r="1704">
          <cell r="B1704">
            <v>6000012863</v>
          </cell>
          <cell r="C1704" t="str">
            <v>BACH HOA XANH</v>
          </cell>
          <cell r="D1704" t="str">
            <v>193 Mỹ Phú, Xã Mỹ Lộc, H Tam Bình, Tỉnh Vĩnh Long</v>
          </cell>
          <cell r="E1704" t="str">
            <v>Tam Bình</v>
          </cell>
          <cell r="F1704" t="str">
            <v>Vĩnh Long</v>
          </cell>
          <cell r="G1704" t="str">
            <v>Mekong</v>
          </cell>
        </row>
        <row r="1705">
          <cell r="B1705">
            <v>6000012864</v>
          </cell>
          <cell r="C1705" t="str">
            <v>BACH HOA XANH</v>
          </cell>
          <cell r="D1705" t="str">
            <v>847 Ấp Phú Ninh, Xã Song Phú, H Tam Bình tỉnh Vĩnh Long</v>
          </cell>
          <cell r="E1705" t="str">
            <v>Tam Bình</v>
          </cell>
          <cell r="F1705" t="str">
            <v>Vĩnh Long</v>
          </cell>
          <cell r="G1705" t="str">
            <v>Mekong</v>
          </cell>
        </row>
        <row r="1706">
          <cell r="B1706">
            <v>6000012601</v>
          </cell>
          <cell r="C1706" t="str">
            <v>TGDD BIEN HOA</v>
          </cell>
          <cell r="D1706" t="str">
            <v>Đường N3, KCN Suối Tre Xã Suối Tre, Thị xã Long Khánh Tỉnh Đồng Nai, Việt Nam</v>
          </cell>
          <cell r="E1706" t="str">
            <v>Long Khánh</v>
          </cell>
          <cell r="F1706" t="str">
            <v>Đồng Nai</v>
          </cell>
          <cell r="G1706" t="str">
            <v>Southeast</v>
          </cell>
        </row>
        <row r="1707">
          <cell r="B1707">
            <v>6000012835</v>
          </cell>
          <cell r="C1707" t="str">
            <v>TGDD SA DEC</v>
          </cell>
          <cell r="D1707" t="str">
            <v>Thửa đất số 99-100-101, Tờ bản đồ số 23 Cụm dân cư tập trung, khóm Phú Hưng Thị Trấn Cái Tàu Hạ</v>
          </cell>
          <cell r="E1707" t="str">
            <v>Châu Thành</v>
          </cell>
          <cell r="F1707" t="str">
            <v>Đồng Tháp</v>
          </cell>
          <cell r="G1707" t="str">
            <v>Mekong</v>
          </cell>
        </row>
        <row r="1708">
          <cell r="B1708">
            <v>6000012831</v>
          </cell>
          <cell r="C1708" t="str">
            <v>BACH HOA XANH</v>
          </cell>
          <cell r="D1708" t="str">
            <v>Thửa 1365 và 1367, tờ bản đồ C3, Ấp Phú Hữu, Xã Phú Mỹ, H Tân Phước, Tiền Giang</v>
          </cell>
          <cell r="E1708" t="str">
            <v>Tân Phước</v>
          </cell>
          <cell r="F1708" t="str">
            <v>Tiền Giang</v>
          </cell>
          <cell r="G1708" t="str">
            <v>Mekong</v>
          </cell>
        </row>
        <row r="1709">
          <cell r="B1709">
            <v>6000012830</v>
          </cell>
          <cell r="C1709" t="str">
            <v>BACH HOA XANH</v>
          </cell>
          <cell r="D1709" t="str">
            <v>264 Ấp Bắc, P. 5, TP Mỹ Tho, Tiền Giang</v>
          </cell>
          <cell r="E1709" t="str">
            <v>Mỹ Tho</v>
          </cell>
          <cell r="F1709" t="str">
            <v>Tiền Giang</v>
          </cell>
          <cell r="G1709" t="str">
            <v>Mekong</v>
          </cell>
        </row>
        <row r="1710">
          <cell r="B1710">
            <v>6000012162</v>
          </cell>
          <cell r="C1710" t="str">
            <v>ECOSMIC</v>
          </cell>
          <cell r="D1710" t="str">
            <v>CN Tân Phú Trung -  Củ Chi Huyện Củ Chi Thành phố Hồ Chí Minh</v>
          </cell>
          <cell r="E1710" t="str">
            <v>Củ Chi</v>
          </cell>
          <cell r="F1710" t="str">
            <v>TP Hồ Chí Minh</v>
          </cell>
          <cell r="G1710" t="str">
            <v>HCM</v>
          </cell>
        </row>
        <row r="1711">
          <cell r="B1711">
            <v>6000012813</v>
          </cell>
          <cell r="C1711" t="str">
            <v>BACH HOA XANH</v>
          </cell>
          <cell r="D1711" t="str">
            <v>Thửa 368, P. 2, TP Tân An, T. Long An</v>
          </cell>
          <cell r="E1711" t="str">
            <v>Tân An</v>
          </cell>
          <cell r="F1711" t="str">
            <v>Long An</v>
          </cell>
          <cell r="G1711" t="str">
            <v>Mekong</v>
          </cell>
        </row>
        <row r="1712">
          <cell r="B1712">
            <v>6000012846</v>
          </cell>
          <cell r="C1712" t="str">
            <v>TGDD SOC TRANG</v>
          </cell>
          <cell r="D1712" t="str">
            <v>thửa đất số 157, tờ bản đồ 16 ấp Đầu Giồng, thị trấn Trần Đề huyện Trần Đề, tỉnh Sóc Tr</v>
          </cell>
          <cell r="E1712" t="str">
            <v>Trần Đề</v>
          </cell>
          <cell r="F1712" t="str">
            <v>Sóc Trăng</v>
          </cell>
          <cell r="G1712" t="str">
            <v>Mekong</v>
          </cell>
        </row>
        <row r="1713">
          <cell r="B1713">
            <v>6000012885</v>
          </cell>
          <cell r="C1713" t="str">
            <v>THE GIOI DI DONG</v>
          </cell>
          <cell r="D1713" t="str">
            <v>1484Tỉnh Lộ 8, Ấp 12,Xã Tân Thạnh Đông Huyện Củ Chi, Thành Phố Hồ Chí Minh Việt Nam</v>
          </cell>
          <cell r="E1713" t="str">
            <v>Củ Chi</v>
          </cell>
          <cell r="F1713" t="str">
            <v>TP Hồ Chí Minh</v>
          </cell>
          <cell r="G1713" t="str">
            <v>HCM</v>
          </cell>
        </row>
        <row r="1714">
          <cell r="B1714">
            <v>6000012759</v>
          </cell>
          <cell r="C1714" t="str">
            <v>Cong Ty TNHH Yamato Logistics</v>
          </cell>
          <cell r="D1714" t="str">
            <v>5 Nguyễn Trãi, Phường Phạm Ngũ Lão Quận 1, TP.Hồ Chí Minh, Việt Nam</v>
          </cell>
          <cell r="E1714" t="str">
            <v>Quận 1</v>
          </cell>
          <cell r="F1714" t="str">
            <v>TP Hồ Chí Minh</v>
          </cell>
          <cell r="G1714" t="str">
            <v>HCM</v>
          </cell>
        </row>
        <row r="1715">
          <cell r="B1715">
            <v>6000012915</v>
          </cell>
          <cell r="C1715" t="str">
            <v>BACH HOA XANH</v>
          </cell>
          <cell r="D1715" t="str">
            <v>Thửa 01, tờ bản đồ 00 P.Tân Đông Hiệp Dĩ An, Bình Dương</v>
          </cell>
          <cell r="E1715" t="str">
            <v>Dĩ An</v>
          </cell>
          <cell r="F1715" t="str">
            <v>Bình Dương</v>
          </cell>
          <cell r="G1715" t="str">
            <v>HCM</v>
          </cell>
        </row>
        <row r="1716">
          <cell r="B1716">
            <v>6000012812</v>
          </cell>
          <cell r="C1716" t="str">
            <v>BACH HOA XANH</v>
          </cell>
          <cell r="D1716" t="str">
            <v>Thửa 1384, P. 6, TP Tân An, T. Long An</v>
          </cell>
          <cell r="E1716" t="str">
            <v>Tân An</v>
          </cell>
          <cell r="F1716" t="str">
            <v>Long An</v>
          </cell>
          <cell r="G1716" t="str">
            <v>Mekong</v>
          </cell>
        </row>
        <row r="1717">
          <cell r="B1717">
            <v>6000012928</v>
          </cell>
          <cell r="C1717" t="str">
            <v>BACH HOA XANH</v>
          </cell>
          <cell r="D1717" t="str">
            <v>Thửa 92-114, tờ bản đồ 07-08 đường Lê Lợi, TT.Chợ Mới H.Chợ Mới, An Giang</v>
          </cell>
          <cell r="E1717" t="str">
            <v>Chợ Mới</v>
          </cell>
          <cell r="F1717" t="str">
            <v>An Giang</v>
          </cell>
          <cell r="G1717" t="str">
            <v>Mekong</v>
          </cell>
        </row>
        <row r="1718">
          <cell r="B1718">
            <v>6000012916</v>
          </cell>
          <cell r="C1718" t="str">
            <v>BACH HOA XANH</v>
          </cell>
          <cell r="D1718" t="str">
            <v>Thửa đất: 3397, 3419 và 732 tờ bản đồ số 10, phường 11 thành phố Cao Lãnh, tỉnh Đồng Tháp</v>
          </cell>
          <cell r="E1718" t="str">
            <v>Cao Lãnh</v>
          </cell>
          <cell r="F1718" t="str">
            <v>Đồng Tháp</v>
          </cell>
          <cell r="G1718" t="str">
            <v>Mekong</v>
          </cell>
        </row>
        <row r="1719">
          <cell r="B1719">
            <v>6000012918</v>
          </cell>
          <cell r="C1719" t="str">
            <v>BACH HOA XANH</v>
          </cell>
          <cell r="D1719" t="str">
            <v>Thửa đất số 76, Tờ bản đồ số 79 Phường 4 TP.Tân An, Long An</v>
          </cell>
          <cell r="E1719" t="str">
            <v>Tân An</v>
          </cell>
          <cell r="F1719" t="str">
            <v>Long An</v>
          </cell>
          <cell r="G1719" t="str">
            <v>Mekong</v>
          </cell>
        </row>
        <row r="1720">
          <cell r="B1720">
            <v>6000012077</v>
          </cell>
          <cell r="C1720" t="str">
            <v>CAO PHONG</v>
          </cell>
          <cell r="D1720" t="str">
            <v>475 đường Tô Ký, ấp Nam Thới Xã Thới Tam Thôn, Huyện Hóc Môn Thành Phố Hồ Chí Minh, Việt Nam</v>
          </cell>
          <cell r="E1720" t="str">
            <v>Hóc Môn</v>
          </cell>
          <cell r="F1720" t="str">
            <v>TP Hồ Chí Minh</v>
          </cell>
          <cell r="G1720" t="str">
            <v>HCM</v>
          </cell>
        </row>
        <row r="1721">
          <cell r="B1721">
            <v>6000012713</v>
          </cell>
          <cell r="C1721" t="str">
            <v>DL BACH KHOA</v>
          </cell>
          <cell r="D1721" t="str">
            <v>Nhà máy BIBICA, KCN Vĩnh Lộc 2 Huyện Bến Lức Tỉnh Long An</v>
          </cell>
          <cell r="E1721" t="str">
            <v>Bến Lức</v>
          </cell>
          <cell r="F1721" t="str">
            <v>Long An</v>
          </cell>
          <cell r="G1721" t="str">
            <v>Mekong</v>
          </cell>
        </row>
        <row r="1722">
          <cell r="B1722">
            <v>6000012960</v>
          </cell>
          <cell r="C1722" t="str">
            <v>BACH HOA XANH</v>
          </cell>
          <cell r="D1722" t="str">
            <v>, Thửa đất 580,581 tờ bản đồ 60, ấp Thanh Hóa,xã Hố Nai 3, VN</v>
          </cell>
          <cell r="E1722" t="str">
            <v>Trảng Bom</v>
          </cell>
          <cell r="F1722" t="str">
            <v>Đồng Nai</v>
          </cell>
          <cell r="G1722" t="str">
            <v>Southeast</v>
          </cell>
        </row>
        <row r="1723">
          <cell r="B1723">
            <v>6000012955</v>
          </cell>
          <cell r="C1723" t="str">
            <v>BACH HOA XANH</v>
          </cell>
          <cell r="D1723" t="str">
            <v>, Thửa 118 và 138 tờ bản đồ số 37, thị trấn Trảng Bom, VN</v>
          </cell>
          <cell r="E1723" t="str">
            <v>Trảng Bom</v>
          </cell>
          <cell r="F1723" t="str">
            <v>Đồng Nai</v>
          </cell>
          <cell r="G1723" t="str">
            <v>Southeast</v>
          </cell>
        </row>
        <row r="1724">
          <cell r="B1724">
            <v>6000012900</v>
          </cell>
          <cell r="C1724" t="str">
            <v>TGDD LONG AN</v>
          </cell>
          <cell r="D1724" t="str">
            <v>Số Nhà 81, Đường Phan Văn Tình Thị Trấn Thủ Thừa, Huyện Thủ Thừa Tỉnh Long An, Việt Nam</v>
          </cell>
          <cell r="E1724" t="str">
            <v>Thủ Thừa</v>
          </cell>
          <cell r="F1724" t="str">
            <v>Long An</v>
          </cell>
          <cell r="G1724" t="str">
            <v>Mekong</v>
          </cell>
        </row>
        <row r="1725">
          <cell r="B1725">
            <v>6000012988</v>
          </cell>
          <cell r="C1725" t="str">
            <v>BACH HOA XANH</v>
          </cell>
          <cell r="D1725" t="str">
            <v>Thửa đất số 237 và thửa đất số 238 tờ bản đồ số 49, xã Bắc Sơn  huyện Trảng Bom, tỉnh Đồng</v>
          </cell>
          <cell r="E1725" t="str">
            <v>Trảng Bom</v>
          </cell>
          <cell r="F1725" t="str">
            <v>Đồng Nai</v>
          </cell>
          <cell r="G1725" t="str">
            <v>Southeast</v>
          </cell>
        </row>
        <row r="1726">
          <cell r="B1726">
            <v>6000013022</v>
          </cell>
          <cell r="C1726" t="str">
            <v>BACH HOA XANH</v>
          </cell>
          <cell r="D1726" t="str">
            <v>Thửa đất 52 - 223 -224 - 236  tờ bản đồ số 03, phường Mỹ Phú  TP. Cao Lãnh, Đồng Tháp</v>
          </cell>
          <cell r="E1726" t="str">
            <v>Cao Lãnh</v>
          </cell>
          <cell r="F1726" t="str">
            <v>Đồng Tháp</v>
          </cell>
          <cell r="G1726" t="str">
            <v>Mekong</v>
          </cell>
        </row>
        <row r="1727">
          <cell r="B1727">
            <v>6000012920</v>
          </cell>
          <cell r="C1727" t="str">
            <v>BACH HOA XANH</v>
          </cell>
          <cell r="D1727" t="str">
            <v>BHX - Thửa 94, 95, 96 tờ bản đồ 24  và Thửa 457 tờ bản đồ 20 Ấp 2, Xã Tân Hưng, Cái Bè, Tiền Giang</v>
          </cell>
          <cell r="E1727" t="str">
            <v>Cái Bè</v>
          </cell>
          <cell r="F1727" t="str">
            <v>Tiền Giang</v>
          </cell>
          <cell r="G1727" t="str">
            <v>Mekong</v>
          </cell>
        </row>
        <row r="1728">
          <cell r="B1728">
            <v>6000012919</v>
          </cell>
          <cell r="C1728" t="str">
            <v>BACH HOA XANH</v>
          </cell>
          <cell r="D1728" t="str">
            <v>Thửa 210, tờ bản đồ 08  Ấp Bình Tây, Xã Thạnh Nhựt H.Gò Công Tây, Tiền Giang</v>
          </cell>
          <cell r="E1728" t="str">
            <v>Gò Công</v>
          </cell>
          <cell r="F1728" t="str">
            <v>Tiền Giang</v>
          </cell>
          <cell r="G1728" t="str">
            <v>Mekong</v>
          </cell>
        </row>
        <row r="1729">
          <cell r="B1729">
            <v>6000013021</v>
          </cell>
          <cell r="C1729" t="str">
            <v>BACH HOA XANH</v>
          </cell>
          <cell r="D1729" t="str">
            <v>Thửa đất số: 64-65-66-69-70-354, tờ bản đồ số 08, Khóm Mỹ Tây, thị trấn Mỹ Thọ, Huyện Cao Lãnh, tỉnh Đồng Tháp</v>
          </cell>
          <cell r="E1729" t="str">
            <v>Cao Lãnh</v>
          </cell>
          <cell r="F1729" t="str">
            <v>Đồng Tháp</v>
          </cell>
          <cell r="G1729" t="str">
            <v>Mekong</v>
          </cell>
        </row>
        <row r="1730">
          <cell r="B1730">
            <v>6000012949</v>
          </cell>
          <cell r="C1730" t="str">
            <v>BACH HOA XANH</v>
          </cell>
          <cell r="D1730" t="str">
            <v>Thửa đất số 145-146-147, tờ bản đồ số 02, Ấp Vĩnh Thuận, Xã Vĩnh Thạnh Trung, Huyện Châu Phú, Tỉnh An Giang</v>
          </cell>
          <cell r="E1730" t="str">
            <v>Châu Phú</v>
          </cell>
          <cell r="F1730" t="str">
            <v>An Giang</v>
          </cell>
          <cell r="G1730" t="str">
            <v>Mekong</v>
          </cell>
        </row>
        <row r="1731">
          <cell r="B1731">
            <v>6000012951</v>
          </cell>
          <cell r="C1731" t="str">
            <v>BACH HOA XANH</v>
          </cell>
          <cell r="D1731" t="str">
            <v>Thửa đất số 16, Tờ bản đồ số 4, Đường Nguyễn Thị Định, Phường Phú Tân, Thành Phố Bến Tre, Tỉnh Bến Tre</v>
          </cell>
          <cell r="E1731" t="str">
            <v>Bến Tre</v>
          </cell>
          <cell r="F1731" t="str">
            <v>Bến Tre</v>
          </cell>
          <cell r="G1731" t="str">
            <v>Mekong</v>
          </cell>
        </row>
        <row r="1732">
          <cell r="B1732">
            <v>6000012982</v>
          </cell>
          <cell r="C1732" t="str">
            <v>BACH HOA XANH</v>
          </cell>
          <cell r="D1732" t="str">
            <v>Thửa 80, tờ bản đồ 23, P Long Bình, TP Biên Hòa, Đồng Nai</v>
          </cell>
          <cell r="E1732" t="str">
            <v>Biên Hòa</v>
          </cell>
          <cell r="F1732" t="str">
            <v>Đồng Nai</v>
          </cell>
          <cell r="G1732" t="str">
            <v>Southeast</v>
          </cell>
        </row>
        <row r="1733">
          <cell r="B1733">
            <v>6000012927</v>
          </cell>
          <cell r="C1733" t="str">
            <v>T&amp;C</v>
          </cell>
          <cell r="D1733" t="str">
            <v>Ngã ba Chư pao thị xã Buôn Hồ Tình Đắk Lắk</v>
          </cell>
          <cell r="E1733" t="str">
            <v>Buôn Hồ</v>
          </cell>
          <cell r="F1733" t="str">
            <v>Đắk Lắk</v>
          </cell>
          <cell r="G1733" t="str">
            <v>Highland</v>
          </cell>
        </row>
        <row r="1734">
          <cell r="B1734">
            <v>6000012943</v>
          </cell>
          <cell r="C1734" t="str">
            <v>TGDD DAKLAK</v>
          </cell>
          <cell r="D1734" t="str">
            <v>Số 179 Nguyễn Tất Thành, Thị Trấn M-Đrắk Huyện M-Đrắk, Tỉnh Đắk Lắk, Việt Nam</v>
          </cell>
          <cell r="E1734" t="str">
            <v>M Drak</v>
          </cell>
          <cell r="F1734" t="str">
            <v>Đắk Lắk</v>
          </cell>
          <cell r="G1734" t="str">
            <v>Highland</v>
          </cell>
        </row>
        <row r="1735">
          <cell r="B1735">
            <v>6000013030</v>
          </cell>
          <cell r="C1735" t="str">
            <v>BACH HOA XANH</v>
          </cell>
          <cell r="D1735" t="str">
            <v>Thửa đất số 235-236, Tờ bản đồ số 08 Đường ĐT741, Ấp 3, Xã Tân Lập  Huyện Đồng Phú, Bình Phư</v>
          </cell>
          <cell r="E1735" t="str">
            <v>Đồng Phú</v>
          </cell>
          <cell r="F1735" t="str">
            <v>Bình Phước</v>
          </cell>
          <cell r="G1735" t="str">
            <v>Highland</v>
          </cell>
        </row>
        <row r="1736">
          <cell r="B1736">
            <v>6000012996</v>
          </cell>
          <cell r="C1736" t="str">
            <v>BACH HOA XANH</v>
          </cell>
          <cell r="D1736" t="str">
            <v>Thửa đất số 118-321-346, Tờ bản đồ số 36 Ấp Hòa Hạ, Xã Kiến An  Chợ Mới, An Giang</v>
          </cell>
          <cell r="E1736" t="str">
            <v>Chợ Mới</v>
          </cell>
          <cell r="F1736" t="str">
            <v>An Giang</v>
          </cell>
          <cell r="G1736" t="str">
            <v>Mekong</v>
          </cell>
        </row>
        <row r="1737">
          <cell r="B1737">
            <v>6000012953</v>
          </cell>
          <cell r="C1737" t="str">
            <v>BACH HOA XANH</v>
          </cell>
          <cell r="D1737" t="str">
            <v>416-418-420, QL 91 Thị Trấn Cái Dầu  H. Châu Phú, An Giang</v>
          </cell>
          <cell r="E1737" t="str">
            <v>Châu Phú</v>
          </cell>
          <cell r="F1737" t="str">
            <v>An Giang</v>
          </cell>
          <cell r="G1737" t="str">
            <v>Mekong</v>
          </cell>
        </row>
        <row r="1738">
          <cell r="B1738">
            <v>6000012992</v>
          </cell>
          <cell r="C1738" t="str">
            <v>BACH HOA XANH</v>
          </cell>
          <cell r="D1738" t="str">
            <v>152 Trần Quang Diệu  phường An Thới   quận Bình Thủy, TP. Cần Thơ</v>
          </cell>
          <cell r="E1738" t="str">
            <v>Bình Thủy</v>
          </cell>
          <cell r="F1738" t="str">
            <v>Cần Thơ</v>
          </cell>
          <cell r="G1738" t="str">
            <v>Mekong</v>
          </cell>
        </row>
        <row r="1739">
          <cell r="B1739">
            <v>6000013028</v>
          </cell>
          <cell r="C1739" t="str">
            <v>BACH HOA XANH</v>
          </cell>
          <cell r="D1739" t="str">
            <v>Thửa 608, tờ bản đồ số 15  QL14, Thôn 1, xã Nghĩa Trung   h Bù Đăng, Bình Phước</v>
          </cell>
          <cell r="E1739" t="str">
            <v>Bù Đăng</v>
          </cell>
          <cell r="F1739" t="str">
            <v>Bình Phước</v>
          </cell>
          <cell r="G1739" t="str">
            <v>Highland</v>
          </cell>
        </row>
        <row r="1740">
          <cell r="B1740">
            <v>6000013010</v>
          </cell>
          <cell r="C1740" t="str">
            <v>BACH HOA XANH</v>
          </cell>
          <cell r="D1740" t="str">
            <v>Thửa đất số 548 tờ bản đồ số 03 ấp Long Thạnh A  TT Thốt Nốt (nay là P. Thốt Nốt</v>
          </cell>
          <cell r="E1740" t="str">
            <v>Thốt Nốt</v>
          </cell>
          <cell r="F1740" t="str">
            <v>Cần Thơ</v>
          </cell>
          <cell r="G1740" t="str">
            <v>Mekong</v>
          </cell>
        </row>
        <row r="1741">
          <cell r="B1741">
            <v>6000012922</v>
          </cell>
          <cell r="C1741" t="str">
            <v>BACH HOA XANH</v>
          </cell>
          <cell r="D1741" t="str">
            <v>Thửa 1449, tờ bản đồ số 2  Ấp Chợ, Xã Bình Đức (nay là Xã Trung An H.Châu Thành, Tiền Giang</v>
          </cell>
          <cell r="E1741" t="str">
            <v>Châu Thành</v>
          </cell>
          <cell r="F1741" t="str">
            <v>Tiền Giang</v>
          </cell>
          <cell r="G1741" t="str">
            <v>Mekong</v>
          </cell>
        </row>
        <row r="1742">
          <cell r="B1742">
            <v>6000013023</v>
          </cell>
          <cell r="C1742" t="str">
            <v>BACH HOA XANH</v>
          </cell>
          <cell r="D1742" t="str">
            <v>Thửa 8, tờ bản đồ 23  Khóm Long Thạnh C, Long Hưng  TX Tân Châu, An Giang</v>
          </cell>
          <cell r="E1742" t="str">
            <v>Tân Châu</v>
          </cell>
          <cell r="F1742" t="str">
            <v>An Giang</v>
          </cell>
          <cell r="G1742" t="str">
            <v>Mekong</v>
          </cell>
        </row>
        <row r="1743">
          <cell r="B1743">
            <v>6000013016</v>
          </cell>
          <cell r="C1743" t="str">
            <v>BACH HOA XANH</v>
          </cell>
          <cell r="D1743" t="str">
            <v>Thửa đất 326-421-422-423-424-425 Tờ bản đồ số 22, P. Châu Phú A  TX.Châu Đốc (Nay là TP Châu Đốc)</v>
          </cell>
          <cell r="E1743" t="str">
            <v>Châu Đốc</v>
          </cell>
          <cell r="F1743" t="str">
            <v>An Giang</v>
          </cell>
          <cell r="G1743" t="str">
            <v>Mekong</v>
          </cell>
        </row>
        <row r="1744">
          <cell r="B1744">
            <v>6000013063</v>
          </cell>
          <cell r="C1744" t="str">
            <v>BACH HOA XANH</v>
          </cell>
          <cell r="D1744" t="str">
            <v>Thửa đất số 164 tờ bản đồ 88 đường ĐT751 (nay là Nguyễn Huệ), KP 4, Chơn Thành, Bình Phước</v>
          </cell>
          <cell r="E1744" t="str">
            <v>Chơn Thành</v>
          </cell>
          <cell r="F1744" t="str">
            <v>Bình Phước</v>
          </cell>
          <cell r="G1744" t="str">
            <v>Highland</v>
          </cell>
        </row>
        <row r="1745">
          <cell r="B1745">
            <v>6000013076</v>
          </cell>
          <cell r="C1745" t="str">
            <v>BACH HOA XANH</v>
          </cell>
          <cell r="D1745" t="str">
            <v>Thửa 11 Đường Tỉnh Lộ 8 , Xã Tân Thạnh Đông Củ Chi , HCM</v>
          </cell>
          <cell r="E1745" t="str">
            <v>Củ Chi</v>
          </cell>
          <cell r="F1745" t="str">
            <v>TP Hồ Chí Minh</v>
          </cell>
          <cell r="G1745" t="str">
            <v>HCM</v>
          </cell>
        </row>
        <row r="1746">
          <cell r="B1746">
            <v>6000012921</v>
          </cell>
          <cell r="C1746" t="str">
            <v>BACH HOA XANH</v>
          </cell>
          <cell r="D1746" t="str">
            <v>Thửa 147, tờ bản đồ 16 xã Hòa Khánh  H.Cái Bè, Tiền Giang</v>
          </cell>
          <cell r="E1746" t="str">
            <v>Cái Bè</v>
          </cell>
          <cell r="F1746" t="str">
            <v>Tiền Giang</v>
          </cell>
          <cell r="G1746" t="str">
            <v>Mekong</v>
          </cell>
        </row>
        <row r="1747">
          <cell r="B1747">
            <v>6000013026</v>
          </cell>
          <cell r="C1747" t="str">
            <v>BACH HOA XANH</v>
          </cell>
          <cell r="D1747" t="str">
            <v>Thửa 87 và 88 Bình Tả 2 xã Đức Hòa Hạ  H Đức Hòa, Long An</v>
          </cell>
          <cell r="E1747" t="str">
            <v>Đức Hòa</v>
          </cell>
          <cell r="F1747" t="str">
            <v>Long An</v>
          </cell>
          <cell r="G1747" t="str">
            <v>Mekong</v>
          </cell>
        </row>
        <row r="1748">
          <cell r="B1748">
            <v>6000012917</v>
          </cell>
          <cell r="C1748" t="str">
            <v>BACH HOA XANH</v>
          </cell>
          <cell r="D1748" t="str">
            <v>Số 115 Trần Hưng Đạo  P.Phước Nguyên TP.Bà Rịa, BRVT</v>
          </cell>
          <cell r="E1748" t="str">
            <v>Bà Rịa</v>
          </cell>
          <cell r="F1748" t="str">
            <v>Bà Rịa - Vũng Tàu</v>
          </cell>
          <cell r="G1748" t="str">
            <v>Southeast</v>
          </cell>
        </row>
        <row r="1749">
          <cell r="B1749">
            <v>6000012973</v>
          </cell>
          <cell r="C1749" t="str">
            <v>BACH HOA XANH</v>
          </cell>
          <cell r="D1749" t="str">
            <v>C1 KP 4 P. Tân Hiệp  TP. Biên Hòa, Đồng Nai</v>
          </cell>
          <cell r="E1749" t="str">
            <v>Biên Hòa</v>
          </cell>
          <cell r="F1749" t="str">
            <v>Đồng Nai</v>
          </cell>
          <cell r="G1749" t="str">
            <v>Southeast</v>
          </cell>
        </row>
        <row r="1750">
          <cell r="B1750">
            <v>6000013017</v>
          </cell>
          <cell r="C1750" t="str">
            <v>BACH HOA XANH</v>
          </cell>
          <cell r="D1750" t="str">
            <v>Thửa đất số 134-158-223-234- tờ bản đồ số 29, khóm 1, phường 01  thị xã (thành phố) Sa Đéc</v>
          </cell>
          <cell r="E1750" t="str">
            <v>Sa Đéc</v>
          </cell>
          <cell r="F1750" t="str">
            <v>Đồng Tháp</v>
          </cell>
          <cell r="G1750" t="str">
            <v>Mekong</v>
          </cell>
        </row>
        <row r="1751">
          <cell r="B1751">
            <v>5000013223</v>
          </cell>
          <cell r="C1751" t="str">
            <v>ECOSMIC</v>
          </cell>
          <cell r="D1751" t="str">
            <v>9/8 Đường 32, Khu Phố 4 Phường Hiệp Bình Chánh, Quận Thủ Đức Thành phố Hồ Chí Minh</v>
          </cell>
          <cell r="E1751" t="str">
            <v>Thủ Đức</v>
          </cell>
          <cell r="F1751" t="str">
            <v>TP Hồ Chí Minh</v>
          </cell>
          <cell r="G1751" t="str">
            <v>HCM</v>
          </cell>
        </row>
        <row r="1752">
          <cell r="B1752">
            <v>6000012163</v>
          </cell>
          <cell r="C1752" t="str">
            <v>ECOSMIC</v>
          </cell>
          <cell r="D1752" t="str">
            <v>Số 17/41, Trần Văn Ơn Phường Phú Hòa Thành phố Thủ Dầu Một</v>
          </cell>
          <cell r="E1752" t="str">
            <v>Thủ Dầu Một</v>
          </cell>
          <cell r="F1752" t="str">
            <v>Bình Dương</v>
          </cell>
          <cell r="G1752" t="str">
            <v>HCM</v>
          </cell>
        </row>
        <row r="1753">
          <cell r="B1753">
            <v>6000013001</v>
          </cell>
          <cell r="C1753" t="str">
            <v>TGDD BINH PHUOC</v>
          </cell>
          <cell r="D1753" t="str">
            <v>Số nhà 37,Quốc Lộ 14,Tổ 2 ,Ấp 6 Xã Minh Lập,Huyện Chơn Thành Tỉnh Bình Phước,Việt Nam</v>
          </cell>
          <cell r="E1753" t="str">
            <v>Chơn Thành</v>
          </cell>
          <cell r="F1753" t="str">
            <v>Bình Phước</v>
          </cell>
          <cell r="G1753" t="str">
            <v>Highland</v>
          </cell>
        </row>
        <row r="1754">
          <cell r="B1754">
            <v>6000012994</v>
          </cell>
          <cell r="C1754" t="str">
            <v>BACH HOA XANH</v>
          </cell>
          <cell r="D1754" t="str">
            <v>Thửa đất số 110 và 805, tờ bản đồ số 51  phường Bình Khánh, thành phố Long Xuyên   tỉnh An Giang</v>
          </cell>
          <cell r="E1754" t="str">
            <v>Long Xuyên</v>
          </cell>
          <cell r="F1754" t="str">
            <v>An Giang</v>
          </cell>
          <cell r="G1754" t="str">
            <v>Mekong</v>
          </cell>
        </row>
        <row r="1755">
          <cell r="B1755">
            <v>6000013025</v>
          </cell>
          <cell r="C1755" t="str">
            <v>BACH HOA XANH</v>
          </cell>
          <cell r="D1755" t="str">
            <v>Thửa 137 Đông Thành Đức Huệ  Long An</v>
          </cell>
          <cell r="E1755" t="str">
            <v>Đức Huệ</v>
          </cell>
          <cell r="F1755" t="str">
            <v>Long An</v>
          </cell>
          <cell r="G1755" t="str">
            <v>Mekong</v>
          </cell>
        </row>
        <row r="1756">
          <cell r="B1756">
            <v>6000013019</v>
          </cell>
          <cell r="C1756" t="str">
            <v>BACH HOA XANH</v>
          </cell>
          <cell r="D1756" t="str">
            <v>Thửa đất số 23 và 2176, tờ bảng đồ số 05  khu vực Thới Mỹ, phường Thới Long  quận Ô Môn, Cần Thơ</v>
          </cell>
          <cell r="E1756" t="str">
            <v>Ô Môn</v>
          </cell>
          <cell r="F1756" t="str">
            <v>Cần Thơ</v>
          </cell>
          <cell r="G1756" t="str">
            <v>Mekong</v>
          </cell>
        </row>
        <row r="1757">
          <cell r="B1757">
            <v>6000012879</v>
          </cell>
          <cell r="C1757" t="str">
            <v>BACH HOA XANH</v>
          </cell>
          <cell r="D1757" t="str">
            <v>Số 3 Nguyễn Trường Tộ Phường Bình Khánh  TP Long Xuyên, An Giang</v>
          </cell>
          <cell r="E1757" t="str">
            <v>Long Xuyên</v>
          </cell>
          <cell r="F1757" t="str">
            <v>An Giang</v>
          </cell>
          <cell r="G1757" t="str">
            <v>Mekong</v>
          </cell>
        </row>
        <row r="1758">
          <cell r="B1758">
            <v>6000012958</v>
          </cell>
          <cell r="C1758" t="str">
            <v>BACH HOA XANH</v>
          </cell>
          <cell r="D1758" t="str">
            <v>Thửa 476, Tờ bản đồ 4 Thôn Ngọc Hà, TX. Phú Mỹ  H. Tân Thành, T. BR - VT</v>
          </cell>
          <cell r="E1758" t="str">
            <v>Phú Mỹ</v>
          </cell>
          <cell r="F1758" t="str">
            <v>Bà Rịa - Vũng Tàu</v>
          </cell>
          <cell r="G1758" t="str">
            <v>Southeast</v>
          </cell>
        </row>
        <row r="1759">
          <cell r="B1759">
            <v>6000013024</v>
          </cell>
          <cell r="C1759" t="str">
            <v>BACH HOA XANH</v>
          </cell>
          <cell r="D1759" t="str">
            <v>Thửa 5 Thị Trấn Bến Lức, Huyện Bến Lức  Long An</v>
          </cell>
          <cell r="E1759" t="str">
            <v>Bến Lức</v>
          </cell>
          <cell r="F1759" t="str">
            <v>Long An</v>
          </cell>
          <cell r="G1759" t="str">
            <v>Mekong</v>
          </cell>
        </row>
        <row r="1760">
          <cell r="B1760">
            <v>6000013095</v>
          </cell>
          <cell r="C1760" t="str">
            <v>BACH HOA XANH</v>
          </cell>
          <cell r="D1760" t="str">
            <v>22 - 24 Ấp Phú Thọ xã Trường Xuân H Thới Lai, TP Cần Thơ</v>
          </cell>
          <cell r="E1760" t="str">
            <v>Ninh Kiều</v>
          </cell>
          <cell r="F1760" t="str">
            <v>Cần Thơ</v>
          </cell>
          <cell r="G1760" t="str">
            <v>Mekong</v>
          </cell>
        </row>
        <row r="1761">
          <cell r="B1761">
            <v>6000012970</v>
          </cell>
          <cell r="C1761" t="str">
            <v>BACH HOA XANH</v>
          </cell>
          <cell r="D1761" t="str">
            <v>62 Trần Đại Nghĩa, Phường 4, TP Vĩnh Long, Tỉnh Vĩnh Long</v>
          </cell>
          <cell r="E1761" t="str">
            <v>Vĩnh Long</v>
          </cell>
          <cell r="F1761" t="str">
            <v>Vĩnh Long</v>
          </cell>
          <cell r="G1761" t="str">
            <v>Mekong</v>
          </cell>
        </row>
        <row r="1762">
          <cell r="B1762">
            <v>6000013164</v>
          </cell>
          <cell r="C1762" t="str">
            <v>BACH HOA XANH</v>
          </cell>
          <cell r="D1762" t="str">
            <v>Thửa 38 tờ 24 Ấp Nhơn Ngãi, xã Hiếu Phụng H Vũng Liêm, Vĩnh Long</v>
          </cell>
          <cell r="E1762" t="str">
            <v>Vũng Liêm</v>
          </cell>
          <cell r="F1762" t="str">
            <v>Vĩnh Long</v>
          </cell>
          <cell r="G1762" t="str">
            <v>Mekong</v>
          </cell>
        </row>
        <row r="1763">
          <cell r="B1763">
            <v>6000013106</v>
          </cell>
          <cell r="C1763" t="str">
            <v>SONG NGUYEN CO.,LTD</v>
          </cell>
          <cell r="D1763" t="str">
            <v>206 Đường Tầm Vu, Phường Hưng Lợi Quận Ninh Kiều, TP Cần Thơ</v>
          </cell>
          <cell r="E1763" t="str">
            <v>Ninh Kiều</v>
          </cell>
          <cell r="F1763" t="str">
            <v>Cần Thơ</v>
          </cell>
          <cell r="G1763" t="str">
            <v>Mekong</v>
          </cell>
        </row>
        <row r="1764">
          <cell r="B1764">
            <v>6000013165</v>
          </cell>
          <cell r="C1764" t="str">
            <v>BACH HOA XANH</v>
          </cell>
          <cell r="D1764" t="str">
            <v>Thửa 33 và thửa 23 tờ bản đồ 35, QL13, xã Minh Hưng h Chơn Thành, Bình Phước</v>
          </cell>
          <cell r="E1764" t="str">
            <v>Chơn Thành</v>
          </cell>
          <cell r="F1764" t="str">
            <v>Bình Phước</v>
          </cell>
          <cell r="G1764" t="str">
            <v>Highland</v>
          </cell>
        </row>
        <row r="1765">
          <cell r="B1765">
            <v>6000013014</v>
          </cell>
          <cell r="C1765" t="str">
            <v>BACH HOA XANH</v>
          </cell>
          <cell r="D1765" t="str">
            <v>Thửa đất số 667, tờ bản đồ số 46 phường Phú Thọ  thành phố Thủ Dầu Một, tỉnh Bình Dương</v>
          </cell>
          <cell r="E1765" t="str">
            <v>Thủ Dầu Một</v>
          </cell>
          <cell r="F1765" t="str">
            <v>Bình Dương</v>
          </cell>
          <cell r="G1765" t="str">
            <v>HCM</v>
          </cell>
        </row>
        <row r="1766">
          <cell r="B1766">
            <v>6000013128</v>
          </cell>
          <cell r="C1766" t="str">
            <v>BACH HOA XANH</v>
          </cell>
          <cell r="D1766" t="str">
            <v>Thửa đất số 337, tờ bản đồ số 47 phường An Thạnh, thị xã Hồng Ngự tỉnh Đồng Tháp</v>
          </cell>
          <cell r="E1766" t="str">
            <v>Hồng Ngự</v>
          </cell>
          <cell r="F1766" t="str">
            <v>Đồng Tháp</v>
          </cell>
          <cell r="G1766" t="str">
            <v>Mekong</v>
          </cell>
        </row>
        <row r="1767">
          <cell r="B1767">
            <v>6000013094</v>
          </cell>
          <cell r="C1767" t="str">
            <v>BACH HOA XANH</v>
          </cell>
          <cell r="D1767" t="str">
            <v>Thửa đất số 361 tờ bản đồ 04, ấp Phụng Thạnh 1 P. Thốt Nốt, Q.Thốt Nốt, Cần Thơ</v>
          </cell>
          <cell r="E1767" t="str">
            <v>Thốt Nốt</v>
          </cell>
          <cell r="F1767" t="str">
            <v>Cần Thơ</v>
          </cell>
          <cell r="G1767" t="str">
            <v>Mekong</v>
          </cell>
        </row>
        <row r="1768">
          <cell r="B1768">
            <v>6000012957</v>
          </cell>
          <cell r="C1768" t="str">
            <v>BACH HOA XANH</v>
          </cell>
          <cell r="D1768" t="str">
            <v>Thửa đất số 361 tờ bản đồ 04, ấp Phụng Thạnh 1 P. Thốt Nốt, Q.Thốt Nốt, Cần Thơ</v>
          </cell>
          <cell r="E1768" t="str">
            <v>Duyên Hải</v>
          </cell>
          <cell r="F1768" t="str">
            <v>Trà Vinh</v>
          </cell>
          <cell r="G1768" t="str">
            <v>Mekong</v>
          </cell>
        </row>
        <row r="1769">
          <cell r="B1769">
            <v>6000013181</v>
          </cell>
          <cell r="C1769" t="str">
            <v>BACH HOA XANH</v>
          </cell>
          <cell r="D1769" t="str">
            <v>Số thửa 197, tờ bản đồ 16 và số thửa 63, tờ bản đồ số 58 Phường 10, thành phố Vũng Tàu</v>
          </cell>
          <cell r="E1769" t="str">
            <v>Vũng Tàu</v>
          </cell>
          <cell r="F1769" t="str">
            <v>Bà Rịa - Vũng Tàu</v>
          </cell>
          <cell r="G1769" t="str">
            <v>Southeast</v>
          </cell>
        </row>
        <row r="1770">
          <cell r="B1770">
            <v>6000012987</v>
          </cell>
          <cell r="C1770" t="str">
            <v>BACH HOA XANH</v>
          </cell>
          <cell r="D1770" t="str">
            <v>Thửa đất 236, Tờ bản đồ 19  Ấp 5, X. Thạnh Phú  H. Vĩnh Cửu, Đồng Nai</v>
          </cell>
          <cell r="E1770" t="str">
            <v>Vĩnh Cửu</v>
          </cell>
          <cell r="F1770" t="str">
            <v>Đồng Nai</v>
          </cell>
          <cell r="G1770" t="str">
            <v>Southeast</v>
          </cell>
        </row>
        <row r="1771">
          <cell r="B1771">
            <v>6000012983</v>
          </cell>
          <cell r="C1771" t="str">
            <v>BACH HOA XANH</v>
          </cell>
          <cell r="D1771" t="str">
            <v>Thửa đất 165-166, Tờ bản đồ 79  P. Long Bình  TP. Biên Hòa, Đồng Nai</v>
          </cell>
          <cell r="E1771" t="str">
            <v>Biên Hòa</v>
          </cell>
          <cell r="F1771" t="str">
            <v>Đồng Nai</v>
          </cell>
          <cell r="G1771" t="str">
            <v>Southeast</v>
          </cell>
        </row>
        <row r="1772">
          <cell r="B1772">
            <v>6000012942</v>
          </cell>
          <cell r="C1772" t="str">
            <v>TGDD DAKLAK</v>
          </cell>
          <cell r="D1772" t="str">
            <v>Số 266 Lê Duẩn, Phường Tân Thành TP.Buôn Mê Thuột, Tỉnh Đắk Lắk Việt Nam</v>
          </cell>
          <cell r="E1772" t="str">
            <v>Buôn Ma Thuột</v>
          </cell>
          <cell r="F1772" t="str">
            <v>Đắk Lắk</v>
          </cell>
          <cell r="G1772" t="str">
            <v>Highland</v>
          </cell>
        </row>
        <row r="1773">
          <cell r="B1773">
            <v>6000013120</v>
          </cell>
          <cell r="C1773" t="str">
            <v>TGDD DAKLAK</v>
          </cell>
          <cell r="D1773" t="str">
            <v>Tỉnh lộ 685, Thôn 18B, xÃ Ea Bar Huyện Buôn Đôn, Tỉnh Đăk Lăk ,Việt Nam</v>
          </cell>
          <cell r="E1773" t="str">
            <v>Buôn Đôn</v>
          </cell>
          <cell r="F1773" t="str">
            <v>Đắk Lắk</v>
          </cell>
          <cell r="G1773" t="str">
            <v>Highland</v>
          </cell>
        </row>
        <row r="1774">
          <cell r="B1774">
            <v>6000012956</v>
          </cell>
          <cell r="C1774" t="str">
            <v>BACH HOA XANH</v>
          </cell>
          <cell r="D1774" t="str">
            <v>Thửa 155,156, Tờ bản đồ 21 TT. Trảng Bơm   H. Trảng Bom, T. Đồng Nai</v>
          </cell>
          <cell r="E1774" t="str">
            <v>Trảng Bom</v>
          </cell>
          <cell r="F1774" t="str">
            <v>Đồng Nai</v>
          </cell>
          <cell r="G1774" t="str">
            <v>Southeast</v>
          </cell>
        </row>
        <row r="1775">
          <cell r="B1775">
            <v>6000013003</v>
          </cell>
          <cell r="C1775" t="str">
            <v>BACH HOA XANH</v>
          </cell>
          <cell r="D1775" t="str">
            <v>Thửa đất số 203, tờ bản đồ số 010 phường Mỹ Phước  thành phố Long Xuyên, tỉnh An Giang</v>
          </cell>
          <cell r="E1775" t="str">
            <v>Long Xuyên</v>
          </cell>
          <cell r="F1775" t="str">
            <v>An Giang</v>
          </cell>
          <cell r="G1775" t="str">
            <v>Mekong</v>
          </cell>
        </row>
        <row r="1776">
          <cell r="B1776">
            <v>6000013219</v>
          </cell>
          <cell r="C1776" t="str">
            <v>BACH HOA XANH</v>
          </cell>
          <cell r="D1776" t="str">
            <v>Tổ 25, Ấp Bến Sắn Xã Phước Thiền, Huyện Nhơn Trạch Tỉnh Đồng Nai, Việt Nam</v>
          </cell>
          <cell r="E1776" t="str">
            <v>Nhơn Trạch</v>
          </cell>
          <cell r="F1776" t="str">
            <v>Đồng Nai</v>
          </cell>
          <cell r="G1776" t="str">
            <v>Southeast</v>
          </cell>
        </row>
        <row r="1777">
          <cell r="B1777">
            <v>6000013220</v>
          </cell>
          <cell r="C1777" t="str">
            <v>BACH HOA XANH</v>
          </cell>
          <cell r="D1777" t="str">
            <v>Thửa 232 - 254 - 255 tờ bản đồ 15, đường QL57, Ấp Thạnh B xã Tân Phong, H Thạnh Phú, Bến Tre</v>
          </cell>
          <cell r="E1777" t="str">
            <v>Thạnh Phú</v>
          </cell>
          <cell r="F1777" t="str">
            <v>Bến Tre</v>
          </cell>
          <cell r="G1777" t="str">
            <v>Mekong</v>
          </cell>
        </row>
        <row r="1778">
          <cell r="B1778">
            <v>6000013227</v>
          </cell>
          <cell r="C1778" t="str">
            <v>BACH HOA XANH</v>
          </cell>
          <cell r="D1778" t="str">
            <v>Thửa 31, 32 tờ bản đồ 00, đường D9T741, KP Tân An TT Tân Phú, H Đồng Phú, Bình Phước</v>
          </cell>
          <cell r="E1778" t="str">
            <v>Đồng Phú</v>
          </cell>
          <cell r="F1778" t="str">
            <v>Bình Phước</v>
          </cell>
          <cell r="G1778" t="str">
            <v>Highland</v>
          </cell>
        </row>
        <row r="1779">
          <cell r="B1779">
            <v>6000013231</v>
          </cell>
          <cell r="C1779" t="str">
            <v>TGDD CAN THO</v>
          </cell>
          <cell r="D1779" t="str">
            <v>Thửa đất số 82 tờ bản đồ số 59 Khu vực 11, Phường Châu Văn Liêm Quận Ô Môn, Thành Phố Cần Thơ</v>
          </cell>
          <cell r="E1779" t="str">
            <v>Ô Môn</v>
          </cell>
          <cell r="F1779" t="str">
            <v>Cần Thơ</v>
          </cell>
          <cell r="G1779" t="str">
            <v>Mekong</v>
          </cell>
        </row>
        <row r="1780">
          <cell r="B1780">
            <v>6000013214</v>
          </cell>
          <cell r="C1780" t="str">
            <v>TGDD BIEN HOA</v>
          </cell>
          <cell r="D1780" t="str">
            <v>Số 766,Ấp 2, Xã An Hòa Thành Phố Biên Hòa, Tỉnh Đồng Nai Việt Nam</v>
          </cell>
          <cell r="E1780" t="str">
            <v>Biên Hòa</v>
          </cell>
          <cell r="F1780" t="str">
            <v>Đồng Nai</v>
          </cell>
          <cell r="G1780" t="str">
            <v>Southeast</v>
          </cell>
        </row>
        <row r="1781">
          <cell r="B1781">
            <v>6000013217</v>
          </cell>
          <cell r="C1781" t="str">
            <v>TGDD DAK NONG</v>
          </cell>
          <cell r="D1781" t="str">
            <v>Số nhà 28,DT 682,Xã Đắk Sắk Huyện Đắk  Mil, Tỉnh Đắk  Nông Việt Nam</v>
          </cell>
          <cell r="E1781" t="str">
            <v>Đắk Mil</v>
          </cell>
          <cell r="F1781" t="str">
            <v>Đắk Nông</v>
          </cell>
          <cell r="G1781" t="str">
            <v>Highland</v>
          </cell>
        </row>
        <row r="1782">
          <cell r="B1782">
            <v>6000012964</v>
          </cell>
          <cell r="C1782" t="str">
            <v>BACH HOA XANH</v>
          </cell>
          <cell r="D1782" t="str">
            <v>Thửa đất 333 -113 tờ bản đồ số 14 thị trấn Vĩnh Hưng  H. Vĩnh Hưng, Long An</v>
          </cell>
          <cell r="E1782" t="str">
            <v>Vĩnh Hưng</v>
          </cell>
          <cell r="F1782" t="str">
            <v>Long An</v>
          </cell>
          <cell r="G1782" t="str">
            <v>Mekong</v>
          </cell>
        </row>
        <row r="1783">
          <cell r="B1783">
            <v>6000013222</v>
          </cell>
          <cell r="C1783" t="str">
            <v>BACH HOA XANH</v>
          </cell>
          <cell r="D1783" t="str">
            <v>Thửa 284 - 285 Tờ Bản đồ 14, Đường Nguyễn Văn Tư KP4, Phường 7, TP Bến Tre, T Bến Tre</v>
          </cell>
          <cell r="E1783" t="str">
            <v>Bến Tre</v>
          </cell>
          <cell r="F1783" t="str">
            <v>Bến Tre</v>
          </cell>
          <cell r="G1783" t="str">
            <v>Mekong</v>
          </cell>
        </row>
        <row r="1784">
          <cell r="B1784">
            <v>6000013232</v>
          </cell>
          <cell r="C1784" t="str">
            <v>TGDD DAKLAK</v>
          </cell>
          <cell r="D1784" t="str">
            <v>Km38,Quốc Lộ 26, Xã Ea Kuăng Huyện Krông Pắk , Tỉnh Đắk Lắk Việt Nam</v>
          </cell>
          <cell r="E1784" t="str">
            <v>Krông Pắk</v>
          </cell>
          <cell r="F1784" t="str">
            <v>Đắk Lắk</v>
          </cell>
          <cell r="G1784" t="str">
            <v>Highland</v>
          </cell>
        </row>
        <row r="1785">
          <cell r="B1785">
            <v>6000013209</v>
          </cell>
          <cell r="C1785" t="str">
            <v>TGDD DA LAT</v>
          </cell>
          <cell r="D1785" t="str">
            <v>Số 503-505 Đường Nguyễn Văn Cừ Phường Lộc Phát,Thành Phố Bảo Lộc Tỉnh Lâm Đồng, Việt Nam</v>
          </cell>
          <cell r="E1785" t="str">
            <v>Bảo Lộc</v>
          </cell>
          <cell r="F1785" t="str">
            <v>Lâm Đồng</v>
          </cell>
          <cell r="G1785" t="str">
            <v>Highland</v>
          </cell>
        </row>
        <row r="1786">
          <cell r="B1786">
            <v>6000012950</v>
          </cell>
          <cell r="C1786" t="str">
            <v>BACH HOA XANH</v>
          </cell>
          <cell r="D1786" t="str">
            <v>Thửa đất số 154-148 tờ bản đồ 9 xã Lạc Tấn  huyện Tân Trụ, tỉnh Long An</v>
          </cell>
          <cell r="E1786" t="str">
            <v>Tân Trụ</v>
          </cell>
          <cell r="F1786" t="str">
            <v>Long An</v>
          </cell>
          <cell r="G1786" t="str">
            <v>Mekong</v>
          </cell>
        </row>
        <row r="1787">
          <cell r="B1787">
            <v>6000013224</v>
          </cell>
          <cell r="C1787" t="str">
            <v>BACH HOA XANH</v>
          </cell>
          <cell r="D1787" t="str">
            <v>Thửa 884 ấp Phú Cường, Xã Hiếu Thuận H Vũng Liêm, Vĩnh Long</v>
          </cell>
          <cell r="E1787" t="str">
            <v>Vũng Liêm</v>
          </cell>
          <cell r="F1787" t="str">
            <v>Vĩnh Long</v>
          </cell>
          <cell r="G1787" t="str">
            <v>Mekong</v>
          </cell>
        </row>
        <row r="1788">
          <cell r="B1788">
            <v>6000013146</v>
          </cell>
          <cell r="C1788" t="str">
            <v>CAO PHONG</v>
          </cell>
          <cell r="D1788" t="str">
            <v>Số 7A Đường Trương Định, Phường 2 Thành Phố Tân An, Tỉnh Long An Việt Nam</v>
          </cell>
          <cell r="E1788" t="str">
            <v>Tân An</v>
          </cell>
          <cell r="F1788" t="str">
            <v>Long An</v>
          </cell>
          <cell r="G1788" t="str">
            <v>Mekong</v>
          </cell>
        </row>
        <row r="1789">
          <cell r="B1789">
            <v>6000013192</v>
          </cell>
          <cell r="C1789" t="str">
            <v>HOA LAN</v>
          </cell>
          <cell r="D1789" t="str">
            <v>Kho Dự Trữ Long An, Phường 6 Thành Phố Tân An, Tỉnh Long An</v>
          </cell>
          <cell r="E1789" t="str">
            <v>Tân An</v>
          </cell>
          <cell r="F1789" t="str">
            <v>Long An</v>
          </cell>
          <cell r="G1789" t="str">
            <v>Mekong</v>
          </cell>
        </row>
        <row r="1790">
          <cell r="B1790">
            <v>6000013212</v>
          </cell>
          <cell r="C1790" t="str">
            <v>TGDD BIEN HOA</v>
          </cell>
          <cell r="D1790" t="str">
            <v>Số 3084,Quốc Lộ 1A,Xã Suối Cát Huyện Xuân Lộc, Tỉnh Đồng Nai Việt Nam</v>
          </cell>
          <cell r="E1790" t="str">
            <v>Xuân Lộc</v>
          </cell>
          <cell r="F1790" t="str">
            <v>Đồng Nai</v>
          </cell>
          <cell r="G1790" t="str">
            <v>Southeast</v>
          </cell>
        </row>
        <row r="1791">
          <cell r="B1791">
            <v>6000013319</v>
          </cell>
          <cell r="C1791" t="str">
            <v>TGDD DA LAT</v>
          </cell>
          <cell r="D1791" t="str">
            <v>Quốc Lộ 27, thôn Phi Có, xã Đạ Rsal huyện Đam Rông, tỉnh Lâm Đồng Việt Nam</v>
          </cell>
          <cell r="E1791" t="str">
            <v>Đam Rông</v>
          </cell>
          <cell r="F1791" t="str">
            <v>Lâm Đồng</v>
          </cell>
          <cell r="G1791" t="str">
            <v>Highland</v>
          </cell>
        </row>
        <row r="1792">
          <cell r="B1792">
            <v>6000013248</v>
          </cell>
          <cell r="C1792" t="str">
            <v>BACH HOA XANH</v>
          </cell>
          <cell r="D1792" t="str">
            <v>Thửa đất số 169 và 2356 Tờ bản đồ số 06</v>
          </cell>
          <cell r="E1792" t="str">
            <v>Thốt Nốt</v>
          </cell>
          <cell r="F1792" t="str">
            <v>Cần Thơ</v>
          </cell>
          <cell r="G1792" t="str">
            <v>Mekong</v>
          </cell>
        </row>
        <row r="1793">
          <cell r="B1793">
            <v>6000013309</v>
          </cell>
          <cell r="C1793" t="str">
            <v>HCN Viet Nam</v>
          </cell>
          <cell r="D1793" t="str">
            <v>Dự án Nhà máy điện phân nhôm Đắk Nông khu công nghiệp Nhân Cơ, xã Nhân Cơ huyện Đắk R’Lấp, tỉnh</v>
          </cell>
          <cell r="E1793" t="str">
            <v>Đắk R'lấp</v>
          </cell>
          <cell r="F1793" t="str">
            <v>Đắk Nông</v>
          </cell>
          <cell r="G1793" t="str">
            <v>Highland</v>
          </cell>
        </row>
        <row r="1794">
          <cell r="B1794">
            <v>6000013335</v>
          </cell>
          <cell r="C1794" t="str">
            <v>TGDD LONG AN</v>
          </cell>
          <cell r="D1794" t="str">
            <v>Thửa đất số 577,Tờ bản đồ số 14 Đường Hoàng Hoa Thám, Khu Phố 4 Thị Trấn Vĩnh Hưng,Huyện Vĩnh H</v>
          </cell>
          <cell r="E1794" t="str">
            <v>Vĩnh Hưng</v>
          </cell>
          <cell r="F1794" t="str">
            <v>Long An</v>
          </cell>
          <cell r="G1794" t="str">
            <v>Mekong</v>
          </cell>
        </row>
        <row r="1795">
          <cell r="B1795">
            <v>7950100262</v>
          </cell>
          <cell r="C1795" t="str">
            <v>PHAN THI XUAN TRANG</v>
          </cell>
          <cell r="D1795" t="str">
            <v>60 Trần Lựu An Phú</v>
          </cell>
          <cell r="E1795" t="str">
            <v>Quận 2</v>
          </cell>
          <cell r="F1795" t="str">
            <v>TP Hồ Chí Minh</v>
          </cell>
          <cell r="G1795" t="str">
            <v>HCM</v>
          </cell>
        </row>
        <row r="1796">
          <cell r="B1796">
            <v>6000013326</v>
          </cell>
          <cell r="C1796" t="str">
            <v>BACH HOA XANH</v>
          </cell>
          <cell r="D1796" t="str">
            <v>Thửa đất số 251, Tờ bản đồ số 72 Đường Đô Thị, Khu Phố 2 Thị Trấn Giồng Trôm, Huyện Giồng T</v>
          </cell>
          <cell r="E1796" t="str">
            <v>Giồng Trôm</v>
          </cell>
          <cell r="F1796" t="str">
            <v>Bến Tre</v>
          </cell>
          <cell r="G1796" t="str">
            <v>Mekong</v>
          </cell>
        </row>
        <row r="1797">
          <cell r="B1797">
            <v>6000013324</v>
          </cell>
          <cell r="C1797" t="str">
            <v>BACH HOA XANH</v>
          </cell>
          <cell r="D1797" t="str">
            <v>Số 1033A, Đường 30/04, P. 11 TP. Vũng Tàu, T. BR - VT</v>
          </cell>
          <cell r="E1797" t="str">
            <v>Vũng Tàu</v>
          </cell>
          <cell r="F1797" t="str">
            <v>Bà Rịa - Vũng Tàu</v>
          </cell>
          <cell r="G1797" t="str">
            <v>Southeast</v>
          </cell>
        </row>
        <row r="1798">
          <cell r="B1798">
            <v>6000013323</v>
          </cell>
          <cell r="C1798" t="str">
            <v>BACH HOA XANH</v>
          </cell>
          <cell r="D1798" t="str">
            <v>Số 594, Đ. Trương Công Định P. Nguyễn An Ninh, TP. Vũng Tàu T. BR - VT</v>
          </cell>
          <cell r="E1798" t="str">
            <v>Vũng Tàu</v>
          </cell>
          <cell r="F1798" t="str">
            <v>Bà Rịa - Vũng Tàu</v>
          </cell>
          <cell r="G1798" t="str">
            <v>Southeast</v>
          </cell>
        </row>
        <row r="1799">
          <cell r="B1799">
            <v>6000013336</v>
          </cell>
          <cell r="C1799" t="str">
            <v>TGDD BAC LIEU</v>
          </cell>
          <cell r="D1799" t="str">
            <v>Ấp Kinh Xáng, Xã Lộc Ninh,Huyện Hồng Dân Tỉnh Bạc Liêu,Việt Nam</v>
          </cell>
          <cell r="E1799" t="str">
            <v>Hồng Dân</v>
          </cell>
          <cell r="F1799" t="str">
            <v>Bạc Liêu</v>
          </cell>
          <cell r="G1799" t="str">
            <v>Mekong</v>
          </cell>
        </row>
        <row r="1800">
          <cell r="B1800">
            <v>6000013362</v>
          </cell>
          <cell r="C1800" t="str">
            <v>BACH HOA XANH</v>
          </cell>
          <cell r="D1800" t="str">
            <v>Thửa đất số: 210-104-839 Tờ bản đồ số 21-22-02 Khóm Phú Mỹ Hiệp, thị trấn Cái Tàu Hạ</v>
          </cell>
          <cell r="E1800" t="str">
            <v>Châu Thành</v>
          </cell>
          <cell r="F1800" t="str">
            <v>Đồng Tháp</v>
          </cell>
          <cell r="G1800" t="str">
            <v>Mekong</v>
          </cell>
        </row>
        <row r="1801">
          <cell r="B1801">
            <v>6000013360</v>
          </cell>
          <cell r="C1801" t="str">
            <v>BACH HOA XANH</v>
          </cell>
          <cell r="D1801" t="str">
            <v>986 tờ bản đồ 14 đường quốc lộ 14, ấp 4, xã Minh Lập h Chơn Thành, Bình Phước</v>
          </cell>
          <cell r="E1801" t="str">
            <v>Chơn Thành</v>
          </cell>
          <cell r="F1801" t="str">
            <v>Bình Phước</v>
          </cell>
          <cell r="G1801" t="str">
            <v>Highland</v>
          </cell>
        </row>
        <row r="1802">
          <cell r="B1802">
            <v>6000013331</v>
          </cell>
          <cell r="C1802" t="str">
            <v>BACH HOA XANH</v>
          </cell>
          <cell r="D1802" t="str">
            <v>Thửa đất 13, tờ bản đồ số 12 và thửa đất 56,57 tờ bản đồ số 11  Đường Hùynh Phan Hộ, phường Bình Thủy</v>
          </cell>
          <cell r="E1802" t="str">
            <v>Bình Thủy</v>
          </cell>
          <cell r="F1802" t="str">
            <v>Cần Thơ</v>
          </cell>
          <cell r="G1802" t="str">
            <v>Mekong</v>
          </cell>
        </row>
        <row r="1803">
          <cell r="B1803">
            <v>6000013355</v>
          </cell>
          <cell r="C1803" t="str">
            <v>BACH HOA XANH</v>
          </cell>
          <cell r="D1803" t="str">
            <v>132-3 Đường 3/2 Phường Hưng Lợi Q Ninh Kiều, Cần Thơ</v>
          </cell>
          <cell r="E1803" t="str">
            <v>Ninh Kiều</v>
          </cell>
          <cell r="F1803" t="str">
            <v>Cần Thơ</v>
          </cell>
          <cell r="G1803" t="str">
            <v>Mekong</v>
          </cell>
        </row>
        <row r="1804">
          <cell r="B1804">
            <v>6000013211</v>
          </cell>
          <cell r="C1804" t="str">
            <v>TGDD SOC TRANG</v>
          </cell>
          <cell r="D1804" t="str">
            <v>Thửa đất số 384 tờ bản đồ số 5 Ấp Cảng,Thị Trấn Trần Đề, Huyện Trần Đề Tỉnh Sóc Trăng,Vi</v>
          </cell>
          <cell r="E1804" t="str">
            <v>Trần Đề</v>
          </cell>
          <cell r="F1804" t="str">
            <v>Sóc Trăng</v>
          </cell>
          <cell r="G1804" t="str">
            <v>Mekong</v>
          </cell>
        </row>
        <row r="1805">
          <cell r="B1805">
            <v>6000013334</v>
          </cell>
          <cell r="C1805" t="str">
            <v>BACH HOA XANH</v>
          </cell>
          <cell r="D1805" t="str">
            <v>Tại thửa đất số 100, tờ bản đồ số 09 Khu vực 2, phường Thuận An  phường Thuận An, thị xã Long Mỹ, Tỉnh Hậu Giang</v>
          </cell>
          <cell r="E1805" t="str">
            <v>Long Mỹ</v>
          </cell>
          <cell r="F1805" t="str">
            <v>Hậu Giang</v>
          </cell>
          <cell r="G1805" t="str">
            <v>Mekong</v>
          </cell>
        </row>
        <row r="1806">
          <cell r="B1806">
            <v>6000012993</v>
          </cell>
          <cell r="C1806" t="str">
            <v>BACH HOA XANH</v>
          </cell>
          <cell r="D1806" t="str">
            <v>Thửa đất số 1, tờ bản đồ số 34 đường Phạm Hùng, khu vực Yên Trung  Phường Lê Bình, Quận Cái Răng, Tỉnh Cần Thơ</v>
          </cell>
          <cell r="E1806" t="str">
            <v>Cái Răng</v>
          </cell>
          <cell r="F1806" t="str">
            <v>Cần Thơ</v>
          </cell>
          <cell r="G1806" t="str">
            <v>Mekong</v>
          </cell>
        </row>
        <row r="1807">
          <cell r="B1807">
            <v>6000013394</v>
          </cell>
          <cell r="C1807" t="str">
            <v>BACH HOA XANH</v>
          </cell>
          <cell r="D1807" t="str">
            <v>Thửa số 568 - 963 tờ bản đồ 11, Ấp Qui Lân 5, Xã Thạnh Quới, H Vĩnh Thạnh, Cần Thơ</v>
          </cell>
          <cell r="E1807" t="str">
            <v>Vĩnh Thạnh</v>
          </cell>
          <cell r="F1807" t="str">
            <v>Cần Thơ</v>
          </cell>
          <cell r="G1807" t="str">
            <v>Mekong</v>
          </cell>
        </row>
        <row r="1808">
          <cell r="B1808">
            <v>6000013393</v>
          </cell>
          <cell r="C1808" t="str">
            <v>BACH HOA XANH</v>
          </cell>
          <cell r="D1808" t="str">
            <v>, Thửa đất số 39, tờ bản đồ số 37, Đường ĐT882, H Mỏ Cày Bắc, Bến Tre, VN, VN</v>
          </cell>
          <cell r="E1808" t="str">
            <v>Mỏ Cày Bắc</v>
          </cell>
          <cell r="F1808" t="str">
            <v>Bến Tre</v>
          </cell>
          <cell r="G1808" t="str">
            <v>Mekong</v>
          </cell>
        </row>
        <row r="1809">
          <cell r="B1809">
            <v>6000013262</v>
          </cell>
          <cell r="C1809" t="str">
            <v>Hong Loi Nam (NEW)</v>
          </cell>
          <cell r="D1809" t="str">
            <v>số 406 Võ Văn Kiệt</v>
          </cell>
          <cell r="E1809" t="str">
            <v>Quận 6</v>
          </cell>
          <cell r="F1809" t="str">
            <v>TP Hồ Chí Minh</v>
          </cell>
          <cell r="G1809" t="str">
            <v>HCM</v>
          </cell>
        </row>
        <row r="1810">
          <cell r="B1810">
            <v>6000013206</v>
          </cell>
          <cell r="C1810" t="str">
            <v>THE GIOI DI DONG</v>
          </cell>
          <cell r="D1810" t="str">
            <v>Nhà xưởng Số 7, Cụm 8,Đường M1 Khu Công Nghiệp Tân Bình mở rộng Phường Bình Hưng Hòa,Quận Bình Tâ</v>
          </cell>
          <cell r="E1810" t="str">
            <v>Bình Tân</v>
          </cell>
          <cell r="F1810" t="str">
            <v>TP Hồ Chí Minh</v>
          </cell>
          <cell r="G1810" t="str">
            <v>HCM</v>
          </cell>
        </row>
        <row r="1811">
          <cell r="B1811">
            <v>6000013409</v>
          </cell>
          <cell r="C1811" t="str">
            <v>BACH HOA XANH</v>
          </cell>
          <cell r="D1811" t="str">
            <v>815-817 Phạm Thế Hiển P4,Quận 8 TPHCM</v>
          </cell>
          <cell r="E1811" t="str">
            <v>Quận 8</v>
          </cell>
          <cell r="F1811" t="str">
            <v>TP Hồ Chí Minh</v>
          </cell>
          <cell r="G1811" t="str">
            <v>HCM</v>
          </cell>
        </row>
        <row r="1812">
          <cell r="B1812">
            <v>6000013216</v>
          </cell>
          <cell r="C1812" t="str">
            <v>THE GIOI DI DONG</v>
          </cell>
          <cell r="D1812" t="str">
            <v>C1/3C-C1/3E-C1/3F-C1/3G Võ Văn Vân Ấp 3, Xã Vĩnh Lộc B, Huyện Bình Chánh Thành Phố Hồ Chí Minh,Việt Nam</v>
          </cell>
          <cell r="E1812" t="str">
            <v>Bình Chánh</v>
          </cell>
          <cell r="F1812" t="str">
            <v>TP Hồ Chí Minh</v>
          </cell>
          <cell r="G1812" t="str">
            <v>HCM</v>
          </cell>
        </row>
        <row r="1813">
          <cell r="B1813">
            <v>6000012972</v>
          </cell>
          <cell r="C1813" t="str">
            <v>BACH HOA XANH</v>
          </cell>
          <cell r="D1813" t="str">
            <v>847 Tỉnh Lộ 7 Xã An Nhơn Tây  H. Củ Chi, TP. HCM</v>
          </cell>
          <cell r="E1813" t="str">
            <v>Củ Chi</v>
          </cell>
          <cell r="F1813" t="str">
            <v>TP Hồ Chí Minh</v>
          </cell>
          <cell r="G1813" t="str">
            <v>HCM</v>
          </cell>
        </row>
        <row r="1814">
          <cell r="B1814">
            <v>6000013392</v>
          </cell>
          <cell r="C1814" t="str">
            <v>BACH HOA XANH</v>
          </cell>
          <cell r="D1814" t="str">
            <v>Số 111/3A Phan Văn Hớn Xã Xuân Thới Thượng Hóc Môn, HCM</v>
          </cell>
          <cell r="E1814" t="str">
            <v>Hóc Môn</v>
          </cell>
          <cell r="F1814" t="str">
            <v>TP Hồ Chí Minh</v>
          </cell>
          <cell r="G1814" t="str">
            <v>HCM</v>
          </cell>
        </row>
        <row r="1815">
          <cell r="B1815">
            <v>6000013218</v>
          </cell>
          <cell r="C1815" t="str">
            <v>THE GIOI DI DONG</v>
          </cell>
          <cell r="D1815" t="str">
            <v>G16/41- G16/42-G16/43 Trần Đại Nghĩa Ấp 7,Xã Lê Minh Xuân, huyện Bình Chánh Thành Phố Hồ Chí Minh,Việt Na</v>
          </cell>
          <cell r="E1815" t="str">
            <v>Bình Chánh</v>
          </cell>
          <cell r="F1815" t="str">
            <v>TP Hồ Chí Minh</v>
          </cell>
          <cell r="G1815" t="str">
            <v>HCM</v>
          </cell>
        </row>
        <row r="1816">
          <cell r="B1816">
            <v>6000012837</v>
          </cell>
          <cell r="C1816" t="str">
            <v>TGDD BINH DUONG</v>
          </cell>
          <cell r="D1816" t="str">
            <v>Số 21 Tổ 02, Khu phố Khánh Thạnh Phường Tân Phước Khánh, Thị xã Tân Uyên Tỉnh Bình Dương, Việt Nam</v>
          </cell>
          <cell r="E1816" t="str">
            <v>Tân Uyên</v>
          </cell>
          <cell r="F1816" t="str">
            <v>Bình Dương</v>
          </cell>
          <cell r="G1816" t="str">
            <v>HCM</v>
          </cell>
        </row>
        <row r="1817">
          <cell r="B1817">
            <v>6000012999</v>
          </cell>
          <cell r="C1817" t="str">
            <v>THE GIOI DI DONG</v>
          </cell>
          <cell r="D1817" t="str">
            <v>1255 Tỉnh Lộ 10, Phường Tân Tạo Quận Bình Tân Thành Phố Hồ Chí Minh,Việt Nam</v>
          </cell>
          <cell r="E1817" t="str">
            <v>Bình Tân</v>
          </cell>
          <cell r="F1817" t="str">
            <v>TP Hồ Chí Minh</v>
          </cell>
          <cell r="G1817" t="str">
            <v>HCM</v>
          </cell>
        </row>
        <row r="1818">
          <cell r="B1818">
            <v>6000013328</v>
          </cell>
          <cell r="C1818" t="str">
            <v>BACH HOA XANH</v>
          </cell>
          <cell r="D1818" t="str">
            <v>Thửa đất số 612, 917, 918 Tờ bản đồ số 06. Khu TĐC Mỹ Phước 1 Thị xã Bến Cát, Bình Dương </v>
          </cell>
          <cell r="E1818" t="str">
            <v>Bến Cát</v>
          </cell>
          <cell r="F1818" t="str">
            <v>Bình Dương</v>
          </cell>
          <cell r="G1818" t="str">
            <v>HCM</v>
          </cell>
        </row>
        <row r="1819">
          <cell r="B1819">
            <v>6000013084</v>
          </cell>
          <cell r="C1819" t="str">
            <v>TGDD BINH DUONG</v>
          </cell>
          <cell r="D1819" t="str">
            <v>Thửa đất 1177 và 1178, tờ bản đồ số 43 Đường D1, Tổ 01,Khu Phố Đồng Sổ  Thị Trấn Lai Uyên,Huyện Bàu Bàng</v>
          </cell>
          <cell r="E1819" t="str">
            <v>Bàu Bàng</v>
          </cell>
          <cell r="F1819" t="str">
            <v>Bình Dương</v>
          </cell>
          <cell r="G1819" t="str">
            <v>HCM</v>
          </cell>
        </row>
        <row r="1820">
          <cell r="B1820">
            <v>6000012688</v>
          </cell>
          <cell r="C1820" t="str">
            <v>TGDD TAY NINH</v>
          </cell>
          <cell r="D1820" t="str">
            <v>, Quốc lộ 22B, ấp Thanh Hòa, xã Mỏ Công, Huyện Tân Biên, tỉnh Tây Ninh, Việt Nam, VN</v>
          </cell>
          <cell r="E1820" t="str">
            <v>Tân Biên</v>
          </cell>
          <cell r="F1820" t="str">
            <v>Tây Ninh</v>
          </cell>
          <cell r="G1820" t="str">
            <v>Tay Ninh</v>
          </cell>
        </row>
        <row r="1821">
          <cell r="B1821">
            <v>6000012672</v>
          </cell>
          <cell r="C1821" t="str">
            <v>THE GIOI DI DONG</v>
          </cell>
          <cell r="D1821" t="str">
            <v>6A Đường Nguyễn Sơn Phường Phú Thọ Hòa, Quận Tân Phú Thành phố Hồ Chí Minh, Việt Nam</v>
          </cell>
          <cell r="E1821" t="str">
            <v>Tân Phú</v>
          </cell>
          <cell r="F1821" t="str">
            <v>TP Hồ Chí Minh</v>
          </cell>
          <cell r="G1821" t="str">
            <v>HCM</v>
          </cell>
        </row>
        <row r="1822">
          <cell r="B1822">
            <v>6000012800</v>
          </cell>
          <cell r="C1822" t="str">
            <v>THE GIOI DI DONG</v>
          </cell>
          <cell r="D1822" t="str">
            <v>Số 30/10 Nguyễn Ảnh Thủ, Ấp Đông xã Thới Tam Thôn huyện Hóc Môn, Thành phố Hồ Chí Minh</v>
          </cell>
          <cell r="E1822" t="str">
            <v>Hóc Môn</v>
          </cell>
          <cell r="F1822" t="str">
            <v>TP Hồ Chí Minh</v>
          </cell>
          <cell r="G1822" t="str">
            <v>HCM</v>
          </cell>
        </row>
        <row r="1823">
          <cell r="B1823">
            <v>6000013373</v>
          </cell>
          <cell r="C1823" t="str">
            <v>NAM SAPA</v>
          </cell>
          <cell r="D1823" t="str">
            <v>250D-250E Đường Chu Văn An Quận Bình Thạnh, TP. HCM</v>
          </cell>
          <cell r="E1823" t="str">
            <v>Bình Thạnh</v>
          </cell>
          <cell r="F1823" t="str">
            <v>TP Hồ Chí Minh</v>
          </cell>
          <cell r="G1823" t="str">
            <v>HCM</v>
          </cell>
        </row>
        <row r="1824">
          <cell r="B1824">
            <v>6000013083</v>
          </cell>
          <cell r="C1824" t="str">
            <v>NGOI NHA DIEN TU</v>
          </cell>
          <cell r="D1824" t="str">
            <v>Kho Thành Long B8/251 Quốc Lộ 50 (Đường Ông Niệm 1), Ấp 2, Phong Phú, Bình Chánh</v>
          </cell>
          <cell r="E1824" t="str">
            <v>Bình Chánh</v>
          </cell>
          <cell r="F1824" t="str">
            <v>TP Hồ Chí Minh</v>
          </cell>
          <cell r="G1824" t="str">
            <v>HCM</v>
          </cell>
        </row>
        <row r="1825">
          <cell r="B1825">
            <v>6000012707</v>
          </cell>
          <cell r="C1825" t="str">
            <v>THE GIOI DI DONG</v>
          </cell>
          <cell r="D1825" t="str">
            <v>B5/19N Trần Đại Nghĩa, Ấp 2, Xã Tân Kiên Huyện Bình Chánh Thành Phố Hồ Chí Minh, Việt Nam</v>
          </cell>
          <cell r="E1825" t="str">
            <v>Bình Chánh</v>
          </cell>
          <cell r="F1825" t="str">
            <v>TP Hồ Chí Minh</v>
          </cell>
          <cell r="G1825" t="str">
            <v>HCM</v>
          </cell>
        </row>
        <row r="1826">
          <cell r="B1826">
            <v>6000013208</v>
          </cell>
          <cell r="C1826" t="str">
            <v>THE GIOI DI DONG</v>
          </cell>
          <cell r="D1826" t="str">
            <v>215 Dương Thị Mười, Khu Phố 4 Phường Tân Chánh Hiệp,Quận 12 Thành Phố Hồ Chí Minh, Việt Nam</v>
          </cell>
          <cell r="E1826" t="str">
            <v>Quận 12</v>
          </cell>
          <cell r="F1826" t="str">
            <v>TP Hồ Chí Minh</v>
          </cell>
          <cell r="G1826" t="str">
            <v>HCM</v>
          </cell>
        </row>
        <row r="1827">
          <cell r="B1827">
            <v>6000011958</v>
          </cell>
          <cell r="C1827" t="str">
            <v>THE GIOI DI DONG</v>
          </cell>
          <cell r="D1827" t="str">
            <v>178 Đường Lã Xuân Oai Phường Tăng Nhơn Phú A, Quận 9 Thành phố Hồ Chí Minh, Việt Nam</v>
          </cell>
          <cell r="E1827" t="str">
            <v>Quận 9</v>
          </cell>
          <cell r="F1827" t="str">
            <v>TP Hồ Chí Minh</v>
          </cell>
          <cell r="G1827" t="str">
            <v>HCM</v>
          </cell>
        </row>
        <row r="1828">
          <cell r="B1828">
            <v>6000012689</v>
          </cell>
          <cell r="C1828" t="str">
            <v>TGDD TAY NINH</v>
          </cell>
          <cell r="D1828" t="str">
            <v>Đường DT781,khu phố 3 thị trấn Châu Thành, huyện Châu Thành</v>
          </cell>
          <cell r="E1828" t="str">
            <v>Tây Ninh</v>
          </cell>
          <cell r="F1828" t="str">
            <v>Tây Ninh</v>
          </cell>
          <cell r="G1828" t="str">
            <v>Tay Ninh</v>
          </cell>
        </row>
        <row r="1829">
          <cell r="B1829">
            <v>6000012937</v>
          </cell>
          <cell r="C1829" t="str">
            <v>THE GIOI DI DONG</v>
          </cell>
          <cell r="D1829" t="str">
            <v>110-110B Hà Duy Phiên, Xã Bình Mỹ Huyện Củ Chi,Thành Phố Hồ Chí Minh Việt Nam</v>
          </cell>
          <cell r="E1829" t="str">
            <v>Củ Chi</v>
          </cell>
          <cell r="F1829" t="str">
            <v>TP Hồ Chí Minh</v>
          </cell>
          <cell r="G1829" t="str">
            <v>HCM</v>
          </cell>
        </row>
        <row r="1830">
          <cell r="B1830">
            <v>6000013207</v>
          </cell>
          <cell r="C1830" t="str">
            <v>TGDD BINH DUONG</v>
          </cell>
          <cell r="D1830" t="str">
            <v>Thửa đất Số 63,Tờ bản đồ số 91 Khu Phố Bình Chuẩn,Phường Bình Chuẩn Thị Xã Thuận An, Tỉnh Bìn</v>
          </cell>
          <cell r="E1830" t="str">
            <v>Thuận An</v>
          </cell>
          <cell r="F1830" t="str">
            <v>Bình Dương</v>
          </cell>
          <cell r="G1830" t="str">
            <v>HCM</v>
          </cell>
        </row>
        <row r="1831">
          <cell r="B1831">
            <v>6000011957</v>
          </cell>
          <cell r="C1831" t="str">
            <v>THE GIOI DI DONG</v>
          </cell>
          <cell r="D1831" t="str">
            <v>650 - 652 Trường Chinh, Phường 15 Quận Tân Bình, Thành phố Hồ Chí Minh Việt Nam</v>
          </cell>
          <cell r="E1831" t="str">
            <v>Tân Bình</v>
          </cell>
          <cell r="F1831" t="str">
            <v>TP Hồ Chí Minh</v>
          </cell>
          <cell r="G1831" t="str">
            <v>HCM</v>
          </cell>
        </row>
        <row r="1832">
          <cell r="B1832">
            <v>6000013408</v>
          </cell>
          <cell r="C1832" t="str">
            <v>BACH HOA XANH</v>
          </cell>
          <cell r="D1832" t="str">
            <v>01 Bưng Ông Thoàn KP2, P. Phú Hữu Q.9, HCM</v>
          </cell>
          <cell r="E1832" t="str">
            <v>Quận 9</v>
          </cell>
          <cell r="F1832" t="str">
            <v>TP Hồ Chí Minh</v>
          </cell>
          <cell r="G1832" t="str">
            <v>HCM</v>
          </cell>
        </row>
        <row r="1833">
          <cell r="B1833">
            <v>6000013401</v>
          </cell>
          <cell r="C1833" t="str">
            <v>BACH HOA XANH</v>
          </cell>
          <cell r="D1833" t="str">
            <v>, Thửa đất 13, 17, 18, tờ bản đồ 16, đường Lê Lợi, Hậu Giang, VN</v>
          </cell>
          <cell r="E1833" t="str">
            <v>Phụng Hiệp</v>
          </cell>
          <cell r="F1833" t="str">
            <v>Hậu Giang</v>
          </cell>
          <cell r="G1833" t="str">
            <v>Mekong</v>
          </cell>
        </row>
        <row r="1834">
          <cell r="B1834">
            <v>6000013317</v>
          </cell>
          <cell r="C1834" t="str">
            <v>TGDD TAY NINH</v>
          </cell>
          <cell r="D1834" t="str">
            <v>Thửa đất 364, tờ bản đồ số 18 ấp 2, Xã Trà Vong, Huyện Tân Biên Tỉnh Tây Ninh, Việt Nam</v>
          </cell>
          <cell r="E1834" t="str">
            <v>Tân Biên</v>
          </cell>
          <cell r="F1834" t="str">
            <v>Tây Ninh</v>
          </cell>
          <cell r="G1834" t="str">
            <v>Tay Ninh</v>
          </cell>
        </row>
        <row r="1835">
          <cell r="B1835">
            <v>6000012082</v>
          </cell>
          <cell r="C1835" t="str">
            <v>Kohnan Aeon Tan Phu</v>
          </cell>
          <cell r="D1835" t="str">
            <v>Lô G59, tầng trệt, Trung Tâm mua sắm Aeon-Tân Phú Celadon</v>
          </cell>
          <cell r="E1835" t="str">
            <v>Tân Phú</v>
          </cell>
          <cell r="F1835" t="str">
            <v>TP Hồ Chí Minh</v>
          </cell>
          <cell r="G1835" t="str">
            <v>HCM</v>
          </cell>
        </row>
        <row r="1836">
          <cell r="B1836">
            <v>6000013391</v>
          </cell>
          <cell r="C1836" t="str">
            <v>TGDD BINH PHUOC</v>
          </cell>
          <cell r="D1836" t="str">
            <v>Thửa đất số 629, tờ bản đồ số 14, Ấp 3 Xã Minh Lập,Huyện Chơn Thành Tỉnh Bình Phước, Việt Nam</v>
          </cell>
          <cell r="E1836" t="str">
            <v>Chơn Thành</v>
          </cell>
          <cell r="F1836" t="str">
            <v>Bình Phước</v>
          </cell>
          <cell r="G1836" t="str">
            <v>Highland</v>
          </cell>
        </row>
        <row r="1837">
          <cell r="B1837">
            <v>7950100304</v>
          </cell>
          <cell r="C1837" t="str">
            <v>NHUNG THI MAI TRAN</v>
          </cell>
          <cell r="D1837" t="str">
            <v>Etown 1 - 364 cong Hoa  13</v>
          </cell>
          <cell r="E1837" t="str">
            <v>Tân Bình</v>
          </cell>
          <cell r="F1837" t="str">
            <v>TP Hồ Chí Minh</v>
          </cell>
          <cell r="G1837" t="str">
            <v>HCM</v>
          </cell>
        </row>
        <row r="1838">
          <cell r="B1838">
            <v>6000013468</v>
          </cell>
          <cell r="C1838" t="str">
            <v>BACH HOA XANH</v>
          </cell>
          <cell r="D1838" t="str">
            <v>Thửa đất 3086,3087 và 2440 tờ bản đồ 04, ấp Mỹ Quới, TT Cây Dương huyện Phụng Hiệp, Hậu Giang</v>
          </cell>
          <cell r="E1838" t="str">
            <v>Phụng Hiệp</v>
          </cell>
          <cell r="F1838" t="str">
            <v>Hậu Giang</v>
          </cell>
          <cell r="G1838" t="str">
            <v>Mekong</v>
          </cell>
        </row>
        <row r="1839">
          <cell r="B1839">
            <v>6000013465</v>
          </cell>
          <cell r="C1839" t="str">
            <v>BACH HOA XANH</v>
          </cell>
          <cell r="D1839" t="str">
            <v>Thửa đất số 65, 67 và 275 tờ bản đồ 08, ấp 3, xã Bình Hàng Tây huyện Cao Lãnh, Đồng Tháp</v>
          </cell>
          <cell r="E1839" t="str">
            <v>Cao Lãnh</v>
          </cell>
          <cell r="F1839" t="str">
            <v>Đồng Tháp</v>
          </cell>
          <cell r="G1839" t="str">
            <v>Mekong</v>
          </cell>
        </row>
        <row r="1840">
          <cell r="B1840">
            <v>6000012710</v>
          </cell>
          <cell r="C1840" t="str">
            <v>THE GIOI DI DONG</v>
          </cell>
          <cell r="D1840" t="str">
            <v>801-801A Quốc Lộ 22, Ấp Chợ Xã Phước Thạnh, Huyện Củ Chi</v>
          </cell>
          <cell r="E1840" t="str">
            <v>Củ Chi</v>
          </cell>
          <cell r="F1840" t="str">
            <v>TP Hồ Chí Minh</v>
          </cell>
          <cell r="G1840" t="str">
            <v>HCM</v>
          </cell>
        </row>
        <row r="1841">
          <cell r="B1841">
            <v>6000012187</v>
          </cell>
          <cell r="C1841" t="str">
            <v>THE GIOI DI DONG</v>
          </cell>
          <cell r="D1841" t="str">
            <v>417 Tỉnh Lộ 15, Ấp 8 Xã Tân Thạnh Đông, Huyện Củ Chi Thành phố Hồ Chí Minh, Việt Nam</v>
          </cell>
          <cell r="E1841" t="str">
            <v>Củ Chi</v>
          </cell>
          <cell r="F1841" t="str">
            <v>TP Hồ Chí Minh</v>
          </cell>
          <cell r="G1841" t="str">
            <v>HCM</v>
          </cell>
        </row>
        <row r="1842">
          <cell r="B1842">
            <v>6000012684</v>
          </cell>
          <cell r="C1842" t="str">
            <v>THE GIOI DI DONG</v>
          </cell>
          <cell r="D1842" t="str">
            <v>542 Tỉnh lộ 43, Khu phố 5 Phường Tam Phú, Quận Thủ Đức Thành phố Hồ Chí Minh, Việt Nam</v>
          </cell>
          <cell r="E1842" t="str">
            <v>Thủ Đức</v>
          </cell>
          <cell r="F1842" t="str">
            <v>TP Hồ Chí Minh</v>
          </cell>
          <cell r="G1842" t="str">
            <v>HCM</v>
          </cell>
        </row>
        <row r="1843">
          <cell r="B1843">
            <v>6000012687</v>
          </cell>
          <cell r="C1843" t="str">
            <v>THE GIOI DI DONG</v>
          </cell>
          <cell r="D1843" t="str">
            <v>B15/7A Quốc lộ 50, Ấp 2 Xã Bình Hưng, Huyện Bình Chánh</v>
          </cell>
          <cell r="E1843" t="str">
            <v>Bình Chánh</v>
          </cell>
          <cell r="F1843" t="str">
            <v>TP Hồ Chí Minh</v>
          </cell>
          <cell r="G1843" t="str">
            <v>HCM</v>
          </cell>
        </row>
        <row r="1844">
          <cell r="B1844">
            <v>6000013085</v>
          </cell>
          <cell r="C1844" t="str">
            <v>THE GIOI DI DONG</v>
          </cell>
          <cell r="D1844" t="str">
            <v>236 Phạm Phú Thứ, Phường 04, Quận 6 Thành Phố Hồ Chí Minh ,Việt Nam</v>
          </cell>
          <cell r="E1844" t="str">
            <v>Quận 6</v>
          </cell>
          <cell r="F1844" t="str">
            <v>TP Hồ Chí Minh</v>
          </cell>
          <cell r="G1844" t="str">
            <v>HCM</v>
          </cell>
        </row>
        <row r="1845">
          <cell r="B1845">
            <v>6000012030</v>
          </cell>
          <cell r="C1845" t="str">
            <v>THE GIOI DI DONG</v>
          </cell>
          <cell r="D1845" t="str">
            <v>722 tỉnh lộ 10, khu phố 18 Phường Bình Trị Đông, Quận Bình Tân Thành phố Hồ Chí Minh, Việt Nam</v>
          </cell>
          <cell r="E1845" t="str">
            <v>Bình Tân</v>
          </cell>
          <cell r="F1845" t="str">
            <v>TP Hồ Chí Minh</v>
          </cell>
          <cell r="G1845" t="str">
            <v>HCM</v>
          </cell>
        </row>
        <row r="1846">
          <cell r="B1846">
            <v>6000013000</v>
          </cell>
          <cell r="C1846" t="str">
            <v>THE GIOI DI DONG</v>
          </cell>
          <cell r="D1846" t="str">
            <v>A4/4 Đường Trần Văn Gìau, Ấp 1 Xã Lê Minh Xuân, Huyện Bình Chánh Thành Phố Hồ Chí Minh,Việt Nam</v>
          </cell>
          <cell r="E1846" t="str">
            <v>Bình Chánh</v>
          </cell>
          <cell r="F1846" t="str">
            <v>TP Hồ Chí Minh</v>
          </cell>
          <cell r="G1846" t="str">
            <v>HCM</v>
          </cell>
        </row>
        <row r="1847">
          <cell r="B1847">
            <v>6000012045</v>
          </cell>
          <cell r="C1847" t="str">
            <v>THE GIOI DI DONG</v>
          </cell>
          <cell r="D1847" t="str">
            <v>314 Hồ Học Lãm, Phường An Lạc Quận Bình Tân, Thành phố Hồ Chí Minh Việt Nam</v>
          </cell>
          <cell r="E1847" t="str">
            <v>Bình Tân</v>
          </cell>
          <cell r="F1847" t="str">
            <v>TP Hồ Chí Minh</v>
          </cell>
          <cell r="G1847" t="str">
            <v>HCM</v>
          </cell>
        </row>
        <row r="1848">
          <cell r="B1848">
            <v>6000012290</v>
          </cell>
          <cell r="C1848" t="str">
            <v>TGDD BINH DUONG</v>
          </cell>
          <cell r="D1848" t="str">
            <v>Số 15/16A Đường Lê Hồng Phong Khu phố Đông Chiêu Phường Tân Đông Hiệp, Thị Xã Dĩ An</v>
          </cell>
          <cell r="E1848" t="str">
            <v>Dĩ An</v>
          </cell>
          <cell r="F1848" t="str">
            <v>Bình Dương</v>
          </cell>
          <cell r="G1848" t="str">
            <v>HCM</v>
          </cell>
        </row>
        <row r="1849">
          <cell r="B1849">
            <v>6000013121</v>
          </cell>
          <cell r="C1849" t="str">
            <v>TGDD BINH DUONG</v>
          </cell>
          <cell r="D1849" t="str">
            <v>Thửa đất 198,397 và 398, tờ bản đồ số 11 Đường DT742, Ấp Phú Trung Xã Phú Chánh,Thị Xã Tân Uyên</v>
          </cell>
          <cell r="E1849" t="str">
            <v>Tân Uyên</v>
          </cell>
          <cell r="F1849" t="str">
            <v>Bình Dương</v>
          </cell>
          <cell r="G1849" t="str">
            <v>HCM</v>
          </cell>
        </row>
        <row r="1850">
          <cell r="B1850">
            <v>6000013471</v>
          </cell>
          <cell r="C1850" t="str">
            <v>TGDD AN GIANG</v>
          </cell>
          <cell r="D1850" t="str">
            <v>Thửa số 124-126-128-130 Tờ bản đồ số 20, Phường Mỹ Thới Thành Phố Long Xuyên, Tỉnh An Giang</v>
          </cell>
          <cell r="E1850" t="str">
            <v>Long Xuyên</v>
          </cell>
          <cell r="F1850" t="str">
            <v>An Giang</v>
          </cell>
          <cell r="G1850" t="str">
            <v>Mekong</v>
          </cell>
        </row>
        <row r="1851">
          <cell r="B1851">
            <v>6000013389</v>
          </cell>
          <cell r="C1851" t="str">
            <v>TGDD TRA VINH</v>
          </cell>
          <cell r="D1851" t="str">
            <v>Thửa đất số 1552,tờ bản đồ số 3 Ấp Ba Se A, Xã Lương Hòa Huyện Châu Thành,Tỉnh Trà Vinh</v>
          </cell>
          <cell r="E1851" t="str">
            <v>Châu Thành</v>
          </cell>
          <cell r="F1851" t="str">
            <v>Trà Vinh</v>
          </cell>
          <cell r="G1851" t="str">
            <v>Mekong</v>
          </cell>
        </row>
        <row r="1852">
          <cell r="B1852">
            <v>6000013461</v>
          </cell>
          <cell r="C1852" t="str">
            <v>BACH HOA XANH</v>
          </cell>
          <cell r="D1852" t="str">
            <v>Thửa 184, Tờ bản đồ 11 P. Quang Vinh, TP. Biên Hòa T. Đồng Nai</v>
          </cell>
          <cell r="E1852" t="str">
            <v>Biên Hòa</v>
          </cell>
          <cell r="F1852" t="str">
            <v>Đồng Nai</v>
          </cell>
          <cell r="G1852" t="str">
            <v>Southeast</v>
          </cell>
        </row>
        <row r="1853">
          <cell r="B1853">
            <v>6000013464</v>
          </cell>
          <cell r="C1853" t="str">
            <v>BACH HOA XANH</v>
          </cell>
          <cell r="D1853" t="str">
            <v>Thửa 133, Tờ bản đồ 68 TT. Vĩnh An, H. Vĩnh Cửu T. Đồng Nai</v>
          </cell>
          <cell r="E1853" t="str">
            <v>Vĩnh Cửu</v>
          </cell>
          <cell r="F1853" t="str">
            <v>Đồng Nai</v>
          </cell>
          <cell r="G1853" t="str">
            <v>Southeast</v>
          </cell>
        </row>
        <row r="1854">
          <cell r="B1854">
            <v>6000013467</v>
          </cell>
          <cell r="C1854" t="str">
            <v>BACH HOA XANH</v>
          </cell>
          <cell r="D1854" t="str">
            <v>Thửa đất số 92 tờ bản đồ số 17, phường 02 thành phố Sa Đéc, tỉnh Đồng Tháp</v>
          </cell>
          <cell r="E1854" t="str">
            <v>Sa Đéc</v>
          </cell>
          <cell r="F1854" t="str">
            <v>Đồng Tháp</v>
          </cell>
          <cell r="G1854" t="str">
            <v>Mekong</v>
          </cell>
        </row>
        <row r="1855">
          <cell r="B1855">
            <v>6000013405</v>
          </cell>
          <cell r="C1855" t="str">
            <v>BACH HOA XANH</v>
          </cell>
          <cell r="D1855" t="str">
            <v>, Thửa Đất Số 856 Tờ Bản Đồ Số 1, Huyện Lộ 32 Ấp Thân Hòa, Tiền Giang, VN</v>
          </cell>
          <cell r="E1855" t="str">
            <v>Châu Thành</v>
          </cell>
          <cell r="F1855" t="str">
            <v>Tiền Giang</v>
          </cell>
          <cell r="G1855" t="str">
            <v>Mekong</v>
          </cell>
        </row>
        <row r="1856">
          <cell r="B1856">
            <v>6000013417</v>
          </cell>
          <cell r="C1856" t="str">
            <v>BACH HOA XANH</v>
          </cell>
          <cell r="D1856" t="str">
            <v>Thửa đất số 30 tờ bản đồ số 5 Đường Trương Định, Ấp Bình Khởi  Phường Trương Định, TP Bến Tre, Bến Tre</v>
          </cell>
          <cell r="E1856" t="str">
            <v>Bến Tre</v>
          </cell>
          <cell r="F1856" t="str">
            <v>Bến Tre</v>
          </cell>
          <cell r="G1856" t="str">
            <v>Mekong</v>
          </cell>
        </row>
        <row r="1857">
          <cell r="B1857">
            <v>6000013406</v>
          </cell>
          <cell r="C1857" t="str">
            <v>BACH HOA XANH</v>
          </cell>
          <cell r="D1857" t="str">
            <v>Thửa đất số 209 tờ bản đồ số 15 ấp Trà Lả xã Phú Nhuận H Cai Lậy, Tiền Giang</v>
          </cell>
          <cell r="E1857" t="str">
            <v>Cai Lậy</v>
          </cell>
          <cell r="F1857" t="str">
            <v>Tiền Giang</v>
          </cell>
          <cell r="G1857" t="str">
            <v>Mekong</v>
          </cell>
        </row>
        <row r="1858">
          <cell r="B1858">
            <v>6000013411</v>
          </cell>
          <cell r="C1858" t="str">
            <v>BACH HOA XANH</v>
          </cell>
          <cell r="D1858" t="str">
            <v>118 Bùi Minh Trực P.5, Quận 8, TPHCM</v>
          </cell>
          <cell r="E1858" t="str">
            <v>Quận 8</v>
          </cell>
          <cell r="F1858" t="str">
            <v>TP Hồ Chí Minh</v>
          </cell>
          <cell r="G1858" t="str">
            <v>HCM</v>
          </cell>
        </row>
        <row r="1859">
          <cell r="B1859">
            <v>6000013510</v>
          </cell>
          <cell r="C1859" t="str">
            <v>BACH HOA XANH</v>
          </cell>
          <cell r="D1859" t="str">
            <v>91/2 Đường Số 1 Phường 11, Q Gò Vấp, TPHCM</v>
          </cell>
          <cell r="E1859" t="str">
            <v>Gò Vấp</v>
          </cell>
          <cell r="F1859" t="str">
            <v>TP Hồ Chí Minh</v>
          </cell>
          <cell r="G1859" t="str">
            <v>HCM</v>
          </cell>
        </row>
        <row r="1860">
          <cell r="B1860">
            <v>6000012447</v>
          </cell>
          <cell r="C1860" t="str">
            <v>VY LOAN</v>
          </cell>
          <cell r="D1860" t="str">
            <v>D20/532K, Ấp 4, Xã Phong Phú Huyện Bình Chánh, TP. Hồ Chí Minh</v>
          </cell>
          <cell r="E1860" t="str">
            <v>Bình Chánh</v>
          </cell>
          <cell r="F1860" t="str">
            <v>TP Hồ Chí Minh</v>
          </cell>
          <cell r="G1860" t="str">
            <v>HCM</v>
          </cell>
        </row>
        <row r="1861">
          <cell r="B1861">
            <v>6000013504</v>
          </cell>
          <cell r="C1861" t="str">
            <v>Cong Ty Co Phan King Food Market</v>
          </cell>
          <cell r="D1861" t="str">
            <v>343 Lê Văn Sỹ, Phường 1 Quận Tân Bình, TP. Hồ Chí Minh</v>
          </cell>
          <cell r="E1861" t="str">
            <v>Tân Bình</v>
          </cell>
          <cell r="F1861" t="str">
            <v>TP Hồ Chí Minh</v>
          </cell>
          <cell r="G1861" t="str">
            <v>HCM</v>
          </cell>
        </row>
        <row r="1862">
          <cell r="B1862">
            <v>6000012353</v>
          </cell>
          <cell r="C1862" t="str">
            <v>TID HOA MA</v>
          </cell>
          <cell r="D1862" t="str">
            <v>101 Trần Não, Phường Bình An Quận 2, Thành Phố Hồ Chí Minh</v>
          </cell>
          <cell r="E1862" t="str">
            <v>Quận 2</v>
          </cell>
          <cell r="F1862" t="str">
            <v>TP Hồ Chí Minh</v>
          </cell>
          <cell r="G1862" t="str">
            <v>HCM</v>
          </cell>
        </row>
        <row r="1863">
          <cell r="B1863">
            <v>6000013480</v>
          </cell>
          <cell r="C1863" t="str">
            <v>NGOI NHA DIEN TU</v>
          </cell>
          <cell r="D1863" t="str">
            <v>Kho Khu công nghiệp Lê Minh Xuân 3 Lô F2-1 đường NK KCN Lê Minh Xuân 3</v>
          </cell>
          <cell r="E1863" t="str">
            <v>Bình Chánh</v>
          </cell>
          <cell r="F1863" t="str">
            <v>TP Hồ Chí Minh</v>
          </cell>
          <cell r="G1863" t="str">
            <v>HCM</v>
          </cell>
        </row>
        <row r="1864">
          <cell r="B1864">
            <v>6000013520</v>
          </cell>
          <cell r="C1864" t="str">
            <v>BACH HOA XANH</v>
          </cell>
          <cell r="D1864" t="str">
            <v>Thửa 274, 272 và 273 tờ bản đồ 12, xã Thường Thới Tiền H Hồng Ngự, Đồng Tháp</v>
          </cell>
          <cell r="E1864" t="str">
            <v>Hồng Ngự</v>
          </cell>
          <cell r="F1864" t="str">
            <v>Đồng Tháp</v>
          </cell>
          <cell r="G1864" t="str">
            <v>Mekong</v>
          </cell>
        </row>
        <row r="1865">
          <cell r="B1865">
            <v>6000013422</v>
          </cell>
          <cell r="C1865" t="str">
            <v>BACH HOA XANH</v>
          </cell>
          <cell r="D1865" t="str">
            <v>60 Đường số 39 khu phố 1 P. Bình Trưng Tây, Q2, TP HCM</v>
          </cell>
          <cell r="E1865" t="str">
            <v>Quận 2</v>
          </cell>
          <cell r="F1865" t="str">
            <v>TP Hồ Chí Minh</v>
          </cell>
          <cell r="G1865" t="str">
            <v>HCM</v>
          </cell>
        </row>
        <row r="1866">
          <cell r="B1866">
            <v>6000013527</v>
          </cell>
          <cell r="C1866" t="str">
            <v>BACH HOA XANH</v>
          </cell>
          <cell r="D1866" t="str">
            <v>Thửa đất số 313 - 757 - 758 tờ bản đồ số 16, khóm 2, TT Châu Thành huyện Châu Thành, Trà Vinh</v>
          </cell>
          <cell r="E1866" t="str">
            <v>Châu Thành</v>
          </cell>
          <cell r="F1866" t="str">
            <v>Trà Vinh</v>
          </cell>
          <cell r="G1866" t="str">
            <v>Mekong</v>
          </cell>
        </row>
        <row r="1867">
          <cell r="B1867">
            <v>6000013421</v>
          </cell>
          <cell r="C1867" t="str">
            <v>BACH HOA XANH</v>
          </cell>
          <cell r="D1867" t="str">
            <v>446-448 Đường Nguyễn Văn Tăng P. Long Thạnh Mỹ Q.9, TP HCM</v>
          </cell>
          <cell r="E1867" t="str">
            <v>Quận 9</v>
          </cell>
          <cell r="F1867" t="str">
            <v>TP Hồ Chí Minh</v>
          </cell>
          <cell r="G1867" t="str">
            <v>HCM</v>
          </cell>
        </row>
        <row r="1868">
          <cell r="B1868">
            <v>6000013521</v>
          </cell>
          <cell r="C1868" t="str">
            <v>BACH HOA XANH</v>
          </cell>
          <cell r="D1868" t="str">
            <v>Thửa đất 681,682,683 Tờ bản đồ số 1. Thị trấn Võ Xu Huyện Đức Linh. Tỉnh Bình Thuận</v>
          </cell>
          <cell r="E1868" t="str">
            <v>Đức Linh</v>
          </cell>
          <cell r="F1868" t="str">
            <v>Bình Thuận</v>
          </cell>
          <cell r="G1868" t="str">
            <v>Highland</v>
          </cell>
        </row>
        <row r="1869">
          <cell r="B1869">
            <v>6000010988</v>
          </cell>
          <cell r="C1869" t="str">
            <v>PHUC NGOC ANH</v>
          </cell>
          <cell r="D1869" t="str">
            <v>327 Trần Xuân Soạn Phường Tân Kiểng, Quận 7</v>
          </cell>
          <cell r="E1869" t="str">
            <v>Quận 7</v>
          </cell>
          <cell r="F1869" t="str">
            <v>TP Hồ Chí Minh</v>
          </cell>
          <cell r="G1869" t="str">
            <v>HCM</v>
          </cell>
        </row>
        <row r="1870">
          <cell r="B1870">
            <v>5000010233</v>
          </cell>
          <cell r="C1870" t="str">
            <v>Viet Tien Phong</v>
          </cell>
          <cell r="D1870" t="str">
            <v>Số 1050/98 đường Quang Trung, Phường 8, Quận Gò Vấp</v>
          </cell>
          <cell r="E1870" t="str">
            <v>Gò Vấp</v>
          </cell>
          <cell r="F1870" t="str">
            <v>TP Hồ Chí Minh</v>
          </cell>
          <cell r="G1870" t="str">
            <v>HCM</v>
          </cell>
        </row>
        <row r="1871">
          <cell r="B1871">
            <v>6000013538</v>
          </cell>
          <cell r="C1871" t="str">
            <v>LIEN A CHAU HCM</v>
          </cell>
          <cell r="D1871" t="str">
            <v>33-3A Lê Thị Hà Huyện Hóc Môn, TP. Hồ Chí Minh</v>
          </cell>
          <cell r="E1871" t="str">
            <v>Hóc Môn</v>
          </cell>
          <cell r="F1871" t="str">
            <v>TP Hồ Chí Minh</v>
          </cell>
          <cell r="G1871" t="str">
            <v>HCM</v>
          </cell>
        </row>
        <row r="1872">
          <cell r="B1872">
            <v>6000013318</v>
          </cell>
          <cell r="C1872" t="str">
            <v>TGDD PHAN THIET</v>
          </cell>
          <cell r="D1872" t="str">
            <v>Đường Võ Thị Sáu, KP6 Thị Trấn Liên Hương, Huyện Tuy Phong Tỉnh Bình Thuận, Việt Nam</v>
          </cell>
          <cell r="E1872" t="str">
            <v>Tuy Phong</v>
          </cell>
          <cell r="F1872" t="str">
            <v>Bình Thuận</v>
          </cell>
          <cell r="G1872" t="str">
            <v>South Central</v>
          </cell>
        </row>
        <row r="1873">
          <cell r="B1873">
            <v>6000013544</v>
          </cell>
          <cell r="C1873" t="str">
            <v>BACH HOA XANH</v>
          </cell>
          <cell r="D1873" t="str">
            <v>Thửa 152, 1269 và 1270 tờ 161 Khu Phố Bình Phước B P Bình Chuẩn, Thuận An, Bình Dương</v>
          </cell>
          <cell r="E1873" t="str">
            <v>Thuận An</v>
          </cell>
          <cell r="F1873" t="str">
            <v>Bình Dương</v>
          </cell>
          <cell r="G1873" t="str">
            <v>HCM</v>
          </cell>
        </row>
        <row r="1874">
          <cell r="B1874">
            <v>6000013545</v>
          </cell>
          <cell r="C1874" t="str">
            <v>BACH HOA XANH</v>
          </cell>
          <cell r="D1874" t="str">
            <v>Thửa 166 - 529 tờ bản đồ 03 Xã Đông Hòa, H Trảng Bom, Đồng Nai</v>
          </cell>
          <cell r="E1874" t="str">
            <v>Trảng Bom</v>
          </cell>
          <cell r="F1874" t="str">
            <v>Đồng Nai</v>
          </cell>
          <cell r="G1874" t="str">
            <v>Southeast</v>
          </cell>
        </row>
        <row r="1875">
          <cell r="B1875">
            <v>6000013562</v>
          </cell>
          <cell r="C1875" t="str">
            <v>Thanh Nhan Phuc</v>
          </cell>
          <cell r="D1875" t="str">
            <v>Số 327/2 Hùng Vương Phường Mỹ Long Thành phố Long Xuyên</v>
          </cell>
          <cell r="E1875" t="str">
            <v>Long Xuyên</v>
          </cell>
          <cell r="F1875" t="str">
            <v>An Giang</v>
          </cell>
          <cell r="G1875" t="str">
            <v>Mekong</v>
          </cell>
        </row>
        <row r="1876">
          <cell r="B1876">
            <v>6000013563</v>
          </cell>
          <cell r="C1876" t="str">
            <v>TGDD BINH PHUOC</v>
          </cell>
          <cell r="D1876" t="str">
            <v>Quốc Lộ 13, Ấp 2, Thị Trấn Tân Khai Huyện Hớn Quản, Tỉnh Bình Phước Việt Nam</v>
          </cell>
          <cell r="E1876" t="str">
            <v>Hớn Quản</v>
          </cell>
          <cell r="F1876" t="str">
            <v>Bình Phước</v>
          </cell>
          <cell r="G1876" t="str">
            <v>Highland</v>
          </cell>
        </row>
        <row r="1877">
          <cell r="B1877">
            <v>6000011189</v>
          </cell>
          <cell r="C1877" t="str">
            <v>BACH HOA XANH</v>
          </cell>
          <cell r="D1877" t="str">
            <v>D11/4A, Ấp 4, Đoàn Nguyễn Tuấn, X. Hưng Long, H. Bình Chánh, TP. HCM</v>
          </cell>
          <cell r="E1877" t="str">
            <v>Bình Chánh</v>
          </cell>
          <cell r="F1877" t="str">
            <v>TP Hồ Chí Minh</v>
          </cell>
          <cell r="G1877" t="str">
            <v>HCM</v>
          </cell>
        </row>
        <row r="1878">
          <cell r="B1878">
            <v>6000009106</v>
          </cell>
          <cell r="C1878" t="str">
            <v>BACH HOA XANH</v>
          </cell>
          <cell r="D1878" t="str">
            <v>G15/29A, Ấp 7 Láng Le Bàu Cò, X. Lê Minh Xuân, H. Bình Chánh, TP.HCM.</v>
          </cell>
          <cell r="E1878" t="str">
            <v>Bình Chánh</v>
          </cell>
          <cell r="F1878" t="str">
            <v>TP Hồ Chí Minh</v>
          </cell>
          <cell r="G1878" t="str">
            <v>HCM</v>
          </cell>
        </row>
        <row r="1879">
          <cell r="B1879">
            <v>6000011040</v>
          </cell>
          <cell r="C1879" t="str">
            <v>BACH HOA XANH</v>
          </cell>
          <cell r="D1879" t="str">
            <v>G16/21 Trần Đại Nghĩa, ấp 7, X. Lê Minh Xuân, H. Bình Chánh, TP. HCM</v>
          </cell>
          <cell r="E1879" t="str">
            <v>Bình Chánh</v>
          </cell>
          <cell r="F1879" t="str">
            <v>TP Hồ Chí Minh</v>
          </cell>
          <cell r="G1879" t="str">
            <v>HCM</v>
          </cell>
        </row>
        <row r="1880">
          <cell r="B1880">
            <v>5000014034</v>
          </cell>
          <cell r="C1880" t="str">
            <v>Vietwater</v>
          </cell>
          <cell r="D1880" t="str">
            <v>89A Trần Hưng Đạo, Phường Tân Thành Quận Tân Phú</v>
          </cell>
          <cell r="E1880" t="str">
            <v>Tân Phú</v>
          </cell>
          <cell r="F1880" t="str">
            <v>TP Hồ Chí Minh</v>
          </cell>
          <cell r="G1880" t="str">
            <v>HCM</v>
          </cell>
        </row>
        <row r="1881">
          <cell r="B1881">
            <v>6000013566</v>
          </cell>
          <cell r="C1881" t="str">
            <v>BACH HOA XANH</v>
          </cell>
          <cell r="D1881" t="str">
            <v>Thửa 125 tờ 19 Ấp An Ninh 2, TT Kế Sách H Kế Sách, Sóc Trăng</v>
          </cell>
          <cell r="E1881" t="str">
            <v>Kế Sách</v>
          </cell>
          <cell r="F1881" t="str">
            <v>Sóc Trăng</v>
          </cell>
          <cell r="G1881" t="str">
            <v>Mekong</v>
          </cell>
        </row>
        <row r="1882">
          <cell r="B1882">
            <v>6000013565</v>
          </cell>
          <cell r="C1882" t="str">
            <v>TGDD DAKLAK</v>
          </cell>
          <cell r="D1882" t="str">
            <v>Số 215 Đường Giải Phóng Tổ dân phố 5,Thị Trấn Ea Drăng Huyện Ea H'leo,Tỉnh Đắk Lắk, Việt Nam</v>
          </cell>
          <cell r="E1882" t="str">
            <v>Ea H'leo</v>
          </cell>
          <cell r="F1882" t="str">
            <v>Đắk Lắk</v>
          </cell>
          <cell r="G1882" t="str">
            <v>Highland</v>
          </cell>
        </row>
        <row r="1883">
          <cell r="B1883">
            <v>6000013507</v>
          </cell>
          <cell r="C1883" t="str">
            <v>TGDD DAKLAK</v>
          </cell>
          <cell r="D1883" t="str">
            <v>Thôn Tân Quảng,Xã Ea Tóh Huyện Krông Năng, Tỉnh Đắk Lắk Việt Nam</v>
          </cell>
          <cell r="E1883" t="str">
            <v>Krông Năng</v>
          </cell>
          <cell r="F1883" t="str">
            <v>Đắk Lắk</v>
          </cell>
          <cell r="G1883" t="str">
            <v>Highland</v>
          </cell>
        </row>
        <row r="1884">
          <cell r="B1884">
            <v>6000013249</v>
          </cell>
          <cell r="C1884" t="str">
            <v>MTV NGOC PHUONG</v>
          </cell>
          <cell r="D1884" t="str">
            <v>Quốc lộ 1A,Ấp Tân Hưng,Xã Tân Hạnh, Huyện Long Hồ, Tỉnh Vĩnh Long, VN</v>
          </cell>
          <cell r="E1884" t="str">
            <v>Long Hồ</v>
          </cell>
          <cell r="F1884" t="str">
            <v>Vĩnh Long</v>
          </cell>
          <cell r="G1884" t="str">
            <v>Mekong</v>
          </cell>
        </row>
        <row r="1885">
          <cell r="B1885">
            <v>6000013580</v>
          </cell>
          <cell r="C1885" t="str">
            <v>BACH HOA XANH</v>
          </cell>
          <cell r="D1885" t="str">
            <v>95 Nguyễn Văn Tiết TT Lái Thiêu, TX Thuận An, Bình Dương</v>
          </cell>
          <cell r="E1885" t="str">
            <v>Thuận An</v>
          </cell>
          <cell r="F1885" t="str">
            <v>Bình Dương</v>
          </cell>
          <cell r="G1885" t="str">
            <v>HCM</v>
          </cell>
        </row>
        <row r="1886">
          <cell r="B1886">
            <v>6000013581</v>
          </cell>
          <cell r="C1886" t="str">
            <v>BACH HOA XANH</v>
          </cell>
          <cell r="D1886" t="str">
            <v>Thửa 5464 tờ 63 phường Mỹ Phước, TX Bến Cát, Bình Dương</v>
          </cell>
          <cell r="E1886" t="str">
            <v>Bến Cát</v>
          </cell>
          <cell r="F1886" t="str">
            <v>Bình Dương</v>
          </cell>
          <cell r="G1886" t="str">
            <v>HCM</v>
          </cell>
        </row>
        <row r="1887">
          <cell r="B1887">
            <v>6000013592</v>
          </cell>
          <cell r="C1887" t="str">
            <v>BACH HOA XANH</v>
          </cell>
          <cell r="D1887" t="str">
            <v>566 tờ bản đồ 19, ấp Trường Thiện xã Trường Hòa,  H Hòa Thành, Tây Ninh</v>
          </cell>
          <cell r="E1887" t="str">
            <v>Hòa Thành</v>
          </cell>
          <cell r="F1887" t="str">
            <v>Tây Ninh</v>
          </cell>
          <cell r="G1887" t="str">
            <v>Tay Ninh</v>
          </cell>
        </row>
        <row r="1888">
          <cell r="B1888">
            <v>6000013593</v>
          </cell>
          <cell r="C1888" t="str">
            <v>BACH HOA XANH</v>
          </cell>
          <cell r="D1888" t="str">
            <v>3227, 3310 tờ 01 xã Đốc Binh Kiều, H Tháp Mười, Đồng Tháp</v>
          </cell>
          <cell r="E1888" t="str">
            <v>Tháp Mười</v>
          </cell>
          <cell r="F1888" t="str">
            <v>Đồng Tháp</v>
          </cell>
          <cell r="G1888" t="str">
            <v>Mekong</v>
          </cell>
        </row>
        <row r="1889">
          <cell r="B1889">
            <v>6000013594</v>
          </cell>
          <cell r="C1889" t="str">
            <v>LIEN A CHAU HCM</v>
          </cell>
          <cell r="D1889" t="str">
            <v>145 Đường Hoàng Diệu 2 Phường Linh Trung, Quận Thủ Đức Thành Phố Hồ Chí Minh</v>
          </cell>
          <cell r="E1889" t="str">
            <v>Thủ Đức</v>
          </cell>
          <cell r="F1889" t="str">
            <v>TP Hồ Chí Minh</v>
          </cell>
          <cell r="G1889" t="str">
            <v>HCM</v>
          </cell>
        </row>
        <row r="1890">
          <cell r="B1890">
            <v>6000013570</v>
          </cell>
          <cell r="C1890" t="str">
            <v>GIA LOC</v>
          </cell>
          <cell r="D1890" t="str">
            <v>26 Ung Văn Khiêm, Phường 26 Quận Bình Thạnh, TP. HCM</v>
          </cell>
          <cell r="E1890" t="str">
            <v>Bình Thạnh</v>
          </cell>
          <cell r="F1890" t="str">
            <v>TP Hồ Chí Minh</v>
          </cell>
          <cell r="G1890" t="str">
            <v>HCM</v>
          </cell>
        </row>
        <row r="1891">
          <cell r="B1891">
            <v>6000013601</v>
          </cell>
          <cell r="C1891" t="str">
            <v>BACH HOA XANH</v>
          </cell>
          <cell r="D1891" t="str">
            <v>, Số 179, Quốc Lộ 61, Xã Thạnh Hòa, Huyện Phụng Hiệp, Hậu Giang, VN</v>
          </cell>
          <cell r="E1891" t="str">
            <v>Phụng Hiệp</v>
          </cell>
          <cell r="F1891" t="str">
            <v>Hậu Giang</v>
          </cell>
          <cell r="G1891" t="str">
            <v>Mekong</v>
          </cell>
        </row>
        <row r="1892">
          <cell r="B1892">
            <v>6000013591</v>
          </cell>
          <cell r="C1892" t="str">
            <v>BACH HOA XANH</v>
          </cell>
          <cell r="D1892" t="str">
            <v>Thửa 180 tờ 193 (D1) KP Bình Giao, P Thuận Giao Thuận An, Bình Dương</v>
          </cell>
          <cell r="E1892" t="str">
            <v>Thuận An</v>
          </cell>
          <cell r="F1892" t="str">
            <v>Bình Dương</v>
          </cell>
          <cell r="G1892" t="str">
            <v>HCM</v>
          </cell>
        </row>
        <row r="1893">
          <cell r="B1893">
            <v>5000014207</v>
          </cell>
          <cell r="C1893" t="str">
            <v>BINH SON ENGINEERING</v>
          </cell>
          <cell r="D1893" t="str">
            <v>970B Bình Quới, Phường 28 Quận Bình Thạnh, TP. HCM Việt Nam</v>
          </cell>
          <cell r="E1893" t="str">
            <v>Bình Thạnh</v>
          </cell>
          <cell r="F1893" t="str">
            <v>TP Hồ Chí Minh</v>
          </cell>
          <cell r="G1893" t="str">
            <v>HCM</v>
          </cell>
        </row>
        <row r="1894">
          <cell r="B1894">
            <v>6000013587</v>
          </cell>
          <cell r="C1894" t="str">
            <v>TGDD DAK NONG</v>
          </cell>
          <cell r="D1894" t="str">
            <v>Đường DT 683, Thôn Kẻ Đọng Xã Đức Minh,Huyện Đắk Mil Tỉnh Đắk Nông, Việt Nam</v>
          </cell>
          <cell r="E1894" t="str">
            <v>Đắk Mil</v>
          </cell>
          <cell r="F1894" t="str">
            <v>Đắk Nông</v>
          </cell>
          <cell r="G1894" t="str">
            <v>Highland</v>
          </cell>
        </row>
        <row r="1895">
          <cell r="B1895">
            <v>6000012123</v>
          </cell>
          <cell r="C1895" t="str">
            <v>GIA LOC</v>
          </cell>
          <cell r="D1895" t="str">
            <v>Khách sạn Merperle 88A Trần Phú Tp. Nha Trang</v>
          </cell>
          <cell r="E1895" t="str">
            <v>Nha Trang</v>
          </cell>
          <cell r="F1895" t="str">
            <v>Khánh Hòa</v>
          </cell>
          <cell r="G1895" t="str">
            <v>South central</v>
          </cell>
        </row>
        <row r="1896">
          <cell r="B1896">
            <v>5000012647</v>
          </cell>
          <cell r="C1896" t="str">
            <v>HAI DANG WATER</v>
          </cell>
          <cell r="D1896" t="str">
            <v>94 Trần Lựu, Phường An Phú Quận 2</v>
          </cell>
          <cell r="E1896" t="str">
            <v>Quận 2</v>
          </cell>
          <cell r="F1896" t="str">
            <v>TP Hồ Chí Minh</v>
          </cell>
          <cell r="G1896" t="str">
            <v>HCM</v>
          </cell>
        </row>
        <row r="1897">
          <cell r="B1897">
            <v>6000013508</v>
          </cell>
          <cell r="C1897" t="str">
            <v>TGDD BINH PHUOC</v>
          </cell>
          <cell r="D1897" t="str">
            <v>Quốc Lộ 13,Ấp Hiệp Tâm A,Xã Lộc Hiệp Huyện Lộc Ninh Tỉnh Bình Phước, Việt Nam</v>
          </cell>
          <cell r="E1897" t="str">
            <v>Lộc Ninh</v>
          </cell>
          <cell r="F1897" t="str">
            <v>Bình Phước</v>
          </cell>
          <cell r="G1897" t="str">
            <v>Highland</v>
          </cell>
        </row>
        <row r="1898">
          <cell r="B1898">
            <v>6000013478</v>
          </cell>
          <cell r="C1898" t="str">
            <v>THE GIOI DI DONG</v>
          </cell>
          <cell r="D1898" t="str">
            <v>767A Hương Lộ 2, Khu Phố 2 Phường Bình Trị Đông A, Quận Bình Tân Thành Phố Hồ Chí Minh, Việt Nam</v>
          </cell>
          <cell r="E1898" t="str">
            <v>Bình Tân</v>
          </cell>
          <cell r="F1898" t="str">
            <v>TP Hồ Chí Minh</v>
          </cell>
          <cell r="G1898" t="str">
            <v>HCM</v>
          </cell>
        </row>
        <row r="1899">
          <cell r="B1899">
            <v>6000013628</v>
          </cell>
          <cell r="C1899" t="str">
            <v>BACH HOA XANH</v>
          </cell>
          <cell r="D1899" t="str">
            <v>72 Quốc Hương P Thảo Điền, Q2, HCM</v>
          </cell>
          <cell r="E1899" t="str">
            <v>Quận 2</v>
          </cell>
          <cell r="F1899" t="str">
            <v>TP Hồ Chí Minh</v>
          </cell>
          <cell r="G1899" t="str">
            <v>HCM</v>
          </cell>
        </row>
        <row r="1900">
          <cell r="B1900">
            <v>6000013460</v>
          </cell>
          <cell r="C1900" t="str">
            <v>BACH HOA XANH</v>
          </cell>
          <cell r="D1900" t="str">
            <v>Thửa 160, Tờ bản đồ 38 X. Xuân Tâm, H. Xuân Lộc Đồng Nai</v>
          </cell>
          <cell r="E1900" t="str">
            <v>Xuân Lộc</v>
          </cell>
          <cell r="F1900" t="str">
            <v>Đồng Nai</v>
          </cell>
          <cell r="G1900" t="str">
            <v>Southeast</v>
          </cell>
        </row>
        <row r="1901">
          <cell r="B1901">
            <v>6000013643</v>
          </cell>
          <cell r="C1901" t="str">
            <v>BACH HOA XANH</v>
          </cell>
          <cell r="D1901" t="str">
            <v>Thửa 27 tờ 16, Ấp Nhân Tiến xã Xuyên Mộc, H Xuyên Mộc, BR-VT</v>
          </cell>
          <cell r="E1901" t="str">
            <v>Xuyên Mộc</v>
          </cell>
          <cell r="F1901" t="str">
            <v>Bà Rịa - Vũng Tàu</v>
          </cell>
          <cell r="G1901" t="str">
            <v>Southeast</v>
          </cell>
        </row>
        <row r="1902">
          <cell r="B1902">
            <v>6000013631</v>
          </cell>
          <cell r="C1902" t="str">
            <v>BACH HOA XANH</v>
          </cell>
          <cell r="D1902" t="str">
            <v>Số 208 - 362 tờ 19 Tỉnh Lộ 954, Ấp Phú Hiệp, TT Chợ Vàm H Phú Tân, An Giang</v>
          </cell>
          <cell r="E1902" t="str">
            <v>Phú Tân</v>
          </cell>
          <cell r="F1902" t="str">
            <v>An Giang</v>
          </cell>
          <cell r="G1902" t="str">
            <v>Mekong</v>
          </cell>
        </row>
        <row r="1903">
          <cell r="B1903">
            <v>6000013641</v>
          </cell>
          <cell r="C1903" t="str">
            <v>TGDD KON TUM</v>
          </cell>
          <cell r="D1903" t="str">
            <v>Số 348, đường Trần Hưng Đạo Phường Quyết Thắng Thành Phố Kon Tum,Tỉnh Kon Tum</v>
          </cell>
          <cell r="E1903" t="str">
            <v>Kon Tum</v>
          </cell>
          <cell r="F1903" t="str">
            <v>Kon Tum</v>
          </cell>
          <cell r="G1903" t="str">
            <v>Highland</v>
          </cell>
        </row>
        <row r="1904">
          <cell r="B1904">
            <v>6000013339</v>
          </cell>
          <cell r="C1904" t="str">
            <v>MYKINGDOM</v>
          </cell>
          <cell r="D1904" t="str">
            <v>Cảng ICD Sóng Thần, kho 21 ITL Số 7/20, Đường ĐT743 Kp. Bình Đáng</v>
          </cell>
          <cell r="E1904" t="str">
            <v>Thuận An</v>
          </cell>
          <cell r="F1904" t="str">
            <v>Bình Dương</v>
          </cell>
          <cell r="G1904" t="str">
            <v>HCM</v>
          </cell>
        </row>
        <row r="1905">
          <cell r="B1905">
            <v>6000012935</v>
          </cell>
          <cell r="C1905" t="str">
            <v>PHAN PHOI TIEN TIEN</v>
          </cell>
          <cell r="D1905" t="str">
            <v>Phường Tăng Nhơn Phú A Quận 9</v>
          </cell>
          <cell r="E1905" t="str">
            <v>Quận 9</v>
          </cell>
          <cell r="F1905" t="str">
            <v>TP Hồ Chí Minh</v>
          </cell>
          <cell r="G1905" t="str">
            <v>HCM</v>
          </cell>
        </row>
        <row r="1906">
          <cell r="B1906">
            <v>6000013663</v>
          </cell>
          <cell r="C1906" t="str">
            <v>BACH HOA XANH</v>
          </cell>
          <cell r="D1906" t="str">
            <v>Số 448-450-111A Đường Trương Công Định, Phường 8 TP Vũng Tàu, Tỉnh BRVT</v>
          </cell>
          <cell r="E1906" t="str">
            <v>Vũng Tàu</v>
          </cell>
          <cell r="F1906" t="str">
            <v>Bà Rịa - Vũng Tàu</v>
          </cell>
          <cell r="G1906" t="str">
            <v>Southeast</v>
          </cell>
        </row>
        <row r="1907">
          <cell r="B1907">
            <v>6000013642</v>
          </cell>
          <cell r="C1907" t="str">
            <v>BACH HOA XANH</v>
          </cell>
          <cell r="D1907" t="str">
            <v>Tờ bản đồ 1, thửa 15 TT Núi Sập, H Thoại Sơn, An Giang</v>
          </cell>
          <cell r="E1907" t="str">
            <v>Thoại Sơn</v>
          </cell>
          <cell r="F1907" t="str">
            <v>An Giang</v>
          </cell>
          <cell r="G1907" t="str">
            <v>Mekong</v>
          </cell>
        </row>
        <row r="1908">
          <cell r="B1908">
            <v>6000011967</v>
          </cell>
          <cell r="C1908" t="str">
            <v>BACH HOA XANH</v>
          </cell>
          <cell r="D1908" t="str">
            <v>159 Ấp Chiến Lược, P Bình Hưng Hòa A, Q Bình Tân, HCM</v>
          </cell>
          <cell r="E1908" t="str">
            <v>Bình Tân</v>
          </cell>
          <cell r="F1908" t="str">
            <v>TP Hồ Chí Minh</v>
          </cell>
          <cell r="G1908" t="str">
            <v>HCM</v>
          </cell>
        </row>
        <row r="1909">
          <cell r="B1909">
            <v>6000013630</v>
          </cell>
          <cell r="C1909" t="str">
            <v>BACH HOA XANH</v>
          </cell>
          <cell r="D1909" t="str">
            <v>83;84;85 tờ 18 D9T741 KP3, TT Phước Bình Thị Xã Phước Long, Bình Phước</v>
          </cell>
          <cell r="E1909" t="str">
            <v>Phước Long</v>
          </cell>
          <cell r="F1909" t="str">
            <v>Bình Phước</v>
          </cell>
          <cell r="G1909" t="str">
            <v>Highland</v>
          </cell>
        </row>
        <row r="1910">
          <cell r="B1910">
            <v>5000009326</v>
          </cell>
          <cell r="C1910" t="str">
            <v>HOA LAN</v>
          </cell>
          <cell r="D1910" t="str">
            <v>25B Trường Sơn, Phường 15 Quận 10, Thành Phố Hồ Chí Minh Việt Nam</v>
          </cell>
          <cell r="E1910" t="str">
            <v>Quận 10</v>
          </cell>
          <cell r="F1910" t="str">
            <v>TP Hồ Chí Minh</v>
          </cell>
          <cell r="G1910" t="str">
            <v>HCM</v>
          </cell>
        </row>
        <row r="1911">
          <cell r="B1911">
            <v>6000010577</v>
          </cell>
          <cell r="C1911" t="str">
            <v>BACH HOA XANH</v>
          </cell>
          <cell r="D1911" t="str">
            <v>43A-43B-45 Bình Thành, P. Bình Hưng Hòa B, Q. Bình Tân, TP. HCM</v>
          </cell>
          <cell r="E1911" t="str">
            <v>Bình Tân</v>
          </cell>
          <cell r="F1911" t="str">
            <v>TP Hồ Chí Minh</v>
          </cell>
          <cell r="G1911" t="str">
            <v>HCM</v>
          </cell>
        </row>
        <row r="1912">
          <cell r="B1912">
            <v>6000013662</v>
          </cell>
          <cell r="C1912" t="str">
            <v>BACH HOA XANH</v>
          </cell>
          <cell r="D1912" t="str">
            <v>272 và 273, tờ bản đồ 10-1 Khóm 4, Phường 2, TP Bạc Liêu Tỉnh Bạc Liêu</v>
          </cell>
          <cell r="E1912" t="str">
            <v>Bạc Liêu</v>
          </cell>
          <cell r="F1912" t="str">
            <v>Bạc Liêu</v>
          </cell>
          <cell r="G1912" t="str">
            <v>Mekong</v>
          </cell>
        </row>
        <row r="1913">
          <cell r="B1913">
            <v>6000013651</v>
          </cell>
          <cell r="C1913" t="str">
            <v>BACH HOA XANH</v>
          </cell>
          <cell r="D1913" t="str">
            <v>Thửa đất 543 tờ 06 Ấp An Trạch, H Châu Thành, Sóc Trăng</v>
          </cell>
          <cell r="E1913" t="str">
            <v>Châu Thành</v>
          </cell>
          <cell r="F1913" t="str">
            <v>Sóc Trăng</v>
          </cell>
          <cell r="G1913" t="str">
            <v>Mekong</v>
          </cell>
        </row>
        <row r="1914">
          <cell r="B1914">
            <v>6000008720</v>
          </cell>
          <cell r="C1914" t="str">
            <v>BACH HOA XANH</v>
          </cell>
          <cell r="D1914" t="str">
            <v>Thửa 619, Tờ Bản Đồ 38, X. Đông Thạnh H. Hóc Môn, TP.HCM</v>
          </cell>
          <cell r="E1914" t="str">
            <v>Hóc Môn</v>
          </cell>
          <cell r="F1914" t="str">
            <v>TP Hồ Chí Minh</v>
          </cell>
          <cell r="G1914" t="str">
            <v>HCM</v>
          </cell>
        </row>
        <row r="1915">
          <cell r="B1915">
            <v>6000013629</v>
          </cell>
          <cell r="C1915" t="str">
            <v>BACH HOA XANH</v>
          </cell>
          <cell r="D1915" t="str">
            <v>32/9A - 32/9B Phan Văn Đối Ấp Tiền Lân, Xã Bà Điểm, Hóc Môn</v>
          </cell>
          <cell r="E1915" t="str">
            <v>Hóc Môn</v>
          </cell>
          <cell r="F1915" t="str">
            <v>TP Hồ Chí Minh</v>
          </cell>
          <cell r="G1915" t="str">
            <v>HCM</v>
          </cell>
        </row>
        <row r="1916">
          <cell r="B1916">
            <v>6000011855</v>
          </cell>
          <cell r="C1916" t="str">
            <v>Hong Loi Nam (NEW)</v>
          </cell>
          <cell r="D1916" t="str">
            <v>81-83-85-87-89 Phạm Đình Hổ Phường 2, Quận 6, HCM</v>
          </cell>
          <cell r="E1916" t="str">
            <v>Quận 6</v>
          </cell>
          <cell r="F1916" t="str">
            <v>TP Hồ Chí Minh</v>
          </cell>
          <cell r="G1916" t="str">
            <v>HCM</v>
          </cell>
        </row>
        <row r="1917">
          <cell r="B1917">
            <v>6000013564</v>
          </cell>
          <cell r="C1917" t="str">
            <v>THE GIOI DI DONG</v>
          </cell>
          <cell r="D1917" t="str">
            <v>22/3C Đỗ Văn Dậy, Ấp Tân Thới 1 Xã Tân Hiệp,Huyện Hóc Môn Thành Phố Hồ Chí Minh, Việt Nam</v>
          </cell>
          <cell r="E1917" t="str">
            <v>Hóc Môn</v>
          </cell>
          <cell r="F1917" t="str">
            <v>TP Hồ Chí Minh</v>
          </cell>
          <cell r="G1917" t="str">
            <v>HCM</v>
          </cell>
        </row>
        <row r="1918">
          <cell r="B1918">
            <v>6000013506</v>
          </cell>
          <cell r="C1918" t="str">
            <v>TGDD BIEN HOA</v>
          </cell>
          <cell r="D1918" t="str">
            <v>Số 2148 Nguyễn Ái Quốc, Khu Phố An Hòa Phường Hòa An, Thành Phố Biên Hòa Tỉnh Đồng Nai, Việt Nam</v>
          </cell>
          <cell r="E1918" t="str">
            <v>Biên Hòa</v>
          </cell>
          <cell r="F1918" t="str">
            <v>Đồng Nai</v>
          </cell>
          <cell r="G1918" t="str">
            <v>Southeast</v>
          </cell>
        </row>
        <row r="1919">
          <cell r="B1919">
            <v>6000013681</v>
          </cell>
          <cell r="C1919" t="str">
            <v>BACH HOA XANH</v>
          </cell>
          <cell r="D1919" t="str">
            <v>Thửa đất số 1871-1938 tờ bản đồ số 06, Xã Mỹ Long Cao Lãnh , Đồng Tháp</v>
          </cell>
          <cell r="E1919" t="str">
            <v>Cao Lãnh</v>
          </cell>
          <cell r="F1919" t="str">
            <v>Đồng Tháp</v>
          </cell>
          <cell r="G1919" t="str">
            <v>Mekong</v>
          </cell>
        </row>
        <row r="1920">
          <cell r="B1920">
            <v>6000013682</v>
          </cell>
          <cell r="C1920" t="str">
            <v>BACH HOA XANH</v>
          </cell>
          <cell r="D1920" t="str">
            <v>Thửa đất số 420 tờ bản đồ số 10 Xã Trường Xuân, H Tháp Mười, Đồng Tháp</v>
          </cell>
          <cell r="E1920" t="str">
            <v>Tháp Mười</v>
          </cell>
          <cell r="F1920" t="str">
            <v>Đồng Tháp</v>
          </cell>
          <cell r="G1920" t="str">
            <v>Mekong</v>
          </cell>
        </row>
        <row r="1921">
          <cell r="B1921">
            <v>6000013674</v>
          </cell>
          <cell r="C1921" t="str">
            <v>BACH HOA XANH</v>
          </cell>
          <cell r="D1921" t="str">
            <v>Thửa 729 - 440, Tờ bản đồ 27 X. Thạnh Phú, H. Vĩnh Cửu, Đồng Nai</v>
          </cell>
          <cell r="E1921" t="str">
            <v>Vĩnh Cửu</v>
          </cell>
          <cell r="F1921" t="str">
            <v>Đồng Nai</v>
          </cell>
          <cell r="G1921" t="str">
            <v>Southeast</v>
          </cell>
        </row>
        <row r="1922">
          <cell r="B1922">
            <v>6000013676</v>
          </cell>
          <cell r="C1922" t="str">
            <v>BACH HOA XANH</v>
          </cell>
          <cell r="D1922" t="str">
            <v>71/4 Đường 4, P. Tân Mai TP. Biên Hòa, Đồng Nai</v>
          </cell>
          <cell r="E1922" t="str">
            <v>Biên Hòa</v>
          </cell>
          <cell r="F1922" t="str">
            <v>Đồng Nai</v>
          </cell>
          <cell r="G1922" t="str">
            <v>Southeast</v>
          </cell>
        </row>
        <row r="1923">
          <cell r="B1923">
            <v>6000007407</v>
          </cell>
          <cell r="C1923" t="str">
            <v>BACH HOA XANH</v>
          </cell>
          <cell r="D1923" t="str">
            <v>423 Bình Thành, P.Bình Hưng Hòa B</v>
          </cell>
          <cell r="E1923" t="str">
            <v>Bình Tân</v>
          </cell>
          <cell r="F1923" t="str">
            <v>TP Hồ Chí Minh</v>
          </cell>
          <cell r="G1923" t="str">
            <v>HCM</v>
          </cell>
        </row>
        <row r="1924">
          <cell r="B1924">
            <v>6000013140</v>
          </cell>
          <cell r="C1924" t="str">
            <v>BACH HOA XANH</v>
          </cell>
          <cell r="D1924" t="str">
            <v>Thửa đất 01 và Thửa đất 02 03, Tờ bản đồ 00, đường 7/4, KP Ninh Phú TT Lộc Ninh, H Lộc Ninh, Bình Ph</v>
          </cell>
          <cell r="E1924" t="str">
            <v>Lộc Ninh</v>
          </cell>
          <cell r="F1924" t="str">
            <v>Bình Phước</v>
          </cell>
          <cell r="G1924" t="str">
            <v>Highland</v>
          </cell>
        </row>
        <row r="1925">
          <cell r="B1925">
            <v>6000013586</v>
          </cell>
          <cell r="C1925" t="str">
            <v>TGDD VINH LONG</v>
          </cell>
          <cell r="D1925" t="str">
            <v>Số 179B , Ấp Tân Quới Đông, Xã Trường An Thành Phố Vĩnh Long,Tỉnh Vĩnh Long Việt Nam</v>
          </cell>
          <cell r="E1925" t="str">
            <v>Vĩnh Long</v>
          </cell>
          <cell r="F1925" t="str">
            <v>Vĩnh Long</v>
          </cell>
          <cell r="G1925" t="str">
            <v>Mekong</v>
          </cell>
        </row>
        <row r="1926">
          <cell r="B1926">
            <v>6000013696</v>
          </cell>
          <cell r="C1926" t="str">
            <v>BACH HOA XANH</v>
          </cell>
          <cell r="D1926" t="str">
            <v>Thửa 120 tờ 5-6, P Đại Sơn TP Phan Rang - Tháp Chàm, Ninh Thuận</v>
          </cell>
          <cell r="E1926" t="str">
            <v>Phan Rang-Tháp Chàm</v>
          </cell>
          <cell r="F1926" t="str">
            <v>Ninh Thuận</v>
          </cell>
          <cell r="G1926" t="str">
            <v>South central</v>
          </cell>
        </row>
        <row r="1927">
          <cell r="B1927">
            <v>6000013697</v>
          </cell>
          <cell r="C1927" t="str">
            <v>BACH HOA XANH</v>
          </cell>
          <cell r="D1927" t="str">
            <v>Thửa 176a, tờ 18-11, P Đô Vinh TP Phan Rang - Tháp Chàm, Ninh Thuận</v>
          </cell>
          <cell r="E1927" t="str">
            <v>Phan Rang-Tháp Chàm</v>
          </cell>
          <cell r="F1927" t="str">
            <v>Ninh Thuận</v>
          </cell>
          <cell r="G1927" t="str">
            <v>South central</v>
          </cell>
        </row>
        <row r="1928">
          <cell r="B1928">
            <v>6000013715</v>
          </cell>
          <cell r="C1928" t="str">
            <v>BACH HOA XANH</v>
          </cell>
          <cell r="D1928" t="str">
            <v>Thửa 119, 120 tờ 18, Khu 1 Thị Trấn Mỹ Phước, Tân Phước, Tiền Giang</v>
          </cell>
          <cell r="E1928" t="str">
            <v>Tân Phước</v>
          </cell>
          <cell r="F1928" t="str">
            <v>Tiền Giang</v>
          </cell>
          <cell r="G1928" t="str">
            <v>Mekong</v>
          </cell>
        </row>
        <row r="1929">
          <cell r="B1929">
            <v>6000013714</v>
          </cell>
          <cell r="C1929" t="str">
            <v>BACH HOA XANH</v>
          </cell>
          <cell r="D1929" t="str">
            <v>Thửa 205, tờ 31, Ấp Thạnh Thới H Gò Công Tây, Tiền Giang</v>
          </cell>
          <cell r="E1929" t="str">
            <v>Gò Công Tây</v>
          </cell>
          <cell r="F1929" t="str">
            <v>Tiền Giang</v>
          </cell>
          <cell r="G1929" t="str">
            <v>Mekong</v>
          </cell>
        </row>
        <row r="1930">
          <cell r="B1930">
            <v>6000013713</v>
          </cell>
          <cell r="C1930" t="str">
            <v>BACH HOA XANH</v>
          </cell>
          <cell r="D1930" t="str">
            <v>Thửa 27, tờ 14, Ấp Chợ xã Phú Phụng, H Chợ Lách, Bến Tre</v>
          </cell>
          <cell r="E1930" t="str">
            <v>Chợ Lách</v>
          </cell>
          <cell r="F1930" t="str">
            <v>Bến Tre</v>
          </cell>
          <cell r="G1930" t="str">
            <v>Mekong</v>
          </cell>
        </row>
        <row r="1931">
          <cell r="B1931">
            <v>6000013712</v>
          </cell>
          <cell r="C1931" t="str">
            <v>BACH HOA XANH</v>
          </cell>
          <cell r="D1931" t="str">
            <v>Thửa 48, tờ 17 và thửa 292 - 2920 tờ 2, Đường QL57, ấp Lộc Hòa X Lộc Thuận, H Bình Đại, Bến Tre</v>
          </cell>
          <cell r="E1931" t="str">
            <v>Bình Đại</v>
          </cell>
          <cell r="F1931" t="str">
            <v>Bến Tre</v>
          </cell>
          <cell r="G1931" t="str">
            <v>Mekong</v>
          </cell>
        </row>
        <row r="1932">
          <cell r="B1932">
            <v>6000013701</v>
          </cell>
          <cell r="C1932" t="str">
            <v>BACH HOA XANH</v>
          </cell>
          <cell r="D1932" t="str">
            <v>Thửa 23, tờ 00 đường Trường Chinh P Tân Phú, TP Đồng Xoài, Bình Phước</v>
          </cell>
          <cell r="E1932" t="str">
            <v>Đồng Xoài</v>
          </cell>
          <cell r="F1932" t="str">
            <v>Bình Phước</v>
          </cell>
          <cell r="G1932" t="str">
            <v>Highland</v>
          </cell>
        </row>
        <row r="1933">
          <cell r="B1933">
            <v>6000013700</v>
          </cell>
          <cell r="C1933" t="str">
            <v>BACH HOA XANH</v>
          </cell>
          <cell r="D1933" t="str">
            <v>Thửa 64 tờ 23, đường ĐT 741 KP Tân Đồng 3, P Tân Đồng TP Đồng Xoài, Bình Phước</v>
          </cell>
          <cell r="E1933" t="str">
            <v>Đồng Xoài</v>
          </cell>
          <cell r="F1933" t="str">
            <v>Bình Phước</v>
          </cell>
          <cell r="G1933" t="str">
            <v>Highland</v>
          </cell>
        </row>
        <row r="1934">
          <cell r="B1934">
            <v>6000013699</v>
          </cell>
          <cell r="C1934" t="str">
            <v>BACH HOA XANH</v>
          </cell>
          <cell r="D1934" t="str">
            <v>Thửa 290 - 291 tờ 13, Khóm Minh Thuận B TT Cầu Ngang, H Cầu Ngang, Trà Vinh</v>
          </cell>
          <cell r="E1934" t="str">
            <v>Cầu Ngang</v>
          </cell>
          <cell r="F1934" t="str">
            <v>Trà Vinh</v>
          </cell>
          <cell r="G1934" t="str">
            <v>Mekong</v>
          </cell>
        </row>
        <row r="1935">
          <cell r="B1935">
            <v>6000013698</v>
          </cell>
          <cell r="C1935" t="str">
            <v>BACH HOA XANH</v>
          </cell>
          <cell r="D1935" t="str">
            <v>Thửa 51-104-105, tờ bản đồ số 37 ấp An Điền 2, Xã Trung Hiếu H Vũng Liêm, T Vĩnh Long</v>
          </cell>
          <cell r="E1935" t="str">
            <v>Vũng Liêm</v>
          </cell>
          <cell r="F1935" t="str">
            <v>Vĩnh Long</v>
          </cell>
          <cell r="G1935" t="str">
            <v>Mekong</v>
          </cell>
        </row>
        <row r="1936">
          <cell r="B1936">
            <v>6000013472</v>
          </cell>
          <cell r="C1936" t="str">
            <v>Clean Water Solutions</v>
          </cell>
          <cell r="D1936" t="str">
            <v>60 Trần Lựu, Phường An Phú Quận 2, Thành phố Hồ Chí Minh, Việt Nam</v>
          </cell>
          <cell r="E1936" t="str">
            <v>Quận 2</v>
          </cell>
          <cell r="F1936" t="str">
            <v>TP Hồ Chí Minh</v>
          </cell>
          <cell r="G1936" t="str">
            <v>HCM</v>
          </cell>
        </row>
        <row r="1937">
          <cell r="B1937">
            <v>6000013718</v>
          </cell>
          <cell r="C1937" t="str">
            <v>BACH HOA XANH</v>
          </cell>
          <cell r="D1937" t="str">
            <v>153 Đường ĐT 883 TT Châu Thành, Bến Tre</v>
          </cell>
          <cell r="E1937" t="str">
            <v>Châu Thành</v>
          </cell>
          <cell r="F1937" t="str">
            <v>Bến Tre</v>
          </cell>
          <cell r="G1937" t="str">
            <v>Mekong</v>
          </cell>
        </row>
        <row r="1938">
          <cell r="B1938">
            <v>6000013719</v>
          </cell>
          <cell r="C1938" t="str">
            <v>BACH HOA XANH</v>
          </cell>
          <cell r="D1938" t="str">
            <v>59 Lê Lợi, Phường Phước Hội TX Lagi, Tỉnh Bình Thuận</v>
          </cell>
          <cell r="E1938" t="str">
            <v>La Gi</v>
          </cell>
          <cell r="F1938" t="str">
            <v>Bình Thuận</v>
          </cell>
          <cell r="G1938" t="str">
            <v>South Central</v>
          </cell>
        </row>
        <row r="1939">
          <cell r="B1939">
            <v>6000008341</v>
          </cell>
          <cell r="C1939" t="str">
            <v>BACH HOA XANH</v>
          </cell>
          <cell r="D1939" t="str">
            <v>10A/2, KP2, P.Trung Mỹ Tây Q.12, TP.HCM</v>
          </cell>
          <cell r="E1939" t="str">
            <v>Quận 12</v>
          </cell>
          <cell r="F1939" t="str">
            <v>TP Hồ Chí Minh</v>
          </cell>
          <cell r="G1939" t="str">
            <v>HCM</v>
          </cell>
        </row>
        <row r="1940">
          <cell r="B1940">
            <v>6000013675</v>
          </cell>
          <cell r="C1940" t="str">
            <v>BACH HOA XANH</v>
          </cell>
          <cell r="D1940" t="str">
            <v>Thửa 518- 519, Tờ bản đồ 21 P. Tân Hiệp, TP. Biên Hòa, Đồng Nai</v>
          </cell>
          <cell r="E1940" t="str">
            <v>Biên Hòa</v>
          </cell>
          <cell r="F1940" t="str">
            <v>Đồng Nai</v>
          </cell>
          <cell r="G1940" t="str">
            <v>Southeast</v>
          </cell>
        </row>
        <row r="1941">
          <cell r="B1941">
            <v>5000014016</v>
          </cell>
          <cell r="C1941" t="str">
            <v>Minh Phat (Aircon)</v>
          </cell>
          <cell r="D1941" t="str">
            <v>491 Hương lộ 3 Phường Bình Hưng Hòa, Quận Bình Tần</v>
          </cell>
          <cell r="E1941" t="str">
            <v>Bình Tân</v>
          </cell>
          <cell r="F1941" t="str">
            <v>TP Hồ Chí Minh</v>
          </cell>
          <cell r="G1941" t="str">
            <v>HCM</v>
          </cell>
        </row>
        <row r="1942">
          <cell r="B1942">
            <v>6000013746</v>
          </cell>
          <cell r="C1942" t="str">
            <v>BACH HOA XANH</v>
          </cell>
          <cell r="D1942" t="str">
            <v>Thửa 81, Tờ bản đồ 131 TT. Long Hải, H. Long Điền, BR - VT</v>
          </cell>
          <cell r="E1942" t="str">
            <v>Long Điền</v>
          </cell>
          <cell r="F1942" t="str">
            <v>Bà Rịa - Vũng Tàu</v>
          </cell>
          <cell r="G1942" t="str">
            <v>Southeast</v>
          </cell>
        </row>
        <row r="1943">
          <cell r="B1943">
            <v>6000013765</v>
          </cell>
          <cell r="C1943" t="str">
            <v>BACH HOA XANH</v>
          </cell>
          <cell r="D1943" t="str">
            <v>Thửa đất 1850, tờ bản đồ số 29 KP Bình Thung 2, P Bình An TX Dĩ An, Bình Dương</v>
          </cell>
          <cell r="E1943" t="str">
            <v>Dĩ An</v>
          </cell>
          <cell r="F1943" t="str">
            <v>Bình Dương</v>
          </cell>
          <cell r="G1943" t="str">
            <v>HCM</v>
          </cell>
        </row>
        <row r="1944">
          <cell r="B1944">
            <v>6000013767</v>
          </cell>
          <cell r="C1944" t="str">
            <v>BACH HOA XANH</v>
          </cell>
          <cell r="D1944" t="str">
            <v>Số 45 Tỉnh Lộ 8, Khóm 5 Phường 5, TP Bạc Liêu, Bạc Liêu</v>
          </cell>
          <cell r="E1944" t="str">
            <v>Bạc Liêu</v>
          </cell>
          <cell r="F1944" t="str">
            <v>Bạc Liêu</v>
          </cell>
          <cell r="G1944" t="str">
            <v>Mekong</v>
          </cell>
        </row>
        <row r="1945">
          <cell r="B1945">
            <v>6000013760</v>
          </cell>
          <cell r="C1945" t="str">
            <v>BACH HOA XANH</v>
          </cell>
          <cell r="D1945" t="str">
            <v>Thửa đất số 1786, số tờ 44 KP Bình Đường 3, P An Bình TX Dĩ An, Bình Dương</v>
          </cell>
          <cell r="E1945" t="str">
            <v>Dĩ An</v>
          </cell>
          <cell r="F1945" t="str">
            <v>Bình Dương</v>
          </cell>
          <cell r="G1945" t="str">
            <v>HCM</v>
          </cell>
        </row>
        <row r="1946">
          <cell r="B1946">
            <v>6000013756</v>
          </cell>
          <cell r="C1946" t="str">
            <v>BACH HOA XANH</v>
          </cell>
          <cell r="D1946" t="str">
            <v>Thửa 28 và 34 TBĐ 19 Giao Hòa B Xã Giao Thạnh, Thạnh Phú, Bến Tre</v>
          </cell>
          <cell r="E1946" t="str">
            <v>Thạnh Phú</v>
          </cell>
          <cell r="F1946" t="str">
            <v>Bến Tre</v>
          </cell>
          <cell r="G1946" t="str">
            <v>Mekong</v>
          </cell>
        </row>
        <row r="1947">
          <cell r="B1947">
            <v>6000013764</v>
          </cell>
          <cell r="C1947" t="str">
            <v>BACH HOA XANH</v>
          </cell>
          <cell r="D1947" t="str">
            <v>523A Nguyễn Trãi, P Lái Thiêu TX Thuận An, Bình Dương</v>
          </cell>
          <cell r="E1947" t="str">
            <v>Thuận An</v>
          </cell>
          <cell r="F1947" t="str">
            <v>Bình Dương</v>
          </cell>
          <cell r="G1947" t="str">
            <v>HCM</v>
          </cell>
        </row>
        <row r="1948">
          <cell r="B1948">
            <v>6000013763</v>
          </cell>
          <cell r="C1948" t="str">
            <v>BACH HOA XANH</v>
          </cell>
          <cell r="D1948" t="str">
            <v>Thửa đất số 15, tờ bản đồ số 15 KP Khánh Long, P. Tân Phước Khánh TX Tân Uyên, Bình Dương</v>
          </cell>
          <cell r="E1948" t="str">
            <v>Tân Uyên</v>
          </cell>
          <cell r="F1948" t="str">
            <v>Bình Dương</v>
          </cell>
          <cell r="G1948" t="str">
            <v>HCM</v>
          </cell>
        </row>
        <row r="1949">
          <cell r="B1949">
            <v>6000013636</v>
          </cell>
          <cell r="C1949" t="str">
            <v>TGDD TRA VINH</v>
          </cell>
          <cell r="D1949" t="str">
            <v>Thửa đất số 129-190-191, tờ bản đồ số 14 Khóm 4, Thị Trấn Trà Cú,Huyện Trà Cú Tỉnh Trà Vinh, Việ</v>
          </cell>
          <cell r="E1949" t="str">
            <v>Trà Cú</v>
          </cell>
          <cell r="F1949" t="str">
            <v>Trà Vinh</v>
          </cell>
          <cell r="G1949" t="str">
            <v>Mekong</v>
          </cell>
        </row>
        <row r="1950">
          <cell r="B1950">
            <v>6000013770</v>
          </cell>
          <cell r="C1950" t="str">
            <v>CAO PHONG</v>
          </cell>
          <cell r="D1950" t="str">
            <v>Số 523B Kha Vạn Cân, Phường Linh Đông Quận Thủ Đức Thành Phố Hồ Chí Minh, Việt Nam</v>
          </cell>
          <cell r="E1950" t="str">
            <v>Thủ Đức</v>
          </cell>
          <cell r="F1950" t="str">
            <v>TP Hồ Chí Minh</v>
          </cell>
          <cell r="G1950" t="str">
            <v>HCM</v>
          </cell>
        </row>
        <row r="1951">
          <cell r="B1951">
            <v>6000013735</v>
          </cell>
          <cell r="C1951" t="str">
            <v>BACH HOA XANH</v>
          </cell>
          <cell r="D1951" t="str">
            <v>458 Tân Thới Hiệp 2 KP3, P Tân Chánh Hiệp, Q 12, HCM</v>
          </cell>
          <cell r="E1951" t="str">
            <v>Quận 12</v>
          </cell>
          <cell r="F1951" t="str">
            <v>TP Hồ Chí Minh</v>
          </cell>
          <cell r="G1951" t="str">
            <v>HCM</v>
          </cell>
        </row>
        <row r="1952">
          <cell r="B1952">
            <v>6000010897</v>
          </cell>
          <cell r="C1952" t="str">
            <v>BACH HOA XANH</v>
          </cell>
          <cell r="D1952" t="str">
            <v>31 Bùi Hữu Nghĩa, P. 5, Q. 5, TP. HCM</v>
          </cell>
          <cell r="E1952" t="str">
            <v>Quận 5</v>
          </cell>
          <cell r="F1952" t="str">
            <v>TP Hồ Chí Minh</v>
          </cell>
          <cell r="G1952" t="str">
            <v>HCM</v>
          </cell>
        </row>
        <row r="1953">
          <cell r="B1953">
            <v>6000013635</v>
          </cell>
          <cell r="C1953" t="str">
            <v>TGDD LONG AN</v>
          </cell>
          <cell r="D1953" t="str">
            <v>Đường Long Hậu,Khu Dân Cư Long Hậu Ấp 3,Xã Long Hậu,Huyện Cần Giuộc Tỉnh Long An, Việt Nam</v>
          </cell>
          <cell r="E1953" t="str">
            <v>Cần Giuộc</v>
          </cell>
          <cell r="F1953" t="str">
            <v>Long An</v>
          </cell>
          <cell r="G1953" t="str">
            <v>Mekong</v>
          </cell>
        </row>
        <row r="1954">
          <cell r="B1954">
            <v>6000013733</v>
          </cell>
          <cell r="C1954" t="str">
            <v>TGDD CAN THO</v>
          </cell>
          <cell r="D1954" t="str">
            <v>Thửa đất số 69-70-113-136 tờ bản đồ số 16, ấp Thới Thuận B Thị Trấn Thới Lai,Huyện Thới Lai</v>
          </cell>
          <cell r="E1954" t="str">
            <v>Ninh Kiều</v>
          </cell>
          <cell r="F1954" t="str">
            <v>Cần Thơ</v>
          </cell>
          <cell r="G1954" t="str">
            <v>Mekong</v>
          </cell>
        </row>
        <row r="1955">
          <cell r="B1955">
            <v>6000013773</v>
          </cell>
          <cell r="C1955" t="str">
            <v>BACH HOA XANH</v>
          </cell>
          <cell r="D1955" t="str">
            <v>Thửa đất số 167,tờ bản đồ 76 Đường Trần Quốc Toản, KP Xuân Bình P Tân Bình, Đồng Xoài, Bình Ph</v>
          </cell>
          <cell r="E1955" t="str">
            <v>Đồng Xoài</v>
          </cell>
          <cell r="F1955" t="str">
            <v>Bình Phước</v>
          </cell>
          <cell r="G1955" t="str">
            <v>Highland</v>
          </cell>
        </row>
        <row r="1956">
          <cell r="B1956">
            <v>6000013410</v>
          </cell>
          <cell r="C1956" t="str">
            <v>BACH HOA XANH</v>
          </cell>
          <cell r="D1956" t="str">
            <v>Số 60-62, Đường Nguyễn Du Phường 7, Quận Gò Vấp, TP. Hồ Chí Minh</v>
          </cell>
          <cell r="E1956" t="str">
            <v>Gò Vấp</v>
          </cell>
          <cell r="F1956" t="str">
            <v>TP Hồ Chí Minh</v>
          </cell>
          <cell r="G1956" t="str">
            <v>HCM</v>
          </cell>
        </row>
        <row r="1957">
          <cell r="B1957">
            <v>6000013774</v>
          </cell>
          <cell r="C1957" t="str">
            <v>BACH HOA XANH</v>
          </cell>
          <cell r="D1957" t="str">
            <v>Thửa đất số 383;414, tờ bản đồ số 11 đường QL14, ấp 2, X Tân Thành Đồng Xoài, Bình Phước</v>
          </cell>
          <cell r="E1957" t="str">
            <v>Đồng Xoài</v>
          </cell>
          <cell r="F1957" t="str">
            <v>Bình Phước</v>
          </cell>
          <cell r="G1957" t="str">
            <v>Highland</v>
          </cell>
        </row>
        <row r="1958">
          <cell r="B1958">
            <v>6000013673</v>
          </cell>
          <cell r="C1958" t="str">
            <v>BACH HOA XANH</v>
          </cell>
          <cell r="D1958" t="str">
            <v>Thửa 214, Tờ bản đồ 12 A. Đức Long, X Gia Tân 2 H Thống Nhất, Đồng Nai</v>
          </cell>
          <cell r="E1958" t="str">
            <v>Thống Nhất</v>
          </cell>
          <cell r="F1958" t="str">
            <v>Đồng Nai</v>
          </cell>
          <cell r="G1958" t="str">
            <v>Southeast</v>
          </cell>
        </row>
        <row r="1959">
          <cell r="B1959">
            <v>6000012690</v>
          </cell>
          <cell r="C1959" t="str">
            <v>BACH HOA XANH</v>
          </cell>
          <cell r="D1959" t="str">
            <v>3/14 Nguyễn Thái Sơn, P. 3, Q. Gò Vấp, TP. HCM</v>
          </cell>
          <cell r="E1959" t="str">
            <v>Gò Vấp</v>
          </cell>
          <cell r="F1959" t="str">
            <v>TP Hồ Chí Minh</v>
          </cell>
          <cell r="G1959" t="str">
            <v>HCM</v>
          </cell>
        </row>
        <row r="1960">
          <cell r="B1960">
            <v>6000013018</v>
          </cell>
          <cell r="C1960" t="str">
            <v>BACH HOA XANH</v>
          </cell>
          <cell r="D1960" t="str">
            <v>Thửa đất số 210-104-839  tờ bản đồ số 21-22-02  khóm Phú Mỹ Hiệp, thị trấn Cái Tàu Hạ</v>
          </cell>
          <cell r="E1960" t="str">
            <v>Châu Thành</v>
          </cell>
          <cell r="F1960" t="str">
            <v>Đồng Tháp</v>
          </cell>
          <cell r="G1960" t="str">
            <v>Mekong</v>
          </cell>
        </row>
        <row r="1961">
          <cell r="B1961">
            <v>6000013637</v>
          </cell>
          <cell r="C1961" t="str">
            <v>TGDD SA DEC</v>
          </cell>
          <cell r="D1961" t="str">
            <v>Thửa đất số 15,tờ bản đồ số 11 Ấp Đông Mỹ,Xã Mỹ Hội,Huyện Cao Lãnh Tỉnh Đồng Tháp, Việt Na</v>
          </cell>
          <cell r="E1961" t="str">
            <v>Cao Lãnh</v>
          </cell>
          <cell r="F1961" t="str">
            <v>Đồng Tháp</v>
          </cell>
          <cell r="G1961" t="str">
            <v>Mekong</v>
          </cell>
        </row>
        <row r="1962">
          <cell r="B1962">
            <v>6000013795</v>
          </cell>
          <cell r="C1962" t="str">
            <v>BACH HOA XANH</v>
          </cell>
          <cell r="D1962" t="str">
            <v>Đường QL57, KP21 TT Chợ Lách, H Chợ Lách, Bến Tre</v>
          </cell>
          <cell r="E1962" t="str">
            <v>Chợ Lách</v>
          </cell>
          <cell r="F1962" t="str">
            <v>Bến Tre</v>
          </cell>
          <cell r="G1962" t="str">
            <v>Mekong</v>
          </cell>
        </row>
        <row r="1963">
          <cell r="B1963">
            <v>6000013796</v>
          </cell>
          <cell r="C1963" t="str">
            <v>BACH HOA XANH</v>
          </cell>
          <cell r="D1963" t="str">
            <v>Thửa 3233, tờ 11 TDH, KP Đông Chiêu P Tân Đông Hiệp, TX Dĩ An, Bình Dương</v>
          </cell>
          <cell r="E1963" t="str">
            <v>Dĩ An</v>
          </cell>
          <cell r="F1963" t="str">
            <v>Bình Dương</v>
          </cell>
          <cell r="G1963" t="str">
            <v>HCM</v>
          </cell>
        </row>
        <row r="1964">
          <cell r="B1964">
            <v>6000013797</v>
          </cell>
          <cell r="C1964" t="str">
            <v>BACH HOA XANH</v>
          </cell>
          <cell r="D1964" t="str">
            <v>Thửa 251 - 255 tờ bản đồ 94 TT Long Điền, H Long Điền, BR-VT</v>
          </cell>
          <cell r="E1964" t="str">
            <v>Long Điền</v>
          </cell>
          <cell r="F1964" t="str">
            <v>Bà Rịa - Vũng Tàu</v>
          </cell>
          <cell r="G1964" t="str">
            <v>Southeast</v>
          </cell>
        </row>
        <row r="1965">
          <cell r="B1965">
            <v>6000013683</v>
          </cell>
          <cell r="C1965" t="str">
            <v>BACH HOA XANH</v>
          </cell>
          <cell r="D1965" t="str">
            <v>Thửa đất số 154-652-653 tờ bản đồ số 07, ấp 01, xã Mỹ Hiệp H Cao Lãnh, Đồng Tháp</v>
          </cell>
          <cell r="E1965" t="str">
            <v>Cao Lãnh</v>
          </cell>
          <cell r="F1965" t="str">
            <v>Đồng Tháp</v>
          </cell>
          <cell r="G1965" t="str">
            <v>Mekong</v>
          </cell>
        </row>
        <row r="1966">
          <cell r="B1966">
            <v>6000013751</v>
          </cell>
          <cell r="C1966" t="str">
            <v>BACH HOA XANH</v>
          </cell>
          <cell r="D1966" t="str">
            <v>Thửa đất 45, Tờ bản đồ 87 P. Nguyễn An Ninh, TP. Vũng Tàu, BR - VT</v>
          </cell>
          <cell r="E1966" t="str">
            <v>Vũng Tàu</v>
          </cell>
          <cell r="F1966" t="str">
            <v>Bà Rịa - Vũng Tàu</v>
          </cell>
          <cell r="G1966" t="str">
            <v>Southeast</v>
          </cell>
        </row>
        <row r="1967">
          <cell r="B1967">
            <v>6000013687</v>
          </cell>
          <cell r="C1967" t="str">
            <v>BACH HOA XANH</v>
          </cell>
          <cell r="D1967" t="str">
            <v>Thửa đất số 1199, tờ bản đồ số 02 xã Tân Thành, H Lai Vung, Đồng Tháp</v>
          </cell>
          <cell r="E1967" t="str">
            <v>Lai Vung</v>
          </cell>
          <cell r="F1967" t="str">
            <v>Đồng Tháp</v>
          </cell>
          <cell r="G1967" t="str">
            <v>Mekong</v>
          </cell>
        </row>
        <row r="1968">
          <cell r="B1968">
            <v>6000013654</v>
          </cell>
          <cell r="C1968" t="str">
            <v>TLK</v>
          </cell>
          <cell r="D1968" t="str">
            <v>92 Nguyễn Hữu Cảnh, Phuường 22 Quận Bình Thạnh, TP.Hồ Chí Minh</v>
          </cell>
          <cell r="E1968" t="str">
            <v>Bình Thạnh</v>
          </cell>
          <cell r="F1968" t="str">
            <v>TP Hồ Chí Minh</v>
          </cell>
          <cell r="G1968" t="str">
            <v>HCM</v>
          </cell>
        </row>
        <row r="1969">
          <cell r="B1969">
            <v>6000013738</v>
          </cell>
          <cell r="C1969" t="str">
            <v>TGDD BIEN HOA</v>
          </cell>
          <cell r="D1969" t="str">
            <v>Số 173/390 Đường Điểu Xiển,KP 8 Phường Long Bình,Thành Phố Biên Hòa Tỉnh Đồng Nai, Việt Nam</v>
          </cell>
          <cell r="E1969" t="str">
            <v>Biên Hòa</v>
          </cell>
          <cell r="F1969" t="str">
            <v>Đồng Nai</v>
          </cell>
          <cell r="G1969" t="str">
            <v>Southeast</v>
          </cell>
        </row>
        <row r="1970">
          <cell r="B1970">
            <v>6000013811</v>
          </cell>
          <cell r="C1970" t="str">
            <v>BACH HOA XANH</v>
          </cell>
          <cell r="D1970" t="str">
            <v>Thửa 170, 179 tờ 17, đường D9T741 ấp Thuận Phú 1, xã Thuận Phú H Đồng Phú, Bình Phước</v>
          </cell>
          <cell r="E1970" t="str">
            <v>Đồng Phú</v>
          </cell>
          <cell r="F1970" t="str">
            <v>Bình Phước</v>
          </cell>
          <cell r="G1970" t="str">
            <v>Highland</v>
          </cell>
        </row>
        <row r="1971">
          <cell r="B1971">
            <v>6000012204</v>
          </cell>
          <cell r="C1971" t="str">
            <v>DKSH</v>
          </cell>
          <cell r="D1971" t="str">
            <v>18 L2-3, Đường Tạo Lực 5, VSIP 2, P. Hòa Phú, TP Thủ Dầu Một,T. Bình Dương</v>
          </cell>
          <cell r="E1971" t="str">
            <v>Thủ Dầu Một</v>
          </cell>
          <cell r="F1971" t="str">
            <v>Bình Dương</v>
          </cell>
          <cell r="G1971" t="str">
            <v>HCM</v>
          </cell>
        </row>
        <row r="1972">
          <cell r="B1972">
            <v>6000013736</v>
          </cell>
          <cell r="C1972" t="str">
            <v>THE GIOI DI DONG</v>
          </cell>
          <cell r="D1972" t="str">
            <v>1085-1085A-1085B-1085C Đường Phạm Thế Hiển,Phường 5,Quận 8 Thành Phố Hồ Chí Minh, Việt Nam</v>
          </cell>
          <cell r="E1972" t="str">
            <v>Quận 8</v>
          </cell>
          <cell r="F1972" t="str">
            <v>TP Hồ Chí Minh</v>
          </cell>
          <cell r="G1972" t="str">
            <v>HCM</v>
          </cell>
        </row>
        <row r="1973">
          <cell r="B1973">
            <v>6000013786</v>
          </cell>
          <cell r="C1973" t="str">
            <v>TGDD BAC LIEU</v>
          </cell>
          <cell r="D1973" t="str">
            <v>Khu III,Ấp Nội Ô,Thị Trấn Ngan Dừa Huyện Hồng Dân, Tỉnh Bạc Liêu,Việt Nam</v>
          </cell>
          <cell r="E1973" t="str">
            <v>Hồng Dân</v>
          </cell>
          <cell r="F1973" t="str">
            <v>Bạc Liêu</v>
          </cell>
          <cell r="G1973" t="str">
            <v>Mekong</v>
          </cell>
        </row>
        <row r="1974">
          <cell r="B1974">
            <v>6000013737</v>
          </cell>
          <cell r="C1974" t="str">
            <v>THE GIOI DI DONG</v>
          </cell>
          <cell r="D1974" t="str">
            <v>196-198 Hoàng Diệu 2,Phường Linh Chiểu Quận Thủ Đức,Thành Phố Hồ Chí Minh Việt Nam</v>
          </cell>
          <cell r="E1974" t="str">
            <v>Thủ Đức</v>
          </cell>
          <cell r="F1974" t="str">
            <v>TP Hồ Chí Minh</v>
          </cell>
          <cell r="G1974" t="str">
            <v>HCM</v>
          </cell>
        </row>
        <row r="1975">
          <cell r="B1975">
            <v>6000013639</v>
          </cell>
          <cell r="C1975" t="str">
            <v>TGDD NHA TRANG</v>
          </cell>
          <cell r="D1975" t="str">
            <v>582 Lê Hồng Phong,Phường Phước Long Thành Phố Nha Trang,Tỉnh Khánh Hòa Việt Nam</v>
          </cell>
          <cell r="E1975" t="str">
            <v>Nha Trang</v>
          </cell>
          <cell r="F1975" t="str">
            <v>Khánh Hòa</v>
          </cell>
          <cell r="G1975" t="str">
            <v>South central</v>
          </cell>
        </row>
        <row r="1976">
          <cell r="B1976">
            <v>6000013177</v>
          </cell>
          <cell r="C1976" t="str">
            <v>CAO PHONG</v>
          </cell>
          <cell r="D1976" t="str">
            <v>Số 532B Kha Vạn Cân, Phường Linh Đông Quận Thủ Đức Thành Phố Hồ Chí Minh, Việt Nam</v>
          </cell>
          <cell r="E1976" t="str">
            <v>Thủ Đức</v>
          </cell>
          <cell r="F1976" t="str">
            <v>TP Hồ Chí Minh</v>
          </cell>
          <cell r="G1976" t="str">
            <v>HCM</v>
          </cell>
        </row>
        <row r="1977">
          <cell r="B1977">
            <v>6000013832</v>
          </cell>
          <cell r="C1977" t="str">
            <v>TGDD BINH PHUOC</v>
          </cell>
          <cell r="D1977" t="str">
            <v>Số 68,Đường ĐT 741, Phường Thác Mơ Thị Xã Phước Long Tỉnh Bình Phước,Việt Nam</v>
          </cell>
          <cell r="E1977" t="str">
            <v>Phước Long</v>
          </cell>
          <cell r="F1977" t="str">
            <v>Bình Phước</v>
          </cell>
          <cell r="G1977" t="str">
            <v>Highland</v>
          </cell>
        </row>
        <row r="1978">
          <cell r="B1978">
            <v>6000013820</v>
          </cell>
          <cell r="C1978" t="str">
            <v>TGDD DAKLAK</v>
          </cell>
          <cell r="D1978" t="str">
            <v>Thửa số 158,tờ bản đồ số 69 Xã Ea Tóh,Huyện Krông Năng Tỉnh Đắk Lắk, Việt Nam</v>
          </cell>
          <cell r="E1978" t="str">
            <v>Krông Năng</v>
          </cell>
          <cell r="F1978" t="str">
            <v>Đắk Lắk</v>
          </cell>
          <cell r="G1978" t="str">
            <v>Highland</v>
          </cell>
        </row>
        <row r="1979">
          <cell r="B1979">
            <v>6000013826</v>
          </cell>
          <cell r="C1979" t="str">
            <v>PHUC NGOC ANH</v>
          </cell>
          <cell r="D1979" t="str">
            <v>51 Nguyễn Văn Linh phường Tân Thuận Tây Quận 7</v>
          </cell>
          <cell r="E1979" t="str">
            <v>Quận 7</v>
          </cell>
          <cell r="F1979" t="str">
            <v>TP Hồ Chí Minh</v>
          </cell>
          <cell r="G1979" t="str">
            <v>HCM</v>
          </cell>
        </row>
        <row r="1980">
          <cell r="B1980">
            <v>6000013757</v>
          </cell>
          <cell r="C1980" t="str">
            <v>BACH HOA XANH</v>
          </cell>
          <cell r="D1980" t="str">
            <v>Thửa đất số 323, Tờ bản đồ số 8 Xã Tân Thủy, H Ba Tri, Bến Tre</v>
          </cell>
          <cell r="E1980" t="str">
            <v>Ba Tri</v>
          </cell>
          <cell r="F1980" t="str">
            <v>Bến Tre</v>
          </cell>
          <cell r="G1980" t="str">
            <v>Mekong</v>
          </cell>
        </row>
        <row r="1981">
          <cell r="B1981">
            <v>6000013785</v>
          </cell>
          <cell r="C1981" t="str">
            <v>BACH HOA XANH</v>
          </cell>
          <cell r="D1981" t="str">
            <v>Thửa đất 1009, tờ bản đồ số HMAC2 ấp Hậu Phú 1, X Hậu Mỹ Bắc A H Cái Bè, Tiền Giang</v>
          </cell>
          <cell r="E1981" t="str">
            <v>Cái Bè</v>
          </cell>
          <cell r="F1981" t="str">
            <v>Tiền Giang</v>
          </cell>
          <cell r="G1981" t="str">
            <v>Mekong</v>
          </cell>
        </row>
        <row r="1982">
          <cell r="B1982">
            <v>6000013840</v>
          </cell>
          <cell r="C1982" t="str">
            <v>BACH HOA XANH</v>
          </cell>
          <cell r="D1982" t="str">
            <v>Thửa 58, tờ 13, đường ĐT 741 thôn Tân Lực, xã Bù Nho H Phú Riềng, Bình Phước</v>
          </cell>
          <cell r="E1982" t="str">
            <v>Phú Riềng</v>
          </cell>
          <cell r="F1982" t="str">
            <v>Bình Phước</v>
          </cell>
          <cell r="G1982" t="str">
            <v>Highland</v>
          </cell>
        </row>
        <row r="1983">
          <cell r="B1983">
            <v>6000013841</v>
          </cell>
          <cell r="C1983" t="str">
            <v>BACH HOA XANH</v>
          </cell>
          <cell r="D1983" t="str">
            <v>Thửa 06, tờ 27 và  thửa 198 tờ 33 đường QL13, KP Ninh Phú, TT Lộc Ninh Lộc Ninh, Bình Phước</v>
          </cell>
          <cell r="E1983" t="str">
            <v>Lộc Ninh</v>
          </cell>
          <cell r="F1983" t="str">
            <v>Bình Phước</v>
          </cell>
          <cell r="G1983" t="str">
            <v>Highland</v>
          </cell>
        </row>
        <row r="1984">
          <cell r="B1984">
            <v>6000013883</v>
          </cell>
          <cell r="C1984" t="str">
            <v>BACH HOA XANH</v>
          </cell>
          <cell r="D1984" t="str">
            <v>597F Tỉnh Lộ 15 Tân Thạnh Đông, H Củ Chi, HCM</v>
          </cell>
          <cell r="E1984" t="str">
            <v>Củ Chi</v>
          </cell>
          <cell r="F1984" t="str">
            <v>TP Hồ Chí Minh</v>
          </cell>
          <cell r="G1984" t="str">
            <v>HCM</v>
          </cell>
        </row>
        <row r="1985">
          <cell r="B1985">
            <v>6000013819</v>
          </cell>
          <cell r="C1985" t="str">
            <v>TGDD TAY NINH</v>
          </cell>
          <cell r="D1985" t="str">
            <v>Quốc Lộ 22B,Ô 02,Khu Phố Rạch Sơn Thị Trấn Gò Dầu,Huyện Gò Dầu Tỉnh Tây Ninh, Việt Nam</v>
          </cell>
          <cell r="E1985" t="str">
            <v>Gò Dầu</v>
          </cell>
          <cell r="F1985" t="str">
            <v>Tây Ninh</v>
          </cell>
          <cell r="G1985" t="str">
            <v>Tay Ninh</v>
          </cell>
        </row>
        <row r="1986">
          <cell r="B1986">
            <v>6000013789</v>
          </cell>
          <cell r="C1986" t="str">
            <v>CAO PHONG</v>
          </cell>
          <cell r="D1986" t="str">
            <v>Số 41-43-45 Nguyễn Thị Tú Phường Bình Hưng Hòa B, Quận Bình Tân Thành Phố Hồ Chí Minh, Việt Nam</v>
          </cell>
          <cell r="E1986" t="str">
            <v>Bình Tân</v>
          </cell>
          <cell r="F1986" t="str">
            <v>TP Hồ Chí Minh</v>
          </cell>
          <cell r="G1986" t="str">
            <v>HCM</v>
          </cell>
        </row>
        <row r="1987">
          <cell r="B1987">
            <v>6000013856</v>
          </cell>
          <cell r="C1987" t="str">
            <v>BACH HOA XANH</v>
          </cell>
          <cell r="D1987" t="str">
            <v>Thửa Đất Số 20, TBĐ 26, Ấp Hạ TT Vĩnh Bình, Gò Công Tây, Tiền Giang</v>
          </cell>
          <cell r="E1987" t="str">
            <v>Gò Công Tây</v>
          </cell>
          <cell r="F1987" t="str">
            <v>Tiền Giang</v>
          </cell>
          <cell r="G1987" t="str">
            <v>Mekong</v>
          </cell>
        </row>
        <row r="1988">
          <cell r="B1988">
            <v>6000013821</v>
          </cell>
          <cell r="C1988" t="str">
            <v>BACH HOA XANH</v>
          </cell>
          <cell r="D1988" t="str">
            <v>Thửa 39 tờ 10, KP8 Phường 8, TP Mỹ Tho, Tiền Giang</v>
          </cell>
          <cell r="E1988" t="str">
            <v>Mỹ Tho</v>
          </cell>
          <cell r="F1988" t="str">
            <v>Tiền Giang</v>
          </cell>
          <cell r="G1988" t="str">
            <v>Mekong</v>
          </cell>
        </row>
        <row r="1989">
          <cell r="B1989">
            <v>6000013830</v>
          </cell>
          <cell r="C1989" t="str">
            <v>TGDD GIA LAI</v>
          </cell>
          <cell r="D1989" t="str">
            <v>199 Hùng Vương,Thị Trấn Phú Túc Huyện Krông Pa,Tỉnh Gia Lai Việt Nam</v>
          </cell>
          <cell r="E1989" t="str">
            <v>Krông Pa</v>
          </cell>
          <cell r="F1989" t="str">
            <v>Gia Lai</v>
          </cell>
          <cell r="G1989" t="str">
            <v>Highland</v>
          </cell>
        </row>
        <row r="1990">
          <cell r="B1990">
            <v>6000012757</v>
          </cell>
          <cell r="C1990" t="str">
            <v>BACH HOA XANH</v>
          </cell>
          <cell r="D1990" t="str">
            <v>312, 293 tờ bản đồ 33, P. Khánh Bình, TX Tân Uyên, Bình Dương</v>
          </cell>
          <cell r="E1990" t="str">
            <v>Tân Uyên</v>
          </cell>
          <cell r="F1990" t="str">
            <v>Bình Dương</v>
          </cell>
          <cell r="G1990" t="str">
            <v>HCM</v>
          </cell>
        </row>
        <row r="1991">
          <cell r="B1991">
            <v>5000014321</v>
          </cell>
          <cell r="C1991" t="str">
            <v>Kohnan Binh Duong</v>
          </cell>
          <cell r="D1991" t="str">
            <v>Lô F15A , tầng 1 Aeon Mall - Bình Dương Canary</v>
          </cell>
          <cell r="E1991" t="str">
            <v>Thuận An</v>
          </cell>
          <cell r="F1991" t="str">
            <v>Bình Dương</v>
          </cell>
          <cell r="G1991" t="str">
            <v>HCM</v>
          </cell>
        </row>
        <row r="1992">
          <cell r="B1992">
            <v>5000014339</v>
          </cell>
          <cell r="C1992" t="str">
            <v>BEP XANH FAMILY</v>
          </cell>
          <cell r="D1992" t="str">
            <v>Số 328 Hoàng Văn Thụ, Phường 4 Quận Tân Bình, Thành Phố Hồ Chí Minh Việt Nam</v>
          </cell>
          <cell r="E1992" t="str">
            <v>Tân Bình</v>
          </cell>
          <cell r="F1992" t="str">
            <v>TP Hồ Chí Minh</v>
          </cell>
          <cell r="G1992" t="str">
            <v>HCM</v>
          </cell>
        </row>
        <row r="1993">
          <cell r="B1993">
            <v>6000013808</v>
          </cell>
          <cell r="C1993" t="str">
            <v>BACH HOA XANH</v>
          </cell>
          <cell r="D1993" t="str">
            <v>60-64 Nguyễn Cửu Đàm P. Tân Sơn Nhì, Q. Tân Phú, TP HCM</v>
          </cell>
          <cell r="E1993" t="str">
            <v>Tân Phú</v>
          </cell>
          <cell r="F1993" t="str">
            <v>TP Hồ Chí Minh</v>
          </cell>
          <cell r="G1993" t="str">
            <v>HCM</v>
          </cell>
        </row>
        <row r="1994">
          <cell r="B1994">
            <v>6000013928</v>
          </cell>
          <cell r="C1994" t="str">
            <v>TGDD GIA LAI</v>
          </cell>
          <cell r="D1994" t="str">
            <v>Thửa đất số 112, tờ bản đồ 24 Đường Lê Hồng Phong, Thị Trấn Phú Túc Huyện Krông Pa, Tỉnh Gia Lai</v>
          </cell>
          <cell r="E1994" t="str">
            <v>Krông Pa</v>
          </cell>
          <cell r="F1994" t="str">
            <v>Gia Lai</v>
          </cell>
          <cell r="G1994" t="str">
            <v>Highland</v>
          </cell>
        </row>
        <row r="1995">
          <cell r="B1995">
            <v>6000013881</v>
          </cell>
          <cell r="C1995" t="str">
            <v>TGDD RACH GIA</v>
          </cell>
          <cell r="D1995" t="str">
            <v>, Thửa đất số 95,96,97 và 98 ,Tờ bản đồ số,  231-2016,Lô H1-18, H1-19,H1-20, Huyện Gò Quao, Tỉnh Kiên Giang, Việt Nam, VN</v>
          </cell>
          <cell r="E1995" t="str">
            <v>Gò Quao</v>
          </cell>
          <cell r="F1995" t="str">
            <v>Kiên Giang</v>
          </cell>
          <cell r="G1995" t="str">
            <v>Mekong</v>
          </cell>
        </row>
        <row r="1996">
          <cell r="B1996">
            <v>6000013927</v>
          </cell>
          <cell r="C1996" t="str">
            <v>TGDD VINH LONG</v>
          </cell>
          <cell r="D1996" t="str">
            <v>Đường Quốc Lộ 54,Tổ 50,Khóm Đông Thuận Phường Đông Thuận,Thị Xã Bình Minh Tỉnh Vĩnh Long, Việt Na</v>
          </cell>
          <cell r="E1996" t="str">
            <v>Bình Minh</v>
          </cell>
          <cell r="F1996" t="str">
            <v>Vĩnh Long</v>
          </cell>
          <cell r="G1996" t="str">
            <v>Mekong</v>
          </cell>
        </row>
        <row r="1997">
          <cell r="B1997">
            <v>6000013945</v>
          </cell>
          <cell r="C1997" t="str">
            <v>TGDD PHAN RANG</v>
          </cell>
          <cell r="D1997" t="str">
            <v>Quốc lộ 27, Ấp La Vang, Xã Quảng Sơn Huyện Ninh Sơn, Tỉnh Ninh Thuận Việt Nam</v>
          </cell>
          <cell r="E1997" t="str">
            <v>Ninh Sơn</v>
          </cell>
          <cell r="F1997" t="str">
            <v>Ninh Thuận</v>
          </cell>
          <cell r="G1997" t="str">
            <v>South central</v>
          </cell>
        </row>
        <row r="1998">
          <cell r="B1998">
            <v>6000013964</v>
          </cell>
          <cell r="C1998" t="str">
            <v>BACH HOA XANH</v>
          </cell>
          <cell r="D1998" t="str">
            <v>Thửa 431 và thửa 432 tờ 05 ấp Thạnh Lợi, xã Bình Thạnh H Thạnh Phú, Bến Tre</v>
          </cell>
          <cell r="E1998" t="str">
            <v>Thạnh Phú</v>
          </cell>
          <cell r="F1998" t="str">
            <v>Bến Tre</v>
          </cell>
          <cell r="G1998" t="str">
            <v>Mekong</v>
          </cell>
        </row>
        <row r="1999">
          <cell r="B1999">
            <v>6000013807</v>
          </cell>
          <cell r="C1999" t="str">
            <v>BACH HOA XANH</v>
          </cell>
          <cell r="D1999" t="str">
            <v>173 Bùi Đình Túy, P 24 Q. Bình Thạnh, TP HCM</v>
          </cell>
          <cell r="E1999" t="str">
            <v>Bình Thạnh</v>
          </cell>
          <cell r="F1999" t="str">
            <v>TP Hồ Chí Minh</v>
          </cell>
          <cell r="G1999" t="str">
            <v>HCM</v>
          </cell>
        </row>
        <row r="2000">
          <cell r="B2000">
            <v>6000013962</v>
          </cell>
          <cell r="C2000" t="str">
            <v>BACH HOA XANH</v>
          </cell>
          <cell r="D2000" t="str">
            <v>187A, đường Hùng Vương khóm 2, phường 5 TP Trà Vinh, Trà Vinh</v>
          </cell>
          <cell r="E2000" t="str">
            <v>Trà Vinh</v>
          </cell>
          <cell r="F2000" t="str">
            <v>Trà Vinh</v>
          </cell>
          <cell r="G2000" t="str">
            <v>Mekong</v>
          </cell>
        </row>
        <row r="2001">
          <cell r="B2001">
            <v>6000013951</v>
          </cell>
          <cell r="C2001" t="str">
            <v>BACH HOA XANH</v>
          </cell>
          <cell r="D2001" t="str">
            <v>Thửa 36 và 100 tờ 15, khóm 4 TT Tiểu Cần, H Tiểu Cần, Trà Vinh</v>
          </cell>
          <cell r="E2001" t="str">
            <v>Tiểu Cần</v>
          </cell>
          <cell r="F2001" t="str">
            <v>Trà Vinh</v>
          </cell>
          <cell r="G2001" t="str">
            <v>Mekong</v>
          </cell>
        </row>
        <row r="2002">
          <cell r="B2002">
            <v>6000013963</v>
          </cell>
          <cell r="C2002" t="str">
            <v>BACH HOA XANH</v>
          </cell>
          <cell r="D2002" t="str">
            <v>54/2 thửa 169 và 176 tờ 36 khóm 3, phường 3 TP Vĩnh Long, Vĩnh Long</v>
          </cell>
          <cell r="E2002" t="str">
            <v>Vĩnh Long</v>
          </cell>
          <cell r="F2002" t="str">
            <v>Vĩnh Long</v>
          </cell>
          <cell r="G2002" t="str">
            <v>Mekong</v>
          </cell>
        </row>
        <row r="2003">
          <cell r="B2003">
            <v>6000013966</v>
          </cell>
          <cell r="C2003" t="str">
            <v>BACH HOA XANH</v>
          </cell>
          <cell r="D2003" t="str">
            <v>Thửa đất số 63 tờ bản đồ 91 KP Bình Phú, P Bình Chuẩn TX Thuận An, Bình Dương</v>
          </cell>
          <cell r="E2003" t="str">
            <v>Thuận An</v>
          </cell>
          <cell r="F2003" t="str">
            <v>Bình Dương</v>
          </cell>
          <cell r="G2003" t="str">
            <v>HCM</v>
          </cell>
        </row>
        <row r="2004">
          <cell r="B2004">
            <v>6000013730</v>
          </cell>
          <cell r="C2004" t="str">
            <v>BACH HOA XANH</v>
          </cell>
          <cell r="D2004" t="str">
            <v>Thửa đất số 132-154 tờ số 02 ấp Bình Minh, xã Bình Mỹ H Châu Phú, An Giang</v>
          </cell>
          <cell r="E2004" t="str">
            <v>Châu Phú</v>
          </cell>
          <cell r="F2004" t="str">
            <v>An Giang</v>
          </cell>
          <cell r="G2004" t="str">
            <v>Mekong</v>
          </cell>
        </row>
        <row r="2005">
          <cell r="B2005">
            <v>6000013974</v>
          </cell>
          <cell r="C2005" t="str">
            <v>BACH HOA XANH</v>
          </cell>
          <cell r="D2005" t="str">
            <v>43/11 Đinh Bộ Lĩnh, Thửa đất số 469 Tờ bản đồ số 13, P8, Tp. Mỹ Tho Tiền Giang</v>
          </cell>
          <cell r="E2005" t="str">
            <v>Mỹ Tho</v>
          </cell>
          <cell r="F2005" t="str">
            <v>Tiền Giang</v>
          </cell>
          <cell r="G2005" t="str">
            <v>Mekong</v>
          </cell>
        </row>
        <row r="2006">
          <cell r="B2006">
            <v>6000013831</v>
          </cell>
          <cell r="C2006" t="str">
            <v>TGDD DA LAT</v>
          </cell>
          <cell r="D2006" t="str">
            <v>Số 738-740-742-742A-744 đường Trần Phú Phường Lộc Tiến,Thành Phố Bảo Lộc Tỉnh Lâm Đồng,Việt Nam</v>
          </cell>
          <cell r="E2006" t="str">
            <v>Bảo Lộc</v>
          </cell>
          <cell r="F2006" t="str">
            <v>Lâm Đồng</v>
          </cell>
          <cell r="G2006" t="str">
            <v>Highland</v>
          </cell>
        </row>
        <row r="2007">
          <cell r="B2007">
            <v>6000013982</v>
          </cell>
          <cell r="C2007" t="str">
            <v>LIEN A CHAU HCM</v>
          </cell>
          <cell r="D2007" t="str">
            <v>260M Đường Tô Ký, Phường Trung Mỹ Tây Quận 12, Thành Phố Hồ Chí Minh</v>
          </cell>
          <cell r="E2007" t="str">
            <v>Quận 12</v>
          </cell>
          <cell r="F2007" t="str">
            <v>TP Hồ Chí Minh</v>
          </cell>
          <cell r="G2007" t="str">
            <v>HCM</v>
          </cell>
        </row>
        <row r="2008">
          <cell r="B2008">
            <v>6000013983</v>
          </cell>
          <cell r="C2008" t="str">
            <v>SONG NGUYEN CO.,LTD</v>
          </cell>
          <cell r="D2008" t="str">
            <v>Số 12 Quốc Lộ 80 Phường Hưng Giang, Xã Mỹ Lâm Huyện Hòn Đất, Tỉnh Kiên Giang</v>
          </cell>
          <cell r="E2008" t="str">
            <v>Hòn Đất</v>
          </cell>
          <cell r="F2008" t="str">
            <v>Kiên Giang</v>
          </cell>
          <cell r="G2008" t="str">
            <v>Mekong</v>
          </cell>
        </row>
        <row r="2009">
          <cell r="B2009">
            <v>6000013984</v>
          </cell>
          <cell r="C2009" t="str">
            <v>SONG NGUYEN CO.,LTD</v>
          </cell>
          <cell r="D2009" t="str">
            <v>Thửa L26, Khu Phố Thị Tứ Thị Trấn Sóc Sơn, Huyện Hòn Đất Tỉnh Kiên Giang</v>
          </cell>
          <cell r="E2009" t="str">
            <v>Hòn Đất</v>
          </cell>
          <cell r="F2009" t="str">
            <v>Kiên Giang</v>
          </cell>
          <cell r="G2009" t="str">
            <v>Mekong</v>
          </cell>
        </row>
        <row r="2010">
          <cell r="B2010">
            <v>6000013985</v>
          </cell>
          <cell r="C2010" t="str">
            <v>SONG NGUYEN CO.,LTD</v>
          </cell>
          <cell r="D2010" t="str">
            <v>Số 994 Quốc Lộ 80, Xã Mỹ Lâm Huyện Hòn Đất, Tỉnh Kiên Giang</v>
          </cell>
          <cell r="E2010" t="str">
            <v>Hòn Đất</v>
          </cell>
          <cell r="F2010" t="str">
            <v>Kiên Giang</v>
          </cell>
          <cell r="G2010" t="str">
            <v>Mekong</v>
          </cell>
        </row>
        <row r="2011">
          <cell r="B2011">
            <v>6000013957</v>
          </cell>
          <cell r="C2011" t="str">
            <v>DL BACH KHOA</v>
          </cell>
          <cell r="D2011" t="str">
            <v>Lô A1-9, Đường VL3 KCN Vĩnh Lộc 2 Phường Long Hiệp, Huyện Bến Lức</v>
          </cell>
          <cell r="E2011" t="str">
            <v>Bến Lức</v>
          </cell>
          <cell r="F2011" t="str">
            <v>Long An</v>
          </cell>
          <cell r="G2011" t="str">
            <v>Mekong</v>
          </cell>
        </row>
        <row r="2012">
          <cell r="B2012">
            <v>6000013943</v>
          </cell>
          <cell r="C2012" t="str">
            <v>TGDD SA DEC</v>
          </cell>
          <cell r="D2012" t="str">
            <v>Thửa đất số 12, Tờ bản đồ số 23 Khóm Tân Hòa, Phường An Hòa Thành Phố Sa Đéc, Tỉnh Đồng Tháp</v>
          </cell>
          <cell r="E2012" t="str">
            <v>Sa Đéc</v>
          </cell>
          <cell r="F2012" t="str">
            <v>Đồng Tháp</v>
          </cell>
          <cell r="G2012" t="str">
            <v>Mekong</v>
          </cell>
        </row>
        <row r="2013">
          <cell r="B2013">
            <v>6000014015</v>
          </cell>
          <cell r="C2013" t="str">
            <v>SONG NGUYEN CO.,LTD</v>
          </cell>
          <cell r="D2013" t="str">
            <v>Lô H1-22, Đường Quốc Lộ 61 Ấp Chợ và Khu Dân Cư, Xã Định An Huyện Gò Quao, Tỉnh Kiên Giang</v>
          </cell>
          <cell r="E2013" t="str">
            <v>Gò Quao</v>
          </cell>
          <cell r="F2013" t="str">
            <v>Kiên Giang</v>
          </cell>
          <cell r="G2013" t="str">
            <v>Mekong</v>
          </cell>
        </row>
        <row r="2014">
          <cell r="B2014">
            <v>6000014012</v>
          </cell>
          <cell r="C2014" t="str">
            <v>BACH HOA XANH</v>
          </cell>
          <cell r="D2014" t="str">
            <v>500/58 Hương Lộ 80B P Hiệp Thành, Q 12, HCM</v>
          </cell>
          <cell r="E2014" t="str">
            <v>Quận 12</v>
          </cell>
          <cell r="F2014" t="str">
            <v>TP Hồ Chí Minh</v>
          </cell>
          <cell r="G2014" t="str">
            <v>HCM</v>
          </cell>
        </row>
        <row r="2015">
          <cell r="B2015">
            <v>6000014011</v>
          </cell>
          <cell r="C2015" t="str">
            <v>BACH HOA XANH</v>
          </cell>
          <cell r="D2015" t="str">
            <v>234 Hoàng Hoa Thám Phường 5, Q Bình Thạnh, HCM</v>
          </cell>
          <cell r="E2015" t="str">
            <v>Bình Thạnh</v>
          </cell>
          <cell r="F2015" t="str">
            <v>TP Hồ Chí Minh</v>
          </cell>
          <cell r="G2015" t="str">
            <v>HCM</v>
          </cell>
        </row>
        <row r="2016">
          <cell r="B2016">
            <v>6000013979</v>
          </cell>
          <cell r="C2016" t="str">
            <v>BACH HOA XANH</v>
          </cell>
          <cell r="D2016" t="str">
            <v>Thửa 01, 02 Cụm Á-3, Phạm Ngọc Thạch khu TĐC, p Tiến Thành, Đồng Xoài Bình Phước</v>
          </cell>
          <cell r="E2016" t="str">
            <v>Đồng Xoài</v>
          </cell>
          <cell r="F2016" t="str">
            <v>Bình Phước</v>
          </cell>
          <cell r="G2016" t="str">
            <v>Highland</v>
          </cell>
        </row>
        <row r="2017">
          <cell r="B2017">
            <v>6000013980</v>
          </cell>
          <cell r="C2017" t="str">
            <v>BACH HOA XANH</v>
          </cell>
          <cell r="D2017" t="str">
            <v>Thửa 05, 06 tờ 14, đường ĐT741 KP6, P Long Phước TX Phước Long, Bình Phước</v>
          </cell>
          <cell r="E2017" t="str">
            <v>Phước Long</v>
          </cell>
          <cell r="F2017" t="str">
            <v>Bình Phước</v>
          </cell>
          <cell r="G2017" t="str">
            <v>Highland</v>
          </cell>
        </row>
        <row r="2018">
          <cell r="B2018">
            <v>6000013981</v>
          </cell>
          <cell r="C2018" t="str">
            <v>BACH HOA XANH</v>
          </cell>
          <cell r="D2018" t="str">
            <v>Thửa 111, tờ 07, đường ĐT759 ấp Hiệp Tâm A, xã Lộc Hiệp H Lộc Ninh, Bình Phước</v>
          </cell>
          <cell r="E2018" t="str">
            <v>Lộc Ninh</v>
          </cell>
          <cell r="F2018" t="str">
            <v>Bình Phước</v>
          </cell>
          <cell r="G2018" t="str">
            <v>Highland</v>
          </cell>
        </row>
        <row r="2019">
          <cell r="B2019">
            <v>6000014002</v>
          </cell>
          <cell r="C2019" t="str">
            <v>BACH HOA XANH</v>
          </cell>
          <cell r="D2019" t="str">
            <v>Lô H1-22 QL61, ấp Chợ và KDC Định An H Gò Quao, Kiên Giang</v>
          </cell>
          <cell r="E2019" t="str">
            <v>Gò Quao</v>
          </cell>
          <cell r="F2019" t="str">
            <v>Kiên Giang</v>
          </cell>
          <cell r="G2019" t="str">
            <v>Mekong</v>
          </cell>
        </row>
        <row r="2020">
          <cell r="B2020">
            <v>6000013775</v>
          </cell>
          <cell r="C2020" t="str">
            <v>BACH HOA XANH</v>
          </cell>
          <cell r="D2020" t="str">
            <v>Thửa đất số 00, tờ bản đồ số 00, thôn 8 xã Long Hà, huyện Phú Riềng, Bình Phước</v>
          </cell>
          <cell r="E2020" t="str">
            <v>Phú Riềng</v>
          </cell>
          <cell r="F2020" t="str">
            <v>Bình Phước</v>
          </cell>
          <cell r="G2020" t="str">
            <v>Highland</v>
          </cell>
        </row>
        <row r="2021">
          <cell r="B2021">
            <v>6000014016</v>
          </cell>
          <cell r="C2021" t="str">
            <v>BACH HOA XANH</v>
          </cell>
          <cell r="D2021" t="str">
            <v>Thửa đất 29 - 30 TBĐ 02 Ấp An Khương xã An Thủy H Chợ Gạo, Tiền Giang</v>
          </cell>
          <cell r="E2021" t="str">
            <v>Chợ Gạo</v>
          </cell>
          <cell r="F2021" t="str">
            <v>Tiền Giang</v>
          </cell>
          <cell r="G2021" t="str">
            <v>Mekong</v>
          </cell>
        </row>
        <row r="2022">
          <cell r="B2022">
            <v>6000014013</v>
          </cell>
          <cell r="C2022" t="str">
            <v>BACH HOA XANH</v>
          </cell>
          <cell r="D2022" t="str">
            <v>32 Khu Phố 3, Lã Xuân Oai P Tăng Nhơn Phú, Q 9, HCM</v>
          </cell>
          <cell r="E2022" t="str">
            <v>Quận 9</v>
          </cell>
          <cell r="F2022" t="str">
            <v>TP Hồ Chí Minh</v>
          </cell>
          <cell r="G2022" t="str">
            <v>HCM</v>
          </cell>
        </row>
        <row r="2023">
          <cell r="B2023">
            <v>6000014014</v>
          </cell>
          <cell r="C2023" t="str">
            <v>BACH HOA XANH</v>
          </cell>
          <cell r="D2023" t="str">
            <v>Thửa 61 tờ 02 ấp Mỹ Hòa xã An Cư, Cái Bè, Tiền Giang</v>
          </cell>
          <cell r="E2023" t="str">
            <v>Cái Bè</v>
          </cell>
          <cell r="F2023" t="str">
            <v>Tiền Giang</v>
          </cell>
          <cell r="G2023" t="str">
            <v>Mekong</v>
          </cell>
        </row>
        <row r="2024">
          <cell r="B2024">
            <v>6000014005</v>
          </cell>
          <cell r="C2024" t="str">
            <v>TGDD BEN TRE</v>
          </cell>
          <cell r="D2024" t="str">
            <v>Thửa đất số 88,tờ bản đồ số 17 Ấp Giao Hòa B,Xã Giao Thạnh Huyện Thạnh Phú,Tỉnh Bến Tre</v>
          </cell>
          <cell r="E2024" t="str">
            <v>Thạnh Phú</v>
          </cell>
          <cell r="F2024" t="str">
            <v>Bến Tre</v>
          </cell>
          <cell r="G2024" t="str">
            <v>Mekong</v>
          </cell>
        </row>
        <row r="2025">
          <cell r="B2025">
            <v>6000014009</v>
          </cell>
          <cell r="C2025" t="str">
            <v>TGDD TRA VINH</v>
          </cell>
          <cell r="D2025" t="str">
            <v>số 249, quốc lộ 53, khóm 1, Phường 2 Thị Xã Duyên Hải, Tỉnh Trà Vinh Việt Nam</v>
          </cell>
          <cell r="E2025" t="str">
            <v>Duyên Hải</v>
          </cell>
          <cell r="F2025" t="str">
            <v>Trà Vinh</v>
          </cell>
          <cell r="G2025" t="str">
            <v>Mekong</v>
          </cell>
        </row>
        <row r="2026">
          <cell r="B2026">
            <v>6000013758</v>
          </cell>
          <cell r="C2026" t="str">
            <v>BACH HOA XANH</v>
          </cell>
          <cell r="D2026" t="str">
            <v>Thửa đất số 224, Tờ bản đồ số 55 Xã Phú Hưng, Tp. Bến Tre, Bến Tre</v>
          </cell>
          <cell r="E2026" t="str">
            <v>Bến Tre</v>
          </cell>
          <cell r="F2026" t="str">
            <v>Bến Tre</v>
          </cell>
          <cell r="G2026" t="str">
            <v>Mekong</v>
          </cell>
        </row>
        <row r="2027">
          <cell r="B2027">
            <v>6000014007</v>
          </cell>
          <cell r="C2027" t="str">
            <v>TGDD RACH GIA</v>
          </cell>
          <cell r="D2027" t="str">
            <v>Thửa đất số 314, 315, 156 tờ bản đồ số 18, ấp Cống Tre Xã Kiên Bình, Huyện Kiên Lương</v>
          </cell>
          <cell r="E2027" t="str">
            <v>Kiên Lương</v>
          </cell>
          <cell r="F2027" t="str">
            <v>Kiên Giang</v>
          </cell>
          <cell r="G2027" t="str">
            <v>Mekong</v>
          </cell>
        </row>
        <row r="2028">
          <cell r="B2028">
            <v>6000014023</v>
          </cell>
          <cell r="C2028" t="str">
            <v>TGDD DAKLAK</v>
          </cell>
          <cell r="D2028" t="str">
            <v>Số 196 Phan Chu Trinh, Phường Tân Lợi TP.Buôn Ma Thuột, Tỉnh Đắk Lắk Việt Nam</v>
          </cell>
          <cell r="E2028" t="str">
            <v>Buôn Ma Thuột</v>
          </cell>
          <cell r="F2028" t="str">
            <v>Đắk Lắk</v>
          </cell>
          <cell r="G2028" t="str">
            <v>Highland</v>
          </cell>
        </row>
        <row r="2029">
          <cell r="B2029">
            <v>6000014033</v>
          </cell>
          <cell r="C2029" t="str">
            <v>SONG NGUYEN CO.,LTD</v>
          </cell>
          <cell r="D2029" t="str">
            <v>Đường Liên Xã, Xã Long An Thị Xã Tân Châu, Tỉnh An Giang</v>
          </cell>
          <cell r="E2029" t="str">
            <v>Tân Châu</v>
          </cell>
          <cell r="F2029" t="str">
            <v>An Giang</v>
          </cell>
          <cell r="G2029" t="str">
            <v>Mekong</v>
          </cell>
        </row>
        <row r="2030">
          <cell r="B2030">
            <v>6000013069</v>
          </cell>
          <cell r="C2030" t="str">
            <v>BACH HOA XANH</v>
          </cell>
          <cell r="D2030" t="str">
            <v>, Thửa đất 105-106, tờ bản đồ F3 và thửa đất 569, TX Dĩ An, Bình Dương, VN</v>
          </cell>
          <cell r="E2030" t="str">
            <v>Dĩ An</v>
          </cell>
          <cell r="F2030" t="str">
            <v>Bình Dương</v>
          </cell>
          <cell r="G2030" t="str">
            <v>HCM</v>
          </cell>
        </row>
        <row r="2031">
          <cell r="B2031">
            <v>6000014022</v>
          </cell>
          <cell r="C2031" t="str">
            <v>TGDD PHAN THIET</v>
          </cell>
          <cell r="D2031" t="str">
            <v>09 Nguyễn Hội, Phường Phú Trinh Thành Phố Phan Thiết, Tỉnh Bình Thuận Việt Nam</v>
          </cell>
          <cell r="E2031" t="str">
            <v>Phan Thiết</v>
          </cell>
          <cell r="F2031" t="str">
            <v>Bình Thuận</v>
          </cell>
          <cell r="G2031" t="str">
            <v>South Central</v>
          </cell>
        </row>
        <row r="2032">
          <cell r="B2032">
            <v>6000014017</v>
          </cell>
          <cell r="C2032" t="str">
            <v>BACH HOA XANH</v>
          </cell>
          <cell r="D2032" t="str">
            <v>Tại số 81, Ô 1, Khu 1 Thửa đất số 22, tờ bản đồ số 44 TT Chợ Gạo, Tiền Giang</v>
          </cell>
          <cell r="E2032" t="str">
            <v>Chợ Gạo</v>
          </cell>
          <cell r="F2032" t="str">
            <v>Tiền Giang</v>
          </cell>
          <cell r="G2032" t="str">
            <v>Mekong</v>
          </cell>
        </row>
        <row r="2033">
          <cell r="B2033">
            <v>6000013686</v>
          </cell>
          <cell r="C2033" t="str">
            <v>BACH HOA XANH</v>
          </cell>
          <cell r="D2033" t="str">
            <v>Thửa đất số: 216-217-219 tờ bản đồ số 59, Khóm 02 TT Tràm Chim, Đồng Tháp</v>
          </cell>
          <cell r="E2033" t="str">
            <v>Tam Nông</v>
          </cell>
          <cell r="F2033" t="str">
            <v>Đồng Tháp</v>
          </cell>
          <cell r="G2033" t="str">
            <v>Mekong</v>
          </cell>
        </row>
        <row r="2034">
          <cell r="B2034">
            <v>6000014113</v>
          </cell>
          <cell r="C2034" t="str">
            <v>BACH HOA XANH</v>
          </cell>
          <cell r="D2034" t="str">
            <v>18 Trần Quang Khải, P An Hòa TP Rạch Giá, Kiên Giang</v>
          </cell>
          <cell r="E2034" t="str">
            <v>Rạch Giá</v>
          </cell>
          <cell r="F2034" t="str">
            <v>Kiên Giang</v>
          </cell>
          <cell r="G2034" t="str">
            <v>Mekong</v>
          </cell>
        </row>
        <row r="2035">
          <cell r="B2035">
            <v>6000013924</v>
          </cell>
          <cell r="C2035" t="str">
            <v>TGDD CA MAU</v>
          </cell>
          <cell r="D2035" t="str">
            <v>Thửa đất số 343,tờ bản đồ 02 Đường QL1A, Thị Trấn Cái Nước Huyện Cái Nước, Tỉnh Cà Mau</v>
          </cell>
          <cell r="E2035" t="str">
            <v>Cái Nước</v>
          </cell>
          <cell r="F2035" t="str">
            <v>Cà Mau</v>
          </cell>
          <cell r="G2035" t="str">
            <v>Mekong</v>
          </cell>
        </row>
        <row r="2036">
          <cell r="B2036">
            <v>5000004196</v>
          </cell>
          <cell r="C2036" t="str">
            <v>CS VAN TRI</v>
          </cell>
          <cell r="D2036" t="str">
            <v>53A Quang Trung P. Lộc Thọ Nha Trang Khánh Hòa</v>
          </cell>
          <cell r="E2036" t="str">
            <v>Nha Trang</v>
          </cell>
          <cell r="F2036" t="str">
            <v>Khánh Hòa</v>
          </cell>
          <cell r="G2036" t="str">
            <v>South central</v>
          </cell>
        </row>
        <row r="2037">
          <cell r="B2037">
            <v>5000003604</v>
          </cell>
          <cell r="C2037" t="str">
            <v>CS QUANG TUAN</v>
          </cell>
          <cell r="D2037" t="str">
            <v>08 Lê Thánh Tôn, P1 TX. Tuy Hòa, Tỉnh Phú Yên</v>
          </cell>
          <cell r="E2037" t="str">
            <v>Tuy Hòa</v>
          </cell>
          <cell r="F2037" t="str">
            <v>Phú Yên</v>
          </cell>
          <cell r="G2037" t="str">
            <v>South central</v>
          </cell>
        </row>
        <row r="2038">
          <cell r="B2038">
            <v>6000003475</v>
          </cell>
          <cell r="C2038" t="str">
            <v>CS THIEN KHOI</v>
          </cell>
          <cell r="D2038" t="str">
            <v>414 Lê Văn Sỹ, phường 2  Quận Tân Bình, TP. HCM  Việt Nam</v>
          </cell>
          <cell r="E2038" t="str">
            <v>Tân Bình</v>
          </cell>
          <cell r="F2038" t="str">
            <v>TP Hồ Chí Minh</v>
          </cell>
          <cell r="G2038" t="str">
            <v>HCM</v>
          </cell>
        </row>
        <row r="2039">
          <cell r="B2039">
            <v>6000003376</v>
          </cell>
          <cell r="C2039" t="str">
            <v>CS THANH MAI</v>
          </cell>
          <cell r="D2039" t="str">
            <v>146C Mậu Thân, phường An Phú  Q. Ninh Kiều,TP. Cần Thơ</v>
          </cell>
          <cell r="E2039" t="str">
            <v>Ninh Kiều</v>
          </cell>
          <cell r="F2039" t="str">
            <v>Cần Thơ</v>
          </cell>
          <cell r="G2039" t="str">
            <v>Mekong</v>
          </cell>
        </row>
        <row r="2040">
          <cell r="B2040">
            <v>5000004212</v>
          </cell>
          <cell r="C2040" t="str">
            <v>CS VIET TUYEN</v>
          </cell>
          <cell r="D2040" t="str">
            <v>232 Nguyễn Tiểu La P8 Q10 TP Hồ Chí Minh</v>
          </cell>
          <cell r="E2040" t="str">
            <v>Quận 10</v>
          </cell>
          <cell r="F2040" t="str">
            <v>TP Hồ Chí Minh</v>
          </cell>
          <cell r="G2040" t="str">
            <v>HCM</v>
          </cell>
        </row>
        <row r="2041">
          <cell r="B2041">
            <v>5000003542</v>
          </cell>
          <cell r="C2041" t="str">
            <v>CS PHAN DUNG</v>
          </cell>
          <cell r="D2041" t="str">
            <v>1210 Quang Trung,  phường 08,  quận Gò Vấp,  TP. Hồ Chí Minh</v>
          </cell>
          <cell r="E2041" t="str">
            <v>Gò Vấp</v>
          </cell>
          <cell r="F2041" t="str">
            <v>TP Hồ Chí Minh</v>
          </cell>
          <cell r="G2041" t="str">
            <v>HCM</v>
          </cell>
        </row>
        <row r="2042">
          <cell r="B2042">
            <v>5000004368</v>
          </cell>
          <cell r="C2042" t="str">
            <v>CS VO VAN MINH</v>
          </cell>
          <cell r="D2042" t="str">
            <v>373 Nguyễn Thượng Hiền Phường 11 Quận 10 TP HCM</v>
          </cell>
          <cell r="E2042" t="str">
            <v>Quận 10</v>
          </cell>
          <cell r="F2042" t="str">
            <v>TP Hồ Chí Minh</v>
          </cell>
          <cell r="G2042" t="str">
            <v>HCM</v>
          </cell>
        </row>
        <row r="2043">
          <cell r="B2043">
            <v>5000004333</v>
          </cell>
          <cell r="C2043" t="str">
            <v>CS DIEN PHAT</v>
          </cell>
          <cell r="D2043" t="str">
            <v>107 Nguyễn Huệ B Mỹ Long TP Long Xuyên Tỉnh An Giang</v>
          </cell>
          <cell r="E2043" t="str">
            <v>Long Xuyên</v>
          </cell>
          <cell r="F2043" t="str">
            <v>An Giang</v>
          </cell>
          <cell r="G2043" t="str">
            <v>Mekong</v>
          </cell>
        </row>
        <row r="2044">
          <cell r="B2044">
            <v>5000004174</v>
          </cell>
          <cell r="C2044" t="str">
            <v>CS TRINH KIM LAI</v>
          </cell>
          <cell r="D2044" t="str">
            <v>69 Mạc Cửu Vĩnh Thanh TP. Rạch Giá Tỉnh Kiên Giang</v>
          </cell>
          <cell r="E2044" t="str">
            <v>Rạch Giá</v>
          </cell>
          <cell r="F2044" t="str">
            <v>Kiên Giang</v>
          </cell>
          <cell r="G2044" t="str">
            <v>Mekong</v>
          </cell>
        </row>
        <row r="2045">
          <cell r="B2045">
            <v>5000004040</v>
          </cell>
          <cell r="C2045" t="str">
            <v>CS MINH BAO HANH</v>
          </cell>
          <cell r="D2045" t="str">
            <v>Số 903 Cách Mạng Tháng Tám phường Chánh Nghĩa thành phố Thủ Dầu Một tỉnh Bình Dương</v>
          </cell>
          <cell r="E2045" t="str">
            <v>Thủ Dầu Một</v>
          </cell>
          <cell r="F2045" t="str">
            <v>Bình Dương</v>
          </cell>
          <cell r="G2045" t="str">
            <v>HCM</v>
          </cell>
        </row>
        <row r="2046">
          <cell r="B2046">
            <v>5000010608</v>
          </cell>
          <cell r="C2046" t="str">
            <v>CS HOANG HUY 2</v>
          </cell>
          <cell r="D2046" t="str">
            <v>Số 130, đường Trương Công Định  phường 2, thành phố Sóc Trăng  tỉnh Sóc Trăng, Việt Nam</v>
          </cell>
          <cell r="E2046" t="str">
            <v>Sóc Trăng</v>
          </cell>
          <cell r="F2046" t="str">
            <v>Sóc Trăng</v>
          </cell>
          <cell r="G2046" t="str">
            <v>Mekong</v>
          </cell>
        </row>
        <row r="2047">
          <cell r="B2047">
            <v>6000014091</v>
          </cell>
          <cell r="C2047" t="str">
            <v>TGDD VI THANH</v>
          </cell>
          <cell r="D2047" t="str">
            <v>Thửa đất số 1907, tờ bản đồ số 04 ấp Mỹ Quới, Thị Trấn Cây Dương  Huyện Phụng Hiệp, Tỉnh Hậu Giang</v>
          </cell>
          <cell r="E2047" t="str">
            <v>Phụng Hiệp</v>
          </cell>
          <cell r="F2047" t="str">
            <v>Hậu Giang</v>
          </cell>
          <cell r="G2047" t="str">
            <v>Mekong</v>
          </cell>
        </row>
        <row r="2048">
          <cell r="B2048">
            <v>6000014008</v>
          </cell>
          <cell r="C2048" t="str">
            <v>TGDD DAKLAK</v>
          </cell>
          <cell r="D2048" t="str">
            <v>Đường Quốc Lộ 14, thửa đất số 350 , tờ bản đồ số 63, Thôn 5, Xã Ea Ral Huyện Ea H’leo, Tỉnh Đ</v>
          </cell>
          <cell r="E2048" t="str">
            <v>Ea H'leo</v>
          </cell>
          <cell r="F2048" t="str">
            <v>Đắk Lắk</v>
          </cell>
          <cell r="G2048" t="str">
            <v>Highland</v>
          </cell>
        </row>
        <row r="2049">
          <cell r="B2049">
            <v>6000013933</v>
          </cell>
          <cell r="C2049" t="str">
            <v>TGDD AN GIANG</v>
          </cell>
          <cell r="D2049" t="str">
            <v>Thửa đất số 70-783, Tờ bản đồ số 20-29 Xã Cần Đăng, Huyện Châu Thành Tỉnh An Giang, Việt Nam</v>
          </cell>
          <cell r="E2049" t="str">
            <v>Châu Thành</v>
          </cell>
          <cell r="F2049" t="str">
            <v>An Giang</v>
          </cell>
          <cell r="G2049" t="str">
            <v>Mekong</v>
          </cell>
        </row>
        <row r="2050">
          <cell r="B2050">
            <v>6000013926</v>
          </cell>
          <cell r="C2050" t="str">
            <v>TGDD VI THANH</v>
          </cell>
          <cell r="D2050" t="str">
            <v>Số 1087 Trần Hưng Đạo, Khu vực 5 Phường VII,Thành Phố Vị Thanh Tỉnh Hậu Giang, Việt Nam</v>
          </cell>
          <cell r="E2050" t="str">
            <v>Vị Thanh</v>
          </cell>
          <cell r="F2050" t="str">
            <v>Hậu Giang</v>
          </cell>
          <cell r="G2050" t="str">
            <v>Mekong</v>
          </cell>
        </row>
        <row r="2051">
          <cell r="B2051">
            <v>6000014149</v>
          </cell>
          <cell r="C2051" t="str">
            <v>TGDD AN GIANG</v>
          </cell>
          <cell r="D2051" t="str">
            <v>Thửa đất số 100, Tờ bản đồ số 05 Ấp Tân Khánh, Thị Trấn Long Bình Huyện An Phú, Tỉnh An Giang, Vi</v>
          </cell>
          <cell r="E2051" t="str">
            <v>An Phú</v>
          </cell>
          <cell r="F2051" t="str">
            <v>An Giang</v>
          </cell>
          <cell r="G2051" t="str">
            <v>Mekong</v>
          </cell>
        </row>
        <row r="2052">
          <cell r="B2052">
            <v>6000014167</v>
          </cell>
          <cell r="C2052" t="str">
            <v>SONG NGUYEN CO.,LTD</v>
          </cell>
          <cell r="D2052" t="str">
            <v>Thửa 537, Xã Phước Hiệp Huyện Củ Chi, TP Hồ Chí Minh</v>
          </cell>
          <cell r="E2052" t="str">
            <v>Củ Chi</v>
          </cell>
          <cell r="F2052" t="str">
            <v>TP Hồ Chí Minh</v>
          </cell>
          <cell r="G2052" t="str">
            <v>HCM</v>
          </cell>
        </row>
        <row r="2053">
          <cell r="B2053">
            <v>6000014168</v>
          </cell>
          <cell r="C2053" t="str">
            <v>SONG NGUYEN CO.,LTD</v>
          </cell>
          <cell r="D2053" t="str">
            <v>Số 18 Trần Quang Khải, Phường An Phú Huyện Rạch Gía, Tỉnh Kiên Giang</v>
          </cell>
          <cell r="E2053" t="str">
            <v>Rạch Giá</v>
          </cell>
          <cell r="F2053" t="str">
            <v>Kiên Giang</v>
          </cell>
          <cell r="G2053" t="str">
            <v>Mekong</v>
          </cell>
        </row>
        <row r="2054">
          <cell r="B2054">
            <v>6000014169</v>
          </cell>
          <cell r="C2054" t="str">
            <v>SONG NGUYEN CO.,LTD</v>
          </cell>
          <cell r="D2054" t="str">
            <v>Thửa đất số 222-223-224 Tờ bản đồ số 6, Xã Tân Thành Huyện Bình Tân, Tỉnh Vĩnh Long</v>
          </cell>
          <cell r="E2054" t="str">
            <v>Bình Tân</v>
          </cell>
          <cell r="F2054" t="str">
            <v>Vĩnh Long</v>
          </cell>
          <cell r="G2054" t="str">
            <v>Mekong</v>
          </cell>
        </row>
        <row r="2055">
          <cell r="B2055">
            <v>6000014004</v>
          </cell>
          <cell r="C2055" t="str">
            <v>TGDD LONG AN</v>
          </cell>
          <cell r="D2055" t="str">
            <v>Thửa đất số 311,tờ bản đồ số 96 Xã Vĩnh Trị,Huyện Vĩnh Hưng Tỉnh Long An, Việt Nam</v>
          </cell>
          <cell r="E2055" t="str">
            <v>Vĩnh Hưng</v>
          </cell>
          <cell r="F2055" t="str">
            <v>Long An</v>
          </cell>
          <cell r="G2055" t="str">
            <v>Mekong</v>
          </cell>
        </row>
        <row r="2056">
          <cell r="B2056">
            <v>6000014147</v>
          </cell>
          <cell r="C2056" t="str">
            <v>TGDD VI THANH</v>
          </cell>
          <cell r="D2056" t="str">
            <v>Đường Hùng Vương, ấp Thị Trấn Thị Trấn Ngã Sáu, Huyện Châu Thành Tỉnh Hậu Giang, Việt Nam</v>
          </cell>
          <cell r="E2056" t="str">
            <v>Châu Thành A</v>
          </cell>
          <cell r="F2056" t="str">
            <v>Hậu Giang</v>
          </cell>
          <cell r="G2056" t="str">
            <v>Mekong</v>
          </cell>
        </row>
        <row r="2057">
          <cell r="B2057">
            <v>5000014342</v>
          </cell>
          <cell r="C2057" t="str">
            <v>Tran Thanh one member</v>
          </cell>
          <cell r="D2057" t="str">
            <v>, Quốc lộ 13, Tổ 1, Ấp 1, Huyện Chơn Thành, Bình Phước, VN</v>
          </cell>
          <cell r="E2057" t="str">
            <v>Chơn Thành</v>
          </cell>
          <cell r="F2057" t="str">
            <v>Bình Phước</v>
          </cell>
          <cell r="G2057" t="str">
            <v>Highland</v>
          </cell>
        </row>
        <row r="2058">
          <cell r="B2058">
            <v>6000014088</v>
          </cell>
          <cell r="C2058" t="str">
            <v>TGDD TAY NINH</v>
          </cell>
          <cell r="D2058" t="str">
            <v>Số 32, tổ 12. đường ĐT782 ấp Phước Đức B, Xã Phước Đông Huyện Gò Dầu, Tỉnh Tây Ninh, Việt Nam</v>
          </cell>
          <cell r="E2058" t="str">
            <v>Gò Dầu</v>
          </cell>
          <cell r="F2058" t="str">
            <v>Tây Ninh</v>
          </cell>
          <cell r="G2058" t="str">
            <v>Tay Ninh</v>
          </cell>
        </row>
        <row r="2059">
          <cell r="B2059">
            <v>6000014003</v>
          </cell>
          <cell r="C2059" t="str">
            <v>TGDD PHAN THIET</v>
          </cell>
          <cell r="D2059" t="str">
            <v>Quốc lộ 1A, Ngã 3, Xóm 7, Thôn Vĩnh Phúc Xã Vĩnh Tân, Huyện Tuy Phong Tỉnh Bình Thuận, Việt Nam</v>
          </cell>
          <cell r="E2059" t="str">
            <v>Tuy Phong</v>
          </cell>
          <cell r="F2059" t="str">
            <v>Bình Thuận</v>
          </cell>
          <cell r="G2059" t="str">
            <v>South Central</v>
          </cell>
        </row>
        <row r="2060">
          <cell r="B2060">
            <v>6000014085</v>
          </cell>
          <cell r="C2060" t="str">
            <v>THE GIOI DI DONG</v>
          </cell>
          <cell r="D2060" t="str">
            <v>22/5 Phan Văn Hớn, Ấp 7 Xã Xuân Thới Thượng, Huyện Hóc Môn Thành Phố Hồ Chí Minh, Việt Nam</v>
          </cell>
          <cell r="E2060" t="str">
            <v>Hóc Môn</v>
          </cell>
          <cell r="F2060" t="str">
            <v>TP Hồ Chí Minh</v>
          </cell>
          <cell r="G2060" t="str">
            <v>HCM</v>
          </cell>
        </row>
        <row r="2061">
          <cell r="B2061">
            <v>6000014094</v>
          </cell>
          <cell r="C2061" t="str">
            <v>TGDD DA LAT</v>
          </cell>
          <cell r="D2061" t="str">
            <v>Thửa đất số 247, Tờ bản đồ số 21 Quốc Lộ 20, Xã Đạ Rsal, Huyện Đam Rông Tỉnh Lâm Đồng, Việt</v>
          </cell>
          <cell r="E2061" t="str">
            <v>Đam Rông</v>
          </cell>
          <cell r="F2061" t="str">
            <v>Lâm Đồng</v>
          </cell>
          <cell r="G2061" t="str">
            <v>Highland</v>
          </cell>
        </row>
        <row r="2062">
          <cell r="B2062">
            <v>6000014087</v>
          </cell>
          <cell r="C2062" t="str">
            <v>TGDD TAY NINH</v>
          </cell>
          <cell r="D2062" t="str">
            <v>Số 3574,Tổ 2 Khu Công Nghiệp Linh Trung III Ấp Suối Sâu, Xã An Tịnh,Huyện Trảng Bàng</v>
          </cell>
          <cell r="E2062" t="str">
            <v>Trảng Bàng</v>
          </cell>
          <cell r="F2062" t="str">
            <v>Tây Ninh</v>
          </cell>
          <cell r="G2062" t="str">
            <v>Tay Ninh</v>
          </cell>
        </row>
        <row r="2063">
          <cell r="B2063">
            <v>5000014391</v>
          </cell>
          <cell r="C2063" t="str">
            <v>Shriro</v>
          </cell>
          <cell r="D2063" t="str">
            <v>Số 10, đường Phổ Quang, Phường 2 quận Tân Bình Thành phố Hồ Chí Minh, Việt Nam</v>
          </cell>
          <cell r="E2063" t="str">
            <v>Tân Bình</v>
          </cell>
          <cell r="F2063" t="str">
            <v>TP Hồ Chí Minh</v>
          </cell>
          <cell r="G2063" t="str">
            <v>HCM</v>
          </cell>
        </row>
        <row r="2064">
          <cell r="B2064">
            <v>6000013316</v>
          </cell>
          <cell r="C2064" t="str">
            <v>TGDD SA DEC</v>
          </cell>
          <cell r="D2064" t="str">
            <v>Thửa đất số 631, tờ bản đồ số 29 khóm Tân Hòa, ấp Phú Thành Xã Tân Phú Đông, Thành phố Sa Đéc</v>
          </cell>
          <cell r="E2064" t="str">
            <v>Sa Đéc</v>
          </cell>
          <cell r="F2064" t="str">
            <v>Đồng Tháp</v>
          </cell>
          <cell r="G2064" t="str">
            <v>Mekong</v>
          </cell>
        </row>
        <row r="2065">
          <cell r="B2065">
            <v>5000014430</v>
          </cell>
          <cell r="C2065" t="str">
            <v>Van Thanh An</v>
          </cell>
          <cell r="D2065" t="str">
            <v>Trung tâm thương mại và siêu thị Trà Vinh - Đường Võ Nguyên Giáp, P7, TP. Trà Vinh</v>
          </cell>
          <cell r="E2065" t="str">
            <v>Trà Vinh</v>
          </cell>
          <cell r="F2065" t="str">
            <v>Trà Vinh</v>
          </cell>
          <cell r="G2065" t="str">
            <v>Mekong</v>
          </cell>
        </row>
        <row r="2066">
          <cell r="B2066">
            <v>6000014156</v>
          </cell>
          <cell r="C2066" t="str">
            <v>TGDD BAC LIEU</v>
          </cell>
          <cell r="D2066" t="str">
            <v>Số 25, Đường 19 tháng 5, Ấp 4 Thị Trấn Gành Hào, Huyện Đông Hải Tỉnh Bạc Liêu, Việt Nam</v>
          </cell>
          <cell r="E2066" t="str">
            <v>Đông Hải</v>
          </cell>
          <cell r="F2066" t="str">
            <v>Bạc Liêu</v>
          </cell>
          <cell r="G2066" t="str">
            <v>Mekong</v>
          </cell>
        </row>
        <row r="2067">
          <cell r="B2067">
            <v>6000013861</v>
          </cell>
          <cell r="C2067" t="str">
            <v>BINH SON ENGINEERING</v>
          </cell>
          <cell r="D2067" t="str">
            <v>Công Ty Thí Nghiệm Điện Hồ Chí Minh B84A Đường Bạch Đằng, Phường 2 Quận Tân Bình, Hồ Chí Minh</v>
          </cell>
          <cell r="E2067" t="str">
            <v>Tân Bình</v>
          </cell>
          <cell r="F2067" t="str">
            <v>TP Hồ Chí Minh</v>
          </cell>
          <cell r="G2067" t="str">
            <v>HCM</v>
          </cell>
        </row>
        <row r="2068">
          <cell r="B2068">
            <v>6000014129</v>
          </cell>
          <cell r="C2068" t="str">
            <v>BACH HOA XANH</v>
          </cell>
          <cell r="D2068" t="str">
            <v>679 Thống Nhất Tân An, H Hàm Tân, Bình Thuận</v>
          </cell>
          <cell r="E2068" t="str">
            <v>Hàm Tân</v>
          </cell>
          <cell r="F2068" t="str">
            <v>Bình Thuận</v>
          </cell>
          <cell r="G2068" t="str">
            <v>South Central</v>
          </cell>
        </row>
        <row r="2069">
          <cell r="B2069">
            <v>6000014125</v>
          </cell>
          <cell r="C2069" t="str">
            <v>BACH HOA XANH</v>
          </cell>
          <cell r="D2069" t="str">
            <v>Thửa 222 - 223 - 224, tờ 6 xã Tân Thành, H Bình Tân, Vĩnh Long</v>
          </cell>
          <cell r="E2069" t="str">
            <v>Bình Tân</v>
          </cell>
          <cell r="F2069" t="str">
            <v>Vĩnh Long</v>
          </cell>
          <cell r="G2069" t="str">
            <v>Mekong</v>
          </cell>
        </row>
        <row r="2070">
          <cell r="B2070">
            <v>6000013965</v>
          </cell>
          <cell r="C2070" t="str">
            <v>BACH HOA XANH</v>
          </cell>
          <cell r="D2070" t="str">
            <v>Thửa đất số 36, 97, 98,104,105 tờ bản đồ số 34, ấp Thạnh Trị Hạ TT Thạnh Phú, H. Thạnh Phú, Bến</v>
          </cell>
          <cell r="E2070" t="str">
            <v>Thạnh Phú</v>
          </cell>
          <cell r="F2070" t="str">
            <v>Bến Tre</v>
          </cell>
          <cell r="G2070" t="str">
            <v>Mekong</v>
          </cell>
        </row>
        <row r="2071">
          <cell r="B2071">
            <v>6000009232</v>
          </cell>
          <cell r="C2071" t="str">
            <v>BACH HOA XANH</v>
          </cell>
          <cell r="D2071" t="str">
            <v>769A Trần Xuân Soạn, P. Tân Hưng Q.7, TP. HCM.</v>
          </cell>
          <cell r="E2071" t="str">
            <v>Quận 7</v>
          </cell>
          <cell r="F2071" t="str">
            <v>TP Hồ Chí Minh</v>
          </cell>
          <cell r="G2071" t="str">
            <v>HCM</v>
          </cell>
        </row>
        <row r="2072">
          <cell r="B2072">
            <v>6000013772</v>
          </cell>
          <cell r="C2072" t="str">
            <v>BACH HOA XANH</v>
          </cell>
          <cell r="D2072" t="str">
            <v>Thửa đất số 2217 tờ bản đồ số 10AB.4 KP Bình Đường 3, P An Bình TX Dĩ An, Bình Dương</v>
          </cell>
          <cell r="E2072" t="str">
            <v>Dĩ An</v>
          </cell>
          <cell r="F2072" t="str">
            <v>Bình Dương</v>
          </cell>
          <cell r="G2072" t="str">
            <v>HCM</v>
          </cell>
        </row>
        <row r="2073">
          <cell r="B2073">
            <v>6000013805</v>
          </cell>
          <cell r="C2073" t="str">
            <v>BACH HOA XANH</v>
          </cell>
          <cell r="D2073" t="str">
            <v>61 Nguyễn Duy Trinh, khu phố 1 P. Bình Trưng Tây, Q2, TP HCM</v>
          </cell>
          <cell r="E2073" t="str">
            <v>Quận 2</v>
          </cell>
          <cell r="F2073" t="str">
            <v>TP Hồ Chí Minh</v>
          </cell>
          <cell r="G2073" t="str">
            <v>HCM</v>
          </cell>
        </row>
        <row r="2074">
          <cell r="B2074">
            <v>5000012544</v>
          </cell>
          <cell r="C2074" t="str">
            <v>Clean Water Solutions</v>
          </cell>
          <cell r="D2074" t="str">
            <v>94 Trần Não, khu phố 2, Phường Bình An Quận 2, Thành phố Hồ Chí Minh, Việt Nam</v>
          </cell>
          <cell r="E2074" t="str">
            <v>Quận 2</v>
          </cell>
          <cell r="F2074" t="str">
            <v>TP Hồ Chí Minh</v>
          </cell>
          <cell r="G2074" t="str">
            <v>HCM</v>
          </cell>
        </row>
        <row r="2075">
          <cell r="B2075">
            <v>6000014218</v>
          </cell>
          <cell r="C2075" t="str">
            <v>TGDD BINH DUONG</v>
          </cell>
          <cell r="D2075" t="str">
            <v>Số 577-579-581 Đường Cách Mạng Tháng 8 Phường Phú Cường, Thành phố Thủ Dầu Một, Tỉnh Bình Dương,</v>
          </cell>
          <cell r="E2075" t="str">
            <v>Thủ Dầu Một</v>
          </cell>
          <cell r="F2075" t="str">
            <v>Bình Dương</v>
          </cell>
          <cell r="G2075" t="str">
            <v>HCM</v>
          </cell>
        </row>
        <row r="2076">
          <cell r="B2076">
            <v>6000014150</v>
          </cell>
          <cell r="C2076" t="str">
            <v>TGDD BINH PHUOC</v>
          </cell>
          <cell r="D2076" t="str">
            <v>Số 1729 Quốc Lộ 14, Ấp 2, Xã Tân Thành Thành phố Đồng Xoài, Tỉnh Bình Phước Việt Nam</v>
          </cell>
          <cell r="E2076" t="str">
            <v>Đồng Xoài</v>
          </cell>
          <cell r="F2076" t="str">
            <v>Bình Phước</v>
          </cell>
          <cell r="G2076" t="str">
            <v>Highland</v>
          </cell>
        </row>
        <row r="2077">
          <cell r="B2077">
            <v>6000014154</v>
          </cell>
          <cell r="C2077" t="str">
            <v>TGDD BINH PHUOC</v>
          </cell>
          <cell r="D2077" t="str">
            <v>Khu tái định cư phường Tân Bình Số nhà 691 đường Phú Riềng Đỏ, Tổ 1 Phường Tân Bình, Thành phố</v>
          </cell>
          <cell r="E2077" t="str">
            <v>Đồng Xoài</v>
          </cell>
          <cell r="F2077" t="str">
            <v>Bình Phước</v>
          </cell>
          <cell r="G2077" t="str">
            <v>Highland</v>
          </cell>
        </row>
        <row r="2078">
          <cell r="B2078">
            <v>6000014170</v>
          </cell>
          <cell r="C2078" t="str">
            <v>SONG NGUYEN CO.,LTD</v>
          </cell>
          <cell r="D2078" t="str">
            <v>Thửa đất số 493, Tờ bản đồ số 82 Xã Bình Hòa, Huyện Châu Thành Tỉnh An Giang</v>
          </cell>
          <cell r="E2078" t="str">
            <v>Châu Thành</v>
          </cell>
          <cell r="F2078" t="str">
            <v>An Giang</v>
          </cell>
          <cell r="G2078" t="str">
            <v>Mekong</v>
          </cell>
        </row>
        <row r="2079">
          <cell r="B2079">
            <v>6000014151</v>
          </cell>
          <cell r="C2079" t="str">
            <v>TGDD BINH PHUOC</v>
          </cell>
          <cell r="D2079" t="str">
            <v>Quốc lộ 13, Tổ 1, Ấp 2,Thị trấn Tân Khai Huyện Hớn Quản, Tỉnh Bình Phước Việt Nam</v>
          </cell>
          <cell r="E2079" t="str">
            <v>Hớn Quản</v>
          </cell>
          <cell r="F2079" t="str">
            <v>Bình Phước</v>
          </cell>
          <cell r="G2079" t="str">
            <v>Highland</v>
          </cell>
        </row>
        <row r="2080">
          <cell r="B2080">
            <v>6000014220</v>
          </cell>
          <cell r="C2080" t="str">
            <v>TGDD DA LAT</v>
          </cell>
          <cell r="D2080" t="str">
            <v>Thửa đất số 107, Tờ bản đồ số 32D Quốc lộ 20, Xã Đinh Lạc, Huyện Di Linh Tỉnh Lâm Đồng, Việt N</v>
          </cell>
          <cell r="E2080" t="str">
            <v>Di Linh</v>
          </cell>
          <cell r="F2080" t="str">
            <v>Lâm Đồng</v>
          </cell>
          <cell r="G2080" t="str">
            <v>Highland</v>
          </cell>
        </row>
        <row r="2081">
          <cell r="B2081">
            <v>6000014228</v>
          </cell>
          <cell r="C2081" t="str">
            <v>BACH HOA XANH</v>
          </cell>
          <cell r="D2081" t="str">
            <v>Thửa 28 tờ 14 và thửa 89 tờ 10 đường TL 871, KP Chợ 1, TT Vàm Láng H Gò Công Đông, Tiền Giang</v>
          </cell>
          <cell r="E2081" t="str">
            <v>Gò Công Đông</v>
          </cell>
          <cell r="F2081" t="str">
            <v>Tiền Giang</v>
          </cell>
          <cell r="G2081" t="str">
            <v>Mekong</v>
          </cell>
        </row>
        <row r="2082">
          <cell r="B2082">
            <v>6000014187</v>
          </cell>
          <cell r="C2082" t="str">
            <v>BACH HOA XANH</v>
          </cell>
          <cell r="D2082" t="str">
            <v>Thửa đất số 211, tờ bản đồ số 27 và thửa đất số 106,107, tờ bản đồ số 2B  xã An Thới, H Mỏ Cày Nam, Bến Tre</v>
          </cell>
          <cell r="E2082" t="str">
            <v>Mỏ Cày Nam</v>
          </cell>
          <cell r="F2082" t="str">
            <v>Bến Tre</v>
          </cell>
          <cell r="G2082" t="str">
            <v>Mekong</v>
          </cell>
        </row>
        <row r="2083">
          <cell r="B2083">
            <v>6000014146</v>
          </cell>
          <cell r="C2083" t="str">
            <v>TGDD VI THANH</v>
          </cell>
          <cell r="D2083" t="str">
            <v>Số 2041 Hùng Vương, Khu vực 3, Phường Ngã Bảy, Thị Xã Ngã Bảy, Tỉnh Hậu Giang, Việt Nam</v>
          </cell>
          <cell r="E2083" t="str">
            <v>Ngã Bảy</v>
          </cell>
          <cell r="F2083" t="str">
            <v>Hậu Giang</v>
          </cell>
          <cell r="G2083" t="str">
            <v>Mekong</v>
          </cell>
        </row>
        <row r="2084">
          <cell r="B2084">
            <v>6000014171</v>
          </cell>
          <cell r="C2084" t="str">
            <v>SONG NGUYEN CO.,LTD</v>
          </cell>
          <cell r="D2084" t="str">
            <v>Số 79 Võ Văn Truyện Phường 2, Tỉnh Tây Ninh</v>
          </cell>
          <cell r="E2084" t="str">
            <v>Tây Ninh</v>
          </cell>
          <cell r="F2084" t="str">
            <v>Tây Ninh</v>
          </cell>
          <cell r="G2084" t="str">
            <v>Tay Ninh</v>
          </cell>
        </row>
        <row r="2085">
          <cell r="B2085">
            <v>6000014090</v>
          </cell>
          <cell r="C2085" t="str">
            <v>TGDD LONG AN</v>
          </cell>
          <cell r="D2085" t="str">
            <v>Thửa đất số 170-173-403 tờ bản đồ số 14, ấp Bình Lợi, xã Hòa Khánh Đông, huyện Đức Hòa</v>
          </cell>
          <cell r="E2085" t="str">
            <v>Đức Hòa</v>
          </cell>
          <cell r="F2085" t="str">
            <v>Long An</v>
          </cell>
          <cell r="G2085" t="str">
            <v>Mekong</v>
          </cell>
        </row>
        <row r="2086">
          <cell r="B2086">
            <v>6000014270</v>
          </cell>
          <cell r="C2086" t="str">
            <v>THE GIOI DI DONG</v>
          </cell>
          <cell r="D2086" t="str">
            <v>1521 Huỳnh Tấn Phát, Phường Phú Mỹ Quận 7, Thành phố Hồ Chí Minh, Việt Nam</v>
          </cell>
          <cell r="E2086" t="str">
            <v>Quận 7</v>
          </cell>
          <cell r="F2086" t="str">
            <v>TP Hồ Chí Minh</v>
          </cell>
          <cell r="G2086" t="str">
            <v>HCM</v>
          </cell>
        </row>
        <row r="2087">
          <cell r="B2087">
            <v>6000014213</v>
          </cell>
          <cell r="C2087" t="str">
            <v>THE GIOI DI DONG</v>
          </cell>
          <cell r="D2087" t="str">
            <v>330 Lê Văn Thọ, Phường 11 Quận Gò Vấp, Thành Phố Hồ Chí Minh Việt Nam</v>
          </cell>
          <cell r="E2087" t="str">
            <v>Gò Vấp</v>
          </cell>
          <cell r="F2087" t="str">
            <v>TP Hồ Chí Minh</v>
          </cell>
          <cell r="G2087" t="str">
            <v>HCM</v>
          </cell>
        </row>
        <row r="2088">
          <cell r="B2088">
            <v>6000014276</v>
          </cell>
          <cell r="C2088" t="str">
            <v>THE GIOI DI DONG</v>
          </cell>
          <cell r="D2088" t="str">
            <v>45/9 Lê Trọng Mân, Thị Trấn Cần Thạnh Huyện Cần Giờ, Thành phố Hồ Chí Minh Việt Nam</v>
          </cell>
          <cell r="E2088" t="str">
            <v>Cần Giờ</v>
          </cell>
          <cell r="F2088" t="str">
            <v>TP Hồ Chí Minh</v>
          </cell>
          <cell r="G2088" t="str">
            <v>HCM</v>
          </cell>
        </row>
        <row r="2089">
          <cell r="B2089">
            <v>6000014275</v>
          </cell>
          <cell r="C2089" t="str">
            <v>TGDD DAK NONG</v>
          </cell>
          <cell r="D2089" t="str">
            <v>Khối 2, Thị Trấn Kiến Đức Huyện Đắk R’Lấp, Tỉnh Đắk Nông Việt Nam</v>
          </cell>
          <cell r="E2089" t="str">
            <v>Đắk R'lấp</v>
          </cell>
          <cell r="F2089" t="str">
            <v>Đắk Nông</v>
          </cell>
          <cell r="G2089" t="str">
            <v>Highland</v>
          </cell>
        </row>
        <row r="2090">
          <cell r="B2090">
            <v>6000012936</v>
          </cell>
          <cell r="C2090" t="str">
            <v>TGDD VUNG TAU</v>
          </cell>
          <cell r="D2090" t="str">
            <v>Đường ven biển,Tổ 5, Ấp Thanh Bình 1 Xã Bình Châu,Huyện Xuyên Mộc Tỉnh Bà Rịa- Vũng Tàu, Việt Nam</v>
          </cell>
          <cell r="E2090" t="str">
            <v>Xuyên Mộc</v>
          </cell>
          <cell r="F2090" t="str">
            <v>Bà Rịa - Vũng Tàu</v>
          </cell>
          <cell r="G2090" t="str">
            <v>Southeast</v>
          </cell>
        </row>
        <row r="2091">
          <cell r="B2091">
            <v>6000014148</v>
          </cell>
          <cell r="C2091" t="str">
            <v>TGDD AN GIANG</v>
          </cell>
          <cell r="D2091" t="str">
            <v>Thửa đất số 493-1105-1106 Tờ bản đồ số 82, Xã Bình Hòa Huyện Châu Thành, Tỉnh An Giang</v>
          </cell>
          <cell r="E2091" t="str">
            <v>Châu Thành</v>
          </cell>
          <cell r="F2091" t="str">
            <v>An Giang</v>
          </cell>
          <cell r="G2091" t="str">
            <v>Mekong</v>
          </cell>
        </row>
        <row r="2092">
          <cell r="B2092">
            <v>6000014271</v>
          </cell>
          <cell r="C2092" t="str">
            <v>TGDD PHAN THIET</v>
          </cell>
          <cell r="D2092" t="str">
            <v>Số 625-627 đường Thống Nhất Phường Tân An, Thị xã La Gi , Tỉnh Bình Thuận, Việt Nam</v>
          </cell>
          <cell r="E2092" t="str">
            <v>La Gi</v>
          </cell>
          <cell r="F2092" t="str">
            <v>Bình Thuận</v>
          </cell>
          <cell r="G2092" t="str">
            <v>South Central</v>
          </cell>
        </row>
        <row r="2093">
          <cell r="B2093">
            <v>6000014308</v>
          </cell>
          <cell r="C2093" t="str">
            <v>SONG NGUYEN CO.,LTD</v>
          </cell>
          <cell r="D2093" t="str">
            <v>Thửa đất số 23 và 2176, Tờ bản đồ số 05 Khu vực Thới Mỹ, Phường Thới Long Quận Ô Môn, Tp Cần T</v>
          </cell>
          <cell r="E2093" t="str">
            <v>Ô Môn</v>
          </cell>
          <cell r="F2093" t="str">
            <v>Cần Thơ</v>
          </cell>
          <cell r="G2093" t="str">
            <v>Mekong</v>
          </cell>
        </row>
        <row r="2094">
          <cell r="B2094">
            <v>6000014310</v>
          </cell>
          <cell r="C2094" t="str">
            <v>BACH HOA XANH</v>
          </cell>
          <cell r="D2094" t="str">
            <v>302 Nguyễn Thị Kiểu P Hiệp Thành, Quận 12, TPHCM</v>
          </cell>
          <cell r="E2094" t="str">
            <v>Quận 12</v>
          </cell>
          <cell r="F2094" t="str">
            <v>TP Hồ Chí Minh</v>
          </cell>
          <cell r="G2094" t="str">
            <v>HCM</v>
          </cell>
        </row>
        <row r="2095">
          <cell r="B2095">
            <v>6000014311</v>
          </cell>
          <cell r="C2095" t="str">
            <v>BACH HOA XANH</v>
          </cell>
          <cell r="D2095" t="str">
            <v>277 Dương Thị Mười P Tân Thới Hiệp, Q 12, TPHCM</v>
          </cell>
          <cell r="E2095" t="str">
            <v>Quận 12</v>
          </cell>
          <cell r="F2095" t="str">
            <v>TP Hồ Chí Minh</v>
          </cell>
          <cell r="G2095" t="str">
            <v>HCM</v>
          </cell>
        </row>
        <row r="2096">
          <cell r="B2096">
            <v>6000014312</v>
          </cell>
          <cell r="C2096" t="str">
            <v>BACH HOA XANH</v>
          </cell>
          <cell r="D2096" t="str">
            <v>481 Trần Hưng Đạo Khóm 8 Phường 3, TP Sóc Trăng Tỉnh Sóc Trăng</v>
          </cell>
          <cell r="E2096" t="str">
            <v>Sóc Trăng</v>
          </cell>
          <cell r="F2096" t="str">
            <v>Sóc Trăng</v>
          </cell>
          <cell r="G2096" t="str">
            <v>Mekong</v>
          </cell>
        </row>
        <row r="2097">
          <cell r="B2097">
            <v>6000014307</v>
          </cell>
          <cell r="C2097" t="str">
            <v>SONG NGUYEN CO.,LTD</v>
          </cell>
          <cell r="D2097" t="str">
            <v>Thứa 146, 146A, 146B Tờ bản đồ số 9 Ấp Đông Thọ, Xã Thạnh Trị Huyện Tân Hiệp, Tỉnh Kiên Giang</v>
          </cell>
          <cell r="E2097" t="str">
            <v>Tân Hiệp</v>
          </cell>
          <cell r="F2097" t="str">
            <v>Kiên Giang</v>
          </cell>
          <cell r="G2097" t="str">
            <v>Mekong</v>
          </cell>
        </row>
        <row r="2098">
          <cell r="B2098">
            <v>6000014306</v>
          </cell>
          <cell r="C2098" t="str">
            <v>SONG NGUYEN CO.,LTD</v>
          </cell>
          <cell r="D2098" t="str">
            <v>87,88,89/1 Thửa đất số 220-221-222 Tờ bản đồ 18 Đuờng Mai Thị Hồng Hạnh Kp4, P. Rạch sỏi, Tp. Rạch</v>
          </cell>
          <cell r="E2098" t="str">
            <v>Rạch Sỏi</v>
          </cell>
          <cell r="F2098" t="str">
            <v>Kiên Giang</v>
          </cell>
          <cell r="G2098" t="str">
            <v>Mekong</v>
          </cell>
        </row>
        <row r="2099">
          <cell r="B2099">
            <v>6000014086</v>
          </cell>
          <cell r="C2099" t="str">
            <v>TGDD RACH GIA</v>
          </cell>
          <cell r="D2099" t="str">
            <v>Số nhà 133 đường Mai Thị Hồng Hạnh , khu phố 3, Phường Rạch Sỏi Thành phố Rạch Giá, Tỉnh Kiên Gia</v>
          </cell>
          <cell r="E2099" t="str">
            <v>Rạch Sỏi</v>
          </cell>
          <cell r="F2099" t="str">
            <v>Kiên Giang</v>
          </cell>
          <cell r="G2099" t="str">
            <v>Mekong</v>
          </cell>
        </row>
        <row r="2100">
          <cell r="B2100">
            <v>6000014006</v>
          </cell>
          <cell r="C2100" t="str">
            <v>THE GIOI DI DONG</v>
          </cell>
          <cell r="D2100" t="str">
            <v>137 Lê Thị Hà, Ấp Đình, Xã Tân Xuân Huyện Hóc Môn, Thành phố Hồ Chí Minh Việt Nam</v>
          </cell>
          <cell r="E2100" t="str">
            <v>Hóc Môn</v>
          </cell>
          <cell r="F2100" t="str">
            <v>TP Hồ Chí Minh</v>
          </cell>
          <cell r="G2100" t="str">
            <v>HCM</v>
          </cell>
        </row>
        <row r="2101">
          <cell r="B2101">
            <v>6000013930</v>
          </cell>
          <cell r="C2101" t="str">
            <v>THE GIOI DI DONG</v>
          </cell>
          <cell r="D2101" t="str">
            <v>35 Vườn Lài, Khu Phố 4 Phường An Phú Đông, Quận 12 Thành Phố Hồ Chí Minh, Việt Nam</v>
          </cell>
          <cell r="E2101" t="str">
            <v>Quận 12</v>
          </cell>
          <cell r="F2101" t="str">
            <v>TP Hồ Chí Minh</v>
          </cell>
          <cell r="G2101" t="str">
            <v>HCM</v>
          </cell>
        </row>
        <row r="2102">
          <cell r="B2102">
            <v>6000014060</v>
          </cell>
          <cell r="C2102" t="str">
            <v>NGHIA THINH PHAT</v>
          </cell>
          <cell r="D2102" t="str">
            <v>số 215/1,đường Phạm Văn Thuận  khu phố 2 Phường Tân Tiến,</v>
          </cell>
          <cell r="E2102" t="str">
            <v>Biên Hòa</v>
          </cell>
          <cell r="F2102" t="str">
            <v>Đồng Nai</v>
          </cell>
          <cell r="G2102" t="str">
            <v>Southeast</v>
          </cell>
        </row>
        <row r="2103">
          <cell r="B2103">
            <v>6000014300</v>
          </cell>
          <cell r="C2103" t="str">
            <v>BACH HOA XANH</v>
          </cell>
          <cell r="D2103" t="str">
            <v>Thửa đất số 356, tờ bản đồ số 43 ấp Ninh Hiệp, xã Bàu Năng Tỉnh Tây Ninh</v>
          </cell>
          <cell r="E2103" t="str">
            <v>Bàu Năng</v>
          </cell>
          <cell r="F2103" t="str">
            <v>Tây Ninh</v>
          </cell>
          <cell r="G2103" t="str">
            <v>Tay Ninh</v>
          </cell>
        </row>
        <row r="2104">
          <cell r="B2104">
            <v>6000014337</v>
          </cell>
          <cell r="C2104" t="str">
            <v>TGDD BINH PHUOC</v>
          </cell>
          <cell r="D2104" t="str">
            <v>Đường ĐT 760, Xã Bom Bo Huyện Bù Đăng, Tỉnh Bình Phước Việt Nam</v>
          </cell>
          <cell r="E2104" t="str">
            <v>Bù Đăng</v>
          </cell>
          <cell r="F2104" t="str">
            <v>Bình Phước</v>
          </cell>
          <cell r="G2104" t="str">
            <v>Highland</v>
          </cell>
        </row>
        <row r="2105">
          <cell r="B2105">
            <v>6000014342</v>
          </cell>
          <cell r="C2105" t="str">
            <v>TGDD SOC TRANG</v>
          </cell>
          <cell r="D2105" t="str">
            <v>Ấp Cầu Đồn, Tt.Huỳnh Hữu Nghĩa Huyện Mỹ Tú, Tỉnh Sóc Trăng, Việt Nam</v>
          </cell>
          <cell r="E2105" t="str">
            <v>Châu Thành</v>
          </cell>
          <cell r="F2105" t="str">
            <v>Sóc Trăng</v>
          </cell>
          <cell r="G2105" t="str">
            <v>Mekong</v>
          </cell>
        </row>
        <row r="2106">
          <cell r="B2106">
            <v>6000014346</v>
          </cell>
          <cell r="C2106" t="str">
            <v>TGDD VINH LONG</v>
          </cell>
          <cell r="D2106" t="str">
            <v>Số 0441 ấp Thuận Tiến, Xã Thuận An Thị xã Bình Minh, Tỉnh Vĩnh Long Việt Nam</v>
          </cell>
          <cell r="E2106" t="str">
            <v>Bình Minh</v>
          </cell>
          <cell r="F2106" t="str">
            <v>Vĩnh Long</v>
          </cell>
          <cell r="G2106" t="str">
            <v>Mekong</v>
          </cell>
        </row>
        <row r="2107">
          <cell r="B2107">
            <v>6000014339</v>
          </cell>
          <cell r="C2107" t="str">
            <v>THE GIOI DI DONG</v>
          </cell>
          <cell r="D2107" t="str">
            <v>927 Nguyễn Văn Tạo, Tổ 9, Ấp 1, Xã Hiệp Phước, Huyện Nhà Bè Thành phố Hồ Chí Minh, Việt Nam</v>
          </cell>
          <cell r="E2107" t="str">
            <v>Nhà Bè</v>
          </cell>
          <cell r="F2107" t="str">
            <v>TP Hồ Chí Minh</v>
          </cell>
          <cell r="G2107" t="str">
            <v>HCM</v>
          </cell>
        </row>
        <row r="2108">
          <cell r="B2108">
            <v>6000014344</v>
          </cell>
          <cell r="C2108" t="str">
            <v>TGDD BINH PHUOC</v>
          </cell>
          <cell r="D2108" t="str">
            <v>Thửa đất số 02, tờ bản đồ số 00 Ấp 6, Xã Thanh Hòa, Huyện Bù Đốp Tỉnh Bình Phước, Việt Nam</v>
          </cell>
          <cell r="E2108" t="str">
            <v>Bù Đốp</v>
          </cell>
          <cell r="F2108" t="str">
            <v>Bình Phước</v>
          </cell>
          <cell r="G2108" t="str">
            <v>Highland</v>
          </cell>
        </row>
        <row r="2109">
          <cell r="B2109">
            <v>6000014343</v>
          </cell>
          <cell r="C2109" t="str">
            <v>TGDD BINH DUONG</v>
          </cell>
          <cell r="D2109" t="str">
            <v>Số 480 Đường DT741, Khu phố 7 , Thị Trấn Phước Vĩnh, Huyện Phú Giáo Tỉnh Bình Dương, Việt Nam</v>
          </cell>
          <cell r="E2109" t="str">
            <v>Phú Giáo</v>
          </cell>
          <cell r="F2109" t="str">
            <v>Bình Dương</v>
          </cell>
          <cell r="G2109" t="str">
            <v>HCM</v>
          </cell>
        </row>
        <row r="2110">
          <cell r="B2110">
            <v>6000014336</v>
          </cell>
          <cell r="C2110" t="str">
            <v>LIEN A CHAU HCM</v>
          </cell>
          <cell r="D2110" t="str">
            <v>32 Man Thiện, Phường Tăng Nhơn Phú A Quận 9, TP Hồ Chí Minh</v>
          </cell>
          <cell r="E2110" t="str">
            <v>Quận 9</v>
          </cell>
          <cell r="F2110" t="str">
            <v>TP Hồ Chí Minh</v>
          </cell>
          <cell r="G2110" t="str">
            <v>HCM</v>
          </cell>
        </row>
        <row r="2111">
          <cell r="B2111">
            <v>6000014371</v>
          </cell>
          <cell r="C2111" t="str">
            <v>BACH HOA XANH</v>
          </cell>
          <cell r="D2111" t="str">
            <v>442 Lê Duẩn TT Tân Sơn, Ninh Sơn, Ninh Thuận</v>
          </cell>
          <cell r="E2111" t="str">
            <v>Ninh Sơn</v>
          </cell>
          <cell r="F2111" t="str">
            <v>Ninh Thuận</v>
          </cell>
          <cell r="G2111" t="str">
            <v>South central</v>
          </cell>
        </row>
        <row r="2112">
          <cell r="B2112">
            <v>6000014333</v>
          </cell>
          <cell r="C2112" t="str">
            <v>BACH HOA XANH</v>
          </cell>
          <cell r="D2112" t="str">
            <v>Đường Số 8, KP 5, P An Bình Biên Hòa, Đồng Nai</v>
          </cell>
          <cell r="E2112" t="str">
            <v>Biên Hòa</v>
          </cell>
          <cell r="F2112" t="str">
            <v>Đồng Nai</v>
          </cell>
          <cell r="G2112" t="str">
            <v>Southeast</v>
          </cell>
        </row>
        <row r="2113">
          <cell r="B2113">
            <v>6000014369</v>
          </cell>
          <cell r="C2113" t="str">
            <v>BACH HOA XANH</v>
          </cell>
          <cell r="D2113" t="str">
            <v>Thửa 1746 - 1747 tờ 01 xã Diên An, H Diên Khánh, Khánh Hòa</v>
          </cell>
          <cell r="E2113" t="str">
            <v>Diên Khánh</v>
          </cell>
          <cell r="F2113" t="str">
            <v>Khánh Hòa</v>
          </cell>
          <cell r="G2113" t="str">
            <v>South central</v>
          </cell>
        </row>
        <row r="2114">
          <cell r="B2114">
            <v>6000014370</v>
          </cell>
          <cell r="C2114" t="str">
            <v>BACH HOA XANH</v>
          </cell>
          <cell r="D2114" t="str">
            <v>211 đường 3/4 P Cam Thuận, TP Cam Ranh, Khánh Hòa</v>
          </cell>
          <cell r="E2114" t="str">
            <v>Cam Ranh</v>
          </cell>
          <cell r="F2114" t="str">
            <v>Khánh Hòa</v>
          </cell>
          <cell r="G2114" t="str">
            <v>South central</v>
          </cell>
        </row>
        <row r="2115">
          <cell r="B2115">
            <v>6000014296</v>
          </cell>
          <cell r="C2115" t="str">
            <v>BACH HOA XANH</v>
          </cell>
          <cell r="D2115" t="str">
            <v>Thửa đất số 78, Tờ bản đồ số 11-1 Thị Trấn Thủ Thừa, Huyện Thủ Thừa Tỉnh Long An</v>
          </cell>
          <cell r="E2115" t="str">
            <v>Thủ Thừa</v>
          </cell>
          <cell r="F2115" t="str">
            <v>Long An</v>
          </cell>
          <cell r="G2115" t="str">
            <v>Mekong</v>
          </cell>
        </row>
        <row r="2116">
          <cell r="B2116">
            <v>6000014295</v>
          </cell>
          <cell r="C2116" t="str">
            <v>BACH HOA XANH</v>
          </cell>
          <cell r="D2116" t="str">
            <v>Thửa đất số 211, Tờ bản đồ số 27 Thửa đất số 106,107, Tờ bản đồ số 2B Xã An Thới, Huyện Mỏ Cày Nam, Bến Tre</v>
          </cell>
          <cell r="E2116" t="str">
            <v>Mỏ Cày Nam</v>
          </cell>
          <cell r="F2116" t="str">
            <v>Bến Tre</v>
          </cell>
          <cell r="G2116" t="str">
            <v>Mekong</v>
          </cell>
        </row>
        <row r="2117">
          <cell r="B2117">
            <v>6000014366</v>
          </cell>
          <cell r="C2117" t="str">
            <v>BACH HOA XANH</v>
          </cell>
          <cell r="D2117" t="str">
            <v>Thửa 24 tờ 22. Ấp Tân Lợi Xã Tân Thành, Bù Đốp, Bình Phước</v>
          </cell>
          <cell r="E2117" t="str">
            <v>Bù Đốp</v>
          </cell>
          <cell r="F2117" t="str">
            <v>Bình Phước</v>
          </cell>
          <cell r="G2117" t="str">
            <v>Highland</v>
          </cell>
        </row>
        <row r="2118">
          <cell r="B2118">
            <v>6000014367</v>
          </cell>
          <cell r="C2118" t="str">
            <v>BACH HOA XANH</v>
          </cell>
          <cell r="D2118" t="str">
            <v>Thửa 165, Tờ 51 Đường D9T741 KP Thanh Xuân, Huyện Bù Đốp Bình Phước</v>
          </cell>
          <cell r="E2118" t="str">
            <v>Bù Đốp</v>
          </cell>
          <cell r="F2118" t="str">
            <v>Bình Phước</v>
          </cell>
          <cell r="G2118" t="str">
            <v>Highland</v>
          </cell>
        </row>
        <row r="2119">
          <cell r="B2119">
            <v>6000014368</v>
          </cell>
          <cell r="C2119" t="str">
            <v>BACH HOA XANH</v>
          </cell>
          <cell r="D2119" t="str">
            <v>Thửa 141 Tờ 15, Ấp An Quới Xã An Hòa, Trảng Bàng, Tây Ninh</v>
          </cell>
          <cell r="E2119" t="str">
            <v>Trảng Bàng</v>
          </cell>
          <cell r="F2119" t="str">
            <v>Tây Ninh</v>
          </cell>
          <cell r="G2119" t="str">
            <v>Tay Ninh</v>
          </cell>
        </row>
        <row r="2120">
          <cell r="B2120">
            <v>6000014340</v>
          </cell>
          <cell r="C2120" t="str">
            <v>TGDD DA LAT</v>
          </cell>
          <cell r="D2120" t="str">
            <v>257 đường  Phan Đình Phùng Phường 2, Thành phố Đà Lạt Tỉnh Lâm Đồng, Việt Nam</v>
          </cell>
          <cell r="E2120" t="str">
            <v>Đà Lạt</v>
          </cell>
          <cell r="F2120" t="str">
            <v>Lâm Đồng</v>
          </cell>
          <cell r="G2120" t="str">
            <v>Highland</v>
          </cell>
        </row>
        <row r="2121">
          <cell r="B2121">
            <v>6000014379</v>
          </cell>
          <cell r="C2121" t="str">
            <v>BACH HOA XANH</v>
          </cell>
          <cell r="D2121" t="str">
            <v>61 - 63 Nhất Chi Mai Phường 13, Q Tân Bình, TPHCM</v>
          </cell>
          <cell r="E2121" t="str">
            <v>Tân Bình</v>
          </cell>
          <cell r="F2121" t="str">
            <v>TP Hồ Chí Minh</v>
          </cell>
          <cell r="G2121" t="str">
            <v>HCM</v>
          </cell>
        </row>
        <row r="2122">
          <cell r="B2122">
            <v>6000014378</v>
          </cell>
          <cell r="C2122" t="str">
            <v>TGDD PHAN RANG</v>
          </cell>
          <cell r="D2122" t="str">
            <v>Khu phố 6, Phường Đạo Long TP. Phan Rang-Tháp Chàm, Tỉnh Ninh Thuận Việt Nam</v>
          </cell>
          <cell r="E2122" t="str">
            <v>Phan Rang-Tháp Chàm</v>
          </cell>
          <cell r="F2122" t="str">
            <v>Ninh Thuận</v>
          </cell>
          <cell r="G2122" t="str">
            <v>South central</v>
          </cell>
        </row>
        <row r="2123">
          <cell r="B2123">
            <v>6000014377</v>
          </cell>
          <cell r="C2123" t="str">
            <v>TGDD DAK NONG</v>
          </cell>
          <cell r="D2123" t="str">
            <v>Tổ dân phố 2, Thị Trấn Ea T-Ling Huyện Cư Jút, Tỉnh Đắk Nông, Việt Nam</v>
          </cell>
          <cell r="E2123" t="str">
            <v>Cư Jút</v>
          </cell>
          <cell r="F2123" t="str">
            <v>Đắk Nông</v>
          </cell>
          <cell r="G2123" t="str">
            <v>Highland</v>
          </cell>
        </row>
        <row r="2124">
          <cell r="B2124">
            <v>6000014221</v>
          </cell>
          <cell r="C2124" t="str">
            <v>TGDD DA LAT</v>
          </cell>
          <cell r="D2124" t="str">
            <v>Thửa đất số 4073,4074, Tờ bản đồ số 30 Khu phố Bồ Liềng, Thị Trấn Đinh Văn Huyện Lâm Hà, Tỉnh</v>
          </cell>
          <cell r="E2124" t="str">
            <v>Lâm Hà</v>
          </cell>
          <cell r="F2124" t="str">
            <v>Lâm Đồng</v>
          </cell>
          <cell r="G2124" t="str">
            <v>Highland</v>
          </cell>
        </row>
        <row r="2125">
          <cell r="B2125">
            <v>6000014185</v>
          </cell>
          <cell r="C2125" t="str">
            <v>BACH HOA XANH</v>
          </cell>
          <cell r="D2125" t="str">
            <v>Số 491, Đường 30/04 P. Rạch Rừa , TP. Vũng Tàu, T. BR - VT</v>
          </cell>
          <cell r="E2125" t="str">
            <v>Vũng Tàu</v>
          </cell>
          <cell r="F2125" t="str">
            <v>Bà Rịa - Vũng Tàu</v>
          </cell>
          <cell r="G2125" t="str">
            <v>Southeast</v>
          </cell>
        </row>
        <row r="2126">
          <cell r="B2126">
            <v>6000014181</v>
          </cell>
          <cell r="C2126" t="str">
            <v>BACH HOA XANH</v>
          </cell>
          <cell r="D2126" t="str">
            <v>Thửa đất 74-75-84 tờ bản đồ số 2-3-3 phường 1, TX Kiến Tường, Long An</v>
          </cell>
          <cell r="E2126" t="str">
            <v>Kiến Tường</v>
          </cell>
          <cell r="F2126" t="str">
            <v>Long An</v>
          </cell>
          <cell r="G2126" t="str">
            <v>Mekong</v>
          </cell>
        </row>
        <row r="2127">
          <cell r="B2127">
            <v>6000013969</v>
          </cell>
          <cell r="C2127" t="str">
            <v>BACH HOA XANH</v>
          </cell>
          <cell r="D2127" t="str">
            <v>Thửa Đất 183, tờ bản đồ số 13(F3) KP Đồng An, P Bình Hòa TX Thuận An, Bình Dương</v>
          </cell>
          <cell r="E2127" t="str">
            <v>Thuận An</v>
          </cell>
          <cell r="F2127" t="str">
            <v>Bình Dương</v>
          </cell>
          <cell r="G2127" t="str">
            <v>HCM</v>
          </cell>
        </row>
        <row r="2128">
          <cell r="B2128">
            <v>6000013759</v>
          </cell>
          <cell r="C2128" t="str">
            <v>BACH HOA XANH</v>
          </cell>
          <cell r="D2128" t="str">
            <v>Thửa đất số 656, tờ bản đồ số 37 xã An Tây, TX Bến Cát, Bình Dương</v>
          </cell>
          <cell r="E2128" t="str">
            <v>Bến Cát</v>
          </cell>
          <cell r="F2128" t="str">
            <v>Bình Dương</v>
          </cell>
          <cell r="G2128" t="str">
            <v>HCM</v>
          </cell>
        </row>
        <row r="2129">
          <cell r="B2129">
            <v>6000014274</v>
          </cell>
          <cell r="C2129" t="str">
            <v>TGDD BINH DUONG</v>
          </cell>
          <cell r="D2129" t="str">
            <v>Số 49 đường Lê Văn Mầm Khu phố Đông Thành, Phường Tân Đông Hiệp Thị Xã Dĩ An, Tỉnh Bình Dương</v>
          </cell>
          <cell r="E2129" t="str">
            <v>Dĩ An</v>
          </cell>
          <cell r="F2129" t="str">
            <v>Bình Dương</v>
          </cell>
          <cell r="G2129" t="str">
            <v>HCM</v>
          </cell>
        </row>
        <row r="2130">
          <cell r="B2130">
            <v>6000014202</v>
          </cell>
          <cell r="C2130" t="str">
            <v>BACH HOA XANH</v>
          </cell>
          <cell r="D2130" t="str">
            <v>Thửa đất số 47 tờ bản đồ số 3 xã Hòa Phú, H Châu Thành, Long An</v>
          </cell>
          <cell r="E2130" t="str">
            <v>Châu Thành</v>
          </cell>
          <cell r="F2130" t="str">
            <v>Long An</v>
          </cell>
          <cell r="G2130" t="str">
            <v>Mekong</v>
          </cell>
        </row>
        <row r="2131">
          <cell r="B2131">
            <v>5000014512</v>
          </cell>
          <cell r="C2131" t="str">
            <v>Viet Dang Company</v>
          </cell>
          <cell r="D2131" t="str">
            <v>17 Sông Thương, Phường 2 Quận Tân Bình</v>
          </cell>
          <cell r="E2131" t="str">
            <v>Tân Bình</v>
          </cell>
          <cell r="F2131" t="str">
            <v>TP Hồ Chí Minh</v>
          </cell>
          <cell r="G2131" t="str">
            <v>HCM</v>
          </cell>
        </row>
        <row r="2132">
          <cell r="B2132">
            <v>5000014329</v>
          </cell>
          <cell r="C2132" t="str">
            <v>Nguyen Kim AEON Tan Phu</v>
          </cell>
          <cell r="D2132" t="str">
            <v>30 đường Bờ Bao Tân Thắng Phường Sơn Kỳ, Quận Tân Phú Thành Phố Hồ Chí Minh</v>
          </cell>
          <cell r="E2132" t="str">
            <v>Tân Phú</v>
          </cell>
          <cell r="F2132" t="str">
            <v>TP Hồ Chí Minh</v>
          </cell>
          <cell r="G2132" t="str">
            <v>HCM</v>
          </cell>
        </row>
        <row r="2133">
          <cell r="B2133">
            <v>5000013855</v>
          </cell>
          <cell r="C2133" t="str">
            <v>Nguyen Kim Au Co</v>
          </cell>
          <cell r="D2133" t="str">
            <v>685 Âu Cơ, Phường Tân Thành Quận Tân Phú, Thành Phố Hồ Chí Minh Việt Nam</v>
          </cell>
          <cell r="E2133" t="str">
            <v>Tân Phú</v>
          </cell>
          <cell r="F2133" t="str">
            <v>TP Hồ Chí Minh</v>
          </cell>
          <cell r="G2133" t="str">
            <v>HCM</v>
          </cell>
        </row>
        <row r="2134">
          <cell r="B2134">
            <v>6000014018</v>
          </cell>
          <cell r="C2134" t="str">
            <v>BACH HOA XANH</v>
          </cell>
          <cell r="D2134" t="str">
            <v>Thửa số 9, tờ bản đồ số 40 ấp Tân Quới Đông, xã Trường An TP Vĩnh Long, Vĩnh Long</v>
          </cell>
          <cell r="E2134" t="str">
            <v>Vĩnh Long</v>
          </cell>
          <cell r="F2134" t="str">
            <v>Vĩnh Long</v>
          </cell>
          <cell r="G2134" t="str">
            <v>Mekong</v>
          </cell>
        </row>
        <row r="2135">
          <cell r="B2135">
            <v>6000014412</v>
          </cell>
          <cell r="C2135" t="str">
            <v>TGDD VI THANH</v>
          </cell>
          <cell r="D2135" t="str">
            <v>Thửa đất số 1572, tờ bản đồ số 03 ấp Phú Thạnh, Thị Trấn Mái Dầm Huyện Châu Thành, Tỉnh Hậu</v>
          </cell>
          <cell r="E2135" t="str">
            <v>Vị Thanh</v>
          </cell>
          <cell r="F2135" t="str">
            <v>Hậu Giang</v>
          </cell>
          <cell r="G2135" t="str">
            <v>Mekong</v>
          </cell>
        </row>
        <row r="2136">
          <cell r="B2136">
            <v>6000014403</v>
          </cell>
          <cell r="C2136" t="str">
            <v>TGDD BIEN HOA</v>
          </cell>
          <cell r="D2136" t="str">
            <v>Số 2546 Quốc lộ 1A, Khu phố 8, Thị Trấn Gia Ray, Huyện Xuân Lộc Tỉnh Đồng Nai, Việt Nam</v>
          </cell>
          <cell r="E2136" t="str">
            <v>Xuân Lộc</v>
          </cell>
          <cell r="F2136" t="str">
            <v>Đồng Nai</v>
          </cell>
          <cell r="G2136" t="str">
            <v>Southeast</v>
          </cell>
        </row>
        <row r="2137">
          <cell r="B2137">
            <v>6000014407</v>
          </cell>
          <cell r="C2137" t="str">
            <v>TGDD SA DEC</v>
          </cell>
          <cell r="D2137" t="str">
            <v>Thửa đất số 63, tờ bản đồ số 45, khóm Bình Thạnh 2, Thị Trấn Lấp Vò Huyện Lấp Vò, Tỉnh Đồng</v>
          </cell>
          <cell r="E2137" t="str">
            <v>Lấp Vò</v>
          </cell>
          <cell r="F2137" t="str">
            <v>Đồng Tháp</v>
          </cell>
          <cell r="G2137" t="str">
            <v>Mekong</v>
          </cell>
        </row>
        <row r="2138">
          <cell r="B2138">
            <v>6000014410</v>
          </cell>
          <cell r="C2138" t="str">
            <v>TGDD NHA TRANG</v>
          </cell>
          <cell r="D2138" t="str">
            <v>Thôn Ninh Ích, Xã Ninh An, Thị xã Ninh Hòa, Tỉnh Khánh Hòa,Việt Nam</v>
          </cell>
          <cell r="E2138" t="str">
            <v>Ninh Hòa</v>
          </cell>
          <cell r="F2138" t="str">
            <v>Khánh Hòa</v>
          </cell>
          <cell r="G2138" t="str">
            <v>South central</v>
          </cell>
        </row>
        <row r="2139">
          <cell r="B2139">
            <v>6000014375</v>
          </cell>
          <cell r="C2139" t="str">
            <v>TGDD VI THANH</v>
          </cell>
          <cell r="D2139" t="str">
            <v>số 388 đường 30/4, Thị Trấn Nàng Mau Huyện Vị Thủy, Tỉnh Hậu Giang, Việt Nam</v>
          </cell>
          <cell r="E2139" t="str">
            <v>Vị Thủy</v>
          </cell>
          <cell r="F2139" t="str">
            <v>Hậu Giang</v>
          </cell>
          <cell r="G2139" t="str">
            <v>Mekong</v>
          </cell>
        </row>
        <row r="2140">
          <cell r="B2140">
            <v>6000014423</v>
          </cell>
          <cell r="C2140" t="str">
            <v>SONG NGUYEN CO.,LTD</v>
          </cell>
          <cell r="D2140" t="str">
            <v>Ấp Chợ 7, Xã Đồng Thái, Huyện An Biên Tỉnh Kiên Giang</v>
          </cell>
          <cell r="E2140" t="str">
            <v>An Biên</v>
          </cell>
          <cell r="F2140" t="str">
            <v>Kiên Giang</v>
          </cell>
          <cell r="G2140" t="str">
            <v>Mekong</v>
          </cell>
        </row>
        <row r="2141">
          <cell r="B2141">
            <v>6000014424</v>
          </cell>
          <cell r="C2141" t="str">
            <v>SONG NGUYEN CO.,LTD</v>
          </cell>
          <cell r="D2141" t="str">
            <v>Thửa đất số 09, tờ bản đồ số 40 Ấp Tân Quới, Xã Trường An Tp. Vĩnh Long, Tỉnh Vĩnh Long</v>
          </cell>
          <cell r="E2141" t="str">
            <v>Vĩnh Long</v>
          </cell>
          <cell r="F2141" t="str">
            <v>Vĩnh Long</v>
          </cell>
          <cell r="G2141" t="str">
            <v>Mekong</v>
          </cell>
        </row>
        <row r="2142">
          <cell r="B2142">
            <v>5000003659</v>
          </cell>
          <cell r="C2142" t="str">
            <v>PHUOC THANH</v>
          </cell>
          <cell r="D2142" t="str">
            <v>Lô 243, đường số 12, KCN Amata, P.Long Bình, TP.Biên Hòa, Đồng Nai</v>
          </cell>
          <cell r="E2142" t="str">
            <v>Biên Hòa</v>
          </cell>
          <cell r="F2142" t="str">
            <v>Đồng Nai</v>
          </cell>
          <cell r="G2142" t="str">
            <v>Southeast</v>
          </cell>
        </row>
        <row r="2143">
          <cell r="B2143">
            <v>5000003659</v>
          </cell>
          <cell r="C2143" t="str">
            <v>PHUOC THANH</v>
          </cell>
          <cell r="D2143" t="str">
            <v>207/63C Hồ Học Lãm, P. An Lạc, Q. Bình Tân, HCM</v>
          </cell>
          <cell r="E2143" t="str">
            <v>Bình Tân</v>
          </cell>
          <cell r="F2143" t="str">
            <v>TP Hồ Chí Minh</v>
          </cell>
          <cell r="G2143" t="str">
            <v>HCM</v>
          </cell>
        </row>
        <row r="2144">
          <cell r="B2144">
            <v>6000014427</v>
          </cell>
          <cell r="C2144" t="str">
            <v>BACH HOA XANH</v>
          </cell>
          <cell r="D2144" t="str">
            <v>Thửa 6/561 tờ 38, Thửa 1533 tờ 17 Xã Gia Tân, Huyện Thống Nhất Đồng Nai</v>
          </cell>
          <cell r="E2144" t="str">
            <v>Thống Nhất</v>
          </cell>
          <cell r="F2144" t="str">
            <v>Đồng Nai</v>
          </cell>
          <cell r="G2144" t="str">
            <v>Southeast</v>
          </cell>
        </row>
        <row r="2145">
          <cell r="B2145">
            <v>6000014385</v>
          </cell>
          <cell r="C2145" t="str">
            <v>Hawee JSC</v>
          </cell>
          <cell r="D2145" t="str">
            <v>Festival Ibis hotel 117 Thùy Vân, phường Thắng Tam TP Vũng Tàu, tỉnh Bà Rịa – Vũng Tàu</v>
          </cell>
          <cell r="E2145" t="str">
            <v>Vũng Tàu</v>
          </cell>
          <cell r="F2145" t="str">
            <v>Bà Rịa - Vũng Tàu</v>
          </cell>
          <cell r="G2145" t="str">
            <v>Southeast</v>
          </cell>
        </row>
        <row r="2146">
          <cell r="B2146">
            <v>6000014452</v>
          </cell>
          <cell r="C2146" t="str">
            <v>BACH HOA XANH</v>
          </cell>
          <cell r="D2146" t="str">
            <v>Đường 885, Ấp Chợ, Mỹ Thạnh Giồng Trôm, Bến Tre</v>
          </cell>
          <cell r="E2146" t="str">
            <v>Giồng Trôm</v>
          </cell>
          <cell r="F2146" t="str">
            <v>Bến Tre</v>
          </cell>
          <cell r="G2146" t="str">
            <v>Mekong</v>
          </cell>
        </row>
        <row r="2147">
          <cell r="B2147">
            <v>6000014293</v>
          </cell>
          <cell r="C2147" t="str">
            <v>BACH HOA XANH</v>
          </cell>
          <cell r="D2147" t="str">
            <v>Thửa đất 74-75-84 tờ bản đồ số 2-3-3 phường 1, TX Kiến Tường Tỉnh Long An</v>
          </cell>
          <cell r="E2147" t="str">
            <v>Kiến Tường</v>
          </cell>
          <cell r="F2147" t="str">
            <v>Long An</v>
          </cell>
          <cell r="G2147" t="str">
            <v>Mekong</v>
          </cell>
        </row>
        <row r="2148">
          <cell r="B2148">
            <v>6000012042</v>
          </cell>
          <cell r="C2148" t="str">
            <v>HUNG TRI</v>
          </cell>
          <cell r="D2148" t="str">
            <v>G16/108A TRẦN ĐẠI NGHĨA, ẤP 7 X. LÊ MINH XUÂN,H.BÌNH CHÁNH, TP. HCM</v>
          </cell>
          <cell r="E2148" t="str">
            <v>Bình Chánh</v>
          </cell>
          <cell r="F2148" t="str">
            <v>TP Hồ Chí Minh</v>
          </cell>
          <cell r="G2148" t="str">
            <v>HCM</v>
          </cell>
        </row>
        <row r="2149">
          <cell r="B2149">
            <v>6000014422</v>
          </cell>
          <cell r="C2149" t="str">
            <v>CAO PHONG</v>
          </cell>
          <cell r="D2149" t="str">
            <v>Số 127 Lê Văn Chí, Phường Linh Trung Quận Thủ Đức Thành Phố Hồ Chí Minh, Việt Nam</v>
          </cell>
          <cell r="E2149" t="str">
            <v>Thủ Đức</v>
          </cell>
          <cell r="F2149" t="str">
            <v>TP Hồ Chí Minh</v>
          </cell>
          <cell r="G2149" t="str">
            <v>HCM</v>
          </cell>
        </row>
        <row r="2150">
          <cell r="B2150">
            <v>5000014264</v>
          </cell>
          <cell r="C2150" t="str">
            <v>Phuong Lan Vinh Long</v>
          </cell>
          <cell r="D2150" t="str">
            <v>Công ty Tỷ Xuân – Khu Công nghiệp Hòa Phú - Quốc lộ 1A, xã Hòa Phú, huyện Long Hồ, tỉnh Vĩnh Long ( đối diện Đại học Cửu Long).</v>
          </cell>
          <cell r="E2150" t="str">
            <v>Long Hồ</v>
          </cell>
          <cell r="F2150" t="str">
            <v>Vĩnh Long</v>
          </cell>
          <cell r="G2150" t="str">
            <v>Mekong</v>
          </cell>
        </row>
        <row r="2151">
          <cell r="B2151">
            <v>6000014485</v>
          </cell>
          <cell r="C2151" t="str">
            <v>BACH HOA XANH</v>
          </cell>
          <cell r="D2151" t="str">
            <v>Thửa 555 - 557 tờ 14, Khóm 1 TT Long Hồ, Huyện Long Hồ Vĩnh Long</v>
          </cell>
          <cell r="E2151" t="str">
            <v>Long Hồ</v>
          </cell>
          <cell r="F2151" t="str">
            <v>Vĩnh Long</v>
          </cell>
          <cell r="G2151" t="str">
            <v>Mekong</v>
          </cell>
        </row>
        <row r="2152">
          <cell r="B2152">
            <v>6000014487</v>
          </cell>
          <cell r="C2152" t="str">
            <v>MYKINGDOM</v>
          </cell>
          <cell r="D2152" t="str">
            <v>126C ấp 4, xã Phước Lộc</v>
          </cell>
          <cell r="E2152" t="str">
            <v>Nhà Bè</v>
          </cell>
          <cell r="F2152" t="str">
            <v>TP Hồ Chí Minh</v>
          </cell>
          <cell r="G2152" t="str">
            <v>HCM</v>
          </cell>
        </row>
        <row r="2153">
          <cell r="B2153">
            <v>6000014491</v>
          </cell>
          <cell r="C2153" t="str">
            <v>CAO PHONG</v>
          </cell>
          <cell r="D2153" t="str">
            <v>Chi nhánh Cty TNHH Cao Phong tại Đà Lạt STĐM Nội Thất Chợ Lớn-ĐĐKD Di Linh 1080 Hùng Vương, Thị trấn Di</v>
          </cell>
          <cell r="E2153" t="str">
            <v>Di Linh</v>
          </cell>
          <cell r="F2153" t="str">
            <v>Lâm Đồng</v>
          </cell>
          <cell r="G2153" t="str">
            <v>Highland</v>
          </cell>
        </row>
        <row r="2154">
          <cell r="B2154">
            <v>6000014490</v>
          </cell>
          <cell r="C2154" t="str">
            <v>CAO PHONG</v>
          </cell>
          <cell r="D2154" t="str">
            <v>Chi nhánh Cty TNHH Cao Phong Quận 3 Siêu Thị Điện Máy Nội Thất Chợ Lớn 590 Cách Mạng Tháng 8, Phường 11</v>
          </cell>
          <cell r="E2154" t="str">
            <v>Quận 3</v>
          </cell>
          <cell r="F2154" t="str">
            <v>TP Hồ Chí Minh</v>
          </cell>
          <cell r="G2154" t="str">
            <v>HCM</v>
          </cell>
        </row>
        <row r="2155">
          <cell r="B2155">
            <v>6000014341</v>
          </cell>
          <cell r="C2155" t="str">
            <v>TGDD BAC LIEU</v>
          </cell>
          <cell r="D2155" t="str">
            <v>Đường tỉnh DT980B, Ấp Phước Thành Xã Phước Long, Huyện Phước Long, Tỉnh Bạc Liêu, Việt Nam</v>
          </cell>
          <cell r="E2155" t="str">
            <v>Phước Long</v>
          </cell>
          <cell r="F2155" t="str">
            <v>Bạc Liêu</v>
          </cell>
          <cell r="G2155" t="str">
            <v>Mekong</v>
          </cell>
        </row>
        <row r="2156">
          <cell r="B2156">
            <v>6000014478</v>
          </cell>
          <cell r="C2156" t="str">
            <v>TGDD TAY NINH</v>
          </cell>
          <cell r="D2156" t="str">
            <v>Thửa đất 992,tờ bản đồ số 03 đường ĐT795, tổ 4, ấp Thạnh Hưng Xã Thạnh Đông, Huyện Tân Châu</v>
          </cell>
          <cell r="E2156" t="str">
            <v>Tân Châu</v>
          </cell>
          <cell r="F2156" t="str">
            <v>Tây Ninh</v>
          </cell>
          <cell r="G2156" t="str">
            <v>Tay Ninh</v>
          </cell>
        </row>
        <row r="2157">
          <cell r="B2157">
            <v>6000014476</v>
          </cell>
          <cell r="C2157" t="str">
            <v>TGDD BINH PHUOC</v>
          </cell>
          <cell r="D2157" t="str">
            <v>Đường Quốc lộ 14, Tổ 5, Thôn 5 , Xã Đức Liễu, Huyện Bù Đăng, Tỉnh Bình Phước, Việt Nam</v>
          </cell>
          <cell r="E2157" t="str">
            <v>Bù Đăng</v>
          </cell>
          <cell r="F2157" t="str">
            <v>Bình Phước</v>
          </cell>
          <cell r="G2157" t="str">
            <v>Highland</v>
          </cell>
        </row>
        <row r="2158">
          <cell r="B2158">
            <v>6000014406</v>
          </cell>
          <cell r="C2158" t="str">
            <v>TGDD DA LAT</v>
          </cell>
          <cell r="D2158" t="str">
            <v>Thửa đất số 55, tờ bản đổ số F.134.I đường Phùng Hưng, Phường Lộc Tiến Thành phố Bảo Lộc, T</v>
          </cell>
          <cell r="E2158" t="str">
            <v>Bảo Lộc</v>
          </cell>
          <cell r="F2158" t="str">
            <v>Lâm Đồng</v>
          </cell>
          <cell r="G2158" t="str">
            <v>Highland</v>
          </cell>
        </row>
        <row r="2159">
          <cell r="B2159">
            <v>6000014411</v>
          </cell>
          <cell r="C2159" t="str">
            <v>TGDD BIEN HOA</v>
          </cell>
          <cell r="D2159" t="str">
            <v>Số 6, Chi hội 18, Ấp 3, Xã Phú Lợi Huyện Định Quán, Tỉnh Đồng Nai, Việt Nam</v>
          </cell>
          <cell r="E2159" t="str">
            <v>Định Quán</v>
          </cell>
          <cell r="F2159" t="str">
            <v>Đồng Nai</v>
          </cell>
          <cell r="G2159" t="str">
            <v>Southeast</v>
          </cell>
        </row>
        <row r="2160">
          <cell r="B2160">
            <v>6000014273</v>
          </cell>
          <cell r="C2160" t="str">
            <v>TGDD RACH GIA</v>
          </cell>
          <cell r="D2160" t="str">
            <v>Thửa đất số 188, tờ bản đồ số 02 , ấp Phước Hưng 1, Thị Trấn Gò Quao Huyện Gò Quao, Tỉnh Kiên G</v>
          </cell>
          <cell r="E2160" t="str">
            <v>Gò Quao</v>
          </cell>
          <cell r="F2160" t="str">
            <v>Kiên Giang</v>
          </cell>
          <cell r="G2160" t="str">
            <v>Mekong</v>
          </cell>
        </row>
        <row r="2161">
          <cell r="B2161">
            <v>6000014470</v>
          </cell>
          <cell r="C2161" t="str">
            <v>THE GIOI DI DONG</v>
          </cell>
          <cell r="D2161" t="str">
            <v>578 - 580 - 580A Nguyễn Thị Định Phường Thạnh Mỹ Lợi, Quận 2 Thành Phố Hồ Chí Minh, Việt Nam</v>
          </cell>
          <cell r="E2161" t="str">
            <v>Quận 2</v>
          </cell>
          <cell r="F2161" t="str">
            <v>TP Hồ Chí Minh</v>
          </cell>
          <cell r="G2161" t="str">
            <v>HCM</v>
          </cell>
        </row>
        <row r="2162">
          <cell r="B2162">
            <v>6000014152</v>
          </cell>
          <cell r="C2162" t="str">
            <v>TGDD AN GIANG</v>
          </cell>
          <cell r="D2162" t="str">
            <v>Thửa đất số 53, tờ bản đồ số 17 Ấp Phú Mỹ Thượng, Xã Phú Thọ Huyện Phú Tân, Tỉnh An Giang, Vi</v>
          </cell>
          <cell r="E2162" t="str">
            <v>Phú Tân</v>
          </cell>
          <cell r="F2162" t="str">
            <v>An Giang</v>
          </cell>
          <cell r="G2162" t="str">
            <v>Mekong</v>
          </cell>
        </row>
        <row r="2163">
          <cell r="B2163">
            <v>6000010867</v>
          </cell>
          <cell r="C2163" t="str">
            <v>ECOSMIC</v>
          </cell>
          <cell r="D2163" t="str">
            <v>Bến Cảng Hòn Tằm Thành phố Nha Trang  Tỉnh Khánh Hòa</v>
          </cell>
          <cell r="E2163" t="str">
            <v>Nha Trang</v>
          </cell>
          <cell r="F2163" t="str">
            <v>Khánh Hòa</v>
          </cell>
          <cell r="G2163" t="str">
            <v>South central</v>
          </cell>
        </row>
        <row r="2164">
          <cell r="B2164">
            <v>6000014494</v>
          </cell>
          <cell r="C2164" t="str">
            <v>TGDD BEN TRE</v>
          </cell>
          <cell r="D2164" t="str">
            <v>Thửa đất số 1106, tờ bản đồ số 02 ấp Đại Thôn, Xã Thạnh Phong Huyện Thạnh Phú, Tỉnh Bến Tre, V</v>
          </cell>
          <cell r="E2164" t="str">
            <v>Thạnh Phú</v>
          </cell>
          <cell r="F2164" t="str">
            <v>Bến Tre</v>
          </cell>
          <cell r="G2164" t="str">
            <v>Mekong</v>
          </cell>
        </row>
        <row r="2165">
          <cell r="B2165">
            <v>6000014499</v>
          </cell>
          <cell r="C2165" t="str">
            <v>TGDD BINH DUONG</v>
          </cell>
          <cell r="D2165" t="str">
            <v>Số 51 đường ĐX82, Tổ 16, Khu phố 2 Phường Định Hòa, Thành phố Thủ Dầu Một, Tỉnh Bình Dương, Vi</v>
          </cell>
          <cell r="E2165" t="str">
            <v>Thủ Dầu Một</v>
          </cell>
          <cell r="F2165" t="str">
            <v>Bình Dương</v>
          </cell>
          <cell r="G2165" t="str">
            <v>HCM</v>
          </cell>
        </row>
        <row r="2166">
          <cell r="B2166">
            <v>6000014349</v>
          </cell>
          <cell r="C2166" t="str">
            <v>CAO PHONG</v>
          </cell>
          <cell r="D2166" t="str">
            <v>1080 Hùng Vương, Thị Trấn Di Linh Huyện Di Linh, Tỉnh Lâm Đồng Việt Nam</v>
          </cell>
          <cell r="E2166" t="str">
            <v>Di Linh</v>
          </cell>
          <cell r="F2166" t="str">
            <v>Lâm Đồng</v>
          </cell>
          <cell r="G2166" t="str">
            <v>Highland</v>
          </cell>
        </row>
        <row r="2167">
          <cell r="B2167">
            <v>6000014500</v>
          </cell>
          <cell r="C2167" t="str">
            <v>TGDD PHAN THIET</v>
          </cell>
          <cell r="D2167" t="str">
            <v>Đường DT710, Khu phố Lạc Hưng 1 Thị Trấn Lạc Tánh, Huyện Tánh Linh Tỉnh Bình Thuận, Việt Nam</v>
          </cell>
          <cell r="E2167" t="str">
            <v>Tánh Linh</v>
          </cell>
          <cell r="F2167" t="str">
            <v>Bình Thuận</v>
          </cell>
          <cell r="G2167" t="str">
            <v>South Central</v>
          </cell>
        </row>
        <row r="2168">
          <cell r="B2168">
            <v>6000014155</v>
          </cell>
          <cell r="C2168" t="str">
            <v>TGDD AN GIANG</v>
          </cell>
          <cell r="D2168" t="str">
            <v>Thửa đất số 07, Tờ bản đồ số 08 Đường Tỉnh lộ 943, Ấp Trung Bình Xã Thoại Giang, Huyện Thoại S</v>
          </cell>
          <cell r="E2168" t="str">
            <v>Thoại Sơn</v>
          </cell>
          <cell r="F2168" t="str">
            <v>An Giang</v>
          </cell>
          <cell r="G2168" t="str">
            <v>Mekong</v>
          </cell>
        </row>
        <row r="2169">
          <cell r="B2169">
            <v>6000014457</v>
          </cell>
          <cell r="C2169" t="str">
            <v>BACH HOA XANH</v>
          </cell>
          <cell r="D2169" t="str">
            <v>Thửa 47 tờ 13, Ấp Thuận Hòa Xã Truông Mit, Huyện Dương Minh Châu Tây Ninh</v>
          </cell>
          <cell r="E2169" t="str">
            <v>Dương Minh Châu</v>
          </cell>
          <cell r="F2169" t="str">
            <v>Tây Ninh</v>
          </cell>
          <cell r="G2169" t="str">
            <v>Tay Ninh</v>
          </cell>
        </row>
        <row r="2170">
          <cell r="B2170">
            <v>6000014458</v>
          </cell>
          <cell r="C2170" t="str">
            <v>BACH HOA XANH</v>
          </cell>
          <cell r="D2170" t="str">
            <v>Thửa 149 tờ 57, Ấp Thuận An Xã Truông Mốt, Huyện Dương Minh Châu Tây Ninh</v>
          </cell>
          <cell r="E2170" t="str">
            <v>Dương Minh Châu</v>
          </cell>
          <cell r="F2170" t="str">
            <v>Tây Ninh</v>
          </cell>
          <cell r="G2170" t="str">
            <v>Tay Ninh</v>
          </cell>
        </row>
        <row r="2171">
          <cell r="B2171">
            <v>6000014492</v>
          </cell>
          <cell r="C2171" t="str">
            <v>TGDD VUNG TAU</v>
          </cell>
          <cell r="D2171" t="str">
            <v>Số 09 Quốc Lộ 55, Phước Sơn Thị trấn Đất Đỏ, Huyện Đất Đỏ Tỉnh Bà Rịa Vũng Tàu</v>
          </cell>
          <cell r="E2171" t="str">
            <v>ĐẤT ĐỎ</v>
          </cell>
          <cell r="F2171" t="str">
            <v>Bà Rịa - Vũng Tàu</v>
          </cell>
          <cell r="G2171" t="str">
            <v>Southeast</v>
          </cell>
        </row>
        <row r="2172">
          <cell r="B2172">
            <v>6000014475</v>
          </cell>
          <cell r="C2172" t="str">
            <v>TGDD PHU YEN</v>
          </cell>
          <cell r="D2172" t="str">
            <v>Trung Hòa, Thị Trấn Củng Sơn, Huyện Sơn Hòa, Tỉnh Phú Yên, Việt Nam</v>
          </cell>
          <cell r="E2172" t="str">
            <v>Sơn Hòa</v>
          </cell>
          <cell r="F2172" t="str">
            <v>Phú Yên</v>
          </cell>
          <cell r="G2172" t="str">
            <v>South central</v>
          </cell>
        </row>
        <row r="2173">
          <cell r="B2173">
            <v>6000014496</v>
          </cell>
          <cell r="C2173" t="str">
            <v>TGDD PHAN THIET</v>
          </cell>
          <cell r="D2173" t="str">
            <v>Thửa đất số 185+298 , tờ bản đồ 13+18, KP15 Phường Mũi Né,Thành phố Phan Thiết</v>
          </cell>
          <cell r="E2173" t="str">
            <v>Phan Thiết</v>
          </cell>
          <cell r="F2173" t="str">
            <v>Bình Thuận</v>
          </cell>
          <cell r="G2173" t="str">
            <v>South Central</v>
          </cell>
        </row>
        <row r="2174">
          <cell r="B2174">
            <v>6000014501</v>
          </cell>
          <cell r="C2174" t="str">
            <v>TGDD PHAN THIET</v>
          </cell>
          <cell r="D2174" t="str">
            <v>240 Phạm Ngọc Thạch,Thị Trấn Phan Rí Cửa Huyện Tuy Phong, Tỉnh Bình Thuận Việt Nam</v>
          </cell>
          <cell r="E2174" t="str">
            <v>Tuy Phong</v>
          </cell>
          <cell r="F2174" t="str">
            <v>Bình Thuận</v>
          </cell>
          <cell r="G2174" t="str">
            <v>South Central</v>
          </cell>
        </row>
        <row r="2175">
          <cell r="B2175">
            <v>6000014404</v>
          </cell>
          <cell r="C2175" t="str">
            <v>TGDD SA DEC</v>
          </cell>
          <cell r="D2175" t="str">
            <v>Thửa đất số 1879 + 286 + 1645 tờ bản đồ số 4, ấp 1, Xã An Hòa , Huyện Tam Nông, Tỉnh Đồng Tháp</v>
          </cell>
          <cell r="E2175" t="str">
            <v>Tam Nông</v>
          </cell>
          <cell r="F2175" t="str">
            <v>Đồng Tháp</v>
          </cell>
          <cell r="G2175" t="str">
            <v>Mekong</v>
          </cell>
        </row>
        <row r="2176">
          <cell r="B2176">
            <v>6000014543</v>
          </cell>
          <cell r="C2176" t="str">
            <v>TGDD GIA LAI</v>
          </cell>
          <cell r="D2176" t="str">
            <v>520 Hùng Vương, Thị Trấn Chư Sê Huyện Chư Sê, Tỉnh Gia Lai, Việt Nam</v>
          </cell>
          <cell r="E2176" t="str">
            <v>Chư Sê</v>
          </cell>
          <cell r="F2176" t="str">
            <v>Gia Lai</v>
          </cell>
          <cell r="G2176" t="str">
            <v>Highland</v>
          </cell>
        </row>
        <row r="2177">
          <cell r="B2177">
            <v>6000014541</v>
          </cell>
          <cell r="C2177" t="str">
            <v>TGDD VINH LONG</v>
          </cell>
          <cell r="D2177" t="str">
            <v>Hương lộ Cái Ngang, tổ 3, ấp Long Công Xã Phú Lộc, Huyện Tam Bình Tỉnh Vĩnh Long, Việt Nam</v>
          </cell>
          <cell r="E2177" t="str">
            <v>Tam Bình</v>
          </cell>
          <cell r="F2177" t="str">
            <v>Vĩnh Long</v>
          </cell>
          <cell r="G2177" t="str">
            <v>Mekong</v>
          </cell>
        </row>
        <row r="2178">
          <cell r="B2178">
            <v>6000014535</v>
          </cell>
          <cell r="C2178" t="str">
            <v>TGDD GIA LAI</v>
          </cell>
          <cell r="D2178" t="str">
            <v>124 Trần Hưng Đạo, Thị Trấn Kon Dơng Huyện Mang Yang, Tỉnh Gia Lai, Việt Nam</v>
          </cell>
          <cell r="E2178" t="str">
            <v>Mang Yang</v>
          </cell>
          <cell r="F2178" t="str">
            <v>Gia Lai</v>
          </cell>
          <cell r="G2178" t="str">
            <v>Highland</v>
          </cell>
        </row>
        <row r="2179">
          <cell r="B2179">
            <v>6000014498</v>
          </cell>
          <cell r="C2179" t="str">
            <v>TGDD VI THANH</v>
          </cell>
          <cell r="D2179" t="str">
            <v>Thửa đất số 1164 và 1524 Tờ bản đồ số 4 ấp Mỹ Quới, Thị Trấn Cây Dương Huyện Phụng Hiệp, T</v>
          </cell>
          <cell r="E2179" t="str">
            <v>Phụng Hiệp</v>
          </cell>
          <cell r="F2179" t="str">
            <v>Hậu Giang</v>
          </cell>
          <cell r="G2179" t="str">
            <v>Mekong</v>
          </cell>
        </row>
        <row r="2180">
          <cell r="B2180">
            <v>6000014578</v>
          </cell>
          <cell r="C2180" t="str">
            <v>Cong Ty Pham Gia</v>
          </cell>
          <cell r="D2180" t="str">
            <v>41 Quốc Lộ 22 Hóc Môn, TP Hồ Chí Minh</v>
          </cell>
          <cell r="E2180" t="str">
            <v>Hóc Môn</v>
          </cell>
          <cell r="F2180" t="str">
            <v>TP Hồ Chí Minh</v>
          </cell>
          <cell r="G2180" t="str">
            <v>HCM</v>
          </cell>
        </row>
        <row r="2181">
          <cell r="B2181">
            <v>6000011919</v>
          </cell>
          <cell r="C2181" t="str">
            <v>ECOSMIC</v>
          </cell>
          <cell r="D2181" t="str">
            <v>188D Phan Văn Trị, Phường 12 Quận Bình Thạnh Thành phố Hồ Chí Minh</v>
          </cell>
          <cell r="E2181" t="str">
            <v>Bình Thạnh</v>
          </cell>
          <cell r="F2181" t="str">
            <v>TP Hồ Chí Minh</v>
          </cell>
          <cell r="G2181" t="str">
            <v>HCM</v>
          </cell>
        </row>
        <row r="2182">
          <cell r="B2182">
            <v>6000014557</v>
          </cell>
          <cell r="C2182" t="str">
            <v>BACH HOA XANH</v>
          </cell>
          <cell r="D2182" t="str">
            <v>Thửa 174 tờ 14 ấp Dương Phú TT Tân Hòa, H Gò Công Đông, Tiền Giang</v>
          </cell>
          <cell r="E2182" t="str">
            <v>Gò Công Đông</v>
          </cell>
          <cell r="F2182" t="str">
            <v>Tiền Giang</v>
          </cell>
          <cell r="G2182" t="str">
            <v>Mekong</v>
          </cell>
        </row>
        <row r="2183">
          <cell r="B2183">
            <v>6000014509</v>
          </cell>
          <cell r="C2183" t="str">
            <v>BACH HOA XANH</v>
          </cell>
          <cell r="D2183" t="str">
            <v>, Thửa đất sô 75-80-2005, Tờ bản đồ số 28-04, Huyện Long Hồ, Tỉnh Vĩnh Long, VN</v>
          </cell>
          <cell r="E2183" t="str">
            <v>Long Hồ</v>
          </cell>
          <cell r="F2183" t="str">
            <v>Vĩnh Long</v>
          </cell>
          <cell r="G2183" t="str">
            <v>Mekong</v>
          </cell>
        </row>
        <row r="2184">
          <cell r="B2184">
            <v>6000014189</v>
          </cell>
          <cell r="C2184" t="str">
            <v>BACH HOA XANH</v>
          </cell>
          <cell r="D2184" t="str">
            <v>Thửa số 75, Tờ bản đồ 03 X. An Phước, H. Long Thành, Đồng Nai</v>
          </cell>
          <cell r="E2184" t="str">
            <v>Long Thành</v>
          </cell>
          <cell r="F2184" t="str">
            <v>Đồng Nai</v>
          </cell>
          <cell r="G2184" t="str">
            <v>Southeast</v>
          </cell>
        </row>
        <row r="2185">
          <cell r="B2185">
            <v>6000014537</v>
          </cell>
          <cell r="C2185" t="str">
            <v>THE GIOI DI DONG</v>
          </cell>
          <cell r="D2185" t="str">
            <v>575A - 577 Nguyễn Ảnh Thủ , Phường Hiệp Thành, Quận 12 , Thành phố Hồ Chí Minh, Việt Nam</v>
          </cell>
          <cell r="E2185" t="str">
            <v>Quận 12</v>
          </cell>
          <cell r="F2185" t="str">
            <v>TP Hồ Chí Minh</v>
          </cell>
          <cell r="G2185" t="str">
            <v>HCM</v>
          </cell>
        </row>
        <row r="2186">
          <cell r="B2186">
            <v>6000014480</v>
          </cell>
          <cell r="C2186" t="str">
            <v>TGDD BINH DUONG</v>
          </cell>
          <cell r="D2186" t="str">
            <v>Thửa đất số 13, Tờ bản đồ số 4, Số 11/29 Khu phố Bình Đức 3, Phường Bình Hòa Thị xã Thuận An,</v>
          </cell>
          <cell r="E2186" t="str">
            <v>Thuận An</v>
          </cell>
          <cell r="F2186" t="str">
            <v>Bình Dương</v>
          </cell>
          <cell r="G2186" t="str">
            <v>HCM</v>
          </cell>
        </row>
        <row r="2187">
          <cell r="B2187">
            <v>6000014546</v>
          </cell>
          <cell r="C2187" t="str">
            <v>HA BAC</v>
          </cell>
          <cell r="D2187" t="str">
            <v>06 Tân Cảng, Phường 25, Quận Bình Thạnh TP Hồ Chí Minh</v>
          </cell>
          <cell r="E2187" t="str">
            <v>Bình Thạnh</v>
          </cell>
          <cell r="F2187" t="str">
            <v>TP Hồ Chí Minh</v>
          </cell>
          <cell r="G2187" t="str">
            <v>HCM</v>
          </cell>
        </row>
        <row r="2188">
          <cell r="B2188">
            <v>6000014539</v>
          </cell>
          <cell r="C2188" t="str">
            <v>TGDD VINH LONG</v>
          </cell>
          <cell r="D2188" t="str">
            <v>Quốc lộ 54, tổ 16, ấp Tân Thuận Xã Tân Quới, Huyện Bình Tân Tỉnh Vĩnh Long, Việt Nam</v>
          </cell>
          <cell r="E2188" t="str">
            <v>Bình Tân</v>
          </cell>
          <cell r="F2188" t="str">
            <v>Vĩnh Long</v>
          </cell>
          <cell r="G2188" t="str">
            <v>Mekong</v>
          </cell>
        </row>
        <row r="2189">
          <cell r="B2189">
            <v>6000014217</v>
          </cell>
          <cell r="C2189" t="str">
            <v>TGDD VINH LONG</v>
          </cell>
          <cell r="D2189" t="str">
            <v>Số 52, khóm 2, Phường 4 Thành phố Vĩnh Long, Tỉnh Vĩnh Long Việt Nam</v>
          </cell>
          <cell r="E2189" t="str">
            <v>Vĩnh Long</v>
          </cell>
          <cell r="F2189" t="str">
            <v>Vĩnh Long</v>
          </cell>
          <cell r="G2189" t="str">
            <v>Mekong</v>
          </cell>
        </row>
        <row r="2190">
          <cell r="B2190">
            <v>6000014484</v>
          </cell>
          <cell r="C2190" t="str">
            <v>BACH HOA XANH</v>
          </cell>
          <cell r="D2190" t="str">
            <v>Thửa 777, 778 tờ 33, KP2 TT Tân Khai, Hớn Quán, Bình Phước</v>
          </cell>
          <cell r="E2190" t="str">
            <v>Hớn Quản</v>
          </cell>
          <cell r="F2190" t="str">
            <v>Bình Phước</v>
          </cell>
          <cell r="G2190" t="str">
            <v>Highland</v>
          </cell>
        </row>
        <row r="2191">
          <cell r="B2191">
            <v>5000014624</v>
          </cell>
          <cell r="C2191" t="str">
            <v>CAO PHONG LINH TRUNG</v>
          </cell>
          <cell r="D2191" t="str">
            <v>Số 127 Lê Văn Chí, Phường Linh Trung Quận Thủ Đức Thành Phố Hồ Chí Minh, Việt Nam</v>
          </cell>
          <cell r="E2191" t="str">
            <v>Thủ Đức</v>
          </cell>
          <cell r="F2191" t="str">
            <v>TP Hồ Chí Minh</v>
          </cell>
          <cell r="G2191" t="str">
            <v>HCM</v>
          </cell>
        </row>
        <row r="2192">
          <cell r="B2192">
            <v>6000014459</v>
          </cell>
          <cell r="C2192" t="str">
            <v>BACH HOA XANH</v>
          </cell>
          <cell r="D2192" t="str">
            <v>Thửa 986, tờ 16, KP Khánh Long Phường Tân Phước Khánh TX Tân Uyên, Bình Dương</v>
          </cell>
          <cell r="E2192" t="str">
            <v>Tân Uyên</v>
          </cell>
          <cell r="F2192" t="str">
            <v>Bình Dương</v>
          </cell>
          <cell r="G2192" t="str">
            <v>HCM</v>
          </cell>
        </row>
        <row r="2193">
          <cell r="B2193">
            <v>6000014460</v>
          </cell>
          <cell r="C2193" t="str">
            <v>BACH HOA XANH</v>
          </cell>
          <cell r="D2193" t="str">
            <v>Thửa 523 Tờ 40, Phường Khánh Bình 2 TX Tân Uyên, Bình Dương</v>
          </cell>
          <cell r="E2193" t="str">
            <v>Tân Uyên</v>
          </cell>
          <cell r="F2193" t="str">
            <v>Bình Dương</v>
          </cell>
          <cell r="G2193" t="str">
            <v>HCM</v>
          </cell>
        </row>
        <row r="2194">
          <cell r="B2194">
            <v>6000014461</v>
          </cell>
          <cell r="C2194" t="str">
            <v>BACH HOA XANH</v>
          </cell>
          <cell r="D2194" t="str">
            <v>Thửa 294 tờ 25, Ấp Hóa Nhựt Xã Tân Vĩnh Hiệp, TX Tân Uyên Bình Dương</v>
          </cell>
          <cell r="E2194" t="str">
            <v>Tân Uyên</v>
          </cell>
          <cell r="F2194" t="str">
            <v>Bình Dương</v>
          </cell>
          <cell r="G2194" t="str">
            <v>HCM</v>
          </cell>
        </row>
        <row r="2195">
          <cell r="B2195">
            <v>6000014613</v>
          </cell>
          <cell r="C2195" t="str">
            <v>TGDD GIA LAI</v>
          </cell>
          <cell r="D2195" t="str">
            <v>39 Ngô Mây,Tổ dân phố 2 thị trấn K’Bang, huyện K’Bang tỉnh Gia Lai, Việt Nam</v>
          </cell>
          <cell r="E2195" t="str">
            <v>KBang</v>
          </cell>
          <cell r="F2195" t="str">
            <v>Gia Lai</v>
          </cell>
          <cell r="G2195" t="str">
            <v>Highland</v>
          </cell>
        </row>
        <row r="2196">
          <cell r="B2196">
            <v>6000014602</v>
          </cell>
          <cell r="C2196" t="str">
            <v>TGDD DA LAT</v>
          </cell>
          <cell r="D2196" t="str">
            <v>7A/2 đường Mai Anh Đào, phường 8  thành phố Đà Lạt, tỉnh Lâm Đồng Việt Nam</v>
          </cell>
          <cell r="E2196" t="str">
            <v>Đà Lạt</v>
          </cell>
          <cell r="F2196" t="str">
            <v>Lâm Đồng</v>
          </cell>
          <cell r="G2196" t="str">
            <v>Highland</v>
          </cell>
        </row>
        <row r="2197">
          <cell r="B2197">
            <v>6000014591</v>
          </cell>
          <cell r="C2197" t="str">
            <v>TGDD GIA LAI</v>
          </cell>
          <cell r="D2197" t="str">
            <v>Đường Nguyễn Du, tổ dân phố 3   Phường Sông Bờ, thị xã Ayunpa  tỉnh Gia Lai, Việt Nam</v>
          </cell>
          <cell r="E2197" t="str">
            <v>Ayun Pa</v>
          </cell>
          <cell r="F2197" t="str">
            <v>Gia Lai</v>
          </cell>
          <cell r="G2197" t="str">
            <v>Highland</v>
          </cell>
        </row>
        <row r="2198">
          <cell r="B2198">
            <v>6000014609</v>
          </cell>
          <cell r="C2198" t="str">
            <v>TGDD AN GIANG</v>
          </cell>
          <cell r="D2198" t="str">
            <v>Thửa đất số 110, tờ bản đồ số 27  thị trấn An Phú, huyện An Phú  tỉnh An Giang, Việt Nam</v>
          </cell>
          <cell r="E2198" t="str">
            <v>An Phú</v>
          </cell>
          <cell r="F2198" t="str">
            <v>An Giang</v>
          </cell>
          <cell r="G2198" t="str">
            <v>Mekong</v>
          </cell>
        </row>
        <row r="2199">
          <cell r="B2199">
            <v>6000014215</v>
          </cell>
          <cell r="C2199" t="str">
            <v>TGDD VINH LONG</v>
          </cell>
          <cell r="D2199" t="str">
            <v>Số 242/20, khóm 5, Thị Trấn Long Hồ Huyện Long Hồ, Tỉnh Vĩnh Long, Việt Nam</v>
          </cell>
          <cell r="E2199" t="str">
            <v>Long Hồ</v>
          </cell>
          <cell r="F2199" t="str">
            <v>Vĩnh Long</v>
          </cell>
          <cell r="G2199" t="str">
            <v>Mekong</v>
          </cell>
        </row>
        <row r="2200">
          <cell r="B2200">
            <v>6000014338</v>
          </cell>
          <cell r="C2200" t="str">
            <v>TGDD SOC TRANG</v>
          </cell>
          <cell r="D2200" t="str">
            <v>Thửa đất số 21, 205, 206 và 207 tờ bản đồ số 74, Khóm 1, Phường 1 , Thị xã Ngã Năm, Tỉnh Sóc Trăng</v>
          </cell>
          <cell r="E2200" t="str">
            <v>Ngã Năm</v>
          </cell>
          <cell r="F2200" t="str">
            <v>Sóc Trăng</v>
          </cell>
          <cell r="G2200" t="str">
            <v>Mekong</v>
          </cell>
        </row>
        <row r="2201">
          <cell r="B2201">
            <v>6000014469</v>
          </cell>
          <cell r="C2201" t="str">
            <v>TGDD BIEN HOA</v>
          </cell>
          <cell r="D2201" t="str">
            <v>Số 2448 Đường Hùng Vương, Xã Vĩnh Thanh Huyện Nhơn Trạch , Tỉnh Đồng Nai Việt Nam</v>
          </cell>
          <cell r="E2201" t="str">
            <v>Nhơn Trạch</v>
          </cell>
          <cell r="F2201" t="str">
            <v>Đồng Nai</v>
          </cell>
          <cell r="G2201" t="str">
            <v>Southeast</v>
          </cell>
        </row>
        <row r="2202">
          <cell r="B2202">
            <v>6000014584</v>
          </cell>
          <cell r="C2202" t="str">
            <v>TGDD VI THANH</v>
          </cell>
          <cell r="D2202" t="str">
            <v>Thửa đất số 688-689, tờ bản đồ số 52 khu vực II, phường Lái Hiếu thị xã Ngã Bảy, tỉnh Hậu Gian</v>
          </cell>
          <cell r="E2202" t="str">
            <v>Ngã Bảy</v>
          </cell>
          <cell r="F2202" t="str">
            <v>Hậu Giang</v>
          </cell>
          <cell r="G2202" t="str">
            <v>Mekong</v>
          </cell>
        </row>
        <row r="2203">
          <cell r="B2203">
            <v>6000014588</v>
          </cell>
          <cell r="C2203" t="str">
            <v>TGDD BINH DUONG</v>
          </cell>
          <cell r="D2203" t="str">
            <v>Số 51 đường ĐX82, Tổ 16 Khu phố 2, Phường Định Hòa TP.Thủ Dầu Một, Tỉnh Bình Dương, VN</v>
          </cell>
          <cell r="E2203" t="str">
            <v>Thủ Dầu Một</v>
          </cell>
          <cell r="F2203" t="str">
            <v>Bình Dương</v>
          </cell>
          <cell r="G2203" t="str">
            <v>HCM</v>
          </cell>
        </row>
        <row r="2204">
          <cell r="B2204">
            <v>6000014536</v>
          </cell>
          <cell r="C2204" t="str">
            <v>TGDD LONG AN</v>
          </cell>
          <cell r="D2204" t="str">
            <v>Lô Q-3A, Đường số 6,KCN Long Hậu mở rộng , Ấp 3, Xã Long Hậu, Huyện Cần Giuộc Tỉnh Long An, Việt Nam</v>
          </cell>
          <cell r="E2204" t="str">
            <v>Cần Giuộc</v>
          </cell>
          <cell r="F2204" t="str">
            <v>Long An</v>
          </cell>
          <cell r="G2204" t="str">
            <v>Mekong</v>
          </cell>
        </row>
        <row r="2205">
          <cell r="B2205">
            <v>6000014586</v>
          </cell>
          <cell r="C2205" t="str">
            <v>TGDD CAN THO</v>
          </cell>
          <cell r="D2205" t="str">
            <v>Thửa đất số 164, tờ bản đồ số 38 ấp Thới Phong A, thị trấn Thới Lai huyện Thới Lai, TP Cần Thơ,</v>
          </cell>
          <cell r="E2205" t="str">
            <v>Ninh Kiều</v>
          </cell>
          <cell r="F2205" t="str">
            <v>Cần Thơ</v>
          </cell>
          <cell r="G2205" t="str">
            <v>Mekong</v>
          </cell>
        </row>
        <row r="2206">
          <cell r="B2206">
            <v>6000014624</v>
          </cell>
          <cell r="C2206" t="str">
            <v>TGDD DAKLAK</v>
          </cell>
          <cell r="D2206" t="str">
            <v>Buôn Ea Pal, Xã Cư Ni  Huyện Ea Kar, Tỉnh Đắk Lắk  Việt Nam</v>
          </cell>
          <cell r="E2206" t="str">
            <v>Ea Kar</v>
          </cell>
          <cell r="F2206" t="str">
            <v>Đắk Lắk</v>
          </cell>
          <cell r="G2206" t="str">
            <v>Highland</v>
          </cell>
        </row>
        <row r="2207">
          <cell r="B2207">
            <v>6000014089</v>
          </cell>
          <cell r="C2207" t="str">
            <v>TGDD LONG AN</v>
          </cell>
          <cell r="D2207" t="str">
            <v>Thửa đất số 847, tờ bản đồ số 13 Ấp Long Thanh,Xã Long Trạch huyện Cần Đước, tỉnh Long An</v>
          </cell>
          <cell r="E2207" t="str">
            <v>Cần Đước</v>
          </cell>
          <cell r="F2207" t="str">
            <v>Long An</v>
          </cell>
          <cell r="G2207" t="str">
            <v>Mekong</v>
          </cell>
        </row>
        <row r="2208">
          <cell r="B2208">
            <v>5000014690</v>
          </cell>
          <cell r="C2208" t="str">
            <v>CAO PHONG PHAN THIET</v>
          </cell>
          <cell r="D2208" t="str">
            <v>B2, Khu dân cư Hùng Vương 2 Phường Phú Thủy Thành Phố Phan Thiết, Tỉnh Bình Thuận</v>
          </cell>
          <cell r="E2208" t="str">
            <v>Phan Thiết</v>
          </cell>
          <cell r="F2208" t="str">
            <v>Bình Thuận</v>
          </cell>
          <cell r="G2208" t="str">
            <v>South Central</v>
          </cell>
        </row>
        <row r="2209">
          <cell r="B2209">
            <v>6000014626</v>
          </cell>
          <cell r="C2209" t="str">
            <v>BACH HOA XANH</v>
          </cell>
          <cell r="D2209" t="str">
            <v>Thửa 806 tờ 15, Ấp 1, Xã Trung Anh TP Mỹ Tho, Tỉnh Tiền Giang</v>
          </cell>
          <cell r="E2209" t="str">
            <v>Mỹ Tho</v>
          </cell>
          <cell r="F2209" t="str">
            <v>Tiền Giang</v>
          </cell>
          <cell r="G2209" t="str">
            <v>Mekong</v>
          </cell>
        </row>
        <row r="2210">
          <cell r="B2210">
            <v>6000014581</v>
          </cell>
          <cell r="C2210" t="str">
            <v>SONG NGUYEN CO.,LTD</v>
          </cell>
          <cell r="D2210" t="str">
            <v>Số 174 Ngô Quyền, Phường Vĩnh Bảo TP Rạch Gía, Tỉnh Kiên Giang</v>
          </cell>
          <cell r="E2210" t="str">
            <v>Rạch Giá</v>
          </cell>
          <cell r="F2210" t="str">
            <v>Kiên Giang</v>
          </cell>
          <cell r="G2210" t="str">
            <v>Mekong</v>
          </cell>
        </row>
        <row r="2211">
          <cell r="B2211">
            <v>6000014657</v>
          </cell>
          <cell r="C2211" t="str">
            <v>BACH HOA XANH</v>
          </cell>
          <cell r="D2211" t="str">
            <v>Tại thửa đất số 171 và 172 Tờ bản đồ số 16-2 và 17-1, Phường 1 Tp Bạc Liêu, Tỉnh Bạc Liêu</v>
          </cell>
          <cell r="E2211" t="str">
            <v>Bạc Liêu</v>
          </cell>
          <cell r="F2211" t="str">
            <v>Bạc Liêu</v>
          </cell>
          <cell r="G2211" t="str">
            <v>Mekong</v>
          </cell>
        </row>
        <row r="2212">
          <cell r="B2212">
            <v>6000014672</v>
          </cell>
          <cell r="C2212" t="str">
            <v>BACH HOA XANH</v>
          </cell>
          <cell r="D2212" t="str">
            <v>Thửa 2439 TT Lai Vung Huyện Lai Vung, Đồng Tháp</v>
          </cell>
          <cell r="E2212" t="str">
            <v>Lai Vung</v>
          </cell>
          <cell r="F2212" t="str">
            <v>Đồng Tháp</v>
          </cell>
          <cell r="G2212" t="str">
            <v>Mekong</v>
          </cell>
        </row>
        <row r="2213">
          <cell r="B2213">
            <v>6000014580</v>
          </cell>
          <cell r="C2213" t="str">
            <v>SONG NGUYEN CO.,LTD</v>
          </cell>
          <cell r="D2213" t="str">
            <v>, Thửa đất số 95 tờ bản đồ số 29, và Thửa đất số 371 tờ bản đồ 7B, Huyện Châu Thành A, Tỉnh Hậu Giang, VN</v>
          </cell>
          <cell r="E2213" t="str">
            <v>Châu Thành A</v>
          </cell>
          <cell r="F2213" t="str">
            <v>Hậu Giang</v>
          </cell>
          <cell r="G2213" t="str">
            <v>Mekong</v>
          </cell>
        </row>
        <row r="2214">
          <cell r="B2214">
            <v>6000014622</v>
          </cell>
          <cell r="C2214" t="str">
            <v>TGDD DAKLAK</v>
          </cell>
          <cell r="D2214" t="str">
            <v>Thôn Phước Lộc 2, xã Ea Phê  huyện Krông Păc, tỉnh Đắk Lắk Việt Nam</v>
          </cell>
          <cell r="E2214" t="str">
            <v>Krông Pắk</v>
          </cell>
          <cell r="F2214" t="str">
            <v>Đắk Lắk</v>
          </cell>
          <cell r="G2214" t="str">
            <v>Highland</v>
          </cell>
        </row>
        <row r="2215">
          <cell r="B2215">
            <v>6000014648</v>
          </cell>
          <cell r="C2215" t="str">
            <v>BACH HOA XANH</v>
          </cell>
          <cell r="D2215" t="str">
            <v>Thửa đất số 1305, tờ bản đồ số 83 số 38/1, Tổ 1, Khu Phố Bình Phước A</v>
          </cell>
          <cell r="E2215" t="str">
            <v>Thuận An</v>
          </cell>
          <cell r="F2215" t="str">
            <v>Bình Dương</v>
          </cell>
          <cell r="G2215" t="str">
            <v>HCM</v>
          </cell>
        </row>
        <row r="2216">
          <cell r="B2216">
            <v>6000014280</v>
          </cell>
          <cell r="C2216" t="str">
            <v>Viet An Khang</v>
          </cell>
          <cell r="D2216" t="str">
            <v>Công ty CP ICD Tân cảng Sóng Thần số 7/20 đường DT 743. KP. Bình Đảng P Bình Hòa, Thuận An</v>
          </cell>
          <cell r="E2216" t="str">
            <v>Thuận An</v>
          </cell>
          <cell r="F2216" t="str">
            <v>Bình Dương</v>
          </cell>
          <cell r="G2216" t="str">
            <v>HCM</v>
          </cell>
        </row>
        <row r="2217">
          <cell r="B2217">
            <v>5000014600</v>
          </cell>
          <cell r="C2217" t="str">
            <v>CAO PHONG GIA LAI</v>
          </cell>
          <cell r="D2217" t="str">
            <v>100 Phan Đình Phùng, Phường Tây Sơn Thành Phố Pleiku, Tỉnh Gia Lai  Việt Nam</v>
          </cell>
          <cell r="E2217" t="str">
            <v>Pleiku</v>
          </cell>
          <cell r="F2217" t="str">
            <v>Gia Lai</v>
          </cell>
          <cell r="G2217" t="str">
            <v>Highland</v>
          </cell>
        </row>
        <row r="2218">
          <cell r="B2218">
            <v>5000014601</v>
          </cell>
          <cell r="C2218" t="str">
            <v>CAO PHONG KON TUM</v>
          </cell>
          <cell r="D2218" t="str">
            <v>Số nhà 38, Đường Hoàng Văn Thụ Phường Quyết Thắng, Thành Phố Kon Tum Tỉnh Kon Tum, Việt Nam</v>
          </cell>
          <cell r="E2218" t="str">
            <v>Kon Tum</v>
          </cell>
          <cell r="F2218" t="str">
            <v>Kon Tum</v>
          </cell>
          <cell r="G2218" t="str">
            <v>Highland</v>
          </cell>
        </row>
        <row r="2219">
          <cell r="B2219">
            <v>5000014604</v>
          </cell>
          <cell r="C2219" t="str">
            <v>CAO PHONG CAM RANH</v>
          </cell>
          <cell r="D2219" t="str">
            <v>1919 Đường Hùng Vương, Phường Cam Phú Thành Phố Cam Ranh, Tỉnh Khánh Hòa Việt Nam</v>
          </cell>
          <cell r="E2219" t="str">
            <v>Cam Ranh</v>
          </cell>
          <cell r="F2219" t="str">
            <v>Khánh Hòa</v>
          </cell>
          <cell r="G2219" t="str">
            <v>South central</v>
          </cell>
        </row>
        <row r="2220">
          <cell r="B2220">
            <v>5000014605</v>
          </cell>
          <cell r="C2220" t="str">
            <v>CAO PHONG NINH HOA</v>
          </cell>
          <cell r="D2220" t="str">
            <v>Đường Nguyễn Thị Ngọc Oanh Phường Ninh Hiệp, Thị xã Ninh Hòa Tỉnh Khánh Hòa, Việt Nam</v>
          </cell>
          <cell r="E2220" t="str">
            <v>Ninh Hòa</v>
          </cell>
          <cell r="F2220" t="str">
            <v>Khánh Hòa</v>
          </cell>
          <cell r="G2220" t="str">
            <v>South central</v>
          </cell>
        </row>
        <row r="2221">
          <cell r="B2221">
            <v>5000014607</v>
          </cell>
          <cell r="C2221" t="str">
            <v>CAO PHONG PHU YEN</v>
          </cell>
          <cell r="D2221" t="str">
            <v>Số 02-04 Lê Lợi, Phường 1 Thành Phố Tuy Hòa, Tỉnh Phú Yên Việt Nam</v>
          </cell>
          <cell r="E2221" t="str">
            <v>Tuy Hòa</v>
          </cell>
          <cell r="F2221" t="str">
            <v>Phú Yên</v>
          </cell>
          <cell r="G2221" t="str">
            <v>South central</v>
          </cell>
        </row>
        <row r="2222">
          <cell r="B2222">
            <v>5000014609</v>
          </cell>
          <cell r="C2222" t="str">
            <v>CAO PHONG BINH CHANH</v>
          </cell>
          <cell r="D2222" t="str">
            <v>A8/2A-A8/3 Quốc Lộ 50, ấp 2 Xã Bình Hưng, Huyện Bình Chánh Thành Phố Hồ Chí Minh , Việt Nam</v>
          </cell>
          <cell r="E2222" t="str">
            <v>Bình Chánh</v>
          </cell>
          <cell r="F2222" t="str">
            <v>TP Hồ Chí Minh</v>
          </cell>
          <cell r="G2222" t="str">
            <v>HCM</v>
          </cell>
        </row>
        <row r="2223">
          <cell r="B2223">
            <v>5000014610</v>
          </cell>
          <cell r="C2223" t="str">
            <v>CAO PHONG QUAN 7 2</v>
          </cell>
          <cell r="D2223" t="str">
            <v>520 Huỳnh Tấn Phát, Phường Bình Thuận Quận 7, Thành Phố Hồ Chí Minh Việt Nam</v>
          </cell>
          <cell r="E2223" t="str">
            <v>Quận 7</v>
          </cell>
          <cell r="F2223" t="str">
            <v>TP Hồ Chí Minh</v>
          </cell>
          <cell r="G2223" t="str">
            <v>HCM</v>
          </cell>
        </row>
        <row r="2224">
          <cell r="B2224">
            <v>5000014611</v>
          </cell>
          <cell r="C2224" t="str">
            <v>CAO PHONG GO VAP</v>
          </cell>
          <cell r="D2224" t="str">
            <v>531 Nguyễn Oanh, Phường 17 Quận Gò Vấp, Thành Phố Hồ Chí Minh Việt Nam</v>
          </cell>
          <cell r="E2224" t="str">
            <v>Gò Vấp</v>
          </cell>
          <cell r="F2224" t="str">
            <v>TP Hồ Chí Minh</v>
          </cell>
          <cell r="G2224" t="str">
            <v>HCM</v>
          </cell>
        </row>
        <row r="2225">
          <cell r="B2225">
            <v>5000014612</v>
          </cell>
          <cell r="C2225" t="str">
            <v>CAO PHONG QUAN 9</v>
          </cell>
          <cell r="D2225" t="str">
            <v>103 Tăng Nhơn Phú, Phường Phước Long B Quận 9, Thành Phố Hồ Chí Minh Việt Nam</v>
          </cell>
          <cell r="E2225" t="str">
            <v>Quận 9</v>
          </cell>
          <cell r="F2225" t="str">
            <v>TP Hồ Chí Minh</v>
          </cell>
          <cell r="G2225" t="str">
            <v>HCM</v>
          </cell>
        </row>
        <row r="2226">
          <cell r="B2226">
            <v>5000014613</v>
          </cell>
          <cell r="C2226" t="str">
            <v>CAO PHONG THU DUC</v>
          </cell>
          <cell r="D2226" t="str">
            <v>Tầng hầm B1, Tòa nhà Gigamall 240-242 Phạm Văn Đồng Phường Hiệp Bình Chánh, Quận Thủ Đức</v>
          </cell>
          <cell r="E2226" t="str">
            <v>Thủ Đức</v>
          </cell>
          <cell r="F2226" t="str">
            <v>TP Hồ Chí Minh</v>
          </cell>
          <cell r="G2226" t="str">
            <v>HCM</v>
          </cell>
        </row>
        <row r="2227">
          <cell r="B2227">
            <v>5000014614</v>
          </cell>
          <cell r="C2227" t="str">
            <v>CAO PHONG VINH LOC</v>
          </cell>
          <cell r="D2227" t="str">
            <v>F12/23B-F12/23E-F12/23F Quách Điêu Ấp 6, Xã Vĩnh Lộc A, Huyện Bình Chánh Thành Phố Hồ Chí Minh , Việt Nam</v>
          </cell>
          <cell r="E2227" t="str">
            <v>Bình Chánh</v>
          </cell>
          <cell r="F2227" t="str">
            <v>TP Hồ Chí Minh</v>
          </cell>
          <cell r="G2227" t="str">
            <v>HCM</v>
          </cell>
        </row>
        <row r="2228">
          <cell r="B2228">
            <v>5000014615</v>
          </cell>
          <cell r="C2228" t="str">
            <v>CAO PHONG HOC MON</v>
          </cell>
          <cell r="D2228" t="str">
            <v>475 đường Tô Ký, Ấp Nam Thới Xã Thới Tam Thôn, Huyện Hóc Môn Thành Phố Hồ Chí Minh , Việt Nam</v>
          </cell>
          <cell r="E2228" t="str">
            <v>Hóc Môn</v>
          </cell>
          <cell r="F2228" t="str">
            <v>TP Hồ Chí Minh</v>
          </cell>
          <cell r="G2228" t="str">
            <v>HCM</v>
          </cell>
        </row>
        <row r="2229">
          <cell r="B2229">
            <v>5000014616</v>
          </cell>
          <cell r="C2229" t="str">
            <v>CAO PHONG THU DUC 2</v>
          </cell>
          <cell r="D2229" t="str">
            <v>Số 532B Kha Vạn Cân, Phường Linh Đông Quận Thủ Đức, Thành Phố Hồ Chí Minh Việt Nam</v>
          </cell>
          <cell r="E2229" t="str">
            <v>Thủ Đức</v>
          </cell>
          <cell r="F2229" t="str">
            <v>TP Hồ Chí Minh</v>
          </cell>
          <cell r="G2229" t="str">
            <v>HCM</v>
          </cell>
        </row>
        <row r="2230">
          <cell r="B2230">
            <v>5000014617</v>
          </cell>
          <cell r="C2230" t="str">
            <v>CAO PHONG CAN THO 1</v>
          </cell>
          <cell r="D2230" t="str">
            <v>108C, Trần Văn Khéo, Phường Cái Khế Quận Ninh Kiều, Thành Phố Cần Thơ Việt Nam</v>
          </cell>
          <cell r="E2230" t="str">
            <v>Ninh Kiều</v>
          </cell>
          <cell r="F2230" t="str">
            <v>Cần Thơ</v>
          </cell>
          <cell r="G2230" t="str">
            <v>Mekong</v>
          </cell>
        </row>
        <row r="2231">
          <cell r="B2231">
            <v>5000014618</v>
          </cell>
          <cell r="C2231" t="str">
            <v>CAO PHONG QUAN 12</v>
          </cell>
          <cell r="D2231" t="str">
            <v>189/4 đường Trường Chinh Phường Tân Hưng Thuận Quận 12</v>
          </cell>
          <cell r="E2231" t="str">
            <v>Quận 12</v>
          </cell>
          <cell r="F2231" t="str">
            <v>TP Hồ Chí Minh</v>
          </cell>
          <cell r="G2231" t="str">
            <v>HCM</v>
          </cell>
        </row>
        <row r="2232">
          <cell r="B2232">
            <v>5000014619</v>
          </cell>
          <cell r="C2232" t="str">
            <v>CAO PHONG QUAN 3</v>
          </cell>
          <cell r="D2232" t="str">
            <v>590 Cách Mạng Tháng Tám phường 11, Quận 3 Thành Phố Hồ Chí Minh</v>
          </cell>
          <cell r="E2232" t="str">
            <v>Quận 3</v>
          </cell>
          <cell r="F2232" t="str">
            <v>TP Hồ Chí Minh</v>
          </cell>
          <cell r="G2232" t="str">
            <v>HCM</v>
          </cell>
        </row>
        <row r="2233">
          <cell r="B2233">
            <v>5000014620</v>
          </cell>
          <cell r="C2233" t="str">
            <v>CAO PHONG QUAN 7</v>
          </cell>
          <cell r="D2233" t="str">
            <v>101 Tôn Dật Tiên, Phường Tân Phú Quận 7, Thành Phố Hồ Chí Minh Việt Nam</v>
          </cell>
          <cell r="E2233" t="str">
            <v>Quận 7</v>
          </cell>
          <cell r="F2233" t="str">
            <v>TP Hồ Chí Minh</v>
          </cell>
          <cell r="G2233" t="str">
            <v>HCM</v>
          </cell>
        </row>
        <row r="2234">
          <cell r="B2234">
            <v>5000014621</v>
          </cell>
          <cell r="C2234" t="str">
            <v>CAO PHONG QUAN 4</v>
          </cell>
          <cell r="D2234" t="str">
            <v>Tòa Nhà H2, Số 196 Hoàng Diệu Phường 8, Quận 4 Thành Phố Hồ Chí Minh , Việt Nam</v>
          </cell>
          <cell r="E2234" t="str">
            <v>Quận 4</v>
          </cell>
          <cell r="F2234" t="str">
            <v>TP Hồ Chí Minh</v>
          </cell>
          <cell r="G2234" t="str">
            <v>HCM</v>
          </cell>
        </row>
        <row r="2235">
          <cell r="B2235">
            <v>5000014622</v>
          </cell>
          <cell r="C2235" t="str">
            <v>CAO PHONG CU CHI</v>
          </cell>
          <cell r="D2235" t="str">
            <v>535 Quốc Lộ 22, Khu phố 5 Thị trấn Củ Chi, Huyện Củ Chi Thành Phố Hồ Chí Minh , Việt Nam</v>
          </cell>
          <cell r="E2235" t="str">
            <v>Củ Chi</v>
          </cell>
          <cell r="F2235" t="str">
            <v>TP Hồ Chí Minh</v>
          </cell>
          <cell r="G2235" t="str">
            <v>HCM</v>
          </cell>
        </row>
        <row r="2236">
          <cell r="B2236">
            <v>5000014623</v>
          </cell>
          <cell r="C2236" t="str">
            <v>CAO PHONG BINH TAN 1</v>
          </cell>
          <cell r="D2236" t="str">
            <v>Số 639 Hương Lộ 2, Phường Bình Trị Đông Quận Bình Tân, Thành Phố Hồ Chí Minh Việt Nam</v>
          </cell>
          <cell r="E2236" t="str">
            <v>Bình Tân</v>
          </cell>
          <cell r="F2236" t="str">
            <v>TP Hồ Chí Minh</v>
          </cell>
          <cell r="G2236" t="str">
            <v>HCM</v>
          </cell>
        </row>
        <row r="2237">
          <cell r="B2237">
            <v>5000014628</v>
          </cell>
          <cell r="C2237" t="str">
            <v>CAO PHONG TRANG BOM</v>
          </cell>
          <cell r="D2237" t="str">
            <v>Số 433, Quốc Lộ 1A, ấp Thái Hòa Xã Hố Nai 3, Huyện Trảng Bom Tỉnh Đồng Nai, Việt Nam</v>
          </cell>
          <cell r="E2237" t="str">
            <v>Trảng Bom</v>
          </cell>
          <cell r="F2237" t="str">
            <v>Đồng Nai</v>
          </cell>
          <cell r="G2237" t="str">
            <v>Southeast</v>
          </cell>
        </row>
        <row r="2238">
          <cell r="B2238">
            <v>5000014629</v>
          </cell>
          <cell r="C2238" t="str">
            <v>CAO PHONG KHO BIEN HOA</v>
          </cell>
          <cell r="D2238" t="str">
            <v>Số 1381, Đường Phạm Văn Thuận Phường Thống Nhất, Thành Phố Biên Hòa Tỉnh Đồng Nai, Việt Nam</v>
          </cell>
          <cell r="E2238" t="str">
            <v>Biên Hòa</v>
          </cell>
          <cell r="F2238" t="str">
            <v>Đồng Nai</v>
          </cell>
          <cell r="G2238" t="str">
            <v>Southeast</v>
          </cell>
        </row>
        <row r="2239">
          <cell r="B2239">
            <v>5000014630</v>
          </cell>
          <cell r="C2239" t="str">
            <v>CAO PHONG DONG NAI 4</v>
          </cell>
          <cell r="D2239" t="str">
            <v>Số 753/2-4-6, Đường Xa Lộ Hà Nội Khu phố 3, Phường Long Bình Thành Phố Biên Hòa, Tỉnh Đồng Nai</v>
          </cell>
          <cell r="E2239" t="str">
            <v>Biên Hòa</v>
          </cell>
          <cell r="F2239" t="str">
            <v>Đồng Nai</v>
          </cell>
          <cell r="G2239" t="str">
            <v>Southeast</v>
          </cell>
        </row>
        <row r="2240">
          <cell r="B2240">
            <v>5000014631</v>
          </cell>
          <cell r="C2240" t="str">
            <v>CAO PHONG BINH PHUOC</v>
          </cell>
          <cell r="D2240" t="str">
            <v>658 Phú Riềng Đỏ, Khu phố Tân Trà Phường Tân Xuân, Thành Phố Đồng Xoài Tỉnh Bình Phước, Việt Nam</v>
          </cell>
          <cell r="E2240" t="str">
            <v>Đồng Xoài</v>
          </cell>
          <cell r="F2240" t="str">
            <v>Bình Phước</v>
          </cell>
          <cell r="G2240" t="str">
            <v>Highland</v>
          </cell>
        </row>
        <row r="2241">
          <cell r="B2241">
            <v>5000014633</v>
          </cell>
          <cell r="C2241" t="str">
            <v>CAO PHONG VUNG TAU</v>
          </cell>
          <cell r="D2241" t="str">
            <v>Số 504 Nguyễn An Ninh Phường Nguyễn An Ninh Thành Phố Vũng Tàu</v>
          </cell>
          <cell r="E2241" t="str">
            <v>Vũng Tàu</v>
          </cell>
          <cell r="F2241" t="str">
            <v>Bà Rịa - Vũng Tàu</v>
          </cell>
          <cell r="G2241" t="str">
            <v>Southeast</v>
          </cell>
        </row>
        <row r="2242">
          <cell r="B2242">
            <v>5000014634</v>
          </cell>
          <cell r="C2242" t="str">
            <v>CAO PHONG LONG XUYEN 2</v>
          </cell>
          <cell r="D2242" t="str">
            <v>Số 45/11 Trần Hưng Đạo, Phường Mỹ Thạnh Thành Phố Long Xuyên, Tỉnh An Giang Việt Nam</v>
          </cell>
          <cell r="E2242" t="str">
            <v>Long Xuyên</v>
          </cell>
          <cell r="F2242" t="str">
            <v>An Giang</v>
          </cell>
          <cell r="G2242" t="str">
            <v>Mekong</v>
          </cell>
        </row>
        <row r="2243">
          <cell r="B2243">
            <v>5000014635</v>
          </cell>
          <cell r="C2243" t="str">
            <v>CAO PHONG BA RIA</v>
          </cell>
          <cell r="D2243" t="str">
            <v>Số 592 Cách Mạng Tháng 8 Phường Phước Trung, Thành Phố Bà Rịa Tỉnh Bà Rịa - Vũng Tàu,</v>
          </cell>
          <cell r="E2243" t="str">
            <v>Bà Rịa</v>
          </cell>
          <cell r="F2243" t="str">
            <v>Bà Rịa - Vũng Tàu</v>
          </cell>
          <cell r="G2243" t="str">
            <v>Southeast</v>
          </cell>
        </row>
        <row r="2244">
          <cell r="B2244">
            <v>5000014636</v>
          </cell>
          <cell r="C2244" t="str">
            <v>CAO PHONG BAC LIEU</v>
          </cell>
          <cell r="D2244" t="str">
            <v>Số 135A/10, Đường Trần Phú Nối Dài Phường 7, Thành Phố Bạc Liêu Tỉnh Bạc Liêu, Việt Nam</v>
          </cell>
          <cell r="E2244" t="str">
            <v>Bạc Liêu</v>
          </cell>
          <cell r="F2244" t="str">
            <v>Bạc Liêu</v>
          </cell>
          <cell r="G2244" t="str">
            <v>Mekong</v>
          </cell>
        </row>
        <row r="2245">
          <cell r="B2245">
            <v>5000014637</v>
          </cell>
          <cell r="C2245" t="str">
            <v>CAO PHONG CA MAU</v>
          </cell>
          <cell r="D2245" t="str">
            <v>Ấp Bà Điều, Xã Lý Văn Lâm Thành Phố Cà Mau, Tỉnh Cà Mau Việt Nam</v>
          </cell>
          <cell r="E2245" t="str">
            <v>Cà Mau</v>
          </cell>
          <cell r="F2245" t="str">
            <v>Cà Mau</v>
          </cell>
          <cell r="G2245" t="str">
            <v>Mekong</v>
          </cell>
        </row>
        <row r="2246">
          <cell r="B2246">
            <v>5000014638</v>
          </cell>
          <cell r="C2246" t="str">
            <v>CAO PHONG LONG KHANH</v>
          </cell>
          <cell r="D2246" t="str">
            <v>Số 808A, Đường 21/4, ấp Núi Tung Phường Suối Tre, Thành Phố Long Khánh Tỉnh Đồng Nai, Việt Nam</v>
          </cell>
          <cell r="E2246" t="str">
            <v>Long Khánh</v>
          </cell>
          <cell r="F2246" t="str">
            <v>Đồng Nai</v>
          </cell>
          <cell r="G2246" t="str">
            <v>Southeast</v>
          </cell>
        </row>
        <row r="2247">
          <cell r="B2247">
            <v>5000014639</v>
          </cell>
          <cell r="C2247" t="str">
            <v>CAO PHONG VINH LONG</v>
          </cell>
          <cell r="D2247" t="str">
            <v>Số 39 Đường Trần Đại Nghĩa, Phường 4 Thành Phố Vĩnh Long, Tỉnh Vĩnh Long Việt Nam</v>
          </cell>
          <cell r="E2247" t="str">
            <v>Vĩnh Long</v>
          </cell>
          <cell r="F2247" t="str">
            <v>Vĩnh Long</v>
          </cell>
          <cell r="G2247" t="str">
            <v>Mekong</v>
          </cell>
        </row>
        <row r="2248">
          <cell r="B2248">
            <v>5000014640</v>
          </cell>
          <cell r="C2248" t="str">
            <v>CAO PHONG BEN TRE</v>
          </cell>
          <cell r="D2248" t="str">
            <v>171D, Đường Võ Nguyên Giáp ấp Bình Thành, Xã Bình Phú Thành Phố Bến Tre, Tỉnh Bến Tre</v>
          </cell>
          <cell r="E2248" t="str">
            <v>Bến Tre</v>
          </cell>
          <cell r="F2248" t="str">
            <v>Bến Tre</v>
          </cell>
          <cell r="G2248" t="str">
            <v>Mekong</v>
          </cell>
        </row>
        <row r="2249">
          <cell r="B2249">
            <v>5000014641</v>
          </cell>
          <cell r="C2249" t="str">
            <v>CAO PHONG CAN THO 2</v>
          </cell>
          <cell r="D2249" t="str">
            <v>155-157-159-161, Đường 3/2 Phường Hưng Lợi, Quận Ninh Kiều Thành Phố Cần Thơ, Việt Nam</v>
          </cell>
          <cell r="E2249" t="str">
            <v>Ninh Kiều</v>
          </cell>
          <cell r="F2249" t="str">
            <v>Cần Thơ</v>
          </cell>
          <cell r="G2249" t="str">
            <v>Mekong</v>
          </cell>
        </row>
        <row r="2250">
          <cell r="B2250">
            <v>5000014643</v>
          </cell>
          <cell r="C2250" t="str">
            <v>CAO PHONG SA DEC</v>
          </cell>
          <cell r="D2250" t="str">
            <v>Số 393, Nguyễn Sinh Sắc Phường 2, Thành Phố Sa Đéc Tỉnh Đồng Tháp, Việt Nam</v>
          </cell>
          <cell r="E2250" t="str">
            <v>Sa Đéc</v>
          </cell>
          <cell r="F2250" t="str">
            <v>Đồng Tháp</v>
          </cell>
          <cell r="G2250" t="str">
            <v>Mekong</v>
          </cell>
        </row>
        <row r="2251">
          <cell r="B2251">
            <v>5000014644</v>
          </cell>
          <cell r="C2251" t="str">
            <v>CAO PHONG HAU GIANG</v>
          </cell>
          <cell r="D2251" t="str">
            <v>Khu vực 2, Đường Võ Văn Kiệt, Phường V Thành Phố Vị Thanh, Tỉnh Hậu Giang Việt Nam</v>
          </cell>
          <cell r="E2251" t="str">
            <v>Vị Thanh</v>
          </cell>
          <cell r="F2251" t="str">
            <v>Hậu Giang</v>
          </cell>
          <cell r="G2251" t="str">
            <v>Mekong</v>
          </cell>
        </row>
        <row r="2252">
          <cell r="B2252">
            <v>5000014645</v>
          </cell>
          <cell r="C2252" t="str">
            <v>CAO PHONG CAI LAY</v>
          </cell>
          <cell r="D2252" t="str">
            <v>Số 13/591 Quốc Lộ 1, Phường 5 Thị xã Cai Lậy, Tỉnh Tiền Giang Việt Nam</v>
          </cell>
          <cell r="E2252" t="str">
            <v>Cai Lậy</v>
          </cell>
          <cell r="F2252" t="str">
            <v>Tiền Giang</v>
          </cell>
          <cell r="G2252" t="str">
            <v>Mekong</v>
          </cell>
        </row>
        <row r="2253">
          <cell r="B2253">
            <v>5000014649</v>
          </cell>
          <cell r="C2253" t="str">
            <v>CAO PHONG QUAN 2</v>
          </cell>
          <cell r="D2253" t="str">
            <v>Tầng trệt, lầu 1 cao ốc Lương Định Của Phường An Phú, Quận 2</v>
          </cell>
          <cell r="E2253" t="str">
            <v>Quận 2</v>
          </cell>
          <cell r="F2253" t="str">
            <v>TP Hồ Chí Minh</v>
          </cell>
          <cell r="G2253" t="str">
            <v>HCM</v>
          </cell>
        </row>
        <row r="2254">
          <cell r="B2254">
            <v>5000014650</v>
          </cell>
          <cell r="C2254" t="str">
            <v>CAO PHONG MY THO 2</v>
          </cell>
          <cell r="D2254" t="str">
            <v>Số 77 Nguyễn Thị Thập, khu phố 4 Phường 10, Thành Phố Mỹ Tho Tỉnh Tiền Giang, Việt Nam</v>
          </cell>
          <cell r="E2254" t="str">
            <v>Mỹ Tho</v>
          </cell>
          <cell r="F2254" t="str">
            <v>Tiền Giang</v>
          </cell>
          <cell r="G2254" t="str">
            <v>Mekong</v>
          </cell>
        </row>
        <row r="2255">
          <cell r="B2255">
            <v>5000014651</v>
          </cell>
          <cell r="C2255" t="str">
            <v>CAO PHONG GO CONG TIEN GIANG</v>
          </cell>
          <cell r="D2255" t="str">
            <v>Ấp Hưng Hòa, Xã Long Hưng Thị xã Gò Công, Tỉnh Tiền Giang Việt Nam</v>
          </cell>
          <cell r="E2255" t="str">
            <v>Gò Công</v>
          </cell>
          <cell r="F2255" t="str">
            <v>Tiền Giang</v>
          </cell>
          <cell r="G2255" t="str">
            <v>Mekong</v>
          </cell>
        </row>
        <row r="2256">
          <cell r="B2256">
            <v>5000014652</v>
          </cell>
          <cell r="C2256" t="str">
            <v>CAO PHONG BINH DUONG 2</v>
          </cell>
          <cell r="D2256" t="str">
            <v>27Bis Quốc Lộ 13, Khu phố Bình Hòa Phường Lái Thiêu, Thị Xã Thuận An Tỉnh Bình Dương, Việt Nam</v>
          </cell>
          <cell r="E2256" t="str">
            <v>Thuận An</v>
          </cell>
          <cell r="F2256" t="str">
            <v>Bình Dương</v>
          </cell>
          <cell r="G2256" t="str">
            <v>HCM</v>
          </cell>
        </row>
        <row r="2257">
          <cell r="B2257">
            <v>5000014653</v>
          </cell>
          <cell r="C2257" t="str">
            <v>CAO PHONG VINH LONG 2</v>
          </cell>
          <cell r="D2257" t="str">
            <v>Số 310, Quốc lộ 53, Thị trấn Long Hồ Huyện Long Hồ, Tỉnh Vĩnh Long, Việt Nam</v>
          </cell>
          <cell r="E2257" t="str">
            <v>Long Hồ</v>
          </cell>
          <cell r="F2257" t="str">
            <v>Vĩnh Long</v>
          </cell>
          <cell r="G2257" t="str">
            <v>Mekong</v>
          </cell>
        </row>
        <row r="2258">
          <cell r="B2258">
            <v>5000014654</v>
          </cell>
          <cell r="C2258" t="str">
            <v>CAO PHONG BINH DUONG 3</v>
          </cell>
          <cell r="D2258" t="str">
            <v>5A/2 Đường ĐT 743, Khu phố 1B Phường An Phú Thị Xã Thuận An</v>
          </cell>
          <cell r="E2258" t="str">
            <v>Thuận An</v>
          </cell>
          <cell r="F2258" t="str">
            <v>Bình Dương</v>
          </cell>
          <cell r="G2258" t="str">
            <v>HCM</v>
          </cell>
        </row>
        <row r="2259">
          <cell r="B2259">
            <v>5000014655</v>
          </cell>
          <cell r="C2259" t="str">
            <v>CAO PHONG CA MAU 2</v>
          </cell>
          <cell r="D2259" t="str">
            <v>103-105-107 Lý Thường Kiệt Phường 6, Thành Phố Cà Mau Tỉnh Cà Mau, Việt Nam</v>
          </cell>
          <cell r="E2259" t="str">
            <v>Cà Mau</v>
          </cell>
          <cell r="F2259" t="str">
            <v>Cà Mau</v>
          </cell>
          <cell r="G2259" t="str">
            <v>Mekong</v>
          </cell>
        </row>
        <row r="2260">
          <cell r="B2260">
            <v>5000014657</v>
          </cell>
          <cell r="C2260" t="str">
            <v>CAO PHONG CHAU DOC</v>
          </cell>
          <cell r="D2260" t="str">
            <v>394-396 Tân Lộ Kiều Lương, Khóm 8 Phường Châu Phú A, Thành Phố Châu Đốc Tỉnh An Giang, Việt Nam</v>
          </cell>
          <cell r="E2260" t="str">
            <v>Châu Đốc</v>
          </cell>
          <cell r="F2260" t="str">
            <v>An Giang</v>
          </cell>
          <cell r="G2260" t="str">
            <v>Mekong</v>
          </cell>
        </row>
        <row r="2261">
          <cell r="B2261">
            <v>5000014659</v>
          </cell>
          <cell r="C2261" t="str">
            <v>CAO PHONG TAN AN</v>
          </cell>
          <cell r="D2261" t="str">
            <v>Số 7A Đường Trương Định Phường 2, Thành Phố Tân An Tỉnh Long An, Việt Nam</v>
          </cell>
          <cell r="E2261" t="str">
            <v>Tân An</v>
          </cell>
          <cell r="F2261" t="str">
            <v>Long An</v>
          </cell>
          <cell r="G2261" t="str">
            <v>Mekong</v>
          </cell>
        </row>
        <row r="2262">
          <cell r="B2262">
            <v>5000014670</v>
          </cell>
          <cell r="C2262" t="str">
            <v>CAO PHONG BINH TAN 3</v>
          </cell>
          <cell r="D2262" t="str">
            <v>Số 41-43-45 Nguyễn Thị Tú Phường Bình Hưng Hòa B, Quận Bình Tân Thành Phố Hồ Chí Minh, Việt Nam</v>
          </cell>
          <cell r="E2262" t="str">
            <v>Bình Tân</v>
          </cell>
          <cell r="F2262" t="str">
            <v>TP Hồ Chí Minh</v>
          </cell>
          <cell r="G2262" t="str">
            <v>HCM</v>
          </cell>
        </row>
        <row r="2263">
          <cell r="B2263">
            <v>5000014671</v>
          </cell>
          <cell r="C2263" t="str">
            <v>CAO PHONG LONG XUYEN</v>
          </cell>
          <cell r="D2263" t="str">
            <v>Số 151/1 Trần Hưng Đạo, Phường Mỹ Phước Thành Phố Long Xuyên Tỉnh An Giang</v>
          </cell>
          <cell r="E2263" t="str">
            <v>Long Xuyên</v>
          </cell>
          <cell r="F2263" t="str">
            <v>An Giang</v>
          </cell>
          <cell r="G2263" t="str">
            <v>Mekong</v>
          </cell>
        </row>
        <row r="2264">
          <cell r="B2264">
            <v>5000014672</v>
          </cell>
          <cell r="C2264" t="str">
            <v>CAO PHONG MY THO</v>
          </cell>
          <cell r="D2264" t="str">
            <v>Số 35 Đường Ấp Bắc, Phường 5 Thành Phố Mỹ Tho, Tỉnh Tiền Giang Việt Nam</v>
          </cell>
          <cell r="E2264" t="str">
            <v>Mỹ Tho</v>
          </cell>
          <cell r="F2264" t="str">
            <v>Tiền Giang</v>
          </cell>
          <cell r="G2264" t="str">
            <v>Mekong</v>
          </cell>
        </row>
        <row r="2265">
          <cell r="B2265">
            <v>5000014673</v>
          </cell>
          <cell r="C2265" t="str">
            <v>CAO PHONG DONG NAI</v>
          </cell>
          <cell r="D2265" t="str">
            <v>Số 260B Đường Phạm Văn Thuận Phường Thống Nhất, Thành Phố Biên Hòa Tỉnh Đồng Nai, Việt Nam</v>
          </cell>
          <cell r="E2265" t="str">
            <v>Biên Hòa</v>
          </cell>
          <cell r="F2265" t="str">
            <v>Đồng Nai</v>
          </cell>
          <cell r="G2265" t="str">
            <v>Southeast</v>
          </cell>
        </row>
        <row r="2266">
          <cell r="B2266">
            <v>5000014674</v>
          </cell>
          <cell r="C2266" t="str">
            <v>CAO PHONG SOC TRANG</v>
          </cell>
          <cell r="D2266" t="str">
            <v>Số 217 Quốc Lộ 1A, Phường 7 Thành Phố Sóc Trăng, Tỉnh Sóc Trăng Việt Nam</v>
          </cell>
          <cell r="E2266" t="str">
            <v>Sóc Trăng</v>
          </cell>
          <cell r="F2266" t="str">
            <v>Sóc Trăng</v>
          </cell>
          <cell r="G2266" t="str">
            <v>Mekong</v>
          </cell>
        </row>
        <row r="2267">
          <cell r="B2267">
            <v>5000014675</v>
          </cell>
          <cell r="C2267" t="str">
            <v>CAO PHONG BINH DUONG</v>
          </cell>
          <cell r="D2267" t="str">
            <v>Số 283 Đại Lộ Bình Dương Phường Chánh Nghĩa Thành Phố Thủ Dầu Một, Tỉnh Bình Dương</v>
          </cell>
          <cell r="E2267" t="str">
            <v>Thủ Dầu Một</v>
          </cell>
          <cell r="F2267" t="str">
            <v>Bình Dương</v>
          </cell>
          <cell r="G2267" t="str">
            <v>HCM</v>
          </cell>
        </row>
        <row r="2268">
          <cell r="B2268">
            <v>5000014676</v>
          </cell>
          <cell r="C2268" t="str">
            <v>CAO PHONG DONG THAP</v>
          </cell>
          <cell r="D2268" t="str">
            <v>Khu Dân Cư Chợ Mỹ Trà, Phường Mỹ Phú Thành Phố Cao Lãnh, Tỉnh Đồng Tháp Việt Nam</v>
          </cell>
          <cell r="E2268" t="str">
            <v>Cao Lãnh</v>
          </cell>
          <cell r="F2268" t="str">
            <v>Đồng Tháp</v>
          </cell>
          <cell r="G2268" t="str">
            <v>Mekong</v>
          </cell>
        </row>
        <row r="2269">
          <cell r="B2269">
            <v>5000014677</v>
          </cell>
          <cell r="C2269" t="str">
            <v>CAO PHONG TRA VINH</v>
          </cell>
          <cell r="D2269" t="str">
            <v>Đường Nguyễn Thị Minh Khai, Khóm 6 Phường 8, Thành Phố Trà Vinh Tỉnh Trà Vinh, Việt Nam</v>
          </cell>
          <cell r="E2269" t="str">
            <v>Trà Vinh</v>
          </cell>
          <cell r="F2269" t="str">
            <v>Trà Vinh</v>
          </cell>
          <cell r="G2269" t="str">
            <v>Mekong</v>
          </cell>
        </row>
        <row r="2270">
          <cell r="B2270">
            <v>5000014679</v>
          </cell>
          <cell r="C2270" t="str">
            <v>CAO PHONG TAY NINH</v>
          </cell>
          <cell r="D2270" t="str">
            <v>Số 176, Đường 30/04 Khu phố 4, Phường 3, Thành Phố Tây Ninh</v>
          </cell>
          <cell r="E2270" t="str">
            <v>Tây Ninh</v>
          </cell>
          <cell r="F2270" t="str">
            <v>Tây Ninh</v>
          </cell>
          <cell r="G2270" t="str">
            <v>Tay Ninh</v>
          </cell>
        </row>
        <row r="2271">
          <cell r="B2271">
            <v>5000014680</v>
          </cell>
          <cell r="C2271" t="str">
            <v>CAO PHONG KIEN GIANG</v>
          </cell>
          <cell r="D2271" t="str">
            <v>Số 887, Đường Nguyễn Trung Trực Phường An Bình, Thành Phố Rạch Giá Tỉnh Kiên Giang, Việt Nam</v>
          </cell>
          <cell r="E2271" t="str">
            <v>Rạch Giá</v>
          </cell>
          <cell r="F2271" t="str">
            <v>Kiên Giang</v>
          </cell>
          <cell r="G2271" t="str">
            <v>Mekong</v>
          </cell>
        </row>
        <row r="2272">
          <cell r="B2272">
            <v>5000014692</v>
          </cell>
          <cell r="C2272" t="str">
            <v>CAO PHONG</v>
          </cell>
          <cell r="D2272" t="str">
            <v>212 Đường 23/10, Phường Phương Sơn Thành Phố Nha Trang, Tỉnh Khánh Hòa Việt Nam</v>
          </cell>
          <cell r="E2272" t="str">
            <v>Nha Trang</v>
          </cell>
          <cell r="F2272" t="str">
            <v>Khánh Hòa</v>
          </cell>
          <cell r="G2272" t="str">
            <v>South central</v>
          </cell>
        </row>
        <row r="2273">
          <cell r="B2273">
            <v>5000014693</v>
          </cell>
          <cell r="C2273" t="str">
            <v>CAO PHONG</v>
          </cell>
          <cell r="D2273" t="str">
            <v>Số 17-17Bis Đường 3/4, Phường 3 Thành Phố Đà Lạt, Tỉnh Lâm Đồng Việt Nam</v>
          </cell>
          <cell r="E2273" t="str">
            <v>Đà Lạt</v>
          </cell>
          <cell r="F2273" t="str">
            <v>Lâm Đồng</v>
          </cell>
          <cell r="G2273" t="str">
            <v>Highland</v>
          </cell>
        </row>
        <row r="2274">
          <cell r="B2274">
            <v>5000014698</v>
          </cell>
          <cell r="C2274" t="str">
            <v>CAO PHONG NINH THUAN</v>
          </cell>
          <cell r="D2274" t="str">
            <v>Số 632 Đường Thống Nhất, Phường Đạo Long Thành Phố Phan Rang-Tháp Chàm Tỉnh Ninh Thuận, Việt Nam</v>
          </cell>
          <cell r="E2274" t="str">
            <v>Phan Rang-Tháp Chàm</v>
          </cell>
          <cell r="F2274" t="str">
            <v>Ninh Thuận</v>
          </cell>
          <cell r="G2274" t="str">
            <v>South central</v>
          </cell>
        </row>
        <row r="2275">
          <cell r="B2275">
            <v>5000014699</v>
          </cell>
          <cell r="C2275" t="str">
            <v>CAO PHONG BAO LOC</v>
          </cell>
          <cell r="D2275" t="str">
            <v>Số 252 Đường Trần Phú, Phường Lộc Sơn Thành Phố Bảo Lộc, Tỉnh Lâm Đồng Việt Nam</v>
          </cell>
          <cell r="E2275" t="str">
            <v>Bảo Lộc</v>
          </cell>
          <cell r="F2275" t="str">
            <v>Lâm Đồng</v>
          </cell>
          <cell r="G2275" t="str">
            <v>Highland</v>
          </cell>
        </row>
        <row r="2276">
          <cell r="B2276">
            <v>6000014495</v>
          </cell>
          <cell r="C2276" t="str">
            <v>TGDD PHAN THIET</v>
          </cell>
          <cell r="D2276" t="str">
            <v>Thửa đất số 124, tờ bản đồ số 03, KP3 Phường Tân Thiện, Thị xã La Gi , Tỉnh Bình Thuận, Việt Nam</v>
          </cell>
          <cell r="E2276" t="str">
            <v>La Gi</v>
          </cell>
          <cell r="F2276" t="str">
            <v>Bình Thuận</v>
          </cell>
          <cell r="G2276" t="str">
            <v>South Central</v>
          </cell>
        </row>
        <row r="2277">
          <cell r="B2277">
            <v>6000014616</v>
          </cell>
          <cell r="C2277" t="str">
            <v>TGDD BEN TRE</v>
          </cell>
          <cell r="D2277" t="str">
            <v>Thửa đất số 16, tờ bản đồ sớ 19  ấp Giao Hòa B, xã Giao Thạnh  huyện Thạnh Phú, tỉnh Bến Tre, Vi</v>
          </cell>
          <cell r="E2277" t="str">
            <v>Thạnh Phú</v>
          </cell>
          <cell r="F2277" t="str">
            <v>Bến Tre</v>
          </cell>
          <cell r="G2277" t="str">
            <v>Mekong</v>
          </cell>
        </row>
        <row r="2278">
          <cell r="B2278">
            <v>6000014662</v>
          </cell>
          <cell r="C2278" t="str">
            <v>BACH HOA XANH</v>
          </cell>
          <cell r="D2278" t="str">
            <v>Thửa 309-310, Tờ bản đồ 08 Xã Phước Long, Huyện Long Thành Tỉnh Đồng Nai</v>
          </cell>
          <cell r="E2278" t="str">
            <v>Long Thành</v>
          </cell>
          <cell r="F2278" t="str">
            <v>Đồng Nai</v>
          </cell>
          <cell r="G2278" t="str">
            <v>Southeast</v>
          </cell>
        </row>
        <row r="2279">
          <cell r="B2279">
            <v>6000013971</v>
          </cell>
          <cell r="C2279" t="str">
            <v>BACH HOA XANH</v>
          </cell>
          <cell r="D2279" t="str">
            <v>Thửa đất số 2359 và thửa đất số 2360 tờ bản đồ số 34 KP Đông Chiêu P Tân Đông Hiệp, TX Dĩ An, B</v>
          </cell>
          <cell r="E2279" t="str">
            <v>Dĩ An</v>
          </cell>
          <cell r="F2279" t="str">
            <v>Bình Dương</v>
          </cell>
          <cell r="G2279" t="str">
            <v>HCM</v>
          </cell>
        </row>
        <row r="2280">
          <cell r="B2280">
            <v>6000014669</v>
          </cell>
          <cell r="C2280" t="str">
            <v>BACH HOA XANH</v>
          </cell>
          <cell r="D2280" t="str">
            <v>Số 1352, Thửa đất số 10, Tờ bản đồ số 61 Đường Nguyễn Trung Trực, KP8 Phường An Hòa, TX Rạch Gí</v>
          </cell>
          <cell r="E2280" t="str">
            <v>Rạch Giá</v>
          </cell>
          <cell r="F2280" t="str">
            <v>Kiên Giang</v>
          </cell>
          <cell r="G2280" t="str">
            <v>Mekong</v>
          </cell>
        </row>
        <row r="2281">
          <cell r="B2281">
            <v>6000014409</v>
          </cell>
          <cell r="C2281" t="str">
            <v>TGDD PHAN THIET</v>
          </cell>
          <cell r="D2281" t="str">
            <v>Quốc lộ 1A, thôn Vĩnh Tiến, Xã Vĩnh Tân Huyện Tuy Phong, Tỉnh Bình Thuận Việt Nam</v>
          </cell>
          <cell r="E2281" t="str">
            <v>Tuy Phong</v>
          </cell>
          <cell r="F2281" t="str">
            <v>Bình Thuận</v>
          </cell>
          <cell r="G2281" t="str">
            <v>South Central</v>
          </cell>
        </row>
        <row r="2282">
          <cell r="B2282">
            <v>6000013970</v>
          </cell>
          <cell r="C2282" t="str">
            <v>BACH HOA XANH</v>
          </cell>
          <cell r="D2282" t="str">
            <v>Thửa đất số 202, tờ bản đồ số 132 KP Bình Thuận 1, P Thuận Giao TX Thuận An, Bình Dương</v>
          </cell>
          <cell r="E2282" t="str">
            <v>Thuận An</v>
          </cell>
          <cell r="F2282" t="str">
            <v>Bình Dương</v>
          </cell>
          <cell r="G2282" t="str">
            <v>HCM</v>
          </cell>
        </row>
        <row r="2283">
          <cell r="B2283">
            <v>6000014725</v>
          </cell>
          <cell r="C2283" t="str">
            <v>BACH HOA XANH</v>
          </cell>
          <cell r="D2283" t="str">
            <v>Thửa đất số 852 - 50, Tờ bản đồ 03 - 06 Ấp Long Khương, Xã Long Thành Nam H Hòa Thành, Tây Ninh</v>
          </cell>
          <cell r="E2283" t="str">
            <v>Hòa Thành</v>
          </cell>
          <cell r="F2283" t="str">
            <v>Tây Ninh</v>
          </cell>
          <cell r="G2283" t="str">
            <v>Tay Ninh</v>
          </cell>
        </row>
        <row r="2284">
          <cell r="B2284">
            <v>6000014726</v>
          </cell>
          <cell r="C2284" t="str">
            <v>BACH HOA XANH</v>
          </cell>
          <cell r="D2284" t="str">
            <v>Thửa Đất Số 206, Tờ Bản Đồ Số 29 KP Ninh Phước, P Ninh Thạnh TP Tây Ninh, Tây Ninh</v>
          </cell>
          <cell r="E2284" t="str">
            <v>Tây Ninh</v>
          </cell>
          <cell r="F2284" t="str">
            <v>Tây Ninh</v>
          </cell>
          <cell r="G2284" t="str">
            <v>Tay Ninh</v>
          </cell>
        </row>
        <row r="2285">
          <cell r="B2285">
            <v>6000014727</v>
          </cell>
          <cell r="C2285" t="str">
            <v>BACH HOA XANH</v>
          </cell>
          <cell r="D2285" t="str">
            <v>Thửa đất số 322 - 323, tờ bản đồ số 17 ấp Tân Tây, xã Tân Hưng H Tân Châu, Tây Ninh</v>
          </cell>
          <cell r="E2285" t="str">
            <v>Tân Châu</v>
          </cell>
          <cell r="F2285" t="str">
            <v>Tây Ninh</v>
          </cell>
          <cell r="G2285" t="str">
            <v>Tay Ninh</v>
          </cell>
        </row>
        <row r="2286">
          <cell r="B2286">
            <v>6000013968</v>
          </cell>
          <cell r="C2286" t="str">
            <v>BACH HOA XANH</v>
          </cell>
          <cell r="D2286" t="str">
            <v>Thửa đất số 197, 534, 537 tờ bản đồ số 11, ấp Phú Trung xã Phú Chánh, TX Tân Uyên, Bình Dương</v>
          </cell>
          <cell r="E2286" t="str">
            <v>Tân Uyên</v>
          </cell>
          <cell r="F2286" t="str">
            <v>Bình Dương</v>
          </cell>
          <cell r="G2286" t="str">
            <v>HCM</v>
          </cell>
        </row>
        <row r="2287">
          <cell r="B2287">
            <v>6000013991</v>
          </cell>
          <cell r="C2287" t="str">
            <v>Cong Ty Co Phan King Food Market</v>
          </cell>
          <cell r="D2287" t="str">
            <v>BB17 Trường Sơn, Phường 15 Quận 10, TP. HCM</v>
          </cell>
          <cell r="E2287" t="str">
            <v>Quận 10</v>
          </cell>
          <cell r="F2287" t="str">
            <v>TP Hồ Chí Minh</v>
          </cell>
          <cell r="G2287" t="str">
            <v>HCM</v>
          </cell>
        </row>
        <row r="2288">
          <cell r="B2288">
            <v>6000014606</v>
          </cell>
          <cell r="C2288" t="str">
            <v>TGDD SOC TRANG</v>
          </cell>
          <cell r="D2288" t="str">
            <v>Thửa đất số 55, tờ bản đồ số 75 khóm 3, phường 1 thị xã Ngã Năm, tỉnh Sóc Trăng, VN</v>
          </cell>
          <cell r="E2288" t="str">
            <v>Ngã Năm</v>
          </cell>
          <cell r="F2288" t="str">
            <v>Sóc Trăng</v>
          </cell>
          <cell r="G2288" t="str">
            <v>Mekong</v>
          </cell>
        </row>
        <row r="2289">
          <cell r="B2289">
            <v>6000014502</v>
          </cell>
          <cell r="C2289" t="str">
            <v>TGDD LONG AN</v>
          </cell>
          <cell r="D2289" t="str">
            <v>Thửa đất số 387-686, Tờ bản đồ số 6, , Ấp 3, Xã Long Hòa, Huyện Cần Đước Tỉnh Long An, Việt Nam</v>
          </cell>
          <cell r="E2289" t="str">
            <v>Cần Đước</v>
          </cell>
          <cell r="F2289" t="str">
            <v>Long An</v>
          </cell>
          <cell r="G2289" t="str">
            <v>Mekong</v>
          </cell>
        </row>
        <row r="2290">
          <cell r="B2290">
            <v>6000014596</v>
          </cell>
          <cell r="C2290" t="str">
            <v>TGDD DAKLAK</v>
          </cell>
          <cell r="D2290" t="str">
            <v>Thôn 3, xã Cư MLan  huyện Ea Súp  tỉnh Đắk Lắk, Việt Nam</v>
          </cell>
          <cell r="E2290" t="str">
            <v>Ea Súp</v>
          </cell>
          <cell r="F2290" t="str">
            <v>Đắk Lắk</v>
          </cell>
          <cell r="G2290" t="str">
            <v>Highland</v>
          </cell>
        </row>
        <row r="2291">
          <cell r="B2291">
            <v>6000014630</v>
          </cell>
          <cell r="C2291" t="str">
            <v>THE GIOI DI DONG</v>
          </cell>
          <cell r="D2291" t="str">
            <v>153-155 Lê Trọng Tấn, Phường Sơn Kỳ Quận Tân Phú, Thành phố Hồ Chí Minh Việt Nam</v>
          </cell>
          <cell r="E2291" t="str">
            <v>Tân Phú</v>
          </cell>
          <cell r="F2291" t="str">
            <v>TP Hồ Chí Minh</v>
          </cell>
          <cell r="G2291" t="str">
            <v>HCM</v>
          </cell>
        </row>
        <row r="2292">
          <cell r="B2292">
            <v>6000014631</v>
          </cell>
          <cell r="C2292" t="str">
            <v>TGDD BIEN HOA</v>
          </cell>
          <cell r="D2292" t="str">
            <v>Số 623 Quốc lộ 20, Tổ 1, Khu 6 Thị Trấn Tân Phú , Huyện Tân Phú Tỉnh Đồng Nai, Việt Nam</v>
          </cell>
          <cell r="E2292" t="str">
            <v>Tân Phú</v>
          </cell>
          <cell r="F2292" t="str">
            <v>Đồng Nai</v>
          </cell>
          <cell r="G2292" t="str">
            <v>Southeast</v>
          </cell>
        </row>
        <row r="2293">
          <cell r="B2293">
            <v>6000014493</v>
          </cell>
          <cell r="C2293" t="str">
            <v>TGDD LONG AN</v>
          </cell>
          <cell r="D2293" t="str">
            <v>Thửa đất số 154, Tờ bản đồ số 11-4-1 Khu vực 2, Thị Trấn Đức Hòa, Huyện Đức Hòa, Tỉnh Long An,</v>
          </cell>
          <cell r="E2293" t="str">
            <v>Đức Hòa</v>
          </cell>
          <cell r="F2293" t="str">
            <v>Long An</v>
          </cell>
          <cell r="G2293" t="str">
            <v>Mekong</v>
          </cell>
        </row>
        <row r="2294">
          <cell r="B2294">
            <v>6000014272</v>
          </cell>
          <cell r="C2294" t="str">
            <v>TGDD RACH GIA</v>
          </cell>
          <cell r="D2294" t="str">
            <v>Thửa đất số 81, 81A, 82, 83 và 50 tờ bản đồ số 01 và 1-2, ấp Đông An Thị Trấn Tân Hiệp, Huyện Tâ</v>
          </cell>
          <cell r="E2294" t="str">
            <v>Tân Hiệp</v>
          </cell>
          <cell r="F2294" t="str">
            <v>Kiên Giang</v>
          </cell>
          <cell r="G2294" t="str">
            <v>Mekong</v>
          </cell>
        </row>
        <row r="2295">
          <cell r="B2295">
            <v>6000014540</v>
          </cell>
          <cell r="C2295" t="str">
            <v>TGDD VINH LONG</v>
          </cell>
          <cell r="D2295" t="str">
            <v>Quốc lộ 1A, tổ 2, ấp Phú Mỹ, Xã Tân Phú Huyện Tam Bình, Tỉnh Vĩnh Long, Việt Nam</v>
          </cell>
          <cell r="E2295" t="str">
            <v>Tam Bình</v>
          </cell>
          <cell r="F2295" t="str">
            <v>Vĩnh Long</v>
          </cell>
          <cell r="G2295" t="str">
            <v>Mekong</v>
          </cell>
        </row>
        <row r="2296">
          <cell r="B2296">
            <v>6000014617</v>
          </cell>
          <cell r="C2296" t="str">
            <v>TGDD TRA VINH</v>
          </cell>
          <cell r="D2296" t="str">
            <v>Thửa đất số 858, tờ bản đồ số 7  Xã Long Toàn, Thị Xã Duyên Hải  Tỉnh Trà Vinh, Việt Nam</v>
          </cell>
          <cell r="E2296" t="str">
            <v>Duyên Hải</v>
          </cell>
          <cell r="F2296" t="str">
            <v>Trà Vinh</v>
          </cell>
          <cell r="G2296" t="str">
            <v>Mekong</v>
          </cell>
        </row>
        <row r="2297">
          <cell r="B2297">
            <v>6000014405</v>
          </cell>
          <cell r="C2297" t="str">
            <v>TGDD TRA VINH</v>
          </cell>
          <cell r="D2297" t="str">
            <v>Thửa đất số 131 và 132, Tờ bản đồ số 32 , Ấp Bào Sen, Xã Long Toàn Thị Xã Duyên Hải, Tỉnh Trà Vin</v>
          </cell>
          <cell r="E2297" t="str">
            <v>Duyên Hải</v>
          </cell>
          <cell r="F2297" t="str">
            <v>Trà Vinh</v>
          </cell>
          <cell r="G2297" t="str">
            <v>Mekong</v>
          </cell>
        </row>
        <row r="2298">
          <cell r="B2298">
            <v>6000013301</v>
          </cell>
          <cell r="C2298" t="str">
            <v>BACH HOA XANH</v>
          </cell>
          <cell r="D2298" t="str">
            <v>Thửa số 106-123 Tờ bản đồ số 47, Thị Trấn Phú Mỹ Huyện Phú Tân, Tỉnh An Giang</v>
          </cell>
          <cell r="E2298" t="str">
            <v>Phú Tân</v>
          </cell>
          <cell r="F2298" t="str">
            <v>An Giang</v>
          </cell>
          <cell r="G2298" t="str">
            <v>Mekong</v>
          </cell>
        </row>
        <row r="2299">
          <cell r="B2299">
            <v>6000014683</v>
          </cell>
          <cell r="C2299" t="str">
            <v>BACH HOA XANH</v>
          </cell>
          <cell r="D2299" t="str">
            <v>Thửa đất 67, TBĐ 28, Ấp 12 Xã Long Trung, Huyện Cai Lậy, Tiền Giang</v>
          </cell>
          <cell r="E2299" t="str">
            <v>Cai Lậy</v>
          </cell>
          <cell r="F2299" t="str">
            <v>Tiền Giang</v>
          </cell>
          <cell r="G2299" t="str">
            <v>Mekong</v>
          </cell>
        </row>
        <row r="2300">
          <cell r="B2300">
            <v>6000014680</v>
          </cell>
          <cell r="C2300" t="str">
            <v>BACH HOA XANH</v>
          </cell>
          <cell r="D2300" t="str">
            <v>Thửa đất 1698 - 1789 - 25 TBĐ 02 - 04, Xã Tân Lý Đông H Châu Thành, Tiền Giang</v>
          </cell>
          <cell r="E2300" t="str">
            <v>Châu Thành</v>
          </cell>
          <cell r="F2300" t="str">
            <v>Tiền Giang</v>
          </cell>
          <cell r="G2300" t="str">
            <v>Mekong</v>
          </cell>
        </row>
        <row r="2301">
          <cell r="B2301">
            <v>6000014686</v>
          </cell>
          <cell r="C2301" t="str">
            <v>BACH HOA XANH</v>
          </cell>
          <cell r="D2301" t="str">
            <v>Thửa đất số 62, tờ bản đồ số 12 ấp An Bình, Xã An Cư, H Cái Bè Tiền Giang</v>
          </cell>
          <cell r="E2301" t="str">
            <v>Cái Bè</v>
          </cell>
          <cell r="F2301" t="str">
            <v>Tiền Giang</v>
          </cell>
          <cell r="G2301" t="str">
            <v>Mekong</v>
          </cell>
        </row>
        <row r="2302">
          <cell r="B2302">
            <v>5000014625</v>
          </cell>
          <cell r="C2302" t="str">
            <v>CAO PHONG DI LINH</v>
          </cell>
          <cell r="D2302" t="str">
            <v>1080 Hùng Vương, Thị Trấn Di Linh Huyện Di Linh, Tỉnh Lâm Đồng Việt Nam</v>
          </cell>
          <cell r="E2302" t="str">
            <v>Di Linh</v>
          </cell>
          <cell r="F2302" t="str">
            <v>Lâm Đồng</v>
          </cell>
          <cell r="G2302" t="str">
            <v>Highland</v>
          </cell>
        </row>
        <row r="2303">
          <cell r="B2303">
            <v>6000014570</v>
          </cell>
          <cell r="C2303" t="str">
            <v>BACH HOA XANH</v>
          </cell>
          <cell r="D2303" t="str">
            <v>Thửa 104-105 tờ bản đồ 40, Đường QL 91 Thị trấn Cái Dầu, Huyện Châu Phú Tỉnh An Giang</v>
          </cell>
          <cell r="E2303" t="str">
            <v>Châu Phú</v>
          </cell>
          <cell r="F2303" t="str">
            <v>An Giang</v>
          </cell>
          <cell r="G2303" t="str">
            <v>Mekong</v>
          </cell>
        </row>
        <row r="2304">
          <cell r="B2304">
            <v>6000014402</v>
          </cell>
          <cell r="C2304" t="str">
            <v>TGDD TAY NINH</v>
          </cell>
          <cell r="D2304" t="str">
            <v>Số 1013, Đường ĐT, Tổ 1, ấp Thuận Hòa Xã Truông Mít, Huyện Dương Minh Châu Tỉnh Tây Ninh,Việt Nam</v>
          </cell>
          <cell r="E2304" t="str">
            <v>Dương Minh Châu</v>
          </cell>
          <cell r="F2304" t="str">
            <v>Tây Ninh</v>
          </cell>
          <cell r="G2304" t="str">
            <v>Tay Ninh</v>
          </cell>
        </row>
        <row r="2305">
          <cell r="B2305">
            <v>6000014571</v>
          </cell>
          <cell r="C2305" t="str">
            <v>BACH HOA XANH</v>
          </cell>
          <cell r="D2305" t="str">
            <v>, Thửa số 254 tờ bản đồ 01, Thửa đất số 113, 115, tờ bản đồ số 28, Thị Xã Tân Châu, Tỉnh An Giang, VN</v>
          </cell>
          <cell r="E2305" t="str">
            <v>Tân Châu</v>
          </cell>
          <cell r="F2305" t="str">
            <v>An Giang</v>
          </cell>
          <cell r="G2305" t="str">
            <v>Mekong</v>
          </cell>
        </row>
        <row r="2306">
          <cell r="B2306">
            <v>6000014684</v>
          </cell>
          <cell r="C2306" t="str">
            <v>BACH HOA XANH</v>
          </cell>
          <cell r="D2306" t="str">
            <v>Thửa số 190; 192 tờ bản đồ số 11 khóm 3, Phường 6, TP Trà Vinh, Trà Vinh</v>
          </cell>
          <cell r="E2306" t="str">
            <v>Trà Vinh</v>
          </cell>
          <cell r="F2306" t="str">
            <v>Trà Vinh</v>
          </cell>
          <cell r="G2306" t="str">
            <v>Mekong</v>
          </cell>
        </row>
        <row r="2307">
          <cell r="B2307">
            <v>6000014612</v>
          </cell>
          <cell r="C2307" t="str">
            <v>TGDD MY THO</v>
          </cell>
          <cell r="D2307" t="str">
            <v>Thửa đất số 50, tờ bản đồ số 19  xã Mỹ Hưng A, xã Mỹ Đức Đông  huyện Cái Bè, tỉnh Tiền Giang</v>
          </cell>
          <cell r="E2307" t="str">
            <v>Cái Bè</v>
          </cell>
          <cell r="F2307" t="str">
            <v>Tiền Giang</v>
          </cell>
          <cell r="G2307" t="str">
            <v>Mekong</v>
          </cell>
        </row>
        <row r="2308">
          <cell r="B2308">
            <v>6000014659</v>
          </cell>
          <cell r="C2308" t="str">
            <v>BACH HOA XANH</v>
          </cell>
          <cell r="D2308" t="str">
            <v>, Thửa đất 03, tờ bản đồ 08, và Thửa đất 324, Tờ bản đồ 2, H Bình Đại, Bến Tre, VN</v>
          </cell>
          <cell r="E2308" t="str">
            <v>Bình Đại</v>
          </cell>
          <cell r="F2308" t="str">
            <v>Bến Tre</v>
          </cell>
          <cell r="G2308" t="str">
            <v>Mekong</v>
          </cell>
        </row>
        <row r="2309">
          <cell r="B2309">
            <v>6000014685</v>
          </cell>
          <cell r="C2309" t="str">
            <v>BACH HOA XANH</v>
          </cell>
          <cell r="D2309" t="str">
            <v>174B; 176 Trần Quốc Tuấn khóm 2, Phường 2, TP Trà Vinh, Trà Vinh</v>
          </cell>
          <cell r="E2309" t="str">
            <v>Trà Vinh</v>
          </cell>
          <cell r="F2309" t="str">
            <v>Trà Vinh</v>
          </cell>
          <cell r="G2309" t="str">
            <v>Mekong</v>
          </cell>
        </row>
        <row r="2310">
          <cell r="B2310">
            <v>6000014728</v>
          </cell>
          <cell r="C2310" t="str">
            <v>GIA LOC</v>
          </cell>
          <cell r="D2310" t="str">
            <v>21 Ngô Đức Kế, Phường Bến Nghé Quận 1, TP Hồ Chí Minh</v>
          </cell>
          <cell r="E2310" t="str">
            <v>Quận 1</v>
          </cell>
          <cell r="F2310" t="str">
            <v>TP Hồ Chí Minh</v>
          </cell>
          <cell r="G2310" t="str">
            <v>HCM</v>
          </cell>
        </row>
        <row r="2311">
          <cell r="B2311">
            <v>6000014757</v>
          </cell>
          <cell r="C2311" t="str">
            <v>BACH HOA XANH</v>
          </cell>
          <cell r="D2311" t="str">
            <v>807 Nguyễn Xiển, KP Long Hòa P Long Thạnh Mỹ, Q9, TPHCM</v>
          </cell>
          <cell r="E2311" t="str">
            <v>Quận 9</v>
          </cell>
          <cell r="F2311" t="str">
            <v>TP Hồ Chí Minh</v>
          </cell>
          <cell r="G2311" t="str">
            <v>HCM</v>
          </cell>
        </row>
        <row r="2312">
          <cell r="B2312">
            <v>6000014758</v>
          </cell>
          <cell r="C2312" t="str">
            <v>BACH HOA XANH</v>
          </cell>
          <cell r="D2312" t="str">
            <v>66 Trang Tử, P14, Q5, TPHCM</v>
          </cell>
          <cell r="E2312" t="str">
            <v>Quận 5</v>
          </cell>
          <cell r="F2312" t="str">
            <v>TP Hồ Chí Minh</v>
          </cell>
          <cell r="G2312" t="str">
            <v>HCM</v>
          </cell>
        </row>
        <row r="2313">
          <cell r="B2313">
            <v>6000014759</v>
          </cell>
          <cell r="C2313" t="str">
            <v>BACH HOA XANH</v>
          </cell>
          <cell r="D2313" t="str">
            <v>12/102 Man Thiện, P Tăng Nhơn Phú A Q9, TPHCM</v>
          </cell>
          <cell r="E2313" t="str">
            <v>Quận 9</v>
          </cell>
          <cell r="F2313" t="str">
            <v>TP Hồ Chí Minh</v>
          </cell>
          <cell r="G2313" t="str">
            <v>HCM</v>
          </cell>
        </row>
        <row r="2314">
          <cell r="B2314">
            <v>6000014765</v>
          </cell>
          <cell r="C2314" t="str">
            <v>BACH HOA XANH</v>
          </cell>
          <cell r="D2314" t="str">
            <v>Thửa 189,  Xã Thanh Phú Huyện Bến Lức, Long An</v>
          </cell>
          <cell r="E2314" t="str">
            <v>Bến Lức</v>
          </cell>
          <cell r="F2314" t="str">
            <v>Long An</v>
          </cell>
          <cell r="G2314" t="str">
            <v>Mekong</v>
          </cell>
        </row>
        <row r="2315">
          <cell r="B2315">
            <v>6000014723</v>
          </cell>
          <cell r="C2315" t="str">
            <v>THE GIOI DI DONG</v>
          </cell>
          <cell r="D2315" t="str">
            <v>60/9 - 60/10 Nguyễn Ảnh Thủ Ấp Trung Lân, Xã Bà Điểm, Huyện Hóc Môn, , Thành phố Hồ Chí Minh, Việt Nam</v>
          </cell>
          <cell r="E2315" t="str">
            <v>Hóc Môn</v>
          </cell>
          <cell r="F2315" t="str">
            <v>TP Hồ Chí Minh</v>
          </cell>
          <cell r="G2315" t="str">
            <v>HCM</v>
          </cell>
        </row>
        <row r="2316">
          <cell r="B2316">
            <v>6000014503</v>
          </cell>
          <cell r="C2316" t="str">
            <v>TGDD TRA VINH</v>
          </cell>
          <cell r="D2316" t="str">
            <v>Thửa đất số 21-22, Tờ bản đồ số 20 Khóm 1, Thị Trấn Cầu Quan , Huyện Tiểu Cần, Tỉnh Trà Vinh,Vi</v>
          </cell>
          <cell r="E2316" t="str">
            <v>Tiểu Cần</v>
          </cell>
          <cell r="F2316" t="str">
            <v>Trà Vinh</v>
          </cell>
          <cell r="G2316" t="str">
            <v>Mekong</v>
          </cell>
        </row>
        <row r="2317">
          <cell r="B2317">
            <v>6000014722</v>
          </cell>
          <cell r="C2317" t="str">
            <v>TGDD DA LAT</v>
          </cell>
          <cell r="D2317" t="str">
            <v>Số 10/13, Quốc Lộ L20, thôn Finôm Xã Hiệp Thạnh, Huyện Đức Trọng, Tỉnh Lâm Đồng, Việt Nam</v>
          </cell>
          <cell r="E2317" t="str">
            <v>Đức Trọng</v>
          </cell>
          <cell r="F2317" t="str">
            <v>Lâm Đồng</v>
          </cell>
          <cell r="G2317" t="str">
            <v>Highland</v>
          </cell>
        </row>
        <row r="2318">
          <cell r="B2318">
            <v>5000014627</v>
          </cell>
          <cell r="C2318" t="str">
            <v>CAO PHONG DUC HOA</v>
          </cell>
          <cell r="D2318" t="str">
            <v>Số 209 Tỉnh Lộ 825, Xã Đức Hòa Hạ Huyện Đức Hòa, Tỉnh Long An Việt Nam</v>
          </cell>
          <cell r="E2318" t="str">
            <v>Đức Hòa</v>
          </cell>
          <cell r="F2318" t="str">
            <v>Long An</v>
          </cell>
          <cell r="G2318" t="str">
            <v>Mekong</v>
          </cell>
        </row>
        <row r="2319">
          <cell r="B2319">
            <v>5000014694</v>
          </cell>
          <cell r="C2319" t="str">
            <v>CAO PHONG</v>
          </cell>
          <cell r="D2319" t="str">
            <v>639 Nguyễn Văn Cừ, Phường Lộc Phát Thành Phố Bảo Lộc, Tỉnh Lâm Đồng Việt Nam</v>
          </cell>
          <cell r="E2319" t="str">
            <v>Bảo Lộc</v>
          </cell>
          <cell r="F2319" t="str">
            <v>Lâm Đồng</v>
          </cell>
          <cell r="G2319" t="str">
            <v>Highland</v>
          </cell>
        </row>
        <row r="2320">
          <cell r="B2320">
            <v>5000014642</v>
          </cell>
          <cell r="C2320" t="str">
            <v>CAO PHONG LONG AN</v>
          </cell>
          <cell r="D2320" t="str">
            <v>86, Nguyễn Văn Siêu, Thị Trấn Bến Lức Huyện Bến Lức, Tỉnh Long An Việt Nam</v>
          </cell>
          <cell r="E2320" t="str">
            <v>Bến Lức</v>
          </cell>
          <cell r="F2320" t="str">
            <v>Long An</v>
          </cell>
          <cell r="G2320" t="str">
            <v>Mekong</v>
          </cell>
        </row>
        <row r="2321">
          <cell r="B2321">
            <v>6000014505</v>
          </cell>
          <cell r="C2321" t="str">
            <v>TGDD MY THO</v>
          </cell>
          <cell r="D2321" t="str">
            <v>Thửa đất số 98, Tờ bản đồ số 13 Khu phố Dương Phú, Thị Trấn Tân Hòa, Huyện Gò Công Đông, Tỉnh</v>
          </cell>
          <cell r="E2321" t="str">
            <v>Gò Công Đông</v>
          </cell>
          <cell r="F2321" t="str">
            <v>Tiền Giang</v>
          </cell>
          <cell r="G2321" t="str">
            <v>Mekong</v>
          </cell>
        </row>
        <row r="2322">
          <cell r="B2322">
            <v>6000014647</v>
          </cell>
          <cell r="C2322" t="str">
            <v>THE GIOI DI DONG</v>
          </cell>
          <cell r="D2322" t="str">
            <v>Số 2A, Đường Nguyễn Oanh, Phường 7 Quận Gò Vấp, Thành phố Hồ Chí Minh Việt Nam</v>
          </cell>
          <cell r="E2322" t="str">
            <v>Gò Vấp</v>
          </cell>
          <cell r="F2322" t="str">
            <v>TP Hồ Chí Minh</v>
          </cell>
          <cell r="G2322" t="str">
            <v>HCM</v>
          </cell>
        </row>
        <row r="2323">
          <cell r="B2323">
            <v>6000014542</v>
          </cell>
          <cell r="C2323" t="str">
            <v>TGDD KON TUM</v>
          </cell>
          <cell r="D2323" t="str">
            <v>Nguyễn Hữu Thọ, Phường Ngô Mây Thành phố Kon Tum, Tỉnh Kon Tum, Việt Nam</v>
          </cell>
          <cell r="E2323" t="str">
            <v>Kon Tum</v>
          </cell>
          <cell r="F2323" t="str">
            <v>Kon Tum</v>
          </cell>
          <cell r="G2323" t="str">
            <v>Highland</v>
          </cell>
        </row>
        <row r="2324">
          <cell r="B2324">
            <v>6000014667</v>
          </cell>
          <cell r="C2324" t="str">
            <v>BACH HOA XANH</v>
          </cell>
          <cell r="D2324" t="str">
            <v>, 544, 546 Thửa số 78, 79, Tờ bản đồ số 32, P. Vĩnh Lạc, TP Rạch Gía, T. Kiên Giang, VN</v>
          </cell>
          <cell r="E2324" t="str">
            <v>Rạch Giá</v>
          </cell>
          <cell r="F2324" t="str">
            <v>Kiên Giang</v>
          </cell>
          <cell r="G2324" t="str">
            <v>Mekong</v>
          </cell>
        </row>
        <row r="2325">
          <cell r="B2325">
            <v>6000013755</v>
          </cell>
          <cell r="C2325" t="str">
            <v>BACH HOA XANH</v>
          </cell>
          <cell r="D2325" t="str">
            <v>Thửa đất số 98, Tờ bản đồ số 27 Đường ĐT 883, KP 3, TT Bình Đại H Bình Đại, Bến Tre</v>
          </cell>
          <cell r="E2325" t="str">
            <v>Bình Đại</v>
          </cell>
          <cell r="F2325" t="str">
            <v>Bến Tre</v>
          </cell>
          <cell r="G2325" t="str">
            <v>Mekong</v>
          </cell>
        </row>
        <row r="2326">
          <cell r="B2326">
            <v>6000014678</v>
          </cell>
          <cell r="C2326" t="str">
            <v>BACH HOA XANH</v>
          </cell>
          <cell r="D2326" t="str">
            <v>Thửa 73 Xã Tân Bưu Huyện Bến Lức, Tỉnh Long An</v>
          </cell>
          <cell r="E2326" t="str">
            <v>Bến Lức</v>
          </cell>
          <cell r="F2326" t="str">
            <v>Long An</v>
          </cell>
          <cell r="G2326" t="str">
            <v>Mekong</v>
          </cell>
        </row>
        <row r="2327">
          <cell r="B2327">
            <v>6000014676</v>
          </cell>
          <cell r="C2327" t="str">
            <v>BACH HOA XANH</v>
          </cell>
          <cell r="D2327" t="str">
            <v>Thửa 23 xã Dương Xuân Hội Huyên Châu Thành, Tỉnh Long An</v>
          </cell>
          <cell r="E2327" t="str">
            <v>Châu Thành</v>
          </cell>
          <cell r="F2327" t="str">
            <v>Long An</v>
          </cell>
          <cell r="G2327" t="str">
            <v>Mekong</v>
          </cell>
        </row>
        <row r="2328">
          <cell r="B2328">
            <v>6000014784</v>
          </cell>
          <cell r="C2328" t="str">
            <v>BACH HOA XANH</v>
          </cell>
          <cell r="D2328" t="str">
            <v>Thửa 292 Tờ 60, Ấp Bến Mường Xã Thạnh Đức, Huyện Gò Dầu Tây Ninh</v>
          </cell>
          <cell r="E2328" t="str">
            <v>Gò Dầu</v>
          </cell>
          <cell r="F2328" t="str">
            <v>Tây Ninh</v>
          </cell>
          <cell r="G2328" t="str">
            <v>Tay Ninh</v>
          </cell>
        </row>
        <row r="2329">
          <cell r="B2329">
            <v>6000014783</v>
          </cell>
          <cell r="C2329" t="str">
            <v>BACH HOA XANH</v>
          </cell>
          <cell r="D2329" t="str">
            <v>Thửa 401-1221-1222, Tờ 19 Ấp Chợ, Xã Thanh Tuyền Huyện Dầu Tiếng, Bình Dương</v>
          </cell>
          <cell r="E2329" t="str">
            <v>Dầu Tiếng</v>
          </cell>
          <cell r="F2329" t="str">
            <v>Bình Dương</v>
          </cell>
          <cell r="G2329" t="str">
            <v>HCM</v>
          </cell>
        </row>
        <row r="2330">
          <cell r="B2330">
            <v>6000014674</v>
          </cell>
          <cell r="C2330" t="str">
            <v>BACH HOA XANH</v>
          </cell>
          <cell r="D2330" t="str">
            <v>Thửa đất 152 và 157 tờ bản đồ số 110, ấp Thị, xã An Phong H Thanh Bình, Đồng Tháp</v>
          </cell>
          <cell r="E2330" t="str">
            <v>Thanh Bình</v>
          </cell>
          <cell r="F2330" t="str">
            <v>Đồng Tháp</v>
          </cell>
          <cell r="G2330" t="str">
            <v>Mekong</v>
          </cell>
        </row>
        <row r="2331">
          <cell r="B2331">
            <v>6000014770</v>
          </cell>
          <cell r="C2331" t="str">
            <v>BACH HOA XANH</v>
          </cell>
          <cell r="D2331" t="str">
            <v>Chợ Măng Tố, Thôn 4 Xã Đức Tân, Huyện Tánh Linh Bình Thuận</v>
          </cell>
          <cell r="E2331" t="str">
            <v>Tánh Linh</v>
          </cell>
          <cell r="F2331" t="str">
            <v>Bình Thuận</v>
          </cell>
          <cell r="G2331" t="str">
            <v>South Central</v>
          </cell>
        </row>
        <row r="2332">
          <cell r="B2332">
            <v>6000014664</v>
          </cell>
          <cell r="C2332" t="str">
            <v>BACH HOA XANH</v>
          </cell>
          <cell r="D2332" t="str">
            <v>Thửa 1469 QL1A, Phường Cam Nghĩa TP Cam Ranh, Khanh Hoa</v>
          </cell>
          <cell r="E2332" t="str">
            <v>Cam Ranh</v>
          </cell>
          <cell r="F2332" t="str">
            <v>Khánh Hòa</v>
          </cell>
          <cell r="G2332" t="str">
            <v>South central</v>
          </cell>
        </row>
        <row r="2333">
          <cell r="B2333">
            <v>6000014660</v>
          </cell>
          <cell r="C2333" t="str">
            <v>BACH HOA XANH</v>
          </cell>
          <cell r="D2333" t="str">
            <v>, Thửa đất 768, tờ bản đồ 17, ấp Thanh Trung và Thửa đất 769, Xã Thanh Lương, TX Bình Long, Bình Phước, VN</v>
          </cell>
          <cell r="E2333" t="str">
            <v>Bình Long</v>
          </cell>
          <cell r="F2333" t="str">
            <v>Bình Phước</v>
          </cell>
          <cell r="G2333" t="str">
            <v>Highland</v>
          </cell>
        </row>
        <row r="2334">
          <cell r="B2334">
            <v>6000014673</v>
          </cell>
          <cell r="C2334" t="str">
            <v>BACH HOA XANH</v>
          </cell>
          <cell r="D2334" t="str">
            <v>Thửa đất 165-166 và 90 tờ bản đồ số 1c và 35 xã Bình Thành, H Lấp Vò, Đồng Tháp</v>
          </cell>
          <cell r="E2334" t="str">
            <v>Lấp Vò</v>
          </cell>
          <cell r="F2334" t="str">
            <v>Đồng Tháp</v>
          </cell>
          <cell r="G2334" t="str">
            <v>Mekong</v>
          </cell>
        </row>
        <row r="2335">
          <cell r="B2335">
            <v>6000014504</v>
          </cell>
          <cell r="C2335" t="str">
            <v>THE GIOI DI DONG</v>
          </cell>
          <cell r="D2335" t="str">
            <v>27B Quốc Lộ 1A, Phường Linh Xuân Quận Thủ Đức, Thành phố Hồ Chí Minh Việt Nam</v>
          </cell>
          <cell r="E2335" t="str">
            <v>Thủ Đức</v>
          </cell>
          <cell r="F2335" t="str">
            <v>TP Hồ Chí Minh</v>
          </cell>
          <cell r="G2335" t="str">
            <v>HCM</v>
          </cell>
        </row>
        <row r="2336">
          <cell r="B2336">
            <v>6000014668</v>
          </cell>
          <cell r="C2336" t="str">
            <v>SONG NGUYEN CO.,LTD</v>
          </cell>
          <cell r="D2336" t="str">
            <v>Thửa số L15.01, L15.03 Tờ bản đồ số 7, Ấp Đồng Tràm Xã Long Thạnh, Huyện Giồng Riềng</v>
          </cell>
          <cell r="E2336" t="str">
            <v>Giồng Riềng</v>
          </cell>
          <cell r="F2336" t="str">
            <v>Kiên Giang</v>
          </cell>
          <cell r="G2336" t="str">
            <v>Mekong</v>
          </cell>
        </row>
        <row r="2337">
          <cell r="B2337">
            <v>6000014652</v>
          </cell>
          <cell r="C2337" t="str">
            <v>SONG NGUYEN CO.,LTD</v>
          </cell>
          <cell r="D2337" t="str">
            <v>Lô đất 17,18,19 Khu vực đất F 330 Quân khu 9, Đường DT 948, TT Chi Lăng Huyện Tịnh Biên, Tỉnh An Giang</v>
          </cell>
          <cell r="E2337" t="str">
            <v>Tịnh Biên</v>
          </cell>
          <cell r="F2337" t="str">
            <v>An Giang</v>
          </cell>
          <cell r="G2337" t="str">
            <v>Mekong</v>
          </cell>
        </row>
        <row r="2338">
          <cell r="B2338">
            <v>6000014702</v>
          </cell>
          <cell r="C2338" t="str">
            <v>TGDD SA DEC</v>
          </cell>
          <cell r="D2338" t="str">
            <v>Thửa đất số 485+561, tờ bản đồ số 10  Xã Trường Xuân, Huyện Tháp Mười  tỉnh Đồng Tháp, Việt N</v>
          </cell>
          <cell r="E2338" t="str">
            <v>Tháp Mười</v>
          </cell>
          <cell r="F2338" t="str">
            <v>Đồng Tháp</v>
          </cell>
          <cell r="G2338" t="str">
            <v>Mekong</v>
          </cell>
        </row>
        <row r="2339">
          <cell r="B2339">
            <v>6000014093</v>
          </cell>
          <cell r="C2339" t="str">
            <v>TGDD TAY NINH</v>
          </cell>
          <cell r="D2339" t="str">
            <v>Số 33, đường Huỳnh Tấn Phát, hẻm số 2 Phường Hiệp Ninh, Thành phố Tây Ninh Tỉnh Tây Ninh, Việt Nam</v>
          </cell>
          <cell r="E2339" t="str">
            <v>Tây Ninh</v>
          </cell>
          <cell r="F2339" t="str">
            <v>Tây Ninh</v>
          </cell>
          <cell r="G2339" t="str">
            <v>Tay Ninh</v>
          </cell>
        </row>
        <row r="2340">
          <cell r="B2340">
            <v>6000014696</v>
          </cell>
          <cell r="C2340" t="str">
            <v>TGDD VINH LONG</v>
          </cell>
          <cell r="D2340" t="str">
            <v>Thửa đất số 202,203 197, tờ bản đồ số 39, khóm 2, P.Cái Vồn , thị xã Bình Minh,T. Vĩnh Long, VN</v>
          </cell>
          <cell r="E2340" t="str">
            <v>Bình Minh</v>
          </cell>
          <cell r="F2340" t="str">
            <v>Vĩnh Long</v>
          </cell>
          <cell r="G2340" t="str">
            <v>Mekong</v>
          </cell>
        </row>
        <row r="2341">
          <cell r="B2341">
            <v>6000014629</v>
          </cell>
          <cell r="C2341" t="str">
            <v>Thanh Duoc Mechanical</v>
          </cell>
          <cell r="D2341" t="str">
            <v>324, Cách Mạng Tháng Tám Phường Bùi Hữu Nghĩa, Quận Bình Thủy Thành phố Cần Thơ, Việt Nam</v>
          </cell>
          <cell r="E2341" t="str">
            <v>Bình Thủy</v>
          </cell>
          <cell r="F2341" t="str">
            <v>Cần Thơ</v>
          </cell>
          <cell r="G2341" t="str">
            <v>Mekong</v>
          </cell>
        </row>
        <row r="2342">
          <cell r="B2342">
            <v>6000014720</v>
          </cell>
          <cell r="C2342" t="str">
            <v>TGDD SOC TRANG</v>
          </cell>
          <cell r="D2342" t="str">
            <v>Thửa đất số 1, tờ bản đồ số 44  ấp Phước Hòa B, thị trấn Cù Lao Dung  huyện Cù Lao Dung, tỉnh S</v>
          </cell>
          <cell r="E2342" t="str">
            <v>Cù Lao Dung</v>
          </cell>
          <cell r="F2342" t="str">
            <v>Sóc Trăng</v>
          </cell>
          <cell r="G2342" t="str">
            <v>Mekong</v>
          </cell>
        </row>
        <row r="2343">
          <cell r="B2343">
            <v>6000014615</v>
          </cell>
          <cell r="C2343" t="str">
            <v>TGDD BEN TRE</v>
          </cell>
          <cell r="D2343" t="str">
            <v>Thửa đất số  476+23, tờ bản đồ số 22+03  xã Thị Trấn, huyện Ba Tri  tỉnh Bến Tre, Việt Nam</v>
          </cell>
          <cell r="E2343" t="str">
            <v>Ba Tri</v>
          </cell>
          <cell r="F2343" t="str">
            <v>Bến Tre</v>
          </cell>
          <cell r="G2343" t="str">
            <v>Mekong</v>
          </cell>
        </row>
        <row r="2344">
          <cell r="B2344">
            <v>6000014698</v>
          </cell>
          <cell r="C2344" t="str">
            <v>TGDD SA DEC</v>
          </cell>
          <cell r="D2344" t="str">
            <v>Thửa đất số 383, tờ bản đồ số 21  xã An Bình A, Thị xã Hồng Ngự  tỉnh Đồng Tháp, Việt Nam</v>
          </cell>
          <cell r="E2344" t="str">
            <v>Hồng Ngự</v>
          </cell>
          <cell r="F2344" t="str">
            <v>Đồng Tháp</v>
          </cell>
          <cell r="G2344" t="str">
            <v>Mekong</v>
          </cell>
        </row>
        <row r="2345">
          <cell r="B2345">
            <v>6000014153</v>
          </cell>
          <cell r="C2345" t="str">
            <v>TGDD BINH PHUOC</v>
          </cell>
          <cell r="D2345" t="str">
            <v>Đường Trần Hưng Đạo, Tổ 2, Khu phố 5 Phường Long Thủy, Thị xã Phước Long Tỉnh Bình Phước, Việt</v>
          </cell>
          <cell r="E2345" t="str">
            <v>Phước Long</v>
          </cell>
          <cell r="F2345" t="str">
            <v>Bình Phước</v>
          </cell>
          <cell r="G2345" t="str">
            <v>Highland</v>
          </cell>
        </row>
        <row r="2346">
          <cell r="B2346">
            <v>6000014305</v>
          </cell>
          <cell r="C2346" t="str">
            <v>BACH HOA XANH</v>
          </cell>
          <cell r="D2346" t="str">
            <v>Thửa đất số 11 và 484 tờ bản đồ số 1 số 5, Ấp Tân Bình, Thi Trấn Long Bình  Huyện An Phú, Tỉnh An Giang</v>
          </cell>
          <cell r="E2346" t="str">
            <v>An Phú</v>
          </cell>
          <cell r="F2346" t="str">
            <v>An Giang</v>
          </cell>
          <cell r="G2346" t="str">
            <v>Mekong</v>
          </cell>
        </row>
        <row r="2347">
          <cell r="B2347">
            <v>6000014681</v>
          </cell>
          <cell r="C2347" t="str">
            <v>BACH HOA XANH</v>
          </cell>
          <cell r="D2347" t="str">
            <v>Thửa đất 01, TBĐ 01, Ấp Rẫy TT Tân Hiệp, Châu Thành, Tiền Giang</v>
          </cell>
          <cell r="E2347" t="str">
            <v>Châu Thành</v>
          </cell>
          <cell r="F2347" t="str">
            <v>Tiền Giang</v>
          </cell>
          <cell r="G2347" t="str">
            <v>Mekong</v>
          </cell>
        </row>
        <row r="2348">
          <cell r="B2348">
            <v>6000014814</v>
          </cell>
          <cell r="C2348" t="str">
            <v>BACH HOA XANH</v>
          </cell>
          <cell r="D2348" t="str">
            <v>Thửa đất số 22, Tờ bản đồ số 16 Đường Quốc Lộ 13, Ấp 1 Xã Trừ Văn Thố, Huyện Bàu Bàng</v>
          </cell>
          <cell r="E2348" t="str">
            <v>Bàu Bàng</v>
          </cell>
          <cell r="F2348" t="str">
            <v>Bình Dương</v>
          </cell>
          <cell r="G2348" t="str">
            <v>HCM</v>
          </cell>
        </row>
        <row r="2349">
          <cell r="B2349">
            <v>6000014767</v>
          </cell>
          <cell r="C2349" t="str">
            <v>TGDD GIA LAI</v>
          </cell>
          <cell r="D2349" t="str">
            <v>279 Nguyễn Tất Thành,Phường Phù Đổng Thành phố Pleiku, Tỉnh Gia Lai, Việt Nam</v>
          </cell>
          <cell r="E2349" t="str">
            <v>Pleiku</v>
          </cell>
          <cell r="F2349" t="str">
            <v>Gia Lai</v>
          </cell>
          <cell r="G2349" t="str">
            <v>Highland</v>
          </cell>
        </row>
        <row r="2350">
          <cell r="B2350">
            <v>6000014707</v>
          </cell>
          <cell r="C2350" t="str">
            <v>TGDD AN GIANG</v>
          </cell>
          <cell r="D2350" t="str">
            <v>Thửa đất số 84, tờ bản đồ số 9  xã An Phú, huyện Tịnh Biên  tỉnh An Giang, Việt Nam</v>
          </cell>
          <cell r="E2350" t="str">
            <v>Tịnh Biên</v>
          </cell>
          <cell r="F2350" t="str">
            <v>An Giang</v>
          </cell>
          <cell r="G2350" t="str">
            <v>Mekong</v>
          </cell>
        </row>
        <row r="2351">
          <cell r="B2351">
            <v>6000014654</v>
          </cell>
          <cell r="C2351" t="str">
            <v>BACH HOA XANH</v>
          </cell>
          <cell r="D2351" t="str">
            <v>Thửa 239 và 58, Tờ bản đồ 56 Xã Phú Mỹ, H. Tân Thành Tỉnh BR-VT</v>
          </cell>
          <cell r="E2351" t="str">
            <v>Phú Mỹ</v>
          </cell>
          <cell r="F2351" t="str">
            <v>Bà Rịa - Vũng Tàu</v>
          </cell>
          <cell r="G2351" t="str">
            <v>Southeast</v>
          </cell>
        </row>
        <row r="2352">
          <cell r="B2352">
            <v>6000014820</v>
          </cell>
          <cell r="C2352" t="str">
            <v>BACH HOA XANH</v>
          </cell>
          <cell r="D2352" t="str">
            <v>Thửa 114 tờ 30, Ấp Bình Phong Thái Bình, Châu Thành, Tây Ninh</v>
          </cell>
          <cell r="E2352" t="str">
            <v>Tây Ninh</v>
          </cell>
          <cell r="F2352" t="str">
            <v>Tây Ninh</v>
          </cell>
          <cell r="G2352" t="str">
            <v>Tay Ninh</v>
          </cell>
        </row>
        <row r="2353">
          <cell r="B2353">
            <v>6000014675</v>
          </cell>
          <cell r="C2353" t="str">
            <v>BACH HOA XANH</v>
          </cell>
          <cell r="D2353" t="str">
            <v>Thửa 12, xã Thanh Phú long Huyện Châu Thành,Tỉnh Long An</v>
          </cell>
          <cell r="E2353" t="str">
            <v>Châu Thành</v>
          </cell>
          <cell r="F2353" t="str">
            <v>Long An</v>
          </cell>
          <cell r="G2353" t="str">
            <v>Mekong</v>
          </cell>
        </row>
        <row r="2354">
          <cell r="B2354">
            <v>6000014679</v>
          </cell>
          <cell r="C2354" t="str">
            <v>BACH HOA XANH</v>
          </cell>
          <cell r="D2354" t="str">
            <v>Thửa Đất 168 Thị Trấn Tân Trụ Huyện Tân Trụ ,Tỉnh Long An</v>
          </cell>
          <cell r="E2354" t="str">
            <v>Tân Trụ</v>
          </cell>
          <cell r="F2354" t="str">
            <v>Long An</v>
          </cell>
          <cell r="G2354" t="str">
            <v>Mekong</v>
          </cell>
        </row>
        <row r="2355">
          <cell r="B2355">
            <v>6000014712</v>
          </cell>
          <cell r="C2355" t="str">
            <v>TGDD PHU YEN</v>
          </cell>
          <cell r="D2355" t="str">
            <v>354 quốc lộ 1A, khu phố Chí Thạnh  thị trấn Chí Thạnh, huyện Tuy An  tỉnh Phú Yên, Việt Nam</v>
          </cell>
          <cell r="E2355" t="str">
            <v>Tuy An</v>
          </cell>
          <cell r="F2355" t="str">
            <v>Phú Yên</v>
          </cell>
          <cell r="G2355" t="str">
            <v>South central</v>
          </cell>
        </row>
        <row r="2356">
          <cell r="B2356">
            <v>6000014601</v>
          </cell>
          <cell r="C2356" t="str">
            <v>TGDD BAC LIEU</v>
          </cell>
          <cell r="D2356" t="str">
            <v>Thửa đất số 170, tờ bản đồ số 44  ấp III, thị trấn Gành Hào  huyện Đông Hải, tỉnh Bạc Liêu, V</v>
          </cell>
          <cell r="E2356" t="str">
            <v>Đông Hải</v>
          </cell>
          <cell r="F2356" t="str">
            <v>Bạc Liêu</v>
          </cell>
          <cell r="G2356" t="str">
            <v>Mekong</v>
          </cell>
        </row>
        <row r="2357">
          <cell r="B2357">
            <v>6000014699</v>
          </cell>
          <cell r="C2357" t="str">
            <v>TGDD CA MAU</v>
          </cell>
          <cell r="D2357" t="str">
            <v>Thửa đất số 52, tờ bản đồ số 2  khóm 2, thị trấn Cái Nước  huyện Cái Nước, tỉnh Cà Mau, Việt</v>
          </cell>
          <cell r="E2357" t="str">
            <v>Cái Nước</v>
          </cell>
          <cell r="F2357" t="str">
            <v>Cà Mau</v>
          </cell>
          <cell r="G2357" t="str">
            <v>Mekong</v>
          </cell>
        </row>
        <row r="2358">
          <cell r="B2358">
            <v>6000014594</v>
          </cell>
          <cell r="C2358" t="str">
            <v>TGDD VI THANH</v>
          </cell>
          <cell r="D2358" t="str">
            <v>Thửa đất số 1103, tờ bản đồ số 4 ấp Mỹ Quới, thị trấn Cây Dương huyện Phụng Hiệp, tỉnh Hậ</v>
          </cell>
          <cell r="E2358" t="str">
            <v>Phụng Hiệp</v>
          </cell>
          <cell r="F2358" t="str">
            <v>Hậu Giang</v>
          </cell>
          <cell r="G2358" t="str">
            <v>Mekong</v>
          </cell>
        </row>
        <row r="2359">
          <cell r="B2359">
            <v>6000014222</v>
          </cell>
          <cell r="C2359" t="str">
            <v>TGDD DAKLAK</v>
          </cell>
          <cell r="D2359" t="str">
            <v>Thôn Trung Hồ, Xã Ea Hồ Huyện Krông Năng, Tỉnh Đắk Lắk, Việt Nam</v>
          </cell>
          <cell r="E2359" t="str">
            <v>Krông Năng</v>
          </cell>
          <cell r="F2359" t="str">
            <v>Đắk Lắk</v>
          </cell>
          <cell r="G2359" t="str">
            <v>Highland</v>
          </cell>
        </row>
        <row r="2360">
          <cell r="B2360">
            <v>6000014711</v>
          </cell>
          <cell r="C2360" t="str">
            <v>TGDD DA LAT</v>
          </cell>
          <cell r="D2360" t="str">
            <v>30 Đinh Công Tráng, phường 7  Thành phố Đà Lạt, Tỉnh Lâm Đồng  Việt Nam</v>
          </cell>
          <cell r="E2360" t="str">
            <v>Đà Lạt</v>
          </cell>
          <cell r="F2360" t="str">
            <v>Lâm Đồng</v>
          </cell>
          <cell r="G2360" t="str">
            <v>Highland</v>
          </cell>
        </row>
        <row r="2361">
          <cell r="B2361">
            <v>6000014834</v>
          </cell>
          <cell r="C2361" t="str">
            <v>BACH HOA XANH</v>
          </cell>
          <cell r="D2361" t="str">
            <v>410 Phan Huy Ích, phường 12, Gò Vấp, HCM</v>
          </cell>
          <cell r="E2361" t="str">
            <v>Gò Vấp</v>
          </cell>
          <cell r="F2361" t="str">
            <v>TP Hồ Chí Minh</v>
          </cell>
          <cell r="G2361" t="str">
            <v>HCM</v>
          </cell>
        </row>
        <row r="2362">
          <cell r="B2362">
            <v>6000014832</v>
          </cell>
          <cell r="C2362" t="str">
            <v>BACH HOA XANH</v>
          </cell>
          <cell r="D2362" t="str">
            <v>Số 264 - 264A, Bùi Minh Trực Phường 6, Quận 8, TPHCM</v>
          </cell>
          <cell r="E2362" t="str">
            <v>Quận 8</v>
          </cell>
          <cell r="F2362" t="str">
            <v>TP Hồ Chí Minh</v>
          </cell>
          <cell r="G2362" t="str">
            <v>HCM</v>
          </cell>
        </row>
        <row r="2363">
          <cell r="B2363">
            <v>6000014833</v>
          </cell>
          <cell r="C2363" t="str">
            <v>BACH HOA XANH</v>
          </cell>
          <cell r="D2363" t="str">
            <v>Thửa 83-100 tờ 4, Ấp An Thị xã Mỹ Tịnh An, Chợ Gạo, Tiền Giang</v>
          </cell>
          <cell r="E2363" t="str">
            <v>Chợ Gạo</v>
          </cell>
          <cell r="F2363" t="str">
            <v>Tiền Giang</v>
          </cell>
          <cell r="G2363" t="str">
            <v>Mekong</v>
          </cell>
        </row>
        <row r="2364">
          <cell r="B2364">
            <v>6000014835</v>
          </cell>
          <cell r="C2364" t="str">
            <v>BACH HOA XANH</v>
          </cell>
          <cell r="D2364" t="str">
            <v>Thửa 49 và 50 tờ 34, P An Thạnh TX Hồng Ngự, Đồng Tháp</v>
          </cell>
          <cell r="E2364" t="str">
            <v>Hồng Ngự</v>
          </cell>
          <cell r="F2364" t="str">
            <v>Đồng Tháp</v>
          </cell>
          <cell r="G2364" t="str">
            <v>Mekong</v>
          </cell>
        </row>
        <row r="2365">
          <cell r="B2365">
            <v>6000014620</v>
          </cell>
          <cell r="C2365" t="str">
            <v>TGDD VUNG TAU</v>
          </cell>
          <cell r="D2365" t="str">
            <v>Thửa đất số 179, tờ bản đồ 37 đường 81, xã Tóc Tiên Thị Xã Phú Mỹ, tỉnh Bà Rịa Vũng Tàu, VN</v>
          </cell>
          <cell r="E2365" t="str">
            <v>Phú Mỹ</v>
          </cell>
          <cell r="F2365" t="str">
            <v>Bà Rịa - Vũng Tàu</v>
          </cell>
          <cell r="G2365" t="str">
            <v>Southeast</v>
          </cell>
        </row>
        <row r="2366">
          <cell r="B2366">
            <v>6000014534</v>
          </cell>
          <cell r="C2366" t="str">
            <v>TGDD PHAN THIET</v>
          </cell>
          <cell r="D2366" t="str">
            <v>Số 357 đường DT713, Thôn 2 Xã Đức Hạnh, Huyện Đức Linh , Tỉnh Bình Thuận, Việt Nam</v>
          </cell>
          <cell r="E2366" t="str">
            <v>Đức Linh</v>
          </cell>
          <cell r="F2366" t="str">
            <v>Bình Thuận</v>
          </cell>
          <cell r="G2366" t="str">
            <v>Highland</v>
          </cell>
        </row>
        <row r="2367">
          <cell r="B2367">
            <v>6000014708</v>
          </cell>
          <cell r="C2367" t="str">
            <v>TGDD BAC LIEU</v>
          </cell>
          <cell r="D2367" t="str">
            <v>Thửa đất số 861,862  863 và 864, tờ bản  đồ số 14-2 đường Nguyễn Văn Linh  phường 1, TP.Bạc Liêu,</v>
          </cell>
          <cell r="E2367" t="str">
            <v>Bạc Liêu</v>
          </cell>
          <cell r="F2367" t="str">
            <v>Bạc Liêu</v>
          </cell>
          <cell r="G2367" t="str">
            <v>Mekong</v>
          </cell>
        </row>
        <row r="2368">
          <cell r="B2368">
            <v>6000014718</v>
          </cell>
          <cell r="C2368" t="str">
            <v>TGDD SA DEC</v>
          </cell>
          <cell r="D2368" t="str">
            <v>Thửa đất số 89 + 108 + 118, tờ bản đồ  số 58, Khu phố 1, thị trấn Tràm Chim  huyện Tam Nông, tỉnh Đ</v>
          </cell>
          <cell r="E2368" t="str">
            <v>Tam Nông</v>
          </cell>
          <cell r="F2368" t="str">
            <v>Đồng Tháp</v>
          </cell>
          <cell r="G2368" t="str">
            <v>Mekong</v>
          </cell>
        </row>
        <row r="2369">
          <cell r="B2369">
            <v>6000014697</v>
          </cell>
          <cell r="C2369" t="str">
            <v>TGDD VI THANH</v>
          </cell>
          <cell r="D2369" t="str">
            <v>Đường Quốc lộ 1A, ấp Xẻo Vông B  xã Hiệp Lợi, thị xã Ngã Bảy  tỉnh Hậu Giang, Việt Nam</v>
          </cell>
          <cell r="E2369" t="str">
            <v>Ngã Bảy</v>
          </cell>
          <cell r="F2369" t="str">
            <v>Hậu Giang</v>
          </cell>
          <cell r="G2369" t="str">
            <v>Mekong</v>
          </cell>
        </row>
        <row r="2370">
          <cell r="B2370">
            <v>6000014545</v>
          </cell>
          <cell r="C2370" t="str">
            <v>TGDD NHA TRANG</v>
          </cell>
          <cell r="D2370" t="str">
            <v>Thửa đất số 342, tờ bản đồ số 21 tổ dân phố 16, Phường Ninh Hiệp Thị xã Ninh Hòa, Tỉnh Khánh H</v>
          </cell>
          <cell r="E2370" t="str">
            <v>Ninh Hòa</v>
          </cell>
          <cell r="F2370" t="str">
            <v>Khánh Hòa</v>
          </cell>
          <cell r="G2370" t="str">
            <v>South central</v>
          </cell>
        </row>
        <row r="2371">
          <cell r="B2371">
            <v>6000014716</v>
          </cell>
          <cell r="C2371" t="str">
            <v>TGDD GIA LAI</v>
          </cell>
          <cell r="D2371" t="str">
            <v>36 Lê Lai, phường An Phú  thị xã An Khê, tỉnh Gia Lai  Việt Nam</v>
          </cell>
          <cell r="E2371" t="str">
            <v>An Khê</v>
          </cell>
          <cell r="F2371" t="str">
            <v>Gia Lai</v>
          </cell>
          <cell r="G2371" t="str">
            <v>Highland</v>
          </cell>
        </row>
        <row r="2372">
          <cell r="B2372">
            <v>6000014852</v>
          </cell>
          <cell r="C2372" t="str">
            <v>TGDD DA LAT</v>
          </cell>
          <cell r="D2372" t="str">
            <v>Tổ dân phố Đông Anh 2, Thị Trấn Nam Ban Huyện Lâm Hà, Tỉnh Lâm Đồng, Việt Nam</v>
          </cell>
          <cell r="E2372" t="str">
            <v>Lâm Hà</v>
          </cell>
          <cell r="F2372" t="str">
            <v>Lâm Đồng</v>
          </cell>
          <cell r="G2372" t="str">
            <v>Highland</v>
          </cell>
        </row>
        <row r="2373">
          <cell r="B2373">
            <v>5000014759</v>
          </cell>
          <cell r="C2373" t="str">
            <v>MZ interior</v>
          </cell>
          <cell r="D2373" t="str">
            <v>69 Hoàng Hoa Thám, Phường Tân Chính Quận Thanh Khê, Thành phố Đà Nẵng</v>
          </cell>
          <cell r="E2373" t="str">
            <v>Tân Bình</v>
          </cell>
          <cell r="F2373" t="str">
            <v>TP Hồ Chí Minh</v>
          </cell>
          <cell r="G2373" t="str">
            <v>HCM</v>
          </cell>
        </row>
        <row r="2374">
          <cell r="B2374">
            <v>6000014860</v>
          </cell>
          <cell r="C2374" t="str">
            <v>THE GIOI DI DONG</v>
          </cell>
          <cell r="D2374" t="str">
            <v>1185 Quốc lộ 1A, Khu phố 5 Phường Bình Trị Đông B, Quận Bình Tân Thành phố Hồ Chí Minh, Việt Nam</v>
          </cell>
          <cell r="E2374" t="str">
            <v>Bình Tân</v>
          </cell>
          <cell r="F2374" t="str">
            <v>TP Hồ Chí Minh</v>
          </cell>
          <cell r="G2374" t="str">
            <v>HCM</v>
          </cell>
        </row>
        <row r="2375">
          <cell r="B2375">
            <v>6000014856</v>
          </cell>
          <cell r="C2375" t="str">
            <v>TGDD CA MAU</v>
          </cell>
          <cell r="D2375" t="str">
            <v>Thửa đất số 26, Tờ bản đồ số 41, khóm 7 Thị Trấn Sông Đốc, Huyện Trần Văn Thời Tỉnh Cà Mau, V</v>
          </cell>
          <cell r="E2375" t="str">
            <v>Trần văn Thời</v>
          </cell>
          <cell r="F2375" t="str">
            <v>Cà Mau</v>
          </cell>
          <cell r="G2375" t="str">
            <v>Mekong</v>
          </cell>
        </row>
        <row r="2376">
          <cell r="B2376">
            <v>6000014850</v>
          </cell>
          <cell r="C2376" t="str">
            <v>BACH HOA XANH</v>
          </cell>
          <cell r="D2376" t="str">
            <v>Thửa 257 Tờ 04, Xã Hưng Hòa Huyền Bàu Bàng, Bình Dương</v>
          </cell>
          <cell r="E2376" t="str">
            <v>Bàu Bàng</v>
          </cell>
          <cell r="F2376" t="str">
            <v>Bình Dương</v>
          </cell>
          <cell r="G2376" t="str">
            <v>HCM</v>
          </cell>
        </row>
        <row r="2377">
          <cell r="B2377">
            <v>6000014859</v>
          </cell>
          <cell r="C2377" t="str">
            <v>TGDD BAC LIEU</v>
          </cell>
          <cell r="D2377" t="str">
            <v>ấp Bình Hổ A, Xã Vĩnh Phú Tây Huyện Phước Long, Tỉnh Bạc Liêu,Việt Nam</v>
          </cell>
          <cell r="E2377" t="str">
            <v>Phước Long</v>
          </cell>
          <cell r="F2377" t="str">
            <v>Bạc Liêu</v>
          </cell>
          <cell r="G2377" t="str">
            <v>Mekong</v>
          </cell>
        </row>
        <row r="2378">
          <cell r="B2378">
            <v>6000013213</v>
          </cell>
          <cell r="C2378" t="str">
            <v>THE GIOI DI DONG</v>
          </cell>
          <cell r="D2378" t="str">
            <v>452A-452B-452C-452D Lũy Bán Bích Phường Hòa Thạnh,Quận Tân Phú Thành Phố Hồ Chí Minh,Việt Nam</v>
          </cell>
          <cell r="E2378" t="str">
            <v>Tân Phú</v>
          </cell>
          <cell r="F2378" t="str">
            <v>TP Hồ Chí Minh</v>
          </cell>
          <cell r="G2378" t="str">
            <v>HCM</v>
          </cell>
        </row>
        <row r="2379">
          <cell r="B2379">
            <v>6000014867</v>
          </cell>
          <cell r="C2379" t="str">
            <v>DKSH</v>
          </cell>
          <cell r="D2379" t="str">
            <v>Block 6, VSIP II, Đường 3 Khu công nghiệp Bình Dương - Dịch vụ Urban Complex, P. Hòa Phú</v>
          </cell>
          <cell r="E2379" t="str">
            <v>Tân Uyên</v>
          </cell>
          <cell r="F2379" t="str">
            <v>Bình Dương</v>
          </cell>
          <cell r="G2379" t="str">
            <v>HCM</v>
          </cell>
        </row>
        <row r="2380">
          <cell r="B2380">
            <v>6000014873</v>
          </cell>
          <cell r="C2380" t="str">
            <v>BACH HOA XANH</v>
          </cell>
          <cell r="D2380" t="str">
            <v>Thửa 396, 397, 398, 407 Tờ 32 Khóm 1, Phường 1, TX Ngã Năm Sóc Trăng</v>
          </cell>
          <cell r="E2380" t="str">
            <v>Ngã Năm</v>
          </cell>
          <cell r="F2380" t="str">
            <v>Sóc Trăng</v>
          </cell>
          <cell r="G2380" t="str">
            <v>Mekong</v>
          </cell>
        </row>
        <row r="2381">
          <cell r="B2381">
            <v>6000014851</v>
          </cell>
          <cell r="C2381" t="str">
            <v>BACH HOA XANH</v>
          </cell>
          <cell r="D2381" t="str">
            <v>Thửa 00 Tờ 00 Thôn 2B, Xã Bình Thắng H. Bù Gia Mập, Bình Phước</v>
          </cell>
          <cell r="E2381" t="str">
            <v>Bù Gia Mập</v>
          </cell>
          <cell r="F2381" t="str">
            <v>Bình Phước</v>
          </cell>
          <cell r="G2381" t="str">
            <v>Highland</v>
          </cell>
        </row>
        <row r="2382">
          <cell r="B2382">
            <v>5000014711</v>
          </cell>
          <cell r="C2382" t="str">
            <v>Sai Gon- Binh Chau</v>
          </cell>
          <cell r="D2382" t="str">
            <v>Quốc Lộ 55, Xã Bình Châu Huyện Xuyên Mộc Tỉnh Bà Rịa Vũng Tàu Việt Nam</v>
          </cell>
          <cell r="E2382" t="str">
            <v>Xuyên Mộc</v>
          </cell>
          <cell r="F2382" t="str">
            <v>Bà Rịa - Vũng Tàu</v>
          </cell>
          <cell r="G2382" t="str">
            <v>Southeast</v>
          </cell>
        </row>
        <row r="2383">
          <cell r="B2383">
            <v>6000014219</v>
          </cell>
          <cell r="C2383" t="str">
            <v>TGDD DAKLAK</v>
          </cell>
          <cell r="D2383" t="str">
            <v>Quốc lộ 26 Thôn Hợp Thành, Xã Cư Huê Huyện Ea Kar, Tỉnh Đắk Lắk, Việt Nam</v>
          </cell>
          <cell r="E2383" t="str">
            <v>Ea Kar</v>
          </cell>
          <cell r="F2383" t="str">
            <v>Đắk Lắk</v>
          </cell>
          <cell r="G2383" t="str">
            <v>Highland</v>
          </cell>
        </row>
        <row r="2384">
          <cell r="B2384">
            <v>6000014844</v>
          </cell>
          <cell r="C2384" t="str">
            <v>Umbala Viet Nam</v>
          </cell>
          <cell r="D2384" t="str">
            <v>của số 2 - kho số 20 (kho nhôm Kim Hằng) Số D15/171 Nguyễn Văn Linh, Xã Phong Phú Huyện Bình Chánh</v>
          </cell>
          <cell r="E2384" t="str">
            <v>Quận 8</v>
          </cell>
          <cell r="F2384" t="str">
            <v>TP Hồ Chí Minh</v>
          </cell>
          <cell r="G2384" t="str">
            <v>HCM</v>
          </cell>
        </row>
        <row r="2385">
          <cell r="B2385">
            <v>6000014701</v>
          </cell>
          <cell r="C2385" t="str">
            <v>TGDD SOC TRANG</v>
          </cell>
          <cell r="D2385" t="str">
            <v>Thửa đất số 36, tờ bản đồ số 07  thị trấn Long Phú, huyện Long Phú  tỉnh Sóc Trăng, Việt Nam</v>
          </cell>
          <cell r="E2385" t="str">
            <v>Long Phú</v>
          </cell>
          <cell r="F2385" t="str">
            <v>Sóc Trăng</v>
          </cell>
          <cell r="G2385" t="str">
            <v>Mekong</v>
          </cell>
        </row>
        <row r="2386">
          <cell r="B2386">
            <v>6000014347</v>
          </cell>
          <cell r="C2386" t="str">
            <v>TGDD BINH DUONG</v>
          </cell>
          <cell r="D2386" t="str">
            <v>Thửa số 135, tờ bản đồ 26 Đường Cách Mạng Tháng 8, Khu phố 7 Thị Trấn Dầu Tiếng, Huyện Dầu Ti</v>
          </cell>
          <cell r="E2386" t="str">
            <v>Dầu Tiếng</v>
          </cell>
          <cell r="F2386" t="str">
            <v>Bình Dương</v>
          </cell>
          <cell r="G2386" t="str">
            <v>HCM</v>
          </cell>
        </row>
        <row r="2387">
          <cell r="B2387">
            <v>5000014782</v>
          </cell>
          <cell r="C2387" t="str">
            <v>Thien An Health Solution Co., Ltd</v>
          </cell>
          <cell r="D2387" t="str">
            <v>22 Đường Nguyễn Hoàng Phường An Phú, Quận 2</v>
          </cell>
          <cell r="E2387" t="str">
            <v>Quận 2</v>
          </cell>
          <cell r="F2387" t="str">
            <v>TP Hồ Chí Minh</v>
          </cell>
          <cell r="G2387" t="str">
            <v>HCM</v>
          </cell>
        </row>
        <row r="2388">
          <cell r="B2388">
            <v>5000014783</v>
          </cell>
          <cell r="C2388" t="str">
            <v>Phu Si Water</v>
          </cell>
          <cell r="D2388" t="str">
            <v>174 đường Lê Hồng Phong phường Phước Hải, thành phố Nha Trang</v>
          </cell>
          <cell r="E2388" t="str">
            <v>Nha Trang</v>
          </cell>
          <cell r="F2388" t="str">
            <v>Khánh Hòa</v>
          </cell>
          <cell r="G2388" t="str">
            <v>South central</v>
          </cell>
        </row>
        <row r="2389">
          <cell r="B2389">
            <v>6000014582</v>
          </cell>
          <cell r="C2389" t="str">
            <v>DL BACH KHOA</v>
          </cell>
          <cell r="D2389" t="str">
            <v>Lô F14-2-2 và F14-2-3, KCN Hiệp Phước Huyện Nhà Bè, TP HCM</v>
          </cell>
          <cell r="E2389" t="str">
            <v>Nhà Bè</v>
          </cell>
          <cell r="F2389" t="str">
            <v>TP Hồ Chí Minh</v>
          </cell>
          <cell r="G2389" t="str">
            <v>HCM</v>
          </cell>
        </row>
        <row r="2390">
          <cell r="B2390">
            <v>6000014645</v>
          </cell>
          <cell r="C2390" t="str">
            <v>THE GIOI DI DONG</v>
          </cell>
          <cell r="D2390" t="str">
            <v>1468 - 1468A Lê Đức Thọ, Phường 13 Quận Gò Vấp, Thành phố Hồ Chí Minh Việt Nam</v>
          </cell>
          <cell r="E2390" t="str">
            <v>Gò Vấp</v>
          </cell>
          <cell r="F2390" t="str">
            <v>TP Hồ Chí Minh</v>
          </cell>
          <cell r="G2390" t="str">
            <v>HCM</v>
          </cell>
        </row>
        <row r="2391">
          <cell r="B2391">
            <v>6000014875</v>
          </cell>
          <cell r="C2391" t="str">
            <v>VINH KHANG ENGINNERING SERVICE</v>
          </cell>
          <cell r="D2391" t="str">
            <v>46 - 48 Hậu Giang, Phường 4 Quận Tân Bình, TP.HCM</v>
          </cell>
          <cell r="E2391" t="str">
            <v>Tân Bình</v>
          </cell>
          <cell r="F2391" t="str">
            <v>TP Hồ Chí Minh</v>
          </cell>
          <cell r="G2391" t="str">
            <v>HCM</v>
          </cell>
        </row>
        <row r="2392">
          <cell r="B2392">
            <v>6000014771</v>
          </cell>
          <cell r="C2392" t="str">
            <v>ECOSMIC</v>
          </cell>
          <cell r="D2392" t="str">
            <v>Quốc Lộ 51, Khu Phố Mỹ Tân Phường Mỹ Xuận, Thị Xã Phú Mỹ Bà Rịa - Vũng Tàu</v>
          </cell>
          <cell r="E2392" t="str">
            <v>Phú Mỹ</v>
          </cell>
          <cell r="F2392" t="str">
            <v>Bà Rịa - Vũng Tàu</v>
          </cell>
          <cell r="G2392" t="str">
            <v>Southeast</v>
          </cell>
        </row>
        <row r="2393">
          <cell r="B2393">
            <v>6000014900</v>
          </cell>
          <cell r="C2393" t="str">
            <v>BACH HOA XANH</v>
          </cell>
          <cell r="D2393" t="str">
            <v>98 Thôn 1 Nghị Đức, H. Tánh Linh Bình Thuận</v>
          </cell>
          <cell r="E2393" t="str">
            <v>Tánh Linh</v>
          </cell>
          <cell r="F2393" t="str">
            <v>Bình Thuận</v>
          </cell>
          <cell r="G2393" t="str">
            <v>South Central</v>
          </cell>
        </row>
        <row r="2394">
          <cell r="B2394">
            <v>6000014912</v>
          </cell>
          <cell r="C2394" t="str">
            <v>TGDD VUNG TAU</v>
          </cell>
          <cell r="D2394" t="str">
            <v>Thửa đất 1079+5513+476+5512 tờ bản đồ 07  xã Xuyên Mộc  huyện Xuyên Mộc  tỉnh Bà Rịa Vũng Tàu Việt</v>
          </cell>
          <cell r="E2394" t="str">
            <v>Xuyên Mộc</v>
          </cell>
          <cell r="F2394" t="str">
            <v>Bà Rịa - Vũng Tàu</v>
          </cell>
          <cell r="G2394" t="str">
            <v>Southeast</v>
          </cell>
        </row>
        <row r="2395">
          <cell r="B2395">
            <v>6000014908</v>
          </cell>
          <cell r="C2395" t="str">
            <v>TGDD TRA VINH</v>
          </cell>
          <cell r="D2395" t="str">
            <v>Thửa đất số 129  tờ bản đồ số 14  thị trấn Tiểu Cần  huyện Tiểu Cần tỉnh Trà Vinh, Việt Nam</v>
          </cell>
          <cell r="E2395" t="str">
            <v>Tiểu Cần</v>
          </cell>
          <cell r="F2395" t="str">
            <v>Trà Vinh</v>
          </cell>
          <cell r="G2395" t="str">
            <v>Mekong</v>
          </cell>
        </row>
        <row r="2396">
          <cell r="B2396">
            <v>6000014853</v>
          </cell>
          <cell r="C2396" t="str">
            <v>THE GIOI DI DONG</v>
          </cell>
          <cell r="D2396" t="str">
            <v>số 46 đường CN1, Phường Sơn Kỳ Quận Tân Phú, Thành phố Hồ Chí Minh Việt Nam</v>
          </cell>
          <cell r="E2396" t="str">
            <v>Tân Phú</v>
          </cell>
          <cell r="F2396" t="str">
            <v>TP Hồ Chí Minh</v>
          </cell>
          <cell r="G2396" t="str">
            <v>HCM</v>
          </cell>
        </row>
        <row r="2397">
          <cell r="B2397">
            <v>6000014855</v>
          </cell>
          <cell r="C2397" t="str">
            <v>TGDD SOC TRANG</v>
          </cell>
          <cell r="D2397" t="str">
            <v>Thửa đất số 57, tờ bản đồ số 18 ấp Đầu Giồng, Thị Trấn Trần Đề Huyện Trần Đề, Tỉnh Sóc</v>
          </cell>
          <cell r="E2397" t="str">
            <v>Trần Đề</v>
          </cell>
          <cell r="F2397" t="str">
            <v>Sóc Trăng</v>
          </cell>
          <cell r="G2397" t="str">
            <v>Mekong</v>
          </cell>
        </row>
        <row r="2398">
          <cell r="B2398">
            <v>6000014901</v>
          </cell>
          <cell r="C2398" t="str">
            <v>BACH HOA XANH</v>
          </cell>
          <cell r="D2398" t="str">
            <v>Thửa 26; 650; 1514 Tờ 09 Đường D9T753, Phường Tân Thiện Đồng Xoài, Bình Phước</v>
          </cell>
          <cell r="E2398" t="str">
            <v>Đồng Xoài</v>
          </cell>
          <cell r="F2398" t="str">
            <v>Bình Phước</v>
          </cell>
          <cell r="G2398" t="str">
            <v>Highland</v>
          </cell>
        </row>
        <row r="2399">
          <cell r="B2399">
            <v>6000014831</v>
          </cell>
          <cell r="C2399" t="str">
            <v>SONG NGUYEN CO.,LTD</v>
          </cell>
          <cell r="D2399" t="str">
            <v>Thửa đất 974, Tờ bản đồ số 10 Xã Hòa Long, TP Bà Rịa Tỉnh Bà Rịa Vũng Tàu</v>
          </cell>
          <cell r="E2399" t="str">
            <v>Bà Rịa</v>
          </cell>
          <cell r="F2399" t="str">
            <v>Bà Rịa - Vũng Tàu</v>
          </cell>
          <cell r="G2399" t="str">
            <v>Southeast</v>
          </cell>
        </row>
        <row r="2400">
          <cell r="B2400">
            <v>6000014829</v>
          </cell>
          <cell r="C2400" t="str">
            <v>BACH HOA XANH</v>
          </cell>
          <cell r="D2400" t="str">
            <v>Thửa 528 và 529 Tờ 04, Phường 2 TP Cao Lãnh, Đồng Tháp</v>
          </cell>
          <cell r="E2400" t="str">
            <v>Cao Lãnh</v>
          </cell>
          <cell r="F2400" t="str">
            <v>Đồng Tháp</v>
          </cell>
          <cell r="G2400" t="str">
            <v>Mekong</v>
          </cell>
        </row>
        <row r="2401">
          <cell r="B2401">
            <v>6000014830</v>
          </cell>
          <cell r="C2401" t="str">
            <v>BACH HOA XANH</v>
          </cell>
          <cell r="D2401" t="str">
            <v>Thửa 259-260 tờ 42, Ấp Bình Tảo Xã Trung An, Mỹ Tho, Tiền Giang</v>
          </cell>
          <cell r="E2401" t="str">
            <v>Mỹ Tho</v>
          </cell>
          <cell r="F2401" t="str">
            <v>Tiền Giang</v>
          </cell>
          <cell r="G2401" t="str">
            <v>Mekong</v>
          </cell>
        </row>
        <row r="2402">
          <cell r="B2402">
            <v>6000014911</v>
          </cell>
          <cell r="C2402" t="str">
            <v>TGDD AN GIANG</v>
          </cell>
          <cell r="D2402" t="str">
            <v>Thửa đất số 325  tờ bản đồ số 7  thị trấn Long Bình  huyện An Phú  tỉnh An Giang Việt Nam</v>
          </cell>
          <cell r="E2402" t="str">
            <v>An Phú</v>
          </cell>
          <cell r="F2402" t="str">
            <v>An Giang</v>
          </cell>
          <cell r="G2402" t="str">
            <v>Mekong</v>
          </cell>
        </row>
        <row r="2403">
          <cell r="B2403">
            <v>6000014694</v>
          </cell>
          <cell r="C2403" t="str">
            <v>TGDD SA DEC</v>
          </cell>
          <cell r="D2403" t="str">
            <v>Thửa đất số 3974, tờ bản đồ số 17  Đường Hoà Tây, xã Hoà An TP. Cao Lãnh, tỉnh Đồng Tháp, Việt</v>
          </cell>
          <cell r="E2403" t="str">
            <v>Cao Lãnh</v>
          </cell>
          <cell r="F2403" t="str">
            <v>Đồng Tháp</v>
          </cell>
          <cell r="G2403" t="str">
            <v>Mekong</v>
          </cell>
        </row>
        <row r="2404">
          <cell r="B2404">
            <v>6000014798</v>
          </cell>
          <cell r="C2404" t="str">
            <v>TGDD BINH DUONG</v>
          </cell>
          <cell r="D2404" t="str">
            <v>Số 57 đường Nguyễn Trãi Khu phố Thắng Lợi 2,Phường Dĩ An Thị Xã Dĩ An, Tỉnh Bình Dương, Việt Nam</v>
          </cell>
          <cell r="E2404" t="str">
            <v>Dĩ An</v>
          </cell>
          <cell r="F2404" t="str">
            <v>Bình Dương</v>
          </cell>
          <cell r="G2404" t="str">
            <v>HCM</v>
          </cell>
        </row>
        <row r="2405">
          <cell r="B2405">
            <v>6000014538</v>
          </cell>
          <cell r="C2405" t="str">
            <v>TGDD VINH LONG</v>
          </cell>
          <cell r="D2405" t="str">
            <v>Quốc lộ 53, tổ 11, ấp Long Thuận A Xã Long Phước, Huyện Long Hồ, Tỉnh Vĩnh Long, Việt Nam</v>
          </cell>
          <cell r="E2405" t="str">
            <v>Long Hồ</v>
          </cell>
          <cell r="F2405" t="str">
            <v>Vĩnh Long</v>
          </cell>
          <cell r="G2405" t="str">
            <v>Mekong</v>
          </cell>
        </row>
        <row r="2406">
          <cell r="B2406">
            <v>6000013402</v>
          </cell>
          <cell r="C2406" t="str">
            <v>TGDD PHAN THIET</v>
          </cell>
          <cell r="D2406" t="str">
            <v>Đường Lại An Cây Trôm,Thôn Kim Bình Xã Hàm Thắng, Huyện Hàm Thuận Bắc Tỉnh Bình Thuận, Việt Nam</v>
          </cell>
          <cell r="E2406" t="str">
            <v>Hàm Thuận Bắc</v>
          </cell>
          <cell r="F2406" t="str">
            <v>Bình Thuận</v>
          </cell>
          <cell r="G2406" t="str">
            <v>South Central</v>
          </cell>
        </row>
        <row r="2407">
          <cell r="B2407">
            <v>6000014714</v>
          </cell>
          <cell r="C2407" t="str">
            <v>TGDD VI THANH</v>
          </cell>
          <cell r="D2407" t="str">
            <v>Thửa đất số 05, ấp Châu Thành A2 Phường Ngã Bảy thị xã Ngã Bảy, tỉnh Hậu Giang,Việt Nam</v>
          </cell>
          <cell r="E2407" t="str">
            <v>Ngã Bảy</v>
          </cell>
          <cell r="F2407" t="str">
            <v>Hậu Giang</v>
          </cell>
          <cell r="G2407" t="str">
            <v>Mekong</v>
          </cell>
        </row>
        <row r="2408">
          <cell r="B2408">
            <v>6000014345</v>
          </cell>
          <cell r="C2408" t="str">
            <v>TGDD TAY NINH</v>
          </cell>
          <cell r="D2408" t="str">
            <v>Thửa đất số 47, tờ bản đồ số 35 Ấp Trâm Vàng 1, Xã Thanh Phước , Huyện Gò Dầu, Tỉnh Tây Ninh, Vi</v>
          </cell>
          <cell r="E2408" t="str">
            <v>Gò Dầu</v>
          </cell>
          <cell r="F2408" t="str">
            <v>Tây Ninh</v>
          </cell>
          <cell r="G2408" t="str">
            <v>Tay Ninh</v>
          </cell>
        </row>
        <row r="2409">
          <cell r="B2409">
            <v>6000011657</v>
          </cell>
          <cell r="C2409" t="str">
            <v>THE GIOI DI DONG</v>
          </cell>
          <cell r="D2409" t="str">
            <v>25 Đường số 12A, khu phố 8 Thị trấn Củ Chi,Huyện Củ Chi Việt Nam</v>
          </cell>
          <cell r="E2409" t="str">
            <v>Củ Chi</v>
          </cell>
          <cell r="F2409" t="str">
            <v>TP Hồ Chí Minh</v>
          </cell>
          <cell r="G2409" t="str">
            <v>HCM</v>
          </cell>
        </row>
        <row r="2410">
          <cell r="B2410">
            <v>6000014858</v>
          </cell>
          <cell r="C2410" t="str">
            <v>TGDD CA MAU</v>
          </cell>
          <cell r="D2410" t="str">
            <v>Thửa đất số 41, Tờ bản đồ số 19, khóm 2 Thị Trấn Đầm Dơi, Huyện Đầm Dơi Tỉnh Cà Mau, Việt Na</v>
          </cell>
          <cell r="E2410" t="str">
            <v>Đầm Dơi</v>
          </cell>
          <cell r="F2410" t="str">
            <v>Cà Mau</v>
          </cell>
          <cell r="G2410" t="str">
            <v>Mekong</v>
          </cell>
        </row>
        <row r="2411">
          <cell r="B2411">
            <v>6000014862</v>
          </cell>
          <cell r="C2411" t="str">
            <v>TGDD SOC TRANG</v>
          </cell>
          <cell r="D2411" t="str">
            <v>Thửa đất số 198, tờ bản đồ số 03 ấp 1, Thị Trấn Long Phú, Huyện Long Phú Tỉnh Sóc Trăng, Việt Na</v>
          </cell>
          <cell r="E2411" t="str">
            <v>Long Phú</v>
          </cell>
          <cell r="F2411" t="str">
            <v>Sóc Trăng</v>
          </cell>
          <cell r="G2411" t="str">
            <v>Mekong</v>
          </cell>
        </row>
        <row r="2412">
          <cell r="B2412">
            <v>6000014857</v>
          </cell>
          <cell r="C2412" t="str">
            <v>TGDD CA MAU</v>
          </cell>
          <cell r="D2412" t="str">
            <v>Thửa đất số 88, Tờ bản đồ số 31 đường Tạ An Khương, khóm 5 Thị Trấn Đầm Dơi, Huyện Đầm Dơ</v>
          </cell>
          <cell r="E2412" t="str">
            <v>Đầm Dơi</v>
          </cell>
          <cell r="F2412" t="str">
            <v>Cà Mau</v>
          </cell>
          <cell r="G2412" t="str">
            <v>Mekong</v>
          </cell>
        </row>
        <row r="2413">
          <cell r="B2413">
            <v>6000014922</v>
          </cell>
          <cell r="C2413" t="str">
            <v>SONG NGUYEN CO.,LTD</v>
          </cell>
          <cell r="D2413" t="str">
            <v>Thửa 59 Quốc Lộ 80, Thị Trấn Sóc Sơn Huyện Châu Thành, Tỉnh Kiên Giang</v>
          </cell>
          <cell r="E2413" t="str">
            <v>Châu Thành</v>
          </cell>
          <cell r="F2413" t="str">
            <v>Kiên Giang</v>
          </cell>
          <cell r="G2413" t="str">
            <v>Mekong</v>
          </cell>
        </row>
        <row r="2414">
          <cell r="B2414">
            <v>6000014923</v>
          </cell>
          <cell r="C2414" t="str">
            <v>SONG NGUYEN CO.,LTD</v>
          </cell>
          <cell r="D2414" t="str">
            <v>Thửa 495 Quốc Lộ 61, Thị Trấn Minh Lương Huyện Châu Thành, Tỉnh Kiên Giang</v>
          </cell>
          <cell r="E2414" t="str">
            <v>Châu Thành</v>
          </cell>
          <cell r="F2414" t="str">
            <v>Kiên Giang</v>
          </cell>
          <cell r="G2414" t="str">
            <v>Mekong</v>
          </cell>
        </row>
        <row r="2415">
          <cell r="B2415">
            <v>6000014946</v>
          </cell>
          <cell r="C2415" t="str">
            <v>SONG NGUYEN CO.,LTD</v>
          </cell>
          <cell r="D2415" t="str">
            <v>Thửa đất 76, Tờ bản đồ số 30 Thị Trấn Phước Bửu, Huyện Xuyên Mộc Tỉnh Bà Rịa Vũng Tàu</v>
          </cell>
          <cell r="E2415" t="str">
            <v>Xuyên Mộc</v>
          </cell>
          <cell r="F2415" t="str">
            <v>Bà Rịa - Vũng Tàu</v>
          </cell>
          <cell r="G2415" t="str">
            <v>Southeast</v>
          </cell>
        </row>
        <row r="2416">
          <cell r="B2416">
            <v>6000014947</v>
          </cell>
          <cell r="C2416" t="str">
            <v>SONG NGUYEN CO.,LTD</v>
          </cell>
          <cell r="D2416" t="str">
            <v>Số 375/36 Phan Văn Thuận, KP4 P. Tam Hiệp, TP Biên Hòa Tỉnh Đồng Nai</v>
          </cell>
          <cell r="E2416" t="str">
            <v>Biên Hòa</v>
          </cell>
          <cell r="F2416" t="str">
            <v>Đồng Nai</v>
          </cell>
          <cell r="G2416" t="str">
            <v>Southeast</v>
          </cell>
        </row>
        <row r="2417">
          <cell r="B2417">
            <v>6000014508</v>
          </cell>
          <cell r="C2417" t="str">
            <v>KY NGHE A DONg</v>
          </cell>
          <cell r="D2417" t="str">
            <v>905 Phan Văn Trị, Phường 7 Quận Gò Vấp, TP Hồ Chí Minh</v>
          </cell>
          <cell r="E2417" t="str">
            <v>Gò Vấp</v>
          </cell>
          <cell r="F2417" t="str">
            <v>TP Hồ Chí Minh</v>
          </cell>
          <cell r="G2417" t="str">
            <v>HCM</v>
          </cell>
        </row>
        <row r="2418">
          <cell r="B2418">
            <v>6000014506</v>
          </cell>
          <cell r="C2418" t="str">
            <v>TGDD LONG AN</v>
          </cell>
          <cell r="D2418" t="str">
            <v>Thửa đất số 45, Tờ bản đồ số 2 Khu phố 2, Thị Trấn Thạnh Hóa Huyện Thạnh Hóa, Tỉnh Long An, Vi</v>
          </cell>
          <cell r="E2418" t="str">
            <v>Thạnh Hóa</v>
          </cell>
          <cell r="F2418" t="str">
            <v>Long An</v>
          </cell>
          <cell r="G2418" t="str">
            <v>Mekong</v>
          </cell>
        </row>
        <row r="2419">
          <cell r="B2419">
            <v>6000014929</v>
          </cell>
          <cell r="C2419" t="str">
            <v>TIEN PHAT HEAT REFRIGERATION</v>
          </cell>
          <cell r="D2419" t="str">
            <v>15A Nguyễn Văn Bá, Phường Trường Thọ Quận Thủ Đức, TP. HCM</v>
          </cell>
          <cell r="E2419" t="str">
            <v>Thủ Đức</v>
          </cell>
          <cell r="F2419" t="str">
            <v>TP Hồ Chí Minh</v>
          </cell>
          <cell r="G2419" t="str">
            <v>HCM</v>
          </cell>
        </row>
        <row r="2420">
          <cell r="B2420">
            <v>6000014808</v>
          </cell>
          <cell r="C2420" t="str">
            <v>HUU LINH</v>
          </cell>
          <cell r="D2420" t="str">
            <v>, số 47 Trần Chánh Chiếu, Phường Long Toàn, Thành phố Bà Rịa, VN</v>
          </cell>
          <cell r="E2420" t="str">
            <v>Bà Rịa</v>
          </cell>
          <cell r="F2420" t="str">
            <v>Bà Rịa - Vũng Tàu</v>
          </cell>
          <cell r="G2420" t="str">
            <v>Southeast</v>
          </cell>
        </row>
        <row r="2421">
          <cell r="B2421">
            <v>6000014904</v>
          </cell>
          <cell r="C2421" t="str">
            <v>TGDD PHU YEN</v>
          </cell>
          <cell r="D2421" t="str">
            <v>Đường quốc lộ 1A khu phố Long Phước Đông  phường Xuân Phú  thị xã Sông Cầu  tỉnh Phú Yên Việt Na</v>
          </cell>
          <cell r="E2421" t="str">
            <v>Sông Cầu</v>
          </cell>
          <cell r="F2421" t="str">
            <v>Phú Yên</v>
          </cell>
          <cell r="G2421" t="str">
            <v>South central</v>
          </cell>
        </row>
        <row r="2422">
          <cell r="B2422">
            <v>6000014408</v>
          </cell>
          <cell r="C2422" t="str">
            <v>TGDD TRA VINH</v>
          </cell>
          <cell r="D2422" t="str">
            <v>Thửa đất số 2169, tờ bản đồ số 11 Ấp Giồng Dài, Xã Hiệp Mỹ Tây Huyện Cầu Ngang, Tỉnh Trà Vinh,</v>
          </cell>
          <cell r="E2422" t="str">
            <v>Cầu Ngang</v>
          </cell>
          <cell r="F2422" t="str">
            <v>Trà Vinh</v>
          </cell>
          <cell r="G2422" t="str">
            <v>Mekong</v>
          </cell>
        </row>
        <row r="2423">
          <cell r="B2423">
            <v>6000014934</v>
          </cell>
          <cell r="C2423" t="str">
            <v>TGDD LONG AN</v>
          </cell>
          <cell r="D2423" t="str">
            <v>Thửa đất số 908-909, tờ bản đồ số 4 ấp Bình Tiền 1, Xã Đức Hoà Hạ Huyện Đức Hoà, Tỉnh Long A</v>
          </cell>
          <cell r="E2423" t="str">
            <v>Đức Hòa</v>
          </cell>
          <cell r="F2423" t="str">
            <v>Long An</v>
          </cell>
          <cell r="G2423" t="str">
            <v>Mekong</v>
          </cell>
        </row>
        <row r="2424">
          <cell r="B2424">
            <v>6000014905</v>
          </cell>
          <cell r="C2424" t="str">
            <v>TGDD BIEN HOA</v>
          </cell>
          <cell r="D2424" t="str">
            <v>Thửa đất 567  tờ bản đồ 23  phường Trảng Dài  thành phố Biên Hòa  tỉnh Đồng Nai Việt Nam</v>
          </cell>
          <cell r="E2424" t="str">
            <v>Biên Hòa</v>
          </cell>
          <cell r="F2424" t="str">
            <v>Đồng Nai</v>
          </cell>
          <cell r="G2424" t="str">
            <v>Southeast</v>
          </cell>
        </row>
        <row r="2425">
          <cell r="B2425">
            <v>6000014910</v>
          </cell>
          <cell r="C2425" t="str">
            <v>TGDD BAC LIEU</v>
          </cell>
          <cell r="D2425" t="str">
            <v>Thửa đất số 336  tờ bản đồ số 24  ấp 4  thị trấn Gành Hào  huyện Đông Hải  tỉnh Bạc Liêu Vi</v>
          </cell>
          <cell r="E2425" t="str">
            <v>Đông Hải</v>
          </cell>
          <cell r="F2425" t="str">
            <v>Bạc Liêu</v>
          </cell>
          <cell r="G2425" t="str">
            <v>Mekong</v>
          </cell>
        </row>
        <row r="2426">
          <cell r="B2426">
            <v>6000014965</v>
          </cell>
          <cell r="C2426" t="str">
            <v>TINH THANH PHAT</v>
          </cell>
          <cell r="D2426" t="str">
            <v>Khối nhà làm việc và hội trường Ủy Ban Nhân Dân Thành Phố Cao Lãnh Tỉnh Đồng Tháp</v>
          </cell>
          <cell r="E2426" t="str">
            <v>Cao Lãnh</v>
          </cell>
          <cell r="F2426" t="str">
            <v>Đồng Tháp</v>
          </cell>
          <cell r="G2426" t="str">
            <v>Mekong</v>
          </cell>
        </row>
        <row r="2427">
          <cell r="B2427">
            <v>6000014907</v>
          </cell>
          <cell r="C2427" t="str">
            <v>THE GIOI DI DONG</v>
          </cell>
          <cell r="D2427" t="str">
            <v>Số nhà 110 Giồng Ao Thị Trấn Cần Thạnh Huyện Cần Giờ Thành Phố Hồ Chí Minh Việt Nam</v>
          </cell>
          <cell r="E2427" t="str">
            <v>Cần Giờ</v>
          </cell>
          <cell r="F2427" t="str">
            <v>TP Hồ Chí Minh</v>
          </cell>
          <cell r="G2427" t="str">
            <v>HCM</v>
          </cell>
        </row>
        <row r="2428">
          <cell r="B2428">
            <v>6000014861</v>
          </cell>
          <cell r="C2428" t="str">
            <v>TGDD CA MAU</v>
          </cell>
          <cell r="D2428" t="str">
            <v>Thửa đất số 109, Tờ bản đồ số 49, khóm 2 Thị Trấn Cái Đôi Vàm, Huyện Phú Tân Tỉnh Cà Mau, Việt</v>
          </cell>
          <cell r="E2428" t="str">
            <v>Phú Tân</v>
          </cell>
          <cell r="F2428" t="str">
            <v>Cà Mau</v>
          </cell>
          <cell r="G2428" t="str">
            <v>Mekong</v>
          </cell>
        </row>
        <row r="2429">
          <cell r="B2429">
            <v>6000014981</v>
          </cell>
          <cell r="C2429" t="str">
            <v>TGDD DA LAT</v>
          </cell>
          <cell r="D2429" t="str">
            <v>DT 725, khu phố Đông Anh 2 Thị Trấn Nam Ban, Huyện Lâm Hà Tỉnh Lâm Đồng, Việt Nam</v>
          </cell>
          <cell r="E2429" t="str">
            <v>Lâm Hà</v>
          </cell>
          <cell r="F2429" t="str">
            <v>Lâm Đồng</v>
          </cell>
          <cell r="G2429" t="str">
            <v>Highland</v>
          </cell>
        </row>
        <row r="2430">
          <cell r="B2430">
            <v>6000014827</v>
          </cell>
          <cell r="C2430" t="str">
            <v>Hiep Luc Trading Services</v>
          </cell>
          <cell r="D2430" t="str">
            <v>Love Hill Resort 7A/2 Mai Anh Đào Phường 8, Thành phố Đà Lạt</v>
          </cell>
          <cell r="E2430" t="str">
            <v>Đà Lạt</v>
          </cell>
          <cell r="F2430" t="str">
            <v>Lâm Đồng</v>
          </cell>
          <cell r="G2430" t="str">
            <v>Highland</v>
          </cell>
        </row>
        <row r="2431">
          <cell r="B2431">
            <v>6000013992</v>
          </cell>
          <cell r="C2431" t="str">
            <v>Enterbuy Vietnam</v>
          </cell>
          <cell r="D2431" t="str">
            <v>443 đường Phan Văn Trị, Phường 5 Quận Gò Vấp, Thành phố Hồ Chí Minh Việt Nam</v>
          </cell>
          <cell r="E2431" t="str">
            <v>Gò Vấp</v>
          </cell>
          <cell r="F2431" t="str">
            <v>TP Hồ Chí Minh</v>
          </cell>
          <cell r="G2431" t="str">
            <v>HCM</v>
          </cell>
        </row>
        <row r="2432">
          <cell r="B2432">
            <v>6000014980</v>
          </cell>
          <cell r="C2432" t="str">
            <v>TGDD DA LAT</v>
          </cell>
          <cell r="D2432" t="str">
            <v>Số 1/3, Quốc Lộ 27, Thôn An Hiệp 1 Xã Liên Hiệp, Huyện Đức Trọng Tỉnh Lâm Đồng, Việt Nam</v>
          </cell>
          <cell r="E2432" t="str">
            <v>Đức Trọng</v>
          </cell>
          <cell r="F2432" t="str">
            <v>Lâm Đồng</v>
          </cell>
          <cell r="G2432" t="str">
            <v>Highland</v>
          </cell>
        </row>
        <row r="2433">
          <cell r="B2433">
            <v>6000014971</v>
          </cell>
          <cell r="C2433" t="str">
            <v>TGDD TRA VINH</v>
          </cell>
          <cell r="D2433" t="str">
            <v>Đường Võ Thị Sáu, Khóm 1 Thị Trấn Tiểu Cần, Huyện Tiểu Cần Tỉnh Trà Vinh, Việt Nam</v>
          </cell>
          <cell r="E2433" t="str">
            <v>Tiểu Cần</v>
          </cell>
          <cell r="F2433" t="str">
            <v>Trà Vinh</v>
          </cell>
          <cell r="G2433" t="str">
            <v>Mekong</v>
          </cell>
        </row>
        <row r="2434">
          <cell r="B2434">
            <v>6000015122</v>
          </cell>
          <cell r="C2434" t="str">
            <v>SONG NGUYEN CO.,LTD</v>
          </cell>
          <cell r="D2434" t="str">
            <v>Thửa 115, Tờ bản đồ 8, KP1 Phường Xuân Thanh Thành phố Long Khánh</v>
          </cell>
          <cell r="E2434" t="str">
            <v>Long Khánh</v>
          </cell>
          <cell r="F2434" t="str">
            <v>Đồng Nai</v>
          </cell>
          <cell r="G2434" t="str">
            <v>Southeast</v>
          </cell>
        </row>
        <row r="2435">
          <cell r="B2435">
            <v>6000015081</v>
          </cell>
          <cell r="C2435" t="str">
            <v>ECOSMIC</v>
          </cell>
          <cell r="D2435" t="str">
            <v>Khu phố 1, Phường Quyết Thắng TP Biên Hòa, Tỉnh Đồng Nai</v>
          </cell>
          <cell r="E2435" t="str">
            <v>Biên Hòa</v>
          </cell>
          <cell r="F2435" t="str">
            <v>Đồng Nai</v>
          </cell>
          <cell r="G2435" t="str">
            <v>Southeast</v>
          </cell>
        </row>
        <row r="2436">
          <cell r="B2436">
            <v>6000014869</v>
          </cell>
          <cell r="C2436" t="str">
            <v>Tinh Ky</v>
          </cell>
          <cell r="D2436" t="str">
            <v>Số 1472, đường Lê Hồng Phong Khu 5, P Phú Thọ TP Thủ Dầu Một, Bình Dương</v>
          </cell>
          <cell r="E2436" t="str">
            <v>Thủ Dầu Một</v>
          </cell>
          <cell r="F2436" t="str">
            <v>Bình Dương</v>
          </cell>
          <cell r="G2436" t="str">
            <v>HCM</v>
          </cell>
        </row>
        <row r="2437">
          <cell r="B2437">
            <v>6000014982</v>
          </cell>
          <cell r="C2437" t="str">
            <v>TGDD DA LAT</v>
          </cell>
          <cell r="D2437" t="str">
            <v>Chợ Thăng Long, Thị Trấn Nam Ban Huyện Lâm Hà, Tỉnh Lâm Đồng, Việt Nam</v>
          </cell>
          <cell r="E2437" t="str">
            <v>Lâm Hà</v>
          </cell>
          <cell r="F2437" t="str">
            <v>Lâm Đồng</v>
          </cell>
          <cell r="G2437" t="str">
            <v>Highland</v>
          </cell>
        </row>
        <row r="2438">
          <cell r="B2438">
            <v>6000015106</v>
          </cell>
          <cell r="C2438" t="str">
            <v>TGDD SOC TRANG</v>
          </cell>
          <cell r="D2438" t="str">
            <v>Thửa đất số 11, tờ bản đồ số 05, ấp 2 Thị Trấn Long Phú, Huyện Long Phú Tỉnh Sóc Trăng, Việt Nam</v>
          </cell>
          <cell r="E2438" t="str">
            <v>Long Phú</v>
          </cell>
          <cell r="F2438" t="str">
            <v>Sóc Trăng</v>
          </cell>
          <cell r="G2438" t="str">
            <v>Mekong</v>
          </cell>
        </row>
        <row r="2439">
          <cell r="B2439">
            <v>6000015107</v>
          </cell>
          <cell r="C2439" t="str">
            <v>To Viet Duc Production</v>
          </cell>
          <cell r="D2439" t="str">
            <v>329 Hồng Bàng, P 11, Quận 5 Thành phố Hồ Chí Minh</v>
          </cell>
          <cell r="E2439" t="str">
            <v>Quận 5</v>
          </cell>
          <cell r="F2439" t="str">
            <v>TP Hồ Chí Minh</v>
          </cell>
          <cell r="G2439" t="str">
            <v>HCM</v>
          </cell>
        </row>
        <row r="2440">
          <cell r="B2440">
            <v>6000015111</v>
          </cell>
          <cell r="C2440" t="str">
            <v>SONG NGUYEN CO.,LTD</v>
          </cell>
          <cell r="D2440" t="str">
            <v>Thửa 138, Tờ bản đồ Số 22, Ấp Quý Chánh Xã Nhị Quý, Thị Xã Cai Lậy Tỉnh Tiền Giang</v>
          </cell>
          <cell r="E2440" t="str">
            <v>Cai Lậy</v>
          </cell>
          <cell r="F2440" t="str">
            <v>Tiền Giang</v>
          </cell>
          <cell r="G2440" t="str">
            <v>Mekong</v>
          </cell>
        </row>
        <row r="2441">
          <cell r="B2441">
            <v>6000014863</v>
          </cell>
          <cell r="C2441" t="str">
            <v xml:space="preserve"> VIET THAI THINH ENGINEERING</v>
          </cell>
          <cell r="D2441" t="str">
            <v>1398 Đồng Văn Cống Phường Thạnh Mỹ Lợi, Quận 2 TP. Hồ Chí Minh</v>
          </cell>
          <cell r="E2441" t="str">
            <v>Quận 2</v>
          </cell>
          <cell r="F2441" t="str">
            <v>TP Hồ Chí Minh</v>
          </cell>
          <cell r="G2441" t="str">
            <v>HCM</v>
          </cell>
        </row>
        <row r="2442">
          <cell r="B2442">
            <v>5000003549</v>
          </cell>
          <cell r="C2442" t="str">
            <v>CS PHONG PHU</v>
          </cell>
          <cell r="D2442" t="str">
            <v>Số 91 Phan Văn Trị  phường 14  quận Bình Thạnh  TP. Hồ Chí Minh</v>
          </cell>
          <cell r="E2442" t="str">
            <v>Bình Thạnh</v>
          </cell>
          <cell r="F2442" t="str">
            <v>TP Hồ Chí Minh</v>
          </cell>
          <cell r="G2442" t="str">
            <v>HCM</v>
          </cell>
        </row>
        <row r="2443">
          <cell r="B2443">
            <v>5000003576</v>
          </cell>
          <cell r="C2443" t="str">
            <v>CS PHU DA NANG</v>
          </cell>
          <cell r="D2443" t="str">
            <v>Số 183 Hoàng Lê Kha, khu phố 4 phường 3, TP Tây Ninh tỉnh Tây Ninh, Việt Nam</v>
          </cell>
          <cell r="E2443" t="str">
            <v>Tây Ninh</v>
          </cell>
          <cell r="F2443" t="str">
            <v>Tây Ninh</v>
          </cell>
          <cell r="G2443" t="str">
            <v>Tay Ninh</v>
          </cell>
        </row>
        <row r="2444">
          <cell r="B2444">
            <v>5000003591</v>
          </cell>
          <cell r="C2444" t="str">
            <v>CS PHUONG TRANG</v>
          </cell>
          <cell r="D2444" t="str">
            <v>Số 188 Nguyễn Trung Trực, Khu phố 5 TT Dương Đông, H. Phú Quốc Kiên Giang</v>
          </cell>
          <cell r="E2444" t="str">
            <v>Phú Quốc</v>
          </cell>
          <cell r="F2444" t="str">
            <v>Kiên Giang</v>
          </cell>
          <cell r="G2444" t="str">
            <v>Mekong</v>
          </cell>
        </row>
        <row r="2445">
          <cell r="B2445">
            <v>5000003598</v>
          </cell>
          <cell r="C2445" t="str">
            <v>CS QUACH DUY TAN</v>
          </cell>
          <cell r="D2445" t="str">
            <v>91A, đường Mai Thanh Thế khóm 3, phường 9 TP Sóc Trăng, tỉnh Sóc Trăng</v>
          </cell>
          <cell r="E2445" t="str">
            <v>Sóc Trăng</v>
          </cell>
          <cell r="F2445" t="str">
            <v>Sóc Trăng</v>
          </cell>
          <cell r="G2445" t="str">
            <v>Mekong</v>
          </cell>
        </row>
        <row r="2446">
          <cell r="B2446">
            <v>5000003744</v>
          </cell>
          <cell r="C2446" t="str">
            <v>CS THUAN 2</v>
          </cell>
          <cell r="D2446" t="str">
            <v>Số 50 Nguyễn Hội, phường Phú Trinh TP Phan Thiết, tỉnh Bình Thuận Việt Nam.</v>
          </cell>
          <cell r="E2446" t="str">
            <v>Phan Thiết</v>
          </cell>
          <cell r="F2446" t="str">
            <v>Bình Thuận</v>
          </cell>
          <cell r="G2446" t="str">
            <v>South Central</v>
          </cell>
        </row>
        <row r="2447">
          <cell r="B2447">
            <v>5000003910</v>
          </cell>
          <cell r="C2447" t="str">
            <v>CS HOANG PHUC 2</v>
          </cell>
          <cell r="D2447" t="str">
            <v>Số 136/1C, khu phố 1 đường 30/4 phường 4 TP Bến Tre</v>
          </cell>
          <cell r="E2447" t="str">
            <v>Bến Tre</v>
          </cell>
          <cell r="F2447" t="str">
            <v>Bến Tre</v>
          </cell>
          <cell r="G2447" t="str">
            <v>Mekong</v>
          </cell>
        </row>
        <row r="2448">
          <cell r="B2448">
            <v>5000003979</v>
          </cell>
          <cell r="C2448" t="str">
            <v>CS NGUYEN THANH CANH</v>
          </cell>
          <cell r="D2448" t="str">
            <v>132 đường Hoàng Diệu KP2 P. Xuân Thanh thị xã Long Khánh</v>
          </cell>
          <cell r="E2448" t="str">
            <v>Long Khánh</v>
          </cell>
          <cell r="F2448" t="str">
            <v>Đồng Nai</v>
          </cell>
          <cell r="G2448" t="str">
            <v>Southeast</v>
          </cell>
        </row>
        <row r="2449">
          <cell r="B2449">
            <v>5000003987</v>
          </cell>
          <cell r="C2449" t="str">
            <v>CS NGUYEN VAN HON</v>
          </cell>
          <cell r="D2449" t="str">
            <v>27A Quang Trung K5 P.4 TX.Trà Vinh</v>
          </cell>
          <cell r="E2449" t="str">
            <v>Trà Vinh</v>
          </cell>
          <cell r="F2449" t="str">
            <v>Trà Vinh</v>
          </cell>
          <cell r="G2449" t="str">
            <v>Mekong</v>
          </cell>
        </row>
        <row r="2450">
          <cell r="B2450">
            <v>5000003990</v>
          </cell>
          <cell r="C2450" t="str">
            <v>CS NGUYEN VAN LUC</v>
          </cell>
          <cell r="D2450" t="str">
            <v>184/33/7 Xô Viết Nghệ Tĩnh phường Thắng Tam TP Vũng Tàu tỉnh Bà Rịa-Vũng Tàu</v>
          </cell>
          <cell r="E2450" t="str">
            <v>Vũng Tàu</v>
          </cell>
          <cell r="F2450" t="str">
            <v>Bà Rịa - Vũng Tàu</v>
          </cell>
          <cell r="G2450" t="str">
            <v>Southeast</v>
          </cell>
        </row>
        <row r="2451">
          <cell r="B2451">
            <v>5000004051</v>
          </cell>
          <cell r="C2451" t="str">
            <v>CS MINH HUONG</v>
          </cell>
          <cell r="D2451" t="str">
            <v>34 Lê Thị Pha P1 TP. Bảo Lộc tỉnh Lâm Đồng</v>
          </cell>
          <cell r="E2451" t="str">
            <v>Bảo Lộc</v>
          </cell>
          <cell r="F2451" t="str">
            <v>Lâm Đồng</v>
          </cell>
          <cell r="G2451" t="str">
            <v>Highland</v>
          </cell>
        </row>
        <row r="2452">
          <cell r="B2452">
            <v>5000004214</v>
          </cell>
          <cell r="C2452" t="str">
            <v>CS VO THANH DANH</v>
          </cell>
          <cell r="D2452" t="str">
            <v>Số 215 Phan Chu Trinh Phường Quyết Thắng TX Kontum Tỉnh Kontum</v>
          </cell>
          <cell r="E2452" t="str">
            <v>Kon Tum</v>
          </cell>
          <cell r="F2452" t="str">
            <v>Kon Tum</v>
          </cell>
          <cell r="G2452" t="str">
            <v>Highland</v>
          </cell>
        </row>
        <row r="2453">
          <cell r="B2453">
            <v>5000004241</v>
          </cell>
          <cell r="C2453" t="str">
            <v>CS VY LINH</v>
          </cell>
          <cell r="D2453" t="str">
            <v>Số 43, đường số 11 Khu đô thị Ven Sông khóm 4, phường 2, TP Bạc Liêu tỉnh Bạc Liêu</v>
          </cell>
          <cell r="E2453" t="str">
            <v>Bạc Liêu</v>
          </cell>
          <cell r="F2453" t="str">
            <v>Bạc Liêu</v>
          </cell>
          <cell r="G2453" t="str">
            <v>Mekong</v>
          </cell>
        </row>
        <row r="2454">
          <cell r="B2454">
            <v>5000004299</v>
          </cell>
          <cell r="C2454" t="str">
            <v>CS BUI CONG KHANH</v>
          </cell>
          <cell r="D2454" t="str">
            <v>Số 171 Đường Phan Đình Phùng Phường Yên Đỗ TP Pleiku Tỉnh Gia lai</v>
          </cell>
          <cell r="E2454" t="str">
            <v>Pleiku</v>
          </cell>
          <cell r="F2454" t="str">
            <v>Gia Lai</v>
          </cell>
          <cell r="G2454" t="str">
            <v>Highland</v>
          </cell>
        </row>
        <row r="2455">
          <cell r="B2455">
            <v>5000004301</v>
          </cell>
          <cell r="C2455" t="str">
            <v>CS CANH</v>
          </cell>
          <cell r="D2455" t="str">
            <v>02 Nguyễn Trãi Khóm 1 P9 TP Cà Mau</v>
          </cell>
          <cell r="E2455" t="str">
            <v>Cà Mau</v>
          </cell>
          <cell r="F2455" t="str">
            <v>Cà Mau</v>
          </cell>
          <cell r="G2455" t="str">
            <v>Mekong</v>
          </cell>
        </row>
        <row r="2456">
          <cell r="B2456">
            <v>5000004330</v>
          </cell>
          <cell r="C2456" t="str">
            <v>CS DIEN LANH THUAN</v>
          </cell>
          <cell r="D2456" t="str">
            <v>Số 15 Trần Hưng Đạo khóm 1, phường 2 TP Sa Đéc tỉnh Đồng Tháp</v>
          </cell>
          <cell r="E2456" t="str">
            <v>Sa Đéc</v>
          </cell>
          <cell r="F2456" t="str">
            <v>Đồng Tháp</v>
          </cell>
          <cell r="G2456" t="str">
            <v>Mekong</v>
          </cell>
        </row>
        <row r="2457">
          <cell r="B2457">
            <v>5000004340</v>
          </cell>
          <cell r="C2457" t="str">
            <v>CS DIEN TU DUNG 2</v>
          </cell>
          <cell r="D2457" t="str">
            <v>Số 59 đường 30-4,phường Thanh Bình TP Biên Hòa, Đồng Nai</v>
          </cell>
          <cell r="E2457" t="str">
            <v>Biên Hòa</v>
          </cell>
          <cell r="F2457" t="str">
            <v>Đồng Nai</v>
          </cell>
          <cell r="G2457" t="str">
            <v>Southeast</v>
          </cell>
        </row>
        <row r="2458">
          <cell r="B2458">
            <v>5000006877</v>
          </cell>
          <cell r="C2458" t="str">
            <v>CS Hoang Vinh</v>
          </cell>
          <cell r="D2458" t="str">
            <v>Số 85 đường Thống Nhất Phường Tân Thiện, thị xã La Gi</v>
          </cell>
          <cell r="E2458" t="str">
            <v>La Gi</v>
          </cell>
          <cell r="F2458" t="str">
            <v>Bình Thuận</v>
          </cell>
          <cell r="G2458" t="str">
            <v>South Central</v>
          </cell>
        </row>
        <row r="2459">
          <cell r="B2459">
            <v>5000006887</v>
          </cell>
          <cell r="C2459" t="str">
            <v>CS VAN DAT 2</v>
          </cell>
          <cell r="D2459" t="str">
            <v>Số 204A Phan Đình Phùng, Phường 2  Thành Phố Đà Lạt, Tỉnh Lâm Đồng   Việt Nam</v>
          </cell>
          <cell r="E2459" t="str">
            <v>Đà Lạt</v>
          </cell>
          <cell r="F2459" t="str">
            <v>Lâm Đồng</v>
          </cell>
          <cell r="G2459" t="str">
            <v>Highland</v>
          </cell>
        </row>
        <row r="2460">
          <cell r="B2460">
            <v>5000006888</v>
          </cell>
          <cell r="C2460" t="str">
            <v>CS Nguyen Huy Hoang</v>
          </cell>
          <cell r="D2460" t="str">
            <v>Số 51 Phan Ngọc Tòng  Phường 2, Thành Phố Bến Tre</v>
          </cell>
          <cell r="E2460" t="str">
            <v>Bến Tre</v>
          </cell>
          <cell r="F2460" t="str">
            <v>Bến Tre</v>
          </cell>
          <cell r="G2460" t="str">
            <v>Mekong</v>
          </cell>
        </row>
        <row r="2461">
          <cell r="B2461">
            <v>5000006889</v>
          </cell>
          <cell r="C2461" t="str">
            <v>CS Thien Phuc</v>
          </cell>
          <cell r="D2461" t="str">
            <v>Số 138, đường Bùi Thị Trường  Khóm 4, Phường 5, Thành phố Cà Mau</v>
          </cell>
          <cell r="E2461" t="str">
            <v>Cà Mau</v>
          </cell>
          <cell r="F2461" t="str">
            <v>Cà Mau</v>
          </cell>
          <cell r="G2461" t="str">
            <v>Mekong</v>
          </cell>
        </row>
        <row r="2462">
          <cell r="B2462">
            <v>5000012209</v>
          </cell>
          <cell r="C2462" t="str">
            <v>CS CAN</v>
          </cell>
          <cell r="D2462" t="str">
            <v>4/3 Lê Hồng Phong, Phường Phước Hải  Thành phố Nha Trang, Tỉnh Khánh Hòa  Việt Nam</v>
          </cell>
          <cell r="E2462" t="str">
            <v>Nha Trang</v>
          </cell>
          <cell r="F2462" t="str">
            <v>Khánh Hòa</v>
          </cell>
          <cell r="G2462" t="str">
            <v>South central</v>
          </cell>
        </row>
        <row r="2463">
          <cell r="B2463">
            <v>6000014972</v>
          </cell>
          <cell r="C2463" t="str">
            <v>TGDD VINH LONG</v>
          </cell>
          <cell r="D2463" t="str">
            <v>Đường 907, tổ 10 (Thửa đất số 116, tờ bản đồ số 43) ấp Khu Phố, Xã Hựu Thành, Huyện Trà Ôn</v>
          </cell>
          <cell r="E2463" t="str">
            <v>Trà Ôn</v>
          </cell>
          <cell r="F2463" t="str">
            <v>Vĩnh Long</v>
          </cell>
          <cell r="G2463" t="str">
            <v>Mekong</v>
          </cell>
        </row>
        <row r="2464">
          <cell r="B2464">
            <v>6000015023</v>
          </cell>
          <cell r="C2464" t="str">
            <v>TGDD RACH GIA</v>
          </cell>
          <cell r="D2464" t="str">
            <v>Ấp 7 Chợ, Xã Đông Thái Huyện An Biên, Tỉnh Kiên Giang, Việt Nam</v>
          </cell>
          <cell r="E2464" t="str">
            <v>An Biên</v>
          </cell>
          <cell r="F2464" t="str">
            <v>Kiên Giang</v>
          </cell>
          <cell r="G2464" t="str">
            <v>Mekong</v>
          </cell>
        </row>
        <row r="2465">
          <cell r="B2465">
            <v>6000015123</v>
          </cell>
          <cell r="C2465" t="str">
            <v>BACH HOA XANH</v>
          </cell>
          <cell r="D2465" t="str">
            <v>29 Nguyễn Trọng Kỷ Phường Cam Linh</v>
          </cell>
          <cell r="E2465" t="str">
            <v>Cam Ranh</v>
          </cell>
          <cell r="F2465" t="str">
            <v>Khánh Hòa</v>
          </cell>
          <cell r="G2465" t="str">
            <v>South central</v>
          </cell>
        </row>
        <row r="2466">
          <cell r="B2466">
            <v>5000014796</v>
          </cell>
          <cell r="C2466" t="str">
            <v>THANH PHAT</v>
          </cell>
          <cell r="D2466" t="str">
            <v>Ấp 5, xã Lộc Thái, huyện Lộc Ninh</v>
          </cell>
          <cell r="E2466" t="str">
            <v>Lộc Ninh</v>
          </cell>
          <cell r="F2466" t="str">
            <v>Bình Phước</v>
          </cell>
          <cell r="G2466" t="str">
            <v>Highland</v>
          </cell>
        </row>
        <row r="2467">
          <cell r="B2467">
            <v>6000015148</v>
          </cell>
          <cell r="C2467" t="str">
            <v>SONG NGUYEN CO.,LTD</v>
          </cell>
          <cell r="D2467" t="str">
            <v>Thửa đất số 157, Tờ bản đồ số 57 Thôn 6, Xã Minh Hưng Huyện Bù Đăng, Tỉnh Bình Phước</v>
          </cell>
          <cell r="E2467" t="str">
            <v>Bù Đăng</v>
          </cell>
          <cell r="F2467" t="str">
            <v>Bình Phước</v>
          </cell>
          <cell r="G2467" t="str">
            <v>Highland</v>
          </cell>
        </row>
        <row r="2468">
          <cell r="B2468">
            <v>6000015181</v>
          </cell>
          <cell r="C2468" t="str">
            <v>SONG NGUYEN CO.,LTD</v>
          </cell>
          <cell r="D2468" t="str">
            <v>Thửa đất số 179, Tờ bản đồ số 57 Ấp Mỹ Lợi, Xã Mỹ Phong TP Mỹ Tho, Tỉnh Tiền Giang</v>
          </cell>
          <cell r="E2468" t="str">
            <v>Mỹ Tho</v>
          </cell>
          <cell r="F2468" t="str">
            <v>Tiền Giang</v>
          </cell>
          <cell r="G2468" t="str">
            <v>Mekong</v>
          </cell>
        </row>
        <row r="2469">
          <cell r="B2469">
            <v>6000015020</v>
          </cell>
          <cell r="C2469" t="str">
            <v>Hop Phat</v>
          </cell>
          <cell r="D2469" t="str">
            <v>3/4 Lương Văn Can, Phường 15</v>
          </cell>
          <cell r="E2469" t="str">
            <v>Quận 8</v>
          </cell>
          <cell r="F2469" t="str">
            <v>TP Hồ Chí Minh</v>
          </cell>
          <cell r="G2469" t="str">
            <v>HCM</v>
          </cell>
        </row>
        <row r="2470">
          <cell r="B2470">
            <v>6000015140</v>
          </cell>
          <cell r="C2470" t="str">
            <v>TGDD LONG AN</v>
          </cell>
          <cell r="D2470" t="str">
            <v>Thửa đất số 735-1022-934-119 Tờ bản đồ số 3, Khu Vực 4 Thị Trấn Đức Hoà, Huyện Đức Hoà</v>
          </cell>
          <cell r="E2470" t="str">
            <v>Đức Hòa</v>
          </cell>
          <cell r="F2470" t="str">
            <v>Long An</v>
          </cell>
          <cell r="G2470" t="str">
            <v>Mekong</v>
          </cell>
        </row>
        <row r="2471">
          <cell r="B2471">
            <v>6000015139</v>
          </cell>
          <cell r="C2471" t="str">
            <v>TGDD CA MAU</v>
          </cell>
          <cell r="D2471" t="str">
            <v>Thửa đất số 2241, tờ bản đồ số 13 ấp Tắc Thủ, Xã Hồ Thị Kỷ,Huyện Thới Bình Tỉnh Cà Mau, Vi</v>
          </cell>
          <cell r="E2471" t="str">
            <v>Thới Bình</v>
          </cell>
          <cell r="F2471" t="str">
            <v>Cà Mau</v>
          </cell>
          <cell r="G2471" t="str">
            <v>Mekong</v>
          </cell>
        </row>
        <row r="2472">
          <cell r="B2472">
            <v>5000010555</v>
          </cell>
          <cell r="C2472" t="str">
            <v>CS HAI QUYEN</v>
          </cell>
          <cell r="D2472" t="str">
            <v>Số 93/464, KP 4, phường Tân Mai  thành phố Biên Hòa, tỉnh Đồng Nai  Việt Nam</v>
          </cell>
          <cell r="E2472" t="str">
            <v>Biên Hòa</v>
          </cell>
          <cell r="F2472" t="str">
            <v>Đồng Nai</v>
          </cell>
          <cell r="G2472" t="str">
            <v>Southeast</v>
          </cell>
        </row>
        <row r="2473">
          <cell r="B2473">
            <v>5000003729</v>
          </cell>
          <cell r="C2473" t="str">
            <v>CS THANH MAI</v>
          </cell>
          <cell r="D2473" t="str">
            <v>38 Lý Tự Trọng P. An Cư Q. Ninh Kiều TP. Cần Thơ</v>
          </cell>
          <cell r="E2473" t="str">
            <v>Ninh Kiều</v>
          </cell>
          <cell r="F2473" t="str">
            <v>Cần Thơ</v>
          </cell>
          <cell r="G2473" t="str">
            <v>Mekong</v>
          </cell>
        </row>
        <row r="2474">
          <cell r="B2474">
            <v>5000003736</v>
          </cell>
          <cell r="C2474" t="str">
            <v>CS THIEN TAI</v>
          </cell>
          <cell r="D2474" t="str">
            <v>Số 522, Khóm 1, Phường 9  Thành phố Trà Vinh  Tỉnh Trà Vinh, Việt Nam</v>
          </cell>
          <cell r="E2474" t="str">
            <v>Trà Vinh</v>
          </cell>
          <cell r="F2474" t="str">
            <v>Trà Vinh</v>
          </cell>
          <cell r="G2474" t="str">
            <v>Mekong</v>
          </cell>
        </row>
        <row r="2475">
          <cell r="B2475">
            <v>5000010364</v>
          </cell>
          <cell r="C2475" t="str">
            <v>CS VTT 2</v>
          </cell>
          <cell r="D2475" t="str">
            <v>12B-12C đường 23/10, Phường Phương Sơn  Thành phố Nha Trang, Tỉnh Khánh Hòa  Việt Nam</v>
          </cell>
          <cell r="E2475" t="str">
            <v>Nha Trang</v>
          </cell>
          <cell r="F2475" t="str">
            <v>Khánh Hòa</v>
          </cell>
          <cell r="G2475" t="str">
            <v>South central</v>
          </cell>
        </row>
        <row r="2476">
          <cell r="B2476">
            <v>5000010297</v>
          </cell>
          <cell r="C2476" t="str">
            <v>CS HUNG VO 2</v>
          </cell>
          <cell r="D2476" t="str">
            <v>10 Thẩm Mỹ, Phường Tân Thành  Quận Tân Phú, Thành phố Hồ Chí Minh  Việt Nam</v>
          </cell>
          <cell r="E2476" t="str">
            <v>Tân Phú</v>
          </cell>
          <cell r="F2476" t="str">
            <v>TP Hồ Chí Minh</v>
          </cell>
          <cell r="G2476" t="str">
            <v>HCM</v>
          </cell>
        </row>
        <row r="2477">
          <cell r="B2477">
            <v>5000010609</v>
          </cell>
          <cell r="C2477" t="str">
            <v>CS LONG HAI 2</v>
          </cell>
          <cell r="D2477" t="str">
            <v>Số 39/2B đường Trần Phú, phường 4  thành phố Vĩnh Long, tỉnh Vĩnh Long  Việt Nam</v>
          </cell>
          <cell r="E2477" t="str">
            <v>Vĩnh Long</v>
          </cell>
          <cell r="F2477" t="str">
            <v>Vĩnh Long</v>
          </cell>
          <cell r="G2477" t="str">
            <v>Mekong</v>
          </cell>
        </row>
        <row r="2478">
          <cell r="B2478">
            <v>5000006882</v>
          </cell>
          <cell r="C2478" t="str">
            <v>CS PHUOC DUNG</v>
          </cell>
          <cell r="D2478" t="str">
            <v>Số 141, đường 30/4, phường 1  Thành phố Cao Lãnh, Đồng Tháp  Việt Nam</v>
          </cell>
          <cell r="E2478" t="str">
            <v>Cao Lãnh</v>
          </cell>
          <cell r="F2478" t="str">
            <v>Đồng Tháp</v>
          </cell>
          <cell r="G2478" t="str">
            <v>Mekong</v>
          </cell>
        </row>
        <row r="2479">
          <cell r="B2479">
            <v>5000003733</v>
          </cell>
          <cell r="C2479" t="str">
            <v>CS THIEN KHOI</v>
          </cell>
          <cell r="D2479" t="str">
            <v>73/1/3 Tân Sơn Nhì, P. Tân Sơn Nhì  Q. Tân Phú, Tp. HCM  Việt Nam</v>
          </cell>
          <cell r="E2479" t="str">
            <v>Tân Phú</v>
          </cell>
          <cell r="F2479" t="str">
            <v>TP Hồ Chí Minh</v>
          </cell>
          <cell r="G2479" t="str">
            <v>HCM</v>
          </cell>
        </row>
        <row r="2480">
          <cell r="B2480">
            <v>6000015074</v>
          </cell>
          <cell r="C2480" t="str">
            <v>HAPPY FRIEND</v>
          </cell>
          <cell r="D2480" t="str">
            <v>338 Nguyễn Trọng Tuyển, Phường 2 Quận Tân Bình, Thành phố Hồ Chí Minh Việt Nam</v>
          </cell>
          <cell r="E2480" t="str">
            <v>Tân Bình</v>
          </cell>
          <cell r="F2480" t="str">
            <v>TP Hồ Chí Minh</v>
          </cell>
          <cell r="G2480" t="str">
            <v>HCM</v>
          </cell>
        </row>
        <row r="2481">
          <cell r="B2481">
            <v>6000015179</v>
          </cell>
          <cell r="C2481" t="str">
            <v>ECOSMIC</v>
          </cell>
          <cell r="D2481" t="str">
            <v>11 Công Trường Mê Linh, Phường Bến Nghé Quận 1, TP Hồ Chí Minh</v>
          </cell>
          <cell r="E2481" t="str">
            <v>Quận 1</v>
          </cell>
          <cell r="F2481" t="str">
            <v>TP Hồ Chí Minh</v>
          </cell>
          <cell r="G2481" t="str">
            <v>HCM</v>
          </cell>
        </row>
        <row r="2482">
          <cell r="B2482">
            <v>6000015235</v>
          </cell>
          <cell r="C2482" t="str">
            <v>SONG NGUYEN CO.,LTD</v>
          </cell>
          <cell r="D2482" t="str">
            <v>Thửa 29, Tờ bản đồ 69, Ấp Long Phú Xã Phước Thái, Huyện Long Thành Tỉnh Đồng Nai</v>
          </cell>
          <cell r="E2482" t="str">
            <v>Long Thành</v>
          </cell>
          <cell r="F2482" t="str">
            <v>Đồng Nai</v>
          </cell>
          <cell r="G2482" t="str">
            <v>Southeast</v>
          </cell>
        </row>
        <row r="2483">
          <cell r="B2483">
            <v>6000015236</v>
          </cell>
          <cell r="C2483" t="str">
            <v>SONG NGUYEN CO.,LTD</v>
          </cell>
          <cell r="D2483" t="str">
            <v>Thửa 1709 và 07, Xã An Thái Trung Huyện Cái Bè, Tỉnh Tiền Giang</v>
          </cell>
          <cell r="E2483" t="str">
            <v>Cái Bè</v>
          </cell>
          <cell r="F2483" t="str">
            <v>Tiền Giang</v>
          </cell>
          <cell r="G2483" t="str">
            <v>Mekong</v>
          </cell>
        </row>
        <row r="2484">
          <cell r="B2484">
            <v>6000015237</v>
          </cell>
          <cell r="C2484" t="str">
            <v>SONG NGUYEN CO.,LTD</v>
          </cell>
          <cell r="D2484" t="str">
            <v>Thửa 643 &amp; 644, Xã Bình Phú HUyện Cai Lậy, Tỉnh Tiền Giang</v>
          </cell>
          <cell r="E2484" t="str">
            <v>Cai Lậy</v>
          </cell>
          <cell r="F2484" t="str">
            <v>Tiền Giang</v>
          </cell>
          <cell r="G2484" t="str">
            <v>Mekong</v>
          </cell>
        </row>
        <row r="2485">
          <cell r="B2485">
            <v>6000015229</v>
          </cell>
          <cell r="C2485" t="str">
            <v>TAIKISHA</v>
          </cell>
          <cell r="D2485" t="str">
            <v>Đường số 12, Vsip 2A, Vĩnh Tân Tân Uyên, Bình Dương, Việt Nam</v>
          </cell>
          <cell r="E2485" t="str">
            <v>Tân Uyên</v>
          </cell>
          <cell r="F2485" t="str">
            <v>Bình Dương</v>
          </cell>
          <cell r="G2485" t="str">
            <v>HCM</v>
          </cell>
        </row>
        <row r="2486">
          <cell r="B2486">
            <v>6000015253</v>
          </cell>
          <cell r="C2486" t="str">
            <v>SONG NGUYEN CO.,LTD</v>
          </cell>
          <cell r="D2486" t="str">
            <v>Thửa đất số 901, Tờ bản đồ số 03 Ấp Thị Tứ, Thị Trấn Bảy Ngàn Huyện Châu Thành A</v>
          </cell>
          <cell r="E2486" t="str">
            <v>Vị Thanh</v>
          </cell>
          <cell r="F2486" t="str">
            <v>Hậu Giang</v>
          </cell>
          <cell r="G2486" t="str">
            <v>Mekong</v>
          </cell>
        </row>
        <row r="2487">
          <cell r="B2487">
            <v>6000015180</v>
          </cell>
          <cell r="C2487" t="str">
            <v>Branch of Trading - Investment</v>
          </cell>
          <cell r="D2487" t="str">
            <v>101 Trần Não Quận 2 TP. Hồ Chí Minh</v>
          </cell>
          <cell r="E2487" t="str">
            <v>Quận 2</v>
          </cell>
          <cell r="F2487" t="str">
            <v>TP Hồ Chí Minh</v>
          </cell>
          <cell r="G2487" t="str">
            <v>HCM</v>
          </cell>
        </row>
        <row r="2488">
          <cell r="B2488">
            <v>6000015258</v>
          </cell>
          <cell r="C2488" t="str">
            <v>SONG NGUYEN CO.,LTD</v>
          </cell>
          <cell r="D2488" t="str">
            <v>Thửa 346, Xã An Hóa Huyện Châu Thành, Tỉnh Bến Tre</v>
          </cell>
          <cell r="E2488" t="str">
            <v>Châu Thành</v>
          </cell>
          <cell r="F2488" t="str">
            <v>Bến Tre</v>
          </cell>
          <cell r="G2488" t="str">
            <v>Mekong</v>
          </cell>
        </row>
        <row r="2489">
          <cell r="B2489">
            <v>6000015259</v>
          </cell>
          <cell r="C2489" t="str">
            <v>SONG NGUYEN CO.,LTD</v>
          </cell>
          <cell r="D2489" t="str">
            <v>Thửa 66, Xã Long Thơi, Huyện Chợ Lách Tỉnh Bến Tre</v>
          </cell>
          <cell r="E2489" t="str">
            <v>Chợ Lách</v>
          </cell>
          <cell r="F2489" t="str">
            <v>Bến Tre</v>
          </cell>
          <cell r="G2489" t="str">
            <v>Mekong</v>
          </cell>
        </row>
        <row r="2490">
          <cell r="B2490">
            <v>6000015152</v>
          </cell>
          <cell r="C2490" t="str">
            <v>TGDD GIA LAI</v>
          </cell>
          <cell r="D2490" t="str">
            <v>Quốc lộ 25, Thôn Plei Ia Kơ AL Xã Ia Piar, Huyện Phú Thiện,Tỉnh Gia Lai Việt Nam</v>
          </cell>
          <cell r="E2490" t="str">
            <v>Phú Thiện</v>
          </cell>
          <cell r="F2490" t="str">
            <v>Gia Lai</v>
          </cell>
          <cell r="G2490" t="str">
            <v>Highland</v>
          </cell>
        </row>
        <row r="2491">
          <cell r="B2491">
            <v>6000015010</v>
          </cell>
          <cell r="C2491" t="str">
            <v>Dong Loi</v>
          </cell>
          <cell r="D2491" t="str">
            <v>KM27, Quốc lộ 1A, Khu phố Quyết Thắng Phường Bình Thắng, Thị xã Dĩ An Bình Dương</v>
          </cell>
          <cell r="E2491" t="str">
            <v>Dĩ An</v>
          </cell>
          <cell r="F2491" t="str">
            <v>Bình Dương</v>
          </cell>
          <cell r="G2491" t="str">
            <v>HCM</v>
          </cell>
        </row>
        <row r="2492">
          <cell r="B2492">
            <v>6000015263</v>
          </cell>
          <cell r="C2492" t="str">
            <v>APG</v>
          </cell>
          <cell r="D2492" t="str">
            <v>Tại công trình: Crystal Hotel (Nay là Sofia Vũng Tàu Beach Hotel) Số 147 Thùy Vân, Phường Thắng Tam</v>
          </cell>
          <cell r="E2492" t="str">
            <v>Vũng Tàu</v>
          </cell>
          <cell r="F2492" t="str">
            <v>Bà Rịa - Vũng Tàu</v>
          </cell>
          <cell r="G2492" t="str">
            <v>Southeast</v>
          </cell>
        </row>
        <row r="2493">
          <cell r="B2493">
            <v>6000015022</v>
          </cell>
          <cell r="C2493" t="str">
            <v>TGDD CA MAU</v>
          </cell>
          <cell r="D2493" t="str">
            <v>Thửa đất số 102 và 176 tờ bản đồ số 09 và 18,khóm 3 Thị Trấn Cái Nước, Huyện Cái Nước</v>
          </cell>
          <cell r="E2493" t="str">
            <v>Cái Nước</v>
          </cell>
          <cell r="F2493" t="str">
            <v>Cà Mau</v>
          </cell>
          <cell r="G2493" t="str">
            <v>Mekong</v>
          </cell>
        </row>
        <row r="2494">
          <cell r="B2494">
            <v>6000015268</v>
          </cell>
          <cell r="C2494" t="str">
            <v>TGDD PHAN THIET</v>
          </cell>
          <cell r="D2494" t="str">
            <v>Thửa đất 150-151, Tờ bản đồ số 16 khu phố Phú Hòa, Thị Trấn Phan Rí Cửa Huyện Tuy Phong, Tỉnh</v>
          </cell>
          <cell r="E2494" t="str">
            <v>Tuy Phong</v>
          </cell>
          <cell r="F2494" t="str">
            <v>Bình Thuận</v>
          </cell>
          <cell r="G2494" t="str">
            <v>South Central</v>
          </cell>
        </row>
        <row r="2495">
          <cell r="B2495">
            <v>6000015292</v>
          </cell>
          <cell r="C2495" t="str">
            <v>SONG NGUYEN CO.,LTD</v>
          </cell>
          <cell r="D2495" t="str">
            <v>Thửa 1905, 1906 Tờ bản đố số 02 Ấp Tân Thạnh, Xã Tân Hương Huyện Châu Thành, Tỉnh Tiền Giang</v>
          </cell>
          <cell r="E2495" t="str">
            <v>Châu Thành</v>
          </cell>
          <cell r="F2495" t="str">
            <v>Tiền Giang</v>
          </cell>
          <cell r="G2495" t="str">
            <v>Mekong</v>
          </cell>
        </row>
        <row r="2496">
          <cell r="B2496">
            <v>6000015264</v>
          </cell>
          <cell r="C2496" t="str">
            <v>INTERNAL USE HCM</v>
          </cell>
          <cell r="D2496" t="str">
            <v>146C, Đường Mậu Thân, Phường An Phú Quận Ninh Kiêu, TP Cần Thơ</v>
          </cell>
          <cell r="E2496" t="str">
            <v>Ninh Kiều</v>
          </cell>
          <cell r="F2496" t="str">
            <v>Cần Thơ</v>
          </cell>
          <cell r="G2496" t="str">
            <v>Mekong</v>
          </cell>
        </row>
        <row r="2497">
          <cell r="B2497">
            <v>6000015282</v>
          </cell>
          <cell r="C2497" t="str">
            <v>SONG NGUYEN CO.,LTD</v>
          </cell>
          <cell r="D2497" t="str">
            <v>Thửa 880 tờ bd số 7, Ấp Phước Thạnh 1 Xã Long Thạnh, Huyện Vĩnh Lợi Tỉnh Bạc Liêu</v>
          </cell>
          <cell r="E2497" t="str">
            <v>Vĩnh Lợi</v>
          </cell>
          <cell r="F2497" t="str">
            <v>Bạc Liêu</v>
          </cell>
          <cell r="G2497" t="str">
            <v>Mekong</v>
          </cell>
        </row>
        <row r="2498">
          <cell r="B2498">
            <v>6000015287</v>
          </cell>
          <cell r="C2498" t="str">
            <v>BACH HOA XANH</v>
          </cell>
          <cell r="D2498" t="str">
            <v>Khu Công Nghiệp Tân An 1 Phường Tân An</v>
          </cell>
          <cell r="E2498" t="str">
            <v>Buôn Ma Thuột</v>
          </cell>
          <cell r="F2498" t="str">
            <v>Đắk Lắk</v>
          </cell>
          <cell r="G2498" t="str">
            <v>Highland</v>
          </cell>
        </row>
        <row r="2499">
          <cell r="B2499">
            <v>6000015269</v>
          </cell>
          <cell r="C2499" t="str">
            <v>THE GIOI DI DONG</v>
          </cell>
          <cell r="D2499" t="str">
            <v>12/2A Ấp 3, xã Phú Xuân, Huyện Nhà Bè TP. Hồ Chí Minh, Việt Nam</v>
          </cell>
          <cell r="E2499" t="str">
            <v>Nhà Bè</v>
          </cell>
          <cell r="F2499" t="str">
            <v>TP Hồ Chí Minh</v>
          </cell>
          <cell r="G2499" t="str">
            <v>HCM</v>
          </cell>
        </row>
        <row r="2500">
          <cell r="B2500">
            <v>6000015312</v>
          </cell>
          <cell r="C2500" t="str">
            <v>TGDD GIA LAI</v>
          </cell>
          <cell r="D2500" t="str">
            <v>Quốc lộ 19, Thôn Tân Phú Xã Đăk Djrăng, Huyện Mang Yang Tỉnh Gia Lai, Việt Nam</v>
          </cell>
          <cell r="E2500" t="str">
            <v>Mang Yang</v>
          </cell>
          <cell r="F2500" t="str">
            <v>Gia Lai</v>
          </cell>
          <cell r="G2500" t="str">
            <v>Highland</v>
          </cell>
        </row>
        <row r="2501">
          <cell r="B2501">
            <v>6000015313</v>
          </cell>
          <cell r="C2501" t="str">
            <v>TGDD DA LAT</v>
          </cell>
          <cell r="D2501" t="str">
            <v>Tổ dân phố Đông Anh 1, Thị Trấn Nam Ban Huyện Lâm Hà, Tỉnh Lâm Đồng, Việt Nam</v>
          </cell>
          <cell r="E2501" t="str">
            <v>Lâm Hà</v>
          </cell>
          <cell r="F2501" t="str">
            <v>Lâm Đồng</v>
          </cell>
          <cell r="G2501" t="str">
            <v>Highland</v>
          </cell>
        </row>
        <row r="2502">
          <cell r="B2502">
            <v>6000015226</v>
          </cell>
          <cell r="C2502" t="str">
            <v>TGDD CA MAU</v>
          </cell>
          <cell r="D2502" t="str">
            <v>Thửa đất số 185 và 186, tờ bản đồ số 17 ấp Trại Lưới A, Xã Đất Mới Huyện Năm Căn, Tỉnh Cà M</v>
          </cell>
          <cell r="E2502" t="str">
            <v>Năm Căn</v>
          </cell>
          <cell r="F2502" t="str">
            <v>Cà Mau</v>
          </cell>
          <cell r="G2502" t="str">
            <v>Mekong</v>
          </cell>
        </row>
        <row r="2503">
          <cell r="B2503">
            <v>6000015304</v>
          </cell>
          <cell r="C2503" t="str">
            <v>SONG NGUYEN CO.,LTD</v>
          </cell>
          <cell r="D2503" t="str">
            <v>Thứa đất 301, Tờ bản đồ số 162 Khu phố Hòa Lân 2, Phường Thuận Giao TP. Thuận An, Tỉnh Bình Dương</v>
          </cell>
          <cell r="E2503" t="str">
            <v>Thuận An</v>
          </cell>
          <cell r="F2503" t="str">
            <v>Bình Dương</v>
          </cell>
          <cell r="G2503" t="str">
            <v>HCM</v>
          </cell>
        </row>
        <row r="2504">
          <cell r="B2504">
            <v>5000015034</v>
          </cell>
          <cell r="C2504" t="str">
            <v>CAO PHONG LONG THANH</v>
          </cell>
          <cell r="D2504" t="str">
            <v>Đường Lê Duẩn, Tổ 4, Ấp 3, Xã An Phước Huyện Long Thành, Tỉnh Đồng Nai Việt Nam</v>
          </cell>
          <cell r="E2504" t="str">
            <v>Long Thành</v>
          </cell>
          <cell r="F2504" t="str">
            <v>Đồng Nai</v>
          </cell>
          <cell r="G2504" t="str">
            <v>Southeast</v>
          </cell>
        </row>
        <row r="2505">
          <cell r="B2505">
            <v>6000015267</v>
          </cell>
          <cell r="C2505" t="str">
            <v>THE GIOI DI DONG</v>
          </cell>
          <cell r="D2505" t="str">
            <v>3223 -3225 Phạm Thế Hiển, Phường 7 Quận 8, Thành phố Hồ Chí Minh, Việt Nam</v>
          </cell>
          <cell r="E2505" t="str">
            <v>Quận 8</v>
          </cell>
          <cell r="F2505" t="str">
            <v>TP Hồ Chí Minh</v>
          </cell>
          <cell r="G2505" t="str">
            <v>HCM</v>
          </cell>
        </row>
        <row r="2506">
          <cell r="B2506">
            <v>6000015271</v>
          </cell>
          <cell r="C2506" t="str">
            <v>TGDD TRA VINH</v>
          </cell>
          <cell r="D2506" t="str">
            <v>Thửa đất số 858, tờ bản đồ số 7 khóm Phước Trị, Phường 1 Thị Xã Duyên Hải, Tỉnh Trà Vinh,Việ</v>
          </cell>
          <cell r="E2506" t="str">
            <v>Duyên Hải</v>
          </cell>
          <cell r="F2506" t="str">
            <v>Trà Vinh</v>
          </cell>
          <cell r="G2506" t="str">
            <v>Mekong</v>
          </cell>
        </row>
        <row r="2507">
          <cell r="B2507">
            <v>6000015315</v>
          </cell>
          <cell r="C2507" t="str">
            <v>TGDD SOC TRANG</v>
          </cell>
          <cell r="D2507" t="str">
            <v>Thửa đất số 643, tờ bản đồ số 12 ấp Nước Mặn 1, Xã Long Phú Huyện Long Phú, Tỉnh Sóc Trăng, Vi</v>
          </cell>
          <cell r="E2507" t="str">
            <v>Long Phú</v>
          </cell>
          <cell r="F2507" t="str">
            <v>Sóc Trăng</v>
          </cell>
          <cell r="G2507" t="str">
            <v>Mekong</v>
          </cell>
        </row>
        <row r="2508">
          <cell r="B2508">
            <v>6000015270</v>
          </cell>
          <cell r="C2508" t="str">
            <v>TGDD VINH LONG</v>
          </cell>
          <cell r="D2508" t="str">
            <v>Quốc lộ 53, tổ 4, ấp Nhơn Ngãi Xã Hiếu Phụng, Huyện Vũng Liêm Tỉnh Vĩnh Long, Việt Nam</v>
          </cell>
          <cell r="E2508" t="str">
            <v>Vũng Liêm</v>
          </cell>
          <cell r="F2508" t="str">
            <v>Vĩnh Long</v>
          </cell>
          <cell r="G2508" t="str">
            <v>Mekong</v>
          </cell>
        </row>
        <row r="2509">
          <cell r="B2509">
            <v>6000015138</v>
          </cell>
          <cell r="C2509" t="str">
            <v>TGDD DAK NONG</v>
          </cell>
          <cell r="D2509" t="str">
            <v>Quốc lộ 14, thôn Tân Lập Xã Quảng Thành, Thị xã Gia Nghĩa Tỉnh Đắk Nông, Việt Nam</v>
          </cell>
          <cell r="E2509" t="str">
            <v>Gia Nghĩa</v>
          </cell>
          <cell r="F2509" t="str">
            <v>Đắk Nông</v>
          </cell>
          <cell r="G2509" t="str">
            <v>Highland</v>
          </cell>
        </row>
        <row r="2510">
          <cell r="B2510">
            <v>6000015395</v>
          </cell>
          <cell r="C2510" t="str">
            <v>BACH HOA XANH</v>
          </cell>
          <cell r="D2510" t="str">
            <v>Khu Công Nghiệp Hiệp Phước Xã Hiệp Phước Huyện Nhà Bè</v>
          </cell>
          <cell r="E2510" t="str">
            <v>Nhà Bè</v>
          </cell>
          <cell r="F2510" t="str">
            <v>TP Hồ Chí Minh</v>
          </cell>
          <cell r="G2510" t="str">
            <v>HCM</v>
          </cell>
        </row>
        <row r="2511">
          <cell r="B2511">
            <v>6000015272</v>
          </cell>
          <cell r="C2511" t="str">
            <v>THE GIOI DI DONG</v>
          </cell>
          <cell r="D2511" t="str">
            <v>6G-7G Lâm Văn Bền, Phường Tân Thuận Tây Quận 7, Thành phố Hồ Chí Minh, Việt Nam</v>
          </cell>
          <cell r="E2511" t="str">
            <v>Quận 7</v>
          </cell>
          <cell r="F2511" t="str">
            <v>TP Hồ Chí Minh</v>
          </cell>
          <cell r="G2511" t="str">
            <v>HCM</v>
          </cell>
        </row>
        <row r="2512">
          <cell r="B2512">
            <v>6000015370</v>
          </cell>
          <cell r="C2512" t="str">
            <v>TGDD CAN THO</v>
          </cell>
          <cell r="D2512" t="str">
            <v>Thửa đất số 173, tờ bản đồ số 21 khu dân cư thương mại huyện Phong Điền Thị Trấn Phong Điền, Huyện Phong Điền</v>
          </cell>
          <cell r="E2512" t="str">
            <v>Phong điền</v>
          </cell>
          <cell r="F2512" t="str">
            <v>Cần Thơ</v>
          </cell>
          <cell r="G2512" t="str">
            <v>Mekong</v>
          </cell>
        </row>
        <row r="2513">
          <cell r="B2513">
            <v>6000015393</v>
          </cell>
          <cell r="C2513" t="str">
            <v>THE GIOI DI DONG</v>
          </cell>
          <cell r="D2513" t="str">
            <v>237 Nơ Trang Long, Phường 11 Quận Bình Thạnh, Thành phố Hồ Chí Minh Việt Nam</v>
          </cell>
          <cell r="E2513" t="str">
            <v>Bình Thạnh</v>
          </cell>
          <cell r="F2513" t="str">
            <v>TP Hồ Chí Minh</v>
          </cell>
          <cell r="G2513" t="str">
            <v>HCM</v>
          </cell>
        </row>
        <row r="2514">
          <cell r="B2514">
            <v>6000015413</v>
          </cell>
          <cell r="C2514" t="str">
            <v>CONSCIENTIOUS INSTALLATION-REPAIR</v>
          </cell>
          <cell r="D2514" t="str">
            <v>Thôn Bà Râu, Xã Lợi Hải, Huyện Thuận Bắc Tỉnh Ninh Thuận, Việt Nam</v>
          </cell>
          <cell r="E2514" t="str">
            <v>Hàm Thuận Bắc</v>
          </cell>
          <cell r="F2514" t="str">
            <v>Bình Thuận</v>
          </cell>
          <cell r="G2514" t="str">
            <v>South Central</v>
          </cell>
        </row>
        <row r="2515">
          <cell r="B2515">
            <v>6000015399</v>
          </cell>
          <cell r="C2515" t="str">
            <v>SONG NGUYEN CO.,LTD</v>
          </cell>
          <cell r="D2515" t="str">
            <v>Thửa đất 1785 Thân Bình Thân Cửu Nghĩa Huyện Chậu Thành, Tỉnh Tiền Giang</v>
          </cell>
          <cell r="E2515" t="str">
            <v>Châu Thành</v>
          </cell>
          <cell r="F2515" t="str">
            <v>Tiền Giang</v>
          </cell>
          <cell r="G2515" t="str">
            <v>Mekong</v>
          </cell>
        </row>
        <row r="2516">
          <cell r="B2516">
            <v>6000015362</v>
          </cell>
          <cell r="C2516" t="str">
            <v>THE GIOI DI DONG</v>
          </cell>
          <cell r="D2516" t="str">
            <v>880 - 882 Lê Đức Thọ, Phường 15 Quận Gò Vấp, Thành phố Hồ Chí Minh Việt Nam</v>
          </cell>
          <cell r="E2516" t="str">
            <v>Gò Vấp</v>
          </cell>
          <cell r="F2516" t="str">
            <v>TP Hồ Chí Minh</v>
          </cell>
          <cell r="G2516" t="str">
            <v>HCM</v>
          </cell>
        </row>
        <row r="2517">
          <cell r="B2517">
            <v>6000015402</v>
          </cell>
          <cell r="C2517" t="str">
            <v>HOA LAN</v>
          </cell>
          <cell r="D2517" t="str">
            <v>Đường 23/10, Thôn Phú Ân Nam 1 Xã Diên An - Huyện Diên Khánh Tỉnh Khánh Hòa</v>
          </cell>
          <cell r="E2517" t="str">
            <v>Diên Khánh</v>
          </cell>
          <cell r="F2517" t="str">
            <v>Khánh Hòa</v>
          </cell>
          <cell r="G2517" t="str">
            <v>South central</v>
          </cell>
        </row>
        <row r="2518">
          <cell r="B2518">
            <v>5000004130</v>
          </cell>
          <cell r="C2518" t="str">
            <v>PHUOC THANH SG</v>
          </cell>
          <cell r="D2518" t="str">
            <v>Lô D05 KCN Đức Hòa1- Hạnh Phúc ấp 5, xã Đức Hòa Đông huyện Đức Hòa</v>
          </cell>
          <cell r="E2518" t="str">
            <v>Đức Hòa</v>
          </cell>
          <cell r="F2518" t="str">
            <v>Long An</v>
          </cell>
          <cell r="G2518" t="str">
            <v>Mekong</v>
          </cell>
        </row>
        <row r="2519">
          <cell r="B2519">
            <v>5000015105</v>
          </cell>
          <cell r="C2519" t="str">
            <v>TD FOOD CORPORATION</v>
          </cell>
          <cell r="D2519" t="str">
            <v>, Đường 15 Khu phố 3, Hiệp Bình Phước,Thủ Đức, TP.HCM, VN</v>
          </cell>
          <cell r="E2519" t="str">
            <v>Thủ Đức</v>
          </cell>
          <cell r="F2519" t="str">
            <v>TP Hồ Chí Minh</v>
          </cell>
          <cell r="G2519" t="str">
            <v>HCM</v>
          </cell>
        </row>
        <row r="2520">
          <cell r="B2520">
            <v>6000015250</v>
          </cell>
          <cell r="C2520" t="str">
            <v>SONG NGUYEN CO.,LTD</v>
          </cell>
          <cell r="D2520" t="str">
            <v>Thửa 810, Tờ bản đồ số 8 Xã Bình Ninh, Huyện Tam Bình Tỉnh Vĩnh Long</v>
          </cell>
          <cell r="E2520" t="str">
            <v>Tam Bình</v>
          </cell>
          <cell r="F2520" t="str">
            <v>Vĩnh Long</v>
          </cell>
          <cell r="G2520" t="str">
            <v>Mekong</v>
          </cell>
        </row>
        <row r="2521">
          <cell r="B2521">
            <v>6000015412</v>
          </cell>
          <cell r="C2521" t="str">
            <v>CONSCIENTIOUS INSTALLATION-REPAIR</v>
          </cell>
          <cell r="D2521" t="str">
            <v>Thửa đất 997, Tờ bản đồ 02 xã Mê Pu, huyện Đức Linh tỉnh Bình Thuận</v>
          </cell>
          <cell r="E2521" t="str">
            <v>Đức Linh</v>
          </cell>
          <cell r="F2521" t="str">
            <v>Bình Thuận</v>
          </cell>
          <cell r="G2521" t="str">
            <v>Highland</v>
          </cell>
        </row>
        <row r="2522">
          <cell r="B2522">
            <v>6000015422</v>
          </cell>
          <cell r="C2522" t="str">
            <v>CONSCIENTIOUS INSTALLATION-REPAIR</v>
          </cell>
          <cell r="D2522" t="str">
            <v>Thửa đất số 1315,1316,1317 Tờ bản đồ số 8,Ấp Trường Trung Xã Trường Thành, Huyện Thới Lai</v>
          </cell>
          <cell r="E2522" t="str">
            <v>Ninh Kiều</v>
          </cell>
          <cell r="F2522" t="str">
            <v>Cần Thơ</v>
          </cell>
          <cell r="G2522" t="str">
            <v>Mekong</v>
          </cell>
        </row>
        <row r="2523">
          <cell r="B2523">
            <v>6000015435</v>
          </cell>
          <cell r="C2523" t="str">
            <v>CONSCIENTIOUS INSTALLATION-REPAIR</v>
          </cell>
          <cell r="D2523" t="str">
            <v>Số 131A, QL1, KHÓM 2 PHƯỜNG 7,TP BẠC LIÊU, BẠC LIÊU</v>
          </cell>
          <cell r="E2523" t="str">
            <v>Bạc Liêu</v>
          </cell>
          <cell r="F2523" t="str">
            <v>Bạc Liêu</v>
          </cell>
          <cell r="G2523" t="str">
            <v>Mekong</v>
          </cell>
        </row>
        <row r="2524">
          <cell r="B2524">
            <v>6000015251</v>
          </cell>
          <cell r="C2524" t="str">
            <v>SONG NGUYEN CO.,LTD</v>
          </cell>
          <cell r="D2524" t="str">
            <v>Thửa đất số 62, Tờ bản đồ số 34 Xã Tích Thiện, Trà Ôn, Vĩnh Long</v>
          </cell>
          <cell r="E2524" t="str">
            <v>Trà Ôn</v>
          </cell>
          <cell r="F2524" t="str">
            <v>Vĩnh Long</v>
          </cell>
          <cell r="G2524" t="str">
            <v>Mekong</v>
          </cell>
        </row>
        <row r="2525">
          <cell r="B2525">
            <v>6000015424</v>
          </cell>
          <cell r="C2525" t="str">
            <v>SONG NGUYEN CO.,LTD</v>
          </cell>
          <cell r="D2525" t="str">
            <v>Thửa 58, 86, 100, Tờ bản đồ số 22 Đường Bùi Hữu Nghĩa, P. Long Tuyền Q. Bình Thủy, TP Cần Thơ</v>
          </cell>
          <cell r="E2525" t="str">
            <v>Bình Thủy</v>
          </cell>
          <cell r="F2525" t="str">
            <v>Cần Thơ</v>
          </cell>
          <cell r="G2525" t="str">
            <v>Mekong</v>
          </cell>
        </row>
        <row r="2526">
          <cell r="B2526">
            <v>6000015425</v>
          </cell>
          <cell r="C2526" t="str">
            <v>SONG NGUYEN CO.,LTD</v>
          </cell>
          <cell r="D2526" t="str">
            <v>Thửa đất 1908, Tờ bản đồ số 2 Ấp Thạnh Qưới 1, Xã Trung Hưng Huyện Cờ Đỏ, TP Cần Thơ</v>
          </cell>
          <cell r="E2526" t="str">
            <v>Cờ Đỏ</v>
          </cell>
          <cell r="F2526" t="str">
            <v>Cần Thơ</v>
          </cell>
          <cell r="G2526" t="str">
            <v>Mekong</v>
          </cell>
        </row>
        <row r="2527">
          <cell r="B2527">
            <v>6000015426</v>
          </cell>
          <cell r="C2527" t="str">
            <v>SONG NGUYEN CO.,LTD</v>
          </cell>
          <cell r="D2527" t="str">
            <v>Thửa đất số 13 Tờ bản đồ số 38 Ấp Thanh Thủy, Xã An Phước Huyện Mang Thít, Tỉnh Vĩnh Long</v>
          </cell>
          <cell r="E2527" t="str">
            <v>Mang Thít</v>
          </cell>
          <cell r="F2527" t="str">
            <v>Vĩnh Long</v>
          </cell>
          <cell r="G2527" t="str">
            <v>Mekong</v>
          </cell>
        </row>
        <row r="2528">
          <cell r="B2528">
            <v>6000015141</v>
          </cell>
          <cell r="C2528" t="str">
            <v>TGDD PHU YEN</v>
          </cell>
          <cell r="D2528" t="str">
            <v>Khu phố Long Bình, Phường Xuân Phú Thị xã Sông Cầu, Tỉnh Phú Yên, Việt Nam</v>
          </cell>
          <cell r="E2528" t="str">
            <v>Sông Cầu</v>
          </cell>
          <cell r="F2528" t="str">
            <v>Phú Yên</v>
          </cell>
          <cell r="G2528" t="str">
            <v>South central</v>
          </cell>
        </row>
        <row r="2529">
          <cell r="B2529">
            <v>6000015428</v>
          </cell>
          <cell r="C2529" t="str">
            <v>SONG NGUYEN CO.,LTD</v>
          </cell>
          <cell r="D2529" t="str">
            <v>Thửa 245, Xã Nhuận Phú Tân Huyện Mỏ Cày Bắc, Tỉnh Bến Tre</v>
          </cell>
          <cell r="E2529" t="str">
            <v>Mỏ Cày Bắc</v>
          </cell>
          <cell r="F2529" t="str">
            <v>Bến Tre</v>
          </cell>
          <cell r="G2529" t="str">
            <v>Mekong</v>
          </cell>
        </row>
        <row r="2530">
          <cell r="B2530">
            <v>6000015429</v>
          </cell>
          <cell r="C2530" t="str">
            <v>SONG NGUYEN CO.,LTD</v>
          </cell>
          <cell r="D2530" t="str">
            <v>Thửa đất số 31, Xã Tân Xuân Huyện Ba Tri, Tỉnh Bến Tre</v>
          </cell>
          <cell r="E2530" t="str">
            <v>Ba Tri</v>
          </cell>
          <cell r="F2530" t="str">
            <v>Bến Tre</v>
          </cell>
          <cell r="G2530" t="str">
            <v>Mekong</v>
          </cell>
        </row>
        <row r="2531">
          <cell r="B2531">
            <v>6000015444</v>
          </cell>
          <cell r="C2531" t="str">
            <v>SONG NGUYEN CO.,LTD</v>
          </cell>
          <cell r="D2531" t="str">
            <v>Thửa 56, Tờ bản đồ số 3, Quốc Lộ 80 Ấp Mỹ Hưng, Xã Mỹ Lâm Huyện Hòn Đất, Tỉnh Kiên Giang</v>
          </cell>
          <cell r="E2531" t="str">
            <v>Hòn Đất</v>
          </cell>
          <cell r="F2531" t="str">
            <v>Kiên Giang</v>
          </cell>
          <cell r="G2531" t="str">
            <v>Mekong</v>
          </cell>
        </row>
        <row r="2532">
          <cell r="B2532">
            <v>6000015423</v>
          </cell>
          <cell r="C2532" t="str">
            <v>SONG NGUYEN CO.,LTD</v>
          </cell>
          <cell r="D2532" t="str">
            <v>Thửa 1733, Phường 7, TP Tân An Tỉnh Long An</v>
          </cell>
          <cell r="E2532" t="str">
            <v>Tân An</v>
          </cell>
          <cell r="F2532" t="str">
            <v>Long An</v>
          </cell>
          <cell r="G2532" t="str">
            <v>Mekong</v>
          </cell>
        </row>
        <row r="2533">
          <cell r="B2533">
            <v>6000015441</v>
          </cell>
          <cell r="C2533" t="str">
            <v>SONG NGUYEN CO.,LTD</v>
          </cell>
          <cell r="D2533" t="str">
            <v>Số 59/3, Thửa 726, Tờ bản đồ số 13 Trần Phú, Khóm 5, P4, TP Vĩnh Long Tỉnh Vĩnh Long</v>
          </cell>
          <cell r="E2533" t="str">
            <v>Vĩnh Long</v>
          </cell>
          <cell r="F2533" t="str">
            <v>Vĩnh Long</v>
          </cell>
          <cell r="G2533" t="str">
            <v>Mekong</v>
          </cell>
        </row>
        <row r="2534">
          <cell r="B2534">
            <v>5000015032</v>
          </cell>
          <cell r="C2534" t="str">
            <v>Nguyen Kim Song Than</v>
          </cell>
          <cell r="D2534" t="str">
            <v>Lô 154-155 Đại Lộ Độc Lập, Khu Công Nghiệp Sóng Thần 1, Phường Dĩ An, Thành Phố Dĩ An,</v>
          </cell>
          <cell r="E2534" t="str">
            <v>Dĩ An</v>
          </cell>
          <cell r="F2534" t="str">
            <v>Bình Dương</v>
          </cell>
          <cell r="G2534" t="str">
            <v>HCM</v>
          </cell>
        </row>
        <row r="2535">
          <cell r="B2535">
            <v>6000015249</v>
          </cell>
          <cell r="C2535" t="str">
            <v>CONSCIENTIOUS INSTALLATION-REPAIR</v>
          </cell>
          <cell r="D2535" t="str">
            <v>328/29A CAO VĂN LẦU, KHÓM 3 PHƯỜNG 5, TP BẠC LIÊU, BẠC LIÊU</v>
          </cell>
          <cell r="E2535" t="str">
            <v>Bạc Liêu</v>
          </cell>
          <cell r="F2535" t="str">
            <v>Bạc Liêu</v>
          </cell>
          <cell r="G2535" t="str">
            <v>Mekong</v>
          </cell>
        </row>
        <row r="2536">
          <cell r="B2536">
            <v>6000015401</v>
          </cell>
          <cell r="C2536" t="str">
            <v>CONSCIENTIOUS INSTALLATION-REPAIR</v>
          </cell>
          <cell r="D2536" t="str">
            <v>Số 165, Quốc Lộ 1a, Khóm 2 Hộ Phòng, Giá Rai, Bạc Liêu</v>
          </cell>
          <cell r="E2536" t="str">
            <v>Giá Rai</v>
          </cell>
          <cell r="F2536" t="str">
            <v>Bạc Liêu</v>
          </cell>
          <cell r="G2536" t="str">
            <v>Mekong</v>
          </cell>
        </row>
        <row r="2537">
          <cell r="B2537">
            <v>6000015419</v>
          </cell>
          <cell r="C2537" t="str">
            <v>CONSCIENTIOUS INSTALLATION-REPAIR</v>
          </cell>
          <cell r="D2537" t="str">
            <v>Thửa đất 169, Bản đồ 3 , Ấp 3 Xã Tân Lộc, H. Thới Bình, T. Cà Mau</v>
          </cell>
          <cell r="E2537" t="str">
            <v>Thới Bình</v>
          </cell>
          <cell r="F2537" t="str">
            <v>Cà Mau</v>
          </cell>
          <cell r="G2537" t="str">
            <v>Mekong</v>
          </cell>
        </row>
        <row r="2538">
          <cell r="B2538">
            <v>6000015434</v>
          </cell>
          <cell r="C2538" t="str">
            <v>CONSCIENTIOUS INSTALLATION-REPAIR</v>
          </cell>
          <cell r="D2538" t="str">
            <v>Thửa đất số 33 và 214, tờ bản đồ số 47 đường Nguyễn Thông, phường An Thới quận Bình Thuỷ, Tp C</v>
          </cell>
          <cell r="E2538" t="str">
            <v>Bình Thủy</v>
          </cell>
          <cell r="F2538" t="str">
            <v>Cần Thơ</v>
          </cell>
          <cell r="G2538" t="str">
            <v>Mekong</v>
          </cell>
        </row>
        <row r="2539">
          <cell r="B2539">
            <v>6000015417</v>
          </cell>
          <cell r="C2539" t="str">
            <v>CONSCIENTIOUS INSTALLATION-REPAIR</v>
          </cell>
          <cell r="D2539" t="str">
            <v>Thửa đất 193, Bản đồ 304 , Khóm 1 TT. Cái Đôi Vàm, H. Phú Tân, T. Cà Mau</v>
          </cell>
          <cell r="E2539" t="str">
            <v>Phú Tân</v>
          </cell>
          <cell r="F2539" t="str">
            <v>Cà Mau</v>
          </cell>
          <cell r="G2539" t="str">
            <v>Mekong</v>
          </cell>
        </row>
        <row r="2540">
          <cell r="B2540">
            <v>6000015454</v>
          </cell>
          <cell r="C2540" t="str">
            <v>CONSCIENTIOUS INSTALLATION-REPAIR</v>
          </cell>
          <cell r="D2540" t="str">
            <v>Đường Lộ Bà Đầm, Ấp Phú Thọ Xã Trường Xuân, Huyện Thới Lai Tp Cần Thơ (Thửa đất số 984, 985, 9</v>
          </cell>
          <cell r="E2540" t="str">
            <v>Ninh Kiều</v>
          </cell>
          <cell r="F2540" t="str">
            <v>Cần Thơ</v>
          </cell>
          <cell r="G2540" t="str">
            <v>Mekong</v>
          </cell>
        </row>
        <row r="2541">
          <cell r="B2541">
            <v>6000015415</v>
          </cell>
          <cell r="C2541" t="str">
            <v>CONSCIENTIOUS INSTALLATION-REPAIR</v>
          </cell>
          <cell r="D2541" t="str">
            <v>Thửa 994 QL 80, Xã Bình Sơn Huyện Hòn Đất, Kiên Giang</v>
          </cell>
          <cell r="E2541" t="str">
            <v>Hòn Đất</v>
          </cell>
          <cell r="F2541" t="str">
            <v>Kiên Giang</v>
          </cell>
          <cell r="G2541" t="str">
            <v>Mekong</v>
          </cell>
        </row>
        <row r="2542">
          <cell r="B2542">
            <v>6000015418</v>
          </cell>
          <cell r="C2542" t="str">
            <v>CONSCIENTIOUS INSTALLATION-REPAIR</v>
          </cell>
          <cell r="D2542" t="str">
            <v>Thửa đất 89, bản đồ 12, Đường DT987A Khóm 10, TT. Sông Đốc H. Trần Văn Thời, T. Cà Mau</v>
          </cell>
          <cell r="E2542" t="str">
            <v>Trần văn Thời</v>
          </cell>
          <cell r="F2542" t="str">
            <v>Cà Mau</v>
          </cell>
          <cell r="G2542" t="str">
            <v>Mekong</v>
          </cell>
        </row>
        <row r="2543">
          <cell r="B2543">
            <v>6000015453</v>
          </cell>
          <cell r="C2543" t="str">
            <v>SONG NGUYEN CO.,LTD</v>
          </cell>
          <cell r="D2543" t="str">
            <v>Thửa 185 - 186 - 187, Tờ bản đồ số 15 Ấp 01, Xã Tân Hội Trung, Huyện Cao Lãnh Tỉnh Đồng Tháp</v>
          </cell>
          <cell r="E2543" t="str">
            <v>Cao Lãnh</v>
          </cell>
          <cell r="F2543" t="str">
            <v>Đồng Tháp</v>
          </cell>
          <cell r="G2543" t="str">
            <v>Mekong</v>
          </cell>
        </row>
        <row r="2544">
          <cell r="B2544">
            <v>6000015442</v>
          </cell>
          <cell r="C2544" t="str">
            <v>SONG NGUYEN CO.,LTD</v>
          </cell>
          <cell r="D2544" t="str">
            <v>Tổ NDTQ Số 9, Ấp Chợ, Xã Mỹ An Huyện Mang Thít, Tỉnh Vĩnh Long</v>
          </cell>
          <cell r="E2544" t="str">
            <v>Mang Thít</v>
          </cell>
          <cell r="F2544" t="str">
            <v>Vĩnh Long</v>
          </cell>
          <cell r="G2544" t="str">
            <v>Mekong</v>
          </cell>
        </row>
        <row r="2545">
          <cell r="B2545">
            <v>6000015443</v>
          </cell>
          <cell r="C2545" t="str">
            <v>SONG NGUYEN CO.,LTD</v>
          </cell>
          <cell r="D2545" t="str">
            <v>Thửa 1172, Tờ bản đồ 00;12, Á Hòn Chông Xã Bình An, Huyện Kiên Lương Tỉnh Kiên Giang</v>
          </cell>
          <cell r="E2545" t="str">
            <v>Kiên Lương</v>
          </cell>
          <cell r="F2545" t="str">
            <v>Kiên Giang</v>
          </cell>
          <cell r="G2545" t="str">
            <v>Mekong</v>
          </cell>
        </row>
        <row r="2546">
          <cell r="B2546">
            <v>6000013900</v>
          </cell>
          <cell r="C2546" t="str">
            <v>The Dai Electromechanical Services</v>
          </cell>
          <cell r="D2546" t="str">
            <v>141 Lê Đức Thọ, Phường 17 Quận Gò Vấp, Thành phố Hồ Chí Minh</v>
          </cell>
          <cell r="E2546" t="str">
            <v>Gò Vấp</v>
          </cell>
          <cell r="F2546" t="str">
            <v>TP Hồ Chí Minh</v>
          </cell>
          <cell r="G2546" t="str">
            <v>HCM</v>
          </cell>
        </row>
        <row r="2547">
          <cell r="B2547">
            <v>6000015438</v>
          </cell>
          <cell r="C2547" t="str">
            <v>Trong Tin</v>
          </cell>
          <cell r="D2547" t="str">
            <v>485 Mã Lò, phường Bình Hưng Hòa A Quận Bình Tân, TP. HCM</v>
          </cell>
          <cell r="E2547" t="str">
            <v>Bình Tân</v>
          </cell>
          <cell r="F2547" t="str">
            <v>TP Hồ Chí Minh</v>
          </cell>
          <cell r="G2547" t="str">
            <v>HCM</v>
          </cell>
        </row>
        <row r="2548">
          <cell r="B2548">
            <v>6000015416</v>
          </cell>
          <cell r="C2548" t="str">
            <v>TAN TAM</v>
          </cell>
          <cell r="D2548" t="str">
            <v>Thửa đất số 01 Tờ bản đồ số 161-2016; 163-2016 Đường QL 80, Ấp Ngã 3, TT Kiên Lương</v>
          </cell>
          <cell r="E2548" t="str">
            <v>Kiên Lương</v>
          </cell>
          <cell r="F2548" t="str">
            <v>Kiên Giang</v>
          </cell>
          <cell r="G2548" t="str">
            <v>Mekong</v>
          </cell>
        </row>
        <row r="2549">
          <cell r="B2549">
            <v>5000015048</v>
          </cell>
          <cell r="C2549" t="str">
            <v>SBS Nguyen Kim Tra Vinh</v>
          </cell>
          <cell r="D2549" t="str">
            <v>Đường Võ Nguyên Giáp, Phường 7, Thành Phố Trà Vinh Tỉnh Trà Vinh, Việt Nam</v>
          </cell>
          <cell r="E2549" t="str">
            <v>Trà Vinh</v>
          </cell>
          <cell r="F2549" t="str">
            <v>Trà Vinh</v>
          </cell>
          <cell r="G2549" t="str">
            <v>Mekong</v>
          </cell>
        </row>
        <row r="2550">
          <cell r="B2550">
            <v>6000015338</v>
          </cell>
          <cell r="C2550" t="str">
            <v>DONG SAPA</v>
          </cell>
          <cell r="D2550" t="str">
            <v>Căn biệt thự A3-07, Khu Biệt Thự Chatau Phú Mỹ Hưng, Quận 7, TP.HCM</v>
          </cell>
          <cell r="E2550" t="str">
            <v>Quận 7</v>
          </cell>
          <cell r="F2550" t="str">
            <v>TP Hồ Chí Minh</v>
          </cell>
          <cell r="G2550" t="str">
            <v>HCM</v>
          </cell>
        </row>
        <row r="2551">
          <cell r="B2551">
            <v>5000015326</v>
          </cell>
          <cell r="C2551" t="str">
            <v>CAO PHONG DONG THAP 2</v>
          </cell>
          <cell r="D2551" t="str">
            <v>Đường Hùng Vương, Khóm 4 Thị Trấn Mỹ An, Huyện Tháp Mười Tỉnh Đồng Tháp, Việt Nam</v>
          </cell>
          <cell r="E2551" t="str">
            <v>Tháp Mười</v>
          </cell>
          <cell r="F2551" t="str">
            <v>Đồng Tháp</v>
          </cell>
          <cell r="G2551" t="str">
            <v>Mekong</v>
          </cell>
        </row>
        <row r="2552">
          <cell r="B2552">
            <v>6000015492</v>
          </cell>
          <cell r="C2552" t="str">
            <v>ECOSMIC</v>
          </cell>
          <cell r="D2552" t="str">
            <v>Trường THPT Nguyễn Hữu Cảnh Phường Long Bình Tân TP Biên Hòa, Tỉnh Đồng Nai</v>
          </cell>
          <cell r="E2552" t="str">
            <v>Biên Hòa</v>
          </cell>
          <cell r="F2552" t="str">
            <v>Đồng Nai</v>
          </cell>
          <cell r="G2552" t="str">
            <v>Southeast</v>
          </cell>
        </row>
        <row r="2553">
          <cell r="B2553">
            <v>6000015350</v>
          </cell>
          <cell r="C2553" t="str">
            <v>Sai Gon- Binh Chau</v>
          </cell>
          <cell r="D2553" t="str">
            <v>Khu Du Lịch Biển Hồ Cóc Đường Ven Biển Bưng Riềng, Huyện Xuyên Mộc Tỉnh Bà Rịa Vũng Tàu</v>
          </cell>
          <cell r="E2553" t="str">
            <v>Xuyên Mộc</v>
          </cell>
          <cell r="F2553" t="str">
            <v>Bà Rịa - Vũng Tàu</v>
          </cell>
          <cell r="G2553" t="str">
            <v>Southeast</v>
          </cell>
        </row>
        <row r="2554">
          <cell r="B2554">
            <v>6000015452</v>
          </cell>
          <cell r="C2554" t="str">
            <v>SONG NGUYEN CO.,LTD</v>
          </cell>
          <cell r="D2554" t="str">
            <v>Thửa đất 416, Ấp 3, Xã Thạnh Lộc Huyện Cai Lậy, Tỉnh Tiền Giang</v>
          </cell>
          <cell r="E2554" t="str">
            <v>Cai Lậy</v>
          </cell>
          <cell r="F2554" t="str">
            <v>Tiền Giang</v>
          </cell>
          <cell r="G2554" t="str">
            <v>Mekong</v>
          </cell>
        </row>
        <row r="2555">
          <cell r="B2555">
            <v>6000015479</v>
          </cell>
          <cell r="C2555" t="str">
            <v>SONG NGUYEN CO.,LTD</v>
          </cell>
          <cell r="D2555" t="str">
            <v>Thửa đất số 11, tờ bản đồ số 11 Ấp Thạnh Lạc Đông, Xã Thạnh Nhựt Huyện Gò Công Tây, Tỉnh Ti</v>
          </cell>
          <cell r="E2555" t="str">
            <v>Gò Công Tây</v>
          </cell>
          <cell r="F2555" t="str">
            <v>Tiền Giang</v>
          </cell>
          <cell r="G2555" t="str">
            <v>Mekong</v>
          </cell>
        </row>
        <row r="2556">
          <cell r="B2556">
            <v>6000015308</v>
          </cell>
          <cell r="C2556" t="str">
            <v>HA BAC</v>
          </cell>
          <cell r="D2556" t="str">
            <v>329/7-329/9 Ung Văn Khiêm Phường 25, Quận Bình Thạnh TP.HCM</v>
          </cell>
          <cell r="E2556" t="str">
            <v>Bình Thạnh</v>
          </cell>
          <cell r="F2556" t="str">
            <v>TP Hồ Chí Minh</v>
          </cell>
          <cell r="G2556" t="str">
            <v>HCM</v>
          </cell>
        </row>
        <row r="2557">
          <cell r="B2557">
            <v>6000015482</v>
          </cell>
          <cell r="C2557" t="str">
            <v>TAN TAM</v>
          </cell>
          <cell r="D2557" t="str">
            <v>Thửa 1464 - 2125,Tờ Bản Đồ 06 Ấp Châu Thành, Xã An Ninh Huyện Châu Thành, Sóc Trăng</v>
          </cell>
          <cell r="E2557" t="str">
            <v>Châu Thành</v>
          </cell>
          <cell r="F2557" t="str">
            <v>Sóc Trăng</v>
          </cell>
          <cell r="G2557" t="str">
            <v>Mekong</v>
          </cell>
        </row>
        <row r="2558">
          <cell r="B2558">
            <v>6000015483</v>
          </cell>
          <cell r="C2558" t="str">
            <v>TAN TAM</v>
          </cell>
          <cell r="D2558" t="str">
            <v>Thửa đất số 824 825 , tờ bản đồ 02 Ấp Ngãi Hội 01, Thị trấn Đại Ngãi Huyện Long Phú, Sóc Trăng</v>
          </cell>
          <cell r="E2558" t="str">
            <v>Long Phú</v>
          </cell>
          <cell r="F2558" t="str">
            <v>Sóc Trăng</v>
          </cell>
          <cell r="G2558" t="str">
            <v>Mekong</v>
          </cell>
        </row>
        <row r="2559">
          <cell r="B2559">
            <v>6000015427</v>
          </cell>
          <cell r="C2559" t="str">
            <v>SONG NGUYEN CO.,LTD</v>
          </cell>
          <cell r="D2559" t="str">
            <v>Thửa đất số 79, Tờ bản đồ số 18 Ấp Phước Hậu, Xã Phước Mỹ Trung Huyện Mỏ Cày Bắc, Tỉnh B</v>
          </cell>
          <cell r="E2559" t="str">
            <v>Mỏ Cày Bắc</v>
          </cell>
          <cell r="F2559" t="str">
            <v>Bến Tre</v>
          </cell>
          <cell r="G2559" t="str">
            <v>Mekong</v>
          </cell>
        </row>
        <row r="2560">
          <cell r="B2560">
            <v>6000015484</v>
          </cell>
          <cell r="C2560" t="str">
            <v>SONG NGUYEN CO.,LTD</v>
          </cell>
          <cell r="D2560" t="str">
            <v>Thửa 45, Đường DT, Xã Long Giang Huyện Cần Đước, Tỉnh Long An</v>
          </cell>
          <cell r="E2560" t="str">
            <v>Cần Đước</v>
          </cell>
          <cell r="F2560" t="str">
            <v>Long An</v>
          </cell>
          <cell r="G2560" t="str">
            <v>Mekong</v>
          </cell>
        </row>
        <row r="2561">
          <cell r="B2561">
            <v>6000015495</v>
          </cell>
          <cell r="C2561" t="str">
            <v>SONG NGUYEN CO.,LTD</v>
          </cell>
          <cell r="D2561" t="str">
            <v>Thửa đất số 296, Tờ bản đồ số 20 Ấp An Quới, Xã An Bình Tây H Ba Tri, Bến Tre</v>
          </cell>
          <cell r="E2561" t="str">
            <v>Ba Tri</v>
          </cell>
          <cell r="F2561" t="str">
            <v>Bến Tre</v>
          </cell>
          <cell r="G2561" t="str">
            <v>Mekong</v>
          </cell>
        </row>
        <row r="2562">
          <cell r="B2562">
            <v>6000015300</v>
          </cell>
          <cell r="C2562" t="str">
            <v>THE GIOI DI DONG</v>
          </cell>
          <cell r="D2562" t="str">
            <v>55-57-59 Hà Huy Giáp, Phường Thạnh Lộc Quận 12, Thành phố Hồ Chí Minh, Việt Nam</v>
          </cell>
          <cell r="E2562" t="str">
            <v>Quận 12</v>
          </cell>
          <cell r="F2562" t="str">
            <v>TP Hồ Chí Minh</v>
          </cell>
          <cell r="G2562" t="str">
            <v>HCM</v>
          </cell>
        </row>
        <row r="2563">
          <cell r="B2563">
            <v>6000015360</v>
          </cell>
          <cell r="C2563" t="str">
            <v>BACH HOA XANH</v>
          </cell>
          <cell r="D2563" t="str">
            <v>Ấp Phú Thạnh Thị Trấn Mái Dầm Huyện Châu Thành</v>
          </cell>
          <cell r="E2563" t="str">
            <v>Vị Thanh</v>
          </cell>
          <cell r="F2563" t="str">
            <v>Hậu Giang</v>
          </cell>
          <cell r="G2563" t="str">
            <v>Mekong</v>
          </cell>
        </row>
        <row r="2564">
          <cell r="B2564">
            <v>6000015504</v>
          </cell>
          <cell r="C2564" t="str">
            <v>TAN TAM</v>
          </cell>
          <cell r="D2564" t="str">
            <v>180 LÂM QUANG KY, PHƯỜNG VĨNH BẢO TP RẠCH GIÁ, KIÊN GIANG</v>
          </cell>
          <cell r="E2564" t="str">
            <v>Rạch Giá</v>
          </cell>
          <cell r="F2564" t="str">
            <v>Kiên Giang</v>
          </cell>
          <cell r="G2564" t="str">
            <v>Mekong</v>
          </cell>
        </row>
        <row r="2565">
          <cell r="B2565">
            <v>6000015505</v>
          </cell>
          <cell r="C2565" t="str">
            <v>TAN TAM</v>
          </cell>
          <cell r="D2565" t="str">
            <v>, Thửa 7 8 9 10, tờ bản đồ 05, Khu dự án nhà ở, lô L3, huyện An Biên, Kiên Giang, VN</v>
          </cell>
          <cell r="E2565" t="str">
            <v>An Biên</v>
          </cell>
          <cell r="F2565" t="str">
            <v>Kiên Giang</v>
          </cell>
          <cell r="G2565" t="str">
            <v>Mekong</v>
          </cell>
        </row>
        <row r="2566">
          <cell r="B2566">
            <v>6000015465</v>
          </cell>
          <cell r="C2566" t="str">
            <v>TAN TAM</v>
          </cell>
          <cell r="D2566" t="str">
            <v>Thửa đất số 3-1, tờ bản đồ số 18 Vĩnh Mỹ B, Vĩnh Lợi, Bạc Liêu</v>
          </cell>
          <cell r="E2566" t="str">
            <v>Vĩnh Lợi</v>
          </cell>
          <cell r="F2566" t="str">
            <v>Bạc Liêu</v>
          </cell>
          <cell r="G2566" t="str">
            <v>Mekong</v>
          </cell>
        </row>
        <row r="2567">
          <cell r="B2567">
            <v>6000015500</v>
          </cell>
          <cell r="C2567" t="str">
            <v>TGDD VUNG TAU</v>
          </cell>
          <cell r="D2567" t="str">
            <v>Ấp 6, Xã Tóc Tiên, Thị xã Phú Mỹ Tỉnh Bà Rịa - Vũng Tàu, Việt Nam</v>
          </cell>
          <cell r="E2567" t="str">
            <v>Phú Mỹ</v>
          </cell>
          <cell r="F2567" t="str">
            <v>Bà Rịa - Vũng Tàu</v>
          </cell>
          <cell r="G2567" t="str">
            <v>Southeast</v>
          </cell>
        </row>
        <row r="2568">
          <cell r="B2568">
            <v>6000015496</v>
          </cell>
          <cell r="C2568" t="str">
            <v>SONG NGUYEN CO.,LTD</v>
          </cell>
          <cell r="D2568" t="str">
            <v>Thửa đất số 05 , tờ bản đồ số 59 Xã Phong Hòa, Huyện Lai Vung Tỉnh Đồng Tháp</v>
          </cell>
          <cell r="E2568" t="str">
            <v>Lai Vung</v>
          </cell>
          <cell r="F2568" t="str">
            <v>Đồng Tháp</v>
          </cell>
          <cell r="G2568" t="str">
            <v>Mekong</v>
          </cell>
        </row>
        <row r="2569">
          <cell r="B2569">
            <v>6000015522</v>
          </cell>
          <cell r="C2569" t="str">
            <v>TAN TAM</v>
          </cell>
          <cell r="D2569" t="str">
            <v>Thửa đất số 49-49a;210, tờ bản đồ số 26 Đường Quốc Lộ 80, Ấp Phước Lợi  Xã Mong Thọ B, Huyện Châu Thành, tỉnh Kiên Giang</v>
          </cell>
          <cell r="E2569" t="str">
            <v>Châu Thành</v>
          </cell>
          <cell r="F2569" t="str">
            <v>Kiên Giang</v>
          </cell>
          <cell r="G2569" t="str">
            <v>Mekong</v>
          </cell>
        </row>
        <row r="2570">
          <cell r="B2570">
            <v>6000015523</v>
          </cell>
          <cell r="C2570" t="str">
            <v>TAN TAM</v>
          </cell>
          <cell r="D2570" t="str">
            <v>Tại thửa đất số 1724, tờ bản đồ số 01 ấp Long Thạnh 2, thị trấn Thốt Nốt huyện Thốt Nốt, Th</v>
          </cell>
          <cell r="E2570" t="str">
            <v>Thốt Nốt</v>
          </cell>
          <cell r="F2570" t="str">
            <v>Cần Thơ</v>
          </cell>
          <cell r="G2570" t="str">
            <v>Mekong</v>
          </cell>
        </row>
        <row r="2571">
          <cell r="B2571">
            <v>6000015530</v>
          </cell>
          <cell r="C2571" t="str">
            <v>TAN TAM</v>
          </cell>
          <cell r="D2571" t="str">
            <v>Thửa đất 0003, bản đồ 3 , Ấp 3 Xã Khánh Lâm, H. U Minh, T. Cà Mau</v>
          </cell>
          <cell r="E2571" t="str">
            <v>U Minh</v>
          </cell>
          <cell r="F2571" t="str">
            <v>Cà Mau</v>
          </cell>
          <cell r="G2571" t="str">
            <v>Mekong</v>
          </cell>
        </row>
        <row r="2572">
          <cell r="B2572">
            <v>6000015531</v>
          </cell>
          <cell r="C2572" t="str">
            <v>TAN TAM</v>
          </cell>
          <cell r="D2572" t="str">
            <v>Thửa đất 179, bản đồ 56, Khóm 3 TT Năm Căn, H. Năm Căn, T. Cà Mau</v>
          </cell>
          <cell r="E2572" t="str">
            <v>Năm Căn</v>
          </cell>
          <cell r="F2572" t="str">
            <v>Cà Mau</v>
          </cell>
          <cell r="G2572" t="str">
            <v>Mekong</v>
          </cell>
        </row>
        <row r="2573">
          <cell r="B2573">
            <v>6000015546</v>
          </cell>
          <cell r="C2573" t="str">
            <v>SONG NGUYEN CO.,LTD</v>
          </cell>
          <cell r="D2573" t="str">
            <v>Thửa 65 Gò Châu Mai, đường DT830 ấp Gò Châu Mai, xã Khánh Hưng H Vĩnh Hưng, Long An</v>
          </cell>
          <cell r="E2573" t="str">
            <v>Vĩnh Hưng</v>
          </cell>
          <cell r="F2573" t="str">
            <v>Long An</v>
          </cell>
          <cell r="G2573" t="str">
            <v>Mekong</v>
          </cell>
        </row>
        <row r="2574">
          <cell r="B2574">
            <v>6000013618</v>
          </cell>
          <cell r="C2574" t="str">
            <v>Nguyen Kim Da Lat</v>
          </cell>
          <cell r="D2574" t="str">
            <v>Số 36 Triệu Việt Vương, Phường 4 Thành Phố Đà Lạt, Tỉnh Lâm Đồng</v>
          </cell>
          <cell r="E2574" t="str">
            <v>Đà Lạt</v>
          </cell>
          <cell r="F2574" t="str">
            <v>Lâm Đồng</v>
          </cell>
          <cell r="G2574" t="str">
            <v>Highland</v>
          </cell>
        </row>
        <row r="2575">
          <cell r="B2575">
            <v>6000015497</v>
          </cell>
          <cell r="C2575" t="str">
            <v>SONG NGUYEN CO.,LTD</v>
          </cell>
          <cell r="D2575" t="str">
            <v>Thửa đất số 264 và 265, Tờ bản đồ số 41 Cụm dân cư Trung Tâm, xã Tân Phú Trung  Huyện Châu Thành, ̉Tỉnh Đồng Tháp.</v>
          </cell>
          <cell r="E2575" t="str">
            <v>Châu Thành</v>
          </cell>
          <cell r="F2575" t="str">
            <v>Đồng Tháp</v>
          </cell>
          <cell r="G2575" t="str">
            <v>Mekong</v>
          </cell>
        </row>
        <row r="2576">
          <cell r="B2576">
            <v>5000015399</v>
          </cell>
          <cell r="C2576" t="str">
            <v>MINH LAM CO., LTD</v>
          </cell>
          <cell r="D2576" t="str">
            <v>H45 Chu Văn An, Phường 26 Quận Bình Thạnh Thành phố Hồ Chí Minh Việt Nam</v>
          </cell>
          <cell r="E2576" t="str">
            <v>Bình Thạnh</v>
          </cell>
          <cell r="F2576" t="str">
            <v>TP Hồ Chí Minh</v>
          </cell>
          <cell r="G2576" t="str">
            <v>HCM</v>
          </cell>
        </row>
        <row r="2577">
          <cell r="B2577">
            <v>6000015521</v>
          </cell>
          <cell r="C2577" t="str">
            <v>TAN TAM</v>
          </cell>
          <cell r="D2577" t="str">
            <v>Thửa đất số 1016,1034,1035 tờ bản đồ số 12, ấp Trường Ninh 1 xã Trường Xuân, huyện Thới Lai</v>
          </cell>
          <cell r="E2577" t="str">
            <v>Ninh Kiều</v>
          </cell>
          <cell r="F2577" t="str">
            <v>Cần Thơ</v>
          </cell>
          <cell r="G2577" t="str">
            <v>Mekong</v>
          </cell>
        </row>
        <row r="2578">
          <cell r="B2578">
            <v>7950100074</v>
          </cell>
          <cell r="C2578" t="str">
            <v>TIEN MINH PHAM</v>
          </cell>
          <cell r="D2578" t="str">
            <v>ấp Chợ Xếp, xã Tân Thành Bình huyện Mỏ Cày Bắc, Tỉnh Bến Tre</v>
          </cell>
          <cell r="E2578" t="str">
            <v>Mỏ Cày Bắc</v>
          </cell>
          <cell r="F2578" t="str">
            <v>Bến Tre</v>
          </cell>
          <cell r="G2578" t="str">
            <v>Mekong</v>
          </cell>
        </row>
        <row r="2579">
          <cell r="B2579">
            <v>6000015592</v>
          </cell>
          <cell r="C2579" t="str">
            <v>TGDD MY THO</v>
          </cell>
          <cell r="D2579" t="str">
            <v>Thửa đất số 4506-4028, Tờ bản đồ số 02 Ấp Phước Thuận, Xã Phước Thạnh Thành phố Mỹ Tho, Tỉnh</v>
          </cell>
          <cell r="E2579" t="str">
            <v>Mỹ Tho</v>
          </cell>
          <cell r="F2579" t="str">
            <v>Tiền Giang</v>
          </cell>
          <cell r="G2579" t="str">
            <v>Mekong</v>
          </cell>
        </row>
        <row r="2580">
          <cell r="B2580">
            <v>6000015581</v>
          </cell>
          <cell r="C2580" t="str">
            <v>TGDD MY THO</v>
          </cell>
          <cell r="D2580" t="str">
            <v>Thửa đất số 807-808, Tờ bản đồ 15, Ấp 1 Xã Trung An, Thành phố Mỹ Tho Tỉnh Tiền Giang, Việt Nam</v>
          </cell>
          <cell r="E2580" t="str">
            <v>Mỹ Tho</v>
          </cell>
          <cell r="F2580" t="str">
            <v>Tiền Giang</v>
          </cell>
          <cell r="G2580" t="str">
            <v>Mekong</v>
          </cell>
        </row>
        <row r="2581">
          <cell r="B2581">
            <v>6000015571</v>
          </cell>
          <cell r="C2581" t="str">
            <v>TAN TAM</v>
          </cell>
          <cell r="D2581" t="str">
            <v>Thửa đất số 50 , tờ bản đồ 87 Phường Mỹ Thạnh , Tp Long Xuyên Tỉnh An Giang</v>
          </cell>
          <cell r="E2581" t="str">
            <v>Long Xuyên</v>
          </cell>
          <cell r="F2581" t="str">
            <v>An Giang</v>
          </cell>
          <cell r="G2581" t="str">
            <v>Mekong</v>
          </cell>
        </row>
        <row r="2582">
          <cell r="B2582">
            <v>6000015547</v>
          </cell>
          <cell r="C2582" t="str">
            <v>SONG NGUYEN CO.,LTD</v>
          </cell>
          <cell r="D2582" t="str">
            <v>Thửa 1295 Đường DT22 Xã Tân Ân, huyện Cần Đước Tỉnh Long An</v>
          </cell>
          <cell r="E2582" t="str">
            <v>Cần Đước</v>
          </cell>
          <cell r="F2582" t="str">
            <v>Long An</v>
          </cell>
          <cell r="G2582" t="str">
            <v>Mekong</v>
          </cell>
        </row>
        <row r="2583">
          <cell r="B2583">
            <v>6000015624</v>
          </cell>
          <cell r="C2583" t="str">
            <v>TAN TAM</v>
          </cell>
          <cell r="D2583" t="str">
            <v>110 Nguyễn Thị Minh Khai, phường An Lạc Quận Ninh Kiều, TP Cần Thơ</v>
          </cell>
          <cell r="E2583" t="str">
            <v>Ninh Kiều</v>
          </cell>
          <cell r="F2583" t="str">
            <v>Cần Thơ</v>
          </cell>
          <cell r="G2583" t="str">
            <v>Mekong</v>
          </cell>
        </row>
        <row r="2584">
          <cell r="B2584">
            <v>6000015625</v>
          </cell>
          <cell r="C2584" t="str">
            <v>TAN TAM</v>
          </cell>
          <cell r="D2584" t="str">
            <v>Thửa đất số 1921, 1922, 1923 tờ bản đồ số 5, ấp Tân Long xã Tân Thới, huyện Phong Điền</v>
          </cell>
          <cell r="E2584" t="str">
            <v>Phong điền</v>
          </cell>
          <cell r="F2584" t="str">
            <v>Cần Thơ</v>
          </cell>
          <cell r="G2584" t="str">
            <v>Mekong</v>
          </cell>
        </row>
        <row r="2585">
          <cell r="B2585">
            <v>6000015619</v>
          </cell>
          <cell r="C2585" t="str">
            <v>TAN TAM</v>
          </cell>
          <cell r="D2585" t="str">
            <v>Thửa đất số: 3381, tờ bản đồ số: 01 ấp Tân Phong, xã Tân Lý Tây huyện Châu Thành, tỉnh Tiền Giang</v>
          </cell>
          <cell r="E2585" t="str">
            <v>Châu Thành</v>
          </cell>
          <cell r="F2585" t="str">
            <v>Tiền Giang</v>
          </cell>
          <cell r="G2585" t="str">
            <v>Mekong</v>
          </cell>
        </row>
        <row r="2586">
          <cell r="B2586">
            <v>6000015620</v>
          </cell>
          <cell r="C2586" t="str">
            <v>TAN TAM</v>
          </cell>
          <cell r="D2586" t="str">
            <v>4506-4028 tờ bản đồ số: 02 ấp Phước Thuận, xã Phước Thạnh thành phố Mỹ Tho, tỉnh Tiền Giang</v>
          </cell>
          <cell r="E2586" t="str">
            <v>Mỹ Tho</v>
          </cell>
          <cell r="F2586" t="str">
            <v>Tiền Giang</v>
          </cell>
          <cell r="G2586" t="str">
            <v>Mekong</v>
          </cell>
        </row>
        <row r="2587">
          <cell r="B2587">
            <v>6000015621</v>
          </cell>
          <cell r="C2587" t="str">
            <v>TAN TAM</v>
          </cell>
          <cell r="D2587" t="str">
            <v>Thửa đất số 807-808, tờ bản đồ số 15 ấp 1, xã Trung An, thành phố Mỹ Tho tỉnh Tiền Giang</v>
          </cell>
          <cell r="E2587" t="str">
            <v>Mỹ Tho</v>
          </cell>
          <cell r="F2587" t="str">
            <v>Tiền Giang</v>
          </cell>
          <cell r="G2587" t="str">
            <v>Mekong</v>
          </cell>
        </row>
        <row r="2588">
          <cell r="B2588">
            <v>6000015626</v>
          </cell>
          <cell r="C2588" t="str">
            <v>TAN TAM</v>
          </cell>
          <cell r="D2588" t="str">
            <v>Thửa đất số 297-420, Tờ bản đồ 03 Ấp Tân Long, Xã Tân Bình Huyện Phụng Hiệp, Tỉnh Hậu Giang</v>
          </cell>
          <cell r="E2588" t="str">
            <v>Phụng Hiệp</v>
          </cell>
          <cell r="F2588" t="str">
            <v>Hậu Giang</v>
          </cell>
          <cell r="G2588" t="str">
            <v>Mekong</v>
          </cell>
        </row>
        <row r="2589">
          <cell r="B2589">
            <v>6000015597</v>
          </cell>
          <cell r="C2589" t="str">
            <v>TAN TAM</v>
          </cell>
          <cell r="D2589" t="str">
            <v>Thửa đất số 88, tờ bản đồ số 25 ấp An Lộc, xã An Cơ, huyện Châu Thành tỉnh Tây Ninh</v>
          </cell>
          <cell r="E2589" t="str">
            <v>Tây Ninh</v>
          </cell>
          <cell r="F2589" t="str">
            <v>Tây Ninh</v>
          </cell>
          <cell r="G2589" t="str">
            <v>Tay Ninh</v>
          </cell>
        </row>
        <row r="2590">
          <cell r="B2590">
            <v>6000015598</v>
          </cell>
          <cell r="C2590" t="str">
            <v>TAN TAM</v>
          </cell>
          <cell r="D2590" t="str">
            <v>Thửa đất số 68, tờ bản đồ số 67 xã Tân Thành, huyện Tân Châu tỉnh Tây Ninh</v>
          </cell>
          <cell r="E2590" t="str">
            <v>Tân Châu</v>
          </cell>
          <cell r="F2590" t="str">
            <v>Tây Ninh</v>
          </cell>
          <cell r="G2590" t="str">
            <v>Tay Ninh</v>
          </cell>
        </row>
        <row r="2591">
          <cell r="B2591">
            <v>6000015600</v>
          </cell>
          <cell r="C2591" t="str">
            <v>TAN TAM</v>
          </cell>
          <cell r="D2591" t="str">
            <v>Thửa 125 Tờ Bản Đồ 06 Ấp Long Thành Xã Tân Long,Thị Xã Ngã Năm, Sóc Trăng</v>
          </cell>
          <cell r="E2591" t="str">
            <v>Ngã Năm</v>
          </cell>
          <cell r="F2591" t="str">
            <v>Sóc Trăng</v>
          </cell>
          <cell r="G2591" t="str">
            <v>Mekong</v>
          </cell>
        </row>
        <row r="2592">
          <cell r="B2592">
            <v>6000015601</v>
          </cell>
          <cell r="C2592" t="str">
            <v>TAN TAM</v>
          </cell>
          <cell r="D2592" t="str">
            <v>Thửa 54 Tờ Bản Đồ 75, Ấp Ninh Thới  Xã Thới An Hội, Huyện Kế Sách Sóc Trăng</v>
          </cell>
          <cell r="E2592" t="str">
            <v>Kế Sách</v>
          </cell>
          <cell r="F2592" t="str">
            <v>Sóc Trăng</v>
          </cell>
          <cell r="G2592" t="str">
            <v>Mekong</v>
          </cell>
        </row>
        <row r="2593">
          <cell r="B2593">
            <v>6000015623</v>
          </cell>
          <cell r="C2593" t="str">
            <v>TAN TAM</v>
          </cell>
          <cell r="D2593" t="str">
            <v>Lô L1-15 Khu Dân Cư Chợ Vĩnh Hòa Hưng Nam Xã Vĩnh Hòa Hưng Nam,Huyện Gò Quao</v>
          </cell>
          <cell r="E2593" t="str">
            <v>Gò Quao</v>
          </cell>
          <cell r="F2593" t="str">
            <v>Kiên Giang</v>
          </cell>
          <cell r="G2593" t="str">
            <v>Mekong</v>
          </cell>
        </row>
        <row r="2594">
          <cell r="B2594">
            <v>6000015636</v>
          </cell>
          <cell r="C2594" t="str">
            <v>TAN TAM</v>
          </cell>
          <cell r="D2594" t="str">
            <v>Thửa đất số 53, tờ bản đồ số 17 ấp Vĩnh Lạc, Vĩnh Thịnh, Vĩnh Lợi Bạc Liêu</v>
          </cell>
          <cell r="E2594" t="str">
            <v>Vĩnh Lợi</v>
          </cell>
          <cell r="F2594" t="str">
            <v>Bạc Liêu</v>
          </cell>
          <cell r="G2594" t="str">
            <v>Mekong</v>
          </cell>
        </row>
        <row r="2595">
          <cell r="B2595">
            <v>6000015637</v>
          </cell>
          <cell r="C2595" t="str">
            <v>TAN TAM</v>
          </cell>
          <cell r="D2595" t="str">
            <v>Thửa đất số 127, Tở bản đồ số 106 Nhàn Dân A, Tân Phong, Gía Rai, Bạc Liêu</v>
          </cell>
          <cell r="E2595" t="str">
            <v>Giá Rai</v>
          </cell>
          <cell r="F2595" t="str">
            <v>Bạc Liêu</v>
          </cell>
          <cell r="G2595" t="str">
            <v>Mekong</v>
          </cell>
        </row>
        <row r="2596">
          <cell r="B2596">
            <v>6000015559</v>
          </cell>
          <cell r="C2596" t="str">
            <v>SONG NGUYEN CO.,LTD</v>
          </cell>
          <cell r="D2596" t="str">
            <v>Thửa đất số 40-43, Tờ bản đồ sô 37 Ấp Hồi Xuân, Xã Xuân Hiệp Huyện Trà Ôn, Tỉnh Vĩnh Long</v>
          </cell>
          <cell r="E2596" t="str">
            <v>Trà Ôn</v>
          </cell>
          <cell r="F2596" t="str">
            <v>Vĩnh Long</v>
          </cell>
          <cell r="G2596" t="str">
            <v>Mekong</v>
          </cell>
        </row>
        <row r="2597">
          <cell r="B2597">
            <v>6000015560</v>
          </cell>
          <cell r="C2597" t="str">
            <v>SONG NGUYEN CO.,LTD</v>
          </cell>
          <cell r="D2597" t="str">
            <v>Thửa đất số 143-211, tờ bản đồ số 27 Xã Đông Thạnh, Thị xã Bình Minh Tỉnh Vĩnh Long</v>
          </cell>
          <cell r="E2597" t="str">
            <v>Bình Minh</v>
          </cell>
          <cell r="F2597" t="str">
            <v>Vĩnh Long</v>
          </cell>
          <cell r="G2597" t="str">
            <v>Mekong</v>
          </cell>
        </row>
        <row r="2598">
          <cell r="B2598">
            <v>6000015578</v>
          </cell>
          <cell r="C2598" t="str">
            <v>TGDD GIA LAI</v>
          </cell>
          <cell r="D2598" t="str">
            <v>Quốc lộ 14, Thôn An Điền Xã Ia Blang, Huyện Chư Sê Tỉnh Gia Lai, Việt Nam</v>
          </cell>
          <cell r="E2598" t="str">
            <v>Chư Sê</v>
          </cell>
          <cell r="F2598" t="str">
            <v>Gia Lai</v>
          </cell>
          <cell r="G2598" t="str">
            <v>Highland</v>
          </cell>
        </row>
        <row r="2599">
          <cell r="B2599">
            <v>6000015579</v>
          </cell>
          <cell r="C2599" t="str">
            <v>TGDD GIA LAI</v>
          </cell>
          <cell r="D2599" t="str">
            <v>Đường Lê Lại, Tổ dân phố 2 Phường An Phú, Thị xã An Khê Tỉnh Gia Lai, Việt Nam</v>
          </cell>
          <cell r="E2599" t="str">
            <v>An Khê</v>
          </cell>
          <cell r="F2599" t="str">
            <v>Gia Lai</v>
          </cell>
          <cell r="G2599" t="str">
            <v>Highland</v>
          </cell>
        </row>
        <row r="2600">
          <cell r="B2600">
            <v>6000015593</v>
          </cell>
          <cell r="C2600" t="str">
            <v>TGDD MY THO</v>
          </cell>
          <cell r="D2600" t="str">
            <v>Thửa đất số 3381, Tờ bản đồ số 01 Ấp Tân Phong, Xã Tân Lý Tây Huyện Châu Thành, Tỉnh Tiền Giang</v>
          </cell>
          <cell r="E2600" t="str">
            <v>Châu Thành</v>
          </cell>
          <cell r="F2600" t="str">
            <v>Tiền Giang</v>
          </cell>
          <cell r="G2600" t="str">
            <v>Mekong</v>
          </cell>
        </row>
        <row r="2601">
          <cell r="B2601">
            <v>6000015599</v>
          </cell>
          <cell r="C2601" t="str">
            <v>TAN TAM</v>
          </cell>
          <cell r="D2601" t="str">
            <v>Thửa đất số 19 và 249 tờ bản đồ số 29 và 37, ấp Tân Xuân xã Tân Phú, huyện Tân Châu</v>
          </cell>
          <cell r="E2601" t="str">
            <v>Tân Châu</v>
          </cell>
          <cell r="F2601" t="str">
            <v>Tây Ninh</v>
          </cell>
          <cell r="G2601" t="str">
            <v>Tay Ninh</v>
          </cell>
        </row>
        <row r="2602">
          <cell r="B2602">
            <v>6000015655</v>
          </cell>
          <cell r="C2602" t="str">
            <v>SONG NGUYEN CO.,LTD</v>
          </cell>
          <cell r="D2602" t="str">
            <v>Thửa đất số 257, Xã Mỹ Nhơn Huyện Ba Tri, Tỉnh Bến Tre</v>
          </cell>
          <cell r="E2602" t="str">
            <v>Ba Tri</v>
          </cell>
          <cell r="F2602" t="str">
            <v>Bến Tre</v>
          </cell>
          <cell r="G2602" t="str">
            <v>Mekong</v>
          </cell>
        </row>
        <row r="2603">
          <cell r="B2603">
            <v>6000015635</v>
          </cell>
          <cell r="C2603" t="str">
            <v>TAN TAM</v>
          </cell>
          <cell r="D2603" t="str">
            <v>Thửa đất số 22, tờ bản đồ số 66 Khóm 2, P1, TX Gía Rai, Bạc Liêu</v>
          </cell>
          <cell r="E2603" t="str">
            <v>Giá Rai</v>
          </cell>
          <cell r="F2603" t="str">
            <v>Bạc Liêu</v>
          </cell>
          <cell r="G2603" t="str">
            <v>Mekong</v>
          </cell>
        </row>
        <row r="2604">
          <cell r="B2604">
            <v>6000015631</v>
          </cell>
          <cell r="C2604" t="str">
            <v>TAN TAM</v>
          </cell>
          <cell r="D2604" t="str">
            <v>Thửa đất 225, bản đồ 24, Ấp 1 Xã Trí Phải , H. Thới Bình T. Cà Mau</v>
          </cell>
          <cell r="E2604" t="str">
            <v>Thới Bình</v>
          </cell>
          <cell r="F2604" t="str">
            <v>Cà Mau</v>
          </cell>
          <cell r="G2604" t="str">
            <v>Mekong</v>
          </cell>
        </row>
        <row r="2605">
          <cell r="B2605">
            <v>6000015652</v>
          </cell>
          <cell r="C2605" t="str">
            <v>TAN TAM</v>
          </cell>
          <cell r="D2605" t="str">
            <v>Thửa đất 13, bản đồ số 10 Xã Lý Văn Lâm, TP. Cà Mau, T. Cà Mau</v>
          </cell>
          <cell r="E2605" t="str">
            <v>Cà Mau</v>
          </cell>
          <cell r="F2605" t="str">
            <v>Cà Mau</v>
          </cell>
          <cell r="G2605" t="str">
            <v>Mekong</v>
          </cell>
        </row>
        <row r="2606">
          <cell r="B2606">
            <v>6000015654</v>
          </cell>
          <cell r="C2606" t="str">
            <v>TAN TAM</v>
          </cell>
          <cell r="D2606" t="str">
            <v>Thửa 283 tờ bản đồ số 15, Khóm 7 Phường 7, TP. Cà Mau, T. Cà Mau</v>
          </cell>
          <cell r="E2606" t="str">
            <v>Cà Mau</v>
          </cell>
          <cell r="F2606" t="str">
            <v>Cà Mau</v>
          </cell>
          <cell r="G2606" t="str">
            <v>Mekong</v>
          </cell>
        </row>
        <row r="2607">
          <cell r="B2607">
            <v>6000015566</v>
          </cell>
          <cell r="C2607" t="str">
            <v>MINH LAM CO., LTD</v>
          </cell>
          <cell r="D2607" t="str">
            <v>22 Đường số 19 Phường Hiệp Bình Chánh Quận Thủ Đức Tp. Hồ Chí Minh</v>
          </cell>
          <cell r="E2607" t="str">
            <v>Thủ Đức</v>
          </cell>
          <cell r="F2607" t="str">
            <v>TP Hồ Chí Minh</v>
          </cell>
          <cell r="G2607" t="str">
            <v>HCM</v>
          </cell>
        </row>
        <row r="2608">
          <cell r="B2608">
            <v>6000015638</v>
          </cell>
          <cell r="C2608" t="str">
            <v>SONG NGUYEN CO.,LTD</v>
          </cell>
          <cell r="D2608" t="str">
            <v>Ấp Tây, Xã Nhị Bình, Huyện Châu Thành Tỉnh Tiền Giang</v>
          </cell>
          <cell r="E2608" t="str">
            <v>Châu Thành</v>
          </cell>
          <cell r="F2608" t="str">
            <v>Tiền Giang</v>
          </cell>
          <cell r="G2608" t="str">
            <v>Mekong</v>
          </cell>
        </row>
        <row r="2609">
          <cell r="B2609">
            <v>6000015668</v>
          </cell>
          <cell r="C2609" t="str">
            <v>SONG NGUYEN CO.,LTD</v>
          </cell>
          <cell r="D2609" t="str">
            <v>Thửa 187, 188, 350 tờ bản đồ số 13 36/46 đường Trần Việt Châu, P An Hoà Q Ninh Kiều, Tp Cần Thơ</v>
          </cell>
          <cell r="E2609" t="str">
            <v>Ninh Kiều</v>
          </cell>
          <cell r="F2609" t="str">
            <v>Cần Thơ</v>
          </cell>
          <cell r="G2609" t="str">
            <v>Mekong</v>
          </cell>
        </row>
        <row r="2610">
          <cell r="B2610">
            <v>6000015669</v>
          </cell>
          <cell r="C2610" t="str">
            <v>SONG NGUYEN CO.,LTD</v>
          </cell>
          <cell r="D2610" t="str">
            <v>Quốc lộ 90, đường Hòn Đất, TT Hòn Đất Hòn Đất, Kiên Giang</v>
          </cell>
          <cell r="E2610" t="str">
            <v>Hòn Đất</v>
          </cell>
          <cell r="F2610" t="str">
            <v>Kiên Giang</v>
          </cell>
          <cell r="G2610" t="str">
            <v>Mekong</v>
          </cell>
        </row>
        <row r="2611">
          <cell r="B2611">
            <v>6000015630</v>
          </cell>
          <cell r="C2611" t="str">
            <v>TAN TAM</v>
          </cell>
          <cell r="D2611" t="str">
            <v>Thửa đất 45, bản đồ 30, Khóm 4 TT. U Minh, H. U Minh, T. Cà Mau</v>
          </cell>
          <cell r="E2611" t="str">
            <v>U Minh</v>
          </cell>
          <cell r="F2611" t="str">
            <v>Cà Mau</v>
          </cell>
          <cell r="G2611" t="str">
            <v>Mekong</v>
          </cell>
        </row>
        <row r="2612">
          <cell r="B2612">
            <v>6000015653</v>
          </cell>
          <cell r="C2612" t="str">
            <v>TAN TAM</v>
          </cell>
          <cell r="D2612" t="str">
            <v>Thửa 0125, bản đồ 4, Khóm 2 TT Cái Nước, H. Cái Nước T. Cà Mau</v>
          </cell>
          <cell r="E2612" t="str">
            <v>Cái Nước</v>
          </cell>
          <cell r="F2612" t="str">
            <v>Cà Mau</v>
          </cell>
          <cell r="G2612" t="str">
            <v>Mekong</v>
          </cell>
        </row>
        <row r="2613">
          <cell r="B2613">
            <v>6000015486</v>
          </cell>
          <cell r="C2613" t="str">
            <v>TD FOOD CORPORATION</v>
          </cell>
          <cell r="D2613" t="str">
            <v>Đường Phạm Phú Thứ Phường 11, Q TÂN BÌNH</v>
          </cell>
          <cell r="E2613" t="str">
            <v>Tân Bình</v>
          </cell>
          <cell r="F2613" t="str">
            <v>TP Hồ Chí Minh</v>
          </cell>
          <cell r="G2613" t="str">
            <v>HCM</v>
          </cell>
        </row>
        <row r="2614">
          <cell r="B2614">
            <v>6000015622</v>
          </cell>
          <cell r="C2614" t="str">
            <v>TAN TAM</v>
          </cell>
          <cell r="D2614" t="str">
            <v>Thửa đất số 12, Tờ bản đồ số 37 khu phố 07, phường Uyên Hưng thị xã Tân Uyên, Tỉnh Bình Dương</v>
          </cell>
          <cell r="E2614" t="str">
            <v>Tân Uyên</v>
          </cell>
          <cell r="F2614" t="str">
            <v>Bình Dương</v>
          </cell>
          <cell r="G2614" t="str">
            <v>HCM</v>
          </cell>
        </row>
        <row r="2615">
          <cell r="B2615">
            <v>6000015675</v>
          </cell>
          <cell r="C2615" t="str">
            <v>TGDD PHAN THIET</v>
          </cell>
          <cell r="D2615" t="str">
            <v>Thửa số 41, tờ bản đồ số 102 khu vực Mường Trứ, Xã Phú Lạc Huyện Tuy Phong, Tỉnh Bình Thuận</v>
          </cell>
          <cell r="E2615" t="str">
            <v>Tuy Phong</v>
          </cell>
          <cell r="F2615" t="str">
            <v>Bình Thuận</v>
          </cell>
          <cell r="G2615" t="str">
            <v>South Central</v>
          </cell>
        </row>
        <row r="2616">
          <cell r="B2616">
            <v>5000013718</v>
          </cell>
          <cell r="C2616" t="str">
            <v>Dai Dai Duc</v>
          </cell>
          <cell r="D2616" t="str">
            <v>8B Nguyễn Văn Cự, Phường Tân Tạo A Quận Bình Tân, Thành phố Hồ Chí Minh</v>
          </cell>
          <cell r="E2616" t="str">
            <v>Bình Tân</v>
          </cell>
          <cell r="F2616" t="str">
            <v>TP Hồ Chí Minh</v>
          </cell>
          <cell r="G2616" t="str">
            <v>HCM</v>
          </cell>
        </row>
        <row r="2617">
          <cell r="B2617">
            <v>6000015605</v>
          </cell>
          <cell r="C2617" t="str">
            <v>TAN TAM</v>
          </cell>
          <cell r="D2617" t="str">
            <v>Thửa đất số 597 và 649, tờ bản đồ số 04 đường Nguyễn Chí Thanh  Phường Thới An Đông, Quận Bình Thủy</v>
          </cell>
          <cell r="E2617" t="str">
            <v>Bình Thủy</v>
          </cell>
          <cell r="F2617" t="str">
            <v>Cần Thơ</v>
          </cell>
          <cell r="G2617" t="str">
            <v>Mekong</v>
          </cell>
        </row>
        <row r="2618">
          <cell r="B2618">
            <v>6000015708</v>
          </cell>
          <cell r="C2618" t="str">
            <v>TAN TAM</v>
          </cell>
          <cell r="D2618" t="str">
            <v>Thửa đất số 268 , 269 tờ bản đồ số 59 phường Núi San , thành phố Châu Đốc tỉnh An Giang</v>
          </cell>
          <cell r="E2618" t="str">
            <v>Châu Đốc</v>
          </cell>
          <cell r="F2618" t="str">
            <v>An Giang</v>
          </cell>
          <cell r="G2618" t="str">
            <v>Mekong</v>
          </cell>
        </row>
        <row r="2619">
          <cell r="B2619">
            <v>5000015394</v>
          </cell>
          <cell r="C2619" t="str">
            <v>CAO PHONG LONG DIEN</v>
          </cell>
          <cell r="D2619" t="str">
            <v>Ấp Lò Vôi, Xã Phước Hưng Huyện Long Điền, Tỉnh Bà Rịa - Vũng Tàu Việt Nam</v>
          </cell>
          <cell r="E2619" t="str">
            <v>Long Điền</v>
          </cell>
          <cell r="F2619" t="str">
            <v>Bà Rịa - Vũng Tàu</v>
          </cell>
          <cell r="G2619" t="str">
            <v>Southeast</v>
          </cell>
        </row>
        <row r="2620">
          <cell r="B2620">
            <v>6000015640</v>
          </cell>
          <cell r="C2620" t="str">
            <v>SONG NGUYEN CO.,LTD</v>
          </cell>
          <cell r="D2620" t="str">
            <v>Thửa 54 Thị trấn Tân Trụ, H Tân Trụ T Long An</v>
          </cell>
          <cell r="E2620" t="str">
            <v>Tân Trụ</v>
          </cell>
          <cell r="F2620" t="str">
            <v>Long An</v>
          </cell>
          <cell r="G2620" t="str">
            <v>Mekong</v>
          </cell>
        </row>
        <row r="2621">
          <cell r="B2621">
            <v>6000015709</v>
          </cell>
          <cell r="C2621" t="str">
            <v>TAN TAM</v>
          </cell>
          <cell r="D2621" t="str">
            <v>Thửa đất số: 53, tờ bản đồ số: 15 Ấp 1, xã Tân Hào, huyện Giồng Trôm Tỉnh Bến Tre</v>
          </cell>
          <cell r="E2621" t="str">
            <v>Giồng Trôm</v>
          </cell>
          <cell r="F2621" t="str">
            <v>Bến Tre</v>
          </cell>
          <cell r="G2621" t="str">
            <v>Mekong</v>
          </cell>
        </row>
        <row r="2622">
          <cell r="B2622">
            <v>5000014754</v>
          </cell>
          <cell r="C2622" t="str">
            <v>Tran Vinh Mechanical</v>
          </cell>
          <cell r="D2622" t="str">
            <v>Số 809 Quốc Lộ 1A Phường Bình Hưng Hòa A Quận Bình Tân, Thành phố Hồ Chí Minh</v>
          </cell>
          <cell r="E2622" t="str">
            <v>Bình Tân</v>
          </cell>
          <cell r="F2622" t="str">
            <v>TP Hồ Chí Minh</v>
          </cell>
          <cell r="G2622" t="str">
            <v>HCM</v>
          </cell>
        </row>
        <row r="2623">
          <cell r="B2623">
            <v>6000015577</v>
          </cell>
          <cell r="C2623" t="str">
            <v>TGDD BIEN HOA</v>
          </cell>
          <cell r="D2623" t="str">
            <v>Quốc lộ 20, ấp 03, Xã Phú Lợi Huyện Định Quán, Tỉnh đồng Nai, Việt Nam</v>
          </cell>
          <cell r="E2623" t="str">
            <v>Định Quán</v>
          </cell>
          <cell r="F2623" t="str">
            <v>Đồng Nai</v>
          </cell>
          <cell r="G2623" t="str">
            <v>Southeast</v>
          </cell>
        </row>
        <row r="2624">
          <cell r="B2624">
            <v>6000015706</v>
          </cell>
          <cell r="C2624" t="str">
            <v>PHUOC THANH SG</v>
          </cell>
          <cell r="D2624" t="str">
            <v>Lô III.2, đường số 10, nhóm công nghiệp III, KCN Tân Bình,</v>
          </cell>
          <cell r="E2624" t="str">
            <v>Bình Tân</v>
          </cell>
          <cell r="F2624" t="str">
            <v>TP Hồ Chí Minh</v>
          </cell>
          <cell r="G2624" t="str">
            <v>HCM</v>
          </cell>
        </row>
        <row r="2625">
          <cell r="B2625">
            <v>6000015711</v>
          </cell>
          <cell r="C2625" t="str">
            <v>SONG NGUYEN CO.,LTD</v>
          </cell>
          <cell r="D2625" t="str">
            <v>Thửa đất số 169 , tờ bản đồ số 36 Khóm 3 , Phường 3 , TP Vĩnh Long Tỉnh Vĩnh Long</v>
          </cell>
          <cell r="E2625" t="str">
            <v>Vĩnh Long</v>
          </cell>
          <cell r="F2625" t="str">
            <v>Vĩnh Long</v>
          </cell>
          <cell r="G2625" t="str">
            <v>Mekong</v>
          </cell>
        </row>
        <row r="2626">
          <cell r="B2626">
            <v>5000015382</v>
          </cell>
          <cell r="C2626" t="str">
            <v>CAO PHONG DI AN</v>
          </cell>
          <cell r="D2626" t="str">
            <v>Số 5 Đường Lý Thường Kiệt khu phố Thắng Lợi 1, Phường Dĩ An Thành phố Dĩ An, Tỉnh Bình Dương</v>
          </cell>
          <cell r="E2626" t="str">
            <v>Dĩ An</v>
          </cell>
          <cell r="F2626" t="str">
            <v>Bình Dương</v>
          </cell>
          <cell r="G2626" t="str">
            <v>HCM</v>
          </cell>
        </row>
        <row r="2627">
          <cell r="B2627">
            <v>6000015722</v>
          </cell>
          <cell r="C2627" t="str">
            <v>SONG NGUYEN CO.,LTD</v>
          </cell>
          <cell r="D2627" t="str">
            <v>Số 64/7H Phó Cơ Điều, Phường 4 TP Vĩnh Long, Tỉnh Vĩnh Long</v>
          </cell>
          <cell r="E2627" t="str">
            <v>Vĩnh Long</v>
          </cell>
          <cell r="F2627" t="str">
            <v>Vĩnh Long</v>
          </cell>
          <cell r="G2627" t="str">
            <v>Mekong</v>
          </cell>
        </row>
        <row r="2628">
          <cell r="B2628">
            <v>6000015723</v>
          </cell>
          <cell r="C2628" t="str">
            <v>SONG NGUYEN CO.,LTD</v>
          </cell>
          <cell r="D2628" t="str">
            <v>Thửa 30, tờ bd số 5, Đường Trương Định Ấp Bình Khởi, Phường 6 TP. Bến Tre, Bến Tre</v>
          </cell>
          <cell r="E2628" t="str">
            <v>Bến Tre</v>
          </cell>
          <cell r="F2628" t="str">
            <v>Bến Tre</v>
          </cell>
          <cell r="G2628" t="str">
            <v>Mekong</v>
          </cell>
        </row>
        <row r="2629">
          <cell r="B2629">
            <v>6000015656</v>
          </cell>
          <cell r="C2629" t="str">
            <v>SONG NGUYEN CO.,LTD</v>
          </cell>
          <cell r="D2629" t="str">
            <v>Thửa 100, xã Tân Hội, huyện Cai Lậy tỉnh Tiền Giang</v>
          </cell>
          <cell r="E2629" t="str">
            <v>Cai Lậy</v>
          </cell>
          <cell r="F2629" t="str">
            <v>Tiền Giang</v>
          </cell>
          <cell r="G2629" t="str">
            <v>Mekong</v>
          </cell>
        </row>
        <row r="2630">
          <cell r="B2630">
            <v>6000015676</v>
          </cell>
          <cell r="C2630" t="str">
            <v>TGDD MY THO</v>
          </cell>
          <cell r="D2630" t="str">
            <v>Thửa đất số 53, tờ bản đồ số 15 Ấp 1, Xã Tân Hào, Huyện Giồng Trôm Tỉnh Bến Tre, Việt Nam</v>
          </cell>
          <cell r="E2630" t="str">
            <v>Giồng Trôm</v>
          </cell>
          <cell r="F2630" t="str">
            <v>Bến Tre</v>
          </cell>
          <cell r="G2630" t="str">
            <v>Mekong</v>
          </cell>
        </row>
        <row r="2631">
          <cell r="B2631">
            <v>6000015671</v>
          </cell>
          <cell r="C2631" t="str">
            <v>TGDD NHA TRANG</v>
          </cell>
          <cell r="D2631" t="str">
            <v>Tổ dân phố Phú Thọ 2, Phường Ninh Diêm Thị xã Ninh Hòa, Tỉnh Khánh Hòa Việt Nam</v>
          </cell>
          <cell r="E2631" t="str">
            <v>Ninh Hòa</v>
          </cell>
          <cell r="F2631" t="str">
            <v>Khánh Hòa</v>
          </cell>
          <cell r="G2631" t="str">
            <v>South central</v>
          </cell>
        </row>
        <row r="2632">
          <cell r="B2632">
            <v>6000015674</v>
          </cell>
          <cell r="C2632" t="str">
            <v>TGDD MY THO</v>
          </cell>
          <cell r="D2632" t="str">
            <v>Thửa đất số 39, Tờ bản đồ số 16 Ấp Giao Hoà A, Xã Giao Thạnh Huyện Thạnh Phú, Tỉnh Bến Tre</v>
          </cell>
          <cell r="E2632" t="str">
            <v>Thạnh Phú</v>
          </cell>
          <cell r="F2632" t="str">
            <v>Bến Tre</v>
          </cell>
          <cell r="G2632" t="str">
            <v>Mekong</v>
          </cell>
        </row>
        <row r="2633">
          <cell r="B2633">
            <v>5000005130</v>
          </cell>
          <cell r="C2633" t="str">
            <v>CS Thien Anh</v>
          </cell>
          <cell r="D2633" t="str">
            <v>290 Thành Công, P.Tân Thành Q.Tân Phú HCM</v>
          </cell>
          <cell r="E2633" t="str">
            <v>Tân Phú</v>
          </cell>
          <cell r="F2633" t="str">
            <v>TP Hồ Chí Minh</v>
          </cell>
          <cell r="G2633" t="str">
            <v>HCM</v>
          </cell>
        </row>
        <row r="2634">
          <cell r="B2634">
            <v>5000004322</v>
          </cell>
          <cell r="C2634" t="str">
            <v>CS DANG HUAN</v>
          </cell>
          <cell r="D2634" t="str">
            <v>34/1 Nguyễn Bỉnh Khiêm P1 TP Mỹ Tho Tiền Giang</v>
          </cell>
          <cell r="E2634" t="str">
            <v>Mỹ Tho</v>
          </cell>
          <cell r="F2634" t="str">
            <v>Tiền Giang</v>
          </cell>
          <cell r="G2634" t="str">
            <v>Mekong</v>
          </cell>
        </row>
        <row r="2635">
          <cell r="B2635">
            <v>5000004181</v>
          </cell>
          <cell r="C2635" t="str">
            <v>CS TU SON</v>
          </cell>
          <cell r="D2635" t="str">
            <v>487 Thống Nhất phường Kinh Dinh TP. Phan Rang- Tháp Chàm tỉnh Ninh Thuận</v>
          </cell>
          <cell r="E2635" t="str">
            <v>Phan Rang-Tháp Chàm</v>
          </cell>
          <cell r="F2635" t="str">
            <v>Ninh Thuận</v>
          </cell>
          <cell r="G2635" t="str">
            <v>South central</v>
          </cell>
        </row>
        <row r="2636">
          <cell r="B2636">
            <v>5000003552</v>
          </cell>
          <cell r="C2636" t="str">
            <v>CS PHONG THANH</v>
          </cell>
          <cell r="D2636" t="str">
            <v>Tổ dân phố 6 P. Nghĩa Phú TX Gia Nghĩa Tỉnh Đắk Nông</v>
          </cell>
          <cell r="E2636" t="str">
            <v>Gia Nghĩa</v>
          </cell>
          <cell r="F2636" t="str">
            <v>Đắk Nông</v>
          </cell>
          <cell r="G2636" t="str">
            <v>Highland</v>
          </cell>
        </row>
        <row r="2637">
          <cell r="B2637">
            <v>5000009811</v>
          </cell>
          <cell r="C2637" t="str">
            <v>CS Anh Tuan BP2</v>
          </cell>
          <cell r="D2637" t="str">
            <v>SN 791, Phú Riềng Đỏ  phường Tân Bình, thành phố Đồng Xoài  tỉnh Bình Phước, Việt Nam</v>
          </cell>
          <cell r="E2637" t="str">
            <v>Đồng Xoài</v>
          </cell>
          <cell r="F2637" t="str">
            <v>Bình Phước</v>
          </cell>
          <cell r="G2637" t="str">
            <v>Highland</v>
          </cell>
        </row>
        <row r="2638">
          <cell r="B2638">
            <v>5000009812</v>
          </cell>
          <cell r="C2638" t="str">
            <v>CS DAD</v>
          </cell>
          <cell r="D2638" t="str">
            <v>26A/18 Lạc Long Quân, Phường 3, Quận 11  Thành phố Hồ Chí Minh, Việt Nam</v>
          </cell>
          <cell r="E2638" t="str">
            <v>Quận 11</v>
          </cell>
          <cell r="F2638" t="str">
            <v>TP Hồ Chí Minh</v>
          </cell>
          <cell r="G2638" t="str">
            <v>HCM</v>
          </cell>
        </row>
        <row r="2639">
          <cell r="B2639">
            <v>6000015710</v>
          </cell>
          <cell r="C2639" t="str">
            <v>SONG NGUYEN CO.,LTD</v>
          </cell>
          <cell r="D2639" t="str">
            <v>, Thửa 2214, 2215, 2234, 2236, Tờ bản đồ số 03, ấp Tân Hòa, Tiền Giang., VN</v>
          </cell>
          <cell r="E2639" t="str">
            <v>Châu Thành</v>
          </cell>
          <cell r="F2639" t="str">
            <v>Tiền Giang</v>
          </cell>
          <cell r="G2639" t="str">
            <v>Mekong</v>
          </cell>
        </row>
        <row r="2640">
          <cell r="B2640">
            <v>6000015746</v>
          </cell>
          <cell r="C2640" t="str">
            <v>Song Hanh Culture JSC.</v>
          </cell>
          <cell r="D2640" t="str">
            <v>21 Hoa Đào Phường 2 Quận Phú Nhuận Thành phố Hồ Chí Minh</v>
          </cell>
          <cell r="E2640" t="str">
            <v>Phú Nhuận</v>
          </cell>
          <cell r="F2640" t="str">
            <v>TP Hồ Chí Minh</v>
          </cell>
          <cell r="G2640" t="str">
            <v>HCM</v>
          </cell>
        </row>
        <row r="2641">
          <cell r="B2641">
            <v>5000010649</v>
          </cell>
          <cell r="C2641" t="str">
            <v>CS DL SAI GON</v>
          </cell>
          <cell r="D2641" t="str">
            <v>Số 229, đường Trần Hưng Đạo, khu vực 3  phường V, thành phố Vị Thanh  tỉnh Hậu Giang</v>
          </cell>
          <cell r="E2641" t="str">
            <v>Vị Thanh</v>
          </cell>
          <cell r="F2641" t="str">
            <v>Hậu Giang</v>
          </cell>
          <cell r="G2641" t="str">
            <v>Mekong</v>
          </cell>
        </row>
        <row r="2642">
          <cell r="B2642">
            <v>5000014859</v>
          </cell>
          <cell r="C2642" t="str">
            <v>CS HONG ANH</v>
          </cell>
          <cell r="D2642" t="str">
            <v>Số 23 Dương Đình Hội,  Phường Phước Long B, Quận 9,  Thành phố Hồ Chí Minh,  Việt Nam</v>
          </cell>
          <cell r="E2642" t="str">
            <v>Quận 9</v>
          </cell>
          <cell r="F2642" t="str">
            <v>TP Hồ Chí Minh</v>
          </cell>
          <cell r="G2642" t="str">
            <v>HCM</v>
          </cell>
        </row>
        <row r="2643">
          <cell r="B2643">
            <v>5000012666</v>
          </cell>
          <cell r="C2643" t="str">
            <v>CS ANH TIEN 2</v>
          </cell>
          <cell r="D2643" t="str">
            <v>Số 13 đường Bà Triệu, Phường Tự An  TP. Buôn Ma Thuột, Tỉnh Đắk Lắk  Việt Nam</v>
          </cell>
          <cell r="E2643" t="str">
            <v>Buôn Ma Thuột</v>
          </cell>
          <cell r="F2643" t="str">
            <v>Đắk Lắk</v>
          </cell>
          <cell r="G2643" t="str">
            <v>Highland</v>
          </cell>
        </row>
        <row r="2644">
          <cell r="B2644">
            <v>6000015744</v>
          </cell>
          <cell r="C2644" t="str">
            <v>TAN TAM</v>
          </cell>
          <cell r="D2644" t="str">
            <v>Thửa đất số 444-949-1799 Tờ bản đồ số 01, Khu vực Thới Hoà 1 phường Thới Thuận, quận Thốt Nốt</v>
          </cell>
          <cell r="E2644" t="str">
            <v>Thốt Nốt</v>
          </cell>
          <cell r="F2644" t="str">
            <v>Cần Thơ</v>
          </cell>
          <cell r="G2644" t="str">
            <v>Mekong</v>
          </cell>
        </row>
        <row r="2645">
          <cell r="B2645">
            <v>5000012125</v>
          </cell>
          <cell r="C2645" t="str">
            <v>INTELLIGENT TECHNOLOGY SERVICE</v>
          </cell>
          <cell r="D2645" t="str">
            <v>Số 3/6 Trường Chinh Phường Tân Thới Nhất, Quận 12 Tp. Hồ Chí Minh</v>
          </cell>
          <cell r="E2645" t="str">
            <v>Quận 12</v>
          </cell>
          <cell r="F2645" t="str">
            <v>TP Hồ Chí Minh</v>
          </cell>
          <cell r="G2645" t="str">
            <v>HCM</v>
          </cell>
        </row>
        <row r="2646">
          <cell r="B2646">
            <v>6000015765</v>
          </cell>
          <cell r="C2646" t="str">
            <v>SONG NGUYEN CO.,LTD</v>
          </cell>
          <cell r="D2646" t="str">
            <v>Thửa 13, Tờ bd số 19, xã Phú Hựu huyện Châu Thành, tỉnh Đồng Tháp</v>
          </cell>
          <cell r="E2646" t="str">
            <v>Châu Thành</v>
          </cell>
          <cell r="F2646" t="str">
            <v>Đồng Tháp</v>
          </cell>
          <cell r="G2646" t="str">
            <v>Mekong</v>
          </cell>
        </row>
        <row r="2647">
          <cell r="B2647">
            <v>6000015767</v>
          </cell>
          <cell r="C2647" t="str">
            <v>TAN TAM</v>
          </cell>
          <cell r="D2647" t="str">
            <v>THỬA 82, KHU PHỐ TRI TÔN THỊ TRẤN HÒN ĐẤT, HUYỆN HÒN ĐẤT KIÊN GIANG</v>
          </cell>
          <cell r="E2647" t="str">
            <v>Hòn Đất</v>
          </cell>
          <cell r="F2647" t="str">
            <v>Kiên Giang</v>
          </cell>
          <cell r="G2647" t="str">
            <v>Mekong</v>
          </cell>
        </row>
        <row r="2648">
          <cell r="B2648">
            <v>6000015745</v>
          </cell>
          <cell r="C2648" t="str">
            <v>SONG NGUYEN CO.,LTD</v>
          </cell>
          <cell r="D2648" t="str">
            <v>Thửa 146 Phước Thạnh, TP.Mỹ Tho  T. Tiền Giang</v>
          </cell>
          <cell r="E2648" t="str">
            <v>Mỹ Tho</v>
          </cell>
          <cell r="F2648" t="str">
            <v>Tiền Giang</v>
          </cell>
          <cell r="G2648" t="str">
            <v>Mekong</v>
          </cell>
        </row>
        <row r="2649">
          <cell r="B2649">
            <v>5000014789</v>
          </cell>
          <cell r="C2649" t="str">
            <v>NANO ELECTRIC COMPANY LIMITED</v>
          </cell>
          <cell r="D2649" t="str">
            <v>15A Nguyễn Văn Bá, Phường Trường Thọ Quận Thủ Đức, Thành Phố Hồ Chí Minh Việt Nam</v>
          </cell>
          <cell r="E2649" t="str">
            <v>Thủ Đức</v>
          </cell>
          <cell r="F2649" t="str">
            <v>TP Hồ Chí Minh</v>
          </cell>
          <cell r="G2649" t="str">
            <v>HCM</v>
          </cell>
        </row>
        <row r="2650">
          <cell r="B2650">
            <v>6000015780</v>
          </cell>
          <cell r="C2650" t="str">
            <v>TGDD GIA LAI</v>
          </cell>
          <cell r="D2650" t="str">
            <v>56B - 58 - 60A Phan Đình Phùng Phường Tây Sơn, Thành phố Pleiku Tỉnh Gia Lai, Việt Nam</v>
          </cell>
          <cell r="E2650" t="str">
            <v>Pleiku</v>
          </cell>
          <cell r="F2650" t="str">
            <v>Gia Lai</v>
          </cell>
          <cell r="G2650" t="str">
            <v>Highland</v>
          </cell>
        </row>
        <row r="2651">
          <cell r="B2651">
            <v>6000015814</v>
          </cell>
          <cell r="C2651" t="str">
            <v>TGDD MY THO</v>
          </cell>
          <cell r="D2651" t="str">
            <v>Thửa đất số: 118, tờ bản đồ số 28 ấp Bình Thuận, xã Tam Bình huyện Cai Lậy, tỉnh Tiền Giang</v>
          </cell>
          <cell r="E2651" t="str">
            <v>Cai Lậy</v>
          </cell>
          <cell r="F2651" t="str">
            <v>Tiền Giang</v>
          </cell>
          <cell r="G2651" t="str">
            <v>Mekong</v>
          </cell>
        </row>
        <row r="2652">
          <cell r="B2652">
            <v>6000015634</v>
          </cell>
          <cell r="C2652" t="str">
            <v>GIA LOC</v>
          </cell>
          <cell r="D2652" t="str">
            <v>42/4 Hồ Hảo Hớn Phường Cô Giang Quận 1, Tp. Hồ Chí Minh</v>
          </cell>
          <cell r="E2652" t="str">
            <v>Quận 1</v>
          </cell>
          <cell r="F2652" t="str">
            <v>TP Hồ Chí Minh</v>
          </cell>
          <cell r="G2652" t="str">
            <v>HCM</v>
          </cell>
        </row>
        <row r="2653">
          <cell r="B2653">
            <v>6000015672</v>
          </cell>
          <cell r="C2653" t="str">
            <v>TGDD BEN TRE</v>
          </cell>
          <cell r="D2653" t="str">
            <v>Thửa đất số 217, Tờ bản đồ số 5 Ấp Tây Lộc, Xã Vĩnh Thành Huyện Chợ Lách</v>
          </cell>
          <cell r="E2653" t="str">
            <v>Chợ Lách</v>
          </cell>
          <cell r="F2653" t="str">
            <v>Bến Tre</v>
          </cell>
          <cell r="G2653" t="str">
            <v>Mekong</v>
          </cell>
        </row>
        <row r="2654">
          <cell r="B2654">
            <v>6000015670</v>
          </cell>
          <cell r="C2654" t="str">
            <v>TGDD MY THO</v>
          </cell>
          <cell r="D2654" t="str">
            <v>Thửa đất số 67, Tờ bản đồ số 28, Ấp 12 Xã Long Trung, Huyện Cai Lậy Tỉnh Tiền Giang, Việt Nam</v>
          </cell>
          <cell r="E2654" t="str">
            <v>Cai Lậy</v>
          </cell>
          <cell r="F2654" t="str">
            <v>Tiền Giang</v>
          </cell>
          <cell r="G2654" t="str">
            <v>Mekong</v>
          </cell>
        </row>
        <row r="2655">
          <cell r="B2655">
            <v>6000015832</v>
          </cell>
          <cell r="C2655" t="str">
            <v>SONG NGUYEN CO.,LTD</v>
          </cell>
          <cell r="D2655" t="str">
            <v>Thửa đất số 198 , Tờ bản đồ số 12 Xã Bình Thới, Huyện Bình Đại T.Bến Tre</v>
          </cell>
          <cell r="E2655" t="str">
            <v>Bình Đại</v>
          </cell>
          <cell r="F2655" t="str">
            <v>Bến Tre</v>
          </cell>
          <cell r="G2655" t="str">
            <v>Mekong</v>
          </cell>
        </row>
        <row r="2656">
          <cell r="B2656">
            <v>6000015833</v>
          </cell>
          <cell r="C2656" t="str">
            <v>SONG NGUYEN CO.,LTD</v>
          </cell>
          <cell r="D2656" t="str">
            <v>Thửa đất số 170, Xã An Định H Mỏ Cày Nam, T.Bến Tre</v>
          </cell>
          <cell r="E2656" t="str">
            <v>Mỏ Cày Nam</v>
          </cell>
          <cell r="F2656" t="str">
            <v>Bến Tre</v>
          </cell>
          <cell r="G2656" t="str">
            <v>Mekong</v>
          </cell>
        </row>
        <row r="2657">
          <cell r="B2657">
            <v>6000015834</v>
          </cell>
          <cell r="C2657" t="str">
            <v>SONG NGUYEN CO.,LTD</v>
          </cell>
          <cell r="D2657" t="str">
            <v>Thửa đất số 803, Xã Phú Lễ H Ba Tri, T.Bến Tre</v>
          </cell>
          <cell r="E2657" t="str">
            <v>Ba Tri</v>
          </cell>
          <cell r="F2657" t="str">
            <v>Bến Tre</v>
          </cell>
          <cell r="G2657" t="str">
            <v>Mekong</v>
          </cell>
        </row>
        <row r="2658">
          <cell r="B2658">
            <v>6000015835</v>
          </cell>
          <cell r="C2658" t="str">
            <v>SONG NGUYEN CO.,LTD</v>
          </cell>
          <cell r="D2658" t="str">
            <v>Thửa 651 Ấp Biện Cui, xã Bàn Tân Định  huyện Giồng Riềng, tỉnh Kiên Giang</v>
          </cell>
          <cell r="E2658" t="str">
            <v>Giồng Riềng</v>
          </cell>
          <cell r="F2658" t="str">
            <v>Kiên Giang</v>
          </cell>
          <cell r="G2658" t="str">
            <v>Mekong</v>
          </cell>
        </row>
        <row r="2659">
          <cell r="B2659">
            <v>6000015836</v>
          </cell>
          <cell r="C2659" t="str">
            <v>SONG NGUYEN CO.,LTD</v>
          </cell>
          <cell r="D2659" t="str">
            <v>Thửa 67, tờ bđ số 28, Ấp 12 Xã Long Trung, huyện Cai Lậy Tỉnh Tiền Giang</v>
          </cell>
          <cell r="E2659" t="str">
            <v>Cai Lậy</v>
          </cell>
          <cell r="F2659" t="str">
            <v>Tiền Giang</v>
          </cell>
          <cell r="G2659" t="str">
            <v>Mekong</v>
          </cell>
        </row>
        <row r="2660">
          <cell r="B2660">
            <v>6000015817</v>
          </cell>
          <cell r="C2660" t="str">
            <v>TAN TAM</v>
          </cell>
          <cell r="D2660" t="str">
            <v>76 - 78, Nguyễn Văn Cừ nối dài phường An Bình, Quận Ninh Kiều TP Cần Thơ</v>
          </cell>
          <cell r="E2660" t="str">
            <v>Ninh Kiều</v>
          </cell>
          <cell r="F2660" t="str">
            <v>Cần Thơ</v>
          </cell>
          <cell r="G2660" t="str">
            <v>Mekong</v>
          </cell>
        </row>
        <row r="2661">
          <cell r="B2661">
            <v>6000014214</v>
          </cell>
          <cell r="C2661" t="str">
            <v>TGDD BIEN HOA</v>
          </cell>
          <cell r="D2661" t="str">
            <v>Số 68 Đường Nguyễn Văn Tiên, Tổ 25, Khu phố 3, Phường Trảng Dài, Thành phố Biên Hòa,</v>
          </cell>
          <cell r="E2661" t="str">
            <v>Biên Hòa</v>
          </cell>
          <cell r="F2661" t="str">
            <v>Đồng Nai</v>
          </cell>
          <cell r="G2661" t="str">
            <v>Southeast</v>
          </cell>
        </row>
        <row r="2662">
          <cell r="B2662">
            <v>6000015831</v>
          </cell>
          <cell r="C2662" t="str">
            <v>SONG NGUYEN CO.,LTD</v>
          </cell>
          <cell r="D2662" t="str">
            <v>Thửa đất số: 217, tờ bản đồ số 5 ấp Tây Lộc, xã Vĩnh Thành huyện Chợ Lách, T.Bến Tre</v>
          </cell>
          <cell r="E2662" t="str">
            <v>Chợ Lách</v>
          </cell>
          <cell r="F2662" t="str">
            <v>Bến Tre</v>
          </cell>
          <cell r="G2662" t="str">
            <v>Mekong</v>
          </cell>
        </row>
        <row r="2663">
          <cell r="B2663">
            <v>6000015673</v>
          </cell>
          <cell r="C2663" t="str">
            <v>TGDD MY THO</v>
          </cell>
          <cell r="D2663" t="str">
            <v>Thửa đất 270-1501, Tờ bản đồ số 7, HMAC3 Ấp Hậu Phú 1, Xã Hậu Mỹ Bắc A Huyện Cái Bè, Tỉnh Tiền</v>
          </cell>
          <cell r="E2663" t="str">
            <v>Cái Bè</v>
          </cell>
          <cell r="F2663" t="str">
            <v>Tiền Giang</v>
          </cell>
          <cell r="G2663" t="str">
            <v>Mekong</v>
          </cell>
        </row>
        <row r="2664">
          <cell r="B2664">
            <v>6000015813</v>
          </cell>
          <cell r="C2664" t="str">
            <v>TGDD SOC TRANG</v>
          </cell>
          <cell r="D2664" t="str">
            <v>Thửa đất số 249, Tờ bản đồ số 75, Khóm 3 Phường 1, Thị xã Ngã Năm, Tỉnh Sóc Trăng Việt Nam</v>
          </cell>
          <cell r="E2664" t="str">
            <v>Ngã Năm</v>
          </cell>
          <cell r="F2664" t="str">
            <v>Sóc Trăng</v>
          </cell>
          <cell r="G2664" t="str">
            <v>Mekong</v>
          </cell>
        </row>
        <row r="2665">
          <cell r="B2665">
            <v>6000015855</v>
          </cell>
          <cell r="C2665" t="str">
            <v>TAN TAM</v>
          </cell>
          <cell r="D2665" t="str">
            <v>Ấp 7, Xã Lương Nghĩa Huyện Long Mỹ, Tỉnh Hậu Giang Việt Nam</v>
          </cell>
          <cell r="E2665" t="str">
            <v>Long Mỹ</v>
          </cell>
          <cell r="F2665" t="str">
            <v>Hậu Giang</v>
          </cell>
          <cell r="G2665" t="str">
            <v>Mekong</v>
          </cell>
        </row>
        <row r="2666">
          <cell r="B2666">
            <v>6000015854</v>
          </cell>
          <cell r="C2666" t="str">
            <v>TAN TAM</v>
          </cell>
          <cell r="D2666" t="str">
            <v>Thửa đất số 207, tờ bản đồ số 36, ấp Phú Lợi, xã Phú Hữu huyện Châu Thành, tỉnh Hậu Giang</v>
          </cell>
          <cell r="E2666" t="str">
            <v>Châu Thành</v>
          </cell>
          <cell r="F2666" t="str">
            <v>Hậu Giang</v>
          </cell>
          <cell r="G2666" t="str">
            <v>Mekong</v>
          </cell>
        </row>
        <row r="2667">
          <cell r="B2667">
            <v>6000013932</v>
          </cell>
          <cell r="C2667" t="str">
            <v>THE GIOI DI DONG</v>
          </cell>
          <cell r="D2667" t="str">
            <v>86 Tô Ngọc Vân phường Linh Tây, quận Thủ Đức Thành Phố Hồ Chí Minh, Việt Nam</v>
          </cell>
          <cell r="E2667" t="str">
            <v>Thủ Đức</v>
          </cell>
          <cell r="F2667" t="str">
            <v>TP Hồ Chí Minh</v>
          </cell>
          <cell r="G2667" t="str">
            <v>HCM</v>
          </cell>
        </row>
        <row r="2668">
          <cell r="B2668">
            <v>6000015797</v>
          </cell>
          <cell r="C2668" t="str">
            <v>HAI YEN HY MECHANIC &amp; ELECTRIC</v>
          </cell>
          <cell r="D2668" t="str">
            <v>Bệnh viện Chấn Thương Chỉnh Hình 929 Đường Trần Hưng Đạo, Phường 1 Quận 5, Tp Hồ Chí Minh</v>
          </cell>
          <cell r="E2668" t="str">
            <v>Quận 5</v>
          </cell>
          <cell r="F2668" t="str">
            <v>TP Hồ Chí Minh</v>
          </cell>
          <cell r="G2668" t="str">
            <v>HCM</v>
          </cell>
        </row>
        <row r="2669">
          <cell r="B2669">
            <v>6000015741</v>
          </cell>
          <cell r="C2669" t="str">
            <v>BACH HOA XANH</v>
          </cell>
          <cell r="D2669" t="str">
            <v>, Thửa đất số 1061-1172-1174-2240-4930, Tờ bản đồ số 2, Thị Trấn Một Ngàn, Huyện Châu Thành A, Tỉnh Hậu Giang, Việt Nam, VN</v>
          </cell>
          <cell r="E2669" t="str">
            <v>Châu Thành A</v>
          </cell>
          <cell r="F2669" t="str">
            <v>Hậu Giang</v>
          </cell>
          <cell r="G2669" t="str">
            <v>Mekong</v>
          </cell>
        </row>
        <row r="2670">
          <cell r="B2670">
            <v>6000015739</v>
          </cell>
          <cell r="C2670" t="str">
            <v>BACH HOA XANH</v>
          </cell>
          <cell r="D2670" t="str">
            <v>115 QL20 xã Hiệp Thạnh huyện Đức Trọng</v>
          </cell>
          <cell r="E2670" t="str">
            <v>Đức Trọng</v>
          </cell>
          <cell r="F2670" t="str">
            <v>Lâm Đồng</v>
          </cell>
          <cell r="G2670" t="str">
            <v>Highland</v>
          </cell>
        </row>
        <row r="2671">
          <cell r="B2671">
            <v>6000015740</v>
          </cell>
          <cell r="C2671" t="str">
            <v>BACH HOA XANH</v>
          </cell>
          <cell r="D2671" t="str">
            <v>, Thửa đất số 214, Tờ bản đồ số 20, thị xã Hòa Thành, tỉnh Tây Ninh, VN</v>
          </cell>
          <cell r="E2671" t="str">
            <v>Hòa Thành</v>
          </cell>
          <cell r="F2671" t="str">
            <v>Tây Ninh</v>
          </cell>
          <cell r="G2671" t="str">
            <v>Tay Ninh</v>
          </cell>
        </row>
        <row r="2672">
          <cell r="B2672">
            <v>6000015858</v>
          </cell>
          <cell r="C2672" t="str">
            <v>CS HUNG VO 2</v>
          </cell>
          <cell r="D2672" t="str">
            <v>63 Hùng Vương, Phường 2  Thành phố Tân An, Tỉnh Long An  Việt Nam</v>
          </cell>
          <cell r="E2672" t="str">
            <v>Tân An</v>
          </cell>
          <cell r="F2672" t="str">
            <v>Long An</v>
          </cell>
          <cell r="G2672" t="str">
            <v>Mekong</v>
          </cell>
        </row>
        <row r="2673">
          <cell r="B2673">
            <v>6000015310</v>
          </cell>
          <cell r="C2673" t="str">
            <v>ECOSMIC</v>
          </cell>
          <cell r="D2673" t="str">
            <v>Sonaga Resort, Bãi Trường, Dương Tơ Phú Quốc, Tỉnh Kiên Giang</v>
          </cell>
          <cell r="E2673" t="str">
            <v>Phú Quốc</v>
          </cell>
          <cell r="F2673" t="str">
            <v>Kiên Giang</v>
          </cell>
          <cell r="G2673" t="str">
            <v>Mekong</v>
          </cell>
        </row>
        <row r="2674">
          <cell r="B2674">
            <v>6000015860</v>
          </cell>
          <cell r="C2674" t="str">
            <v>NANO ELECTRIC COMPANY LIMITED</v>
          </cell>
          <cell r="D2674" t="str">
            <v>Số MG-11, Số 79 , ĐT743B Khu phố thống nhất 1, Phường Dĩ An TX Dĩ An,Tỉnh Bình Dương</v>
          </cell>
          <cell r="E2674" t="str">
            <v>Dĩ An</v>
          </cell>
          <cell r="F2674" t="str">
            <v>Bình Dương</v>
          </cell>
          <cell r="G2674" t="str">
            <v>HCM</v>
          </cell>
        </row>
        <row r="2675">
          <cell r="B2675">
            <v>6000015896</v>
          </cell>
          <cell r="C2675" t="str">
            <v>TGDD MY THO</v>
          </cell>
          <cell r="D2675" t="str">
            <v>Thửa đất số 86-87, Tờ bản đồ số 14 Ấp Mới, Xã Long Định Huyện Châu Thành, Tỉnh Tiền Giang</v>
          </cell>
          <cell r="E2675" t="str">
            <v>Châu Thành</v>
          </cell>
          <cell r="F2675" t="str">
            <v>Tiền Giang</v>
          </cell>
          <cell r="G2675" t="str">
            <v>Mekong</v>
          </cell>
        </row>
        <row r="2676">
          <cell r="B2676">
            <v>6000015891</v>
          </cell>
          <cell r="C2676" t="str">
            <v>TAN TAM</v>
          </cell>
          <cell r="D2676" t="str">
            <v>Thửa đất số 122-123, tờ bản đồ số 26 ấp Thuận Chánh, xã Lợi Thuận huyện Bến Cầu, tỉnh Tây Nin</v>
          </cell>
          <cell r="E2676" t="str">
            <v>Bến Cầu</v>
          </cell>
          <cell r="F2676" t="str">
            <v>Tây Ninh</v>
          </cell>
          <cell r="G2676" t="str">
            <v>Tay Ninh</v>
          </cell>
        </row>
        <row r="2677">
          <cell r="B2677">
            <v>6000015865</v>
          </cell>
          <cell r="C2677" t="str">
            <v>TAN TAM</v>
          </cell>
          <cell r="D2677" t="str">
            <v>Thửa 782-2050, tờ bản đồ 02 ấp trà quýt A, thị trấn châu thành Huyện Châu Thành, Sóc Trăng</v>
          </cell>
          <cell r="E2677" t="str">
            <v>Châu Thành</v>
          </cell>
          <cell r="F2677" t="str">
            <v>Sóc Trăng</v>
          </cell>
          <cell r="G2677" t="str">
            <v>Mekong</v>
          </cell>
        </row>
        <row r="2678">
          <cell r="B2678">
            <v>6000015864</v>
          </cell>
          <cell r="C2678" t="str">
            <v>TAN TAM</v>
          </cell>
          <cell r="D2678" t="str">
            <v>Thửa đất 183, tờ bản đồ, ấp Hòa Khanh xã Thạnh Quới, Huyện Mỹ Xuyên Sóc Trăng</v>
          </cell>
          <cell r="E2678" t="str">
            <v>Mỹ Xuyên</v>
          </cell>
          <cell r="F2678" t="str">
            <v>Sóc Trăng</v>
          </cell>
          <cell r="G2678" t="str">
            <v>Mekong</v>
          </cell>
        </row>
        <row r="2679">
          <cell r="B2679">
            <v>6000015900</v>
          </cell>
          <cell r="C2679" t="str">
            <v>TAN TAM</v>
          </cell>
          <cell r="D2679" t="str">
            <v>Thửa đất số: 14, ấp Mới xã Long Định, huyện Châu Thành tỉnh Tiền Giang</v>
          </cell>
          <cell r="E2679" t="str">
            <v>Châu Thành</v>
          </cell>
          <cell r="F2679" t="str">
            <v>Tiền Giang</v>
          </cell>
          <cell r="G2679" t="str">
            <v>Mekong</v>
          </cell>
        </row>
        <row r="2680">
          <cell r="B2680">
            <v>6000015899</v>
          </cell>
          <cell r="C2680" t="str">
            <v>TAN TAM</v>
          </cell>
          <cell r="D2680" t="str">
            <v>Thửa đất số 254, tờ bản đồ số 02 ấp Thân Hoà, xã Thân Cửu Nghĩa huyện Châu Thành, tỉnh Tiền Gia</v>
          </cell>
          <cell r="E2680" t="str">
            <v>Châu Thành</v>
          </cell>
          <cell r="F2680" t="str">
            <v>Tiền Giang</v>
          </cell>
          <cell r="G2680" t="str">
            <v>Mekong</v>
          </cell>
        </row>
        <row r="2681">
          <cell r="B2681">
            <v>6000015809</v>
          </cell>
          <cell r="C2681" t="str">
            <v>Thu Thuy</v>
          </cell>
          <cell r="D2681" t="str">
            <v>Số 5, Ấp Long Thạnh Xã Long Bình Điền, Chợ Gạo, Tiền Giang</v>
          </cell>
          <cell r="E2681" t="str">
            <v>Chợ Gạo</v>
          </cell>
          <cell r="F2681" t="str">
            <v>Tiền Giang</v>
          </cell>
          <cell r="G2681" t="str">
            <v>Mekong</v>
          </cell>
        </row>
        <row r="2682">
          <cell r="B2682">
            <v>6000015883</v>
          </cell>
          <cell r="C2682" t="str">
            <v>TGDD SOC TRANG</v>
          </cell>
          <cell r="D2682" t="str">
            <v>Thửa đất số 138, tờ bản đồ số 24 ấp An Thành, thị trấn Kế Sách huyện Kế Sách, tỉnh Sóc Trăng</v>
          </cell>
          <cell r="E2682" t="str">
            <v>Kế Sách</v>
          </cell>
          <cell r="F2682" t="str">
            <v>Sóc Trăng</v>
          </cell>
          <cell r="G2682" t="str">
            <v>Mekong</v>
          </cell>
        </row>
        <row r="2683">
          <cell r="B2683">
            <v>6000015923</v>
          </cell>
          <cell r="C2683" t="str">
            <v>TAN TAM</v>
          </cell>
          <cell r="D2683" t="str">
            <v>THỬA 131, TỜ BẢN ĐỒ SỐ 9 ẤP LÌNH HUỲNH, XÃ LÌNH HUỲNH HUYỆN HÒN ĐẤT, KIÊN GIANG</v>
          </cell>
          <cell r="E2683" t="str">
            <v>Hòn Đất</v>
          </cell>
          <cell r="F2683" t="str">
            <v>Kiên Giang</v>
          </cell>
          <cell r="G2683" t="str">
            <v>Mekong</v>
          </cell>
        </row>
        <row r="2684">
          <cell r="B2684">
            <v>6000015924</v>
          </cell>
          <cell r="C2684" t="str">
            <v>TAN TAM</v>
          </cell>
          <cell r="D2684" t="str">
            <v>THỬA 208 TỜ BẢN ĐỒ 01 KHU PHỐ 3, THI TRẤN THỨ 11 HUYỆN AN MINH, KIÊN GIANG</v>
          </cell>
          <cell r="E2684" t="str">
            <v>An Minh</v>
          </cell>
          <cell r="F2684" t="str">
            <v>Kiên Giang</v>
          </cell>
          <cell r="G2684" t="str">
            <v>Mekong</v>
          </cell>
        </row>
        <row r="2685">
          <cell r="B2685">
            <v>6000015925</v>
          </cell>
          <cell r="C2685" t="str">
            <v>TAN TAM</v>
          </cell>
          <cell r="D2685" t="str">
            <v>Số 8 đồng văn cống, KV 5 phường An Thới, Q. Bình Thủy Cần Thơ</v>
          </cell>
          <cell r="E2685" t="str">
            <v>Bình Thủy</v>
          </cell>
          <cell r="F2685" t="str">
            <v>Cần Thơ</v>
          </cell>
          <cell r="G2685" t="str">
            <v>Mekong</v>
          </cell>
        </row>
        <row r="2686">
          <cell r="B2686">
            <v>6000015930</v>
          </cell>
          <cell r="C2686" t="str">
            <v>TAN TAM</v>
          </cell>
          <cell r="D2686" t="str">
            <v>, Thửa đất số 315, 657, 676, tờ bản đồ số 11, huyện Châu Thành A, tỉnh Hậu Giang, VN</v>
          </cell>
          <cell r="E2686" t="str">
            <v>Châu Thành A</v>
          </cell>
          <cell r="F2686" t="str">
            <v>Hậu Giang</v>
          </cell>
          <cell r="G2686" t="str">
            <v>Mekong</v>
          </cell>
        </row>
        <row r="2687">
          <cell r="B2687">
            <v>6000015931</v>
          </cell>
          <cell r="C2687" t="str">
            <v>TAN TAM</v>
          </cell>
          <cell r="D2687" t="str">
            <v>Thửa đất số 446 và 483, tờ bản đồ số 04 ấp Phương Lạc, xã Phương Bình huyện Phụng Hiệp, tỉnh</v>
          </cell>
          <cell r="E2687" t="str">
            <v>Phụng Hiệp</v>
          </cell>
          <cell r="F2687" t="str">
            <v>Hậu Giang</v>
          </cell>
          <cell r="G2687" t="str">
            <v>Mekong</v>
          </cell>
        </row>
        <row r="2688">
          <cell r="B2688">
            <v>6000015932</v>
          </cell>
          <cell r="C2688" t="str">
            <v>TAN TAM</v>
          </cell>
          <cell r="D2688" t="str">
            <v>Thửa đất số 211 - 212 - 213 - 214 tờ bản đồ số 24, ấp Phú Xuân thị trấn Mái Dầm, huyện Châu Thành</v>
          </cell>
          <cell r="E2688" t="str">
            <v>Vị Thanh</v>
          </cell>
          <cell r="F2688" t="str">
            <v>Hậu Giang</v>
          </cell>
          <cell r="G2688" t="str">
            <v>Mekong</v>
          </cell>
        </row>
        <row r="2689">
          <cell r="B2689">
            <v>6000015927</v>
          </cell>
          <cell r="C2689" t="str">
            <v>TAN TAM</v>
          </cell>
          <cell r="D2689" t="str">
            <v>Thửa đất 20, bản đồ 25 đường Nguyễn Trải, Khóm 6, Phường 9 TP. Cà Mau, T. Cà Mau</v>
          </cell>
          <cell r="E2689" t="str">
            <v>Cà Mau</v>
          </cell>
          <cell r="F2689" t="str">
            <v>Cà Mau</v>
          </cell>
          <cell r="G2689" t="str">
            <v>Mekong</v>
          </cell>
        </row>
        <row r="2690">
          <cell r="B2690">
            <v>6000015929</v>
          </cell>
          <cell r="C2690" t="str">
            <v>TAN TAM</v>
          </cell>
          <cell r="D2690" t="str">
            <v>Thửa đất 27, bản đồ 26 Khóm 1. Phường 8, TP. Cà Mau T. Cà Mau</v>
          </cell>
          <cell r="E2690" t="str">
            <v>Cà Mau</v>
          </cell>
          <cell r="F2690" t="str">
            <v>Cà Mau</v>
          </cell>
          <cell r="G2690" t="str">
            <v>Mekong</v>
          </cell>
        </row>
        <row r="2691">
          <cell r="B2691">
            <v>5000015476</v>
          </cell>
          <cell r="C2691" t="str">
            <v>Thu Thuy</v>
          </cell>
          <cell r="D2691" t="str">
            <v>Ấp Long Thạnh, Xã Long Bình Điền Huyện Chợ Gạo, Tỉnh Tiền Giang, Việt Nam</v>
          </cell>
          <cell r="E2691" t="str">
            <v>Chợ Gạo</v>
          </cell>
          <cell r="F2691" t="str">
            <v>Tiền Giang</v>
          </cell>
          <cell r="G2691" t="str">
            <v>Mekong</v>
          </cell>
        </row>
        <row r="2692">
          <cell r="B2692">
            <v>6000015933</v>
          </cell>
          <cell r="C2692" t="str">
            <v>SONG NGUYEN CO.,LTD</v>
          </cell>
          <cell r="D2692" t="str">
            <v>Thửa 217, Ấp Kim Điền, Xã Tân Kim Huyện Cần Giuộc, Tỉnh Long An</v>
          </cell>
          <cell r="E2692" t="str">
            <v>Cần Giuộc</v>
          </cell>
          <cell r="F2692" t="str">
            <v>Long An</v>
          </cell>
          <cell r="G2692" t="str">
            <v>Mekong</v>
          </cell>
        </row>
        <row r="2693">
          <cell r="B2693">
            <v>6000015904</v>
          </cell>
          <cell r="C2693" t="str">
            <v>SONG NGUYEN CO.,LTD</v>
          </cell>
          <cell r="D2693" t="str">
            <v>Thửa đất số 108, tờ bản đồ số: 07 xã Tân Thành, huyện Gò Công Đông Tỉnh Tiền Giang</v>
          </cell>
          <cell r="E2693" t="str">
            <v>Gò Công Đông</v>
          </cell>
          <cell r="F2693" t="str">
            <v>Tiền Giang</v>
          </cell>
          <cell r="G2693" t="str">
            <v>Mekong</v>
          </cell>
        </row>
        <row r="2694">
          <cell r="B2694">
            <v>6000015963</v>
          </cell>
          <cell r="C2694" t="str">
            <v>HA BAC</v>
          </cell>
          <cell r="D2694" t="str">
            <v>Đường M, Khu hành chính Dĩ An Bình Dương</v>
          </cell>
          <cell r="E2694" t="str">
            <v>Dĩ An</v>
          </cell>
          <cell r="F2694" t="str">
            <v>Bình Dương</v>
          </cell>
          <cell r="G2694" t="str">
            <v>HCM</v>
          </cell>
        </row>
        <row r="2695">
          <cell r="B2695">
            <v>6000015307</v>
          </cell>
          <cell r="C2695" t="str">
            <v>HA BAC</v>
          </cell>
          <cell r="D2695" t="str">
            <v>400/2 Ung Văn Khiêm, Phường 25 Quận Binh Thạnh, Tp Hồ Chí Minh</v>
          </cell>
          <cell r="E2695" t="str">
            <v>Bình Thạnh</v>
          </cell>
          <cell r="F2695" t="str">
            <v>TP Hồ Chí Minh</v>
          </cell>
          <cell r="G2695" t="str">
            <v>HCM</v>
          </cell>
        </row>
        <row r="2696">
          <cell r="B2696">
            <v>6000015964</v>
          </cell>
          <cell r="C2696" t="str">
            <v>SONG NGUYEN CO.,LTD</v>
          </cell>
          <cell r="D2696" t="str">
            <v>Thửa đất số 20, tờ bản đồ số 26 Ấp Hạ (khu phố 4) TT Vĩnh Bình  H.Gò Công Tây, T.Tiền Giang</v>
          </cell>
          <cell r="E2696" t="str">
            <v>Gò Công Tây</v>
          </cell>
          <cell r="F2696" t="str">
            <v>Tiền Giang</v>
          </cell>
          <cell r="G2696" t="str">
            <v>Mekong</v>
          </cell>
        </row>
        <row r="2697">
          <cell r="B2697">
            <v>6000015895</v>
          </cell>
          <cell r="C2697" t="str">
            <v>TGDD MY THO</v>
          </cell>
          <cell r="D2697" t="str">
            <v>Thửa đất số 254, Tờ bản đồ số 02 Ấp Thân Hoà, Xã Thân Cửu Nghĩa Huyện Châu Thành, Tỉnh Tiền Gia</v>
          </cell>
          <cell r="E2697" t="str">
            <v>Châu Thành</v>
          </cell>
          <cell r="F2697" t="str">
            <v>Tiền Giang</v>
          </cell>
          <cell r="G2697" t="str">
            <v>Mekong</v>
          </cell>
        </row>
        <row r="2698">
          <cell r="B2698">
            <v>6000015973</v>
          </cell>
          <cell r="C2698" t="str">
            <v>THE GIOI DI DONG</v>
          </cell>
          <cell r="D2698" t="str">
            <v>130 Trần Quang Khải, Phường Tân Định Quận 1, Thành phố Hồ Chí Minh, Việt Nam</v>
          </cell>
          <cell r="E2698" t="str">
            <v>Quận 1</v>
          </cell>
          <cell r="F2698" t="str">
            <v>TP Hồ Chí Minh</v>
          </cell>
          <cell r="G2698" t="str">
            <v>HCM</v>
          </cell>
        </row>
        <row r="2699">
          <cell r="B2699">
            <v>5000015512</v>
          </cell>
          <cell r="C2699" t="str">
            <v>Tam Duc</v>
          </cell>
          <cell r="D2699" t="str">
            <v>2A Lưu Chí Hiếu Phường Tây Thạnh, Quận Tân Phú</v>
          </cell>
          <cell r="E2699" t="str">
            <v>Tân Phú</v>
          </cell>
          <cell r="F2699" t="str">
            <v>TP Hồ Chí Minh</v>
          </cell>
          <cell r="G2699" t="str">
            <v>HCM</v>
          </cell>
        </row>
        <row r="2700">
          <cell r="B2700">
            <v>6000015915</v>
          </cell>
          <cell r="C2700" t="str">
            <v>Duc Quang Chau Doc</v>
          </cell>
          <cell r="D2700" t="str">
            <v>532 Thủ Khoa Huân Phường Châu Phú B, Thành Phố Châu Đốc</v>
          </cell>
          <cell r="E2700" t="str">
            <v>Châu Đốc</v>
          </cell>
          <cell r="F2700" t="str">
            <v>An Giang</v>
          </cell>
          <cell r="G2700" t="str">
            <v>Mekong</v>
          </cell>
        </row>
        <row r="2701">
          <cell r="B2701">
            <v>6000015928</v>
          </cell>
          <cell r="C2701" t="str">
            <v>TAN TAM</v>
          </cell>
          <cell r="D2701" t="str">
            <v>Thửa đất 0526, bản đồ số 05 Đường DT987A, Khóm 7 TT. Trần Văn Thời, H. Trần Văn Thời</v>
          </cell>
          <cell r="E2701" t="str">
            <v>Trần văn Thời</v>
          </cell>
          <cell r="F2701" t="str">
            <v>Cà Mau</v>
          </cell>
          <cell r="G2701" t="str">
            <v>Mekong</v>
          </cell>
        </row>
        <row r="2702">
          <cell r="B2702">
            <v>6000015975</v>
          </cell>
          <cell r="C2702" t="str">
            <v>TAN TAM</v>
          </cell>
          <cell r="D2702" t="str">
            <v>Thôn Bình An 3, Xã Tân Bình Thị xã La Gi, Tỉnh Bình Thuận Việt Nam</v>
          </cell>
          <cell r="E2702" t="str">
            <v>La Gi</v>
          </cell>
          <cell r="F2702" t="str">
            <v>Bình Thuận</v>
          </cell>
          <cell r="G2702" t="str">
            <v>South Central</v>
          </cell>
        </row>
        <row r="2703">
          <cell r="B2703">
            <v>5000014710</v>
          </cell>
          <cell r="C2703" t="str">
            <v>Thanh Duoc Mechanical</v>
          </cell>
          <cell r="D2703" t="str">
            <v>324, Cách Mạng Tháng Tám Phường Bùi Hữu Nghĩa Quận Bình Thủy</v>
          </cell>
          <cell r="E2703" t="str">
            <v>Bình Thủy</v>
          </cell>
          <cell r="F2703" t="str">
            <v>Cần Thơ</v>
          </cell>
          <cell r="G2703" t="str">
            <v>Mekong</v>
          </cell>
        </row>
        <row r="2704">
          <cell r="B2704">
            <v>6000016012</v>
          </cell>
          <cell r="C2704" t="str">
            <v>TAN TAM</v>
          </cell>
          <cell r="D2704" t="str">
            <v>Thửa đất số 130, tờ bản đồ số 08 ấp Bình Phú Quới, xã Đăng Hưng Phước huyện Chợ Gạo, tỉnh T</v>
          </cell>
          <cell r="E2704" t="str">
            <v>Chợ Gạo</v>
          </cell>
          <cell r="F2704" t="str">
            <v>Tiền Giang</v>
          </cell>
          <cell r="G2704" t="str">
            <v>Mekong</v>
          </cell>
        </row>
        <row r="2705">
          <cell r="B2705">
            <v>6000016013</v>
          </cell>
          <cell r="C2705" t="str">
            <v>TAN TAM</v>
          </cell>
          <cell r="D2705" t="str">
            <v>Thửa đất số: 99, tờ bản đồ số: 32 ấp Gò Me, xã Bình Ân, huyện Gò Công Đông tỉnh Tiền Giang</v>
          </cell>
          <cell r="E2705" t="str">
            <v>Gò Công Đông</v>
          </cell>
          <cell r="F2705" t="str">
            <v>Tiền Giang</v>
          </cell>
          <cell r="G2705" t="str">
            <v>Mekong</v>
          </cell>
        </row>
        <row r="2706">
          <cell r="B2706">
            <v>6000016003</v>
          </cell>
          <cell r="C2706" t="str">
            <v>TAN TAM</v>
          </cell>
          <cell r="D2706" t="str">
            <v>Thửa 101 ,Tờ Bản Đồ 138 Ấp Tân Lập B, Xã Long Tân Huyện Ngã Năm, Sóc Trăng</v>
          </cell>
          <cell r="E2706" t="str">
            <v>Ngã Năm</v>
          </cell>
          <cell r="F2706" t="str">
            <v>Sóc Trăng</v>
          </cell>
          <cell r="G2706" t="str">
            <v>Mekong</v>
          </cell>
        </row>
        <row r="2707">
          <cell r="B2707">
            <v>6000015990</v>
          </cell>
          <cell r="C2707" t="str">
            <v>TGDD MY THO</v>
          </cell>
          <cell r="D2707" t="str">
            <v>Thửa đất số 99, Tờ bản đồ số 32 Ấp Gò Me, Xã Bình Ân Huyện Gò Công Đông, Tỉnh Tiền Giang</v>
          </cell>
          <cell r="E2707" t="str">
            <v>Gò Công Đông</v>
          </cell>
          <cell r="F2707" t="str">
            <v>Tiền Giang</v>
          </cell>
          <cell r="G2707" t="str">
            <v>Mekong</v>
          </cell>
        </row>
        <row r="2708">
          <cell r="B2708">
            <v>6000015988</v>
          </cell>
          <cell r="C2708" t="str">
            <v>TGDD MY THO</v>
          </cell>
          <cell r="D2708" t="str">
            <v>Thửa đất số 130, Tờ bản đồ số 08 Ấp Bình Phú Quới, Xã Đăng Hưng Phước Huyện Chợ Gạo, Tỉnh T</v>
          </cell>
          <cell r="E2708" t="str">
            <v>Chợ Gạo</v>
          </cell>
          <cell r="F2708" t="str">
            <v>Tiền Giang</v>
          </cell>
          <cell r="G2708" t="str">
            <v>Mekong</v>
          </cell>
        </row>
        <row r="2709">
          <cell r="B2709">
            <v>6000015974</v>
          </cell>
          <cell r="C2709" t="str">
            <v>TGDD MY THO</v>
          </cell>
          <cell r="D2709" t="str">
            <v>Thửa đất số 25, Tờ bản đồ ATDC4 Ấp Thái Hòa, Xã An Thái Đông Huyện Cái Bè, Tỉnh Tiền Giang, Việt</v>
          </cell>
          <cell r="E2709" t="str">
            <v>Cái Bè</v>
          </cell>
          <cell r="F2709" t="str">
            <v>Tiền Giang</v>
          </cell>
          <cell r="G2709" t="str">
            <v>Mekong</v>
          </cell>
        </row>
        <row r="2710">
          <cell r="B2710">
            <v>6000016014</v>
          </cell>
          <cell r="C2710" t="str">
            <v>TAN TAM</v>
          </cell>
          <cell r="D2710" t="str">
            <v>THỬA 651, ẤP CAN NGỌN A XÃ THẠNH YÊN, HUYỆN U MINH THƯỢNG KIÊN GIANG</v>
          </cell>
          <cell r="E2710" t="str">
            <v>U Minh Thượng</v>
          </cell>
          <cell r="F2710" t="str">
            <v>Kiên Giang</v>
          </cell>
          <cell r="G2710" t="str">
            <v>Mekong</v>
          </cell>
        </row>
        <row r="2711">
          <cell r="B2711">
            <v>6000016015</v>
          </cell>
          <cell r="C2711" t="str">
            <v>TAN TAM</v>
          </cell>
          <cell r="D2711" t="str">
            <v>Số 321, tổ 16, QL. 91 TT. Cái Dầu, H. Châu Phú T. An Giang</v>
          </cell>
          <cell r="E2711" t="str">
            <v>Châu Phú</v>
          </cell>
          <cell r="F2711" t="str">
            <v>An Giang</v>
          </cell>
          <cell r="G2711" t="str">
            <v>Mekong</v>
          </cell>
        </row>
        <row r="2712">
          <cell r="B2712">
            <v>6000016032</v>
          </cell>
          <cell r="C2712" t="str">
            <v>TAN TAM</v>
          </cell>
          <cell r="D2712" t="str">
            <v>Thửa đất số 3954, tờ bản đồ số 03 ấp Tân Hoà, xã Tân Hương huyện Châu Thành, tỉnh Tiền Giang</v>
          </cell>
          <cell r="E2712" t="str">
            <v>Châu Thành</v>
          </cell>
          <cell r="F2712" t="str">
            <v>Tiền Giang</v>
          </cell>
          <cell r="G2712" t="str">
            <v>Mekong</v>
          </cell>
        </row>
        <row r="2713">
          <cell r="B2713">
            <v>6000016025</v>
          </cell>
          <cell r="C2713" t="str">
            <v>Enterbuy Vietnam</v>
          </cell>
          <cell r="D2713" t="str">
            <v>24 Đường số 7 CityLand Center Hills, Phường 7</v>
          </cell>
          <cell r="E2713" t="str">
            <v>Gò Vấp</v>
          </cell>
          <cell r="F2713" t="str">
            <v>TP Hồ Chí Minh</v>
          </cell>
          <cell r="G2713" t="str">
            <v>HCM</v>
          </cell>
        </row>
        <row r="2714">
          <cell r="B2714">
            <v>6000015754</v>
          </cell>
          <cell r="C2714" t="str">
            <v>Dong Loi</v>
          </cell>
          <cell r="D2714" t="str">
            <v>280 Huỳnh Thị Hai P. Tân Chánh Hiệp, Quận 12 Thành phố Hồ Chí Minh</v>
          </cell>
          <cell r="E2714" t="str">
            <v>Quận 12</v>
          </cell>
          <cell r="F2714" t="str">
            <v>TP Hồ Chí Minh</v>
          </cell>
          <cell r="G2714" t="str">
            <v>HCM</v>
          </cell>
        </row>
        <row r="2715">
          <cell r="B2715">
            <v>6000016028</v>
          </cell>
          <cell r="C2715" t="str">
            <v>HAI SAU SAU</v>
          </cell>
          <cell r="D2715" t="str">
            <v>96 Ðào Trí Phường Phú Mỹ, Quận 7</v>
          </cell>
          <cell r="E2715" t="str">
            <v>Quận 7</v>
          </cell>
          <cell r="F2715" t="str">
            <v>TP Hồ Chí Minh</v>
          </cell>
          <cell r="G2715" t="str">
            <v>HCM</v>
          </cell>
        </row>
        <row r="2716">
          <cell r="B2716">
            <v>6000016020</v>
          </cell>
          <cell r="C2716" t="str">
            <v>Futech Technololgy</v>
          </cell>
          <cell r="D2716" t="str">
            <v>Số 6B11, đường Trần Não Phường Bình An Quận 2</v>
          </cell>
          <cell r="E2716" t="str">
            <v>Quận 2</v>
          </cell>
          <cell r="F2716" t="str">
            <v>TP Hồ Chí Minh</v>
          </cell>
          <cell r="G2716" t="str">
            <v>HCM</v>
          </cell>
        </row>
        <row r="2717">
          <cell r="B2717">
            <v>5000015502</v>
          </cell>
          <cell r="C2717" t="str">
            <v>Duc Quang Chau Doc</v>
          </cell>
          <cell r="D2717" t="str">
            <v>Số 96 Nguyễn Tri Phương Phường Châu Phú B, Thành Phố Châu Đốc</v>
          </cell>
          <cell r="E2717" t="str">
            <v>Châu Đốc</v>
          </cell>
          <cell r="F2717" t="str">
            <v>An Giang</v>
          </cell>
          <cell r="G2717" t="str">
            <v>Mekong</v>
          </cell>
        </row>
        <row r="2718">
          <cell r="B2718">
            <v>6000015961</v>
          </cell>
          <cell r="C2718" t="str">
            <v>TGDD MY THO</v>
          </cell>
          <cell r="D2718" t="str">
            <v>Thửa đất số 112, Tờ bản đồ số 22 Ấp Quí Chánh, Xã Nhị Quý Thị Xã Cai Lậy, Tỉnh Tiền Giang,Việ</v>
          </cell>
          <cell r="E2718" t="str">
            <v>Cai Lậy</v>
          </cell>
          <cell r="F2718" t="str">
            <v>Tiền Giang</v>
          </cell>
          <cell r="G2718" t="str">
            <v>Mekong</v>
          </cell>
        </row>
        <row r="2719">
          <cell r="B2719">
            <v>6000016046</v>
          </cell>
          <cell r="C2719" t="str">
            <v>TGDD RACH GIA</v>
          </cell>
          <cell r="D2719" t="str">
            <v>, Thửa đất số 00,tờ bản đồ số 00,  và thửa đất số 210-A,tờ bản đồ số 01, H.An Minh,T.Kiên Giang,Việt Nam, VN</v>
          </cell>
          <cell r="E2719" t="str">
            <v>An Biên</v>
          </cell>
          <cell r="F2719" t="str">
            <v>Kiên Giang</v>
          </cell>
          <cell r="G2719" t="str">
            <v>Mekong</v>
          </cell>
        </row>
        <row r="2720">
          <cell r="B2720">
            <v>6000015987</v>
          </cell>
          <cell r="C2720" t="str">
            <v>TGDD MY THO</v>
          </cell>
          <cell r="D2720" t="str">
            <v>Thửa đất số 3954, Tờ bản đồ 03 Ấp Tân Hoà, Xã Tân Hương Huyện Châu Thành, Tỉnh Tiền Giang</v>
          </cell>
          <cell r="E2720" t="str">
            <v>Châu Thành</v>
          </cell>
          <cell r="F2720" t="str">
            <v>Tiền Giang</v>
          </cell>
          <cell r="G2720" t="str">
            <v>Mekong</v>
          </cell>
        </row>
        <row r="2721">
          <cell r="B2721">
            <v>6000015917</v>
          </cell>
          <cell r="C2721" t="str">
            <v>AN PHU GIA COMPANY</v>
          </cell>
          <cell r="D2721" t="str">
            <v>43 - 45 Tú Xương, Phường 7, Quận 3 TP Hồ Chí Minh</v>
          </cell>
          <cell r="E2721" t="str">
            <v>Quận 3</v>
          </cell>
          <cell r="F2721" t="str">
            <v>TP Hồ Chí Minh</v>
          </cell>
          <cell r="G2721" t="str">
            <v>HCM</v>
          </cell>
        </row>
        <row r="2722">
          <cell r="B2722">
            <v>6000016053</v>
          </cell>
          <cell r="C2722" t="str">
            <v>TAN TAM</v>
          </cell>
          <cell r="D2722" t="str">
            <v>Thửa đất số 15 , Ấp Chà Là Xã Phú Nhuận , Huyện Cai Lậy Tỉnh Tiền Giang</v>
          </cell>
          <cell r="E2722" t="str">
            <v>Cai Lậy</v>
          </cell>
          <cell r="F2722" t="str">
            <v>Tiền Giang</v>
          </cell>
          <cell r="G2722" t="str">
            <v>Mekong</v>
          </cell>
        </row>
        <row r="2723">
          <cell r="B2723">
            <v>6000016058</v>
          </cell>
          <cell r="C2723" t="str">
            <v>TGDD BINH DUONG</v>
          </cell>
          <cell r="D2723" t="str">
            <v>Số 47/23 đường DT746, Tổ 23 Khu phố Bình Quới, Phường Bình Chuẩn Thị xã Thuận An, Tỉnh Bình Dương</v>
          </cell>
          <cell r="E2723" t="str">
            <v>Thuận An</v>
          </cell>
          <cell r="F2723" t="str">
            <v>Bình Dương</v>
          </cell>
          <cell r="G2723" t="str">
            <v>HCM</v>
          </cell>
        </row>
        <row r="2724">
          <cell r="B2724">
            <v>6000016005</v>
          </cell>
          <cell r="C2724" t="str">
            <v>Cong ty TNHH Dai Duong Xanh</v>
          </cell>
          <cell r="D2724" t="str">
            <v>36 Điện Biên Phủ, phường Đa Kao, Quận 1</v>
          </cell>
          <cell r="E2724" t="str">
            <v>Quận 1</v>
          </cell>
          <cell r="F2724" t="str">
            <v>TP Hồ Chí Minh</v>
          </cell>
          <cell r="G2724" t="str">
            <v>HCM</v>
          </cell>
        </row>
        <row r="2725">
          <cell r="B2725">
            <v>6000016094</v>
          </cell>
          <cell r="C2725" t="str">
            <v>TGDD PHAN THIET</v>
          </cell>
          <cell r="D2725" t="str">
            <v>Số 395 - 397 đường Cách Mạng Tháng 8 Khu phố 3, Thị Trấn Võ Xu,Huyện Đức Linh Tỉnh Bình Thuận, Việt</v>
          </cell>
          <cell r="E2725" t="str">
            <v>Đức Linh</v>
          </cell>
          <cell r="F2725" t="str">
            <v>Bình Thuận</v>
          </cell>
          <cell r="G2725" t="str">
            <v>Highland</v>
          </cell>
        </row>
        <row r="2726">
          <cell r="B2726">
            <v>6000015989</v>
          </cell>
          <cell r="C2726" t="str">
            <v>TGDD MY THO</v>
          </cell>
          <cell r="D2726" t="str">
            <v>Thửa đất số 3546, tờ bản đồ 01 ấp Trung, xã Đông Hòa, huyện Châu Thành tỉnh Tiền Giang,Việt Nam</v>
          </cell>
          <cell r="E2726" t="str">
            <v>Châu Thành</v>
          </cell>
          <cell r="F2726" t="str">
            <v>Tiền Giang</v>
          </cell>
          <cell r="G2726" t="str">
            <v>Mekong</v>
          </cell>
        </row>
        <row r="2727">
          <cell r="B2727">
            <v>6000015594</v>
          </cell>
          <cell r="C2727" t="str">
            <v>TGDD DAK NONG</v>
          </cell>
          <cell r="D2727" t="str">
            <v>Thôn Đắk Xuân, Xã Đắk Lao Huyện Đắk Mil, Tỉnh Đắk Nông, Việt Nam</v>
          </cell>
          <cell r="E2727" t="str">
            <v>Đắk Mil</v>
          </cell>
          <cell r="F2727" t="str">
            <v>Đắk Nông</v>
          </cell>
          <cell r="G2727" t="str">
            <v>Highland</v>
          </cell>
        </row>
        <row r="2728">
          <cell r="B2728">
            <v>6000015552</v>
          </cell>
          <cell r="C2728" t="str">
            <v>TAN TAM</v>
          </cell>
          <cell r="D2728" t="str">
            <v>Số 1094-1096-1098 QL91, KV 4 Phường Châu Văn Liêm, Quận Ô Môn Thành phố Cần Thơ</v>
          </cell>
          <cell r="E2728" t="str">
            <v>Ô Môn</v>
          </cell>
          <cell r="F2728" t="str">
            <v>Cần Thơ</v>
          </cell>
          <cell r="G2728" t="str">
            <v>Mekong</v>
          </cell>
        </row>
        <row r="2729">
          <cell r="B2729">
            <v>6000015985</v>
          </cell>
          <cell r="C2729" t="str">
            <v>DAI VIET IDC JSC</v>
          </cell>
          <cell r="D2729" t="str">
            <v>334A Phan Văn Trị, Phường 11 Quận Bình Thạnh, TP. Hồ Chí Minh</v>
          </cell>
          <cell r="E2729" t="str">
            <v>Bình Thạnh</v>
          </cell>
          <cell r="F2729" t="str">
            <v>TP Hồ Chí Minh</v>
          </cell>
          <cell r="G2729" t="str">
            <v>HCM</v>
          </cell>
        </row>
        <row r="2730">
          <cell r="B2730">
            <v>6000016095</v>
          </cell>
          <cell r="C2730" t="str">
            <v>Nhat Huy</v>
          </cell>
          <cell r="D2730" t="str">
            <v>Km 19, Quốc lộ 1A, Hàm Thuận Nam Bình Thuận</v>
          </cell>
          <cell r="E2730" t="str">
            <v>Hàm Thuận Nam</v>
          </cell>
          <cell r="F2730" t="str">
            <v>Bình Thuận</v>
          </cell>
          <cell r="G2730" t="str">
            <v>South Central</v>
          </cell>
        </row>
        <row r="2731">
          <cell r="B2731">
            <v>6000016067</v>
          </cell>
          <cell r="C2731" t="str">
            <v>TAN TAM</v>
          </cell>
          <cell r="D2731" t="str">
            <v>Thửa đất số 1030 , tờ bản đồ số 15 Ấp Hậu Hoa, Xã Hậu Thành Huyện Cái Bè, Tỉnh Tiền Giang</v>
          </cell>
          <cell r="E2731" t="str">
            <v>Cái Bè</v>
          </cell>
          <cell r="F2731" t="str">
            <v>Tiền Giang</v>
          </cell>
          <cell r="G2731" t="str">
            <v>Mekong</v>
          </cell>
        </row>
        <row r="2732">
          <cell r="B2732">
            <v>6000015498</v>
          </cell>
          <cell r="C2732" t="str">
            <v>TGDD AN GIANG</v>
          </cell>
          <cell r="D2732" t="str">
            <v>Thửa đất số 171-172, Tờ bản đồ số 24 Xã Quốc Thái, Huyện An Phú Tỉnh An Giang, Việt Nam</v>
          </cell>
          <cell r="E2732" t="str">
            <v>An Phú</v>
          </cell>
          <cell r="F2732" t="str">
            <v>An Giang</v>
          </cell>
          <cell r="G2732" t="str">
            <v>Mekong</v>
          </cell>
        </row>
        <row r="2733">
          <cell r="B2733">
            <v>6000014284</v>
          </cell>
          <cell r="C2733" t="str">
            <v>Futech Technololgy</v>
          </cell>
          <cell r="D2733" t="str">
            <v>39/8B, Nguyễn Văn Linh Phường Tân Thuận Tây Quận 7</v>
          </cell>
          <cell r="E2733" t="str">
            <v>Quận 7</v>
          </cell>
          <cell r="F2733" t="str">
            <v>TP Hồ Chí Minh</v>
          </cell>
          <cell r="G2733" t="str">
            <v>HCM</v>
          </cell>
        </row>
        <row r="2734">
          <cell r="B2734">
            <v>5000015514</v>
          </cell>
          <cell r="C2734" t="str">
            <v>Anh Hong</v>
          </cell>
          <cell r="D2734" t="str">
            <v>327 Hoàng Diệu, Phường 06 Quận 4, Thành phố Hồ Chí Minh, Việt Nam</v>
          </cell>
          <cell r="E2734" t="str">
            <v>Quận 4</v>
          </cell>
          <cell r="F2734" t="str">
            <v>TP Hồ Chí Minh</v>
          </cell>
          <cell r="G2734" t="str">
            <v>HCM</v>
          </cell>
        </row>
        <row r="2735">
          <cell r="B2735">
            <v>6000016088</v>
          </cell>
          <cell r="C2735" t="str">
            <v>THE GIOI DI DONG</v>
          </cell>
          <cell r="D2735" t="str">
            <v>1849 Tỉnh Lộ 8, Xã Bình Mỹ Huyện Củ Chi, Thành phố Hồ Chí Minh Việt Nam</v>
          </cell>
          <cell r="E2735" t="str">
            <v>Củ Chi</v>
          </cell>
          <cell r="F2735" t="str">
            <v>TP Hồ Chí Minh</v>
          </cell>
          <cell r="G2735" t="str">
            <v>HCM</v>
          </cell>
        </row>
        <row r="2736">
          <cell r="B2736">
            <v>6000016089</v>
          </cell>
          <cell r="C2736" t="str">
            <v>TGDD CA MAU</v>
          </cell>
          <cell r="D2736" t="str">
            <v>12 Trần Hưng Đạo, Phường 5 Thành phố Cà Mau, Tỉnh Cà Mau, Việt Nam</v>
          </cell>
          <cell r="E2736" t="str">
            <v>Cà Mau</v>
          </cell>
          <cell r="F2736" t="str">
            <v>Cà Mau</v>
          </cell>
          <cell r="G2736" t="str">
            <v>Mekong</v>
          </cell>
        </row>
        <row r="2737">
          <cell r="B2737">
            <v>5000015610</v>
          </cell>
          <cell r="C2737" t="str">
            <v>KHOI PHAT TAI</v>
          </cell>
          <cell r="D2737" t="str">
            <v>, 342 Nguyễn Thị Minh Khai, Thành phố Thủ Dầu Một, tỉnh Bình Dương, VN</v>
          </cell>
          <cell r="E2737" t="str">
            <v>Thủ Dầu Một</v>
          </cell>
          <cell r="F2737" t="str">
            <v>Bình Dương</v>
          </cell>
          <cell r="G2737" t="str">
            <v>HCM</v>
          </cell>
        </row>
        <row r="2738">
          <cell r="B2738">
            <v>6000016152</v>
          </cell>
          <cell r="C2738" t="str">
            <v>NANO ELECTRIC COMPANY LIMITED</v>
          </cell>
          <cell r="D2738" t="str">
            <v>07 Hoàng Trọng Mậu Phường Tân Hưng, Quận 7, HCM</v>
          </cell>
          <cell r="E2738" t="str">
            <v>Quận 7</v>
          </cell>
          <cell r="F2738" t="str">
            <v>TP Hồ Chí Minh</v>
          </cell>
          <cell r="G2738" t="str">
            <v>HCM</v>
          </cell>
        </row>
        <row r="2739">
          <cell r="B2739">
            <v>6000016065</v>
          </cell>
          <cell r="C2739" t="str">
            <v>SONG NGUYEN CO.,LTD</v>
          </cell>
          <cell r="D2739" t="str">
            <v>Thửa đất số 652 , ấp An Hòa  xã Phú Đức , huyện Long Hồ tỉnh Vĩnh Long</v>
          </cell>
          <cell r="E2739" t="str">
            <v>Long Hồ</v>
          </cell>
          <cell r="F2739" t="str">
            <v>Vĩnh Long</v>
          </cell>
          <cell r="G2739" t="str">
            <v>Mekong</v>
          </cell>
        </row>
        <row r="2740">
          <cell r="B2740">
            <v>6000016066</v>
          </cell>
          <cell r="C2740" t="str">
            <v>SONG NGUYEN CO.,LTD</v>
          </cell>
          <cell r="D2740" t="str">
            <v>Thửa đất số 113-114A-114B-13 TBĐ số 24 - 0001, X.Thanh Đức H.Long Hồ, T.Vĩnh Long</v>
          </cell>
          <cell r="E2740" t="str">
            <v>Long Hồ</v>
          </cell>
          <cell r="F2740" t="str">
            <v>Vĩnh Long</v>
          </cell>
          <cell r="G2740" t="str">
            <v>Mekong</v>
          </cell>
        </row>
        <row r="2741">
          <cell r="B2741">
            <v>6000016068</v>
          </cell>
          <cell r="C2741" t="str">
            <v>TAN TAM</v>
          </cell>
          <cell r="D2741" t="str">
            <v>Thửa đất số: 112 + 114, tờ bản đồ số: 93 Ấp 7, Xã Tân Phước Huyện Gò Công Đông, Tỉnh Tiền Giang</v>
          </cell>
          <cell r="E2741" t="str">
            <v>Gò Công Đông</v>
          </cell>
          <cell r="F2741" t="str">
            <v>Tiền Giang</v>
          </cell>
          <cell r="G2741" t="str">
            <v>Mekong</v>
          </cell>
        </row>
        <row r="2742">
          <cell r="B2742">
            <v>6000016118</v>
          </cell>
          <cell r="C2742" t="str">
            <v>SONG NGUYEN CO.,LTD</v>
          </cell>
          <cell r="D2742" t="str">
            <v>Thửa đất số 69 - 71 - 86 Tờ bản đồ số 77, Xã Long Hậu Huyện Lai Vung, Tỉnh Đồng Tháp</v>
          </cell>
          <cell r="E2742" t="str">
            <v>Lai Vung</v>
          </cell>
          <cell r="F2742" t="str">
            <v>Đồng Tháp</v>
          </cell>
          <cell r="G2742" t="str">
            <v>Mekong</v>
          </cell>
        </row>
        <row r="2743">
          <cell r="B2743">
            <v>6000016143</v>
          </cell>
          <cell r="C2743" t="str">
            <v>TAN TAM</v>
          </cell>
          <cell r="D2743" t="str">
            <v>Thửa đất số 59+60 , tờ bản đồ số 4 khu phố Tân bình, thị trấn Tân Trụ huyện Tân trụ, tỉnh Long</v>
          </cell>
          <cell r="E2743" t="str">
            <v>Tân Trụ</v>
          </cell>
          <cell r="F2743" t="str">
            <v>Long An</v>
          </cell>
          <cell r="G2743" t="str">
            <v>Mekong</v>
          </cell>
        </row>
        <row r="2744">
          <cell r="B2744">
            <v>6000016164</v>
          </cell>
          <cell r="C2744" t="str">
            <v>TAN TAM</v>
          </cell>
          <cell r="D2744" t="str">
            <v>, Thửa đất số 2440, 3086 và 3087, Tờ bản đồ số 04, Ấp Mỹ Quới, Tỉnh Hậu Giang, VN</v>
          </cell>
          <cell r="E2744" t="str">
            <v>Mỹ Quới</v>
          </cell>
          <cell r="F2744" t="str">
            <v>Hậu Giang</v>
          </cell>
          <cell r="G2744" t="str">
            <v>Mekong</v>
          </cell>
        </row>
        <row r="2745">
          <cell r="B2745">
            <v>6000016165</v>
          </cell>
          <cell r="C2745" t="str">
            <v>TAN TAM</v>
          </cell>
          <cell r="D2745" t="str">
            <v>Thửa đất số 226, tờ bản đồ số 14 đường ĐT759, khu phố Long Điền 1  phường Long Phước, thị xã Phước Long</v>
          </cell>
          <cell r="E2745" t="str">
            <v>Phước Long</v>
          </cell>
          <cell r="F2745" t="str">
            <v>Bình Phước</v>
          </cell>
          <cell r="G2745" t="str">
            <v>Highland</v>
          </cell>
        </row>
        <row r="2746">
          <cell r="B2746">
            <v>6000016010</v>
          </cell>
          <cell r="C2746" t="str">
            <v>TGDD DA LAT</v>
          </cell>
          <cell r="D2746" t="str">
            <v>Số 137 Đường Hùng Vương Tổ Dân Phố 11, Thị Trấn Ma Đa Guôi Huyện Đạ Huoai, Tỉnh Lâm Đồng, Việt</v>
          </cell>
          <cell r="E2746" t="str">
            <v>Đạ Huoai</v>
          </cell>
          <cell r="F2746" t="str">
            <v>Lâm Đồng</v>
          </cell>
          <cell r="G2746" t="str">
            <v>Highland</v>
          </cell>
        </row>
        <row r="2747">
          <cell r="B2747">
            <v>6000016144</v>
          </cell>
          <cell r="C2747" t="str">
            <v>SONG NGUYEN CO.,LTD</v>
          </cell>
          <cell r="D2747" t="str">
            <v>Thửa đất số 286 tờ bản đồ số 14 ấp Bình Khương 1, xã Bình Phục Nhứt huyện Chợ Gạo, tỉnh Tiề</v>
          </cell>
          <cell r="E2747" t="str">
            <v>Chợ Gạo</v>
          </cell>
          <cell r="F2747" t="str">
            <v>Tiền Giang</v>
          </cell>
          <cell r="G2747" t="str">
            <v>Mekong</v>
          </cell>
        </row>
        <row r="2748">
          <cell r="B2748">
            <v>6000016154</v>
          </cell>
          <cell r="C2748" t="str">
            <v>SONG NGUYEN CO.,LTD</v>
          </cell>
          <cell r="D2748" t="str">
            <v>Thửa đất 117, Tờ bản đồ số 22 Xã An Ngãi, Huyện Long Điền Tỉnh Bà Rịa Vũng Tàu</v>
          </cell>
          <cell r="E2748" t="str">
            <v>Long Điền</v>
          </cell>
          <cell r="F2748" t="str">
            <v>Bà Rịa - Vũng Tàu</v>
          </cell>
          <cell r="G2748" t="str">
            <v>Southeast</v>
          </cell>
        </row>
        <row r="2749">
          <cell r="B2749">
            <v>6000016092</v>
          </cell>
          <cell r="C2749" t="str">
            <v>TGDD MY THO</v>
          </cell>
          <cell r="D2749" t="str">
            <v>Thửa đất số 35, Tờ bản đồ số 15 Ấp Chà Là, Xã Phú Nhuận, Huyện Cai Lậy Tỉnh Tiền Giang, Việt N</v>
          </cell>
          <cell r="E2749" t="str">
            <v>Cai Lậy</v>
          </cell>
          <cell r="F2749" t="str">
            <v>Tiền Giang</v>
          </cell>
          <cell r="G2749" t="str">
            <v>Mekong</v>
          </cell>
        </row>
        <row r="2750">
          <cell r="B2750">
            <v>6000016081</v>
          </cell>
          <cell r="C2750" t="str">
            <v>TGDD MY THO</v>
          </cell>
          <cell r="D2750" t="str">
            <v>Thửa đất số 175-2602, Tờ bản đồ số 23-2 Ấp Bình Tịnh, Xã Bình Phú, Huyện Cai Lậy Tỉnh Tiền Giang</v>
          </cell>
          <cell r="E2750" t="str">
            <v>Cai Lậy</v>
          </cell>
          <cell r="F2750" t="str">
            <v>Tiền Giang</v>
          </cell>
          <cell r="G2750" t="str">
            <v>Mekong</v>
          </cell>
        </row>
        <row r="2751">
          <cell r="B2751">
            <v>6000016169</v>
          </cell>
          <cell r="C2751" t="str">
            <v>Viet Hotel Technology Corporation</v>
          </cell>
          <cell r="D2751" t="str">
            <v>Kho SaFi , 28 Đào Trí Quận 7, TP.HCM</v>
          </cell>
          <cell r="E2751" t="str">
            <v>Quận 7</v>
          </cell>
          <cell r="F2751" t="str">
            <v>TP Hồ Chí Minh</v>
          </cell>
          <cell r="G2751" t="str">
            <v>HCM</v>
          </cell>
        </row>
        <row r="2752">
          <cell r="B2752">
            <v>6000016157</v>
          </cell>
          <cell r="C2752" t="str">
            <v>TAN TAM</v>
          </cell>
          <cell r="D2752" t="str">
            <v>Thửa đất số 885, 1160 tờ bản đồ số 31, 46, Xã Hắc Dịch Huyện Tân Thành, Tỉnh Bà Rịa - Vũng Tàu</v>
          </cell>
          <cell r="E2752" t="str">
            <v>Phú Mỹ</v>
          </cell>
          <cell r="F2752" t="str">
            <v>Bà Rịa - Vũng Tàu</v>
          </cell>
          <cell r="G2752" t="str">
            <v>Southeast</v>
          </cell>
        </row>
        <row r="2753">
          <cell r="B2753">
            <v>6000016178</v>
          </cell>
          <cell r="C2753" t="str">
            <v>NANO ELECTRIC COMPANY LIMITED</v>
          </cell>
          <cell r="D2753" t="str">
            <v>Thửa đất 507, đường Thới Tam Thôn 13 xã Thới Tam Thôn, huyện Hóc Môn TP. Hồ Chí Minh</v>
          </cell>
          <cell r="E2753" t="str">
            <v>Hóc Môn</v>
          </cell>
          <cell r="F2753" t="str">
            <v>TP Hồ Chí Minh</v>
          </cell>
          <cell r="G2753" t="str">
            <v>HCM</v>
          </cell>
        </row>
        <row r="2754">
          <cell r="B2754">
            <v>6000016110</v>
          </cell>
          <cell r="C2754" t="str">
            <v>TRAN HUY JSC</v>
          </cell>
          <cell r="D2754" t="str">
            <v>Đường 7A, xã Phú Thạnh huyện Nhơn Trạch, tỉnh Đồng Nai Việt Nam</v>
          </cell>
          <cell r="E2754" t="str">
            <v>Nhơn Trạch</v>
          </cell>
          <cell r="F2754" t="str">
            <v>Đồng Nai</v>
          </cell>
          <cell r="G2754" t="str">
            <v>Southeast</v>
          </cell>
        </row>
        <row r="2755">
          <cell r="B2755">
            <v>6000016214</v>
          </cell>
          <cell r="C2755" t="str">
            <v>TAN TAM</v>
          </cell>
          <cell r="D2755" t="str">
            <v>Thửa đất 254, bản đồ 8 Đường Nguyễn Thái Học, Khóm 2 P.7, TP. Cà Mau, T. Cà Mau</v>
          </cell>
          <cell r="E2755" t="str">
            <v>Cà Mau</v>
          </cell>
          <cell r="F2755" t="str">
            <v>Cà Mau</v>
          </cell>
          <cell r="G2755" t="str">
            <v>Mekong</v>
          </cell>
        </row>
        <row r="2756">
          <cell r="B2756">
            <v>6000016215</v>
          </cell>
          <cell r="C2756" t="str">
            <v>TAN TAM</v>
          </cell>
          <cell r="D2756" t="str">
            <v>THỬA 1216 TỜ BẢN ĐỒ SỐ 5 ẤP TRƯỜNG THÀNH A ,XÃ TRƯỜNG KHÁNH HUYỆN LONG PHÚ, SÓC TRĂNG</v>
          </cell>
          <cell r="E2756" t="str">
            <v>Long Phú</v>
          </cell>
          <cell r="F2756" t="str">
            <v>Sóc Trăng</v>
          </cell>
          <cell r="G2756" t="str">
            <v>Mekong</v>
          </cell>
        </row>
        <row r="2757">
          <cell r="B2757">
            <v>6000016196</v>
          </cell>
          <cell r="C2757" t="str">
            <v>TAN TAM</v>
          </cell>
          <cell r="D2757" t="str">
            <v>Thửa đất số 4058 – 4059, tờ bản đồ số 02 thị trấn Một Ngàn, huyện Châu Thành A tỉnh Hậu Giang</v>
          </cell>
          <cell r="E2757" t="str">
            <v>Châu Thành A</v>
          </cell>
          <cell r="F2757" t="str">
            <v>Hậu Giang</v>
          </cell>
          <cell r="G2757" t="str">
            <v>Mekong</v>
          </cell>
        </row>
        <row r="2758">
          <cell r="B2758">
            <v>6000016197</v>
          </cell>
          <cell r="C2758" t="str">
            <v>SONG NGUYEN CO.,LTD</v>
          </cell>
          <cell r="D2758" t="str">
            <v>THỬA ĐẤT SỐ 128, KHU PHỐ 2  TT. CHỢ LÁCH, H. CHỢ LÁCH  T.BẾN TRE</v>
          </cell>
          <cell r="E2758" t="str">
            <v>Chợ Lách</v>
          </cell>
          <cell r="F2758" t="str">
            <v>Bến Tre</v>
          </cell>
          <cell r="G2758" t="str">
            <v>Mekong</v>
          </cell>
        </row>
        <row r="2759">
          <cell r="B2759">
            <v>5000015604</v>
          </cell>
          <cell r="C2759" t="str">
            <v>CAO PHONG DAK LAK</v>
          </cell>
          <cell r="D2759" t="str">
            <v>Tòa nhà Intimex, 31 Nguyễn Tất Thành Phường Tân Lợi, TP. Buôn Ma Thuột Tỉnh Đắk Lắk, Việt Nam</v>
          </cell>
          <cell r="E2759" t="str">
            <v>Buôn Ma Thuột</v>
          </cell>
          <cell r="F2759" t="str">
            <v>Đắk Lắk</v>
          </cell>
          <cell r="G2759" t="str">
            <v>Highland</v>
          </cell>
        </row>
        <row r="2760">
          <cell r="B2760">
            <v>6000016158</v>
          </cell>
          <cell r="C2760" t="str">
            <v>SONG NGUYEN CO.,LTD</v>
          </cell>
          <cell r="D2760" t="str">
            <v>SỐ 24 CÔ BẮC, P.VĨNH BẢO TP.RẠCH GIÁ, T.KIÊN GIANG</v>
          </cell>
          <cell r="E2760" t="str">
            <v>Rạch Giá</v>
          </cell>
          <cell r="F2760" t="str">
            <v>Kiên Giang</v>
          </cell>
          <cell r="G2760" t="str">
            <v>Mekong</v>
          </cell>
        </row>
        <row r="2761">
          <cell r="B2761">
            <v>6000016159</v>
          </cell>
          <cell r="C2761" t="str">
            <v>SONG NGUYEN CO.,LTD</v>
          </cell>
          <cell r="D2761" t="str">
            <v>SỐ 94 QUANG TRUNG, P.VĨNH QUANG  TP.RẠCH GIÁ, T.KIÊN GIANG</v>
          </cell>
          <cell r="E2761" t="str">
            <v>Rạch Giá</v>
          </cell>
          <cell r="F2761" t="str">
            <v>Kiên Giang</v>
          </cell>
          <cell r="G2761" t="str">
            <v>Mekong</v>
          </cell>
        </row>
        <row r="2762">
          <cell r="B2762">
            <v>6000016216</v>
          </cell>
          <cell r="C2762" t="str">
            <v>SONG NGUYEN CO.,LTD</v>
          </cell>
          <cell r="D2762" t="str">
            <v>Thửa 197 Xã Long Hòa - Huyện Cần Đước  Tỉnh Long An</v>
          </cell>
          <cell r="E2762" t="str">
            <v>Cần Đước</v>
          </cell>
          <cell r="F2762" t="str">
            <v>Long An</v>
          </cell>
          <cell r="G2762" t="str">
            <v>Mekong</v>
          </cell>
        </row>
        <row r="2763">
          <cell r="B2763">
            <v>6000016082</v>
          </cell>
          <cell r="C2763" t="str">
            <v>Nhat Huy</v>
          </cell>
          <cell r="D2763" t="str">
            <v>Lô BC53 Võ Văn Kiệt, Phan Thiết Bình Thuận</v>
          </cell>
          <cell r="E2763" t="str">
            <v>Phan Thiết</v>
          </cell>
          <cell r="F2763" t="str">
            <v>Bình Thuận</v>
          </cell>
          <cell r="G2763" t="str">
            <v>South Central</v>
          </cell>
        </row>
        <row r="2764">
          <cell r="B2764">
            <v>6000015986</v>
          </cell>
          <cell r="C2764" t="str">
            <v>TAIKISHA</v>
          </cell>
          <cell r="D2764" t="str">
            <v>Khu Công Nghiệp Vsip II, Bình Dương</v>
          </cell>
          <cell r="E2764" t="str">
            <v>Thủ Dầu Một</v>
          </cell>
          <cell r="F2764" t="str">
            <v>Bình Dương</v>
          </cell>
          <cell r="G2764" t="str">
            <v>HCM</v>
          </cell>
        </row>
        <row r="2765">
          <cell r="B2765">
            <v>6000016250</v>
          </cell>
          <cell r="C2765" t="str">
            <v>TAN TAM</v>
          </cell>
          <cell r="D2765" t="str">
            <v>Thửa đất số: 3373, tờ bản đồ số: PTC2 ấp Tân Phú, xã Phú Thạnh huyện Tân Phú Đông, tỉnh Tiền G</v>
          </cell>
          <cell r="E2765" t="str">
            <v>Tân Phú Đông</v>
          </cell>
          <cell r="F2765" t="str">
            <v>Tiền Giang</v>
          </cell>
          <cell r="G2765" t="str">
            <v>Mekong</v>
          </cell>
        </row>
        <row r="2766">
          <cell r="B2766">
            <v>6000016252</v>
          </cell>
          <cell r="C2766" t="str">
            <v>TAN TAM</v>
          </cell>
          <cell r="D2766" t="str">
            <v>104FA, ấp 6, xã Nhị Thành huyện Thủ Thừa, Tỉnh Long An</v>
          </cell>
          <cell r="E2766" t="str">
            <v>Thủ Thừa</v>
          </cell>
          <cell r="F2766" t="str">
            <v>Long An</v>
          </cell>
          <cell r="G2766" t="str">
            <v>Mekong</v>
          </cell>
        </row>
        <row r="2767">
          <cell r="B2767">
            <v>6000016251</v>
          </cell>
          <cell r="C2767" t="str">
            <v>TAN TAM</v>
          </cell>
          <cell r="D2767" t="str">
            <v>Thửa đất số 300 và 301, tờ bản đồ số 49 Ấp Thạnh Lợi A1, xã Tân Long huyện Phụng Hiệp, tỉnh H</v>
          </cell>
          <cell r="E2767" t="str">
            <v>Phụng Hiệp</v>
          </cell>
          <cell r="F2767" t="str">
            <v>Hậu Giang</v>
          </cell>
          <cell r="G2767" t="str">
            <v>Mekong</v>
          </cell>
        </row>
        <row r="2768">
          <cell r="B2768">
            <v>6000016255</v>
          </cell>
          <cell r="C2768" t="str">
            <v>TGDD PHAN RANG</v>
          </cell>
          <cell r="D2768" t="str">
            <v>Số 671 đường 21/8, Phường Bảo An TP. Phan Rang-Tháp Chàm Tỉnh Ninh Thuận, Việt Nam</v>
          </cell>
          <cell r="E2768" t="str">
            <v>Phan Rang-Tháp Chàm</v>
          </cell>
          <cell r="F2768" t="str">
            <v>Ninh Thuận</v>
          </cell>
          <cell r="G2768" t="str">
            <v>South central</v>
          </cell>
        </row>
        <row r="2769">
          <cell r="B2769">
            <v>6000016253</v>
          </cell>
          <cell r="C2769" t="str">
            <v>GREEN VIET</v>
          </cell>
          <cell r="D2769" t="str">
            <v>34-35 Bến Vân Đồn, phường 1 Quận 4, TPHCM</v>
          </cell>
          <cell r="E2769" t="str">
            <v>Quận 4</v>
          </cell>
          <cell r="F2769" t="str">
            <v>TP Hồ Chí Minh</v>
          </cell>
          <cell r="G2769" t="str">
            <v>HCM</v>
          </cell>
        </row>
        <row r="2770">
          <cell r="B2770">
            <v>5000015605</v>
          </cell>
          <cell r="C2770" t="str">
            <v>CAO PHONG BUON MA THUOT</v>
          </cell>
          <cell r="D2770" t="str">
            <v>569 Lê Duẩn, Phường Ea Tam TP. Buôn Ma Thuột, Tỉnh Đắk Lắk Việt Nam</v>
          </cell>
          <cell r="E2770" t="str">
            <v>Buôn Ma Thuột</v>
          </cell>
          <cell r="F2770" t="str">
            <v>Đắk Lắk</v>
          </cell>
          <cell r="G2770" t="str">
            <v>Highland</v>
          </cell>
        </row>
        <row r="2771">
          <cell r="B2771">
            <v>6000016243</v>
          </cell>
          <cell r="C2771" t="str">
            <v>SONG NGUYEN CO.,LTD</v>
          </cell>
          <cell r="D2771" t="str">
            <v>Thửa đất số 468, Tờ bản đồ số 05 Xã Phước Tân, Huyện Xuyên Mộc T.BRVT. (Chợ Cây Điệp)</v>
          </cell>
          <cell r="E2771" t="str">
            <v>Xuyên Mộc</v>
          </cell>
          <cell r="F2771" t="str">
            <v>Bà Rịa - Vũng Tàu</v>
          </cell>
          <cell r="G2771" t="str">
            <v>Southeast</v>
          </cell>
        </row>
        <row r="2772">
          <cell r="B2772">
            <v>6000016198</v>
          </cell>
          <cell r="C2772" t="str">
            <v>TGDD NHA TRANG</v>
          </cell>
          <cell r="D2772" t="str">
            <v>Số nhà 2005A, Đường Đại Lộ Hùng Vương Tổ Dân Phố Thuận Lộc, Phường Cam Thuận Thành phố Cam Ranh,</v>
          </cell>
          <cell r="E2772" t="str">
            <v>Cam Ranh</v>
          </cell>
          <cell r="F2772" t="str">
            <v>Khánh Hòa</v>
          </cell>
          <cell r="G2772" t="str">
            <v>South central</v>
          </cell>
        </row>
        <row r="2773">
          <cell r="B2773">
            <v>6000016293</v>
          </cell>
          <cell r="C2773" t="str">
            <v>TAN TAM</v>
          </cell>
          <cell r="D2773" t="str">
            <v>, Thửa đất 319 và thửa đất 320, tờ bản đồ số 42, khu phố Ninh Trung, tỉnh Tây Ninh, VN</v>
          </cell>
          <cell r="E2773" t="str">
            <v>Tây Ninh</v>
          </cell>
          <cell r="F2773" t="str">
            <v>Tây Ninh</v>
          </cell>
          <cell r="G2773" t="str">
            <v>Tay Ninh</v>
          </cell>
        </row>
        <row r="2774">
          <cell r="B2774">
            <v>6000016296</v>
          </cell>
          <cell r="C2774" t="str">
            <v>TAN TAM</v>
          </cell>
          <cell r="D2774" t="str">
            <v>Thửa đất số 496 và thửa đất số 497  tờ bản đồ số 40, xã Chà Là huyện Dương Minh Châu, tỉnh Tâ</v>
          </cell>
          <cell r="E2774" t="str">
            <v>Dương Minh Châu</v>
          </cell>
          <cell r="F2774" t="str">
            <v>Tây Ninh</v>
          </cell>
          <cell r="G2774" t="str">
            <v>Tay Ninh</v>
          </cell>
        </row>
        <row r="2775">
          <cell r="B2775">
            <v>6000016297</v>
          </cell>
          <cell r="C2775" t="str">
            <v>TAN TAM</v>
          </cell>
          <cell r="D2775" t="str">
            <v>Thửa đất số 291 và 529, tờ bản đồ số 19 ấp Trường Thọ, xã Trường Hòa  huyện Hòa Thành, tỉnh Tây Ninh</v>
          </cell>
          <cell r="E2775" t="str">
            <v>Hòa Thành</v>
          </cell>
          <cell r="F2775" t="str">
            <v>Tây Ninh</v>
          </cell>
          <cell r="G2775" t="str">
            <v>Tay Ninh</v>
          </cell>
        </row>
        <row r="2776">
          <cell r="B2776">
            <v>6000016258</v>
          </cell>
          <cell r="C2776" t="str">
            <v>TGDD LONG AN</v>
          </cell>
          <cell r="D2776" t="str">
            <v>Số 51/104FA, Ấp 6, Xã Nhị Thành Huyện Thủ Thừa, Tỉnh Long An, Việt Nam</v>
          </cell>
          <cell r="E2776" t="str">
            <v>Thủ Thừa</v>
          </cell>
          <cell r="F2776" t="str">
            <v>Long An</v>
          </cell>
          <cell r="G2776" t="str">
            <v>Mekong</v>
          </cell>
        </row>
        <row r="2777">
          <cell r="B2777">
            <v>6000016294</v>
          </cell>
          <cell r="C2777" t="str">
            <v>TAN TAM</v>
          </cell>
          <cell r="D2777" t="str">
            <v>, Thửa đất số 358, tờ bản đồ số 52, và thửa đất số 85, 87, 250, 251, huyện Châu Thành, tỉnh Tây Ninh, VN</v>
          </cell>
          <cell r="E2777" t="str">
            <v>Châu Thành</v>
          </cell>
          <cell r="F2777" t="str">
            <v>Tây Ninh</v>
          </cell>
          <cell r="G2777" t="str">
            <v>Tay Ninh</v>
          </cell>
        </row>
        <row r="2778">
          <cell r="B2778">
            <v>6000016279</v>
          </cell>
          <cell r="C2778" t="str">
            <v>CS Thien Anh</v>
          </cell>
          <cell r="D2778" t="str">
            <v>414 Lê Văn Sỹ, Phường 2, Quận Tân Bình  TP. Hồ Chí Minh, Việt Nam</v>
          </cell>
          <cell r="E2778" t="str">
            <v>Tân Bình</v>
          </cell>
          <cell r="F2778" t="str">
            <v>TP Hồ Chí Minh</v>
          </cell>
          <cell r="G2778" t="str">
            <v>HCM</v>
          </cell>
        </row>
        <row r="2779">
          <cell r="B2779">
            <v>6000016300</v>
          </cell>
          <cell r="C2779" t="str">
            <v>TAN TAM</v>
          </cell>
          <cell r="D2779" t="str">
            <v>Thửa đất số 85, tờ bản đồ số 15 ấp An Hội, xã An Hòa huyện Trảng Bàng, tỉnh Tây Ninh</v>
          </cell>
          <cell r="E2779" t="str">
            <v>Trảng Bàng</v>
          </cell>
          <cell r="F2779" t="str">
            <v>Tây Ninh</v>
          </cell>
          <cell r="G2779" t="str">
            <v>Tay Ninh</v>
          </cell>
        </row>
        <row r="2780">
          <cell r="B2780">
            <v>6000016299</v>
          </cell>
          <cell r="C2780" t="str">
            <v>TAN TAM</v>
          </cell>
          <cell r="D2780" t="str">
            <v>Thửa đất số 330, tờ bản đồ số 59 ấp Đá Hàng, xã Hiệp Thạnh huyện Gò Dầu, tỉnh Tây Ninh</v>
          </cell>
          <cell r="E2780" t="str">
            <v>Gò Dầu</v>
          </cell>
          <cell r="F2780" t="str">
            <v>Tây Ninh</v>
          </cell>
          <cell r="G2780" t="str">
            <v>Tay Ninh</v>
          </cell>
        </row>
        <row r="2781">
          <cell r="B2781">
            <v>6000016301</v>
          </cell>
          <cell r="C2781" t="str">
            <v>TAN TAM</v>
          </cell>
          <cell r="D2781" t="str">
            <v>Thửa đất số: 109 và 99, tờ bản đố số 09 ấp Long Hòa, xã Long Thuận huyện Bến Cầu, tỉnh Tây Ninh</v>
          </cell>
          <cell r="E2781" t="str">
            <v>Bến Cầu</v>
          </cell>
          <cell r="F2781" t="str">
            <v>Tây Ninh</v>
          </cell>
          <cell r="G2781" t="str">
            <v>Tay Ninh</v>
          </cell>
        </row>
        <row r="2782">
          <cell r="B2782">
            <v>6000016280</v>
          </cell>
          <cell r="C2782" t="str">
            <v>TAN TAM</v>
          </cell>
          <cell r="D2782" t="str">
            <v>Thửa đất số 101, tờ bản đồ số 57 ấp Thành Đông, xã Thành Long huyện Châu Thành, tỉnh Tây Ninh</v>
          </cell>
          <cell r="E2782" t="str">
            <v>Châu Thành</v>
          </cell>
          <cell r="F2782" t="str">
            <v>Tây Ninh</v>
          </cell>
          <cell r="G2782" t="str">
            <v>Tay Ninh</v>
          </cell>
        </row>
        <row r="2783">
          <cell r="B2783">
            <v>6000016281</v>
          </cell>
          <cell r="C2783" t="str">
            <v>TAN TAM</v>
          </cell>
          <cell r="D2783" t="str">
            <v>Thửa đất số: 493 và 494, tờ bản đồ số 66 ấp Tân Đông, xã Tân Hưng huyện Tân Châu, tỉnh Tây Ninh</v>
          </cell>
          <cell r="E2783" t="str">
            <v>Tân Châu</v>
          </cell>
          <cell r="F2783" t="str">
            <v>Tây Ninh</v>
          </cell>
          <cell r="G2783" t="str">
            <v>Tay Ninh</v>
          </cell>
        </row>
        <row r="2784">
          <cell r="B2784">
            <v>6000016325</v>
          </cell>
          <cell r="C2784" t="str">
            <v>CAO PHONG LONG KHANH</v>
          </cell>
          <cell r="D2784" t="str">
            <v>55/4 Quốc Lộ 20, Ấp Bạch Lâm xã Gia Tân 2, Huyện Thống Nhất Tỉnh Đồng Nai, Việt Nam</v>
          </cell>
          <cell r="E2784" t="str">
            <v>Thống Nhất</v>
          </cell>
          <cell r="F2784" t="str">
            <v>Đồng Nai</v>
          </cell>
          <cell r="G2784" t="str">
            <v>Southeast</v>
          </cell>
        </row>
        <row r="2785">
          <cell r="B2785">
            <v>6000016333</v>
          </cell>
          <cell r="C2785" t="str">
            <v>TAN TAM</v>
          </cell>
          <cell r="D2785" t="str">
            <v>Thửa đất số: 1170, tờ bản đồ số: 08 ấp K10, xã Phú Hiệp, huyện Tam Nông tỉnh Đồng Tháp</v>
          </cell>
          <cell r="E2785" t="str">
            <v>Tam Nông</v>
          </cell>
          <cell r="F2785" t="str">
            <v>Đồng Tháp</v>
          </cell>
          <cell r="G2785" t="str">
            <v>Mekong</v>
          </cell>
        </row>
        <row r="2786">
          <cell r="B2786">
            <v>6000016292</v>
          </cell>
          <cell r="C2786" t="str">
            <v>PHUONG LINH</v>
          </cell>
          <cell r="D2786" t="str">
            <v>71 đường 89, ấp Cây Da xã Tân Phú Trung</v>
          </cell>
          <cell r="E2786" t="str">
            <v>Củ Chi</v>
          </cell>
          <cell r="F2786" t="str">
            <v>TP Hồ Chí Minh</v>
          </cell>
          <cell r="G2786" t="str">
            <v>HCM</v>
          </cell>
        </row>
        <row r="2787">
          <cell r="B2787">
            <v>5000015661</v>
          </cell>
          <cell r="C2787" t="str">
            <v>YOHO</v>
          </cell>
          <cell r="D2787" t="str">
            <v>Số 10 đường Tố Hữu, Phường 9 Thành phố Vũng Tàu Tỉnh Bà Rịa – Vũng Tàu, Việt Nam</v>
          </cell>
          <cell r="E2787" t="str">
            <v>Vũng Tàu</v>
          </cell>
          <cell r="F2787" t="str">
            <v>Bà Rịa - Vũng Tàu</v>
          </cell>
          <cell r="G2787" t="str">
            <v>Southeast</v>
          </cell>
        </row>
        <row r="2788">
          <cell r="B2788">
            <v>6000016342</v>
          </cell>
          <cell r="C2788" t="str">
            <v>SONG NGUYEN CO.,LTD</v>
          </cell>
          <cell r="D2788" t="str">
            <v>Thửa đất 1669, Tờ bản đồ 15, X. Đồi 61 H. Trảng Bom, T. Đồng Nai</v>
          </cell>
          <cell r="E2788" t="str">
            <v>Trảng Bom</v>
          </cell>
          <cell r="F2788" t="str">
            <v>Đồng Nai</v>
          </cell>
          <cell r="G2788" t="str">
            <v>Southeast</v>
          </cell>
        </row>
        <row r="2789">
          <cell r="B2789">
            <v>6000016308</v>
          </cell>
          <cell r="C2789" t="str">
            <v>TGDD SA DEC</v>
          </cell>
          <cell r="D2789" t="str">
            <v>Thửa đất số 1170, tờ bản đồ số 8 Ấp K10, Xã Phú Hiệp, Huyện Tam Nông Tỉnh Đồng Tháp, Việt Nam</v>
          </cell>
          <cell r="E2789" t="str">
            <v>Tam Nông</v>
          </cell>
          <cell r="F2789" t="str">
            <v>Đồng Tháp</v>
          </cell>
          <cell r="G2789" t="str">
            <v>Mekong</v>
          </cell>
        </row>
        <row r="2790">
          <cell r="B2790">
            <v>6000016369</v>
          </cell>
          <cell r="C2790" t="str">
            <v>BACH HOA XANH</v>
          </cell>
          <cell r="D2790" t="str">
            <v>, Thửa đất số 2904, tờ bản đồ số 3, huyện Cần Đước, tỉnh Long An, VN</v>
          </cell>
          <cell r="E2790" t="str">
            <v>Cần Đước</v>
          </cell>
          <cell r="F2790" t="str">
            <v>Long An</v>
          </cell>
          <cell r="G2790" t="str">
            <v>Mekong</v>
          </cell>
        </row>
        <row r="2791">
          <cell r="B2791">
            <v>6000016344</v>
          </cell>
          <cell r="C2791" t="str">
            <v>SONG NGUYEN CO.,LTD</v>
          </cell>
          <cell r="D2791" t="str">
            <v>Thửa đất 232 -253, Khu Phố 2  TT.Giồng Trôm, H.Giồng Trôm T.Bến Tre</v>
          </cell>
          <cell r="E2791" t="str">
            <v>Giồng Trôm</v>
          </cell>
          <cell r="F2791" t="str">
            <v>Bến Tre</v>
          </cell>
          <cell r="G2791" t="str">
            <v>Mekong</v>
          </cell>
        </row>
        <row r="2792">
          <cell r="B2792">
            <v>6000016201</v>
          </cell>
          <cell r="C2792" t="str">
            <v>TAN TAM</v>
          </cell>
          <cell r="D2792" t="str">
            <v>Thửa đất số 91 , Tờ bản đồ 24 Ấp An Thuận , Xã Hòa Bình Huyện Chợ Mới , An Giang</v>
          </cell>
          <cell r="E2792" t="str">
            <v>Chợ Mới</v>
          </cell>
          <cell r="F2792" t="str">
            <v>An Giang</v>
          </cell>
          <cell r="G2792" t="str">
            <v>Mekong</v>
          </cell>
        </row>
        <row r="2793">
          <cell r="B2793">
            <v>6000016332</v>
          </cell>
          <cell r="C2793" t="str">
            <v>TAN TAM</v>
          </cell>
          <cell r="D2793" t="str">
            <v>446-447, tờ bản đồ số: 63, ấp Mỹ Tây 2 xã Mỹ Quí, huyện Tháp Mười tỉnh Đồng Tháp</v>
          </cell>
          <cell r="E2793" t="str">
            <v>Tháp Mười</v>
          </cell>
          <cell r="F2793" t="str">
            <v>Đồng Tháp</v>
          </cell>
          <cell r="G2793" t="str">
            <v>Mekong</v>
          </cell>
        </row>
        <row r="2794">
          <cell r="B2794">
            <v>6000016367</v>
          </cell>
          <cell r="C2794" t="str">
            <v>TAN TAM</v>
          </cell>
          <cell r="D2794" t="str">
            <v>Thửa đất số 62, tờ bản đồ số 59 xã Long Phước, Huyện Long Thành Tỉnh Đồng Nai</v>
          </cell>
          <cell r="E2794" t="str">
            <v>Long Thành</v>
          </cell>
          <cell r="F2794" t="str">
            <v>Đồng Nai</v>
          </cell>
          <cell r="G2794" t="str">
            <v>Southeast</v>
          </cell>
        </row>
        <row r="2795">
          <cell r="B2795">
            <v>5000015692</v>
          </cell>
          <cell r="C2795" t="str">
            <v>CAO PHONG THONG NHAT</v>
          </cell>
          <cell r="D2795" t="str">
            <v>55/4 Quốc lộ 20, Ấp Bạch Lâm Xã Gia Tân 2, Huyện Thống Nhất Tỉnh Đồng Nai, Việt Nam</v>
          </cell>
          <cell r="E2795" t="str">
            <v>Thống Nhất</v>
          </cell>
          <cell r="F2795" t="str">
            <v>Đồng Nai</v>
          </cell>
          <cell r="G2795" t="str">
            <v>Southeast</v>
          </cell>
        </row>
        <row r="2796">
          <cell r="B2796">
            <v>6000016390</v>
          </cell>
          <cell r="C2796" t="str">
            <v>TAN TAM</v>
          </cell>
          <cell r="D2796" t="str">
            <v>Thửa 12, bản đồ 29, 37 Lý Thường Kiệt Phường 6, TP. Cà Mau, T. Cà mau</v>
          </cell>
          <cell r="E2796" t="str">
            <v>Cà Mau</v>
          </cell>
          <cell r="F2796" t="str">
            <v>Cà Mau</v>
          </cell>
          <cell r="G2796" t="str">
            <v>Mekong</v>
          </cell>
        </row>
        <row r="2797">
          <cell r="B2797">
            <v>6000016407</v>
          </cell>
          <cell r="C2797" t="str">
            <v>TAN TAM</v>
          </cell>
          <cell r="D2797" t="str">
            <v>Thửa đất số: 5, tờ bản đồ số: 86, ấp 5 xã Đốc Binh Kiều, huyện Tháp Mười tỉnh Đồng Tháp</v>
          </cell>
          <cell r="E2797" t="str">
            <v>Tháp Mười</v>
          </cell>
          <cell r="F2797" t="str">
            <v>Đồng Tháp</v>
          </cell>
          <cell r="G2797" t="str">
            <v>Mekong</v>
          </cell>
        </row>
        <row r="2798">
          <cell r="B2798">
            <v>6000016343</v>
          </cell>
          <cell r="C2798" t="str">
            <v>SONG NGUYEN CO.,LTD</v>
          </cell>
          <cell r="D2798" t="str">
            <v>Thửa 29, Khu phố 1, P.5 TX.Cai Lậy, T.Tiền Giang</v>
          </cell>
          <cell r="E2798" t="str">
            <v>Cai Lậy</v>
          </cell>
          <cell r="F2798" t="str">
            <v>Tiền Giang</v>
          </cell>
          <cell r="G2798" t="str">
            <v>Mekong</v>
          </cell>
        </row>
        <row r="2799">
          <cell r="B2799">
            <v>6000016405</v>
          </cell>
          <cell r="C2799" t="str">
            <v>SONG NGUYEN CO.,LTD</v>
          </cell>
          <cell r="D2799" t="str">
            <v>Ấp Bình Tạo, Xã Trung An Thành Phố Mỹ Tho, Tỉnh Tiền Giang</v>
          </cell>
          <cell r="E2799" t="str">
            <v>Mỹ Tho</v>
          </cell>
          <cell r="F2799" t="str">
            <v>Tiền Giang</v>
          </cell>
          <cell r="G2799" t="str">
            <v>Mekong</v>
          </cell>
        </row>
        <row r="2800">
          <cell r="B2800">
            <v>6000016406</v>
          </cell>
          <cell r="C2800" t="str">
            <v>SONG NGUYEN CO.,LTD</v>
          </cell>
          <cell r="D2800" t="str">
            <v>Thửa đất số 83 và 100, Tờ bản đồ số 04 Ấp An Thị, Xã Mỹ Tịnh An H Chợ Gạo, Tiền Giang</v>
          </cell>
          <cell r="E2800" t="str">
            <v>Chợ Gạo</v>
          </cell>
          <cell r="F2800" t="str">
            <v>Tiền Giang</v>
          </cell>
          <cell r="G2800" t="str">
            <v>Mekong</v>
          </cell>
        </row>
        <row r="2801">
          <cell r="B2801">
            <v>6000016345</v>
          </cell>
          <cell r="C2801" t="str">
            <v>SONG NGUYEN CO.,LTD</v>
          </cell>
          <cell r="D2801" t="str">
            <v>Thửa 67, Khu Phố 5, Thị Trấn Đức Hòa Huyện Đức Hòa  T.Long An</v>
          </cell>
          <cell r="E2801" t="str">
            <v>Đức Hòa</v>
          </cell>
          <cell r="F2801" t="str">
            <v>Long An</v>
          </cell>
          <cell r="G2801" t="str">
            <v>Mekong</v>
          </cell>
        </row>
        <row r="2802">
          <cell r="B2802">
            <v>6000016389</v>
          </cell>
          <cell r="C2802" t="str">
            <v>Max Materials Company Limited</v>
          </cell>
          <cell r="D2802" t="str">
            <v>Số 1, Đường số 28, KCN VSIP mở rộng (2A), Tân Uyên</v>
          </cell>
          <cell r="E2802" t="str">
            <v>Tân Uyên</v>
          </cell>
          <cell r="F2802" t="str">
            <v>Bình Dương</v>
          </cell>
          <cell r="G2802" t="str">
            <v>HCM</v>
          </cell>
        </row>
        <row r="2803">
          <cell r="B2803">
            <v>6000016085</v>
          </cell>
          <cell r="C2803" t="str">
            <v>TGDD DA LAT</v>
          </cell>
          <cell r="D2803" t="str">
            <v>Số 62, Đường Ngô Tất Tố, Phường 8 Thành phố Đà Lạt, Tỉnh Lâm Đồng,Việt Nam</v>
          </cell>
          <cell r="E2803" t="str">
            <v>Đà Lạt</v>
          </cell>
          <cell r="F2803" t="str">
            <v>Lâm Đồng</v>
          </cell>
          <cell r="G2803" t="str">
            <v>Highland</v>
          </cell>
        </row>
        <row r="2804">
          <cell r="B2804">
            <v>6000016368</v>
          </cell>
          <cell r="C2804" t="str">
            <v>ECOWISE CORPORATION</v>
          </cell>
          <cell r="D2804" t="str">
            <v>Lô M7 - Midtown, P. Tân Phú Quận 7, TPHCM</v>
          </cell>
          <cell r="E2804" t="str">
            <v>Quận 7</v>
          </cell>
          <cell r="F2804" t="str">
            <v>TP Hồ Chí Minh</v>
          </cell>
          <cell r="G2804" t="str">
            <v>HCM</v>
          </cell>
        </row>
        <row r="2805">
          <cell r="B2805">
            <v>6000016262</v>
          </cell>
          <cell r="C2805" t="str">
            <v>TGDD DAKLAK</v>
          </cell>
          <cell r="D2805" t="str">
            <v>Số Nhà 248, Đường Nguyễn Tất Thành Tổ Dân Phố Hiệp Thành, Thị Trấn Liên Sơn Huyện Lắk, Tỉnh Đ</v>
          </cell>
          <cell r="E2805" t="str">
            <v>Lắk</v>
          </cell>
          <cell r="F2805" t="str">
            <v>Đắk Lắk</v>
          </cell>
          <cell r="G2805" t="str">
            <v>Highland</v>
          </cell>
        </row>
        <row r="2806">
          <cell r="B2806">
            <v>6000016429</v>
          </cell>
          <cell r="C2806" t="str">
            <v>TGDD RACH GIA</v>
          </cell>
          <cell r="D2806" t="str">
            <v>Thửa đất số 88, Tờ bản đồ 04 Đường Tà Niên, Xã Vĩnh Hòa Hiệp Huyện Châu Thành, Tỉnh Kiên Giang</v>
          </cell>
          <cell r="E2806" t="str">
            <v>Châu Thành</v>
          </cell>
          <cell r="F2806" t="str">
            <v>Kiên Giang</v>
          </cell>
          <cell r="G2806" t="str">
            <v>Mekong</v>
          </cell>
        </row>
        <row r="2807">
          <cell r="B2807">
            <v>6000016419</v>
          </cell>
          <cell r="C2807" t="str">
            <v>TAN TAM</v>
          </cell>
          <cell r="D2807" t="str">
            <v>Thửa đất 249 tờ bản đồ 14 xã lộ 25 huyện Thống Nhất tỉnh Đồng Nai</v>
          </cell>
          <cell r="E2807" t="str">
            <v>Thống Nhất</v>
          </cell>
          <cell r="F2807" t="str">
            <v>Đồng Nai</v>
          </cell>
          <cell r="G2807" t="str">
            <v>Southeast</v>
          </cell>
        </row>
        <row r="2808">
          <cell r="B2808">
            <v>6000016421</v>
          </cell>
          <cell r="C2808" t="str">
            <v>TAN TAM</v>
          </cell>
          <cell r="D2808" t="str">
            <v>Số 177/09 , tổ 15, Ấp Phú Thạnh Xã Đồng Phú - Huyện Long Hồ , Tỉnh Vĩnh</v>
          </cell>
          <cell r="E2808" t="str">
            <v>Long Hồ</v>
          </cell>
          <cell r="F2808" t="str">
            <v>Vĩnh Long</v>
          </cell>
          <cell r="G2808" t="str">
            <v>Mekong</v>
          </cell>
        </row>
        <row r="2809">
          <cell r="B2809">
            <v>6000016408</v>
          </cell>
          <cell r="C2809" t="str">
            <v>TAN TAM</v>
          </cell>
          <cell r="D2809" t="str">
            <v>Thửa đất số 55-56, Tờ bản đồ 43 ấp Thanh Tân, xã Thanh Phú Long huyện Châu Thành, tỉnh Long An</v>
          </cell>
          <cell r="E2809" t="str">
            <v>Châu Thành</v>
          </cell>
          <cell r="F2809" t="str">
            <v>Long An</v>
          </cell>
          <cell r="G2809" t="str">
            <v>Mekong</v>
          </cell>
        </row>
        <row r="2810">
          <cell r="B2810">
            <v>6000016424</v>
          </cell>
          <cell r="C2810" t="str">
            <v>TGDD AN GIANG</v>
          </cell>
          <cell r="D2810" t="str">
            <v>Thửa đất 34, tờ bản đồ số 50 Phường Mỹ Thới, Thành phố Long Xuyên Tỉnh An Giang, Việt Nam</v>
          </cell>
          <cell r="E2810" t="str">
            <v>Long Xuyên</v>
          </cell>
          <cell r="F2810" t="str">
            <v>An Giang</v>
          </cell>
          <cell r="G2810" t="str">
            <v>Mekong</v>
          </cell>
        </row>
        <row r="2811">
          <cell r="B2811">
            <v>6000016420</v>
          </cell>
          <cell r="C2811" t="str">
            <v>TAN TAM</v>
          </cell>
          <cell r="D2811" t="str">
            <v>thửa đất 42 tờ bản đồ 13 xã Cây Gáo huyện Trảng Bom tỉnh Đồng Nai</v>
          </cell>
          <cell r="E2811" t="str">
            <v>Trảng Bom</v>
          </cell>
          <cell r="F2811" t="str">
            <v>Đồng Nai</v>
          </cell>
          <cell r="G2811" t="str">
            <v>Southeast</v>
          </cell>
        </row>
        <row r="2812">
          <cell r="B2812">
            <v>6000016452</v>
          </cell>
          <cell r="C2812" t="str">
            <v>TAN TAM</v>
          </cell>
          <cell r="D2812" t="str">
            <v>, Thửa đất số 230, 231 và 232, tờ bản đồ số 22, KDC TM huyện Phong Điền, Thành phố Cần Thơ, Việt Nam, VN</v>
          </cell>
          <cell r="E2812" t="str">
            <v>Phong điền</v>
          </cell>
          <cell r="F2812" t="str">
            <v>Cần Thơ</v>
          </cell>
          <cell r="G2812" t="str">
            <v>Mekong</v>
          </cell>
        </row>
        <row r="2813">
          <cell r="B2813">
            <v>6000016346</v>
          </cell>
          <cell r="C2813" t="str">
            <v>SONG NGUYEN CO.,LTD</v>
          </cell>
          <cell r="D2813" t="str">
            <v>Thửa đất số 253-254 tờ bản đồ số 10 Khóm An Hòa B, Thị trấn Ba Chúc Huyện Tri Tôn, Tỉnh An Giang</v>
          </cell>
          <cell r="E2813" t="str">
            <v>Tri Tôn</v>
          </cell>
          <cell r="F2813" t="str">
            <v>An Giang</v>
          </cell>
          <cell r="G2813" t="str">
            <v>Mekong</v>
          </cell>
        </row>
        <row r="2814">
          <cell r="B2814">
            <v>6000016436</v>
          </cell>
          <cell r="C2814" t="str">
            <v>SONG NGUYEN CO.,LTD</v>
          </cell>
          <cell r="D2814" t="str">
            <v>THỬA 404-1097-1059 TỜ BĐ SỐ 22 ẤP 05, XÃ ĐỨC HÒA ĐÔNG HUYỆN  ĐỨC HÒA, TỈNH LONG AN</v>
          </cell>
          <cell r="E2814" t="str">
            <v>Đức Hòa</v>
          </cell>
          <cell r="F2814" t="str">
            <v>Long An</v>
          </cell>
          <cell r="G2814" t="str">
            <v>Mekong</v>
          </cell>
        </row>
        <row r="2815">
          <cell r="B2815">
            <v>6000016451</v>
          </cell>
          <cell r="C2815" t="str">
            <v>TAN TAM</v>
          </cell>
          <cell r="D2815" t="str">
            <v>Thửa đất số: 51, tờ bản đồ: 01 ấp 4, xã Long Hậu, huyện Cần Giuộc  tỉnh Long An</v>
          </cell>
          <cell r="E2815" t="str">
            <v>Cần Giuộc</v>
          </cell>
          <cell r="F2815" t="str">
            <v>Long An</v>
          </cell>
          <cell r="G2815" t="str">
            <v>Mekong</v>
          </cell>
        </row>
        <row r="2816">
          <cell r="B2816">
            <v>6000016479</v>
          </cell>
          <cell r="C2816" t="str">
            <v>TAN TAM</v>
          </cell>
          <cell r="D2816" t="str">
            <v>220, tờ bản đồ số: 33, ấp An Lợi B xã Định Yên, huyện Lấp Vò tỉnh Đồng Tháp</v>
          </cell>
          <cell r="E2816" t="str">
            <v>Lấp Vò</v>
          </cell>
          <cell r="F2816" t="str">
            <v>Đồng Tháp</v>
          </cell>
          <cell r="G2816" t="str">
            <v>Mekong</v>
          </cell>
        </row>
        <row r="2817">
          <cell r="B2817">
            <v>5000015593</v>
          </cell>
          <cell r="C2817" t="str">
            <v>Phu Vinh An</v>
          </cell>
          <cell r="D2817" t="str">
            <v>Số 973 đường 2/9, Phường 11 Thành Phố Vũng Tàu</v>
          </cell>
          <cell r="E2817" t="str">
            <v>Vũng Tàu</v>
          </cell>
          <cell r="F2817" t="str">
            <v>Bà Rịa - Vũng Tàu</v>
          </cell>
          <cell r="G2817" t="str">
            <v>Southeast</v>
          </cell>
        </row>
        <row r="2818">
          <cell r="B2818">
            <v>6000016468</v>
          </cell>
          <cell r="C2818" t="str">
            <v>DL BACH KHOA</v>
          </cell>
          <cell r="D2818" t="str">
            <v>Lô KX 06, KCN Vĩnh Lộc Đường số 4, Phường Bình Hưng Hòa B Quận Bình Tân, TP. Hồ Chí Minh</v>
          </cell>
          <cell r="E2818" t="str">
            <v>Bình Tân</v>
          </cell>
          <cell r="F2818" t="str">
            <v>TP Hồ Chí Minh</v>
          </cell>
          <cell r="G2818" t="str">
            <v>HCM</v>
          </cell>
        </row>
        <row r="2819">
          <cell r="B2819">
            <v>6000016469</v>
          </cell>
          <cell r="C2819" t="str">
            <v>DL BACH KHOA</v>
          </cell>
          <cell r="D2819" t="str">
            <v>Tỉnh Lộ 825, ấp Bình Tiền 2 xã Đức Hòa Hạ, huyện Đức Hòa Long An</v>
          </cell>
          <cell r="E2819" t="str">
            <v>Đức Hòa</v>
          </cell>
          <cell r="F2819" t="str">
            <v>Long An</v>
          </cell>
          <cell r="G2819" t="str">
            <v>Mekong</v>
          </cell>
        </row>
        <row r="2820">
          <cell r="B2820">
            <v>6000016358</v>
          </cell>
          <cell r="C2820" t="str">
            <v>TGDD BINH DUONG</v>
          </cell>
          <cell r="D2820" t="str">
            <v>7/1 Đường ĐH 406, Tổ 1,Khu phố Khánh Lộc Phường Khánh Bình, Thị xã Tân Uyên Tỉnh Bình Dương, Việt N</v>
          </cell>
          <cell r="E2820" t="str">
            <v>Tân Uyên</v>
          </cell>
          <cell r="F2820" t="str">
            <v>Bình Dương</v>
          </cell>
          <cell r="G2820" t="str">
            <v>HCM</v>
          </cell>
        </row>
        <row r="2821">
          <cell r="B2821">
            <v>6000016425</v>
          </cell>
          <cell r="C2821" t="str">
            <v>TGDD BINH DUONG</v>
          </cell>
          <cell r="D2821" t="str">
            <v>, Số 98-99 Đường ĐT741, Khu Phố 3, phường Chánh Phú Hòa, thị xã Bến Cát, tỉnh Bình Dương,Việt Nam, VN</v>
          </cell>
          <cell r="E2821" t="str">
            <v>Bến Cát</v>
          </cell>
          <cell r="F2821" t="str">
            <v>Bình Dương</v>
          </cell>
          <cell r="G2821" t="str">
            <v>HCM</v>
          </cell>
        </row>
        <row r="2822">
          <cell r="B2822">
            <v>6000016375</v>
          </cell>
          <cell r="C2822" t="str">
            <v>NANO ELECTRIC COMPANY LIMITED</v>
          </cell>
          <cell r="D2822" t="str">
            <v>số 05 đường D2, phường Tăng Nhơn Phú A Quận 9, Tp. Hồ Chí Minh</v>
          </cell>
          <cell r="E2822" t="str">
            <v>Quận 9</v>
          </cell>
          <cell r="F2822" t="str">
            <v>TP Hồ Chí Minh</v>
          </cell>
          <cell r="G2822" t="str">
            <v>HCM</v>
          </cell>
        </row>
        <row r="2823">
          <cell r="B2823">
            <v>6000016365</v>
          </cell>
          <cell r="C2823" t="str">
            <v>TGDD CAN THO</v>
          </cell>
          <cell r="D2823" t="str">
            <v>Thửa số 1320, tờ bản đồ 04 ấp Trường Thuận, Xã Trường Long Huyện Phong Điền, Thành phố Cần Thơ</v>
          </cell>
          <cell r="E2823" t="str">
            <v>Phong điền</v>
          </cell>
          <cell r="F2823" t="str">
            <v>Cần Thơ</v>
          </cell>
          <cell r="G2823" t="str">
            <v>Mekong</v>
          </cell>
        </row>
        <row r="2824">
          <cell r="B2824">
            <v>6000015768</v>
          </cell>
          <cell r="C2824" t="str">
            <v>NANO ELECTRIC COMPANY LIMITED</v>
          </cell>
          <cell r="D2824" t="str">
            <v>48A3 Trần Đình Xu, Phường Cô Giang Quận 1, TP Hồ Chí Minh</v>
          </cell>
          <cell r="E2824" t="str">
            <v>Quận 1</v>
          </cell>
          <cell r="F2824" t="str">
            <v>TP Hồ Chí Minh</v>
          </cell>
          <cell r="G2824" t="str">
            <v>HCM</v>
          </cell>
        </row>
        <row r="2825">
          <cell r="B2825">
            <v>6000016422</v>
          </cell>
          <cell r="C2825" t="str">
            <v>TGDD MY THO</v>
          </cell>
          <cell r="D2825" t="str">
            <v>Thửa đất 682, Tờ bản đồ HMAC2 Ấp Hậu Phú 1, Xã Hậu Mỹ Bắc A Huyện Cái Bè, Tỉnh Tiền Giang, Việ</v>
          </cell>
          <cell r="E2825" t="str">
            <v>Cái Bè</v>
          </cell>
          <cell r="F2825" t="str">
            <v>Tiền Giang</v>
          </cell>
          <cell r="G2825" t="str">
            <v>Mekong</v>
          </cell>
        </row>
        <row r="2826">
          <cell r="B2826">
            <v>6000016471</v>
          </cell>
          <cell r="C2826" t="str">
            <v>TAN TAM</v>
          </cell>
          <cell r="D2826" t="str">
            <v>Thửa đất số 310, 311 và 287 tờ bản đồ số 24, Ấp Phú Xuân thị trấn Mái Dầm, huyện Châu Thành</v>
          </cell>
          <cell r="E2826" t="str">
            <v>Vị Thanh</v>
          </cell>
          <cell r="F2826" t="str">
            <v>Hậu Giang</v>
          </cell>
          <cell r="G2826" t="str">
            <v>Mekong</v>
          </cell>
        </row>
        <row r="2827">
          <cell r="B2827">
            <v>6000016499</v>
          </cell>
          <cell r="C2827" t="str">
            <v>TAN TAM</v>
          </cell>
          <cell r="D2827" t="str">
            <v>THỬA 01 QL80, KHU PHỐ NGÃ BA THỊ TRẤN KIÊN LƯƠNG, KIÊN GIANG</v>
          </cell>
          <cell r="E2827" t="str">
            <v>Kiên Lương</v>
          </cell>
          <cell r="F2827" t="str">
            <v>Kiên Giang</v>
          </cell>
          <cell r="G2827" t="str">
            <v>Mekong</v>
          </cell>
        </row>
        <row r="2828">
          <cell r="B2828">
            <v>6000016437</v>
          </cell>
          <cell r="C2828" t="str">
            <v>SONG NGUYEN CO.,LTD</v>
          </cell>
          <cell r="D2828" t="str">
            <v>THỬA ĐẤT 99 XÃ DƯỠNG ĐIỀM HUYỆN CHÂU THÀNH, TỈNH TIỀN GIANG</v>
          </cell>
          <cell r="E2828" t="str">
            <v>Châu Thành</v>
          </cell>
          <cell r="F2828" t="str">
            <v>Tiền Giang</v>
          </cell>
          <cell r="G2828" t="str">
            <v>Mekong</v>
          </cell>
        </row>
        <row r="2829">
          <cell r="B2829">
            <v>5000012570</v>
          </cell>
          <cell r="C2829" t="str">
            <v>Hong Loi Nam (NEW)</v>
          </cell>
          <cell r="D2829" t="str">
            <v>Số 79 Phạm Đình Hổ, phường 2 quận 6, thành phố Hồ Chí Minh</v>
          </cell>
          <cell r="E2829" t="str">
            <v>Quận 6</v>
          </cell>
          <cell r="F2829" t="str">
            <v>TP Hồ Chí Minh</v>
          </cell>
          <cell r="G2829" t="str">
            <v>HCM</v>
          </cell>
        </row>
        <row r="2830">
          <cell r="B2830">
            <v>6000016203</v>
          </cell>
          <cell r="C2830" t="str">
            <v>I-ON M&amp;E CO.,LTD</v>
          </cell>
          <cell r="D2830" t="str">
            <v>Nhà xưởng 7, Lô CN6, đường H1 KCN Kim Huy, Phường Phú Tân TP. Thủ Dầu Một, Tỉnh Bình Dương</v>
          </cell>
          <cell r="E2830" t="str">
            <v>Thủ Dầu Một</v>
          </cell>
          <cell r="F2830" t="str">
            <v>Bình Dương</v>
          </cell>
          <cell r="G2830" t="str">
            <v>HCM</v>
          </cell>
        </row>
        <row r="2831">
          <cell r="B2831">
            <v>6000016366</v>
          </cell>
          <cell r="C2831" t="str">
            <v>VINA LANAI</v>
          </cell>
          <cell r="D2831" t="str">
            <v>Khu phố Mỹ Hưng – Midtown Phường Tân Phú, Quận 7, TP.HCM</v>
          </cell>
          <cell r="E2831" t="str">
            <v>Quận 7</v>
          </cell>
          <cell r="F2831" t="str">
            <v>TP Hồ Chí Minh</v>
          </cell>
          <cell r="G2831" t="str">
            <v>HCM</v>
          </cell>
        </row>
        <row r="2832">
          <cell r="B2832">
            <v>5000015726</v>
          </cell>
          <cell r="C2832" t="str">
            <v>CONG TY TNHH THIEN HOANG KY</v>
          </cell>
          <cell r="D2832" t="str">
            <v>Số 239, Đường 30/4 Phường Xuân Khánh, Quận Ninh Kiều Thành phố Cần Thơ, Việt Nam</v>
          </cell>
          <cell r="E2832" t="str">
            <v>Ninh Kiều</v>
          </cell>
          <cell r="F2832" t="str">
            <v>Cần Thơ</v>
          </cell>
          <cell r="G2832" t="str">
            <v>Mekong</v>
          </cell>
        </row>
        <row r="2833">
          <cell r="B2833">
            <v>6000016522</v>
          </cell>
          <cell r="C2833" t="str">
            <v>HOANG PHAT</v>
          </cell>
          <cell r="D2833" t="str">
            <v>19/2a Đường Tam Bình Phường Hiệp Bình Chánh Quận Thủ Đức, TP Hồ Chí Minh</v>
          </cell>
          <cell r="E2833" t="str">
            <v>Thủ Đức</v>
          </cell>
          <cell r="F2833" t="str">
            <v>TP Hồ Chí Minh</v>
          </cell>
          <cell r="G2833" t="str">
            <v>HCM</v>
          </cell>
        </row>
        <row r="2834">
          <cell r="B2834">
            <v>6000016472</v>
          </cell>
          <cell r="C2834" t="str">
            <v>TGDD SA DEC</v>
          </cell>
          <cell r="D2834" t="str">
            <v>Thửa đất số 220, tờ bản đồ số 33 ấp An Lợi B, Xã Định Yên, Huyện Lấp Vò Tỉnh Đồng Tháp, Vi</v>
          </cell>
          <cell r="E2834" t="str">
            <v>Lấp Vò</v>
          </cell>
          <cell r="F2834" t="str">
            <v>Đồng Tháp</v>
          </cell>
          <cell r="G2834" t="str">
            <v>Mekong</v>
          </cell>
        </row>
        <row r="2835">
          <cell r="B2835">
            <v>6000016476</v>
          </cell>
          <cell r="C2835" t="str">
            <v>TGDD BIEN HOA</v>
          </cell>
          <cell r="D2835" t="str">
            <v>Số 1273 đường Nguyễn Hoàng Ấp Tân Lập,  Xã Cây Gáo, Huyện Trảng Bom Tỉnh Đồng Nai, Việt Nam</v>
          </cell>
          <cell r="E2835" t="str">
            <v>Trảng Bom</v>
          </cell>
          <cell r="F2835" t="str">
            <v>Đồng Nai</v>
          </cell>
          <cell r="G2835" t="str">
            <v>Southeast</v>
          </cell>
        </row>
        <row r="2836">
          <cell r="B2836">
            <v>6000016473</v>
          </cell>
          <cell r="C2836" t="str">
            <v>TGDD TRA VINH</v>
          </cell>
          <cell r="D2836" t="str">
            <v>Thửa đất số 164-165-732, Tờ bản đồ số 16 Khóm 02, Thị Trấn Châu Thành Huyện Châu Thành, Tỉnh Trà V</v>
          </cell>
          <cell r="E2836" t="str">
            <v>Châu Thành</v>
          </cell>
          <cell r="F2836" t="str">
            <v>Trà Vinh</v>
          </cell>
          <cell r="G2836" t="str">
            <v>Mekong</v>
          </cell>
        </row>
        <row r="2837">
          <cell r="B2837">
            <v>6000016477</v>
          </cell>
          <cell r="C2837" t="str">
            <v>TGDD RACH GIA</v>
          </cell>
          <cell r="D2837" t="str">
            <v>Thửa đất số 1662, Tờ bản đồ 7 ấp Đông Tràm, Xã Long Thạnh Huyện Giồng Riềng, Tỉnh Kiên Giang</v>
          </cell>
          <cell r="E2837" t="str">
            <v>Giồng Riềng</v>
          </cell>
          <cell r="F2837" t="str">
            <v>Kiên Giang</v>
          </cell>
          <cell r="G2837" t="str">
            <v>Mekong</v>
          </cell>
        </row>
        <row r="2838">
          <cell r="B2838">
            <v>6000015391</v>
          </cell>
          <cell r="C2838" t="str">
            <v>SONG NGUYEN CO.,LTD</v>
          </cell>
          <cell r="D2838" t="str">
            <v>Thửa đất 388 + 1051, tờ bản đồ số 71 X. Bàu Lâm, H. Xuyên Mộc T. Bà Rịa Vũng Tàu</v>
          </cell>
          <cell r="E2838" t="str">
            <v>Xuyên Mộc</v>
          </cell>
          <cell r="F2838" t="str">
            <v>Bà Rịa - Vũng Tàu</v>
          </cell>
          <cell r="G2838" t="str">
            <v>Southeast</v>
          </cell>
        </row>
        <row r="2839">
          <cell r="B2839">
            <v>6000016534</v>
          </cell>
          <cell r="C2839" t="str">
            <v>SONG NGUYEN CO.,LTD</v>
          </cell>
          <cell r="D2839" t="str">
            <v>Thửa đát 217 , tờ bản đồ số 29 , khóm 4 Thị trấn Càng Long , huyện Càng Long tỉnh Trà Vinh</v>
          </cell>
          <cell r="E2839" t="str">
            <v>Càng Long</v>
          </cell>
          <cell r="F2839" t="str">
            <v>Trà Vinh</v>
          </cell>
          <cell r="G2839" t="str">
            <v>Mekong</v>
          </cell>
        </row>
        <row r="2840">
          <cell r="B2840">
            <v>6000015298</v>
          </cell>
          <cell r="C2840" t="str">
            <v>QTECHNOLOGIES COMPANY LIMITED</v>
          </cell>
          <cell r="D2840" t="str">
            <v>55 Hồ Hảo Hớn, Phường Cô Giang Quận 1, TP.HCM</v>
          </cell>
          <cell r="E2840" t="str">
            <v>Quận 1</v>
          </cell>
          <cell r="F2840" t="str">
            <v>TP Hồ Chí Minh</v>
          </cell>
          <cell r="G2840" t="str">
            <v>HCM</v>
          </cell>
        </row>
        <row r="2841">
          <cell r="B2841">
            <v>6000016541</v>
          </cell>
          <cell r="C2841" t="str">
            <v>TAN TAM</v>
          </cell>
          <cell r="D2841" t="str">
            <v>Thửa đất số 81, tờ bản đồ số 29 Xã Bàu Cạn, Huyện Long Thành Tỉnh Đồng Nai</v>
          </cell>
          <cell r="E2841" t="str">
            <v>Long Thành</v>
          </cell>
          <cell r="F2841" t="str">
            <v>Đồng Nai</v>
          </cell>
          <cell r="G2841" t="str">
            <v>Southeast</v>
          </cell>
        </row>
        <row r="2842">
          <cell r="B2842">
            <v>6000016505</v>
          </cell>
          <cell r="C2842" t="str">
            <v>IBSS VIETNAM</v>
          </cell>
          <cell r="D2842" t="str">
            <v>57-59 đường S, Lakeview, Quận 2 Thành phố Hồ Chí Minh</v>
          </cell>
          <cell r="E2842" t="str">
            <v>Quận 2</v>
          </cell>
          <cell r="F2842" t="str">
            <v>TP Hồ Chí Minh</v>
          </cell>
          <cell r="G2842" t="str">
            <v>HCM</v>
          </cell>
        </row>
        <row r="2843">
          <cell r="B2843">
            <v>6000016310</v>
          </cell>
          <cell r="C2843" t="str">
            <v>TGDD SA DEC</v>
          </cell>
          <cell r="D2843" t="str">
            <v>Thửa đất số 256-257, tờ bản đồ số 83 ấp Tân Bảnh, Xã Tân Phước Huyện Tân Hồng, Tỉnh Đồng Th</v>
          </cell>
          <cell r="E2843" t="str">
            <v>Tân Hồng</v>
          </cell>
          <cell r="F2843" t="str">
            <v>Đồng Tháp</v>
          </cell>
          <cell r="G2843" t="str">
            <v>Mekong</v>
          </cell>
        </row>
        <row r="2844">
          <cell r="B2844">
            <v>6000016500</v>
          </cell>
          <cell r="C2844" t="str">
            <v>TAN TAM</v>
          </cell>
          <cell r="D2844" t="str">
            <v>Thửa đất số 373, tờ bản đồ 34 , Khóm 2 Thị Trấn Tri Tôn, Huyện Tri Tôn Tỉnh An Giang</v>
          </cell>
          <cell r="E2844" t="str">
            <v>Tri Tôn</v>
          </cell>
          <cell r="F2844" t="str">
            <v>An Giang</v>
          </cell>
          <cell r="G2844" t="str">
            <v>Mekong</v>
          </cell>
        </row>
        <row r="2845">
          <cell r="B2845">
            <v>6000016584</v>
          </cell>
          <cell r="C2845" t="str">
            <v>SONG NGUYEN CO.,LTD</v>
          </cell>
          <cell r="D2845" t="str">
            <v>Thửa đất số 56, tờ bd số 26 Ấp 5, Xã Bình Thành, H Giồng Trôm  Bến Tre</v>
          </cell>
          <cell r="E2845" t="str">
            <v>Giồng Trôm</v>
          </cell>
          <cell r="F2845" t="str">
            <v>Bến Tre</v>
          </cell>
          <cell r="G2845" t="str">
            <v>Mekong</v>
          </cell>
        </row>
        <row r="2846">
          <cell r="B2846">
            <v>6000016303</v>
          </cell>
          <cell r="C2846" t="str">
            <v>TGDD SA DEC</v>
          </cell>
          <cell r="D2846" t="str">
            <v>Thửa đất số 1122-1123, tờ bản đồ số 1 Phường 6, Thành phố Cao Lãnh Tỉnh Đồng Tháp, Việt Nam</v>
          </cell>
          <cell r="E2846" t="str">
            <v>Cao lãnh</v>
          </cell>
          <cell r="F2846" t="str">
            <v>Đồng Tháp</v>
          </cell>
          <cell r="G2846" t="str">
            <v>Mekong</v>
          </cell>
        </row>
        <row r="2847">
          <cell r="B2847">
            <v>6000016423</v>
          </cell>
          <cell r="C2847" t="str">
            <v>TGDD RACH GIA</v>
          </cell>
          <cell r="D2847" t="str">
            <v>Thửa đất 1, tờ bản đồ số 113-2019 và 115-2019, ấp Cạn Ngọn A, Xã Thạnh Yên Huyện U Minh Thượng, T</v>
          </cell>
          <cell r="E2847" t="str">
            <v>U Minh Thượng</v>
          </cell>
          <cell r="F2847" t="str">
            <v>Kiên Giang</v>
          </cell>
          <cell r="G2847" t="str">
            <v>Mekong</v>
          </cell>
        </row>
        <row r="2848">
          <cell r="B2848">
            <v>6000016428</v>
          </cell>
          <cell r="C2848" t="str">
            <v>TGDD GIA LAI</v>
          </cell>
          <cell r="D2848" t="str">
            <v>Đường Võ Thị Sáu, Tổ Dân Phố 4 Thị Trấn Phú Túc, Huyện Krông Pa Tỉnh Gia Lai, Việt Nam</v>
          </cell>
          <cell r="E2848" t="str">
            <v>Krông Pa</v>
          </cell>
          <cell r="F2848" t="str">
            <v>Gia Lai</v>
          </cell>
          <cell r="G2848" t="str">
            <v>Highland</v>
          </cell>
        </row>
        <row r="2849">
          <cell r="B2849">
            <v>6000016579</v>
          </cell>
          <cell r="C2849" t="str">
            <v>TGDD DAKLAK</v>
          </cell>
          <cell r="D2849" t="str">
            <v>Đường Nguyễn Tất Thành, Tổ Dân Phố 04  Thị Trấn Liên Sơn, Huyện Lắk Tỉnh Đắk Lắk, Việt Nam</v>
          </cell>
          <cell r="E2849" t="str">
            <v>Lắk</v>
          </cell>
          <cell r="F2849" t="str">
            <v>Đắk Lắk</v>
          </cell>
          <cell r="G2849" t="str">
            <v>Highland</v>
          </cell>
        </row>
        <row r="2850">
          <cell r="B2850">
            <v>6000016474</v>
          </cell>
          <cell r="C2850" t="str">
            <v>TGDD TRA VINH</v>
          </cell>
          <cell r="D2850" t="str">
            <v>, Thửa đất số 181-182, Tờ bản đồ số PL6(9-750), Huyện Trà Cú, Tỉnh Trà Vinh, Việt Nam, VN</v>
          </cell>
          <cell r="E2850" t="str">
            <v>Trà Cú</v>
          </cell>
          <cell r="F2850" t="str">
            <v>Trà Vinh</v>
          </cell>
          <cell r="G2850" t="str">
            <v>Mekong</v>
          </cell>
        </row>
        <row r="2851">
          <cell r="B2851">
            <v>6000016559</v>
          </cell>
          <cell r="C2851" t="str">
            <v>TGDD BINH DUONG</v>
          </cell>
          <cell r="D2851" t="str">
            <v>Thửa đất số 374, 375 tờ bản đồ 03 Đường ĐT 741, Xã An Bình,Huyện Phú Giáo Tỉnh Bình Dương, Việt</v>
          </cell>
          <cell r="E2851" t="str">
            <v>Phú Giáo</v>
          </cell>
          <cell r="F2851" t="str">
            <v>Bình Dương</v>
          </cell>
          <cell r="G2851" t="str">
            <v>HCM</v>
          </cell>
        </row>
        <row r="2852">
          <cell r="B2852">
            <v>6000016561</v>
          </cell>
          <cell r="C2852" t="str">
            <v>TGDD PHAN THIET</v>
          </cell>
          <cell r="D2852" t="str">
            <v>Thửa đất số 17 và 894, Tờ bản đồ số 07 Thôn 1A, Xã Trà Tân, Huyện Đức Linh Tỉnh Bình Thuận, Việ</v>
          </cell>
          <cell r="E2852" t="str">
            <v>Đức Linh</v>
          </cell>
          <cell r="F2852" t="str">
            <v>Bình Thuận</v>
          </cell>
          <cell r="G2852" t="str">
            <v>Highland</v>
          </cell>
        </row>
        <row r="2853">
          <cell r="B2853">
            <v>6000016569</v>
          </cell>
          <cell r="C2853" t="str">
            <v>TGDD BIEN HOA</v>
          </cell>
          <cell r="D2853" t="str">
            <v>Số 393 Bàu Cạn, Ấp 1, Xã Bàu Cạn Huyện Long Thành Tỉnh Đồng Nai, Việt Nam</v>
          </cell>
          <cell r="E2853" t="str">
            <v>Long Thành</v>
          </cell>
          <cell r="F2853" t="str">
            <v>Đồng Nai</v>
          </cell>
          <cell r="G2853" t="str">
            <v>Southeast</v>
          </cell>
        </row>
        <row r="2854">
          <cell r="B2854">
            <v>6000016566</v>
          </cell>
          <cell r="C2854" t="str">
            <v>TGDD SA DEC</v>
          </cell>
          <cell r="D2854" t="str">
            <v>Thửa đất số 518-269-291, tờ bản đồ số 12 khóm Thượng 1, Thị trấn Thường Thới Tiền  Huyện Hồng Ngự, Tỉnh Đồng Tháp, Việt Nam</v>
          </cell>
          <cell r="E2854" t="str">
            <v>Hồng Ngự</v>
          </cell>
          <cell r="F2854" t="str">
            <v>Đồng Tháp</v>
          </cell>
          <cell r="G2854" t="str">
            <v>Mekong</v>
          </cell>
        </row>
        <row r="2855">
          <cell r="B2855">
            <v>6000016529</v>
          </cell>
          <cell r="C2855" t="str">
            <v>TGDD RACH GIA</v>
          </cell>
          <cell r="D2855" t="str">
            <v>Thửa đất số 341, tờ bản đồ số 1-2 ấp Đông Thành, Xã Thạnh Đông A Huyện Tân Hiệp, Tỉnh Kiên Gia</v>
          </cell>
          <cell r="E2855" t="str">
            <v>Tân Hiệp</v>
          </cell>
          <cell r="F2855" t="str">
            <v>Kiên Giang</v>
          </cell>
          <cell r="G2855" t="str">
            <v>Mekong</v>
          </cell>
        </row>
        <row r="2856">
          <cell r="B2856">
            <v>6000016513</v>
          </cell>
          <cell r="C2856" t="str">
            <v>NHAN NGOC</v>
          </cell>
          <cell r="D2856" t="str">
            <v>Phường Sơn Giang, thị xã Phước Long Tỉnh Bình Phước</v>
          </cell>
          <cell r="E2856" t="str">
            <v>Phước Long</v>
          </cell>
          <cell r="F2856" t="str">
            <v>Bình Phước</v>
          </cell>
          <cell r="G2856" t="str">
            <v>Highland</v>
          </cell>
        </row>
        <row r="2857">
          <cell r="B2857">
            <v>6000016556</v>
          </cell>
          <cell r="C2857" t="str">
            <v>TGDD DA LAT</v>
          </cell>
          <cell r="D2857" t="str">
            <v>Đường Phạm Văn Đồng, Thị Trấn Cát Tiên Huyện Cát Tiên, Tỉnh Lâm Đồng, Việt Nam</v>
          </cell>
          <cell r="E2857" t="str">
            <v>Cát Tiên</v>
          </cell>
          <cell r="F2857" t="str">
            <v>Lâm Đồng</v>
          </cell>
          <cell r="G2857" t="str">
            <v>Highland</v>
          </cell>
        </row>
        <row r="2858">
          <cell r="B2858">
            <v>6000016553</v>
          </cell>
          <cell r="C2858" t="str">
            <v>TGDD LONG AN</v>
          </cell>
          <cell r="D2858" t="str">
            <v>Số 31, Tổ 03, Ấp 4, Xã Long Hậu  Huyện Cần Giuộc, Tỉnh Long An,VN</v>
          </cell>
          <cell r="E2858" t="str">
            <v>Cần Giuộc</v>
          </cell>
          <cell r="F2858" t="str">
            <v>Long An</v>
          </cell>
          <cell r="G2858" t="str">
            <v>Mekong</v>
          </cell>
        </row>
        <row r="2859">
          <cell r="B2859">
            <v>6000016548</v>
          </cell>
          <cell r="C2859" t="str">
            <v>TGDD PHAN THIET</v>
          </cell>
          <cell r="D2859" t="str">
            <v>Thửa đất số 75 - 80, Tờ bản đồ số 69 Khu phố 2, Thị Trấn Võ Xu,Huyện Đức Linh  Tỉnh Bình Thuận,</v>
          </cell>
          <cell r="E2859" t="str">
            <v>Đức Linh</v>
          </cell>
          <cell r="F2859" t="str">
            <v>Bình Thuận</v>
          </cell>
          <cell r="G2859" t="str">
            <v>Highland</v>
          </cell>
        </row>
        <row r="2860">
          <cell r="B2860">
            <v>6000016549</v>
          </cell>
          <cell r="C2860" t="str">
            <v>TGDD PHU YEN</v>
          </cell>
          <cell r="D2860" t="str">
            <v>Đường 29, Khu Phố Phú Hiệp 2  Phường Hoà Hiệp Trung, Thị xã Đông Hoà  Tỉnh Phú Yên, Việt Nam</v>
          </cell>
          <cell r="E2860" t="str">
            <v>Đông Hòa</v>
          </cell>
          <cell r="F2860" t="str">
            <v>Phú Yên</v>
          </cell>
          <cell r="G2860" t="str">
            <v>South central</v>
          </cell>
        </row>
        <row r="2861">
          <cell r="B2861">
            <v>6000016657</v>
          </cell>
          <cell r="C2861" t="str">
            <v>SONG NGUYEN CO.,LTD</v>
          </cell>
          <cell r="D2861" t="str">
            <v>BHX Thửa 879 - ĐT835 - Xã Mỹ Lộc Đức Hòa, Long An</v>
          </cell>
          <cell r="E2861" t="str">
            <v>Đức Hòa</v>
          </cell>
          <cell r="F2861" t="str">
            <v>Long An</v>
          </cell>
          <cell r="G2861" t="str">
            <v>Mekong</v>
          </cell>
        </row>
        <row r="2862">
          <cell r="B2862">
            <v>6000016667</v>
          </cell>
          <cell r="C2862" t="str">
            <v>TAN TAM</v>
          </cell>
          <cell r="D2862" t="str">
            <v>Thửa đất 192(302), tờ bản đồ số 59 Ấp Thị Tứ, Thị Trấn Bảy Ngàn Huyện Châu Thành A, Tỉnh Hậu</v>
          </cell>
          <cell r="E2862" t="str">
            <v>Châu Thành A</v>
          </cell>
          <cell r="F2862" t="str">
            <v>Hậu Giang</v>
          </cell>
          <cell r="G2862" t="str">
            <v>Mekong</v>
          </cell>
        </row>
        <row r="2863">
          <cell r="B2863">
            <v>6000016620</v>
          </cell>
          <cell r="C2863" t="str">
            <v>TAN TAM</v>
          </cell>
          <cell r="D2863" t="str">
            <v>xã Phước Đông, huyện Cần Đước tỉnh Long An</v>
          </cell>
          <cell r="E2863" t="str">
            <v>Cần Đước</v>
          </cell>
          <cell r="F2863" t="str">
            <v>Long An</v>
          </cell>
          <cell r="G2863" t="str">
            <v>Mekong</v>
          </cell>
        </row>
        <row r="2864">
          <cell r="B2864">
            <v>6000016621</v>
          </cell>
          <cell r="C2864" t="str">
            <v>TAN TAM</v>
          </cell>
          <cell r="D2864" t="str">
            <v>Thửa đất: 101 – 102; 42 tờ bản đồ số: 27, thị trấn Tân Hưng huyện Tân Hưng, tỉnh Long An</v>
          </cell>
          <cell r="E2864" t="str">
            <v>Tân Hưng</v>
          </cell>
          <cell r="F2864" t="str">
            <v>Long An</v>
          </cell>
          <cell r="G2864" t="str">
            <v>Mekong</v>
          </cell>
        </row>
        <row r="2865">
          <cell r="B2865">
            <v>6000016655</v>
          </cell>
          <cell r="C2865" t="str">
            <v>TAN TAM</v>
          </cell>
          <cell r="D2865" t="str">
            <v>Thửa đất số 672, tờ bản đồ số 08 và thửa đất số 318, tờ bản đồ số 43  xã Bàu Năng, huyện Dương Minh Châu</v>
          </cell>
          <cell r="E2865" t="str">
            <v>Dương Minh Châu</v>
          </cell>
          <cell r="F2865" t="str">
            <v>Tây Ninh</v>
          </cell>
          <cell r="G2865" t="str">
            <v>Tay Ninh</v>
          </cell>
        </row>
        <row r="2866">
          <cell r="B2866">
            <v>6000016638</v>
          </cell>
          <cell r="C2866" t="str">
            <v>TAN TAM</v>
          </cell>
          <cell r="D2866" t="str">
            <v>Thửa đất số 32, tờ bản đồ số 61 Ấp Tân Thanh, Xã Thanh Tân Huyện Mỏ Cày Bắc, Tỉnh Bến Tre</v>
          </cell>
          <cell r="E2866" t="str">
            <v>Mỏ Cày Bắc</v>
          </cell>
          <cell r="F2866" t="str">
            <v>Bến Tre</v>
          </cell>
          <cell r="G2866" t="str">
            <v>Mekong</v>
          </cell>
        </row>
        <row r="2867">
          <cell r="B2867">
            <v>6000016619</v>
          </cell>
          <cell r="C2867" t="str">
            <v>SONG NGUYEN CO.,LTD</v>
          </cell>
          <cell r="D2867" t="str">
            <v>Thửa đất số 300, tờ bản đồ 67, thôn 4 xã Đa Kia, huyện Bù Gia Mập tỉnh Bình Phước</v>
          </cell>
          <cell r="E2867" t="str">
            <v>Bù Gia Mập</v>
          </cell>
          <cell r="F2867" t="str">
            <v>Bình Phước</v>
          </cell>
          <cell r="G2867" t="str">
            <v>Highland</v>
          </cell>
        </row>
        <row r="2868">
          <cell r="B2868">
            <v>6000016639</v>
          </cell>
          <cell r="C2868" t="str">
            <v>TAN TAM</v>
          </cell>
          <cell r="D2868" t="str">
            <v>Thửa đất số 484, tờ bảng đồ số 19, ấp Tân Thuận, xã Tân Nhuận Đông, huyện Châu Thành, tỉnh Đồng Tháp</v>
          </cell>
          <cell r="E2868" t="str">
            <v>Châu Thành</v>
          </cell>
          <cell r="F2868" t="str">
            <v>Đồng Tháp</v>
          </cell>
          <cell r="G2868" t="str">
            <v>Mekong</v>
          </cell>
        </row>
        <row r="2869">
          <cell r="B2869">
            <v>6000016650</v>
          </cell>
          <cell r="C2869" t="str">
            <v>TGDD DA LAT</v>
          </cell>
          <cell r="D2869" t="str">
            <v>Đường Hùng Vương, Khu 02 Thị Trấn Lộc Thắng, Huyện Bảo Lâm Tỉnh Lâm Đồng, Việt Nam</v>
          </cell>
          <cell r="E2869" t="str">
            <v>Bảo Lâm</v>
          </cell>
          <cell r="F2869" t="str">
            <v>Lâm Đồng</v>
          </cell>
          <cell r="G2869" t="str">
            <v>Highland</v>
          </cell>
        </row>
        <row r="2870">
          <cell r="B2870">
            <v>6000016527</v>
          </cell>
          <cell r="C2870" t="str">
            <v>Hong Loi Nam (NEW)</v>
          </cell>
          <cell r="D2870" t="str">
            <v>75 Lê Quang Sung, P6, Q.6 TP.HCM</v>
          </cell>
          <cell r="E2870" t="str">
            <v>Quận 6</v>
          </cell>
          <cell r="F2870" t="str">
            <v>TP Hồ Chí Minh</v>
          </cell>
          <cell r="G2870" t="str">
            <v>HCM</v>
          </cell>
        </row>
        <row r="2871">
          <cell r="B2871">
            <v>6000016565</v>
          </cell>
          <cell r="C2871" t="str">
            <v>TGDD BIEN HOA</v>
          </cell>
          <cell r="D2871" t="str">
            <v>Số 1533/E, ấp Phú Tân, Xã Phú Cường Huyện Định Quán, Tỉnh Đồng Nai, Việt Nam</v>
          </cell>
          <cell r="E2871" t="str">
            <v>Định Quán</v>
          </cell>
          <cell r="F2871" t="str">
            <v>Đồng Nai</v>
          </cell>
          <cell r="G2871" t="str">
            <v>Southeast</v>
          </cell>
        </row>
        <row r="2872">
          <cell r="B2872">
            <v>6000016557</v>
          </cell>
          <cell r="C2872" t="str">
            <v>TGDD KON TUM</v>
          </cell>
          <cell r="D2872" t="str">
            <v>Số nhà 346 - 348 - 350, Đường Hùng Vương Khối 8, Thị Trấn Đắk Tô, Huyện Đắk Tô Tỉnh Kon Tum, Việt</v>
          </cell>
          <cell r="E2872" t="str">
            <v>Dắk Tô</v>
          </cell>
          <cell r="F2872" t="str">
            <v>Kon Tum</v>
          </cell>
          <cell r="G2872" t="str">
            <v>Highland</v>
          </cell>
        </row>
        <row r="2873">
          <cell r="B2873">
            <v>6000016577</v>
          </cell>
          <cell r="C2873" t="str">
            <v>TGDD CAN THO</v>
          </cell>
          <cell r="D2873" t="str">
            <v>Thửa đất số 07, tờ bản đồ số 05 khu vực Thới Mỹ, Phường Thới Long Quận Ô Môn, Thành phố Cần</v>
          </cell>
          <cell r="E2873" t="str">
            <v>Ô Môn</v>
          </cell>
          <cell r="F2873" t="str">
            <v>Cần Thơ</v>
          </cell>
          <cell r="G2873" t="str">
            <v>Mekong</v>
          </cell>
        </row>
        <row r="2874">
          <cell r="B2874">
            <v>6000016651</v>
          </cell>
          <cell r="C2874" t="str">
            <v>TGDD PHAN RANG</v>
          </cell>
          <cell r="D2874" t="str">
            <v>Quốc Lộ 1A, Thôn Lương Cách, Xã Hộ Hải Huyện Ninh Hải, Tỉnh Ninh Thuận Việt Nam</v>
          </cell>
          <cell r="E2874" t="str">
            <v>Ninh Hải</v>
          </cell>
          <cell r="F2874" t="str">
            <v>Ninh Thuận</v>
          </cell>
          <cell r="G2874" t="str">
            <v>South central</v>
          </cell>
        </row>
        <row r="2875">
          <cell r="B2875">
            <v>6000015335</v>
          </cell>
          <cell r="C2875" t="str">
            <v>TAN TAM</v>
          </cell>
          <cell r="D2875" t="str">
            <v>Thửa đất 112, bản đồ 40 Đường Tạ An Khương, Khóm 2 TT. Đầm Dơi, H. Đầm Dơi, T. Cà Mau</v>
          </cell>
          <cell r="E2875" t="str">
            <v>Đầm Dơi</v>
          </cell>
          <cell r="F2875" t="str">
            <v>Cà Mau</v>
          </cell>
          <cell r="G2875" t="str">
            <v>Mekong</v>
          </cell>
        </row>
        <row r="2876">
          <cell r="B2876">
            <v>6000016724</v>
          </cell>
          <cell r="C2876" t="str">
            <v>SONG NGUYEN CO.,LTD</v>
          </cell>
          <cell r="D2876" t="str">
            <v>Thửa đất số 4,6,7, Tờ bản đồ số 6 Xã Phú An Hòa, Huyện Châu Thành Tỉnh Bến Tre</v>
          </cell>
          <cell r="E2876" t="str">
            <v>Châu Thành</v>
          </cell>
          <cell r="F2876" t="str">
            <v>Bến Tre</v>
          </cell>
          <cell r="G2876" t="str">
            <v>Mekong</v>
          </cell>
        </row>
        <row r="2877">
          <cell r="B2877">
            <v>6000016585</v>
          </cell>
          <cell r="C2877" t="str">
            <v>SONG NGUYEN CO.,LTD</v>
          </cell>
          <cell r="D2877" t="str">
            <v>Ấp Phước Tường B, Xã Bình Phước huyện Mang Thít, Vĩnh Long</v>
          </cell>
          <cell r="E2877" t="str">
            <v>Mang Thít</v>
          </cell>
          <cell r="F2877" t="str">
            <v>Vĩnh Long</v>
          </cell>
          <cell r="G2877" t="str">
            <v>Mekong</v>
          </cell>
        </row>
        <row r="2878">
          <cell r="B2878">
            <v>6000016668</v>
          </cell>
          <cell r="C2878" t="str">
            <v>TAN TAM</v>
          </cell>
          <cell r="D2878" t="str">
            <v>Thửa đất số 44-45, tờ bản đồ 03 Xã Hòa Phú, Huyện Châu Thành Tỉnh Long An</v>
          </cell>
          <cell r="E2878" t="str">
            <v>Châu Thành</v>
          </cell>
          <cell r="F2878" t="str">
            <v>Long An</v>
          </cell>
          <cell r="G2878" t="str">
            <v>Mekong</v>
          </cell>
        </row>
        <row r="2879">
          <cell r="B2879">
            <v>6000016669</v>
          </cell>
          <cell r="C2879" t="str">
            <v>TAN TAM</v>
          </cell>
          <cell r="D2879" t="str">
            <v>Thửa đất: 67, tờ bản đồ số: 37 ấp Quân An, Xã Long Thới Huyện Chợ Lách, Tỉnh Bến Tre</v>
          </cell>
          <cell r="E2879" t="str">
            <v>Chợ Lách</v>
          </cell>
          <cell r="F2879" t="str">
            <v>Bến Tre</v>
          </cell>
          <cell r="G2879" t="str">
            <v>Mekong</v>
          </cell>
        </row>
        <row r="2880">
          <cell r="B2880">
            <v>6000016729</v>
          </cell>
          <cell r="C2880" t="str">
            <v>TAN TAM</v>
          </cell>
          <cell r="D2880" t="str">
            <v>Thửa đất 1, tờ bản đồ số 113-2019 và 115-2019, ấp Cạn Ngọn A Xã Thạnh Yên, Huyện U Minh Thượng</v>
          </cell>
          <cell r="E2880" t="str">
            <v>U Minh Thượng</v>
          </cell>
          <cell r="F2880" t="str">
            <v>Kiên Giang</v>
          </cell>
          <cell r="G2880" t="str">
            <v>Mekong</v>
          </cell>
        </row>
        <row r="2881">
          <cell r="B2881">
            <v>6000016722</v>
          </cell>
          <cell r="C2881" t="str">
            <v>SONG NGUYEN CO.,LTD</v>
          </cell>
          <cell r="D2881" t="str">
            <v>THỬA 73 XÃ TÂN BỬU - HUYỆN BẾN LỨC TỈNH LONG AN</v>
          </cell>
          <cell r="E2881" t="str">
            <v>Bến Lức</v>
          </cell>
          <cell r="F2881" t="str">
            <v>Long An</v>
          </cell>
          <cell r="G2881" t="str">
            <v>Mekong</v>
          </cell>
        </row>
        <row r="2882">
          <cell r="B2882">
            <v>6000016725</v>
          </cell>
          <cell r="C2882" t="str">
            <v>TAN TAM</v>
          </cell>
          <cell r="D2882" t="str">
            <v>Thửa đất số 438 - 700, tờ bản đồ số 02 thị trấn Rạch Gòi, huyện Châu Thành A tỉnh Hậu Giang</v>
          </cell>
          <cell r="E2882" t="str">
            <v>Châu Thành A</v>
          </cell>
          <cell r="F2882" t="str">
            <v>Hậu Giang</v>
          </cell>
          <cell r="G2882" t="str">
            <v>Mekong</v>
          </cell>
        </row>
        <row r="2883">
          <cell r="B2883">
            <v>6000016586</v>
          </cell>
          <cell r="C2883" t="str">
            <v>SONG NGUYEN CO.,LTD</v>
          </cell>
          <cell r="D2883" t="str">
            <v>Ấp Rạch Ngay, xã Trung Hiệp huyện Vũng Liêm, Vĩnh Long</v>
          </cell>
          <cell r="E2883" t="str">
            <v>Vũng Liêm</v>
          </cell>
          <cell r="F2883" t="str">
            <v>Vĩnh Long</v>
          </cell>
          <cell r="G2883" t="str">
            <v>Mekong</v>
          </cell>
        </row>
        <row r="2884">
          <cell r="B2884">
            <v>6000016528</v>
          </cell>
          <cell r="C2884" t="str">
            <v>TGDD BEN TRE</v>
          </cell>
          <cell r="D2884" t="str">
            <v>Thửa đất số 32, tờ bản đồ số 61 Ấp Tân Thanh, Xã Thanh Tân Huyện Mỏ Cày Bắc, Tỉnh Bến Tre, Việ</v>
          </cell>
          <cell r="E2884" t="str">
            <v>Mỏ Cày Bắc</v>
          </cell>
          <cell r="F2884" t="str">
            <v>Bến Tre</v>
          </cell>
          <cell r="G2884" t="str">
            <v>Mekong</v>
          </cell>
        </row>
        <row r="2885">
          <cell r="B2885">
            <v>6000016681</v>
          </cell>
          <cell r="C2885" t="str">
            <v>TGDD VINH LONG</v>
          </cell>
          <cell r="D2885" t="str">
            <v>Quốc lộ 53, tổ 12 (thửa đất số 51,tờ bản   đồ số 17) ấp An Điền 1,X.Trung Hiếu Huyện Vũng Liêm,</v>
          </cell>
          <cell r="E2885" t="str">
            <v>Vũng Liêm</v>
          </cell>
          <cell r="F2885" t="str">
            <v>Vĩnh Long</v>
          </cell>
          <cell r="G2885" t="str">
            <v>Mekong</v>
          </cell>
        </row>
        <row r="2886">
          <cell r="B2886">
            <v>6000016756</v>
          </cell>
          <cell r="C2886" t="str">
            <v>TGDD BAC LIEU</v>
          </cell>
          <cell r="D2886" t="str">
            <v>ấp Khúc Tréo A, Xã Tân Phong Thị Xã Giá Rai, Tỉnh Bạc Liêu, Việt Nam</v>
          </cell>
          <cell r="E2886" t="str">
            <v>Giá Rai</v>
          </cell>
          <cell r="F2886" t="str">
            <v>Bạc Liêu</v>
          </cell>
          <cell r="G2886" t="str">
            <v>Mekong</v>
          </cell>
        </row>
        <row r="2887">
          <cell r="B2887">
            <v>6000016618</v>
          </cell>
          <cell r="C2887" t="str">
            <v>SONG NGUYEN CO.,LTD</v>
          </cell>
          <cell r="D2887" t="str">
            <v>Thửa 315 Xã Mỹ Hạnh Bắc Huyện Đức Hòa, Tỉnh Long An</v>
          </cell>
          <cell r="E2887" t="str">
            <v>Đức Hòa</v>
          </cell>
          <cell r="F2887" t="str">
            <v>Long An</v>
          </cell>
          <cell r="G2887" t="str">
            <v>Mekong</v>
          </cell>
        </row>
        <row r="2888">
          <cell r="B2888">
            <v>6000016547</v>
          </cell>
          <cell r="C2888" t="str">
            <v>TGDD VI THANH</v>
          </cell>
          <cell r="D2888" t="str">
            <v>Thửa đất 178, tờ bản đồ số 07 đường Quốc Lộ 1A, Phường Hiệp Thành Thành phố Ngã Bảy, Tỉnh H</v>
          </cell>
          <cell r="E2888" t="str">
            <v>Ngã Bảy</v>
          </cell>
          <cell r="F2888" t="str">
            <v>Hậu Giang</v>
          </cell>
          <cell r="G2888" t="str">
            <v>Mekong</v>
          </cell>
        </row>
        <row r="2889">
          <cell r="B2889">
            <v>6000016779</v>
          </cell>
          <cell r="C2889" t="str">
            <v>SONG NGUYEN CO.,LTD</v>
          </cell>
          <cell r="D2889" t="str">
            <v>Ấp 1, Xã Trung An, Thành phố Mỹ Tho Tỉnh Tiền Giang</v>
          </cell>
          <cell r="E2889" t="str">
            <v>Mỹ Tho</v>
          </cell>
          <cell r="F2889" t="str">
            <v>Tiền Giang</v>
          </cell>
          <cell r="G2889" t="str">
            <v>Mekong</v>
          </cell>
        </row>
        <row r="2890">
          <cell r="B2890">
            <v>6000016818</v>
          </cell>
          <cell r="C2890" t="str">
            <v>TAN TAM</v>
          </cell>
          <cell r="D2890" t="str">
            <v>83 Lê Lợi, Khu vực I, Phường Ngã Bảy Thành phố Ngã Bảy, Tỉnh Hậu Giang</v>
          </cell>
          <cell r="E2890" t="str">
            <v>Ngã Bảy</v>
          </cell>
          <cell r="F2890" t="str">
            <v>Hậu Giang</v>
          </cell>
          <cell r="G2890" t="str">
            <v>Mekong</v>
          </cell>
        </row>
        <row r="2891">
          <cell r="B2891">
            <v>6000016817</v>
          </cell>
          <cell r="C2891" t="str">
            <v>TAN TAM</v>
          </cell>
          <cell r="D2891" t="str">
            <v>THỬA 51 TỜ BẢN ĐỒ 27 KP MINH LONG, TT MINH  LƯƠNG HUYỆN CHÂU THÀNH, KIÊN GIANG</v>
          </cell>
          <cell r="E2891" t="str">
            <v>Châu Thành</v>
          </cell>
          <cell r="F2891" t="str">
            <v>Kiên Giang</v>
          </cell>
          <cell r="G2891" t="str">
            <v>Mekong</v>
          </cell>
        </row>
        <row r="2892">
          <cell r="B2892">
            <v>6000016837</v>
          </cell>
          <cell r="C2892" t="str">
            <v>TAN TAM</v>
          </cell>
          <cell r="D2892" t="str">
            <v>18B Nguyên Cư Trinh nối dài (Huỳnh Thúc Kháng) P Vĩnh Quang, TP Rạch Giá</v>
          </cell>
          <cell r="E2892" t="str">
            <v>Rạch Giá</v>
          </cell>
          <cell r="F2892" t="str">
            <v>Kiên Giang</v>
          </cell>
          <cell r="G2892" t="str">
            <v>Mekong</v>
          </cell>
        </row>
        <row r="2893">
          <cell r="B2893">
            <v>6000016822</v>
          </cell>
          <cell r="C2893" t="str">
            <v>TAN TAM</v>
          </cell>
          <cell r="D2893" t="str">
            <v>THỬA 608 TỜ BẢN ĐỒ 17 KP MINH AN, TT MINH  LƯƠNG HUYỆN CHÂU THÀNH, KIÊN GIANG</v>
          </cell>
          <cell r="E2893" t="str">
            <v>Châu Thành</v>
          </cell>
          <cell r="F2893" t="str">
            <v>Kiên Giang</v>
          </cell>
          <cell r="G2893" t="str">
            <v>Mekong</v>
          </cell>
        </row>
        <row r="2894">
          <cell r="B2894">
            <v>6000016821</v>
          </cell>
          <cell r="C2894" t="str">
            <v>TAN TAM</v>
          </cell>
          <cell r="D2894" t="str">
            <v>Thửa đất số 321, tờ bản đồ số 3 Xã Thanh Phú, Huyện Bến Lức Tỉnh Long An</v>
          </cell>
          <cell r="E2894" t="str">
            <v>Bến Lức</v>
          </cell>
          <cell r="F2894" t="str">
            <v>Long An</v>
          </cell>
          <cell r="G2894" t="str">
            <v>Mekong</v>
          </cell>
        </row>
        <row r="2895">
          <cell r="B2895">
            <v>6000016816</v>
          </cell>
          <cell r="C2895" t="str">
            <v>THE GIOI DI DONG</v>
          </cell>
          <cell r="D2895" t="str">
            <v>Số 230 Bạch Đằng, Phường 24 Quận Bình Thạnh, Thành phố Hồ Chí Minh Việt Nam</v>
          </cell>
          <cell r="E2895" t="str">
            <v>Bình Thạnh</v>
          </cell>
          <cell r="F2895" t="str">
            <v>TP Hồ Chí Minh</v>
          </cell>
          <cell r="G2895" t="str">
            <v>HCM</v>
          </cell>
        </row>
        <row r="2896">
          <cell r="B2896">
            <v>6000016567</v>
          </cell>
          <cell r="C2896" t="str">
            <v>TGDD VINH LONG</v>
          </cell>
          <cell r="D2896" t="str">
            <v>Số 354, tổ NDTQ 17, ấp Vĩnh Trinh Xã Vĩnh Xuân, Huyện Trà Ôn Tỉnh Vĩnh Long, Việt Nam</v>
          </cell>
          <cell r="E2896" t="str">
            <v>Trà Ôn</v>
          </cell>
          <cell r="F2896" t="str">
            <v>Vĩnh Long</v>
          </cell>
          <cell r="G2896" t="str">
            <v>Mekong</v>
          </cell>
        </row>
        <row r="2897">
          <cell r="B2897">
            <v>6000016844</v>
          </cell>
          <cell r="C2897" t="str">
            <v>TAN TAM</v>
          </cell>
          <cell r="D2897" t="str">
            <v>85 Liêu Bình Hương, xã Tân Thông Hội huyện Củ Chi</v>
          </cell>
          <cell r="E2897" t="str">
            <v>Củ Chi</v>
          </cell>
          <cell r="F2897" t="str">
            <v>TP Hồ Chí Minh</v>
          </cell>
          <cell r="G2897" t="str">
            <v>HCM</v>
          </cell>
        </row>
        <row r="2898">
          <cell r="B2898">
            <v>6000016845</v>
          </cell>
          <cell r="C2898" t="str">
            <v>TAN TAM</v>
          </cell>
          <cell r="D2898" t="str">
            <v>Thửa số 881, tờ bản đồ số 08 xã Nam Dong, huyện Cư Jút tỉnh Đắk Nông ( Ngay chợ Nam Dong )</v>
          </cell>
          <cell r="E2898" t="str">
            <v>Cư Jút</v>
          </cell>
          <cell r="F2898" t="str">
            <v>Đắk Nông</v>
          </cell>
          <cell r="G2898" t="str">
            <v>Highland</v>
          </cell>
        </row>
        <row r="2899">
          <cell r="B2899">
            <v>6000016846</v>
          </cell>
          <cell r="C2899" t="str">
            <v>TAN TAM</v>
          </cell>
          <cell r="D2899" t="str">
            <v>Thửa đất số 197, Tờ bản đồ số 04 Ấp Long Phú A, xã Phú Thành A huyện Tam Nông, tỉnh Đồng Tháp</v>
          </cell>
          <cell r="E2899" t="str">
            <v>Tam Nông</v>
          </cell>
          <cell r="F2899" t="str">
            <v>Đồng Tháp</v>
          </cell>
          <cell r="G2899" t="str">
            <v>Mekong</v>
          </cell>
        </row>
        <row r="2900">
          <cell r="B2900">
            <v>6000016847</v>
          </cell>
          <cell r="C2900" t="str">
            <v>TAN TAM</v>
          </cell>
          <cell r="D2900" t="str">
            <v>Thửa đất số 561, tờ bản đồ số 13 Ấp Phú Thạnh, Xã Phú Lễ Huyện Ba Tri, Tỉnh Bến Tre.</v>
          </cell>
          <cell r="E2900" t="str">
            <v>Ba Tri</v>
          </cell>
          <cell r="F2900" t="str">
            <v>Bến Tre</v>
          </cell>
          <cell r="G2900" t="str">
            <v>Mekong</v>
          </cell>
        </row>
        <row r="2901">
          <cell r="B2901">
            <v>6000016854</v>
          </cell>
          <cell r="C2901" t="str">
            <v>TAN TAM</v>
          </cell>
          <cell r="D2901" t="str">
            <v>Thửa đất số 744 - 745, tờ bản đồ số 11 ấp An Lộc Thị, Xã An Thạnh Huyện Mỏ Cày Nam, Tỉnh Bến T</v>
          </cell>
          <cell r="E2901" t="str">
            <v>Mỏ Cày Nam</v>
          </cell>
          <cell r="F2901" t="str">
            <v>Bến Tre</v>
          </cell>
          <cell r="G2901" t="str">
            <v>Mekong</v>
          </cell>
        </row>
        <row r="2902">
          <cell r="B2902">
            <v>6000016162</v>
          </cell>
          <cell r="C2902" t="str">
            <v>TGDD LONG AN</v>
          </cell>
          <cell r="D2902" t="str">
            <v>Thửa đất số 59-60, Tờ bản đồ số 04 Khu Phố Tân Bình, Thị Trấn Tân Trụ Huyện Tân Trụ, Tỉnh Long</v>
          </cell>
          <cell r="E2902" t="str">
            <v>Tân Trụ</v>
          </cell>
          <cell r="F2902" t="str">
            <v>Long An</v>
          </cell>
          <cell r="G2902" t="str">
            <v>Mekong</v>
          </cell>
        </row>
        <row r="2903">
          <cell r="B2903">
            <v>6000016855</v>
          </cell>
          <cell r="C2903" t="str">
            <v>TAN TAM</v>
          </cell>
          <cell r="D2903" t="str">
            <v>Thửa đất số 224C, Tờ Bản Đồ 54B Quốc Lộ 20, Khu Phố 4 Xã Đinh Lạc, Thị Trấn Di Linh</v>
          </cell>
          <cell r="E2903" t="str">
            <v>Di Linh</v>
          </cell>
          <cell r="F2903" t="str">
            <v>Lâm Đồng</v>
          </cell>
          <cell r="G2903" t="str">
            <v>Highland</v>
          </cell>
        </row>
        <row r="2904">
          <cell r="B2904">
            <v>6000016849</v>
          </cell>
          <cell r="C2904" t="str">
            <v>TGDD BAC LIEU</v>
          </cell>
          <cell r="D2904" t="str">
            <v>ấp Long Thành, Thị Trấn Phước Long Huyện Phước Long, Tỉnh Bạc Liêu,Việt Nam</v>
          </cell>
          <cell r="E2904" t="str">
            <v>Phước Long</v>
          </cell>
          <cell r="F2904" t="str">
            <v>Bạc Liêu</v>
          </cell>
          <cell r="G2904" t="str">
            <v>Mekong</v>
          </cell>
        </row>
        <row r="2905">
          <cell r="B2905">
            <v>6000016783</v>
          </cell>
          <cell r="C2905" t="str">
            <v>ITBK</v>
          </cell>
          <cell r="D2905" t="str">
            <v>1099 Hậu Giang, Phường 11, Quận 6 TP. Hồ Chí Minh, Việt Nam</v>
          </cell>
          <cell r="E2905" t="str">
            <v>Quận 6</v>
          </cell>
          <cell r="F2905" t="str">
            <v>TP Hồ Chí Minh</v>
          </cell>
          <cell r="G2905" t="str">
            <v>HCM</v>
          </cell>
        </row>
        <row r="2906">
          <cell r="B2906">
            <v>6000016645</v>
          </cell>
          <cell r="C2906" t="str">
            <v>TGDD PHAN THIET</v>
          </cell>
          <cell r="D2906" t="str">
            <v>Thửa đất số 66 và 71 tờ bản đồ số 02 Khu phố 2,Thị Trấn Tân Minh Huyện Hàm Tân,Tỉnh Bình Thuận,</v>
          </cell>
          <cell r="E2906" t="str">
            <v>Hàm Tân</v>
          </cell>
          <cell r="F2906" t="str">
            <v>Bình Thuận</v>
          </cell>
          <cell r="G2906" t="str">
            <v>South Central</v>
          </cell>
        </row>
        <row r="2907">
          <cell r="B2907">
            <v>6000016859</v>
          </cell>
          <cell r="C2907" t="str">
            <v>TAN TAM</v>
          </cell>
          <cell r="D2907" t="str">
            <v>Thửa đất số 216, tờ bản đồ 8 Ấp Bình Tây, Xã Thạnh Nhựt Huyện Gò Công Tây, Tỉnh Tiền Giang</v>
          </cell>
          <cell r="E2907" t="str">
            <v>Gò Công</v>
          </cell>
          <cell r="F2907" t="str">
            <v>Tiền Giang</v>
          </cell>
          <cell r="G2907" t="str">
            <v>Mekong</v>
          </cell>
        </row>
        <row r="2908">
          <cell r="B2908">
            <v>6000016882</v>
          </cell>
          <cell r="C2908" t="str">
            <v>TAN TAM</v>
          </cell>
          <cell r="D2908" t="str">
            <v>Thửa đất số 61, tờ bản đồ số 07 ấp Hoà Phú, Xã Long Bình huyện Gò Công Tây, tỉnh Tiền Giang</v>
          </cell>
          <cell r="E2908" t="str">
            <v>Gò Công</v>
          </cell>
          <cell r="F2908" t="str">
            <v>Tiền Giang</v>
          </cell>
          <cell r="G2908" t="str">
            <v>Mekong</v>
          </cell>
        </row>
        <row r="2909">
          <cell r="B2909">
            <v>6000016857</v>
          </cell>
          <cell r="C2909" t="str">
            <v>SONG NGUYEN CO.,LTD</v>
          </cell>
          <cell r="D2909" t="str">
            <v>THỬA 1365 ẤP PHÚ HỮU XÃ PHÚ MỸ HUYỆN TÂN PHƯỚC TỈNH TIỀN GIANG</v>
          </cell>
          <cell r="E2909" t="str">
            <v>Tân Phước</v>
          </cell>
          <cell r="F2909" t="str">
            <v>Tiền Giang</v>
          </cell>
          <cell r="G2909" t="str">
            <v>Mekong</v>
          </cell>
        </row>
        <row r="2910">
          <cell r="B2910">
            <v>6000016877</v>
          </cell>
          <cell r="C2910" t="str">
            <v>TAN TAM</v>
          </cell>
          <cell r="D2910" t="str">
            <v>Thửa đất số 105, Tờ bản đồ số 05 Xã Hòa Bình, Huyện Xuyên Mộc Tỉnh Bà Rịa - Vũng Tàu</v>
          </cell>
          <cell r="E2910" t="str">
            <v>Xuyên Mộc</v>
          </cell>
          <cell r="F2910" t="str">
            <v>Bà Rịa - Vũng Tàu</v>
          </cell>
          <cell r="G2910" t="str">
            <v>Southeast</v>
          </cell>
        </row>
        <row r="2911">
          <cell r="B2911">
            <v>6000016831</v>
          </cell>
          <cell r="C2911" t="str">
            <v>ECOSMIC</v>
          </cell>
          <cell r="D2911" t="str">
            <v>D30, KDC Nam Long, Gò Ô Môi P. Phú Thuận, Quận 7 Tp. Hồ Chí Minh</v>
          </cell>
          <cell r="E2911" t="str">
            <v>Quận 7</v>
          </cell>
          <cell r="F2911" t="str">
            <v>TP Hồ Chí Minh</v>
          </cell>
          <cell r="G2911" t="str">
            <v>HCM</v>
          </cell>
        </row>
        <row r="2912">
          <cell r="B2912">
            <v>6000016646</v>
          </cell>
          <cell r="C2912" t="str">
            <v>TGDD BIEN HOA</v>
          </cell>
          <cell r="D2912" t="str">
            <v>Số 411 đường Võ Nguyên Giáp Phường Long Bình Tân, Thành phố Biên Hòa Tỉnh Đồng Nai, Việt Nam</v>
          </cell>
          <cell r="E2912" t="str">
            <v>Biên Hòa</v>
          </cell>
          <cell r="F2912" t="str">
            <v>Đồng Nai</v>
          </cell>
          <cell r="G2912" t="str">
            <v>Southeast</v>
          </cell>
        </row>
        <row r="2913">
          <cell r="B2913">
            <v>6000016860</v>
          </cell>
          <cell r="C2913" t="str">
            <v>TAN TAM</v>
          </cell>
          <cell r="D2913" t="str">
            <v>Thửa đất 193, bản đồ 304 Khóm 1, TT. Cái Đôi Vàm H. Phú Tân, T. Cà Mau</v>
          </cell>
          <cell r="E2913" t="str">
            <v>Phú Tân</v>
          </cell>
          <cell r="F2913" t="str">
            <v>Cà Mau</v>
          </cell>
          <cell r="G2913" t="str">
            <v>Mekong</v>
          </cell>
        </row>
        <row r="2914">
          <cell r="B2914">
            <v>6000016861</v>
          </cell>
          <cell r="C2914" t="str">
            <v>TAN TAM</v>
          </cell>
          <cell r="D2914" t="str">
            <v>Thôn 6, Xã Minh Hưng Huyện Bù Đăng, Tỉnh Bình Phước Việt Nam</v>
          </cell>
          <cell r="E2914" t="str">
            <v>Bù Đăng</v>
          </cell>
          <cell r="F2914" t="str">
            <v>Bình Phước</v>
          </cell>
          <cell r="G2914" t="str">
            <v>Highland</v>
          </cell>
        </row>
        <row r="2915">
          <cell r="B2915">
            <v>6000016876</v>
          </cell>
          <cell r="C2915" t="str">
            <v>TAN TAM</v>
          </cell>
          <cell r="D2915" t="str">
            <v>Thửa đất số 169, tờ bản đồ số 11 Xã Lương Hoà Lạc, Huyện Chợ Gạo Tỉnh Tiền Giang</v>
          </cell>
          <cell r="E2915" t="str">
            <v>Chợ Gạo</v>
          </cell>
          <cell r="F2915" t="str">
            <v>Tiền Giang</v>
          </cell>
          <cell r="G2915" t="str">
            <v>Mekong</v>
          </cell>
        </row>
        <row r="2916">
          <cell r="B2916">
            <v>6000016900</v>
          </cell>
          <cell r="C2916" t="str">
            <v>TAN TAM</v>
          </cell>
          <cell r="D2916" t="str">
            <v>Thửa đất: 33, tờ bản đồ: 3A Xã Phước Vân, huyện Cần Đước Tỉnh Long An</v>
          </cell>
          <cell r="E2916" t="str">
            <v>Cần Đước</v>
          </cell>
          <cell r="F2916" t="str">
            <v>Long An</v>
          </cell>
          <cell r="G2916" t="str">
            <v>Mekong</v>
          </cell>
        </row>
        <row r="2917">
          <cell r="B2917">
            <v>6000016851</v>
          </cell>
          <cell r="C2917" t="str">
            <v>TGDD PHAN THIET</v>
          </cell>
          <cell r="D2917" t="str">
            <v>Thửa đất số 399, Tờ bản đồ số 05 Đường ĐT 717, Thôn 3, Xã Măng Tố Huyện Tánh Linh, Tỉnh Bình Thu</v>
          </cell>
          <cell r="E2917" t="str">
            <v>Tánh Linh</v>
          </cell>
          <cell r="F2917" t="str">
            <v>Bình Thuận</v>
          </cell>
          <cell r="G2917" t="str">
            <v>South Central</v>
          </cell>
        </row>
        <row r="2918">
          <cell r="B2918">
            <v>6000016812</v>
          </cell>
          <cell r="C2918" t="str">
            <v>TGDD DA LAT</v>
          </cell>
          <cell r="D2918" t="str">
            <v>Đường Quốc Lộ 20, Khu Phố 4  Thị Trấn Di Linh, Huyện Di Linh Tỉnh Lâm Đồng, Việt Nam</v>
          </cell>
          <cell r="E2918" t="str">
            <v>Di Linh</v>
          </cell>
          <cell r="F2918" t="str">
            <v>Lâm Đồng</v>
          </cell>
          <cell r="G2918" t="str">
            <v>Highland</v>
          </cell>
        </row>
        <row r="2919">
          <cell r="B2919">
            <v>6000016787</v>
          </cell>
          <cell r="C2919" t="str">
            <v>HOA LAN</v>
          </cell>
          <cell r="D2919" t="str">
            <v>275 Nguyễn Văn Trỗi, Phường 10 Quận Phú Nhuận, TP. Hồ Chí Minh.</v>
          </cell>
          <cell r="E2919" t="str">
            <v>Phú Nhuận</v>
          </cell>
          <cell r="F2919" t="str">
            <v>TP Hồ Chí Minh</v>
          </cell>
          <cell r="G2919" t="str">
            <v>HCM</v>
          </cell>
        </row>
        <row r="2920">
          <cell r="B2920">
            <v>6000016679</v>
          </cell>
          <cell r="C2920" t="str">
            <v>TGDD BEN TRE</v>
          </cell>
          <cell r="D2920" t="str">
            <v>Thửa đất số 487-488, tờ bản đồ số 02 ấp Mỹ An C, Xã Mỹ Thạnh An Thành phố Bến Tre, Tỉnh Bến Tr</v>
          </cell>
          <cell r="E2920" t="str">
            <v>Bến Tre</v>
          </cell>
          <cell r="F2920" t="str">
            <v>Bến Tre</v>
          </cell>
          <cell r="G2920" t="str">
            <v>Mekong</v>
          </cell>
        </row>
        <row r="2921">
          <cell r="B2921">
            <v>6000016623</v>
          </cell>
          <cell r="C2921" t="str">
            <v>Thanh Duoc Mechanical</v>
          </cell>
          <cell r="D2921" t="str">
            <v>Khu Dân Cư Ngân Thuận Lê Hồng Phong, Quận Bình Thủy</v>
          </cell>
          <cell r="E2921" t="str">
            <v>Bình Thủy</v>
          </cell>
          <cell r="F2921" t="str">
            <v>Cần Thơ</v>
          </cell>
          <cell r="G2921" t="str">
            <v>Mekong</v>
          </cell>
        </row>
        <row r="2922">
          <cell r="B2922">
            <v>6000016890</v>
          </cell>
          <cell r="C2922" t="str">
            <v>TAN TAM</v>
          </cell>
          <cell r="D2922" t="str">
            <v>1263, Tờ bản đồ số 07 Xã Mỹ Xuân, Huyện Tân Thành Tỉnh BRVT</v>
          </cell>
          <cell r="E2922" t="str">
            <v>Phú Mỹ</v>
          </cell>
          <cell r="F2922" t="str">
            <v>Bà Rịa - Vũng Tàu</v>
          </cell>
          <cell r="G2922" t="str">
            <v>Southeast</v>
          </cell>
        </row>
        <row r="2923">
          <cell r="B2923">
            <v>6000016689</v>
          </cell>
          <cell r="C2923" t="str">
            <v>TGDD RACH GIA</v>
          </cell>
          <cell r="D2923" t="str">
            <v>Thửa đất số 30922.10.1107và30922.10.2349  tờ bản đồ 10,ấp Sở Tại,X.Bàn Tân Định H.Giồng Riềng,T.Ki</v>
          </cell>
          <cell r="E2923" t="str">
            <v>Giồng Riềng</v>
          </cell>
          <cell r="F2923" t="str">
            <v>Kiên Giang</v>
          </cell>
          <cell r="G2923" t="str">
            <v>Mekong</v>
          </cell>
        </row>
        <row r="2924">
          <cell r="B2924">
            <v>6000016306</v>
          </cell>
          <cell r="C2924" t="str">
            <v>TGDD DA LAT</v>
          </cell>
          <cell r="D2924" t="str">
            <v>Đường 26/3, Tổ Dân Phố 6B Thị Trấn Đạ Tẻh, Huyện Đạ Tẻh Tỉnh Lâm Đồng, Việt Nam</v>
          </cell>
          <cell r="E2924" t="str">
            <v>Đạ Tẻh</v>
          </cell>
          <cell r="F2924" t="str">
            <v>Lâm Đồng</v>
          </cell>
          <cell r="G2924" t="str">
            <v>Highland</v>
          </cell>
        </row>
        <row r="2925">
          <cell r="B2925">
            <v>6000016917</v>
          </cell>
          <cell r="C2925" t="str">
            <v>TAN TAM</v>
          </cell>
          <cell r="D2925" t="str">
            <v>Thửa đất 157, tờ bản đồ số 35 Ấp Sơn Tân, Xã Vọng Đông Huyện Thoại Sơn, Tỉnh An Giang</v>
          </cell>
          <cell r="E2925" t="str">
            <v>Thoại Sơn</v>
          </cell>
          <cell r="F2925" t="str">
            <v>An Giang</v>
          </cell>
          <cell r="G2925" t="str">
            <v>Mekong</v>
          </cell>
        </row>
        <row r="2926">
          <cell r="B2926">
            <v>6000016918</v>
          </cell>
          <cell r="C2926" t="str">
            <v>BACH HOA XANH</v>
          </cell>
          <cell r="D2926" t="str">
            <v>Ấp 4, Xã Tóc Tiên Thị xã Phú Mỹ</v>
          </cell>
          <cell r="E2926" t="str">
            <v>Phú Mỹ</v>
          </cell>
          <cell r="F2926" t="str">
            <v>Bà Rịa - Vũng Tàu</v>
          </cell>
          <cell r="G2926" t="str">
            <v>Southeast</v>
          </cell>
        </row>
        <row r="2927">
          <cell r="B2927">
            <v>6000016935</v>
          </cell>
          <cell r="C2927" t="str">
            <v>TGDD KON TUM</v>
          </cell>
          <cell r="D2927" t="str">
            <v>Đường Nguyễn Văn Cừ, Khối 3 Thị Trấn Đắk Tô, Huyện Đắk Tô  Tỉnh Kon Tum, Việt Nam</v>
          </cell>
          <cell r="E2927" t="str">
            <v>Dắk Tô</v>
          </cell>
          <cell r="F2927" t="str">
            <v>Kon Tum</v>
          </cell>
          <cell r="G2927" t="str">
            <v>Highland</v>
          </cell>
        </row>
        <row r="2928">
          <cell r="B2928">
            <v>6000016800</v>
          </cell>
          <cell r="C2928" t="str">
            <v>TGDD CAN THO</v>
          </cell>
          <cell r="D2928" t="str">
            <v>Thửa đất số 341, 348, 79,109,343, 80,339 tờ bản đồ số 102,đường Cách Mạng Tháng 8 P.An Thới, Q.Bình T</v>
          </cell>
          <cell r="E2928" t="str">
            <v>Bình Thủy</v>
          </cell>
          <cell r="F2928" t="str">
            <v>Cần Thơ</v>
          </cell>
          <cell r="G2928" t="str">
            <v>Mekong</v>
          </cell>
        </row>
        <row r="2929">
          <cell r="B2929">
            <v>6000016916</v>
          </cell>
          <cell r="C2929" t="str">
            <v>TAN TAM</v>
          </cell>
          <cell r="D2929" t="str">
            <v>SỐ 10 NGUYỄN TRUNG TRỰC PHƯỜNG 2,TP SÓC TRĂNG</v>
          </cell>
          <cell r="E2929" t="str">
            <v>Sóc Trăng</v>
          </cell>
          <cell r="F2929" t="str">
            <v>Sóc Trăng</v>
          </cell>
          <cell r="G2929" t="str">
            <v>Mekong</v>
          </cell>
        </row>
        <row r="2930">
          <cell r="B2930">
            <v>6000016230</v>
          </cell>
          <cell r="C2930" t="str">
            <v>TGDD VUNG TAU</v>
          </cell>
          <cell r="D2930" t="str">
            <v>Số 330 Bình Giã, Phường Nguyễn An Ninh Thành phố Vũng Tàu Tỉnh Bà Rịa - Vũng Tàu, Việt Nam</v>
          </cell>
          <cell r="E2930" t="str">
            <v>Vũng Tàu</v>
          </cell>
          <cell r="F2930" t="str">
            <v>Bà Rịa - Vũng Tàu</v>
          </cell>
          <cell r="G2930" t="str">
            <v>Southeast</v>
          </cell>
        </row>
        <row r="2931">
          <cell r="B2931">
            <v>5000015782</v>
          </cell>
          <cell r="C2931" t="str">
            <v>CAO PHONG PHU MY</v>
          </cell>
          <cell r="D2931" t="str">
            <v>Quốc lộ 51, Khu phố Phước Lộc Phường Tân Phước, Thị xã Phú Mỹ Tỉnh Bà Rịa - Vũng Tàu</v>
          </cell>
          <cell r="E2931" t="str">
            <v>Phú Mỹ</v>
          </cell>
          <cell r="F2931" t="str">
            <v>Bà Rịa - Vũng Tàu</v>
          </cell>
          <cell r="G2931" t="str">
            <v>Southeast</v>
          </cell>
        </row>
        <row r="2932">
          <cell r="B2932">
            <v>6000016975</v>
          </cell>
          <cell r="C2932" t="str">
            <v>ECOSMIC</v>
          </cell>
          <cell r="D2932" t="str">
            <v>QUỐC LỘ 80, ẤP LÒ BƠM TT KIÊN LƯƠNG, HUYỆN KIÊN LƯƠNG TỈNH KIÊN GIANG</v>
          </cell>
          <cell r="E2932" t="str">
            <v>Kiên Lương</v>
          </cell>
          <cell r="F2932" t="str">
            <v>Kiên Giang</v>
          </cell>
          <cell r="G2932" t="str">
            <v>Mekong</v>
          </cell>
        </row>
        <row r="2933">
          <cell r="B2933">
            <v>6000016261</v>
          </cell>
          <cell r="C2933" t="str">
            <v>TGDD VI THANH</v>
          </cell>
          <cell r="D2933" t="str">
            <v>Thửa số 300 và 301, tờ bản đồ 49 ấp Thạnh Lợi, Xã Tân Long Huyện Phụng Hiệp, Tỉnh Hậu Giang</v>
          </cell>
          <cell r="E2933" t="str">
            <v>Phụng Hiệp</v>
          </cell>
          <cell r="F2933" t="str">
            <v>Hậu Giang</v>
          </cell>
          <cell r="G2933" t="str">
            <v>Mekong</v>
          </cell>
        </row>
        <row r="2934">
          <cell r="B2934">
            <v>6000016317</v>
          </cell>
          <cell r="C2934" t="str">
            <v>TGDD TAY NINH</v>
          </cell>
          <cell r="D2934" t="str">
            <v>Thửa đất số 496 và thửa đất số 497 Tờ bản đồ số 40, Xã Chà Là Huyện Dương Minh Châu, Tỉnh Tây</v>
          </cell>
          <cell r="E2934" t="str">
            <v>Dương Minh Châu</v>
          </cell>
          <cell r="F2934" t="str">
            <v>Tây Ninh</v>
          </cell>
          <cell r="G2934" t="str">
            <v>Tay Ninh</v>
          </cell>
        </row>
        <row r="2935">
          <cell r="B2935">
            <v>6000016315</v>
          </cell>
          <cell r="C2935" t="str">
            <v>TGDD TAY NINH</v>
          </cell>
          <cell r="D2935" t="str">
            <v>, Thửa đất số 358- tờ bản đồ số 52, và thửa đất số 85, 87, 250, 251, Huyện Châu Thành,Tỉnh Tây Ninh, Việt Nam, VN</v>
          </cell>
          <cell r="E2935" t="str">
            <v>Châu Thành</v>
          </cell>
          <cell r="F2935" t="str">
            <v>Tây Ninh</v>
          </cell>
          <cell r="G2935" t="str">
            <v>Tay Ninh</v>
          </cell>
        </row>
        <row r="2936">
          <cell r="B2936">
            <v>6000016707</v>
          </cell>
          <cell r="C2936" t="str">
            <v>KOHNAN</v>
          </cell>
          <cell r="D2936" t="str">
            <v>Trung tâm Thương Mại Parkson Saigon Tourist</v>
          </cell>
          <cell r="E2936" t="str">
            <v>Quận 1</v>
          </cell>
          <cell r="F2936" t="str">
            <v>TP Hồ Chí Minh</v>
          </cell>
          <cell r="G2936" t="str">
            <v>HCM</v>
          </cell>
        </row>
        <row r="2937">
          <cell r="B2937">
            <v>6000016750</v>
          </cell>
          <cell r="C2937" t="str">
            <v>TGDD BIEN HOA</v>
          </cell>
          <cell r="D2937" t="str">
            <v>Số 332, Quốc lộ 1A, Ấp 3 Xã Xuân Hòa, Huyện Xuân Lộc  Tỉnh Đồng Nai, Việt Nam</v>
          </cell>
          <cell r="E2937" t="str">
            <v>Xuân Lộc</v>
          </cell>
          <cell r="F2937" t="str">
            <v>Đồng Nai</v>
          </cell>
          <cell r="G2937" t="str">
            <v>Southeast</v>
          </cell>
        </row>
        <row r="2938">
          <cell r="B2938">
            <v>6000016974</v>
          </cell>
          <cell r="C2938" t="str">
            <v>TAN TAM</v>
          </cell>
          <cell r="D2938" t="str">
            <v>, Số nhà 43A/3, tổ 3, Thửa đất số 4105, Tờ bản đồ số 17, Đường QL1K, thị phố Dĩ An, tỉnh Bình Dương, VN</v>
          </cell>
          <cell r="E2938" t="str">
            <v>Dĩ An</v>
          </cell>
          <cell r="F2938" t="str">
            <v>Bình Dương</v>
          </cell>
          <cell r="G2938" t="str">
            <v>HCM</v>
          </cell>
        </row>
        <row r="2939">
          <cell r="B2939">
            <v>6000016982</v>
          </cell>
          <cell r="C2939" t="str">
            <v>SONG NGUYEN CO.,LTD</v>
          </cell>
          <cell r="D2939" t="str">
            <v>Thửa đất số 80 , tờ bản đồ số 13 ấp Chà Và ,xã Vĩnh Kim huyện Cầu Ngang , tỉnh Trà Vinh</v>
          </cell>
          <cell r="E2939" t="str">
            <v>Cầu Ngang</v>
          </cell>
          <cell r="F2939" t="str">
            <v>Trà Vinh</v>
          </cell>
          <cell r="G2939" t="str">
            <v>Mekong</v>
          </cell>
        </row>
        <row r="2940">
          <cell r="B2940">
            <v>6000017008</v>
          </cell>
          <cell r="C2940" t="str">
            <v>TAN TAM</v>
          </cell>
          <cell r="D2940" t="str">
            <v>Thửa đất số 1181, tờ bản đồ số 3 Ấp Chánh, Xã Tiên Thủy Huyện Châu Thành, Tỉnh Bến Tre</v>
          </cell>
          <cell r="E2940" t="str">
            <v>Châu Thành</v>
          </cell>
          <cell r="F2940" t="str">
            <v>Bến Tre</v>
          </cell>
          <cell r="G2940" t="str">
            <v>Mekong</v>
          </cell>
        </row>
        <row r="2941">
          <cell r="B2941">
            <v>6000017006</v>
          </cell>
          <cell r="C2941" t="str">
            <v>TAN TAM</v>
          </cell>
          <cell r="D2941" t="str">
            <v>Thửa đất số 55, tờ bản đồ số 74 ấp Ninh Thới, Xã Thới An Hội Huyện Kế Sách, Tỉnh Sóc Trăng</v>
          </cell>
          <cell r="E2941" t="str">
            <v>Kế Sách</v>
          </cell>
          <cell r="F2941" t="str">
            <v>Sóc Trăng</v>
          </cell>
          <cell r="G2941" t="str">
            <v>Mekong</v>
          </cell>
        </row>
        <row r="2942">
          <cell r="B2942">
            <v>6000016983</v>
          </cell>
          <cell r="C2942" t="str">
            <v>SONG NGUYEN CO.,LTD</v>
          </cell>
          <cell r="D2942" t="str">
            <v>Thửa đất số 35, tờ bản đồ 17, ấp 7 Xã Lộc Thái, Huyện Lộc Ninh Tỉnh Bình Phước</v>
          </cell>
          <cell r="E2942" t="str">
            <v>Lộc Ninh</v>
          </cell>
          <cell r="F2942" t="str">
            <v>Bình Phước</v>
          </cell>
          <cell r="G2942" t="str">
            <v>Highland</v>
          </cell>
        </row>
        <row r="2943">
          <cell r="B2943">
            <v>6000016984</v>
          </cell>
          <cell r="C2943" t="str">
            <v>SONG NGUYEN CO.,LTD</v>
          </cell>
          <cell r="D2943" t="str">
            <v>Thửa đất số 1382, tờ bản đồ 17  ấp Thanh Hòa, Xã Thanh Lương Thị xã Bình Long, Tỉnh Bình Phước</v>
          </cell>
          <cell r="E2943" t="str">
            <v>Bình Long</v>
          </cell>
          <cell r="F2943" t="str">
            <v>Bình Phước</v>
          </cell>
          <cell r="G2943" t="str">
            <v>Highland</v>
          </cell>
        </row>
        <row r="2944">
          <cell r="B2944">
            <v>6000017005</v>
          </cell>
          <cell r="C2944" t="str">
            <v>SONG NGUYEN CO.,LTD</v>
          </cell>
          <cell r="D2944" t="str">
            <v>Thửa 88 Tà Niên, xã Vĩnh Hòa Hiệp huyện Châu Thành, tỉnh Kiên Giang</v>
          </cell>
          <cell r="E2944" t="str">
            <v>Châu Thành</v>
          </cell>
          <cell r="F2944" t="str">
            <v>Kiên Giang</v>
          </cell>
          <cell r="G2944" t="str">
            <v>Mekong</v>
          </cell>
        </row>
        <row r="2945">
          <cell r="B2945">
            <v>6000016973</v>
          </cell>
          <cell r="C2945" t="str">
            <v>TAN TAM</v>
          </cell>
          <cell r="D2945" t="str">
            <v>Thửa đất số 51-96, tờ bản đồ số 25 Ấp 02, xã Trí Phải, huyện Thới Bình  tỉnh Cà Mau</v>
          </cell>
          <cell r="E2945" t="str">
            <v>Thới Bình</v>
          </cell>
          <cell r="F2945" t="str">
            <v>Cà Mau</v>
          </cell>
          <cell r="G2945" t="str">
            <v>Mekong</v>
          </cell>
        </row>
        <row r="2946">
          <cell r="B2946">
            <v>6000016980</v>
          </cell>
          <cell r="C2946" t="str">
            <v>SONG NGUYEN CO.,LTD</v>
          </cell>
          <cell r="D2946" t="str">
            <v>Thửa đất số 92 - 93 , Tờ bản đồ số 30 Khóm 6 , thị trấn Cầu Kè huyện Cầu Kè, tỉnh Trà Vinh</v>
          </cell>
          <cell r="E2946" t="str">
            <v>Cầu Kè</v>
          </cell>
          <cell r="F2946" t="str">
            <v>Trà Vinh</v>
          </cell>
          <cell r="G2946" t="str">
            <v>Mekong</v>
          </cell>
        </row>
        <row r="2947">
          <cell r="B2947">
            <v>6000017004</v>
          </cell>
          <cell r="C2947" t="str">
            <v>SONG NGUYEN CO.,LTD</v>
          </cell>
          <cell r="D2947" t="str">
            <v>Thửa đất số 149 Tờ bản đồ số 12, Ấp 1 Xã Đức Hòa Đông, Huyện Đức Hòa Tỉnh Long An</v>
          </cell>
          <cell r="E2947" t="str">
            <v>Đức Hòa</v>
          </cell>
          <cell r="F2947" t="str">
            <v>Long An</v>
          </cell>
          <cell r="G2947" t="str">
            <v>Mekong</v>
          </cell>
        </row>
        <row r="2948">
          <cell r="B2948">
            <v>6000016647</v>
          </cell>
          <cell r="C2948" t="str">
            <v>TGDD VINH LONG</v>
          </cell>
          <cell r="D2948" t="str">
            <v>Quốc lộ 54 (Thửa đất số 213 + 47 tờ bản đồ số 20), tổ 16, khóm Tân Thuận TT.Tân Quới,H.Bình Tân,T</v>
          </cell>
          <cell r="E2948" t="str">
            <v>Bình Tân</v>
          </cell>
          <cell r="F2948" t="str">
            <v>Vĩnh Long</v>
          </cell>
          <cell r="G2948" t="str">
            <v>Mekong</v>
          </cell>
        </row>
        <row r="2949">
          <cell r="B2949">
            <v>6000016431</v>
          </cell>
          <cell r="C2949" t="str">
            <v>TGDD RACH GIA</v>
          </cell>
          <cell r="D2949" t="str">
            <v>Thửa đất số 2115, tờ bản đồ số 12 Ấp Tà Tây, Xã Phi Thông Thành phố Rạch Giá, Tỉnh Kiên Giang</v>
          </cell>
          <cell r="E2949" t="str">
            <v>Rạch Giá</v>
          </cell>
          <cell r="F2949" t="str">
            <v>Kiên Giang</v>
          </cell>
          <cell r="G2949" t="str">
            <v>Mekong</v>
          </cell>
        </row>
        <row r="2950">
          <cell r="B2950">
            <v>6000016981</v>
          </cell>
          <cell r="C2950" t="str">
            <v>SONG NGUYEN CO.,LTD</v>
          </cell>
          <cell r="D2950" t="str">
            <v>Ấp Lưu Tư, Xã Huyền Hội huyện Càng Long, tỉnh Trà Vinh</v>
          </cell>
          <cell r="E2950" t="str">
            <v>Càng Long</v>
          </cell>
          <cell r="F2950" t="str">
            <v>Trà Vinh</v>
          </cell>
          <cell r="G2950" t="str">
            <v>Mekong</v>
          </cell>
        </row>
        <row r="2951">
          <cell r="B2951">
            <v>6000017007</v>
          </cell>
          <cell r="C2951" t="str">
            <v>TAN TAM</v>
          </cell>
          <cell r="D2951" t="str">
            <v>Thửa đất số 1390, tở bản  đồ số 06 Ấp Châu Thành,Xã An Ninh Huyện Châu Thành,Tỉnh Sóc Trăng</v>
          </cell>
          <cell r="E2951" t="str">
            <v>Châu Thành</v>
          </cell>
          <cell r="F2951" t="str">
            <v>Sóc Trăng</v>
          </cell>
          <cell r="G2951" t="str">
            <v>Mekong</v>
          </cell>
        </row>
        <row r="2952">
          <cell r="B2952">
            <v>6000017021</v>
          </cell>
          <cell r="C2952" t="str">
            <v>TAN TAM</v>
          </cell>
          <cell r="D2952" t="str">
            <v>Thửa 98, bản đồ 1A, Ấp Cái Keo , Xã Quách Phẩm, H. Đầm Dơi T. Cà Mau</v>
          </cell>
          <cell r="E2952" t="str">
            <v>Đầm Dơi</v>
          </cell>
          <cell r="F2952" t="str">
            <v>Cà Mau</v>
          </cell>
          <cell r="G2952" t="str">
            <v>Mekong</v>
          </cell>
        </row>
        <row r="2953">
          <cell r="B2953">
            <v>6000017067</v>
          </cell>
          <cell r="C2953" t="str">
            <v>BACH HOA XANH</v>
          </cell>
          <cell r="D2953" t="str">
            <v>Lô C7-6/2, C7-7, C7-8/1 Đường N4 Khu Công nghiệp Hàm Kiệm 1, Xã Hàm Mỹ</v>
          </cell>
          <cell r="E2953" t="str">
            <v>Hàm Tân</v>
          </cell>
          <cell r="F2953" t="str">
            <v>Bình Thuận</v>
          </cell>
          <cell r="G2953" t="str">
            <v>South Central</v>
          </cell>
        </row>
        <row r="2954">
          <cell r="B2954">
            <v>6000016795</v>
          </cell>
          <cell r="C2954" t="str">
            <v>TGDD RACH GIA</v>
          </cell>
          <cell r="D2954" t="str">
            <v>Thửa đất số 134 và 172,tờ bản đồ số PĐ - 31 ,khu phố 1,Phường Pháo Đài Thành phố Hà Tiên,Tỉnh K</v>
          </cell>
          <cell r="E2954" t="str">
            <v>HÀ TIÊN</v>
          </cell>
          <cell r="F2954" t="str">
            <v>Kiên Giang</v>
          </cell>
          <cell r="G2954" t="str">
            <v>Mekong</v>
          </cell>
        </row>
        <row r="2955">
          <cell r="B2955">
            <v>6000017063</v>
          </cell>
          <cell r="C2955" t="str">
            <v>TAN TAM</v>
          </cell>
          <cell r="D2955" t="str">
            <v>Thửa số 32, tờ bản đồ 138 ấp Nam Hải, Xã Đại Hải Huyện Kế Sách, Tỉnh Sóc Trăng</v>
          </cell>
          <cell r="E2955" t="str">
            <v>Kế Sách</v>
          </cell>
          <cell r="F2955" t="str">
            <v>Sóc Trăng</v>
          </cell>
          <cell r="G2955" t="str">
            <v>Mekong</v>
          </cell>
        </row>
        <row r="2956">
          <cell r="B2956">
            <v>6000017065</v>
          </cell>
          <cell r="C2956" t="str">
            <v>SONG NGUYEN CO.,LTD</v>
          </cell>
          <cell r="D2956" t="str">
            <v>Thửa 00, Tbđ 00, Quốc lộ 80 KP Ngã Ba, TT Kiên Lương H Kiên Lương, T Kiên Giang</v>
          </cell>
          <cell r="E2956" t="str">
            <v>Kiên Lương</v>
          </cell>
          <cell r="F2956" t="str">
            <v>Kiên Giang</v>
          </cell>
          <cell r="G2956" t="str">
            <v>Mekong</v>
          </cell>
        </row>
        <row r="2957">
          <cell r="B2957">
            <v>6000017053</v>
          </cell>
          <cell r="C2957" t="str">
            <v>TGDD NHA TRANG</v>
          </cell>
          <cell r="D2957" t="str">
            <v>Số 217,Đường Quốc Lộ 26 Thôn Tân Khánh 2 xã Ninh Sim, Thị xã Ninh Hòa tỉnh Khánh Hòa,Việt Nam</v>
          </cell>
          <cell r="E2957" t="str">
            <v>Ninh Hòa</v>
          </cell>
          <cell r="F2957" t="str">
            <v>Khánh Hòa</v>
          </cell>
          <cell r="G2957" t="str">
            <v>South central</v>
          </cell>
        </row>
        <row r="2958">
          <cell r="B2958">
            <v>6000017062</v>
          </cell>
          <cell r="C2958" t="str">
            <v>TAN TAM</v>
          </cell>
          <cell r="D2958" t="str">
            <v>thửa đất số 797-784, Tờ bản đồ số 02 ấp Phước Lợi, Xã Phú Tân Huyện Châu Thành, Tỉnh Sóc Trăng</v>
          </cell>
          <cell r="E2958" t="str">
            <v>Châu Thành</v>
          </cell>
          <cell r="F2958" t="str">
            <v>Sóc Trăng</v>
          </cell>
          <cell r="G2958" t="str">
            <v>Mekong</v>
          </cell>
        </row>
        <row r="2959">
          <cell r="B2959">
            <v>6000017064</v>
          </cell>
          <cell r="C2959" t="str">
            <v>SONG NGUYEN CO.,LTD</v>
          </cell>
          <cell r="D2959" t="str">
            <v>Số 84 Đường Số 11, Phường 11 Quận Gò Vấp. TP.HCM</v>
          </cell>
          <cell r="E2959" t="str">
            <v>Gò Vấp</v>
          </cell>
          <cell r="F2959" t="str">
            <v>TP Hồ Chí Minh</v>
          </cell>
          <cell r="G2959" t="str">
            <v>HCM</v>
          </cell>
        </row>
        <row r="2960">
          <cell r="B2960">
            <v>6000016217</v>
          </cell>
          <cell r="C2960" t="str">
            <v>SONG NGUYEN CO.,LTD</v>
          </cell>
          <cell r="D2960" t="str">
            <v>Thửa 316 đường 30/4, Khu Phố 1 TX Cai Lậy, Tỉnh Tiền Giang.</v>
          </cell>
          <cell r="E2960" t="str">
            <v>Cai Lậy</v>
          </cell>
          <cell r="F2960" t="str">
            <v>Tiền Giang</v>
          </cell>
          <cell r="G2960" t="str">
            <v>Mekong</v>
          </cell>
        </row>
        <row r="2961">
          <cell r="B2961">
            <v>6000017020</v>
          </cell>
          <cell r="C2961" t="str">
            <v>TAN TAM</v>
          </cell>
          <cell r="D2961" t="str">
            <v>Thửa đất số 163, tờ bản đồ 2 , xã Tân Thắng, huyện Hàm Tân tỉnh Bình Thuận</v>
          </cell>
          <cell r="E2961" t="str">
            <v>Hàm Tân</v>
          </cell>
          <cell r="F2961" t="str">
            <v>Bình Thuận</v>
          </cell>
          <cell r="G2961" t="str">
            <v>South Central</v>
          </cell>
        </row>
        <row r="2962">
          <cell r="B2962">
            <v>6000016944</v>
          </cell>
          <cell r="C2962" t="str">
            <v>TGDD BINH PHUOC</v>
          </cell>
          <cell r="D2962" t="str">
            <v>Đường Quốc lộ 13, Tổ 2, Ấp Thành Hòa Xã Thanh Lương, Thị xã Bình Long Tỉnh Bình Phước, Việt Nam</v>
          </cell>
          <cell r="E2962" t="str">
            <v>Bình Long</v>
          </cell>
          <cell r="F2962" t="str">
            <v>Bình Phước</v>
          </cell>
          <cell r="G2962" t="str">
            <v>Highland</v>
          </cell>
        </row>
        <row r="2963">
          <cell r="B2963">
            <v>6000015575</v>
          </cell>
          <cell r="C2963" t="str">
            <v>TGDD AN GIANG</v>
          </cell>
          <cell r="D2963" t="str">
            <v>Thửa đất số 263-460-1978 Tờ bản đồ số 11-12, Xã Tân Lợi, Huyện Tịnh Biên, Tỉnh An Giang, Việt Nam</v>
          </cell>
          <cell r="E2963" t="str">
            <v>Tịnh Biên</v>
          </cell>
          <cell r="F2963" t="str">
            <v>An Giang</v>
          </cell>
          <cell r="G2963" t="str">
            <v>Mekong</v>
          </cell>
        </row>
        <row r="2964">
          <cell r="B2964">
            <v>6000017024</v>
          </cell>
          <cell r="C2964" t="str">
            <v>THE GIOI DI DONG</v>
          </cell>
          <cell r="D2964" t="str">
            <v>113-115-115A-117 Gò Dầu Phường Tân Quý, Quận Tân Phú Thành phố Hồ Chí Minh, Việt Nam</v>
          </cell>
          <cell r="E2964" t="str">
            <v>Tân Phú</v>
          </cell>
          <cell r="F2964" t="str">
            <v>TP Hồ Chí Minh</v>
          </cell>
          <cell r="G2964" t="str">
            <v>HCM</v>
          </cell>
        </row>
        <row r="2965">
          <cell r="B2965">
            <v>6000017094</v>
          </cell>
          <cell r="C2965" t="str">
            <v>TGDD RACH GIA</v>
          </cell>
          <cell r="D2965" t="str">
            <v>ấp An Bình, Xã Bình An Huyện Châu Thành, Tỉnh Kiên Giang  Việt Nam</v>
          </cell>
          <cell r="E2965" t="str">
            <v>Châu Thành</v>
          </cell>
          <cell r="F2965" t="str">
            <v>Kiên Giang</v>
          </cell>
          <cell r="G2965" t="str">
            <v>Mekong</v>
          </cell>
        </row>
        <row r="2966">
          <cell r="B2966">
            <v>6000017083</v>
          </cell>
          <cell r="C2966" t="str">
            <v>TAN TAM</v>
          </cell>
          <cell r="D2966" t="str">
            <v>Thửa đất số 6845, Tờ bản đồ số 23 Thôn 22, Xã EaNing, Huyện Cư Kuin Tỉnh Đắk Lắk</v>
          </cell>
          <cell r="E2966" t="str">
            <v>Cư Kuin</v>
          </cell>
          <cell r="F2966" t="str">
            <v>Đắk Lắk</v>
          </cell>
          <cell r="G2966" t="str">
            <v>Highland</v>
          </cell>
        </row>
        <row r="2967">
          <cell r="B2967">
            <v>6000017023</v>
          </cell>
          <cell r="C2967" t="str">
            <v>TGDD BINH DUONG</v>
          </cell>
          <cell r="D2967" t="str">
            <v>Số 1457 Đại Lộ Bình Dương Khu phố 4, Phường Hiệp An TP. Thủ Dầu Một, T. Bình Dương,VN</v>
          </cell>
          <cell r="E2967" t="str">
            <v>Thủ Dầu Một</v>
          </cell>
          <cell r="F2967" t="str">
            <v>Bình Dương</v>
          </cell>
          <cell r="G2967" t="str">
            <v>HCM</v>
          </cell>
        </row>
        <row r="2968">
          <cell r="B2968">
            <v>6000017095</v>
          </cell>
          <cell r="C2968" t="str">
            <v>TGDD MY THO</v>
          </cell>
          <cell r="D2968" t="str">
            <v>Thửa đất số 88, Tờ bản đồ 08 Ấp Hậu Phú 1, Xã Hậu Mỹ Bắc A Huyện Cái Bè, Tỉnh Tiền Giang, Vi</v>
          </cell>
          <cell r="E2968" t="str">
            <v>Cái Bè</v>
          </cell>
          <cell r="F2968" t="str">
            <v>Tiền Giang</v>
          </cell>
          <cell r="G2968" t="str">
            <v>Mekong</v>
          </cell>
        </row>
        <row r="2969">
          <cell r="B2969">
            <v>6000016757</v>
          </cell>
          <cell r="C2969" t="str">
            <v>TGDD VINH LONG</v>
          </cell>
          <cell r="D2969" t="str">
            <v>Số 197/17, ấp Phước Yên A  Xã Phú Quới, Huyện Long Hồ Tỉnh Vĩnh Long, Việt Nam</v>
          </cell>
          <cell r="E2969" t="str">
            <v>Long Hồ</v>
          </cell>
          <cell r="F2969" t="str">
            <v>Vĩnh Long</v>
          </cell>
          <cell r="G2969" t="str">
            <v>Mekong</v>
          </cell>
        </row>
        <row r="2970">
          <cell r="B2970">
            <v>6000016992</v>
          </cell>
          <cell r="C2970" t="str">
            <v>MSG</v>
          </cell>
          <cell r="D2970" t="str">
            <v>Trung tâm trinh sát 2 Phường Cam Nghĩa Thành phố Cam Ranh, Tỉnh Khánh Hòa</v>
          </cell>
          <cell r="E2970" t="str">
            <v>Cam Ranh</v>
          </cell>
          <cell r="F2970" t="str">
            <v>Khánh Hòa</v>
          </cell>
          <cell r="G2970" t="str">
            <v>South central</v>
          </cell>
        </row>
        <row r="2971">
          <cell r="B2971">
            <v>6000016926</v>
          </cell>
          <cell r="C2971" t="str">
            <v>TGDD SA DEC</v>
          </cell>
          <cell r="D2971" t="str">
            <v>Thửa đất số 181 -1023, tờ bản đồ số 6 khóm Thuận Phú, Phường Hoà Thuận Thành phố Cao Lãnh, Tỉnh</v>
          </cell>
          <cell r="E2971" t="str">
            <v>Cao Lãnh</v>
          </cell>
          <cell r="F2971" t="str">
            <v>Đồng Tháp</v>
          </cell>
          <cell r="G2971" t="str">
            <v>Mekong</v>
          </cell>
        </row>
        <row r="2972">
          <cell r="B2972">
            <v>6000017120</v>
          </cell>
          <cell r="C2972" t="str">
            <v>TAN TAM</v>
          </cell>
          <cell r="D2972" t="str">
            <v>Thửa đất: 536 -62 , Tờ bản đồ 15 Ấp Lộc Tiền, Xã Mỹ Lộc Huyện Cần Giuộc , Tỉnh Long An</v>
          </cell>
          <cell r="E2972" t="str">
            <v>Cần Giuộc</v>
          </cell>
          <cell r="F2972" t="str">
            <v>Long An</v>
          </cell>
          <cell r="G2972" t="str">
            <v>Mekong</v>
          </cell>
        </row>
        <row r="2973">
          <cell r="B2973">
            <v>6000016937</v>
          </cell>
          <cell r="C2973" t="str">
            <v>TGDD MY THO</v>
          </cell>
          <cell r="D2973" t="str">
            <v>Thửa đất số 57-58, Tờ bản đồ số 16 Khu phố Chợ 1-4, Thị Trấn Vàm Láng Huyện Gò Công Đông, Tỉnh</v>
          </cell>
          <cell r="E2973" t="str">
            <v>Gò Công Đông</v>
          </cell>
          <cell r="F2973" t="str">
            <v>Tiền Giang</v>
          </cell>
          <cell r="G2973" t="str">
            <v>Mekong</v>
          </cell>
        </row>
        <row r="2974">
          <cell r="B2974">
            <v>6000017084</v>
          </cell>
          <cell r="C2974" t="str">
            <v>TAN TAM</v>
          </cell>
          <cell r="D2974" t="str">
            <v>Thửa đất số 544, tờ bản đồ 48 Thôn Quảng Thuận, Xã Nghĩa Thắng Huyện Đăk R’Lấp, Tỉnh Đắk Nô</v>
          </cell>
          <cell r="E2974" t="str">
            <v>Đắk R'lấp</v>
          </cell>
          <cell r="F2974" t="str">
            <v>Đắk Nông</v>
          </cell>
          <cell r="G2974" t="str">
            <v>Highland</v>
          </cell>
        </row>
        <row r="2975">
          <cell r="B2975">
            <v>6000017108</v>
          </cell>
          <cell r="C2975" t="str">
            <v>TAN TAM</v>
          </cell>
          <cell r="D2975" t="str">
            <v>Thửa 97, bản đồ 24, Ấp 3 Xã Tắc Vân, TP. Cà Mau, T. Cà Mau</v>
          </cell>
          <cell r="E2975" t="str">
            <v>Cà Mau</v>
          </cell>
          <cell r="F2975" t="str">
            <v>Cà Mau</v>
          </cell>
          <cell r="G2975" t="str">
            <v>Mekong</v>
          </cell>
        </row>
        <row r="2976">
          <cell r="B2976">
            <v>6000017125</v>
          </cell>
          <cell r="C2976" t="str">
            <v>TAN TAM</v>
          </cell>
          <cell r="D2976" t="str">
            <v>273-274, tờ bản đồ: 6-1 ấp Kênh Nhà Thờ, xã Tân Lập huyện Tân Thạnh, tỉnh Long An</v>
          </cell>
          <cell r="E2976" t="str">
            <v>Tân Thạnh</v>
          </cell>
          <cell r="F2976" t="str">
            <v>Long An</v>
          </cell>
          <cell r="G2976" t="str">
            <v>Mekong</v>
          </cell>
        </row>
        <row r="2977">
          <cell r="B2977">
            <v>6000017152</v>
          </cell>
          <cell r="C2977" t="str">
            <v>TAN TAM</v>
          </cell>
          <cell r="D2977" t="str">
            <v>Thửa đất: 653, tờ bản đồ: 28 xã Tân Mỹ, huyện Đức Hòa tỉnh Long An</v>
          </cell>
          <cell r="E2977" t="str">
            <v>Đức Hòa</v>
          </cell>
          <cell r="F2977" t="str">
            <v>Long An</v>
          </cell>
          <cell r="G2977" t="str">
            <v>Mekong</v>
          </cell>
        </row>
        <row r="2978">
          <cell r="B2978">
            <v>6000017163</v>
          </cell>
          <cell r="C2978" t="str">
            <v>TAN TAM</v>
          </cell>
          <cell r="D2978" t="str">
            <v>Thửa đất: 1203, tờ bản đồ: 02 ấp Tân Thanh A, xã Phước Lại huyện Cần Giuộc, tỉnh Long An</v>
          </cell>
          <cell r="E2978" t="str">
            <v>Cần Giuộc</v>
          </cell>
          <cell r="F2978" t="str">
            <v>Long An</v>
          </cell>
          <cell r="G2978" t="str">
            <v>Mekong</v>
          </cell>
        </row>
        <row r="2979">
          <cell r="B2979">
            <v>6000017165</v>
          </cell>
          <cell r="C2979" t="str">
            <v>TAN TAM</v>
          </cell>
          <cell r="D2979" t="str">
            <v>1732 Tỉnh Lộ 10, Phường Tân Tạo Quận Bình Tân, TP. HCM</v>
          </cell>
          <cell r="E2979" t="str">
            <v>Bình Tân</v>
          </cell>
          <cell r="F2979" t="str">
            <v>TP Hồ Chí Minh</v>
          </cell>
          <cell r="G2979" t="str">
            <v>HCM</v>
          </cell>
        </row>
        <row r="2980">
          <cell r="B2980">
            <v>6000017104</v>
          </cell>
          <cell r="C2980" t="str">
            <v>TGDD AN GIANG</v>
          </cell>
          <cell r="D2980" t="str">
            <v>Thửa đất số 38, tờ bản đồ số 17 Xã Cô Tô, Huyện Tri Tôn Tỉnh An Giang, Việt Nam</v>
          </cell>
          <cell r="E2980" t="str">
            <v>Tri Tôn</v>
          </cell>
          <cell r="F2980" t="str">
            <v>An Giang</v>
          </cell>
          <cell r="G2980" t="str">
            <v>Mekong</v>
          </cell>
        </row>
        <row r="2981">
          <cell r="B2981">
            <v>6000003214</v>
          </cell>
          <cell r="C2981" t="str">
            <v>PHUC NGOC ANH</v>
          </cell>
          <cell r="D2981" t="str">
            <v>218/1 Nguyễn Tất Thành, Q.4</v>
          </cell>
          <cell r="E2981" t="str">
            <v>Quận 4</v>
          </cell>
          <cell r="F2981" t="str">
            <v>TP Hồ Chí Minh</v>
          </cell>
          <cell r="G2981" t="str">
            <v>HCM</v>
          </cell>
        </row>
        <row r="2982">
          <cell r="B2982">
            <v>6000017179</v>
          </cell>
          <cell r="C2982" t="str">
            <v>SONG NGUYEN CO.,LTD</v>
          </cell>
          <cell r="D2982" t="str">
            <v>Số 265/54 Trường Chinh Phường Tân Thới Nhất, Quận 12 TP.HCM</v>
          </cell>
          <cell r="E2982" t="str">
            <v>Quận 12</v>
          </cell>
          <cell r="F2982" t="str">
            <v>TP Hồ Chí Minh</v>
          </cell>
          <cell r="G2982" t="str">
            <v>HCM</v>
          </cell>
        </row>
        <row r="2983">
          <cell r="B2983">
            <v>6000017119</v>
          </cell>
          <cell r="C2983" t="str">
            <v>TAN TAM</v>
          </cell>
          <cell r="D2983" t="str">
            <v>Thửa đất số 55, tờ bản đồ số 16 ấp La Bang Chợ, Xã Đôn Châu Huyện Duyên Hải, Tỉnh Trà Vinh</v>
          </cell>
          <cell r="E2983" t="str">
            <v>Duyên Hải</v>
          </cell>
          <cell r="F2983" t="str">
            <v>Trà Vinh</v>
          </cell>
          <cell r="G2983" t="str">
            <v>Mekong</v>
          </cell>
        </row>
        <row r="2984">
          <cell r="B2984">
            <v>6000017127</v>
          </cell>
          <cell r="C2984" t="str">
            <v>TAN TAM</v>
          </cell>
          <cell r="D2984" t="str">
            <v>Thửa đất số 52, tờ bản đồ số 04 Khóm 02, Thị Trấn Mỹ Long Huyện Cầu Ngang, Tỉnh Trà Vinh</v>
          </cell>
          <cell r="E2984" t="str">
            <v>Cầu Ngang</v>
          </cell>
          <cell r="F2984" t="str">
            <v>Trà Vinh</v>
          </cell>
          <cell r="G2984" t="str">
            <v>Mekong</v>
          </cell>
        </row>
        <row r="2985">
          <cell r="B2985">
            <v>6000017177</v>
          </cell>
          <cell r="C2985" t="str">
            <v>TAN TAM</v>
          </cell>
          <cell r="D2985" t="str">
            <v>Thửa đất 138, tờ bản đồ số 06 Ấp Vĩnh Hiệp, Xã Vĩnh Gia Huyện Tri Tôn, Tỉnh An Giang</v>
          </cell>
          <cell r="E2985" t="str">
            <v>Tri Tôn</v>
          </cell>
          <cell r="F2985" t="str">
            <v>An Giang</v>
          </cell>
          <cell r="G2985" t="str">
            <v>Mekong</v>
          </cell>
        </row>
        <row r="2986">
          <cell r="B2986">
            <v>6000017167</v>
          </cell>
          <cell r="C2986" t="str">
            <v>TAN TAM</v>
          </cell>
          <cell r="D2986" t="str">
            <v>Thửa đất số 101, tờ bản đồ số 2 ấp Thị, Xã Hương Mỹ huyện Mỏ Cày Nam, tỉnh Bến Tre</v>
          </cell>
          <cell r="E2986" t="str">
            <v>Mỏ Cày Nam</v>
          </cell>
          <cell r="F2986" t="str">
            <v>Bến Tre</v>
          </cell>
          <cell r="G2986" t="str">
            <v>Mekong</v>
          </cell>
        </row>
        <row r="2987">
          <cell r="B2987">
            <v>6000017183</v>
          </cell>
          <cell r="C2987" t="str">
            <v>SONG NGUYEN CO.,LTD</v>
          </cell>
          <cell r="D2987" t="str">
            <v>Số 415 Đường Số 10, Phường 8 Quận Gò Vấp, TP.HCM</v>
          </cell>
          <cell r="E2987" t="str">
            <v>Gò Vấp</v>
          </cell>
          <cell r="F2987" t="str">
            <v>TP Hồ Chí Minh</v>
          </cell>
          <cell r="G2987" t="str">
            <v>HCM</v>
          </cell>
        </row>
        <row r="2988">
          <cell r="B2988">
            <v>6000015376</v>
          </cell>
          <cell r="C2988" t="str">
            <v>SONG NGUYEN CO.,LTD</v>
          </cell>
          <cell r="D2988" t="str">
            <v>LÔ 1, QL80, KHU PHỐ B THỊ TRẤN TÂN HIỆP, HUYỆN TÂN HIỆP KIÊN GIANG</v>
          </cell>
          <cell r="E2988" t="str">
            <v>Tân Hiệp</v>
          </cell>
          <cell r="F2988" t="str">
            <v>Kiên Giang</v>
          </cell>
          <cell r="G2988" t="str">
            <v>Mekong</v>
          </cell>
        </row>
        <row r="2989">
          <cell r="B2989">
            <v>6000017097</v>
          </cell>
          <cell r="C2989" t="str">
            <v>THE GIOI DI DONG</v>
          </cell>
          <cell r="D2989" t="str">
            <v>169 Cộng Hoà, Phường 12 Quận Tân Bình, Thành phố Hồ Chí Minh  Việt Nam</v>
          </cell>
          <cell r="E2989" t="str">
            <v>Tân Bình</v>
          </cell>
          <cell r="F2989" t="str">
            <v>TP Hồ Chí Minh</v>
          </cell>
          <cell r="G2989" t="str">
            <v>HCM</v>
          </cell>
        </row>
        <row r="2990">
          <cell r="B2990">
            <v>5000015630</v>
          </cell>
          <cell r="C2990" t="str">
            <v>CAO PHONG BUON HO</v>
          </cell>
          <cell r="D2990" t="str">
            <v>Số 300 Hùng Vương, Phường An Bình Thị xã Buôn Hồ Tỉnh Đắk Lắk, Việt Nam</v>
          </cell>
          <cell r="E2990" t="str">
            <v>Buôn Hồ</v>
          </cell>
          <cell r="F2990" t="str">
            <v>Đắk Lắk</v>
          </cell>
          <cell r="G2990" t="str">
            <v>Highland</v>
          </cell>
        </row>
        <row r="2991">
          <cell r="B2991">
            <v>6000017136</v>
          </cell>
          <cell r="C2991" t="str">
            <v>TGDD BIEN HOA</v>
          </cell>
          <cell r="D2991" t="str">
            <v>Quốc Lộ 56, Ấp Duyên Lãng Xã Nhân Nghĩa, Huyện Cẩm Mỹ Tỉnh Đồng Nai, Việt Nam</v>
          </cell>
          <cell r="E2991" t="str">
            <v>Cẩm Mỹ</v>
          </cell>
          <cell r="F2991" t="str">
            <v>Đồng Nai</v>
          </cell>
          <cell r="G2991" t="str">
            <v>Southeast</v>
          </cell>
        </row>
        <row r="2992">
          <cell r="B2992">
            <v>6000016009</v>
          </cell>
          <cell r="C2992" t="str">
            <v>TGDD VUNG TAU</v>
          </cell>
          <cell r="D2992" t="str">
            <v>Số 16A Trần Anh Tông, Phường Thắng Nhất Thành phố Vũng Tàu Tỉnh Bà Rịa - Vũng Tàu, Việt Nam</v>
          </cell>
          <cell r="E2992" t="str">
            <v>Vũng Tàu</v>
          </cell>
          <cell r="F2992" t="str">
            <v>Bà Rịa - Vũng Tàu</v>
          </cell>
          <cell r="G2992" t="str">
            <v>Southeast</v>
          </cell>
        </row>
        <row r="2993">
          <cell r="B2993">
            <v>6000016990</v>
          </cell>
          <cell r="C2993" t="str">
            <v>G.P.L</v>
          </cell>
          <cell r="D2993" t="str">
            <v>Lô D14B – KDL bắc bán đảo Cam Ranh Xã Cam Hải Đông, Huyện Cam Lâm Tỉnh Khánh Hòa</v>
          </cell>
          <cell r="E2993" t="str">
            <v>Cam Lâm</v>
          </cell>
          <cell r="F2993" t="str">
            <v>Khánh Hòa</v>
          </cell>
          <cell r="G2993" t="str">
            <v>South central</v>
          </cell>
        </row>
        <row r="2994">
          <cell r="B2994">
            <v>6000017187</v>
          </cell>
          <cell r="C2994" t="str">
            <v>VTEC</v>
          </cell>
          <cell r="D2994" t="str">
            <v>Trung tâm điều dưỡng người có công tỉnh Tây Ninh, Phường 3 Thành phố Tây Ninh, Tỉnh Tây Ninh</v>
          </cell>
          <cell r="E2994" t="str">
            <v>Tây Ninh</v>
          </cell>
          <cell r="F2994" t="str">
            <v>Tây Ninh</v>
          </cell>
          <cell r="G2994" t="str">
            <v>Tay Ninh</v>
          </cell>
        </row>
        <row r="2995">
          <cell r="B2995">
            <v>6000017166</v>
          </cell>
          <cell r="C2995" t="str">
            <v>TAN TAM</v>
          </cell>
          <cell r="D2995" t="str">
            <v>Thửa đất 40,41,44,46,47,48 tờ bản đồ số 72, ấp Phú Khởi Xã Thạnh Hòa, Huyện Phụng Hiệp, Tỉnh Hậu Giang</v>
          </cell>
          <cell r="E2995" t="str">
            <v>Phụng Hiệp</v>
          </cell>
          <cell r="F2995" t="str">
            <v>Hậu Giang</v>
          </cell>
          <cell r="G2995" t="str">
            <v>Mekong</v>
          </cell>
        </row>
        <row r="2996">
          <cell r="B2996">
            <v>6000017192</v>
          </cell>
          <cell r="C2996" t="str">
            <v>TAN TAM</v>
          </cell>
          <cell r="D2996" t="str">
            <v>Thửa đất số 201, tờ bản đồ số 13 Xã Lương Quới, Huyện Giồng Trôm Tỉnh Bến Tre</v>
          </cell>
          <cell r="E2996" t="str">
            <v>Giồng Trôm</v>
          </cell>
          <cell r="F2996" t="str">
            <v>Bến Tre</v>
          </cell>
          <cell r="G2996" t="str">
            <v>Mekong</v>
          </cell>
        </row>
        <row r="2997">
          <cell r="B2997">
            <v>6000017193</v>
          </cell>
          <cell r="C2997" t="str">
            <v>TAN TAM</v>
          </cell>
          <cell r="D2997" t="str">
            <v>Thửa đất số 58, tờ bản đồ số 48 ấp Khánh An, xã Tân Khánh Trung huyện Lấp Vò, tỉnh Đồng Tháp</v>
          </cell>
          <cell r="E2997" t="str">
            <v>Lấp Vò</v>
          </cell>
          <cell r="F2997" t="str">
            <v>Đồng Tháp</v>
          </cell>
          <cell r="G2997" t="str">
            <v>Mekong</v>
          </cell>
        </row>
        <row r="2998">
          <cell r="B2998">
            <v>6000017182</v>
          </cell>
          <cell r="C2998" t="str">
            <v>SONG NGUYEN CO.,LTD</v>
          </cell>
          <cell r="D2998" t="str">
            <v>Thửa đất số 263 , Tờ bản đồ số 33 ấp An Hiệp , xã Long An, huyện Long Hồ tỉnh Vĩnh Long</v>
          </cell>
          <cell r="E2998" t="str">
            <v>Long Hồ</v>
          </cell>
          <cell r="F2998" t="str">
            <v>Vĩnh Long</v>
          </cell>
          <cell r="G2998" t="str">
            <v>Mekong</v>
          </cell>
        </row>
        <row r="2999">
          <cell r="B2999">
            <v>6000017257</v>
          </cell>
          <cell r="C2999" t="str">
            <v>TAN TAM</v>
          </cell>
          <cell r="D2999" t="str">
            <v>Thửa đất 1970, 1971, 2293, 2294, 2295 tờ bản đồ 2, xã Trường Xuân H. Tháp Mười, T. Đồng Tháp</v>
          </cell>
          <cell r="E2999" t="str">
            <v>Tháp Mười</v>
          </cell>
          <cell r="F2999" t="str">
            <v>Đồng Tháp</v>
          </cell>
          <cell r="G2999" t="str">
            <v>Mekong</v>
          </cell>
        </row>
        <row r="3000">
          <cell r="B3000">
            <v>6000017250</v>
          </cell>
          <cell r="C3000" t="str">
            <v>SONG NGUYEN CO.,LTD</v>
          </cell>
          <cell r="D3000" t="str">
            <v>THỬA 820 ẤP THÁI HÒA XÃ AN THÁI ĐÔNG HUYỆN CÁI BÈ TỈNH TIỀN GIANG</v>
          </cell>
          <cell r="E3000" t="str">
            <v>Cái Bè</v>
          </cell>
          <cell r="F3000" t="str">
            <v>Tiền Giang</v>
          </cell>
          <cell r="G3000" t="str">
            <v>Mekong</v>
          </cell>
        </row>
        <row r="3001">
          <cell r="B3001">
            <v>6000017230</v>
          </cell>
          <cell r="C3001" t="str">
            <v>TGDD BINH DUONG</v>
          </cell>
          <cell r="D3001" t="str">
            <v>Số 222 đường CMT8, Khu Phố 4B  Thị Trấn Dầu Tiếng, Huyện Dầu Tiếng Tỉnh Bình Dương, Việt Nam</v>
          </cell>
          <cell r="E3001" t="str">
            <v>Dầu Tiếng</v>
          </cell>
          <cell r="F3001" t="str">
            <v>Bình Dương</v>
          </cell>
          <cell r="G3001" t="str">
            <v>HCM</v>
          </cell>
        </row>
        <row r="3002">
          <cell r="B3002">
            <v>6000017222</v>
          </cell>
          <cell r="C3002" t="str">
            <v>TGDD VINH LONG</v>
          </cell>
          <cell r="D3002" t="str">
            <v>Thửa đất số 29, Tờ bản đồ số 42 Quốc lộ 54, tổ NDTQ 17, Ấp Vĩnh Trinh, Xã Vĩnh Xuân, H.Trà Ôn, T.V</v>
          </cell>
          <cell r="E3002" t="str">
            <v>Trà Ôn</v>
          </cell>
          <cell r="F3002" t="str">
            <v>Vĩnh Long</v>
          </cell>
          <cell r="G3002" t="str">
            <v>Mekong</v>
          </cell>
        </row>
        <row r="3003">
          <cell r="B3003">
            <v>6000017025</v>
          </cell>
          <cell r="C3003" t="str">
            <v>TGDD LONG AN</v>
          </cell>
          <cell r="D3003" t="str">
            <v>Số 235 Quốc Lộ 1, Phường 4 Thành phố Tân An, Tỉnh Long An, Việt Nam</v>
          </cell>
          <cell r="E3003" t="str">
            <v>Tân An</v>
          </cell>
          <cell r="F3003" t="str">
            <v>Long An</v>
          </cell>
          <cell r="G3003" t="str">
            <v>Mekong</v>
          </cell>
        </row>
        <row r="3004">
          <cell r="B3004">
            <v>6000017327</v>
          </cell>
          <cell r="C3004" t="str">
            <v>TAN TAM</v>
          </cell>
          <cell r="D3004" t="str">
            <v>Thửa đất số 173, tờ bản đồ số 39 ấp Mỹ Thiện, xã Mỹ Đức huyện Châu Phú, Tỉnh An Giang</v>
          </cell>
          <cell r="E3004" t="str">
            <v>Châu Phú</v>
          </cell>
          <cell r="F3004" t="str">
            <v>An Giang</v>
          </cell>
          <cell r="G3004" t="str">
            <v>Mekong</v>
          </cell>
        </row>
        <row r="3005">
          <cell r="B3005">
            <v>6000017186</v>
          </cell>
          <cell r="C3005" t="str">
            <v>SONG NGUYEN CO.,LTD</v>
          </cell>
          <cell r="D3005" t="str">
            <v>Thửa đất số 1;2;3;4 Tờ bản đồ số 47 - 2017, Ấp Hiệp Bình Xã Mỹ Hiệp Sơn , H Hòn Đất</v>
          </cell>
          <cell r="E3005" t="str">
            <v>Hòn Đất</v>
          </cell>
          <cell r="F3005" t="str">
            <v>Kiên Giang</v>
          </cell>
          <cell r="G3005" t="str">
            <v>Mekong</v>
          </cell>
        </row>
        <row r="3006">
          <cell r="B3006">
            <v>6000017169</v>
          </cell>
          <cell r="C3006" t="str">
            <v>SONG NGUYEN CO.,LTD</v>
          </cell>
          <cell r="D3006" t="str">
            <v>Thửa đất số 47, TBĐ số 08 Đường ĐT883, Ấp Sân Banh Xã Thới Lai, H.Bình Đại, T.Bến Tre</v>
          </cell>
          <cell r="E3006" t="str">
            <v>Bình Đại</v>
          </cell>
          <cell r="F3006" t="str">
            <v>Bến Tre</v>
          </cell>
          <cell r="G3006" t="str">
            <v>Mekong</v>
          </cell>
        </row>
        <row r="3007">
          <cell r="B3007">
            <v>6000017195</v>
          </cell>
          <cell r="C3007" t="str">
            <v>TAN TAM</v>
          </cell>
          <cell r="D3007" t="str">
            <v>Thửa đất số 1270, tờ bản đồ 6 đường Trương Vĩnh Nguyên khu vực Thạnh Mỹ, phường Thường Thạnh, Quận Cái Răng, Cần Thơ</v>
          </cell>
          <cell r="E3007" t="str">
            <v>Cái Răng</v>
          </cell>
          <cell r="F3007" t="str">
            <v>Cần Thơ</v>
          </cell>
          <cell r="G3007" t="str">
            <v>Mekong</v>
          </cell>
        </row>
        <row r="3008">
          <cell r="B3008">
            <v>6000017030</v>
          </cell>
          <cell r="C3008" t="str">
            <v>TGDD LONG AN</v>
          </cell>
          <cell r="D3008" t="str">
            <v>Đường ĐT 837, Tổ NDTQ 01, Lô A1-A2 Ấp Kênh Nhà Thờ, Xã Tân Lập Huyện Tân Thạnh, Tỉnh Long An, Việt Na</v>
          </cell>
          <cell r="E3008" t="str">
            <v>Tân Thạnh</v>
          </cell>
          <cell r="F3008" t="str">
            <v>Long An</v>
          </cell>
          <cell r="G3008" t="str">
            <v>Mekong</v>
          </cell>
        </row>
        <row r="3009">
          <cell r="B3009">
            <v>6000017264</v>
          </cell>
          <cell r="C3009" t="str">
            <v>TAN TAM</v>
          </cell>
          <cell r="D3009" t="str">
            <v>Thửa đất 15, bản đồ 01, Đường DT987A Khóm 7, TT Sông Đốc H. Trần Văn Thời, T. Cà Mau</v>
          </cell>
          <cell r="E3009" t="str">
            <v>Trần văn Thời</v>
          </cell>
          <cell r="F3009" t="str">
            <v>Cà Mau</v>
          </cell>
          <cell r="G3009" t="str">
            <v>Mekong</v>
          </cell>
        </row>
        <row r="3010">
          <cell r="B3010">
            <v>6000016666</v>
          </cell>
          <cell r="C3010" t="str">
            <v>CUONG THOA</v>
          </cell>
          <cell r="D3010" t="str">
            <v>16D đường Nguyễn Hồng Sơn Phường Phú Đông</v>
          </cell>
          <cell r="E3010" t="str">
            <v>Tuy Hòa</v>
          </cell>
          <cell r="F3010" t="str">
            <v>Phú Yên</v>
          </cell>
          <cell r="G3010" t="str">
            <v>South central</v>
          </cell>
        </row>
        <row r="3011">
          <cell r="B3011">
            <v>6000017348</v>
          </cell>
          <cell r="C3011" t="str">
            <v>TAN TAM</v>
          </cell>
          <cell r="D3011" t="str">
            <v>Thửa đất: 1749-1750, tờ bản đồ: 12 ấp Long Thạnh, xã Long Thượng huyện Cần Giuộc, tỉnh Long An</v>
          </cell>
          <cell r="E3011" t="str">
            <v>Cần Giuộc</v>
          </cell>
          <cell r="F3011" t="str">
            <v>Long An</v>
          </cell>
          <cell r="G3011" t="str">
            <v>Mekong</v>
          </cell>
        </row>
        <row r="3012">
          <cell r="B3012">
            <v>6000017355</v>
          </cell>
          <cell r="C3012" t="str">
            <v>SONG NGUYEN CO.,LTD</v>
          </cell>
          <cell r="D3012" t="str">
            <v>Thửa 423, tờ Bản đồ số 22 xã Liên Đầm , Huyện Di Linh Tỉnh Lâm Đồng</v>
          </cell>
          <cell r="E3012" t="str">
            <v>Di Linh</v>
          </cell>
          <cell r="F3012" t="str">
            <v>Lâm Đồng</v>
          </cell>
          <cell r="G3012" t="str">
            <v>Highland</v>
          </cell>
        </row>
        <row r="3013">
          <cell r="B3013">
            <v>6000017354</v>
          </cell>
          <cell r="C3013" t="str">
            <v>SONG NGUYEN CO.,LTD</v>
          </cell>
          <cell r="D3013" t="str">
            <v>Thửa đất 424-427 tờ bản đồ số 31 Tt Đạ Mri, H.Đạ Huoai T. Lâm Đồng</v>
          </cell>
          <cell r="E3013" t="str">
            <v>Đạ Huoai</v>
          </cell>
          <cell r="F3013" t="str">
            <v>Lâm Đồng</v>
          </cell>
          <cell r="G3013" t="str">
            <v>Highland</v>
          </cell>
        </row>
        <row r="3014">
          <cell r="B3014">
            <v>6000017347</v>
          </cell>
          <cell r="C3014" t="str">
            <v>TAN TAM</v>
          </cell>
          <cell r="D3014" t="str">
            <v>Thửa đất số 133 -83, tờ bản đồ số 32 Ấp Mỹ Hòa, xã Nhơn Mỹ Huyện Chợ Mới, Tỉnh An Giang</v>
          </cell>
          <cell r="E3014" t="str">
            <v>Chợ Mới</v>
          </cell>
          <cell r="F3014" t="str">
            <v>An Giang</v>
          </cell>
          <cell r="G3014" t="str">
            <v>Mekong</v>
          </cell>
        </row>
        <row r="3015">
          <cell r="B3015">
            <v>6000017340</v>
          </cell>
          <cell r="C3015" t="str">
            <v>TAN TAM</v>
          </cell>
          <cell r="D3015" t="str">
            <v>Thửa đất 315, 316, 317 tờ bản đồ 12 ấp 1, Hội Nghĩa, Tân Uyên Bình Dương</v>
          </cell>
          <cell r="E3015" t="str">
            <v>Tân Uyên</v>
          </cell>
          <cell r="F3015" t="str">
            <v>Bình Dương</v>
          </cell>
          <cell r="G3015" t="str">
            <v>HCM</v>
          </cell>
        </row>
        <row r="3016">
          <cell r="B3016">
            <v>6000017344</v>
          </cell>
          <cell r="C3016" t="str">
            <v>TAN TAM</v>
          </cell>
          <cell r="D3016" t="str">
            <v>A5/6/1 Liên Ấp 123, Xã Vĩnh Lộc B Huyện Bình Chánh, TP.HCM</v>
          </cell>
          <cell r="E3016" t="str">
            <v>Bình Chánh</v>
          </cell>
          <cell r="F3016" t="str">
            <v>TP Hồ Chí Minh</v>
          </cell>
          <cell r="G3016" t="str">
            <v>HCM</v>
          </cell>
        </row>
        <row r="3017">
          <cell r="B3017">
            <v>6000017349</v>
          </cell>
          <cell r="C3017" t="str">
            <v>TAN TAM</v>
          </cell>
          <cell r="D3017" t="str">
            <v>268/14 Lý Thái Tổ, Phường 1 Quận 3, TP HCM</v>
          </cell>
          <cell r="E3017" t="str">
            <v>Quận 3</v>
          </cell>
          <cell r="F3017" t="str">
            <v>TP Hồ Chí Minh</v>
          </cell>
          <cell r="G3017" t="str">
            <v>HCM</v>
          </cell>
        </row>
        <row r="3018">
          <cell r="B3018">
            <v>6000017143</v>
          </cell>
          <cell r="C3018" t="str">
            <v>TGDD DA LAT</v>
          </cell>
          <cell r="D3018" t="str">
            <v>Đường Quốc Lộ 55, Xã Lộc Thành Huyện Bảo Lâm, Tỉnh Lâm Đồng, Việt Nam</v>
          </cell>
          <cell r="E3018" t="str">
            <v>Bảo Lâm</v>
          </cell>
          <cell r="F3018" t="str">
            <v>Lâm Đồng</v>
          </cell>
          <cell r="G3018" t="str">
            <v>Highland</v>
          </cell>
        </row>
        <row r="3019">
          <cell r="B3019">
            <v>6000017223</v>
          </cell>
          <cell r="C3019" t="str">
            <v>TGDD BEN TRE</v>
          </cell>
          <cell r="D3019" t="str">
            <v>Thửa đất số 201, tờ bản đồ số 13 Ấp Đồng Nhơn,Xã Lương Quới Huyện Giồng Trôm,Tỉnh Bến Tre, V</v>
          </cell>
          <cell r="E3019" t="str">
            <v>Giồng Trôm</v>
          </cell>
          <cell r="F3019" t="str">
            <v>Bến Tre</v>
          </cell>
          <cell r="G3019" t="str">
            <v>Mekong</v>
          </cell>
        </row>
        <row r="3020">
          <cell r="B3020">
            <v>5000016050</v>
          </cell>
          <cell r="C3020" t="str">
            <v>CONG TY TNHH THUONG MAI DICH VU</v>
          </cell>
          <cell r="D3020" t="str">
            <v>11/47 Nguyễn Hữu Tiến Phường Tây Thạnh, Quận Tân Phú Thành phố Hồ Chí Minh, Việt Nam</v>
          </cell>
          <cell r="E3020" t="str">
            <v>Tân Phú</v>
          </cell>
          <cell r="F3020" t="str">
            <v>TP Hồ Chí Minh</v>
          </cell>
          <cell r="G3020" t="str">
            <v>HCM</v>
          </cell>
        </row>
        <row r="3021">
          <cell r="B3021">
            <v>6000017219</v>
          </cell>
          <cell r="C3021" t="str">
            <v>TGDD RACH GIA</v>
          </cell>
          <cell r="D3021" t="str">
            <v>Thửa đất số 02, tờ bản đồ 02-2019 Ấp Vĩnh Tây 1, Xã Vĩnh Phong H.Vĩnh Thuận,Tỉnh Kiên Giang, Việt Na</v>
          </cell>
          <cell r="E3021" t="str">
            <v>Vĩnh Thuận</v>
          </cell>
          <cell r="F3021" t="str">
            <v>Kiên Giang</v>
          </cell>
          <cell r="G3021" t="str">
            <v>Mekong</v>
          </cell>
        </row>
        <row r="3022">
          <cell r="B3022">
            <v>6000017346</v>
          </cell>
          <cell r="C3022" t="str">
            <v>CAO PHONG</v>
          </cell>
          <cell r="D3022" t="str">
            <v>12 Đường Phú Trung, Xã Vĩnh Thạnh Thành Phố Nha Trang, Tỉnh Khánh Hòa Việt Nam</v>
          </cell>
          <cell r="E3022" t="str">
            <v>Nha Trang</v>
          </cell>
          <cell r="F3022" t="str">
            <v>Khánh Hòa</v>
          </cell>
          <cell r="G3022" t="str">
            <v>South central</v>
          </cell>
        </row>
        <row r="3023">
          <cell r="B3023">
            <v>6000017102</v>
          </cell>
          <cell r="C3023" t="str">
            <v>THE GIOI DI DONG</v>
          </cell>
          <cell r="D3023" t="str">
            <v>Số 1385 Ấp Chợ Cũ, Xã An Nhơn Tây Huyện Củ Chi, Thành phố Hồ Chí Minh Việt Nam</v>
          </cell>
          <cell r="E3023" t="str">
            <v>Củ Chi</v>
          </cell>
          <cell r="F3023" t="str">
            <v>TP Hồ Chí Minh</v>
          </cell>
          <cell r="G3023" t="str">
            <v>HCM</v>
          </cell>
        </row>
        <row r="3024">
          <cell r="B3024">
            <v>6000017251</v>
          </cell>
          <cell r="C3024" t="str">
            <v>SONG NGUYEN CO.,LTD</v>
          </cell>
          <cell r="D3024" t="str">
            <v>Thửa đất số 122 , tờ bản đồ số 40 ấp Khu Phố , xã Hựu Thành huyện Trà Ôn , tỉnh Vĩnh Long</v>
          </cell>
          <cell r="E3024" t="str">
            <v>Trà Ôn</v>
          </cell>
          <cell r="F3024" t="str">
            <v>Vĩnh Long</v>
          </cell>
          <cell r="G3024" t="str">
            <v>Mekong</v>
          </cell>
        </row>
        <row r="3025">
          <cell r="B3025">
            <v>6000017351</v>
          </cell>
          <cell r="C3025" t="str">
            <v>TAN TAM</v>
          </cell>
          <cell r="D3025" t="str">
            <v>Thửa đất số 1174 và 1252 tờ bản đồ số 50, xã An Tây Thị xã Bến Cát, Bình Dương</v>
          </cell>
          <cell r="E3025" t="str">
            <v>Bến Cát</v>
          </cell>
          <cell r="F3025" t="str">
            <v>Bình Dương</v>
          </cell>
          <cell r="G3025" t="str">
            <v>HCM</v>
          </cell>
        </row>
        <row r="3026">
          <cell r="B3026">
            <v>6000017370</v>
          </cell>
          <cell r="C3026" t="str">
            <v>TAN TAM</v>
          </cell>
          <cell r="D3026" t="str">
            <v>Thửa đất số 11, tờ bản đồ số 5 Ấp Kỳ Châu, Xã Bình Quới huyện Châu Thành, tỉnh Long An</v>
          </cell>
          <cell r="E3026" t="str">
            <v>Châu Thành</v>
          </cell>
          <cell r="F3026" t="str">
            <v>Long An</v>
          </cell>
          <cell r="G3026" t="str">
            <v>Mekong</v>
          </cell>
        </row>
        <row r="3027">
          <cell r="B3027">
            <v>6000017373</v>
          </cell>
          <cell r="C3027" t="str">
            <v>TAN TAM</v>
          </cell>
          <cell r="D3027" t="str">
            <v>Thửa đất số 45/70, tờ bản đồ số 21 P.Tam Hiệp, TP. Biên Hòa Tỉnh Đồng Nai</v>
          </cell>
          <cell r="E3027" t="str">
            <v>Biên Hòa</v>
          </cell>
          <cell r="F3027" t="str">
            <v>Đồng Nai</v>
          </cell>
          <cell r="G3027" t="str">
            <v>Southeast</v>
          </cell>
        </row>
        <row r="3028">
          <cell r="B3028">
            <v>6000017338</v>
          </cell>
          <cell r="C3028" t="str">
            <v>SONG NGUYEN CO.,LTD</v>
          </cell>
          <cell r="D3028" t="str">
            <v>SỐ 30A NGUYỄN THỊ ĐẶNG P.HIỆP THÀNH, QUẬN 12, TP.HCM</v>
          </cell>
          <cell r="E3028" t="str">
            <v>Quận 12</v>
          </cell>
          <cell r="F3028" t="str">
            <v>TP Hồ Chí Minh</v>
          </cell>
          <cell r="G3028" t="str">
            <v>HCM</v>
          </cell>
        </row>
        <row r="3029">
          <cell r="B3029">
            <v>6000016550</v>
          </cell>
          <cell r="C3029" t="str">
            <v>TGDD BEN TRE</v>
          </cell>
          <cell r="D3029" t="str">
            <v>Thửa đất số 295, tờ bản đồ số 31  ấp Bình An B, Thị Trấn Chợ Lách  Huyện Chợ Lách, Tỉnh Bến T</v>
          </cell>
          <cell r="E3029" t="str">
            <v>Chợ Lách</v>
          </cell>
          <cell r="F3029" t="str">
            <v>Bến Tre</v>
          </cell>
          <cell r="G3029" t="str">
            <v>Mekong</v>
          </cell>
        </row>
        <row r="3030">
          <cell r="B3030">
            <v>6000017135</v>
          </cell>
          <cell r="C3030" t="str">
            <v>THE GIOI DI DONG</v>
          </cell>
          <cell r="D3030" t="str">
            <v>Số 189A Cống Quỳnh, Phường Nguyễn Cư Trinh,Quận 1 Thành Phố Hồ Chí Minh,Việt Nam</v>
          </cell>
          <cell r="E3030" t="str">
            <v>Quận 1</v>
          </cell>
          <cell r="F3030" t="str">
            <v>TP Hồ Chí Minh</v>
          </cell>
          <cell r="G3030" t="str">
            <v>HCM</v>
          </cell>
        </row>
        <row r="3031">
          <cell r="B3031">
            <v>6000017372</v>
          </cell>
          <cell r="C3031" t="str">
            <v>TAN TAM</v>
          </cell>
          <cell r="D3031" t="str">
            <v>Thửa đất số 64, tờ bản đồ số 23 đường ĐT741 (nay là Phú Riềng Đỏ) khu phố Tân Đồng 3, phườn</v>
          </cell>
          <cell r="E3031" t="str">
            <v>Phú Riềng</v>
          </cell>
          <cell r="F3031" t="str">
            <v>Bình Phước</v>
          </cell>
          <cell r="G3031" t="str">
            <v>Highland</v>
          </cell>
        </row>
        <row r="3032">
          <cell r="B3032">
            <v>6000017371</v>
          </cell>
          <cell r="C3032" t="str">
            <v>TAN TAM</v>
          </cell>
          <cell r="D3032" t="str">
            <v>Thửa đất số 24, tờ bản đồ số 81 ấp Tân Phong, Xã Tân Huề Huyện Thanh Bình, Tỉnh Đồng Tháp</v>
          </cell>
          <cell r="E3032" t="str">
            <v>Thanh Bình</v>
          </cell>
          <cell r="F3032" t="str">
            <v>Đồng Tháp</v>
          </cell>
          <cell r="G3032" t="str">
            <v>Mekong</v>
          </cell>
        </row>
        <row r="3033">
          <cell r="B3033">
            <v>6000017409</v>
          </cell>
          <cell r="C3033" t="str">
            <v>TGDD BIEN HOA</v>
          </cell>
          <cell r="D3033" t="str">
            <v>Số 15-17-19-21 đường Bùi Văn Hòa Phường Long Bình, Thành phố Biên Hòa Tỉnh Đồng Nai, Việt Nam</v>
          </cell>
          <cell r="E3033" t="str">
            <v>Biên Hòa</v>
          </cell>
          <cell r="F3033" t="str">
            <v>Đồng Nai</v>
          </cell>
          <cell r="G3033" t="str">
            <v>Southeast</v>
          </cell>
        </row>
        <row r="3034">
          <cell r="B3034">
            <v>6000017440</v>
          </cell>
          <cell r="C3034" t="str">
            <v>TGDD VUNG TAU</v>
          </cell>
          <cell r="D3034" t="str">
            <v>Số 47B đường 30/04, Phường Thắng Nhất Thành phố Vũng Tàu Tỉnh Bà Rịa – Vũng Tàu,Việt Nam</v>
          </cell>
          <cell r="E3034" t="str">
            <v>Vũng Tàu</v>
          </cell>
          <cell r="F3034" t="str">
            <v>Bà Rịa - Vũng Tàu</v>
          </cell>
          <cell r="G3034" t="str">
            <v>Southeast</v>
          </cell>
        </row>
        <row r="3035">
          <cell r="B3035">
            <v>6000017442</v>
          </cell>
          <cell r="C3035" t="str">
            <v>TGDD SA DEC</v>
          </cell>
          <cell r="D3035" t="str">
            <v>Thửa đất số 13, tờ bản đồ số 10 khóm Bình Thạnh, Thị Trấn Lấp Vò Huyện Lấp Vò,Tỉnh Đồng Th</v>
          </cell>
          <cell r="E3035" t="str">
            <v>Lấp Vò</v>
          </cell>
          <cell r="F3035" t="str">
            <v>Đồng Tháp</v>
          </cell>
          <cell r="G3035" t="str">
            <v>Mekong</v>
          </cell>
        </row>
        <row r="3036">
          <cell r="B3036">
            <v>6000017461</v>
          </cell>
          <cell r="C3036" t="str">
            <v>TAN TAM</v>
          </cell>
          <cell r="D3036" t="str">
            <v>Thửa đất: 36 - 37 - 50, tờ bản đồ 2 ấp An Hoà, Xã An Thới Huyện Mỏ Cày Nam, Tỉnh Bến Tre</v>
          </cell>
          <cell r="E3036" t="str">
            <v>Mỏ Cày Nam</v>
          </cell>
          <cell r="F3036" t="str">
            <v>Bến Tre</v>
          </cell>
          <cell r="G3036" t="str">
            <v>Mekong</v>
          </cell>
        </row>
        <row r="3037">
          <cell r="B3037">
            <v>6000017365</v>
          </cell>
          <cell r="C3037" t="str">
            <v>TAN TAM</v>
          </cell>
          <cell r="D3037" t="str">
            <v>Thửa 375, Bản đồ 04, Ấp Đá Bạc Xã Khánh Bình Tây H. Trần Văn Thời, T. Cà Mau</v>
          </cell>
          <cell r="E3037" t="str">
            <v>Trần văn Thời</v>
          </cell>
          <cell r="F3037" t="str">
            <v>Cà Mau</v>
          </cell>
          <cell r="G3037" t="str">
            <v>Mekong</v>
          </cell>
        </row>
        <row r="3038">
          <cell r="B3038">
            <v>6000017374</v>
          </cell>
          <cell r="C3038" t="str">
            <v>TAN TAM</v>
          </cell>
          <cell r="D3038" t="str">
            <v>, BHX Chợ Long Bình,Thửa đất số 353-228, tờ bản đồ số 24 - 05, ấp Long Bình, huyện Hòa Thành, tỉnh Tây Ninh, VN</v>
          </cell>
          <cell r="E3038" t="str">
            <v>Hòa Thành</v>
          </cell>
          <cell r="F3038" t="str">
            <v>Tây Ninh</v>
          </cell>
          <cell r="G3038" t="str">
            <v>Tay Ninh</v>
          </cell>
        </row>
        <row r="3039">
          <cell r="B3039">
            <v>6000017376</v>
          </cell>
          <cell r="C3039" t="str">
            <v>SONG NGUYEN CO.,LTD</v>
          </cell>
          <cell r="D3039" t="str">
            <v>Số 111 Lê Đức Thọ , Phường 17 Quận Gò Vấp, TP.HCM</v>
          </cell>
          <cell r="E3039" t="str">
            <v>Gò Vấp</v>
          </cell>
          <cell r="F3039" t="str">
            <v>TP Hồ Chí Minh</v>
          </cell>
          <cell r="G3039" t="str">
            <v>HCM</v>
          </cell>
        </row>
        <row r="3040">
          <cell r="B3040">
            <v>6000017378</v>
          </cell>
          <cell r="C3040" t="str">
            <v>SONG NGUYEN CO.,LTD</v>
          </cell>
          <cell r="D3040" t="str">
            <v>Thửa 226, tờ bđ 63, số 170 Đường ĐT741, đội 3, thôn Đăk Lim xã Đăk Ơ, H Bù Gia Mập, T Bình Phước</v>
          </cell>
          <cell r="E3040" t="str">
            <v>Bù Gia Mập</v>
          </cell>
          <cell r="F3040" t="str">
            <v>Bình Phước</v>
          </cell>
          <cell r="G3040" t="str">
            <v>Highland</v>
          </cell>
        </row>
        <row r="3041">
          <cell r="B3041">
            <v>6000017451</v>
          </cell>
          <cell r="C3041" t="str">
            <v>SONG NGUYEN CO.,LTD</v>
          </cell>
          <cell r="D3041" t="str">
            <v>Thửa 16, Ấp Bình Thuận, Xã Tam Bình TX Cai Lậy, T.Tiền Giang</v>
          </cell>
          <cell r="E3041" t="str">
            <v>Cai Lậy</v>
          </cell>
          <cell r="F3041" t="str">
            <v>Tiền Giang</v>
          </cell>
          <cell r="G3041" t="str">
            <v>Mekong</v>
          </cell>
        </row>
        <row r="3042">
          <cell r="B3042">
            <v>6000017375</v>
          </cell>
          <cell r="C3042" t="str">
            <v>TAN TAM</v>
          </cell>
          <cell r="D3042" t="str">
            <v>66/18 BÌNH THÀNH BÌNH HƯNG HÒA BÌNH TÂN TP.HCM</v>
          </cell>
          <cell r="E3042" t="str">
            <v>Bình Tân</v>
          </cell>
          <cell r="F3042" t="str">
            <v>TP Hồ Chí Minh</v>
          </cell>
          <cell r="G3042" t="str">
            <v>HCM</v>
          </cell>
        </row>
        <row r="3043">
          <cell r="B3043">
            <v>6000017463</v>
          </cell>
          <cell r="C3043" t="str">
            <v>TAN TAM</v>
          </cell>
          <cell r="D3043" t="str">
            <v>Thửa số 19 Tờ bản đồ 167 Xã Quảng Sơn Huyện Dak Glong Tỉnh Dak Nông</v>
          </cell>
          <cell r="E3043" t="str">
            <v>Đăk Song</v>
          </cell>
          <cell r="F3043" t="str">
            <v>Đắk Nông</v>
          </cell>
          <cell r="G3043" t="str">
            <v>Highland</v>
          </cell>
        </row>
        <row r="3044">
          <cell r="B3044">
            <v>6000017200</v>
          </cell>
          <cell r="C3044" t="str">
            <v>TGDD BINH DUONG</v>
          </cell>
          <cell r="D3044" t="str">
            <v>Thửa đất số 1455, Tờ bản đồ số 14 Đường NB5,Tổ 7, Ấp 4, Phường Vĩnh Tân Thị xã Tân Uyên,Tỉnh</v>
          </cell>
          <cell r="E3044" t="str">
            <v>Tân Uyên</v>
          </cell>
          <cell r="F3044" t="str">
            <v>Bình Dương</v>
          </cell>
          <cell r="G3044" t="str">
            <v>HCM</v>
          </cell>
        </row>
        <row r="3045">
          <cell r="B3045">
            <v>6000017358</v>
          </cell>
          <cell r="C3045" t="str">
            <v>TAN TAM</v>
          </cell>
          <cell r="D3045" t="str">
            <v xml:space="preserve"> Thửa đất số 2051, tờ bản đồ số 10-4 đường An Mỹ - Phú Mỹ, Phường Phú Mỹ TP Thủ Dầu Một, T</v>
          </cell>
          <cell r="E3045" t="str">
            <v>Thủ Dầu Một</v>
          </cell>
          <cell r="F3045" t="str">
            <v>Bình Dương</v>
          </cell>
          <cell r="G3045" t="str">
            <v>HCM</v>
          </cell>
        </row>
        <row r="3046">
          <cell r="B3046">
            <v>6000017493</v>
          </cell>
          <cell r="C3046" t="str">
            <v>TAN TAM</v>
          </cell>
          <cell r="D3046" t="str">
            <v>Thửa đất số 1313 và 1314 Tờ bản đồ số 32, Khu phố Hữu Nghị Phường Hòa Lợi, Thị xã Bến Cát</v>
          </cell>
          <cell r="E3046" t="str">
            <v>Bến Cát</v>
          </cell>
          <cell r="F3046" t="str">
            <v>Bình Dương</v>
          </cell>
          <cell r="G3046" t="str">
            <v>HCM</v>
          </cell>
        </row>
        <row r="3047">
          <cell r="B3047">
            <v>6000017434</v>
          </cell>
          <cell r="C3047" t="str">
            <v>THE GIOI DI DONG</v>
          </cell>
          <cell r="D3047" t="str">
            <v>127 đường Lê Văn Chí, Phường Linh Trung Quận Thủ Đức, Thành phố Hồ Chí Minh Việt Nam</v>
          </cell>
          <cell r="E3047" t="str">
            <v>Thủ Đức</v>
          </cell>
          <cell r="F3047" t="str">
            <v>TP Hồ Chí Minh</v>
          </cell>
          <cell r="G3047" t="str">
            <v>HCM</v>
          </cell>
        </row>
        <row r="3048">
          <cell r="B3048">
            <v>6000017495</v>
          </cell>
          <cell r="C3048" t="str">
            <v>TAN TAM</v>
          </cell>
          <cell r="D3048" t="str">
            <v>Thửa Đất Số 67, Tờ Bản Đồ Số 13 Thôn 2, xã Nâm N'Jang huyện Đắk Song, tỉnh Đắk Nông</v>
          </cell>
          <cell r="E3048" t="str">
            <v>Đăk Song</v>
          </cell>
          <cell r="F3048" t="str">
            <v>Đắk Nông</v>
          </cell>
          <cell r="G3048" t="str">
            <v>Highland</v>
          </cell>
        </row>
        <row r="3049">
          <cell r="B3049">
            <v>6000017229</v>
          </cell>
          <cell r="C3049" t="str">
            <v>TGDD VINH LONG</v>
          </cell>
          <cell r="D3049" t="str">
            <v>Số 3104, Tổ 1, ấp 8, Xã Tân An Luông Huyện Vũng Liêm, Tỉnh Vĩnh Long,Việt Nam</v>
          </cell>
          <cell r="E3049" t="str">
            <v>Vũng Liêm</v>
          </cell>
          <cell r="F3049" t="str">
            <v>Vĩnh Long</v>
          </cell>
          <cell r="G3049" t="str">
            <v>Mekong</v>
          </cell>
        </row>
        <row r="3050">
          <cell r="B3050">
            <v>6000017383</v>
          </cell>
          <cell r="C3050" t="str">
            <v>CONG TY TNHH THUONG MAI DICH VU</v>
          </cell>
          <cell r="D3050" t="str">
            <v>Villa 137/34 Trần Đình Xu Quận 1, TP. Hồ Chí Minh Việt Nam</v>
          </cell>
          <cell r="E3050" t="str">
            <v>Quận 1</v>
          </cell>
          <cell r="F3050" t="str">
            <v>TP Hồ Chí Minh</v>
          </cell>
          <cell r="G3050" t="str">
            <v>HCM</v>
          </cell>
        </row>
        <row r="3051">
          <cell r="B3051">
            <v>6000016929</v>
          </cell>
          <cell r="C3051" t="str">
            <v>TGDD CA MAU</v>
          </cell>
          <cell r="D3051" t="str">
            <v>Thửa đất số 27 và 615, tờ bản đồ số 25 và 03, ấp Cái Đôi Vàm,X.Nguyễn Việt Khải Huyện Phú Tân,</v>
          </cell>
          <cell r="E3051" t="str">
            <v>Phú Tân</v>
          </cell>
          <cell r="F3051" t="str">
            <v>Cà Mau</v>
          </cell>
          <cell r="G3051" t="str">
            <v>Mekong</v>
          </cell>
        </row>
        <row r="3052">
          <cell r="B3052">
            <v>6000017345</v>
          </cell>
          <cell r="C3052" t="str">
            <v>TAN TAM</v>
          </cell>
          <cell r="D3052" t="str">
            <v>Thửa đất số 112, Tờ bản đồ số 03 đường QL28, xã Quảng Khê Huyện Đăk Glong, Đăk Nông</v>
          </cell>
          <cell r="E3052" t="str">
            <v>Đăk Song</v>
          </cell>
          <cell r="F3052" t="str">
            <v>Đắk Nông</v>
          </cell>
          <cell r="G3052" t="str">
            <v>Highland</v>
          </cell>
        </row>
        <row r="3053">
          <cell r="B3053">
            <v>6000017364</v>
          </cell>
          <cell r="C3053" t="str">
            <v>TAN TAM</v>
          </cell>
          <cell r="D3053" t="str">
            <v>Thửa đất số 5030, tờ bản đồ số 02 ấp Thanh Phước, xã Thanh Điền huyện Châu Thành, tỉnh Tây Ninh</v>
          </cell>
          <cell r="E3053" t="str">
            <v>Châu Thành</v>
          </cell>
          <cell r="F3053" t="str">
            <v>Tây Ninh</v>
          </cell>
          <cell r="G3053" t="str">
            <v>Tay Ninh</v>
          </cell>
        </row>
        <row r="3054">
          <cell r="B3054">
            <v>6000017261</v>
          </cell>
          <cell r="C3054" t="str">
            <v>SONG NGUYEN CO.,LTD</v>
          </cell>
          <cell r="D3054" t="str">
            <v>SỐ 544 NGUYỄN TRUNG TRỰC P VĨNH LẠC, TP RẠCH GIÁ TỈNH KIÊN GIANG</v>
          </cell>
          <cell r="E3054" t="str">
            <v>Rạch Giá</v>
          </cell>
          <cell r="F3054" t="str">
            <v>Kiên Giang</v>
          </cell>
          <cell r="G3054" t="str">
            <v>Mekong</v>
          </cell>
        </row>
        <row r="3055">
          <cell r="B3055">
            <v>6000017511</v>
          </cell>
          <cell r="C3055" t="str">
            <v>TAN TAM</v>
          </cell>
          <cell r="D3055" t="str">
            <v>, Thửa đất số 01, tờ bản đồ số 00, và Thửa đất số 02;03, tờ bản đồ số 00, huyện Lộc Ninh,tỉnh Bình Phước, VN</v>
          </cell>
          <cell r="E3055" t="str">
            <v>Lộc Ninh</v>
          </cell>
          <cell r="F3055" t="str">
            <v>Bình Phước</v>
          </cell>
          <cell r="G3055" t="str">
            <v>Highland</v>
          </cell>
        </row>
        <row r="3056">
          <cell r="B3056">
            <v>6000017566</v>
          </cell>
          <cell r="C3056" t="str">
            <v>TAN TAM</v>
          </cell>
          <cell r="D3056" t="str">
            <v>Thửa số 1 - 2 , tờ bản đồ số 58 Ấp An Bình , Xã Hòa Bình Huyện Chợ Mới , Tỉnh An Giang</v>
          </cell>
          <cell r="E3056" t="str">
            <v>Chợ Mới</v>
          </cell>
          <cell r="F3056" t="str">
            <v>An Giang</v>
          </cell>
          <cell r="G3056" t="str">
            <v>Mekong</v>
          </cell>
        </row>
        <row r="3057">
          <cell r="B3057">
            <v>6000017342</v>
          </cell>
          <cell r="C3057" t="str">
            <v>TAN TAM</v>
          </cell>
          <cell r="D3057" t="str">
            <v>2635 Huỳnh Tấn Phát, Xã Phú Xuân Huyện Nhà Bè, TP.HCM</v>
          </cell>
          <cell r="E3057" t="str">
            <v>Nhà Bè</v>
          </cell>
          <cell r="F3057" t="str">
            <v>TP Hồ Chí Minh</v>
          </cell>
          <cell r="G3057" t="str">
            <v>HCM</v>
          </cell>
        </row>
        <row r="3058">
          <cell r="B3058">
            <v>6000017563</v>
          </cell>
          <cell r="C3058" t="str">
            <v>TAN TAM</v>
          </cell>
          <cell r="D3058" t="str">
            <v>BHX 11 MIẾU GÒ XOÀI P. BÌNH HƯNG HÒA, Q. BÌNH TÂN TP.HCM</v>
          </cell>
          <cell r="E3058" t="str">
            <v>Bình Tân</v>
          </cell>
          <cell r="F3058" t="str">
            <v>TP Hồ Chí Minh</v>
          </cell>
          <cell r="G3058" t="str">
            <v>HCM</v>
          </cell>
        </row>
        <row r="3059">
          <cell r="B3059">
            <v>6000017416</v>
          </cell>
          <cell r="C3059" t="str">
            <v>TGDD BIEN HOA</v>
          </cell>
          <cell r="D3059" t="str">
            <v>Số K16 đường Võ Thị Sáu, khu phố 07 Phường Thống Nhất, Thành phố Biên Hoà Tỉnh Đồng Nai, Việt Nam</v>
          </cell>
          <cell r="E3059" t="str">
            <v>Biên Hòa</v>
          </cell>
          <cell r="F3059" t="str">
            <v>Đồng Nai</v>
          </cell>
          <cell r="G3059" t="str">
            <v>Southeast</v>
          </cell>
        </row>
        <row r="3060">
          <cell r="B3060">
            <v>6000017377</v>
          </cell>
          <cell r="C3060" t="str">
            <v>SONG NGUYEN CO.,LTD</v>
          </cell>
          <cell r="D3060" t="str">
            <v>ẤP 02, XÃ BÌNH PHONG THẠNH HUYỆN MỘC HÓA, TỈNH LONG AN</v>
          </cell>
          <cell r="E3060" t="str">
            <v>Mộc Hóa</v>
          </cell>
          <cell r="F3060" t="str">
            <v>Long An</v>
          </cell>
          <cell r="G3060" t="str">
            <v>Mekong</v>
          </cell>
        </row>
        <row r="3061">
          <cell r="B3061">
            <v>6000017505</v>
          </cell>
          <cell r="C3061" t="str">
            <v>SONG NGUYEN CO.,LTD</v>
          </cell>
          <cell r="D3061" t="str">
            <v>Thửa đất 1567, tờ Bản Đồ 21B  Khu Phố 5C, Thị Trấn Đạ Tẻh Tỉnh Lâm Đồng</v>
          </cell>
          <cell r="E3061" t="str">
            <v>Đạ Tẻh</v>
          </cell>
          <cell r="F3061" t="str">
            <v>Lâm Đồng</v>
          </cell>
          <cell r="G3061" t="str">
            <v>Highland</v>
          </cell>
        </row>
        <row r="3062">
          <cell r="B3062">
            <v>6000017521</v>
          </cell>
          <cell r="C3062" t="str">
            <v>CONG TY TNHH THUONG MAI VA DICH VU</v>
          </cell>
          <cell r="D3062" t="str">
            <v>5/3 đường Nguyễn Thị Sóc xã Bà Điểm, huyện Hóc Môn thành phố Hồ Chí Minh, Việt Nam</v>
          </cell>
          <cell r="E3062" t="str">
            <v>Hóc Môn</v>
          </cell>
          <cell r="F3062" t="str">
            <v>TP Hồ Chí Minh</v>
          </cell>
          <cell r="G3062" t="str">
            <v>HCM</v>
          </cell>
        </row>
        <row r="3063">
          <cell r="B3063">
            <v>6000017518</v>
          </cell>
          <cell r="C3063" t="str">
            <v>SONG NGUYEN CO.,LTD</v>
          </cell>
          <cell r="D3063" t="str">
            <v>Thửa 307 Ấp Đập Đá, Xã Tân Hội Huyện Tân Hiệp, Tỉnh Kiên Giang.</v>
          </cell>
          <cell r="E3063" t="str">
            <v>Tân Hiệp</v>
          </cell>
          <cell r="F3063" t="str">
            <v>Kiên Giang</v>
          </cell>
          <cell r="G3063" t="str">
            <v>Mekong</v>
          </cell>
        </row>
        <row r="3064">
          <cell r="B3064">
            <v>6000017578</v>
          </cell>
          <cell r="C3064" t="str">
            <v>SONG NGUYEN CO.,LTD</v>
          </cell>
          <cell r="D3064" t="str">
            <v>Thửa 150,151,308 , tờ bđs 17 Kp Hiệp Quyết ,thị trấn Định Quán huyện Định Quán , tỉnh Đồng Nai</v>
          </cell>
          <cell r="E3064" t="str">
            <v>Định Quán</v>
          </cell>
          <cell r="F3064" t="str">
            <v>Đồng Nai</v>
          </cell>
          <cell r="G3064" t="str">
            <v>Southeast</v>
          </cell>
        </row>
        <row r="3065">
          <cell r="B3065">
            <v>6000017579</v>
          </cell>
          <cell r="C3065" t="str">
            <v>SONG NGUYEN CO.,LTD</v>
          </cell>
          <cell r="D3065" t="str">
            <v>Số 44 Hoàng Bật Đạt, Phường 15 Quận Tân Bình, TP.HCM</v>
          </cell>
          <cell r="E3065" t="str">
            <v>Tân Bình</v>
          </cell>
          <cell r="F3065" t="str">
            <v>TP Hồ Chí Minh</v>
          </cell>
          <cell r="G3065" t="str">
            <v>HCM</v>
          </cell>
        </row>
        <row r="3066">
          <cell r="B3066">
            <v>6000017476</v>
          </cell>
          <cell r="C3066" t="str">
            <v>TAN TAM</v>
          </cell>
          <cell r="D3066" t="str">
            <v>Thửa đất số 131;132 , tờ bản đồ 027 Khóm Trung Hưng , Phường Mỹ Thới Tp Long Xuyên , An Giang</v>
          </cell>
          <cell r="E3066" t="str">
            <v>Long Xuyên</v>
          </cell>
          <cell r="F3066" t="str">
            <v>An Giang</v>
          </cell>
          <cell r="G3066" t="str">
            <v>Mekong</v>
          </cell>
        </row>
        <row r="3067">
          <cell r="B3067">
            <v>6000017477</v>
          </cell>
          <cell r="C3067" t="str">
            <v>TAN TAM</v>
          </cell>
          <cell r="D3067" t="str">
            <v>Thửa đất số 737 , tờ bản đồ 34 Ấp Cần Thạnh , Xã Cần Đăng Huyện Châu Thành , An Giang</v>
          </cell>
          <cell r="E3067" t="str">
            <v>Châu Thành</v>
          </cell>
          <cell r="F3067" t="str">
            <v>An Giang</v>
          </cell>
          <cell r="G3067" t="str">
            <v>Mekong</v>
          </cell>
        </row>
        <row r="3068">
          <cell r="B3068">
            <v>6000017564</v>
          </cell>
          <cell r="C3068" t="str">
            <v>TAN TAM</v>
          </cell>
          <cell r="D3068" t="str">
            <v>Thửa đất số 454, tờ bản đồ số 02 thôn 03, Xã Ea Ral, Huyện Ea H’leo Tỉnh Đắk Lắk</v>
          </cell>
          <cell r="E3068" t="str">
            <v>Ea H'leo</v>
          </cell>
          <cell r="F3068" t="str">
            <v>Đắk Lắk</v>
          </cell>
          <cell r="G3068" t="str">
            <v>Highland</v>
          </cell>
        </row>
        <row r="3069">
          <cell r="B3069">
            <v>6000017512</v>
          </cell>
          <cell r="C3069" t="str">
            <v>TAN TAM</v>
          </cell>
          <cell r="D3069" t="str">
            <v>Thửa số 34-35, Tờ bản đồ 19 Xã Hội An, Huyện Chợ Mới Tỉnh An Giang</v>
          </cell>
          <cell r="E3069" t="str">
            <v>Chợ Mới</v>
          </cell>
          <cell r="F3069" t="str">
            <v>An Giang</v>
          </cell>
          <cell r="G3069" t="str">
            <v>Mekong</v>
          </cell>
        </row>
        <row r="3070">
          <cell r="B3070">
            <v>6000017513</v>
          </cell>
          <cell r="C3070" t="str">
            <v>TAN TAM</v>
          </cell>
          <cell r="D3070" t="str">
            <v>Thửa đất số 113, Tờ bản đồ số 47 Xã Long Điền B, Huyện Chợ Mới An Giang</v>
          </cell>
          <cell r="E3070" t="str">
            <v>Chợ Mới</v>
          </cell>
          <cell r="F3070" t="str">
            <v>An Giang</v>
          </cell>
          <cell r="G3070" t="str">
            <v>Mekong</v>
          </cell>
        </row>
        <row r="3071">
          <cell r="B3071">
            <v>6000017598</v>
          </cell>
          <cell r="C3071" t="str">
            <v>TAN TAM</v>
          </cell>
          <cell r="D3071" t="str">
            <v>542 Cách Mạng Tháng 8, Phường 11 Quận 03 , Thành Phố Hồ Chí Minh</v>
          </cell>
          <cell r="E3071" t="str">
            <v>Quận 3</v>
          </cell>
          <cell r="F3071" t="str">
            <v>TP Hồ Chí Minh</v>
          </cell>
          <cell r="G3071" t="str">
            <v>HCM</v>
          </cell>
        </row>
        <row r="3072">
          <cell r="B3072">
            <v>6000017500</v>
          </cell>
          <cell r="C3072" t="str">
            <v>SONG NGUYEN CO.,LTD</v>
          </cell>
          <cell r="D3072" t="str">
            <v>Thửa 198, thị trấn Tâm Vụ Huyện Châu Thành, T. Long An</v>
          </cell>
          <cell r="E3072" t="str">
            <v>Châu Thành</v>
          </cell>
          <cell r="F3072" t="str">
            <v>Long An</v>
          </cell>
          <cell r="G3072" t="str">
            <v>Mekong</v>
          </cell>
        </row>
        <row r="3073">
          <cell r="B3073">
            <v>6000017501</v>
          </cell>
          <cell r="C3073" t="str">
            <v>SONG NGUYEN CO.,LTD</v>
          </cell>
          <cell r="D3073" t="str">
            <v>Thửa 675, Xã Đông Thành H. Cần Giuộc, T. Long An</v>
          </cell>
          <cell r="E3073" t="str">
            <v>Cần Giuộc</v>
          </cell>
          <cell r="F3073" t="str">
            <v>Long An</v>
          </cell>
          <cell r="G3073" t="str">
            <v>Mekong</v>
          </cell>
        </row>
        <row r="3074">
          <cell r="B3074">
            <v>6000017502</v>
          </cell>
          <cell r="C3074" t="str">
            <v>SONG NGUYEN CO.,LTD</v>
          </cell>
          <cell r="D3074" t="str">
            <v>Thửa 148, Ấp Thanh Hà  TT.Cần Giuộc, H. Cần Giuộc, T.Long An</v>
          </cell>
          <cell r="E3074" t="str">
            <v>Cần Giuộc</v>
          </cell>
          <cell r="F3074" t="str">
            <v>Long An</v>
          </cell>
          <cell r="G3074" t="str">
            <v>Mekong</v>
          </cell>
        </row>
        <row r="3075">
          <cell r="B3075">
            <v>6000017504</v>
          </cell>
          <cell r="C3075" t="str">
            <v>SONG NGUYEN CO.,LTD</v>
          </cell>
          <cell r="D3075" t="str">
            <v>Thửa đất 462-654-704-705  tờ Bản đồ số 22 Thị Trấn Di Linh,Huyện Di Linh</v>
          </cell>
          <cell r="E3075" t="str">
            <v>Di Linh</v>
          </cell>
          <cell r="F3075" t="str">
            <v>Lâm Đồng</v>
          </cell>
          <cell r="G3075" t="str">
            <v>Highland</v>
          </cell>
        </row>
        <row r="3076">
          <cell r="B3076">
            <v>6000017507</v>
          </cell>
          <cell r="C3076" t="str">
            <v>SONG NGUYEN CO.,LTD</v>
          </cell>
          <cell r="D3076" t="str">
            <v>Xã Tân Lâm , huyện Di Linh Tỉnh Lâm Đồng</v>
          </cell>
          <cell r="E3076" t="str">
            <v>Di Linh</v>
          </cell>
          <cell r="F3076" t="str">
            <v>Lâm Đồng</v>
          </cell>
          <cell r="G3076" t="str">
            <v>Highland</v>
          </cell>
        </row>
        <row r="3077">
          <cell r="B3077">
            <v>6000017499</v>
          </cell>
          <cell r="C3077" t="str">
            <v>SONG NGUYEN CO.,LTD</v>
          </cell>
          <cell r="D3077" t="str">
            <v>Thửa 23, tờ bản đồ 18, ấp An Thạnh xã Mỹ An Hưng B, huyện Lấp Vò Đồng Tháp</v>
          </cell>
          <cell r="E3077" t="str">
            <v>Lấp Vò</v>
          </cell>
          <cell r="F3077" t="str">
            <v>Đồng Tháp</v>
          </cell>
          <cell r="G3077" t="str">
            <v>Mekong</v>
          </cell>
        </row>
        <row r="3078">
          <cell r="B3078">
            <v>6000017506</v>
          </cell>
          <cell r="C3078" t="str">
            <v>SONG NGUYEN CO.,LTD</v>
          </cell>
          <cell r="D3078" t="str">
            <v>Thửa đất 594-595-1230, tờ bản đồ số 7 thôn Liên Trung, xã Tân Hà huyện Lâm Hà, tỉnh Lâm Đồng</v>
          </cell>
          <cell r="E3078" t="str">
            <v>Lâm Hà</v>
          </cell>
          <cell r="F3078" t="str">
            <v>Lâm Đồng</v>
          </cell>
          <cell r="G3078" t="str">
            <v>Highland</v>
          </cell>
        </row>
        <row r="3079">
          <cell r="B3079">
            <v>6000017357</v>
          </cell>
          <cell r="C3079" t="str">
            <v>TAN TAM</v>
          </cell>
          <cell r="D3079" t="str">
            <v>258 Lê Hồng Phong, Khu phố 5 Phường Phú Hòa, Tp Thủ Dầu Một Tỉnh Bình Dương</v>
          </cell>
          <cell r="E3079" t="str">
            <v>Thủ Dầu Một</v>
          </cell>
          <cell r="F3079" t="str">
            <v>Bình Dương</v>
          </cell>
          <cell r="G3079" t="str">
            <v>HCM</v>
          </cell>
        </row>
        <row r="3080">
          <cell r="B3080">
            <v>6000017585</v>
          </cell>
          <cell r="C3080" t="str">
            <v>TAN TAM</v>
          </cell>
          <cell r="D3080" t="str">
            <v>Thửa số 287, tờ bản đồ số 24 Ấp Rạch Hàm, Xã Hàm Ninh  Huyện Phú Quốc, Tỉnh Kiên Giang.</v>
          </cell>
          <cell r="E3080" t="str">
            <v>Phú Quốc</v>
          </cell>
          <cell r="F3080" t="str">
            <v>Kiên Giang</v>
          </cell>
          <cell r="G3080" t="str">
            <v>Mekong</v>
          </cell>
        </row>
        <row r="3081">
          <cell r="B3081">
            <v>6000017603</v>
          </cell>
          <cell r="C3081" t="str">
            <v>TAN TAM</v>
          </cell>
          <cell r="D3081" t="str">
            <v>Thửa đất số 51, tờ bản đồ số 18 Xã Phú Hưng, Huyện Phú Tân Tỉnh An Giang</v>
          </cell>
          <cell r="E3081" t="str">
            <v>Phú Tân</v>
          </cell>
          <cell r="F3081" t="str">
            <v>An Giang</v>
          </cell>
          <cell r="G3081" t="str">
            <v>Mekong</v>
          </cell>
        </row>
        <row r="3082">
          <cell r="B3082">
            <v>6000017600</v>
          </cell>
          <cell r="C3082" t="str">
            <v>TAN TAM</v>
          </cell>
          <cell r="D3082" t="str">
            <v>541 An Dương Vương , Phường An Lạc Quận Bình Tân , Tp. HCM</v>
          </cell>
          <cell r="E3082" t="str">
            <v>Bình Tân</v>
          </cell>
          <cell r="F3082" t="str">
            <v>TP Hồ Chí Minh</v>
          </cell>
          <cell r="G3082" t="str">
            <v>HCM</v>
          </cell>
        </row>
        <row r="3083">
          <cell r="B3083">
            <v>6000017602</v>
          </cell>
          <cell r="C3083" t="str">
            <v>TAN TAM</v>
          </cell>
          <cell r="D3083" t="str">
            <v>Thửa đất số 62 và 213, Tờ bản đồ số 17 ấp Phụng Quới A, thị trấn Thạnh An  huyện Vĩnh Thạnh, thành phố Cần Thơ</v>
          </cell>
          <cell r="E3083" t="str">
            <v>Vĩnh Thạnh</v>
          </cell>
          <cell r="F3083" t="str">
            <v>Cần Thơ</v>
          </cell>
          <cell r="G3083" t="str">
            <v>Mekong</v>
          </cell>
        </row>
        <row r="3084">
          <cell r="B3084">
            <v>6000017596</v>
          </cell>
          <cell r="C3084" t="str">
            <v>TAN TAM</v>
          </cell>
          <cell r="D3084" t="str">
            <v>Thửa đất số 232, tờ bản đồ số 6 thôn 3, xã Đak Bus So huyện Tuy Đức, tỉnh Đắk Nông</v>
          </cell>
          <cell r="E3084" t="str">
            <v>Tuy Đức</v>
          </cell>
          <cell r="F3084" t="str">
            <v>Đắk Nông</v>
          </cell>
          <cell r="G3084" t="str">
            <v>Highland</v>
          </cell>
        </row>
        <row r="3085">
          <cell r="B3085">
            <v>6000017597</v>
          </cell>
          <cell r="C3085" t="str">
            <v>TAN TAM</v>
          </cell>
          <cell r="D3085" t="str">
            <v>Thửa đất số 130, Tờ bản đồ số 166 Thôn Quảng Hợp, xã Quảng Sơn Huyện Đắk Glong, Tỉnh Đắk Nôn</v>
          </cell>
          <cell r="E3085" t="str">
            <v>Đăk Song</v>
          </cell>
          <cell r="F3085" t="str">
            <v>Đắk Nông</v>
          </cell>
          <cell r="G3085" t="str">
            <v>Highland</v>
          </cell>
        </row>
        <row r="3086">
          <cell r="B3086">
            <v>6000017565</v>
          </cell>
          <cell r="C3086" t="str">
            <v>TAN TAM</v>
          </cell>
          <cell r="D3086" t="str">
            <v>Thửa số 793;796;819, tờ bản đồ số 05 Đưởng Tỉnh Lộ, Xã Tân Hội Huyện Đức Trọng, Tỉnh Lâm Đ</v>
          </cell>
          <cell r="E3086" t="str">
            <v>Đức Trọng</v>
          </cell>
          <cell r="F3086" t="str">
            <v>Lâm Đồng</v>
          </cell>
          <cell r="G3086" t="str">
            <v>Highland</v>
          </cell>
        </row>
        <row r="3087">
          <cell r="B3087">
            <v>6000017532</v>
          </cell>
          <cell r="C3087" t="str">
            <v>THE GIOI DI DONG</v>
          </cell>
          <cell r="D3087" t="str">
            <v>794 Phạm Văn Đồng,Phường Hiệp Bình Chánh Quận Thủ Đức, Thành phố Hồ Chí Minh  Việt Nam</v>
          </cell>
          <cell r="E3087" t="str">
            <v>Thủ Đức</v>
          </cell>
          <cell r="F3087" t="str">
            <v>TP Hồ Chí Minh</v>
          </cell>
          <cell r="G3087" t="str">
            <v>HCM</v>
          </cell>
        </row>
        <row r="3088">
          <cell r="B3088">
            <v>6000017595</v>
          </cell>
          <cell r="C3088" t="str">
            <v>SONG NGUYEN CO.,LTD</v>
          </cell>
          <cell r="D3088" t="str">
            <v>Thửa đất số 850 , Tờ bản đồ số 8 ấp Phú Ninh , xã Song Phú huyện Tam Bình , tỉnh Vĩnh Long</v>
          </cell>
          <cell r="E3088" t="str">
            <v>Tam Bình</v>
          </cell>
          <cell r="F3088" t="str">
            <v>Vĩnh Long</v>
          </cell>
          <cell r="G3088" t="str">
            <v>Mekong</v>
          </cell>
        </row>
        <row r="3089">
          <cell r="B3089">
            <v>6000017410</v>
          </cell>
          <cell r="C3089" t="str">
            <v>TGDD BINH DUONG</v>
          </cell>
          <cell r="D3089" t="str">
            <v>Thửa đất số 1348 -1349 - 1350, Tờ bản đồ 19,Đường ĐT744, tổ 4, Ấp Chợ,Xã Thanh Tuyền,H.Dầu Tiếng</v>
          </cell>
          <cell r="E3089" t="str">
            <v>Dầu Tiếng</v>
          </cell>
          <cell r="F3089" t="str">
            <v>Bình Dương</v>
          </cell>
          <cell r="G3089" t="str">
            <v>HCM</v>
          </cell>
        </row>
        <row r="3090">
          <cell r="B3090">
            <v>6000017503</v>
          </cell>
          <cell r="C3090" t="str">
            <v>SONG NGUYEN CO.,LTD</v>
          </cell>
          <cell r="D3090" t="str">
            <v>Thửa đất 325, tờ bản đồ số 17 xã Liên Hiệp, huyện Đức Trọng tỉnh Lâm Đồng</v>
          </cell>
          <cell r="E3090" t="str">
            <v>Đức Trọng</v>
          </cell>
          <cell r="F3090" t="str">
            <v>Lâm Đồng</v>
          </cell>
          <cell r="G3090" t="str">
            <v>Highland</v>
          </cell>
        </row>
        <row r="3091">
          <cell r="B3091">
            <v>6000017462</v>
          </cell>
          <cell r="C3091" t="str">
            <v>TAN TAM</v>
          </cell>
          <cell r="D3091" t="str">
            <v>Thửa đất 218+356 +357 Thôn 10 Xã Nam Bình .Huyên Dak Song Tỉnh Dak Nông</v>
          </cell>
          <cell r="E3091" t="str">
            <v>Đăk Song</v>
          </cell>
          <cell r="F3091" t="str">
            <v>Đắk Nông</v>
          </cell>
          <cell r="G3091" t="str">
            <v>Highland</v>
          </cell>
        </row>
        <row r="3092">
          <cell r="B3092">
            <v>6000017594</v>
          </cell>
          <cell r="C3092" t="str">
            <v>SONG NGUYEN CO.,LTD</v>
          </cell>
          <cell r="D3092" t="str">
            <v>Ấp Kim Điền , xã Tân Kim H Cần Giuộc, T Long An</v>
          </cell>
          <cell r="E3092" t="str">
            <v>Cần Giuộc</v>
          </cell>
          <cell r="F3092" t="str">
            <v>Long An</v>
          </cell>
          <cell r="G3092" t="str">
            <v>Mekong</v>
          </cell>
        </row>
        <row r="3093">
          <cell r="B3093">
            <v>6000017508</v>
          </cell>
          <cell r="C3093" t="str">
            <v>SONG NGUYEN CO.,LTD</v>
          </cell>
          <cell r="D3093" t="str">
            <v>Thửa 1511, Xã Long Trạch, H. Cần Đước T.Long An</v>
          </cell>
          <cell r="E3093" t="str">
            <v>Cần Đước</v>
          </cell>
          <cell r="F3093" t="str">
            <v>Long An</v>
          </cell>
          <cell r="G3093" t="str">
            <v>Mekong</v>
          </cell>
        </row>
        <row r="3094">
          <cell r="B3094">
            <v>6000017621</v>
          </cell>
          <cell r="C3094" t="str">
            <v>SONG NGUYEN CO.,LTD</v>
          </cell>
          <cell r="D3094" t="str">
            <v>Số 111 Đông Bắc, Tân Chánh Hiệp Quận 12, TP.HCM</v>
          </cell>
          <cell r="E3094" t="str">
            <v>Quận 12</v>
          </cell>
          <cell r="F3094" t="str">
            <v>TP Hồ Chí Minh</v>
          </cell>
          <cell r="G3094" t="str">
            <v>HCM</v>
          </cell>
        </row>
        <row r="3095">
          <cell r="B3095">
            <v>6000016743</v>
          </cell>
          <cell r="C3095" t="str">
            <v>TGDD MY THO</v>
          </cell>
          <cell r="D3095" t="str">
            <v>Thửa đất số 1493, Tờ bản đồ số C2 Ấp Phú Thạnh, Xã Phú Mỹ, Huyện Tân Phước Tỉnh Tiền Giang, V</v>
          </cell>
          <cell r="E3095" t="str">
            <v>Tân Phước</v>
          </cell>
          <cell r="F3095" t="str">
            <v>Tiền Giang</v>
          </cell>
          <cell r="G3095" t="str">
            <v>Mekong</v>
          </cell>
        </row>
        <row r="3096">
          <cell r="B3096">
            <v>6000017052</v>
          </cell>
          <cell r="C3096" t="str">
            <v>TGDD BEN TRE</v>
          </cell>
          <cell r="D3096" t="str">
            <v>Số 317, ấp Lộc Hòa, Xã Lộc Thuận Huyện Bình Đại, Tỉnh Bến Tre, Việt Nam</v>
          </cell>
          <cell r="E3096" t="str">
            <v>Bình Đại</v>
          </cell>
          <cell r="F3096" t="str">
            <v>Bến Tre</v>
          </cell>
          <cell r="G3096" t="str">
            <v>Mekong</v>
          </cell>
        </row>
        <row r="3097">
          <cell r="B3097">
            <v>6000017636</v>
          </cell>
          <cell r="C3097" t="str">
            <v>TAN TAM</v>
          </cell>
          <cell r="D3097" t="str">
            <v>Thửa đất số 99-100(127), Tờ Bản đồ 44 khu 5, Phường Phú Thọ Thành phố Thủ Dầu Một</v>
          </cell>
          <cell r="E3097" t="str">
            <v>Thủ Dầu Một</v>
          </cell>
          <cell r="F3097" t="str">
            <v>Bình Dương</v>
          </cell>
          <cell r="G3097" t="str">
            <v>HCM</v>
          </cell>
        </row>
        <row r="3098">
          <cell r="B3098">
            <v>6000017450</v>
          </cell>
          <cell r="C3098" t="str">
            <v>Chi Nhanh Cong Ty TNHH Cao Phong -</v>
          </cell>
          <cell r="D3098" t="str">
            <v>B23/63 Hoàng Phan Thái, Xã Bình Chánh Huyện Bình Chánh, Thành phố Hồ Chí Minh Việt Nam</v>
          </cell>
          <cell r="E3098" t="str">
            <v>Bình Chánh</v>
          </cell>
          <cell r="F3098" t="str">
            <v>TP Hồ Chí Minh</v>
          </cell>
          <cell r="G3098" t="str">
            <v>HCM</v>
          </cell>
        </row>
        <row r="3099">
          <cell r="B3099">
            <v>6000017437</v>
          </cell>
          <cell r="C3099" t="str">
            <v>TGDD PHAN THIET</v>
          </cell>
          <cell r="D3099" t="str">
            <v>Đường Lê Duẫn, Khu phố 2  Thị Trấn Tân Minh, Huyện Hàm Tân Tỉnh Bình Thuận, Việt Nam</v>
          </cell>
          <cell r="E3099" t="str">
            <v>Hàm Tân</v>
          </cell>
          <cell r="F3099" t="str">
            <v>Bình Thuận</v>
          </cell>
          <cell r="G3099" t="str">
            <v>South Central</v>
          </cell>
        </row>
        <row r="3100">
          <cell r="B3100">
            <v>6000017218</v>
          </cell>
          <cell r="C3100" t="str">
            <v>TGDD BAC LIEU</v>
          </cell>
          <cell r="D3100" t="str">
            <v>ấp Hoà 1, Xã Long Điền, Huyện Đông Hải  Tỉnh Bạc Liêu, Việt Nam</v>
          </cell>
          <cell r="E3100" t="str">
            <v>Đông Hải</v>
          </cell>
          <cell r="F3100" t="str">
            <v>Bạc Liêu</v>
          </cell>
          <cell r="G3100" t="str">
            <v>Mekong</v>
          </cell>
        </row>
        <row r="3101">
          <cell r="B3101">
            <v>6000017411</v>
          </cell>
          <cell r="C3101" t="str">
            <v>TGDD SA DEC</v>
          </cell>
          <cell r="D3101" t="str">
            <v>Thửa đất số 319, tờ bản đồ số 10, Khóm 1 Phường 11, Thành phố Cao Lãnh Tỉnh Đồng Tháp, Việt Nam</v>
          </cell>
          <cell r="E3101" t="str">
            <v>Cao Lãnh</v>
          </cell>
          <cell r="F3101" t="str">
            <v>Đồng Tháp</v>
          </cell>
          <cell r="G3101" t="str">
            <v>Mekong</v>
          </cell>
        </row>
        <row r="3102">
          <cell r="B3102">
            <v>6000017656</v>
          </cell>
          <cell r="C3102" t="str">
            <v>TAN TAM</v>
          </cell>
          <cell r="D3102" t="str">
            <v>217 đường 3/2, P. Hưng Lợi Q. Ninh Kiều, TP. Cần Thơ</v>
          </cell>
          <cell r="E3102" t="str">
            <v>Ninh Kiều</v>
          </cell>
          <cell r="F3102" t="str">
            <v>Cần Thơ</v>
          </cell>
          <cell r="G3102" t="str">
            <v>Mekong</v>
          </cell>
        </row>
        <row r="3103">
          <cell r="B3103">
            <v>6000017653</v>
          </cell>
          <cell r="C3103" t="str">
            <v>TAN TAM</v>
          </cell>
          <cell r="D3103" t="str">
            <v>Thửa đất số: 39, tờ bản đồ số: 25 đường QL 56, khu phố Cẩm Tân  phường Xuân Tân, thành phố Long Khánh</v>
          </cell>
          <cell r="E3103" t="str">
            <v>Long Khánh</v>
          </cell>
          <cell r="F3103" t="str">
            <v>Đồng Nai</v>
          </cell>
          <cell r="G3103" t="str">
            <v>Southeast</v>
          </cell>
        </row>
        <row r="3104">
          <cell r="B3104">
            <v>6000017616</v>
          </cell>
          <cell r="C3104" t="str">
            <v>TAN TAM</v>
          </cell>
          <cell r="D3104" t="str">
            <v>Thửa đất số 118, tờ bản đồ số 28 ấp 05, xã Tam An, huyện Long Thành tỉnh Đồng Nai</v>
          </cell>
          <cell r="E3104" t="str">
            <v>Long Thành</v>
          </cell>
          <cell r="F3104" t="str">
            <v>Đồng Nai</v>
          </cell>
          <cell r="G3104" t="str">
            <v>Southeast</v>
          </cell>
        </row>
        <row r="3105">
          <cell r="B3105">
            <v>6000017639</v>
          </cell>
          <cell r="C3105" t="str">
            <v>TAN TAM</v>
          </cell>
          <cell r="D3105" t="str">
            <v>BHX 54 LÝ CHIÊU HOÀNG PHƯỜNG 10 QUẬN 6 ( BÌNH PHÚ - LÝ CHIÊU HOÀNG)</v>
          </cell>
          <cell r="E3105" t="str">
            <v>Quận 6</v>
          </cell>
          <cell r="F3105" t="str">
            <v>TP Hồ Chí Minh</v>
          </cell>
          <cell r="G3105" t="str">
            <v>HCM</v>
          </cell>
        </row>
        <row r="3106">
          <cell r="B3106">
            <v>6000017622</v>
          </cell>
          <cell r="C3106" t="str">
            <v>SONG NGUYEN CO.,LTD</v>
          </cell>
          <cell r="D3106" t="str">
            <v>Thửa 330, Tờ bản đồ số 36 ấp Mỹ Phú, xã Mỹ Lộc Huyện Tam Bình, Tỉnh Vĩnh Long</v>
          </cell>
          <cell r="E3106" t="str">
            <v>Tam Bình</v>
          </cell>
          <cell r="F3106" t="str">
            <v>Vĩnh Long</v>
          </cell>
          <cell r="G3106" t="str">
            <v>Mekong</v>
          </cell>
        </row>
        <row r="3107">
          <cell r="B3107">
            <v>6000017515</v>
          </cell>
          <cell r="C3107" t="str">
            <v>Shriro Trading (Viet Nam)</v>
          </cell>
          <cell r="D3107" t="str">
            <v>Số 10E Trần Nhật Duật, Phường Tân Định, Quận 1,</v>
          </cell>
          <cell r="E3107" t="str">
            <v>Quận 1</v>
          </cell>
          <cell r="F3107" t="str">
            <v>TP Hồ Chí Minh</v>
          </cell>
          <cell r="G3107" t="str">
            <v>HCM</v>
          </cell>
        </row>
        <row r="3108">
          <cell r="B3108">
            <v>6000017646</v>
          </cell>
          <cell r="C3108" t="str">
            <v>TAN TAM</v>
          </cell>
          <cell r="D3108" t="str">
            <v>Thửa số 47, 183 Tờ bản đồ 12 đường ĐH704, ấp Hòa Cường Xã Minh Hòa, Huyện Dầu Tiếng</v>
          </cell>
          <cell r="E3108" t="str">
            <v>Dầu Tiếng</v>
          </cell>
          <cell r="F3108" t="str">
            <v>Bình Dương</v>
          </cell>
          <cell r="G3108" t="str">
            <v>HCM</v>
          </cell>
        </row>
        <row r="3109">
          <cell r="B3109">
            <v>6000017664</v>
          </cell>
          <cell r="C3109" t="str">
            <v>Thu Thuy</v>
          </cell>
          <cell r="D3109" t="str">
            <v>Ấp Phú Hòa, Xã Tân Phú Đông TP. Sa Đéc, Tỉnh Đồng Tháp</v>
          </cell>
          <cell r="E3109" t="str">
            <v>Sa Đéc</v>
          </cell>
          <cell r="F3109" t="str">
            <v>Đồng Tháp</v>
          </cell>
          <cell r="G3109" t="str">
            <v>Mekong</v>
          </cell>
        </row>
        <row r="3110">
          <cell r="B3110">
            <v>6000017629</v>
          </cell>
          <cell r="C3110" t="str">
            <v>KIM ANH BAC LIEU</v>
          </cell>
          <cell r="D3110" t="str">
            <v>47 Trần Hưng Đạo Phường 5, TP Cà Mau</v>
          </cell>
          <cell r="E3110" t="str">
            <v>Cà Mau</v>
          </cell>
          <cell r="F3110" t="str">
            <v>Cà Mau</v>
          </cell>
          <cell r="G3110" t="str">
            <v>Mekong</v>
          </cell>
        </row>
        <row r="3111">
          <cell r="B3111">
            <v>6000017258</v>
          </cell>
          <cell r="C3111" t="str">
            <v>HA BAC</v>
          </cell>
          <cell r="D3111" t="str">
            <v>Căn BT08 – Khu Villa Louis Garden Quận 9, Thành phố Hồ Chí Minh Việt Nam</v>
          </cell>
          <cell r="E3111" t="str">
            <v>Quận 9</v>
          </cell>
          <cell r="F3111" t="str">
            <v>TP Hồ Chí Minh</v>
          </cell>
          <cell r="G3111" t="str">
            <v>HCM</v>
          </cell>
        </row>
        <row r="3112">
          <cell r="B3112">
            <v>6000017535</v>
          </cell>
          <cell r="C3112" t="str">
            <v>TGDD DA LAT</v>
          </cell>
          <cell r="D3112" t="str">
            <v>Đường DT 724, Thôn Tân Trung, Xã Tân Hội Huyện Đức Trọng, Tỉnh Lâm Đồng, Việt Nam</v>
          </cell>
          <cell r="E3112" t="str">
            <v>Đức Trọng</v>
          </cell>
          <cell r="F3112" t="str">
            <v>Lâm Đồng</v>
          </cell>
          <cell r="G3112" t="str">
            <v>Highland</v>
          </cell>
        </row>
        <row r="3113">
          <cell r="B3113">
            <v>6000017408</v>
          </cell>
          <cell r="C3113" t="str">
            <v>TGDD BINH DUONG</v>
          </cell>
          <cell r="D3113" t="str">
            <v>Thửa đất 2238, tờ bản đồ 34, Đường NE8 Khu đô thị Mỹ Phước 3, Khu 3B,P.Thới Hòa TX.Bến Cát, T.Bì</v>
          </cell>
          <cell r="E3113" t="str">
            <v>Bến Cát</v>
          </cell>
          <cell r="F3113" t="str">
            <v>Bình Dương</v>
          </cell>
          <cell r="G3113" t="str">
            <v>HCM</v>
          </cell>
        </row>
        <row r="3114">
          <cell r="B3114">
            <v>6000017464</v>
          </cell>
          <cell r="C3114" t="str">
            <v>VIETNAM REMY TECHNOLOGY JSC</v>
          </cell>
          <cell r="D3114" t="str">
            <v>Bệnh viện Chuyên khoa Lao tỉnh Bạc Liêu Ấp Vĩnh An xã Vĩnh Trạch thành phố Bạc Liêu</v>
          </cell>
          <cell r="E3114" t="str">
            <v>Bạc Liêu</v>
          </cell>
          <cell r="F3114" t="str">
            <v>Bạc Liêu</v>
          </cell>
          <cell r="G3114" t="str">
            <v>Mekong</v>
          </cell>
        </row>
        <row r="3115">
          <cell r="B3115">
            <v>6000017650</v>
          </cell>
          <cell r="C3115" t="str">
            <v>TAN TAM</v>
          </cell>
          <cell r="D3115" t="str">
            <v>Thửa đất số 1121 , tờ bản đồ số 01 ấp Chợ, Xã Đại Ân 2, H Long Phú Tỉnh Sóc Trăng (Nay là ấp ch</v>
          </cell>
          <cell r="E3115" t="str">
            <v>Long Phú</v>
          </cell>
          <cell r="F3115" t="str">
            <v>Sóc Trăng</v>
          </cell>
          <cell r="G3115" t="str">
            <v>Mekong</v>
          </cell>
        </row>
        <row r="3116">
          <cell r="B3116">
            <v>6000017669</v>
          </cell>
          <cell r="C3116" t="str">
            <v>TAN TAM</v>
          </cell>
          <cell r="D3116" t="str">
            <v>Thửa đất số 2021, tờ bản đò số 108 khu phố Bình Phước B, P. Bình Chuẩn TX. Thuận An, Bình Dương</v>
          </cell>
          <cell r="E3116" t="str">
            <v>Thuận An</v>
          </cell>
          <cell r="F3116" t="str">
            <v>Bình Dương</v>
          </cell>
          <cell r="G3116" t="str">
            <v>HCM</v>
          </cell>
        </row>
        <row r="3117">
          <cell r="B3117">
            <v>6000017696</v>
          </cell>
          <cell r="C3117" t="str">
            <v>TGDD BINH PHUOC</v>
          </cell>
          <cell r="D3117" t="str">
            <v>Số nhà 114, Thôn Phước Hoà, Xã Bình Tân Huyện Phú Riềng, Tỉnh Bình Phước Việt Nam</v>
          </cell>
          <cell r="E3117" t="str">
            <v>Đồng Xoài</v>
          </cell>
          <cell r="F3117" t="str">
            <v>Bình Phước</v>
          </cell>
          <cell r="G3117" t="str">
            <v>Highland</v>
          </cell>
        </row>
        <row r="3118">
          <cell r="B3118">
            <v>6000017647</v>
          </cell>
          <cell r="C3118" t="str">
            <v>TAN TAM</v>
          </cell>
          <cell r="D3118" t="str">
            <v>Thửa đất số 13A, tờ bản đồ số 6A Đường DT763, Xã Xuân Thọ Huyện Xuân Lộc, Tỉnh Đồng Nai</v>
          </cell>
          <cell r="E3118" t="str">
            <v>Xuân Lộc</v>
          </cell>
          <cell r="F3118" t="str">
            <v>Đồng Nai</v>
          </cell>
          <cell r="G3118" t="str">
            <v>Southeast</v>
          </cell>
        </row>
        <row r="3119">
          <cell r="B3119">
            <v>6000017652</v>
          </cell>
          <cell r="C3119" t="str">
            <v>TAN TAM</v>
          </cell>
          <cell r="D3119" t="str">
            <v>Số nhà 43/1A đường 22/12  khu phố 1A, phường An Phú thành phố Thuận An, tỉnh Bình Dương</v>
          </cell>
          <cell r="E3119" t="str">
            <v>Thuận An</v>
          </cell>
          <cell r="F3119" t="str">
            <v>Bình Dương</v>
          </cell>
          <cell r="G3119" t="str">
            <v>HCM</v>
          </cell>
        </row>
        <row r="3120">
          <cell r="B3120">
            <v>6000017654</v>
          </cell>
          <cell r="C3120" t="str">
            <v>TAN TAM</v>
          </cell>
          <cell r="D3120" t="str">
            <v>Thửa số 665, Tờ bản đồ 11 đường Nguyễn Văn Tiết, KP Bình Hòa phường Lái Thiêu, thành phố Thuận A</v>
          </cell>
          <cell r="E3120" t="str">
            <v>Thuận An</v>
          </cell>
          <cell r="F3120" t="str">
            <v>Bình Dương</v>
          </cell>
          <cell r="G3120" t="str">
            <v>HCM</v>
          </cell>
        </row>
        <row r="3121">
          <cell r="B3121">
            <v>6000017661</v>
          </cell>
          <cell r="C3121" t="str">
            <v>SONG NGUYEN CO.,LTD</v>
          </cell>
          <cell r="D3121" t="str">
            <v>SỐ 335 LÂM QUANG KY, P.VĨNH LẠC TP.RẠCH GIÁ, TỈNH KIÊN GIANG</v>
          </cell>
          <cell r="E3121" t="str">
            <v>Rạch Giá</v>
          </cell>
          <cell r="F3121" t="str">
            <v>Kiên Giang</v>
          </cell>
          <cell r="G3121" t="str">
            <v>Mekong</v>
          </cell>
        </row>
        <row r="3122">
          <cell r="B3122">
            <v>6000017714</v>
          </cell>
          <cell r="C3122" t="str">
            <v>SONG NGUYEN CO.,LTD</v>
          </cell>
          <cell r="D3122" t="str">
            <v>Ấp 4, Xã Mỹ Quý Tây Huyện Đức Huệ, Tỉnh Long An</v>
          </cell>
          <cell r="E3122" t="str">
            <v>Đức Huệ</v>
          </cell>
          <cell r="F3122" t="str">
            <v>Long An</v>
          </cell>
          <cell r="G3122" t="str">
            <v>Mekong</v>
          </cell>
        </row>
        <row r="3123">
          <cell r="B3123">
            <v>6000017715</v>
          </cell>
          <cell r="C3123" t="str">
            <v>SONG NGUYEN CO.,LTD</v>
          </cell>
          <cell r="D3123" t="str">
            <v>Xã Nhị Thành, Huyện Thủ Thừa Tỉnh Long An</v>
          </cell>
          <cell r="E3123" t="str">
            <v>Thủ Thừa</v>
          </cell>
          <cell r="F3123" t="str">
            <v>Long An</v>
          </cell>
          <cell r="G3123" t="str">
            <v>Mekong</v>
          </cell>
        </row>
        <row r="3124">
          <cell r="B3124">
            <v>6000011858</v>
          </cell>
          <cell r="C3124" t="str">
            <v>Hong Loi Nam (NEW)</v>
          </cell>
          <cell r="D3124" t="str">
            <v>203 An Dương Vương, Phường An Lạc Quận Bình Tân, HCM</v>
          </cell>
          <cell r="E3124" t="str">
            <v>Bình Tân</v>
          </cell>
          <cell r="F3124" t="str">
            <v>TP Hồ Chí Minh</v>
          </cell>
          <cell r="G3124" t="str">
            <v>HCM</v>
          </cell>
        </row>
        <row r="3125">
          <cell r="B3125">
            <v>6000017694</v>
          </cell>
          <cell r="C3125" t="str">
            <v>TGDD DAKLAK</v>
          </cell>
          <cell r="D3125" t="str">
            <v>Số 1, Đường Điện Biên Phủ, Thôn 2 Thị Trấn Ea Súp, Huyện Ea Súp Tỉnh Đắk Lắk, Việt Nam</v>
          </cell>
          <cell r="E3125" t="str">
            <v>Ea Súp</v>
          </cell>
          <cell r="F3125" t="str">
            <v>Đắk Lắk</v>
          </cell>
          <cell r="G3125" t="str">
            <v>Highland</v>
          </cell>
        </row>
        <row r="3126">
          <cell r="B3126">
            <v>6000017697</v>
          </cell>
          <cell r="C3126" t="str">
            <v>TGDD DA LAT</v>
          </cell>
          <cell r="D3126" t="str">
            <v>Đường Phan Chu Trinh, Tổ Dân Phố 12 Thị Trấn Cát Tiên, Huyện Cát Tiên Tỉnh Lâm Đồng, Việt Nam</v>
          </cell>
          <cell r="E3126" t="str">
            <v>Cát Tiên</v>
          </cell>
          <cell r="F3126" t="str">
            <v>Lâm Đồng</v>
          </cell>
          <cell r="G3126" t="str">
            <v>Highland</v>
          </cell>
        </row>
        <row r="3127">
          <cell r="B3127">
            <v>9000000114</v>
          </cell>
          <cell r="C3127" t="str">
            <v>VŨ KIM ANH</v>
          </cell>
          <cell r="D3127" t="str">
            <v>722- TỔ 2- KP TÂN LIÊN THỊ TRẤN TÂN PHÚ 722- TỔ 2- KP TÂN LIÊN, THỊ TRẤN TÂN PHÚ HUYỆN ĐỒNG PHÚ</v>
          </cell>
          <cell r="E3127" t="str">
            <v>Đồng Phú</v>
          </cell>
          <cell r="F3127" t="str">
            <v>Bình Phước</v>
          </cell>
          <cell r="G3127" t="str">
            <v>Highland</v>
          </cell>
        </row>
        <row r="3128">
          <cell r="B3128">
            <v>6000017637</v>
          </cell>
          <cell r="C3128" t="str">
            <v>TAN TAM</v>
          </cell>
          <cell r="D3128" t="str">
            <v>Thửa đất số 394 -686 , tờ bản đồ 20 Phường Mỹ Long , Tp Long Xuyên An Giang</v>
          </cell>
          <cell r="E3128" t="str">
            <v>Long Xuyên</v>
          </cell>
          <cell r="F3128" t="str">
            <v>An Giang</v>
          </cell>
          <cell r="G3128" t="str">
            <v>Mekong</v>
          </cell>
        </row>
        <row r="3129">
          <cell r="B3129">
            <v>6000017657</v>
          </cell>
          <cell r="C3129" t="str">
            <v>TAN TAM</v>
          </cell>
          <cell r="D3129" t="str">
            <v>Số 29-31-33 Quốc lộ 61, Ấp Tân Phú A TT. Cái Tắc, H.Châu Thành A T.Hậu Giang</v>
          </cell>
          <cell r="E3129" t="str">
            <v>Châu Thành A</v>
          </cell>
          <cell r="F3129" t="str">
            <v>Hậu Giang</v>
          </cell>
          <cell r="G3129" t="str">
            <v>Mekong</v>
          </cell>
        </row>
        <row r="3130">
          <cell r="B3130">
            <v>6000017668</v>
          </cell>
          <cell r="C3130" t="str">
            <v>TAN TAM</v>
          </cell>
          <cell r="D3130" t="str">
            <v>Thửa đất số 456, tờ bản đồ 44 Xã Thạnh Phước, Huyện Bình Đại Tỉnh Bến Tre, Tỉnh, Việt Nam</v>
          </cell>
          <cell r="E3130" t="str">
            <v>Bình Đại</v>
          </cell>
          <cell r="F3130" t="str">
            <v>Bến Tre</v>
          </cell>
          <cell r="G3130" t="str">
            <v>Mekong</v>
          </cell>
        </row>
        <row r="3131">
          <cell r="B3131">
            <v>6000017674</v>
          </cell>
          <cell r="C3131" t="str">
            <v>SONG NGUYEN CO.,LTD</v>
          </cell>
          <cell r="D3131" t="str">
            <v>THỬA 144 SÓC VEN, XÃ ĐỊNH AN HUYỆN GÒ QUAO, TỈNH KIÊN GIANG</v>
          </cell>
          <cell r="E3131" t="str">
            <v>Gò Quao</v>
          </cell>
          <cell r="F3131" t="str">
            <v>Kiên Giang</v>
          </cell>
          <cell r="G3131" t="str">
            <v>Mekong</v>
          </cell>
        </row>
        <row r="3132">
          <cell r="B3132">
            <v>6000017685</v>
          </cell>
          <cell r="C3132" t="str">
            <v>TGDD BINH PHUOC</v>
          </cell>
          <cell r="D3132" t="str">
            <v>Số 7, Đường Hùng Vương, Khu Phố Phú Hưng Phường Phú Thịnh, Thị xã Bình Long  Tỉnh Bình Phước, Việ</v>
          </cell>
          <cell r="E3132" t="str">
            <v>Bình Long</v>
          </cell>
          <cell r="F3132" t="str">
            <v>Bình Phước</v>
          </cell>
          <cell r="G3132" t="str">
            <v>Highland</v>
          </cell>
        </row>
        <row r="3133">
          <cell r="B3133">
            <v>6000017549</v>
          </cell>
          <cell r="C3133" t="str">
            <v>TGDD CAN THO</v>
          </cell>
          <cell r="D3133" t="str">
            <v>Khu vực Bình Phó B, Phường Long Tuyền Quận Bình Thủy, Thành phố Cần Thơ Việt Nam</v>
          </cell>
          <cell r="E3133" t="str">
            <v>Bình Thủy</v>
          </cell>
          <cell r="F3133" t="str">
            <v>Cần Thơ</v>
          </cell>
          <cell r="G3133" t="str">
            <v>Mekong</v>
          </cell>
        </row>
        <row r="3134">
          <cell r="B3134">
            <v>6000017687</v>
          </cell>
          <cell r="C3134" t="str">
            <v>TGDD BINH DUONG</v>
          </cell>
          <cell r="D3134" t="str">
            <v>Số 25 đường Nguyễn Văn Tiết Khu phố Bình Hòa, Phường Lái Thiêu,Thành phố Thuận An, Tỉnh Bình Dương</v>
          </cell>
          <cell r="E3134" t="str">
            <v>Thuận An</v>
          </cell>
          <cell r="F3134" t="str">
            <v>Bình Dương</v>
          </cell>
          <cell r="G3134" t="str">
            <v>HCM</v>
          </cell>
        </row>
        <row r="3135">
          <cell r="B3135">
            <v>6000017736</v>
          </cell>
          <cell r="C3135" t="str">
            <v>TAN TAM</v>
          </cell>
          <cell r="D3135" t="str">
            <v>Thửa 427, tờ bản đồ 01, Ấp Thạnh An Xã Đông Thạnh, Huyện An Minh Tỉnh Kiên Giang</v>
          </cell>
          <cell r="E3135" t="str">
            <v>An Biên</v>
          </cell>
          <cell r="F3135" t="str">
            <v>Kiên Giang</v>
          </cell>
          <cell r="G3135" t="str">
            <v>Mekong</v>
          </cell>
        </row>
        <row r="3136">
          <cell r="B3136">
            <v>6000016554</v>
          </cell>
          <cell r="C3136" t="str">
            <v>TGDD VINH LONG</v>
          </cell>
          <cell r="D3136" t="str">
            <v>Đường tỉnh 904 (Thửa đất số 14 và 15 tờ bản đồ số 43),Ấp Mỹ An,Xã Bình Ninh Huyện Tam Bình,Tỉn</v>
          </cell>
          <cell r="E3136" t="str">
            <v>Tam Bình</v>
          </cell>
          <cell r="F3136" t="str">
            <v>Vĩnh Long</v>
          </cell>
          <cell r="G3136" t="str">
            <v>Mekong</v>
          </cell>
        </row>
        <row r="3137">
          <cell r="B3137">
            <v>6000017719</v>
          </cell>
          <cell r="C3137" t="str">
            <v>Thanh Duoc Mechanical</v>
          </cell>
          <cell r="D3137" t="str">
            <v>PG03-11, Số 1 Hùng Vương P1, TP. Mỹ Tho, Tỉnh Tiền Giang</v>
          </cell>
          <cell r="E3137" t="str">
            <v>Mỹ Tho</v>
          </cell>
          <cell r="F3137" t="str">
            <v>Tiền Giang</v>
          </cell>
          <cell r="G3137" t="str">
            <v>Mekong</v>
          </cell>
        </row>
        <row r="3138">
          <cell r="B3138">
            <v>6000017738</v>
          </cell>
          <cell r="C3138" t="str">
            <v>TAN TAM</v>
          </cell>
          <cell r="D3138" t="str">
            <v>Số 223-225 Phan Huy Ích P.14, Gò Vấp, TP.HCM</v>
          </cell>
          <cell r="E3138" t="str">
            <v>Gò Vấp</v>
          </cell>
          <cell r="F3138" t="str">
            <v>TP Hồ Chí Minh</v>
          </cell>
          <cell r="G3138" t="str">
            <v>HCM</v>
          </cell>
        </row>
        <row r="3139">
          <cell r="B3139">
            <v>6000017766</v>
          </cell>
          <cell r="C3139" t="str">
            <v>TAN TAM</v>
          </cell>
          <cell r="D3139" t="str">
            <v>Thửa đất 260-261, tờ bản đồ số 41 ấp Cụm dân cư trung tâm  xã Tân Phú Trung, huyện Châu Thành, Đồng Tháp</v>
          </cell>
          <cell r="E3139" t="str">
            <v>Châu Thành</v>
          </cell>
          <cell r="F3139" t="str">
            <v>Đồng Tháp</v>
          </cell>
          <cell r="G3139" t="str">
            <v>Mekong</v>
          </cell>
        </row>
        <row r="3140">
          <cell r="B3140">
            <v>6000017764</v>
          </cell>
          <cell r="C3140" t="str">
            <v>TAN TAM</v>
          </cell>
          <cell r="D3140" t="str">
            <v>Thửa đất 169, bản đồ 3 , Ấp 3 Xã Tân Lộc, H. Thới Bình, T. Cà Mau</v>
          </cell>
          <cell r="E3140" t="str">
            <v>Thới Bình</v>
          </cell>
          <cell r="F3140" t="str">
            <v>Cà Mau</v>
          </cell>
          <cell r="G3140" t="str">
            <v>Mekong</v>
          </cell>
        </row>
        <row r="3141">
          <cell r="B3141">
            <v>6000017765</v>
          </cell>
          <cell r="C3141" t="str">
            <v>TAN TAM</v>
          </cell>
          <cell r="D3141" t="str">
            <v>Thửa đất số 3227 và 3310 Tờ bản đồ số 01, Ấp 05, Xã Đốc Binh Kiều Huyện Tháp Mười, Tỉnh Đồng</v>
          </cell>
          <cell r="E3141" t="str">
            <v>Tháp Mười</v>
          </cell>
          <cell r="F3141" t="str">
            <v>Đồng Tháp</v>
          </cell>
          <cell r="G3141" t="str">
            <v>Mekong</v>
          </cell>
        </row>
        <row r="3142">
          <cell r="B3142">
            <v>6000017760</v>
          </cell>
          <cell r="C3142" t="str">
            <v>SONG NGUYEN CO.,LTD</v>
          </cell>
          <cell r="D3142" t="str">
            <v>Thửa 2384 Đường QL57 Ấp Bình Tây, Xã Cẩm Sơn H. Mỏ Cày Nam, T. Bến Tre</v>
          </cell>
          <cell r="E3142" t="str">
            <v>Mỏ Cày Nam</v>
          </cell>
          <cell r="F3142" t="str">
            <v>Bến Tre</v>
          </cell>
          <cell r="G3142" t="str">
            <v>Mekong</v>
          </cell>
        </row>
        <row r="3143">
          <cell r="B3143">
            <v>6000017746</v>
          </cell>
          <cell r="C3143" t="str">
            <v>TAN TAM</v>
          </cell>
          <cell r="D3143" t="str">
            <v>Thửa đất số 1372-1373 Tờ bản đồ số 06, ấp Phú Thọ xã Trường xuân, huyện Thới Lai</v>
          </cell>
          <cell r="E3143" t="str">
            <v>Ninh Kiều</v>
          </cell>
          <cell r="F3143" t="str">
            <v>Cần Thơ</v>
          </cell>
          <cell r="G3143" t="str">
            <v>Mekong</v>
          </cell>
        </row>
        <row r="3144">
          <cell r="B3144">
            <v>6000017466</v>
          </cell>
          <cell r="C3144" t="str">
            <v>ANH SON</v>
          </cell>
          <cell r="D3144" t="str">
            <v>363 Lý Thường Kiệt phường 9, Quận Tân Bình, Tp.HCM</v>
          </cell>
          <cell r="E3144" t="str">
            <v>Tân Bình</v>
          </cell>
          <cell r="F3144" t="str">
            <v>TP Hồ Chí Minh</v>
          </cell>
          <cell r="G3144" t="str">
            <v>HCM</v>
          </cell>
        </row>
        <row r="3145">
          <cell r="B3145">
            <v>6000017467</v>
          </cell>
          <cell r="C3145" t="str">
            <v>ANH SON</v>
          </cell>
          <cell r="D3145" t="str">
            <v>13 đường A4, Phường 12 Quận Tân Bình, TP Hồ Chí Minh</v>
          </cell>
          <cell r="E3145" t="str">
            <v>Tân Bình</v>
          </cell>
          <cell r="F3145" t="str">
            <v>TP Hồ Chí Minh</v>
          </cell>
          <cell r="G3145" t="str">
            <v>HCM</v>
          </cell>
        </row>
        <row r="3146">
          <cell r="B3146">
            <v>6000017468</v>
          </cell>
          <cell r="C3146" t="str">
            <v>ANH SON</v>
          </cell>
          <cell r="D3146" t="str">
            <v>304 HOÀNG VĂN THỤ PHƯỜNG 4, QUẬN TÂN BÌNH, TP.HCM</v>
          </cell>
          <cell r="E3146" t="str">
            <v>Tân Bình</v>
          </cell>
          <cell r="F3146" t="str">
            <v>TP Hồ Chí Minh</v>
          </cell>
          <cell r="G3146" t="str">
            <v>HCM</v>
          </cell>
        </row>
        <row r="3147">
          <cell r="B3147">
            <v>6000017469</v>
          </cell>
          <cell r="C3147" t="str">
            <v>ANH SON</v>
          </cell>
          <cell r="D3147" t="str">
            <v>39/7 Lê Đình Thám Phường Tân Quý, Quận Tân Phú</v>
          </cell>
          <cell r="E3147" t="str">
            <v>Tân Phú</v>
          </cell>
          <cell r="F3147" t="str">
            <v>TP Hồ Chí Minh</v>
          </cell>
          <cell r="G3147" t="str">
            <v>HCM</v>
          </cell>
        </row>
        <row r="3148">
          <cell r="B3148">
            <v>6000017470</v>
          </cell>
          <cell r="C3148" t="str">
            <v>ANH SON</v>
          </cell>
          <cell r="D3148" t="str">
            <v>253 Đường TL19 phường Thạnh Lộc, Quận 12</v>
          </cell>
          <cell r="E3148" t="str">
            <v>Quận 12</v>
          </cell>
          <cell r="F3148" t="str">
            <v>TP Hồ Chí Minh</v>
          </cell>
          <cell r="G3148" t="str">
            <v>HCM</v>
          </cell>
        </row>
        <row r="3149">
          <cell r="B3149">
            <v>6000017471</v>
          </cell>
          <cell r="C3149" t="str">
            <v>ANH SON</v>
          </cell>
          <cell r="D3149" t="str">
            <v>19/6 đường Trần Văn Mười Xã Xuân Thới Thượng, Huyện Hóc Môn</v>
          </cell>
          <cell r="E3149" t="str">
            <v>Hóc Môn</v>
          </cell>
          <cell r="F3149" t="str">
            <v>TP Hồ Chí Minh</v>
          </cell>
          <cell r="G3149" t="str">
            <v>HCM</v>
          </cell>
        </row>
        <row r="3150">
          <cell r="B3150">
            <v>6000017472</v>
          </cell>
          <cell r="C3150" t="str">
            <v>ANH SON</v>
          </cell>
          <cell r="D3150" t="str">
            <v>46 Võ Văn Tần, phường 6 quận 3, TP. Hồ Chí Minh, Việt Nam</v>
          </cell>
          <cell r="E3150" t="str">
            <v>Quận 3</v>
          </cell>
          <cell r="F3150" t="str">
            <v>TP Hồ Chí Minh</v>
          </cell>
          <cell r="G3150" t="str">
            <v>HCM</v>
          </cell>
        </row>
        <row r="3151">
          <cell r="B3151">
            <v>6000017473</v>
          </cell>
          <cell r="C3151" t="str">
            <v>ANH SON</v>
          </cell>
          <cell r="D3151" t="str">
            <v>10/7A1 Đường TA 16 Phường Thới An, Quận 12</v>
          </cell>
          <cell r="E3151" t="str">
            <v>Quận 12</v>
          </cell>
          <cell r="F3151" t="str">
            <v>TP Hồ Chí Minh</v>
          </cell>
          <cell r="G3151" t="str">
            <v>HCM</v>
          </cell>
        </row>
        <row r="3152">
          <cell r="B3152">
            <v>6000017474</v>
          </cell>
          <cell r="C3152" t="str">
            <v>ANH SON</v>
          </cell>
          <cell r="D3152" t="str">
            <v>18/1 Khu Phố 1 Phạm Văn Thuận, Phường Bình Đa</v>
          </cell>
          <cell r="E3152" t="str">
            <v>Biên Hòa</v>
          </cell>
          <cell r="F3152" t="str">
            <v>Đồng Nai</v>
          </cell>
          <cell r="G3152" t="str">
            <v>Southeast</v>
          </cell>
        </row>
        <row r="3153">
          <cell r="B3153">
            <v>6000017475</v>
          </cell>
          <cell r="C3153" t="str">
            <v>ANH SON</v>
          </cell>
          <cell r="D3153" t="str">
            <v>441/32/13 Điện Biên Phủ Phường 25, Q. Bình Thạnh</v>
          </cell>
          <cell r="E3153" t="str">
            <v>Bình Thạnh</v>
          </cell>
          <cell r="F3153" t="str">
            <v>TP Hồ Chí Minh</v>
          </cell>
          <cell r="G3153" t="str">
            <v>HCM</v>
          </cell>
        </row>
        <row r="3154">
          <cell r="B3154">
            <v>6000017802</v>
          </cell>
          <cell r="C3154" t="str">
            <v>TGDD BINH DUONG</v>
          </cell>
          <cell r="D3154" t="str">
            <v>Số 43/1A đường 22/12, Khu phố 1A Phường An Phú, Thành phố Thuận An Tỉnh Bình Dương, Việt Nam</v>
          </cell>
          <cell r="E3154" t="str">
            <v>Thuận An</v>
          </cell>
          <cell r="F3154" t="str">
            <v>Bình Dương</v>
          </cell>
          <cell r="G3154" t="str">
            <v>HCM</v>
          </cell>
        </row>
        <row r="3155">
          <cell r="B3155">
            <v>6000017695</v>
          </cell>
          <cell r="C3155" t="str">
            <v>TGDD BINH PHUOC</v>
          </cell>
          <cell r="D3155" t="str">
            <v>Khu Phố Ninh Thái, Thị Trấn Lộc Ninh Huyện Lộc Ninh, Tỉnh Bình Phước Việt Nam</v>
          </cell>
          <cell r="E3155" t="str">
            <v>Lộc Ninh</v>
          </cell>
          <cell r="F3155" t="str">
            <v>Bình Phước</v>
          </cell>
          <cell r="G3155" t="str">
            <v>Highland</v>
          </cell>
        </row>
        <row r="3156">
          <cell r="B3156">
            <v>6000017675</v>
          </cell>
          <cell r="C3156" t="str">
            <v>SONG NGUYEN CO.,LTD</v>
          </cell>
          <cell r="D3156" t="str">
            <v>THỬA 01 ẤP MINH KIÊN XÃ MINH THUẬN, HUYỆN U MINH THƯỢNG TỈNH KIÊN GIANG</v>
          </cell>
          <cell r="E3156" t="str">
            <v>U Minh Thượng</v>
          </cell>
          <cell r="F3156" t="str">
            <v>Kiên Giang</v>
          </cell>
          <cell r="G3156" t="str">
            <v>Mekong</v>
          </cell>
        </row>
        <row r="3157">
          <cell r="B3157">
            <v>6000016680</v>
          </cell>
          <cell r="C3157" t="str">
            <v>TGDD SOC TRANG</v>
          </cell>
          <cell r="D3157" t="str">
            <v>Thửa đất số 1063, tờ bản đồ số 01 Phường 1,Thị xã Vĩnh Châu,Tỉnh Sóc Trăng Việt Nam</v>
          </cell>
          <cell r="E3157" t="str">
            <v>Vĩnh Châu</v>
          </cell>
          <cell r="F3157" t="str">
            <v>Sóc Trăng</v>
          </cell>
          <cell r="G3157" t="str">
            <v>Mekong</v>
          </cell>
        </row>
        <row r="3158">
          <cell r="B3158">
            <v>6000017848</v>
          </cell>
          <cell r="C3158" t="str">
            <v>TAN TAM</v>
          </cell>
          <cell r="D3158" t="str">
            <v>Ấp Thới Hòa, TT. Cờ Đỏ H. Cờ Đỏ, TP. Cần Thơ</v>
          </cell>
          <cell r="E3158" t="str">
            <v>Cờ Đỏ</v>
          </cell>
          <cell r="F3158" t="str">
            <v>Cần Thơ</v>
          </cell>
          <cell r="G3158" t="str">
            <v>Mekong</v>
          </cell>
        </row>
        <row r="3159">
          <cell r="B3159">
            <v>6000017847</v>
          </cell>
          <cell r="C3159" t="str">
            <v>TAN TAM</v>
          </cell>
          <cell r="D3159" t="str">
            <v>Số 2237-2239-2241 Quốc Lộ 1A ấp Thanh Hóa, X. Hố Nai 3 H. Trảng Bom, T. Đồng Nai</v>
          </cell>
          <cell r="E3159" t="str">
            <v>Trảng Bom</v>
          </cell>
          <cell r="F3159" t="str">
            <v>Đồng Nai</v>
          </cell>
          <cell r="G3159" t="str">
            <v>Southeast</v>
          </cell>
        </row>
        <row r="3160">
          <cell r="B3160">
            <v>5000016125</v>
          </cell>
          <cell r="C3160" t="str">
            <v>HOAI THUONG BINH PHUOC</v>
          </cell>
          <cell r="D3160" t="str">
            <v>, Tổ 1, Khu Phố Phước Tân,, Thành Phố Đồng Xoài,, Tỉnh Bình Phước, Việt Nam, VN</v>
          </cell>
          <cell r="E3160" t="str">
            <v>Đồng Xoài</v>
          </cell>
          <cell r="F3160" t="str">
            <v>Bình Phước</v>
          </cell>
          <cell r="G3160" t="str">
            <v>Highland</v>
          </cell>
        </row>
        <row r="3161">
          <cell r="B3161">
            <v>6000017724</v>
          </cell>
          <cell r="C3161" t="str">
            <v>PHUC NGOC ANH</v>
          </cell>
          <cell r="D3161" t="str">
            <v>43R/23 Hồ Văn Huê P 9, Quận Phú Nhuận</v>
          </cell>
          <cell r="E3161" t="str">
            <v>Phú Nhuận</v>
          </cell>
          <cell r="F3161" t="str">
            <v>TP Hồ Chí Minh</v>
          </cell>
          <cell r="G3161" t="str">
            <v>HCM</v>
          </cell>
        </row>
        <row r="3162">
          <cell r="B3162">
            <v>6000017725</v>
          </cell>
          <cell r="C3162" t="str">
            <v>PHUC NGOC ANH</v>
          </cell>
          <cell r="D3162" t="str">
            <v>19/4 Phạm Văn Thuận P. Tam Hòa, Biên Hòa, Đồng Nai</v>
          </cell>
          <cell r="E3162" t="str">
            <v>Biên Hòa</v>
          </cell>
          <cell r="F3162" t="str">
            <v>Đồng Nai</v>
          </cell>
          <cell r="G3162" t="str">
            <v>Southeast</v>
          </cell>
        </row>
        <row r="3163">
          <cell r="B3163">
            <v>6000017726</v>
          </cell>
          <cell r="C3163" t="str">
            <v>PHUC NGOC ANH</v>
          </cell>
          <cell r="D3163" t="str">
            <v>170 Đại Lộ 3 Phường Phước Bình, Quận 9</v>
          </cell>
          <cell r="E3163" t="str">
            <v>Quận 9</v>
          </cell>
          <cell r="F3163" t="str">
            <v>TP Hồ Chí Minh</v>
          </cell>
          <cell r="G3163" t="str">
            <v>HCM</v>
          </cell>
        </row>
        <row r="3164">
          <cell r="B3164">
            <v>6000003446</v>
          </cell>
          <cell r="C3164" t="str">
            <v>PHUC NGOC ANH</v>
          </cell>
          <cell r="D3164" t="str">
            <v>HCM Warehouse 26-28 Nguyễn Bỉnh Khiêm, P1 TP Mỹ Tho, Tiền Giang</v>
          </cell>
          <cell r="E3164" t="str">
            <v>Mỹ Tho</v>
          </cell>
          <cell r="F3164" t="str">
            <v>Tiền Giang</v>
          </cell>
          <cell r="G3164" t="str">
            <v>Mekong</v>
          </cell>
        </row>
        <row r="3165">
          <cell r="B3165">
            <v>6000017803</v>
          </cell>
          <cell r="C3165" t="str">
            <v>THE GIOI DI DONG</v>
          </cell>
          <cell r="D3165" t="str">
            <v>109 - 109A Lê Văn Khương xã Đông Thạnh, huyện Hóc Môn Thành Phố Hồ Chí Minh,Việt Nam</v>
          </cell>
          <cell r="E3165" t="str">
            <v>Hóc Môn</v>
          </cell>
          <cell r="F3165" t="str">
            <v>TP Hồ Chí Minh</v>
          </cell>
          <cell r="G3165" t="str">
            <v>HCM</v>
          </cell>
        </row>
        <row r="3166">
          <cell r="B3166">
            <v>6000017688</v>
          </cell>
          <cell r="C3166" t="str">
            <v>TGDD AN GIANG</v>
          </cell>
          <cell r="D3166" t="str">
            <v>Thửa đất số 2878, tờ bản đồ số 02 và Thửa đất số 2377, tờ bản đồ số 01 TT.Phú Mỹ,H.Phú Tân</v>
          </cell>
          <cell r="E3166" t="str">
            <v>Phú Tân</v>
          </cell>
          <cell r="F3166" t="str">
            <v>An Giang</v>
          </cell>
          <cell r="G3166" t="str">
            <v>Mekong</v>
          </cell>
        </row>
        <row r="3167">
          <cell r="B3167">
            <v>6000017763</v>
          </cell>
          <cell r="C3167" t="str">
            <v>CONG TY CO PHAN THUONG MAI</v>
          </cell>
          <cell r="D3167" t="str">
            <v>96 ĐÀO TRÍ PHƯỜNG PHÚ THUẬN, QUẬN 7,</v>
          </cell>
          <cell r="E3167" t="str">
            <v>Quận 7</v>
          </cell>
          <cell r="F3167" t="str">
            <v>TP Hồ Chí Minh</v>
          </cell>
          <cell r="G3167" t="str">
            <v>HCM</v>
          </cell>
        </row>
        <row r="3168">
          <cell r="B3168">
            <v>6000017790</v>
          </cell>
          <cell r="C3168" t="str">
            <v>CONG TY TNHH THUONG MAI DICH VU</v>
          </cell>
          <cell r="D3168" t="str">
            <v>KDC Vạn Phúc (Clubhouse), Quốc lộ 13 Hiệp Bình Phước, Thủ Đức TP. Hồ Chí Minh</v>
          </cell>
          <cell r="E3168" t="str">
            <v>Thủ Đức</v>
          </cell>
          <cell r="F3168" t="str">
            <v>TP Hồ Chí Minh</v>
          </cell>
          <cell r="G3168" t="str">
            <v>HCM</v>
          </cell>
        </row>
        <row r="3169">
          <cell r="B3169">
            <v>6000017762</v>
          </cell>
          <cell r="C3169" t="str">
            <v>CONG TY CO PHAN THUONG MAI</v>
          </cell>
          <cell r="D3169" t="str">
            <v>264A-264B-264C NGUYỄN THỊ MINH KHAI PHƯỜNG 6, QUẬN 3</v>
          </cell>
          <cell r="E3169" t="str">
            <v>Quận 3</v>
          </cell>
          <cell r="F3169" t="str">
            <v>TP Hồ Chí Minh</v>
          </cell>
          <cell r="G3169" t="str">
            <v>HCM</v>
          </cell>
        </row>
        <row r="3170">
          <cell r="B3170">
            <v>6000017843</v>
          </cell>
          <cell r="C3170" t="str">
            <v>CAO PHONG TAY NINH</v>
          </cell>
          <cell r="D3170" t="str">
            <v>311 Đường Trưng Nữ Vương Khu Phố 5, Phường 1 Thành phố Tây Ninh</v>
          </cell>
          <cell r="E3170" t="str">
            <v>Tây Ninh</v>
          </cell>
          <cell r="F3170" t="str">
            <v>Tây Ninh</v>
          </cell>
          <cell r="G3170" t="str">
            <v>Tay Ninh</v>
          </cell>
        </row>
        <row r="3171">
          <cell r="B3171">
            <v>6000017933</v>
          </cell>
          <cell r="C3171" t="str">
            <v>TGDD NHA TRANG</v>
          </cell>
          <cell r="D3171" t="str">
            <v>Thôn Ninh Ích, Xã Ninh An Thị xã Ninh Hoà, Tỉnh Khánh Hòa,Việt Nam</v>
          </cell>
          <cell r="E3171" t="str">
            <v>Nha Trang</v>
          </cell>
          <cell r="F3171" t="str">
            <v>Khánh Hòa</v>
          </cell>
          <cell r="G3171" t="str">
            <v>South central</v>
          </cell>
        </row>
        <row r="3172">
          <cell r="B3172">
            <v>6000017934</v>
          </cell>
          <cell r="C3172" t="str">
            <v>TGDD VINH LONG</v>
          </cell>
          <cell r="D3172" t="str">
            <v>Thửa đất số 14, tờ bản đồ số 35 đường Đinh Tiên Hoàng, ấp Tân Hưng Xã Tân Hạnh, Huyện Long Hồ</v>
          </cell>
          <cell r="E3172" t="str">
            <v>Long Hồ</v>
          </cell>
          <cell r="F3172" t="str">
            <v>Vĩnh Long</v>
          </cell>
          <cell r="G3172" t="str">
            <v>Mekong</v>
          </cell>
        </row>
        <row r="3173">
          <cell r="B3173">
            <v>6000017733</v>
          </cell>
          <cell r="C3173" t="str">
            <v>CONG TY TNHH THUONG MAI DICH VU</v>
          </cell>
          <cell r="D3173" t="str">
            <v>Căn hộ A3-03, Hưng Phúc Happy Residence Premier, ô S18-2-1 Nguyễn Lương Bằng, Tân Phú</v>
          </cell>
          <cell r="E3173" t="str">
            <v>Quận 7</v>
          </cell>
          <cell r="F3173" t="str">
            <v>TP Hồ Chí Minh</v>
          </cell>
          <cell r="G3173" t="str">
            <v>HCM</v>
          </cell>
        </row>
        <row r="3174">
          <cell r="B3174">
            <v>6000017858</v>
          </cell>
          <cell r="C3174" t="str">
            <v>SONG NGUYEN CO.,LTD</v>
          </cell>
          <cell r="D3174" t="str">
            <v>THỬA 1562 XÃ THẠNH PHÚ H. CHÂU THÀNH - T. TIỀN GIANG</v>
          </cell>
          <cell r="E3174" t="str">
            <v>Châu Thành</v>
          </cell>
          <cell r="F3174" t="str">
            <v>Tiền Giang</v>
          </cell>
          <cell r="G3174" t="str">
            <v>Mekong</v>
          </cell>
        </row>
        <row r="3175">
          <cell r="B3175">
            <v>6000017958</v>
          </cell>
          <cell r="C3175" t="str">
            <v>An Phu</v>
          </cell>
          <cell r="D3175" t="str">
            <v>Lô 261+262, khu 14 khu đô thị mới Vĩnh Hòa Phường Vĩnh Hòa, TP Nha Trang</v>
          </cell>
          <cell r="E3175" t="str">
            <v>Nha Trang</v>
          </cell>
          <cell r="F3175" t="str">
            <v>Khánh Hòa</v>
          </cell>
          <cell r="G3175" t="str">
            <v>South central</v>
          </cell>
        </row>
        <row r="3176">
          <cell r="B3176">
            <v>6000017718</v>
          </cell>
          <cell r="C3176" t="str">
            <v>Thanh Duoc Mechanical</v>
          </cell>
          <cell r="D3176" t="str">
            <v>Đường Tỉnh Đội, Khóm 1 Phường 8, TP. Cà Mau</v>
          </cell>
          <cell r="E3176" t="str">
            <v>Cà Mau</v>
          </cell>
          <cell r="F3176" t="str">
            <v>Cà Mau</v>
          </cell>
          <cell r="G3176" t="str">
            <v>Mekong</v>
          </cell>
        </row>
        <row r="3177">
          <cell r="B3177">
            <v>6000018023</v>
          </cell>
          <cell r="C3177" t="str">
            <v>TAN TAM</v>
          </cell>
          <cell r="D3177" t="str">
            <v>Thửa số 104 và 105, tờ bản đồ 04 Xã Lương An Trà, Huyện Tri Tôn Tỉnh An Giang</v>
          </cell>
          <cell r="E3177" t="str">
            <v>Tri Tôn</v>
          </cell>
          <cell r="F3177" t="str">
            <v>An Giang</v>
          </cell>
          <cell r="G3177" t="str">
            <v>Mekong</v>
          </cell>
        </row>
        <row r="3178">
          <cell r="B3178">
            <v>6000017027</v>
          </cell>
          <cell r="C3178" t="str">
            <v>TGDD BEN TRE</v>
          </cell>
          <cell r="D3178" t="str">
            <v>Thửa đất số 101, tờ bản đồ số 2 ấp Thị, Xã Hương Mỹ, Huyện Mỏ Cày Nam Tỉnh Bến Tre, Việt Nam</v>
          </cell>
          <cell r="E3178" t="str">
            <v>Mỏ Cày Nam</v>
          </cell>
          <cell r="F3178" t="str">
            <v>Bến Tre</v>
          </cell>
          <cell r="G3178" t="str">
            <v>Mekong</v>
          </cell>
        </row>
        <row r="3179">
          <cell r="B3179">
            <v>6000017795</v>
          </cell>
          <cell r="C3179" t="str">
            <v>TGDD DAK NONG</v>
          </cell>
          <cell r="D3179" t="str">
            <v>Số 185-187, Đường Nguyễn Tất Thành Thị Trấn Đắk Mâm, Huyện Krông Nô Tỉnh Đắk Nông, Việt Nam</v>
          </cell>
          <cell r="E3179" t="str">
            <v>Krông Nô</v>
          </cell>
          <cell r="F3179" t="str">
            <v>Đắk Nông</v>
          </cell>
          <cell r="G3179" t="str">
            <v>Highland</v>
          </cell>
        </row>
        <row r="3180">
          <cell r="B3180">
            <v>6000016177</v>
          </cell>
          <cell r="C3180" t="str">
            <v>NANO ELECTRIC COMPANY LIMITED</v>
          </cell>
          <cell r="D3180" t="str">
            <v>118 đường 3 tháng 2, Phường 12 Quận 10, TP. Hồ Chí Minh</v>
          </cell>
          <cell r="E3180" t="str">
            <v>Quận 10</v>
          </cell>
          <cell r="F3180" t="str">
            <v>TP Hồ Chí Minh</v>
          </cell>
          <cell r="G3180" t="str">
            <v>HCM</v>
          </cell>
        </row>
        <row r="3181">
          <cell r="B3181">
            <v>6000017860</v>
          </cell>
          <cell r="C3181" t="str">
            <v>TAN TAM</v>
          </cell>
          <cell r="D3181" t="str">
            <v>Thửa đất số 561, Tờ bản đồ số 02 Tỉnh Lộ 921, ấp Thạnh Quới 1 xã Trung Hưng, huyện Cờ Đỏ</v>
          </cell>
          <cell r="E3181" t="str">
            <v>Cờ Đỏ</v>
          </cell>
          <cell r="F3181" t="str">
            <v>Cần Thơ</v>
          </cell>
          <cell r="G3181" t="str">
            <v>Mekong</v>
          </cell>
        </row>
        <row r="3182">
          <cell r="B3182">
            <v>6000018029</v>
          </cell>
          <cell r="C3182" t="str">
            <v>TAN TAM</v>
          </cell>
          <cell r="D3182" t="str">
            <v>Thửa đất số 77, tờ bản đồ số 58 ấp Tân Lợi, xã Tân Thành, huyện Lai Vung, tỉnh Đồng Tháp.</v>
          </cell>
          <cell r="E3182" t="str">
            <v>Lai Vung</v>
          </cell>
          <cell r="F3182" t="str">
            <v>Đồng Tháp</v>
          </cell>
          <cell r="G3182" t="str">
            <v>Mekong</v>
          </cell>
        </row>
        <row r="3183">
          <cell r="B3183">
            <v>6000018030</v>
          </cell>
          <cell r="C3183" t="str">
            <v>KIM ANH BAC LIEU</v>
          </cell>
          <cell r="D3183" t="str">
            <v>549/9 Lò Gốm, Phường 9, Quận 6 TP.HCM</v>
          </cell>
          <cell r="E3183" t="str">
            <v>Quận 6</v>
          </cell>
          <cell r="F3183" t="str">
            <v>TP Hồ Chí Minh</v>
          </cell>
          <cell r="G3183" t="str">
            <v>HCM</v>
          </cell>
        </row>
        <row r="3184">
          <cell r="B3184">
            <v>9000000102</v>
          </cell>
          <cell r="C3184" t="str">
            <v>CÔNG TY TNHH THƯƠNG MẠI XUẤT NHẬP KHẨU Đ</v>
          </cell>
          <cell r="D3184" t="str">
            <v>QUẬN 7 A7D1 DỰ ÁN BỘ CÔNG AN - ĐƯỜNG NGUYỄN VĂN PHƯỜNG PHÚ THUẬN TP. HỒ CHÍ MINH</v>
          </cell>
          <cell r="E3184" t="str">
            <v>Quận 7</v>
          </cell>
          <cell r="F3184" t="str">
            <v>TP Hồ Chí Minh</v>
          </cell>
          <cell r="G3184" t="str">
            <v>HCM</v>
          </cell>
        </row>
        <row r="3185">
          <cell r="B3185">
            <v>6000017857</v>
          </cell>
          <cell r="C3185" t="str">
            <v>VINMART HCM</v>
          </cell>
          <cell r="D3185" t="str">
            <v>Kho số 2, Chutex logistics, đường số 18 Đại lộ Thống Nhất Khu công nghiệp Sóng Thần 2 P An Bình, TX Dĩ</v>
          </cell>
          <cell r="E3185" t="str">
            <v>Dĩ An</v>
          </cell>
          <cell r="F3185" t="str">
            <v>Bình Dương</v>
          </cell>
          <cell r="G3185" t="str">
            <v>HCM</v>
          </cell>
        </row>
        <row r="3186">
          <cell r="B3186">
            <v>6000017996</v>
          </cell>
          <cell r="C3186" t="str">
            <v>TGDD DAKLAK</v>
          </cell>
          <cell r="D3186" t="str">
            <v>Số 88, Đường Nguyễn Tất Thành Thị Trấn Ea Kar, Huyện Ea Kar Tỉnh Đắk Lắk, Việt Nam</v>
          </cell>
          <cell r="E3186" t="str">
            <v>Ea Kar</v>
          </cell>
          <cell r="F3186" t="str">
            <v>Đắk Lắk</v>
          </cell>
          <cell r="G3186" t="str">
            <v>Highland</v>
          </cell>
        </row>
        <row r="3187">
          <cell r="B3187">
            <v>6000017986</v>
          </cell>
          <cell r="C3187" t="str">
            <v>TGDD SA DEC</v>
          </cell>
          <cell r="D3187" t="str">
            <v>Thửa đất số 77, tờ bản đồ số 58  ấp Tân Lợi, Xã Tân Thành,Huyện Lai Vung Tỉnh Đồng Tháp, Việt</v>
          </cell>
          <cell r="E3187" t="str">
            <v>Lai Vung</v>
          </cell>
          <cell r="F3187" t="str">
            <v>Đồng Tháp</v>
          </cell>
          <cell r="G3187" t="str">
            <v>Mekong</v>
          </cell>
        </row>
        <row r="3188">
          <cell r="B3188">
            <v>6000018031</v>
          </cell>
          <cell r="C3188" t="str">
            <v>Pho Viet</v>
          </cell>
          <cell r="D3188" t="str">
            <v>32/28 Đường 35, P. Bình An Quận 2, TP.HCM</v>
          </cell>
          <cell r="E3188" t="str">
            <v>Quận 2</v>
          </cell>
          <cell r="F3188" t="str">
            <v>TP Hồ Chí Minh</v>
          </cell>
          <cell r="G3188" t="str">
            <v>HCM</v>
          </cell>
        </row>
        <row r="3189">
          <cell r="B3189">
            <v>6000017433</v>
          </cell>
          <cell r="C3189" t="str">
            <v>TGDD SA DEC</v>
          </cell>
          <cell r="D3189" t="str">
            <v>Thửa đất số 96, tờ bản đồ số 62 Phường An Lộc, Thành phố Hồng Ngự Tỉnh Đồng Tháp, Việt Nam</v>
          </cell>
          <cell r="E3189" t="str">
            <v>Hồng Ngự</v>
          </cell>
          <cell r="F3189" t="str">
            <v>Đồng Tháp</v>
          </cell>
          <cell r="G3189" t="str">
            <v>Mekong</v>
          </cell>
        </row>
        <row r="3190">
          <cell r="B3190">
            <v>6000016576</v>
          </cell>
          <cell r="C3190" t="str">
            <v>TGDD BEN TRE</v>
          </cell>
          <cell r="D3190" t="str">
            <v>Thửa đất số 477 và 478, tờ bản đồ số 19  Xã An Ngãi Trung, Huyện Ba Tri  Tỉnh Bến Tre, Việt Nam</v>
          </cell>
          <cell r="E3190" t="str">
            <v>Ba Tri</v>
          </cell>
          <cell r="F3190" t="str">
            <v>Bến Tre</v>
          </cell>
          <cell r="G3190" t="str">
            <v>Mekong</v>
          </cell>
        </row>
        <row r="3191">
          <cell r="B3191">
            <v>6000017739</v>
          </cell>
          <cell r="C3191" t="str">
            <v>TGDD RACH GIA</v>
          </cell>
          <cell r="D3191" t="str">
            <v>Thửa đất số 113, tờ bản đồ số 03, ấp Sua Đũa, Xã Vĩnh Hoà Hiệp Huyện Châu Thành, Tỉnh Kiên Giang</v>
          </cell>
          <cell r="E3191" t="str">
            <v>Châu Thành</v>
          </cell>
          <cell r="F3191" t="str">
            <v>Kiên Giang</v>
          </cell>
          <cell r="G3191" t="str">
            <v>Mekong</v>
          </cell>
        </row>
        <row r="3192">
          <cell r="B3192">
            <v>6000018046</v>
          </cell>
          <cell r="C3192" t="str">
            <v>TGDD BINH DUONG</v>
          </cell>
          <cell r="D3192" t="str">
            <v>Thửa đất số 379,Tờ bản đồ số 18 Đường ĐT 744, Ấp Gò Mối, Xã Thanh Tuyền Huyện Dầu Tiếng,Tỉn</v>
          </cell>
          <cell r="E3192" t="str">
            <v>Dầu Tiếng</v>
          </cell>
          <cell r="F3192" t="str">
            <v>Bình Dương</v>
          </cell>
          <cell r="G3192" t="str">
            <v>HCM</v>
          </cell>
        </row>
        <row r="3193">
          <cell r="B3193">
            <v>6000017115</v>
          </cell>
          <cell r="C3193" t="str">
            <v>TAMADA</v>
          </cell>
          <cell r="D3193" t="str">
            <v>Lô 3.3A, đường D11 KCN Thành Thành Công, An Hòa Trảng Bàng, Tỉnh Tây Ninh</v>
          </cell>
          <cell r="E3193" t="str">
            <v>Trảng Bàng</v>
          </cell>
          <cell r="F3193" t="str">
            <v>Tây Ninh</v>
          </cell>
          <cell r="G3193" t="str">
            <v>Tay Ninh</v>
          </cell>
        </row>
        <row r="3194">
          <cell r="B3194">
            <v>6000017403</v>
          </cell>
          <cell r="C3194" t="str">
            <v>DONG SAPA</v>
          </cell>
          <cell r="D3194" t="str">
            <v>Penhouse 12C2: Phú Nhuận Tower 20 Hoàng Minh Giám, Phường 9 Quận Phú Nhuận, TP. Hồ Chí Minh</v>
          </cell>
          <cell r="E3194" t="str">
            <v>Phú Nhuận</v>
          </cell>
          <cell r="F3194" t="str">
            <v>TP Hồ Chí Minh</v>
          </cell>
          <cell r="G3194" t="str">
            <v>HCM</v>
          </cell>
        </row>
        <row r="3195">
          <cell r="B3195">
            <v>5000016244</v>
          </cell>
          <cell r="C3195" t="str">
            <v>CAO PHONG DAK NONG</v>
          </cell>
          <cell r="D3195" t="str">
            <v>148 Tôn Đức Thắng, Phường Nghĩa Thành Thành Phố Gia Nghĩa, Tỉnh Đắk Nông Việt Nam</v>
          </cell>
          <cell r="E3195" t="str">
            <v>Gia Nghĩa</v>
          </cell>
          <cell r="F3195" t="str">
            <v>Đắk Nông</v>
          </cell>
          <cell r="G3195" t="str">
            <v>Highland</v>
          </cell>
        </row>
        <row r="3196">
          <cell r="B3196">
            <v>6000018140</v>
          </cell>
          <cell r="C3196" t="str">
            <v>TGDD LONG AN</v>
          </cell>
          <cell r="D3196" t="str">
            <v>Đường DT9, Ấp Chánh, Xã Đức Lập Hạ  Huyện Đức Hoà, Tỉnh Long An, Việt Nam</v>
          </cell>
          <cell r="E3196" t="str">
            <v>Đức Hòa</v>
          </cell>
          <cell r="F3196" t="str">
            <v>Long An</v>
          </cell>
          <cell r="G3196" t="str">
            <v>Mekong</v>
          </cell>
        </row>
        <row r="3197">
          <cell r="B3197">
            <v>6000018133</v>
          </cell>
          <cell r="C3197" t="str">
            <v>THE GIOI DI DONG</v>
          </cell>
          <cell r="D3197" t="str">
            <v>362A Nguyễn Văn Nghi  Phường 7, Quận Gò Vấp Thành Phố Hồ Chí Minh,Việt Nam</v>
          </cell>
          <cell r="E3197" t="str">
            <v>Gò Vấp</v>
          </cell>
          <cell r="F3197" t="str">
            <v>TP Hồ Chí Minh</v>
          </cell>
          <cell r="G3197" t="str">
            <v>HCM</v>
          </cell>
        </row>
        <row r="3198">
          <cell r="B3198">
            <v>6000018239</v>
          </cell>
          <cell r="C3198" t="str">
            <v>HAI SAU SAU</v>
          </cell>
          <cell r="D3198" t="str">
            <v>Số 77 Đường Đào Trí Phường Phú Thuận Quận 7</v>
          </cell>
          <cell r="E3198" t="str">
            <v>Quận 7</v>
          </cell>
          <cell r="F3198" t="str">
            <v>TP Hồ Chí Minh</v>
          </cell>
          <cell r="G3198" t="str">
            <v>HCM</v>
          </cell>
        </row>
        <row r="3199">
          <cell r="B3199">
            <v>6000012453</v>
          </cell>
          <cell r="C3199" t="str">
            <v>Dai Dai Duc</v>
          </cell>
          <cell r="D3199" t="str">
            <v>3C Tô Hiệu, Phường Phú Thọ Hòa Quận Tân Phú, TP. HCM</v>
          </cell>
          <cell r="E3199" t="str">
            <v>Tân Phú</v>
          </cell>
          <cell r="F3199" t="str">
            <v>TP Hồ Chí Minh</v>
          </cell>
          <cell r="G3199" t="str">
            <v>HCM</v>
          </cell>
        </row>
        <row r="3200">
          <cell r="B3200">
            <v>5000004001</v>
          </cell>
          <cell r="C3200" t="str">
            <v>Hong Loi Nam (NEW)</v>
          </cell>
          <cell r="D3200" t="str">
            <v>Số 133 Nguyễn Đình Chiểu phường 2 TX Bến Tre tỉnh Bến Tre</v>
          </cell>
          <cell r="E3200" t="str">
            <v>Bến Tre</v>
          </cell>
          <cell r="F3200" t="str">
            <v>Bến Tre</v>
          </cell>
          <cell r="G3200" t="str">
            <v>Mekong</v>
          </cell>
        </row>
        <row r="3201">
          <cell r="B3201">
            <v>5000014340</v>
          </cell>
          <cell r="C3201" t="str">
            <v>Hong Loi Nam (NEW)</v>
          </cell>
          <cell r="D3201" t="str">
            <v>433/4 Lê Đức Thọ, Phường 17 Quận Gò Vấp, Thành phố Hồ Chí Minh Việt Nam</v>
          </cell>
          <cell r="E3201" t="str">
            <v>Gò Vấp</v>
          </cell>
          <cell r="F3201" t="str">
            <v>TP Hồ Chí Minh</v>
          </cell>
          <cell r="G3201" t="str">
            <v>HCM</v>
          </cell>
        </row>
        <row r="3202">
          <cell r="B3202">
            <v>6000017961</v>
          </cell>
          <cell r="C3202" t="str">
            <v>Hong Loi Nam (NEW)</v>
          </cell>
          <cell r="D3202" t="str">
            <v>89/1 Vườn Chuối, Phường 4, Quận 3 Tp. HCM</v>
          </cell>
          <cell r="E3202" t="str">
            <v>Quận 3</v>
          </cell>
          <cell r="F3202" t="str">
            <v>TP Hồ Chí Minh</v>
          </cell>
          <cell r="G3202" t="str">
            <v>HCM</v>
          </cell>
        </row>
        <row r="3203">
          <cell r="B3203">
            <v>6000017972</v>
          </cell>
          <cell r="C3203" t="str">
            <v>Hong Loi Nam (NEW)</v>
          </cell>
          <cell r="D3203" t="str">
            <v>103 Nguyễn Xuân Khoát Quận Tân Phú,TpHCM</v>
          </cell>
          <cell r="E3203" t="str">
            <v>Tân Phú</v>
          </cell>
          <cell r="F3203" t="str">
            <v>TP Hồ Chí Minh</v>
          </cell>
          <cell r="G3203" t="str">
            <v>HCM</v>
          </cell>
        </row>
        <row r="3204">
          <cell r="B3204">
            <v>6000017973</v>
          </cell>
          <cell r="C3204" t="str">
            <v>Hong Loi Nam (NEW)</v>
          </cell>
          <cell r="D3204" t="str">
            <v>420 Điện Biên Phủ KP 1, P.Phú Tân, Tp.Thủ Dầu Một</v>
          </cell>
          <cell r="E3204" t="str">
            <v>Thủ Dầu Một</v>
          </cell>
          <cell r="F3204" t="str">
            <v>Bình Dương</v>
          </cell>
          <cell r="G3204" t="str">
            <v>HCM</v>
          </cell>
        </row>
        <row r="3205">
          <cell r="B3205">
            <v>6000017974</v>
          </cell>
          <cell r="C3205" t="str">
            <v>Hong Loi Nam (NEW)</v>
          </cell>
          <cell r="D3205" t="str">
            <v>19 KP 7 , Phường Phú Mỹ Tp.Thủ Dầu Một, Bình Dương</v>
          </cell>
          <cell r="E3205" t="str">
            <v>Thủ Dầu Một</v>
          </cell>
          <cell r="F3205" t="str">
            <v>Bình Dương</v>
          </cell>
          <cell r="G3205" t="str">
            <v>HCM</v>
          </cell>
        </row>
        <row r="3206">
          <cell r="B3206">
            <v>6000017975</v>
          </cell>
          <cell r="C3206" t="str">
            <v>Hong Loi Nam (NEW)</v>
          </cell>
          <cell r="D3206" t="str">
            <v>129V Đường Huỳnh Văn Cù, Khu 11 P.Phú Cường,tp.Thủ Dầu Một,Bình Dương</v>
          </cell>
          <cell r="E3206" t="str">
            <v>Thủ Dầu Một</v>
          </cell>
          <cell r="F3206" t="str">
            <v>Bình Dương</v>
          </cell>
          <cell r="G3206" t="str">
            <v>HCM</v>
          </cell>
        </row>
        <row r="3207">
          <cell r="B3207">
            <v>6000017976</v>
          </cell>
          <cell r="C3207" t="str">
            <v>Hong Loi Nam (NEW)</v>
          </cell>
          <cell r="D3207" t="str">
            <v>194/17 Tân Thới Hiệp 22 Kp3,P.Tân Thới Hiệp, Quận 12,TpHCM</v>
          </cell>
          <cell r="E3207" t="str">
            <v>Quận 12</v>
          </cell>
          <cell r="F3207" t="str">
            <v>TP Hồ Chí Minh</v>
          </cell>
          <cell r="G3207" t="str">
            <v>HCM</v>
          </cell>
        </row>
        <row r="3208">
          <cell r="B3208">
            <v>6000017977</v>
          </cell>
          <cell r="C3208" t="str">
            <v>Hong Loi Nam (NEW)</v>
          </cell>
          <cell r="D3208" t="str">
            <v>154/23 Đường TCH10, KP9 P.Tân Chánh Hiệp,Quận 12,TpHCM</v>
          </cell>
          <cell r="E3208" t="str">
            <v>Quận 12</v>
          </cell>
          <cell r="F3208" t="str">
            <v>TP Hồ Chí Minh</v>
          </cell>
          <cell r="G3208" t="str">
            <v>HCM</v>
          </cell>
        </row>
        <row r="3209">
          <cell r="B3209">
            <v>6000017978</v>
          </cell>
          <cell r="C3209" t="str">
            <v>Hong Loi Nam (NEW)</v>
          </cell>
          <cell r="D3209" t="str">
            <v>403/38/55 Tân Chánh Hiệp 10 P.Tân Chánh Hiệp, Quận 12,TPHCM</v>
          </cell>
          <cell r="E3209" t="str">
            <v>Quận 12</v>
          </cell>
          <cell r="F3209" t="str">
            <v>TP Hồ Chí Minh</v>
          </cell>
          <cell r="G3209" t="str">
            <v>HCM</v>
          </cell>
        </row>
        <row r="3210">
          <cell r="B3210">
            <v>6000017979</v>
          </cell>
          <cell r="C3210" t="str">
            <v>Hong Loi Nam (NEW)</v>
          </cell>
          <cell r="D3210" t="str">
            <v>126C Phạm Hùng nối dài Bình Hưng, Bình Chánh</v>
          </cell>
          <cell r="E3210" t="str">
            <v>Bình Chánh</v>
          </cell>
          <cell r="F3210" t="str">
            <v>TP Hồ Chí Minh</v>
          </cell>
          <cell r="G3210" t="str">
            <v>HCM</v>
          </cell>
        </row>
        <row r="3211">
          <cell r="B3211">
            <v>6000017980</v>
          </cell>
          <cell r="C3211" t="str">
            <v>Hong Loi Nam (NEW)</v>
          </cell>
          <cell r="D3211" t="str">
            <v>146/2 Nguyễn Văn Quá P.Đông Hưng Thuận, Quận 12,TpHCM</v>
          </cell>
          <cell r="E3211" t="str">
            <v>Quận 12</v>
          </cell>
          <cell r="F3211" t="str">
            <v>TP Hồ Chí Minh</v>
          </cell>
          <cell r="G3211" t="str">
            <v>HCM</v>
          </cell>
        </row>
        <row r="3212">
          <cell r="B3212">
            <v>6000017981</v>
          </cell>
          <cell r="C3212" t="str">
            <v>Hong Loi Nam (NEW)</v>
          </cell>
          <cell r="D3212" t="str">
            <v>64 Hồ Hảo Hớn Phường Cô Giang,Quận 1, TpHCM</v>
          </cell>
          <cell r="E3212" t="str">
            <v>Quận 1</v>
          </cell>
          <cell r="F3212" t="str">
            <v>TP Hồ Chí Minh</v>
          </cell>
          <cell r="G3212" t="str">
            <v>HCM</v>
          </cell>
        </row>
        <row r="3213">
          <cell r="B3213">
            <v>6000017982</v>
          </cell>
          <cell r="C3213" t="str">
            <v>Hong Loi Nam (NEW)</v>
          </cell>
          <cell r="D3213" t="str">
            <v>33 Trần Não, khu phố 4 P.Bình An, Quận 2, Tp.HCM</v>
          </cell>
          <cell r="E3213" t="str">
            <v>Quận 2</v>
          </cell>
          <cell r="F3213" t="str">
            <v>TP Hồ Chí Minh</v>
          </cell>
          <cell r="G3213" t="str">
            <v>HCM</v>
          </cell>
        </row>
        <row r="3214">
          <cell r="B3214">
            <v>6000017983</v>
          </cell>
          <cell r="C3214" t="str">
            <v>Hong Loi Nam (NEW)</v>
          </cell>
          <cell r="D3214" t="str">
            <v>120 Lê Lợi, Phường 2 Tp.Cao Lãnh, Đồng Tháp</v>
          </cell>
          <cell r="E3214" t="str">
            <v>Cao Lãnh</v>
          </cell>
          <cell r="F3214" t="str">
            <v>Đồng Tháp</v>
          </cell>
          <cell r="G3214" t="str">
            <v>Mekong</v>
          </cell>
        </row>
        <row r="3215">
          <cell r="B3215">
            <v>6000017984</v>
          </cell>
          <cell r="C3215" t="str">
            <v>Hong Loi Nam (NEW)</v>
          </cell>
          <cell r="D3215" t="str">
            <v>51/2S Tổ 7,KP1,P.Tân Hiệp Tp.Biên Hòa, T.Đồng Nai</v>
          </cell>
          <cell r="E3215" t="str">
            <v>Biên Hòa</v>
          </cell>
          <cell r="F3215" t="str">
            <v>Đồng Nai</v>
          </cell>
          <cell r="G3215" t="str">
            <v>Southeast</v>
          </cell>
        </row>
        <row r="3216">
          <cell r="B3216">
            <v>6000017985</v>
          </cell>
          <cell r="C3216" t="str">
            <v>Hong Loi Nam (NEW)</v>
          </cell>
          <cell r="D3216" t="str">
            <v>1207 Phạm Văn Bạch P12, Q.Gò Vấp, Tp.HCM</v>
          </cell>
          <cell r="E3216" t="str">
            <v>Gò Vấp</v>
          </cell>
          <cell r="F3216" t="str">
            <v>TP Hồ Chí Minh</v>
          </cell>
          <cell r="G3216" t="str">
            <v>HCM</v>
          </cell>
        </row>
        <row r="3217">
          <cell r="B3217">
            <v>6000018005</v>
          </cell>
          <cell r="C3217" t="str">
            <v>Hong Loi Nam (NEW)</v>
          </cell>
          <cell r="D3217" t="str">
            <v>107 Ỷ Lan,Phường Hiệp Tân Quận Tân Phú,TpHCM</v>
          </cell>
          <cell r="E3217" t="str">
            <v>Tân Phú</v>
          </cell>
          <cell r="F3217" t="str">
            <v>TP Hồ Chí Minh</v>
          </cell>
          <cell r="G3217" t="str">
            <v>HCM</v>
          </cell>
        </row>
        <row r="3218">
          <cell r="B3218">
            <v>6000018006</v>
          </cell>
          <cell r="C3218" t="str">
            <v>Hong Loi Nam (NEW)</v>
          </cell>
          <cell r="D3218" t="str">
            <v>645 Trường Chinh,Phường Tây Thạnh Quận Tân Phú,TpHCM</v>
          </cell>
          <cell r="E3218" t="str">
            <v>Tân Phú</v>
          </cell>
          <cell r="F3218" t="str">
            <v>TP Hồ Chí Minh</v>
          </cell>
          <cell r="G3218" t="str">
            <v>HCM</v>
          </cell>
        </row>
        <row r="3219">
          <cell r="B3219">
            <v>6000018007</v>
          </cell>
          <cell r="C3219" t="str">
            <v>Hong Loi Nam (NEW)</v>
          </cell>
          <cell r="D3219" t="str">
            <v xml:space="preserve"> 316/2/14 đường Tây Thạnh P. Tây Thạnh, Q. Tân Phú, HCM</v>
          </cell>
          <cell r="E3219" t="str">
            <v>Tân Phú</v>
          </cell>
          <cell r="F3219" t="str">
            <v>TP Hồ Chí Minh</v>
          </cell>
          <cell r="G3219" t="str">
            <v>HCM</v>
          </cell>
        </row>
        <row r="3220">
          <cell r="B3220">
            <v>6000018008</v>
          </cell>
          <cell r="C3220" t="str">
            <v>Hong Loi Nam (NEW)</v>
          </cell>
          <cell r="D3220" t="str">
            <v>1276 Quang Trung, Gò Vấp,TpHCM</v>
          </cell>
          <cell r="E3220" t="str">
            <v>Gò Vấp</v>
          </cell>
          <cell r="F3220" t="str">
            <v>TP Hồ Chí Minh</v>
          </cell>
          <cell r="G3220" t="str">
            <v>HCM</v>
          </cell>
        </row>
        <row r="3221">
          <cell r="B3221">
            <v>6000018009</v>
          </cell>
          <cell r="C3221" t="str">
            <v>Hong Loi Nam (NEW)</v>
          </cell>
          <cell r="D3221" t="str">
            <v>373/6 Hàn Hải Nguyên Phường 2, Quận 11, TpHCM</v>
          </cell>
          <cell r="E3221" t="str">
            <v>Quận 11</v>
          </cell>
          <cell r="F3221" t="str">
            <v>TP Hồ Chí Minh</v>
          </cell>
          <cell r="G3221" t="str">
            <v>HCM</v>
          </cell>
        </row>
        <row r="3222">
          <cell r="B3222">
            <v>6000018010</v>
          </cell>
          <cell r="C3222" t="str">
            <v>Hong Loi Nam (NEW)</v>
          </cell>
          <cell r="D3222" t="str">
            <v>76 Nguyễn Kim,Phường 6 Quận 10,TpHCM</v>
          </cell>
          <cell r="E3222" t="str">
            <v>Quận 10</v>
          </cell>
          <cell r="F3222" t="str">
            <v>TP Hồ Chí Minh</v>
          </cell>
          <cell r="G3222" t="str">
            <v>HCM</v>
          </cell>
        </row>
        <row r="3223">
          <cell r="B3223">
            <v>6000018011</v>
          </cell>
          <cell r="C3223" t="str">
            <v>Hong Loi Nam (NEW)</v>
          </cell>
          <cell r="D3223" t="str">
            <v>826 Tổ 16, Khu 5, An Hòa Biên Hòa, Đồng Nai</v>
          </cell>
          <cell r="E3223" t="str">
            <v>Biên Hòa</v>
          </cell>
          <cell r="F3223" t="str">
            <v>Đồng Nai</v>
          </cell>
          <cell r="G3223" t="str">
            <v>Southeast</v>
          </cell>
        </row>
        <row r="3224">
          <cell r="B3224">
            <v>6000018012</v>
          </cell>
          <cell r="C3224" t="str">
            <v>Hong Loi Nam (NEW)</v>
          </cell>
          <cell r="D3224" t="str">
            <v>Số 38 Đường A4,Phường 12 Quận Tân Bình,TpHCM</v>
          </cell>
          <cell r="E3224" t="str">
            <v>Tân Bình</v>
          </cell>
          <cell r="F3224" t="str">
            <v>TP Hồ Chí Minh</v>
          </cell>
          <cell r="G3224" t="str">
            <v>HCM</v>
          </cell>
        </row>
        <row r="3225">
          <cell r="B3225">
            <v>6000018013</v>
          </cell>
          <cell r="C3225" t="str">
            <v>Hong Loi Nam (NEW)</v>
          </cell>
          <cell r="D3225" t="str">
            <v>P4/13 ấp Nguyễn Huệ 2 Xã Quang Trung,H.TN, Đồng Nai</v>
          </cell>
          <cell r="E3225" t="str">
            <v>Thống Nhất</v>
          </cell>
          <cell r="F3225" t="str">
            <v>Đồng Nai</v>
          </cell>
          <cell r="G3225" t="str">
            <v>Southeast</v>
          </cell>
        </row>
        <row r="3226">
          <cell r="B3226">
            <v>6000018014</v>
          </cell>
          <cell r="C3226" t="str">
            <v>Hong Loi Nam (NEW)</v>
          </cell>
          <cell r="D3226" t="str">
            <v>611/42 Điện Biên Phủ Phường 1,Quận 3,TpHCM</v>
          </cell>
          <cell r="E3226" t="str">
            <v>Quận 3</v>
          </cell>
          <cell r="F3226" t="str">
            <v>TP Hồ Chí Minh</v>
          </cell>
          <cell r="G3226" t="str">
            <v>HCM</v>
          </cell>
        </row>
        <row r="3227">
          <cell r="B3227">
            <v>6000018015</v>
          </cell>
          <cell r="C3227" t="str">
            <v>Hong Loi Nam (NEW)</v>
          </cell>
          <cell r="D3227" t="str">
            <v>149 Nam Hòa, Phường Phước Long A Quận 9,TpHCM</v>
          </cell>
          <cell r="E3227" t="str">
            <v>Quận 9</v>
          </cell>
          <cell r="F3227" t="str">
            <v>TP Hồ Chí Minh</v>
          </cell>
          <cell r="G3227" t="str">
            <v>HCM</v>
          </cell>
        </row>
        <row r="3228">
          <cell r="B3228">
            <v>6000018016</v>
          </cell>
          <cell r="C3228" t="str">
            <v>Hong Loi Nam (NEW)</v>
          </cell>
          <cell r="D3228" t="str">
            <v>552 Nguyễn Oanh,Phường 6 Quận Gò Vấp,TpHCM</v>
          </cell>
          <cell r="E3228" t="str">
            <v>Gò Vấp</v>
          </cell>
          <cell r="F3228" t="str">
            <v>TP Hồ Chí Minh</v>
          </cell>
          <cell r="G3228" t="str">
            <v>HCM</v>
          </cell>
        </row>
        <row r="3229">
          <cell r="B3229">
            <v>6000018017</v>
          </cell>
          <cell r="C3229" t="str">
            <v>Hong Loi Nam (NEW)</v>
          </cell>
          <cell r="D3229" t="str">
            <v>590 Lê Trọng Tấn Quận Tân Phú,TpHCM</v>
          </cell>
          <cell r="E3229" t="str">
            <v>Tân Phú</v>
          </cell>
          <cell r="F3229" t="str">
            <v>TP Hồ Chí Minh</v>
          </cell>
          <cell r="G3229" t="str">
            <v>HCM</v>
          </cell>
        </row>
        <row r="3230">
          <cell r="B3230">
            <v>6000018018</v>
          </cell>
          <cell r="C3230" t="str">
            <v>Hong Loi Nam (NEW)</v>
          </cell>
          <cell r="D3230" t="str">
            <v>Khu 4 Ấp 8,An Phước Long Thành,Đồng Nai</v>
          </cell>
          <cell r="E3230" t="str">
            <v>Long Thành</v>
          </cell>
          <cell r="F3230" t="str">
            <v>Đồng Nai</v>
          </cell>
          <cell r="G3230" t="str">
            <v>Southeast</v>
          </cell>
        </row>
        <row r="3231">
          <cell r="B3231">
            <v>6000018019</v>
          </cell>
          <cell r="C3231" t="str">
            <v>Hong Loi Nam (NEW)</v>
          </cell>
          <cell r="D3231" t="str">
            <v>87/20 Tô Hiệu,Phường Hiệp Tân Quận Tân Phú,TpHCM</v>
          </cell>
          <cell r="E3231" t="str">
            <v>Tân Phú</v>
          </cell>
          <cell r="F3231" t="str">
            <v>TP Hồ Chí Minh</v>
          </cell>
          <cell r="G3231" t="str">
            <v>HCM</v>
          </cell>
        </row>
        <row r="3232">
          <cell r="B3232">
            <v>6000018020</v>
          </cell>
          <cell r="C3232" t="str">
            <v>Hong Loi Nam (NEW)</v>
          </cell>
          <cell r="D3232" t="str">
            <v>146D Hùng Vương, Quận 5,TpHCM</v>
          </cell>
          <cell r="E3232" t="str">
            <v>Quận 5</v>
          </cell>
          <cell r="F3232" t="str">
            <v>TP Hồ Chí Minh</v>
          </cell>
          <cell r="G3232" t="str">
            <v>HCM</v>
          </cell>
        </row>
        <row r="3233">
          <cell r="B3233">
            <v>6000018069</v>
          </cell>
          <cell r="C3233" t="str">
            <v>Hong Loi Nam (NEW)</v>
          </cell>
          <cell r="D3233" t="str">
            <v>67/15 Đường số 5, Phường 3 Gò Vấp, TP. HCM</v>
          </cell>
          <cell r="E3233" t="str">
            <v>Gò Vấp</v>
          </cell>
          <cell r="F3233" t="str">
            <v>TP Hồ Chí Minh</v>
          </cell>
          <cell r="G3233" t="str">
            <v>HCM</v>
          </cell>
        </row>
        <row r="3234">
          <cell r="B3234">
            <v>6000018249</v>
          </cell>
          <cell r="C3234" t="str">
            <v>Tam Duc</v>
          </cell>
          <cell r="D3234" t="str">
            <v>130 Lê Lư, Phường Phú Thọ Hòa Quận Tân Phú, TP.HCM</v>
          </cell>
          <cell r="E3234" t="str">
            <v>Tân Phú</v>
          </cell>
          <cell r="F3234" t="str">
            <v>TP Hồ Chí Minh</v>
          </cell>
          <cell r="G3234" t="str">
            <v>HCM</v>
          </cell>
        </row>
        <row r="3235">
          <cell r="B3235">
            <v>6000016462</v>
          </cell>
          <cell r="C3235" t="str">
            <v>TAN TAM</v>
          </cell>
          <cell r="D3235" t="str">
            <v>Số 01-12 Hoàng Việt, Quận Tân Bình Thành phố Hồ Chí Minh</v>
          </cell>
          <cell r="E3235" t="str">
            <v>Tân Bình</v>
          </cell>
          <cell r="F3235" t="str">
            <v>TP Hồ Chí Minh</v>
          </cell>
          <cell r="G3235" t="str">
            <v>HCM</v>
          </cell>
        </row>
        <row r="3236">
          <cell r="B3236">
            <v>6000018164</v>
          </cell>
          <cell r="C3236" t="str">
            <v>DL BACH KHOA</v>
          </cell>
          <cell r="D3236" t="str">
            <v>38-40 Đại Lộ Tự Do Khu công nghiệp Việt Nam – Singapore Phường An Phú, Tp. Thuận An</v>
          </cell>
          <cell r="E3236" t="str">
            <v>Thuận An</v>
          </cell>
          <cell r="F3236" t="str">
            <v>Bình Dương</v>
          </cell>
          <cell r="G3236" t="str">
            <v>HCM</v>
          </cell>
        </row>
        <row r="3237">
          <cell r="B3237">
            <v>6000018261</v>
          </cell>
          <cell r="C3237" t="str">
            <v>KIM ANH BAC LIEU</v>
          </cell>
          <cell r="D3237" t="str">
            <v>36B Nguyễn Thiện Thuật Phường 24, Quận Bình Thạnh</v>
          </cell>
          <cell r="E3237" t="str">
            <v>Bình Thạnh</v>
          </cell>
          <cell r="F3237" t="str">
            <v>TP Hồ Chí Minh</v>
          </cell>
          <cell r="G3237" t="str">
            <v>HCM</v>
          </cell>
        </row>
        <row r="3238">
          <cell r="B3238">
            <v>6000017337</v>
          </cell>
          <cell r="C3238" t="str">
            <v>ALPHACONS</v>
          </cell>
          <cell r="D3238" t="str">
            <v>số 2A, Phan Chu Trinh (nối dài) Phường 12, Quận Bình Thạnh TP. Hồ Chí Minh, Việt Nam</v>
          </cell>
          <cell r="E3238" t="str">
            <v>Bình Thạnh</v>
          </cell>
          <cell r="F3238" t="str">
            <v>TP Hồ Chí Minh</v>
          </cell>
          <cell r="G3238" t="str">
            <v>HCM</v>
          </cell>
        </row>
        <row r="3239">
          <cell r="B3239">
            <v>6000018305</v>
          </cell>
          <cell r="C3239" t="str">
            <v>TAN TAM</v>
          </cell>
          <cell r="D3239" t="str">
            <v>Thửa 70-b, 70-c và 70-e,70-f tờ bản đồ số 6, Ấp Lình Huỳnh xã Lình Huỳnh, Huyện Hòn Đất</v>
          </cell>
          <cell r="E3239" t="str">
            <v>Hòn Đất</v>
          </cell>
          <cell r="F3239" t="str">
            <v>Kiên Giang</v>
          </cell>
          <cell r="G3239" t="str">
            <v>Mekong</v>
          </cell>
        </row>
        <row r="3240">
          <cell r="B3240">
            <v>6000016008</v>
          </cell>
          <cell r="C3240" t="str">
            <v>TGDD AN GIANG</v>
          </cell>
          <cell r="D3240" t="str">
            <v>Thửa đất 198, 143 và 139,tờ bản đồ số 49 ấp Mỹ An, Xã Mỹ An, Huyện Chợ Mới Tỉnh An Giang, Việt N</v>
          </cell>
          <cell r="E3240" t="str">
            <v>Chợ Mới</v>
          </cell>
          <cell r="F3240" t="str">
            <v>An Giang</v>
          </cell>
          <cell r="G3240" t="str">
            <v>Mekong</v>
          </cell>
        </row>
        <row r="3241">
          <cell r="B3241">
            <v>6000018101</v>
          </cell>
          <cell r="C3241" t="str">
            <v>TC</v>
          </cell>
          <cell r="D3241" t="str">
            <v>Trung Tâm chỉ huy công an tỉnh Tây Ninh Đường Trường chinh,Phường 3 và Hiệp Ninh Thành phố Tây Ninh, t</v>
          </cell>
          <cell r="E3241" t="str">
            <v>Tây Ninh</v>
          </cell>
          <cell r="F3241" t="str">
            <v>Tây Ninh</v>
          </cell>
          <cell r="G3241" t="str">
            <v>Tay Ninh</v>
          </cell>
        </row>
        <row r="3242">
          <cell r="B3242">
            <v>6000018225</v>
          </cell>
          <cell r="C3242" t="str">
            <v>SONG NGUYEN CO.,LTD</v>
          </cell>
          <cell r="D3242" t="str">
            <v>Thửa 283 TT Đức Hòa, H.Đức Hòa T.Long An</v>
          </cell>
          <cell r="E3242" t="str">
            <v>Đức Hòa</v>
          </cell>
          <cell r="F3242" t="str">
            <v>Long An</v>
          </cell>
          <cell r="G3242" t="str">
            <v>Mekong</v>
          </cell>
        </row>
        <row r="3243">
          <cell r="B3243">
            <v>6000018226</v>
          </cell>
          <cell r="C3243" t="str">
            <v>SONG NGUYEN CO.,LTD</v>
          </cell>
          <cell r="D3243" t="str">
            <v>Thửa đất số 42 và 221, tờ bản đồ số 12 xã Phú Lập, huyện Tân Phú Đồng Nai</v>
          </cell>
          <cell r="E3243" t="str">
            <v>Tân Phú</v>
          </cell>
          <cell r="F3243" t="str">
            <v>Đồng Nai</v>
          </cell>
          <cell r="G3243" t="str">
            <v>Southeast</v>
          </cell>
        </row>
        <row r="3244">
          <cell r="B3244">
            <v>6000017666</v>
          </cell>
          <cell r="C3244" t="str">
            <v>NANO ELECTRIC COMPANY LIMITED</v>
          </cell>
          <cell r="D3244" t="str">
            <v>Lô V8, Đường Số 8 KCN Mỹ Xuân B1 - Conac, Phường Mỹ Xuân Thị Xã Phú Mỹ , Bà Rịa – Vũng Tàu</v>
          </cell>
          <cell r="E3244" t="str">
            <v>Phú Mỹ</v>
          </cell>
          <cell r="F3244" t="str">
            <v>Bà Rịa - Vũng Tàu</v>
          </cell>
          <cell r="G3244" t="str">
            <v>Southeast</v>
          </cell>
        </row>
        <row r="3245">
          <cell r="B3245">
            <v>6000017808</v>
          </cell>
          <cell r="C3245" t="str">
            <v>TGDD CA MAU</v>
          </cell>
          <cell r="D3245" t="str">
            <v>Thửa đất số 191 - 192, tờ bản đồ số 42 khóm 08, Thị Trấn Thới Bình Huyện Thới Bình, Tỉnh Cà Mau,</v>
          </cell>
          <cell r="E3245" t="str">
            <v>Thới Bình</v>
          </cell>
          <cell r="F3245" t="str">
            <v>Cà Mau</v>
          </cell>
          <cell r="G3245" t="str">
            <v>Mekong</v>
          </cell>
        </row>
        <row r="3246">
          <cell r="B3246">
            <v>6000018462</v>
          </cell>
          <cell r="C3246" t="str">
            <v>Thu Thuy</v>
          </cell>
          <cell r="D3246" t="str">
            <v>58 Nguyến Trãi, Phường An Thạnh TP. Hồng Ngự, Tỉnh Đồng Tháp</v>
          </cell>
          <cell r="E3246" t="str">
            <v>Hồng Ngự</v>
          </cell>
          <cell r="F3246" t="str">
            <v>Đồng Tháp</v>
          </cell>
          <cell r="G3246" t="str">
            <v>Mekong</v>
          </cell>
        </row>
        <row r="3247">
          <cell r="B3247">
            <v>6000018240</v>
          </cell>
          <cell r="C3247" t="str">
            <v>BACH HOA XANH</v>
          </cell>
          <cell r="D3247" t="str">
            <v>, Lô F3-KCN, Huyện Đức Trọng, Tỉnh Lâm Đồng, VN</v>
          </cell>
          <cell r="E3247" t="str">
            <v>Đức Trọng</v>
          </cell>
          <cell r="F3247" t="str">
            <v>Lâm Đồng</v>
          </cell>
          <cell r="G3247" t="str">
            <v>Highland</v>
          </cell>
        </row>
        <row r="3248">
          <cell r="B3248">
            <v>6000018287</v>
          </cell>
          <cell r="C3248" t="str">
            <v>Dong Loi</v>
          </cell>
          <cell r="D3248" t="str">
            <v>Số 93 Trần Hưng Đạo, P.Mỹ Quý Long Xuyên, An Giang</v>
          </cell>
          <cell r="E3248" t="str">
            <v>Long Xuyên</v>
          </cell>
          <cell r="F3248" t="str">
            <v>An Giang</v>
          </cell>
          <cell r="G3248" t="str">
            <v>Mekong</v>
          </cell>
        </row>
        <row r="3249">
          <cell r="B3249">
            <v>6000018288</v>
          </cell>
          <cell r="C3249" t="str">
            <v>Dong Loi</v>
          </cell>
          <cell r="D3249" t="str">
            <v>116D Nguyễn Văn Cừ P.An Khánh, Ninh Kiều Cần Thơ</v>
          </cell>
          <cell r="E3249" t="str">
            <v>Ninh Kiều</v>
          </cell>
          <cell r="F3249" t="str">
            <v>Cần Thơ</v>
          </cell>
          <cell r="G3249" t="str">
            <v>Mekong</v>
          </cell>
        </row>
        <row r="3250">
          <cell r="B3250">
            <v>6000018289</v>
          </cell>
          <cell r="C3250" t="str">
            <v>Dong Loi</v>
          </cell>
          <cell r="D3250" t="str">
            <v>251 Lý Thường Kiệt P.6, TP Cà Mau Cà Mau</v>
          </cell>
          <cell r="E3250" t="str">
            <v>Cà Mau</v>
          </cell>
          <cell r="F3250" t="str">
            <v>Cà Mau</v>
          </cell>
          <cell r="G3250" t="str">
            <v>Mekong</v>
          </cell>
        </row>
        <row r="3251">
          <cell r="B3251">
            <v>6000018290</v>
          </cell>
          <cell r="C3251" t="str">
            <v>Dong Loi</v>
          </cell>
          <cell r="D3251" t="str">
            <v>18A, ấp Thới Tây 1 Tân Hiệp, Hóc Môn TP Hồ Chí Minh</v>
          </cell>
          <cell r="E3251" t="str">
            <v>Hóc Môn</v>
          </cell>
          <cell r="F3251" t="str">
            <v>TP Hồ Chí Minh</v>
          </cell>
          <cell r="G3251" t="str">
            <v>HCM</v>
          </cell>
        </row>
        <row r="3252">
          <cell r="B3252">
            <v>6000016934</v>
          </cell>
          <cell r="C3252" t="str">
            <v>TGDD BINH PHUOC</v>
          </cell>
          <cell r="D3252" t="str">
            <v>Số 147 Quốc Lộ 14,Tổ 2,Thôn 2 Xã Đức Liễu,Huyện Bù Đăng Tỉnh Bình Phước,Việt Nam</v>
          </cell>
          <cell r="E3252" t="str">
            <v>Bù Đăng</v>
          </cell>
          <cell r="F3252" t="str">
            <v>Bình Phước</v>
          </cell>
          <cell r="G3252" t="str">
            <v>Highland</v>
          </cell>
        </row>
        <row r="3253">
          <cell r="B3253">
            <v>6000016933</v>
          </cell>
          <cell r="C3253" t="str">
            <v>TGDD BINH PHUOC</v>
          </cell>
          <cell r="D3253" t="str">
            <v>Số 1061-1062, Đường ĐT741,Tổ 7 Thôn Tân Lực,Xã Bù Nho,Huyện Phú Riềng Tỉnh Bình Phước,Việt Nam</v>
          </cell>
          <cell r="E3253" t="str">
            <v>Đồng Xoài</v>
          </cell>
          <cell r="F3253" t="str">
            <v>Bình Phước</v>
          </cell>
          <cell r="G3253" t="str">
            <v>Highland</v>
          </cell>
        </row>
        <row r="3254">
          <cell r="B3254">
            <v>6000016931</v>
          </cell>
          <cell r="C3254" t="str">
            <v>TGDD VUNG TAU</v>
          </cell>
          <cell r="D3254" t="str">
            <v>Đường tỉnh lộ 52, Xã Hòa Long Thành Phố Bà Rịa, T. Bà Rịa - Vũng Tàu VN</v>
          </cell>
          <cell r="E3254" t="str">
            <v>Bà Rịa</v>
          </cell>
          <cell r="F3254" t="str">
            <v>Bà Rịa - Vũng Tàu</v>
          </cell>
          <cell r="G3254" t="str">
            <v>Southeast</v>
          </cell>
        </row>
        <row r="3255">
          <cell r="B3255">
            <v>6000017028</v>
          </cell>
          <cell r="C3255" t="str">
            <v>TGDD LONG AN</v>
          </cell>
          <cell r="D3255" t="str">
            <v>Đường Quốc Lộ N2, Số 24 Ấp Chánh Hội, Xã Tân Mỹ, Huyện Đức Hoà Tỉnh Long An, Việt Nam</v>
          </cell>
          <cell r="E3255" t="str">
            <v>Đức Hòa</v>
          </cell>
          <cell r="F3255" t="str">
            <v>Long An</v>
          </cell>
          <cell r="G3255" t="str">
            <v>Mekong</v>
          </cell>
        </row>
        <row r="3256">
          <cell r="B3256">
            <v>6000016644</v>
          </cell>
          <cell r="C3256" t="str">
            <v>TGDD BEN TRE</v>
          </cell>
          <cell r="D3256" t="str">
            <v>Thửa đất: 67, tờ bản đồ số: 37  ấp Quân An, Xã Long Thới,Huyện Chợ Lách Tỉnh Bến Tre, Việt Nam</v>
          </cell>
          <cell r="E3256" t="str">
            <v>Chợ Lách</v>
          </cell>
          <cell r="F3256" t="str">
            <v>Bến Tre</v>
          </cell>
          <cell r="G3256" t="str">
            <v>Mekong</v>
          </cell>
        </row>
        <row r="3257">
          <cell r="B3257">
            <v>6000016318</v>
          </cell>
          <cell r="C3257" t="str">
            <v>TGDD CAN THO</v>
          </cell>
          <cell r="D3257" t="str">
            <v>Thửa đất số 78, tờ bản đồ số 22 đường Bùi Hữu Nghĩa,Khu vực Bình Dương B  Phường Long Tuyền, Quận Bình Thủy</v>
          </cell>
          <cell r="E3257" t="str">
            <v>Bình Thủy</v>
          </cell>
          <cell r="F3257" t="str">
            <v>Cần Thơ</v>
          </cell>
          <cell r="G3257" t="str">
            <v>Mekong</v>
          </cell>
        </row>
        <row r="3258">
          <cell r="B3258">
            <v>6000016427</v>
          </cell>
          <cell r="C3258" t="str">
            <v>TGDD TAY NINH</v>
          </cell>
          <cell r="D3258" t="str">
            <v>Thửa đất số 109 và 99, Tờ bản đố số 09 Ấp Long Hòa, Xã Long Thuận,Huyện Bến Cầu Tỉnh Tây Ninh, V</v>
          </cell>
          <cell r="E3258" t="str">
            <v>Bến Cầu</v>
          </cell>
          <cell r="F3258" t="str">
            <v>Tây Ninh</v>
          </cell>
          <cell r="G3258" t="str">
            <v>Tay Ninh</v>
          </cell>
        </row>
        <row r="3259">
          <cell r="B3259">
            <v>6000016263</v>
          </cell>
          <cell r="C3259" t="str">
            <v>TGDD VINH LONG</v>
          </cell>
          <cell r="D3259" t="str">
            <v>Số 183, Tổ 10, ấp Chợ, Xã Mỹ An Huyện Mang Thít, Tỉnh Vĩnh Long Việt Nam</v>
          </cell>
          <cell r="E3259" t="str">
            <v>Mang Thít</v>
          </cell>
          <cell r="F3259" t="str">
            <v>Vĩnh Long</v>
          </cell>
          <cell r="G3259" t="str">
            <v>Mekong</v>
          </cell>
        </row>
        <row r="3260">
          <cell r="B3260">
            <v>6000016259</v>
          </cell>
          <cell r="C3260" t="str">
            <v>TGDD VI THANH</v>
          </cell>
          <cell r="D3260" t="str">
            <v>Thửa đất số 4058 và 4059, tở bản đồ 02 Thị Trấn Một Ngàn, Huyện Châu Thành A Tỉnh Hậu Giang, Việ</v>
          </cell>
          <cell r="E3260" t="str">
            <v>Châu Thành A</v>
          </cell>
          <cell r="F3260" t="str">
            <v>Hậu Giang</v>
          </cell>
          <cell r="G3260" t="str">
            <v>Mekong</v>
          </cell>
        </row>
        <row r="3261">
          <cell r="B3261">
            <v>6000016426</v>
          </cell>
          <cell r="C3261" t="str">
            <v>TGDD TAY NINH</v>
          </cell>
          <cell r="D3261" t="str">
            <v>Thửa đất số 330, tờ bản đồ số 59 ấp Đá Hàng, Xã Hiệp Thạnh, Huyện Gò Dầu Tỉnh Tây Ninh, Việt</v>
          </cell>
          <cell r="E3261" t="str">
            <v>Gò Dầu</v>
          </cell>
          <cell r="F3261" t="str">
            <v>Tây Ninh</v>
          </cell>
          <cell r="G3261" t="str">
            <v>Tay Ninh</v>
          </cell>
        </row>
        <row r="3262">
          <cell r="B3262">
            <v>6000016316</v>
          </cell>
          <cell r="C3262" t="str">
            <v>TGDD TAY NINH</v>
          </cell>
          <cell r="D3262" t="str">
            <v>Thửa đất số 175, Tờ bản đồ số 59 ấp 1, Xã Suối Dây, Huyện Tân Châu Tỉnh Tây Ninh, Việt Nam</v>
          </cell>
          <cell r="E3262" t="str">
            <v>Tân Châu</v>
          </cell>
          <cell r="F3262" t="str">
            <v>Tây Ninh</v>
          </cell>
          <cell r="G3262" t="str">
            <v>Tay Ninh</v>
          </cell>
        </row>
        <row r="3263">
          <cell r="B3263">
            <v>6000016199</v>
          </cell>
          <cell r="C3263" t="str">
            <v>TGDD MY THO</v>
          </cell>
          <cell r="D3263" t="str">
            <v>Thửa đất số 112-114, Tờ bản đồ số 93 Xã Tân Phước, Huyện Gò Công Đông Tỉnh Tiền Giang, Việt Nam</v>
          </cell>
          <cell r="E3263" t="str">
            <v>Gò Công Đông</v>
          </cell>
          <cell r="F3263" t="str">
            <v>Tiền Giang</v>
          </cell>
          <cell r="G3263" t="str">
            <v>Mekong</v>
          </cell>
        </row>
        <row r="3264">
          <cell r="B3264">
            <v>6000018342</v>
          </cell>
          <cell r="C3264" t="str">
            <v>TGDD DAKLAK</v>
          </cell>
          <cell r="D3264" t="str">
            <v>Thôn 5, Xã Ea Kiết, Huyện Cư M’gar Tỉnh Đắk Lắk, Việt Nam</v>
          </cell>
          <cell r="E3264" t="str">
            <v>Cư M'gar</v>
          </cell>
          <cell r="F3264" t="str">
            <v>Đắk Lắk</v>
          </cell>
          <cell r="G3264" t="str">
            <v>Highland</v>
          </cell>
        </row>
        <row r="3265">
          <cell r="B3265">
            <v>6000017683</v>
          </cell>
          <cell r="C3265" t="str">
            <v>TGDD LONG AN</v>
          </cell>
          <cell r="D3265" t="str">
            <v>Số 45B, đường DT 835, ấp 5, Xã Phước Lợi Huyện Bến Lức, Tỉnh Long An, Việt Nam</v>
          </cell>
          <cell r="E3265" t="str">
            <v>Bến Lức</v>
          </cell>
          <cell r="F3265" t="str">
            <v>Long An</v>
          </cell>
          <cell r="G3265" t="str">
            <v>Mekong</v>
          </cell>
        </row>
        <row r="3266">
          <cell r="B3266">
            <v>6000018209</v>
          </cell>
          <cell r="C3266" t="str">
            <v>TGDD BINH DUONG</v>
          </cell>
          <cell r="D3266" t="str">
            <v>Số 42/19 đường Bình Chuẩn 61, Khu phố Bình Phước A, Phường Bình Chuẩn  Thành phố Thuận An, Tỉnh Bìn</v>
          </cell>
          <cell r="E3266" t="str">
            <v>Thuận An</v>
          </cell>
          <cell r="F3266" t="str">
            <v>Bình Dương</v>
          </cell>
          <cell r="G3266" t="str">
            <v>HCM</v>
          </cell>
        </row>
        <row r="3267">
          <cell r="B3267">
            <v>6000012440</v>
          </cell>
          <cell r="C3267" t="str">
            <v>Dai Dai Duc</v>
          </cell>
          <cell r="D3267" t="str">
            <v>469A Lũy Bán Bích, P. Hiệp Tân Quận Tân Phú, TP. HCM</v>
          </cell>
          <cell r="E3267" t="str">
            <v>Tân Phú</v>
          </cell>
          <cell r="F3267" t="str">
            <v>TP Hồ Chí Minh</v>
          </cell>
          <cell r="G3267" t="str">
            <v>HCM</v>
          </cell>
        </row>
        <row r="3268">
          <cell r="B3268">
            <v>6000017402</v>
          </cell>
          <cell r="C3268" t="str">
            <v>DONG SAPA</v>
          </cell>
          <cell r="D3268" t="str">
            <v>Villa of Mr. Tú – KDC Him Lam P. Tân Hưng, Quận 7 TP. Hồ Chí Minh, Việt Nam</v>
          </cell>
          <cell r="E3268" t="str">
            <v>Quận 7</v>
          </cell>
          <cell r="F3268" t="str">
            <v>TP Hồ Chí Minh</v>
          </cell>
          <cell r="G3268" t="str">
            <v>HCM</v>
          </cell>
        </row>
        <row r="3269">
          <cell r="B3269">
            <v>6000016084</v>
          </cell>
          <cell r="C3269" t="str">
            <v>TGDD MY THO</v>
          </cell>
          <cell r="D3269" t="str">
            <v>Thửa đất số 2948-3037, tờ bản đồ số 03 ấp Hưng, xã Điềm Hy, huyện Châu Thành tỉnh Tiền Giang,Vi</v>
          </cell>
          <cell r="E3269" t="str">
            <v>Châu Thành</v>
          </cell>
          <cell r="F3269" t="str">
            <v>Tiền Giang</v>
          </cell>
          <cell r="G3269" t="str">
            <v>Mekong</v>
          </cell>
        </row>
        <row r="3270">
          <cell r="B3270">
            <v>6000016093</v>
          </cell>
          <cell r="C3270" t="str">
            <v>TGDD MY THO</v>
          </cell>
          <cell r="D3270" t="str">
            <v>Thửa đất số 1030, Tờ bản đồ số 15 Ấp Hậu Hoa, Xã Hậu Thành, Huyện Cái Bè Tỉnh Tiền Giang, Việt</v>
          </cell>
          <cell r="E3270" t="str">
            <v>Cái Bè</v>
          </cell>
          <cell r="F3270" t="str">
            <v>Tiền Giang</v>
          </cell>
          <cell r="G3270" t="str">
            <v>Mekong</v>
          </cell>
        </row>
        <row r="3271">
          <cell r="B3271">
            <v>6000016256</v>
          </cell>
          <cell r="C3271" t="str">
            <v>THE GIOI DI DONG</v>
          </cell>
          <cell r="D3271" t="str">
            <v>Số A8/13A, Đường Quốc Lộ 50 Ấp 1, Xã Qui Đức, Huyện Bình Chánh Thành phố Hồ Chí Minh, Việt Nam</v>
          </cell>
          <cell r="E3271" t="str">
            <v>Bình Chánh</v>
          </cell>
          <cell r="F3271" t="str">
            <v>TP Hồ Chí Minh</v>
          </cell>
          <cell r="G3271" t="str">
            <v>HCM</v>
          </cell>
        </row>
        <row r="3272">
          <cell r="B3272">
            <v>6000016257</v>
          </cell>
          <cell r="C3272" t="str">
            <v>TGDD MY THO</v>
          </cell>
          <cell r="D3272" t="str">
            <v>Thửa đất số 3373, Tờ bản đồ số PTC2 Ấp Tân Phú, Xã Phú Thạnh Huyện Tân Phú Đông, Tỉnh Tiền Gia</v>
          </cell>
          <cell r="E3272" t="str">
            <v>Tân Phú Đông</v>
          </cell>
          <cell r="F3272" t="str">
            <v>Tiền Giang</v>
          </cell>
          <cell r="G3272" t="str">
            <v>Mekong</v>
          </cell>
        </row>
        <row r="3273">
          <cell r="B3273">
            <v>6000016260</v>
          </cell>
          <cell r="C3273" t="str">
            <v>TGDD VI THANH</v>
          </cell>
          <cell r="D3273" t="str">
            <v>Thửa số 1128, 1129 và 1372, 606, 621 tờ bản đồ 11, ấp Tân Thành Thị Trấn Búng Tàu, Huyện Phụng Hiệp</v>
          </cell>
          <cell r="E3273" t="str">
            <v>Phụng Hiệp</v>
          </cell>
          <cell r="F3273" t="str">
            <v>Hậu Giang</v>
          </cell>
          <cell r="G3273" t="str">
            <v>Mekong</v>
          </cell>
        </row>
        <row r="3274">
          <cell r="B3274">
            <v>6000016302</v>
          </cell>
          <cell r="C3274" t="str">
            <v>TGDD MY THO</v>
          </cell>
          <cell r="D3274" t="str">
            <v>Thửa đất số 105-106, Tờ bản đồ 03 Ấp An Thạnh, Xã Đông Hòa Hiệp Huyện Cái Bè, Tỉnh Tiền Giang, V</v>
          </cell>
          <cell r="E3274" t="str">
            <v>Cái Bè</v>
          </cell>
          <cell r="F3274" t="str">
            <v>Tiền Giang</v>
          </cell>
          <cell r="G3274" t="str">
            <v>Mekong</v>
          </cell>
        </row>
        <row r="3275">
          <cell r="B3275">
            <v>6000016304</v>
          </cell>
          <cell r="C3275" t="str">
            <v>TGDD SA DEC</v>
          </cell>
          <cell r="D3275" t="str">
            <v>Thửa đất số 5, tờ bản đồ số 86 ấp 5, Xã Đốc Binh Kiều, Huyện Tháp Mười Tỉnh Đồng Tháp, Việ</v>
          </cell>
          <cell r="E3275" t="str">
            <v>Tháp Mười</v>
          </cell>
          <cell r="F3275" t="str">
            <v>Đồng Tháp</v>
          </cell>
          <cell r="G3275" t="str">
            <v>Mekong</v>
          </cell>
        </row>
        <row r="3276">
          <cell r="B3276">
            <v>6000016305</v>
          </cell>
          <cell r="C3276" t="str">
            <v>TGDD SA DEC</v>
          </cell>
          <cell r="D3276" t="str">
            <v>Thửa đất số 446-447, tờ bản đồ số 63 ấp Mỹ Tây 2, Xã Mỹ Quý Huyện Tháp Mười, Tỉnh Đồng Tháp</v>
          </cell>
          <cell r="E3276" t="str">
            <v>Tháp Mười</v>
          </cell>
          <cell r="F3276" t="str">
            <v>Đồng Tháp</v>
          </cell>
          <cell r="G3276" t="str">
            <v>Mekong</v>
          </cell>
        </row>
        <row r="3277">
          <cell r="B3277">
            <v>6000016307</v>
          </cell>
          <cell r="C3277" t="str">
            <v>TGDD LONG AN</v>
          </cell>
          <cell r="D3277" t="str">
            <v>Ô8/15, Ấp 2, Xã Mỹ An Huyện Thủ Thừa, Tỉnh Long An Việt Nam</v>
          </cell>
          <cell r="E3277" t="str">
            <v>Thủ Thừa</v>
          </cell>
          <cell r="F3277" t="str">
            <v>Long An</v>
          </cell>
          <cell r="G3277" t="str">
            <v>Mekong</v>
          </cell>
        </row>
        <row r="3278">
          <cell r="B3278">
            <v>6000016314</v>
          </cell>
          <cell r="C3278" t="str">
            <v>TGDD TAY NINH</v>
          </cell>
          <cell r="D3278" t="str">
            <v>Thửa đất 319 và thửa đất 320 Tờ bản đồ số 42, Khu phố Ninh Trung Phường Ninh Sơn, Thành phố Tây Ni</v>
          </cell>
          <cell r="E3278" t="str">
            <v>Tây Ninh</v>
          </cell>
          <cell r="F3278" t="str">
            <v>Tây Ninh</v>
          </cell>
          <cell r="G3278" t="str">
            <v>Tay Ninh</v>
          </cell>
        </row>
        <row r="3279">
          <cell r="B3279">
            <v>6000016361</v>
          </cell>
          <cell r="C3279" t="str">
            <v>TGDD TAY NINH</v>
          </cell>
          <cell r="D3279" t="str">
            <v>Thửa đất số 291 và 529, Tờ bản đồ số 19 Ấp Trường Thọ, Xã Trường Hòa Thị xã Hoà Thành, Tỉnh</v>
          </cell>
          <cell r="E3279" t="str">
            <v>Hòa Thành</v>
          </cell>
          <cell r="F3279" t="str">
            <v>Tây Ninh</v>
          </cell>
          <cell r="G3279" t="str">
            <v>Tay Ninh</v>
          </cell>
        </row>
        <row r="3280">
          <cell r="B3280">
            <v>6000016362</v>
          </cell>
          <cell r="C3280" t="str">
            <v>TGDD TAY NINH</v>
          </cell>
          <cell r="D3280" t="str">
            <v>Thửa đất số 85, Tờ bản đồ số 15 Ấp An Hội, Phường An Hòa Thị xã Trảng Bàng, Tỉnh Tây Ninh</v>
          </cell>
          <cell r="E3280" t="str">
            <v>Trảng Bàng</v>
          </cell>
          <cell r="F3280" t="str">
            <v>Tây Ninh</v>
          </cell>
          <cell r="G3280" t="str">
            <v>Tay Ninh</v>
          </cell>
        </row>
        <row r="3281">
          <cell r="B3281">
            <v>6000016364</v>
          </cell>
          <cell r="C3281" t="str">
            <v>TGDD BIEN HOA</v>
          </cell>
          <cell r="D3281" t="str">
            <v>Số 11, Bàu Cạn, tổ 15, ấp Phước Hòa Xã Long Phước, Huyện Long Thành Tỉnh Đồng Nai, Việt Nam</v>
          </cell>
          <cell r="E3281" t="str">
            <v>Long Thành</v>
          </cell>
          <cell r="F3281" t="str">
            <v>Đồng Nai</v>
          </cell>
          <cell r="G3281" t="str">
            <v>Southeast</v>
          </cell>
        </row>
        <row r="3282">
          <cell r="B3282">
            <v>6000016430</v>
          </cell>
          <cell r="C3282" t="str">
            <v>TGDD CAN THO</v>
          </cell>
          <cell r="D3282" t="str">
            <v>Thửa đất số 570, tờ bản đồ số 11 Ấp Quy Lân 5, Xã Thạnh Quới Huyện Vĩnh Thạnh, Thành phố Cần T</v>
          </cell>
          <cell r="E3282" t="str">
            <v>Vĩnh Thạnh</v>
          </cell>
          <cell r="F3282" t="str">
            <v>Cần Thơ</v>
          </cell>
          <cell r="G3282" t="str">
            <v>Mekong</v>
          </cell>
        </row>
        <row r="3283">
          <cell r="B3283">
            <v>6000016432</v>
          </cell>
          <cell r="C3283" t="str">
            <v>TGDD CAN THO</v>
          </cell>
          <cell r="D3283" t="str">
            <v>Ấp Trường Trung, Xã Trường Thành Huyện Thới Lai, Thành phố Cần Thơ</v>
          </cell>
          <cell r="E3283" t="str">
            <v>Ninh Kiều</v>
          </cell>
          <cell r="F3283" t="str">
            <v>Cần Thơ</v>
          </cell>
          <cell r="G3283" t="str">
            <v>Mekong</v>
          </cell>
        </row>
        <row r="3284">
          <cell r="B3284">
            <v>6000016433</v>
          </cell>
          <cell r="C3284" t="str">
            <v>TGDD TAY NINH</v>
          </cell>
          <cell r="D3284" t="str">
            <v>Thửa đất số 493 và 494, Tờ bản đồ số 66 Ấp Tân Đông, Xã Tân Hưng Huyện Tân Châu, Tỉnh Tây Ninh,</v>
          </cell>
          <cell r="E3284" t="str">
            <v>Tân Châu</v>
          </cell>
          <cell r="F3284" t="str">
            <v>Tây Ninh</v>
          </cell>
          <cell r="G3284" t="str">
            <v>Tay Ninh</v>
          </cell>
        </row>
        <row r="3285">
          <cell r="B3285">
            <v>6000016434</v>
          </cell>
          <cell r="C3285" t="str">
            <v>TGDD BEN TRE</v>
          </cell>
          <cell r="D3285" t="str">
            <v>Thửa đất số 32, tờ bản đồ số 61 Ấp Tân Thanh, Xã Tân Xuân Huyện Ba Tri, Tỉnh Bến Tre, Việt Nam</v>
          </cell>
          <cell r="E3285" t="str">
            <v>Ba Tri</v>
          </cell>
          <cell r="F3285" t="str">
            <v>Bến Tre</v>
          </cell>
          <cell r="G3285" t="str">
            <v>Mekong</v>
          </cell>
        </row>
        <row r="3286">
          <cell r="B3286">
            <v>6000016478</v>
          </cell>
          <cell r="C3286" t="str">
            <v>TGDD DAKLAK</v>
          </cell>
          <cell r="D3286" t="str">
            <v>Số nhà 430, Đường Võ Văn Kiệt Phường Khánh Xuân, TP. Buôn Ma Thuột Tỉnh Đắk Lắk, Việt Nam</v>
          </cell>
          <cell r="E3286" t="str">
            <v>Buôn Ma Thuột</v>
          </cell>
          <cell r="F3286" t="str">
            <v>Đắk Lắk</v>
          </cell>
          <cell r="G3286" t="str">
            <v>Highland</v>
          </cell>
        </row>
        <row r="3287">
          <cell r="B3287">
            <v>6000016530</v>
          </cell>
          <cell r="C3287" t="str">
            <v>TGDD CAN THO</v>
          </cell>
          <cell r="D3287" t="str">
            <v>Thửa đất số 91, tờ bản đồ số 10 đường Bùi Hữu Nghĩa, Phường Long Hòa Quận Bình Thủy, Thành ph</v>
          </cell>
          <cell r="E3287" t="str">
            <v>Bình Thủy</v>
          </cell>
          <cell r="F3287" t="str">
            <v>Cần Thơ</v>
          </cell>
          <cell r="G3287" t="str">
            <v>Mekong</v>
          </cell>
        </row>
        <row r="3288">
          <cell r="B3288">
            <v>6000016531</v>
          </cell>
          <cell r="C3288" t="str">
            <v>TGDD BIEN HOA</v>
          </cell>
          <cell r="D3288" t="str">
            <v>Đường Trảng Bom - An Viễn, Ấp 4 Xã An Viễn, Huyện Trảng Bom Tỉnh Đồng Nai, Việt Nam</v>
          </cell>
          <cell r="E3288" t="str">
            <v>Trảng Bom</v>
          </cell>
          <cell r="F3288" t="str">
            <v>Đồng Nai</v>
          </cell>
          <cell r="G3288" t="str">
            <v>Southeast</v>
          </cell>
        </row>
        <row r="3289">
          <cell r="B3289">
            <v>6000016532</v>
          </cell>
          <cell r="C3289" t="str">
            <v>TGDD CAN THO</v>
          </cell>
          <cell r="D3289" t="str">
            <v>Thửa đất số 988, tờ bản đồ số 03 khu vực Tân Phú, Phường Thuận Hưng Quận Thốt Nốt, Thành phố</v>
          </cell>
          <cell r="E3289" t="str">
            <v>Thốt Nốt</v>
          </cell>
          <cell r="F3289" t="str">
            <v>Cần Thơ</v>
          </cell>
          <cell r="G3289" t="str">
            <v>Mekong</v>
          </cell>
        </row>
        <row r="3290">
          <cell r="B3290">
            <v>6000016544</v>
          </cell>
          <cell r="C3290" t="str">
            <v>TGDD PHU YEN</v>
          </cell>
          <cell r="D3290" t="str">
            <v>Khóm 2, Thị Trấn Hai Riêng Huyện Sông Hinh,Tỉnh Phú Yên, Việt Nam</v>
          </cell>
          <cell r="E3290" t="str">
            <v>Tuy Hòa</v>
          </cell>
          <cell r="F3290" t="str">
            <v>Phú Yên</v>
          </cell>
          <cell r="G3290" t="str">
            <v>South central</v>
          </cell>
        </row>
        <row r="3291">
          <cell r="B3291">
            <v>6000016545</v>
          </cell>
          <cell r="C3291" t="str">
            <v>TGDD GIA LAI</v>
          </cell>
          <cell r="D3291" t="str">
            <v>321 Hùng Vương, tổ 2 Thị Trấn Ia Kha, Huyện Ia Grai Tỉnh Gia Lai, Việt Nam</v>
          </cell>
          <cell r="E3291" t="str">
            <v>Ia Grai</v>
          </cell>
          <cell r="F3291" t="str">
            <v>Gia Lai</v>
          </cell>
          <cell r="G3291" t="str">
            <v>Highland</v>
          </cell>
        </row>
        <row r="3292">
          <cell r="B3292">
            <v>6000016551</v>
          </cell>
          <cell r="C3292" t="str">
            <v>TGDD VI THANH</v>
          </cell>
          <cell r="D3292" t="str">
            <v>Thửa đất số 310, 311 và 287,tờ bản đồ 24  ấp Phú Xuân, Thị Trấn Mái Dầm Huyện Châu Thành,Tỉnh H</v>
          </cell>
          <cell r="E3292" t="str">
            <v>Châu Thành</v>
          </cell>
          <cell r="F3292" t="str">
            <v>Hậu Giang</v>
          </cell>
          <cell r="G3292" t="str">
            <v>Mekong</v>
          </cell>
        </row>
        <row r="3293">
          <cell r="B3293">
            <v>6000016552</v>
          </cell>
          <cell r="C3293" t="str">
            <v>TGDD LONG AN</v>
          </cell>
          <cell r="D3293" t="str">
            <v>Số 279, Ấp Thanh Tân, Xã Thanh Phú Long Huyện Châu Thành, Tỉnh Long An, Việt Nam</v>
          </cell>
          <cell r="E3293" t="str">
            <v>Châu Thành</v>
          </cell>
          <cell r="F3293" t="str">
            <v>Long An</v>
          </cell>
          <cell r="G3293" t="str">
            <v>Mekong</v>
          </cell>
        </row>
        <row r="3294">
          <cell r="B3294">
            <v>6000016555</v>
          </cell>
          <cell r="C3294" t="str">
            <v>TGDD BIEN HOA</v>
          </cell>
          <cell r="D3294" t="str">
            <v>Số 320 đường Lý Thái Tổ, Xã Long Tân Huyện Nhơn Trạch, Tỉnh Đồng Nai,Việt Nam</v>
          </cell>
          <cell r="E3294" t="str">
            <v>Nhơn Trạch</v>
          </cell>
          <cell r="F3294" t="str">
            <v>Đồng Nai</v>
          </cell>
          <cell r="G3294" t="str">
            <v>Southeast</v>
          </cell>
        </row>
        <row r="3295">
          <cell r="B3295">
            <v>6000016560</v>
          </cell>
          <cell r="C3295" t="str">
            <v>TGDD BINH PHUOC</v>
          </cell>
          <cell r="D3295" t="str">
            <v>Thửa đất số 300, Tờ bản đồ 67 Thôn 4, Xã Đa Kia, Huyện Bù Gia Mập Tỉnh Bình Phước, Việt Nam</v>
          </cell>
          <cell r="E3295" t="str">
            <v>Bù Gia Mập</v>
          </cell>
          <cell r="F3295" t="str">
            <v>Bình Phước</v>
          </cell>
          <cell r="G3295" t="str">
            <v>Highland</v>
          </cell>
        </row>
        <row r="3296">
          <cell r="B3296">
            <v>6000016568</v>
          </cell>
          <cell r="C3296" t="str">
            <v>TGDD RACH GIA</v>
          </cell>
          <cell r="D3296" t="str">
            <v>Thửa đất số 01, tờ bản đồ số 67-2020 ấp Hòn Chông,Xã Bình An,Huyện Kiên Lương Tỉnh Kiên Giang, Vi</v>
          </cell>
          <cell r="E3296" t="str">
            <v>Kiên Lương</v>
          </cell>
          <cell r="F3296" t="str">
            <v>Kiên Giang</v>
          </cell>
          <cell r="G3296" t="str">
            <v>Mekong</v>
          </cell>
        </row>
        <row r="3297">
          <cell r="B3297">
            <v>6000016570</v>
          </cell>
          <cell r="C3297" t="str">
            <v>TGDD RACH GIA</v>
          </cell>
          <cell r="D3297" t="str">
            <v>Thửa đất số 31-31_a, tờ bản đồ 04 ấp Hiệp Bình, Xã Mỹ Hiệp Sơn Huyện Hòn Đất, Tỉnh Kiên Giang,</v>
          </cell>
          <cell r="E3297" t="str">
            <v>Hòn Đất</v>
          </cell>
          <cell r="F3297" t="str">
            <v>Kiên Giang</v>
          </cell>
          <cell r="G3297" t="str">
            <v>Mekong</v>
          </cell>
        </row>
        <row r="3298">
          <cell r="B3298">
            <v>6000016641</v>
          </cell>
          <cell r="C3298" t="str">
            <v>TGDD SA DEC</v>
          </cell>
          <cell r="D3298" t="str">
            <v>Thửa đất số 249, tờ bản đồ số 59  ấp Tân Bình, Xã Phong Hòa Huyện Lai Vung, Tỉnh Đồng Tháp, Việt</v>
          </cell>
          <cell r="E3298" t="str">
            <v>Lai Vung</v>
          </cell>
          <cell r="F3298" t="str">
            <v>Đồng Tháp</v>
          </cell>
          <cell r="G3298" t="str">
            <v>Mekong</v>
          </cell>
        </row>
        <row r="3299">
          <cell r="B3299">
            <v>6000016653</v>
          </cell>
          <cell r="C3299" t="str">
            <v>TGDD SA DEC</v>
          </cell>
          <cell r="D3299" t="str">
            <v>Thửa đất số 484, tờ bản đồ số 19 Ấp Tân Thuận, Xã Tân Nhuận Đông Huyện Châu Thành, Tỉnh Đồng</v>
          </cell>
          <cell r="E3299" t="str">
            <v>Châu Thành</v>
          </cell>
          <cell r="F3299" t="str">
            <v>Đồng Tháp</v>
          </cell>
          <cell r="G3299" t="str">
            <v>Mekong</v>
          </cell>
        </row>
        <row r="3300">
          <cell r="B3300">
            <v>6000016654</v>
          </cell>
          <cell r="C3300" t="str">
            <v>TGDD SA DEC</v>
          </cell>
          <cell r="D3300" t="str">
            <v>Thửa đất số 197, tờ bản đồ số 04 Ấp Long Phú A, Xã Phú Thành A Huyện Tam Nông, Tỉnh Đồng Tháp,VN</v>
          </cell>
          <cell r="E3300" t="str">
            <v>Tam Nông</v>
          </cell>
          <cell r="F3300" t="str">
            <v>Đồng Tháp</v>
          </cell>
          <cell r="G3300" t="str">
            <v>Mekong</v>
          </cell>
        </row>
        <row r="3301">
          <cell r="B3301">
            <v>6000016683</v>
          </cell>
          <cell r="C3301" t="str">
            <v>TGDD RACH GIA</v>
          </cell>
          <cell r="D3301" t="str">
            <v>Số 663, Tổ 10, Ấp Hòa An, Xã Mong Thọ Huyện Châu Thành, Tỉnh Kiên Giang Việt Nam</v>
          </cell>
          <cell r="E3301" t="str">
            <v>Châu Thành</v>
          </cell>
          <cell r="F3301" t="str">
            <v>Kiên Giang</v>
          </cell>
          <cell r="G3301" t="str">
            <v>Mekong</v>
          </cell>
        </row>
        <row r="3302">
          <cell r="B3302">
            <v>6000016687</v>
          </cell>
          <cell r="C3302" t="str">
            <v>TGDD BEN TRE</v>
          </cell>
          <cell r="D3302" t="str">
            <v>Thửa đất số 561, tờ bản đồ số 13  Ấp Phú Thạnh, Xã Phú Lễ, Huyện Ba Tri Tỉnh Bến Tre, Việt Nam</v>
          </cell>
          <cell r="E3302" t="str">
            <v>Ba Tri</v>
          </cell>
          <cell r="F3302" t="str">
            <v>Bến Tre</v>
          </cell>
          <cell r="G3302" t="str">
            <v>Mekong</v>
          </cell>
        </row>
        <row r="3303">
          <cell r="B3303">
            <v>6000016690</v>
          </cell>
          <cell r="C3303" t="str">
            <v>TGDD TAY NINH</v>
          </cell>
          <cell r="D3303" t="str">
            <v>Thửa đất số 672, Tờ bản đồ số 08 và Thửa đất số 318, Tờ bản đồ số 43,X.Bàu Năng H.Dương Min</v>
          </cell>
          <cell r="E3303" t="str">
            <v>Dương Minh Châu</v>
          </cell>
          <cell r="F3303" t="str">
            <v>Tây Ninh</v>
          </cell>
          <cell r="G3303" t="str">
            <v>Tay Ninh</v>
          </cell>
        </row>
        <row r="3304">
          <cell r="B3304">
            <v>6000016691</v>
          </cell>
          <cell r="C3304" t="str">
            <v>TGDD PHAN THIET</v>
          </cell>
          <cell r="D3304" t="str">
            <v>Thửa đất số 380, Tờ bản đồ số 21 Đường ĐT 713, Tổ 10, Thôn 5, Xã Mê Pu Huyện Đức Linh, Tỉnh Bì</v>
          </cell>
          <cell r="E3304" t="str">
            <v>Đức Linh</v>
          </cell>
          <cell r="F3304" t="str">
            <v>Bình Thuận</v>
          </cell>
          <cell r="G3304" t="str">
            <v>Highland</v>
          </cell>
        </row>
        <row r="3305">
          <cell r="B3305">
            <v>6000016739</v>
          </cell>
          <cell r="C3305" t="str">
            <v>TGDD SA DEC</v>
          </cell>
          <cell r="D3305" t="str">
            <v>Thửa đất số 970, tờ bản đồ 06 Ấp Bình Trung, Xã Bình Thành Huyện Thanh Bình,Tỉnh Đồng Tháp,Việt N</v>
          </cell>
          <cell r="E3305" t="str">
            <v>Thanh Bình</v>
          </cell>
          <cell r="F3305" t="str">
            <v>Đồng Tháp</v>
          </cell>
          <cell r="G3305" t="str">
            <v>Mekong</v>
          </cell>
        </row>
        <row r="3306">
          <cell r="B3306">
            <v>6000016741</v>
          </cell>
          <cell r="C3306" t="str">
            <v>TGDD VINH LONG</v>
          </cell>
          <cell r="D3306" t="str">
            <v>Quốc Lộ 53, tổ 6 (thửa đất số 263 tờ bản đồ số 33), ấp An Hiệp, Xã Long An  Huyện Long Hồ, Tỉnh</v>
          </cell>
          <cell r="E3306" t="str">
            <v>Long Hồ</v>
          </cell>
          <cell r="F3306" t="str">
            <v>Vĩnh Long</v>
          </cell>
          <cell r="G3306" t="str">
            <v>Mekong</v>
          </cell>
        </row>
        <row r="3307">
          <cell r="B3307">
            <v>6000016745</v>
          </cell>
          <cell r="C3307" t="str">
            <v>TGDD LONG AN</v>
          </cell>
          <cell r="D3307" t="str">
            <v>Số 707, Ấp Long Hưng Xã Long Hựu Tây, Huyện Cần Đước Tỉnh Long An, Việt Nam</v>
          </cell>
          <cell r="E3307" t="str">
            <v>Cần Đước</v>
          </cell>
          <cell r="F3307" t="str">
            <v>Long An</v>
          </cell>
          <cell r="G3307" t="str">
            <v>Mekong</v>
          </cell>
        </row>
        <row r="3308">
          <cell r="B3308">
            <v>6000016747</v>
          </cell>
          <cell r="C3308" t="str">
            <v>TGDD BIEN HOA</v>
          </cell>
          <cell r="D3308" t="str">
            <v>Tỉnh lộ 767, Ấp An Chu, Xã Bắc Sơn Huyện Trảng Bom, Tỉnh Đồng Nai, Việt Nam</v>
          </cell>
          <cell r="E3308" t="str">
            <v>Trảng Bom</v>
          </cell>
          <cell r="F3308" t="str">
            <v>Đồng Nai</v>
          </cell>
          <cell r="G3308" t="str">
            <v>Southeast</v>
          </cell>
        </row>
        <row r="3309">
          <cell r="B3309">
            <v>6000016748</v>
          </cell>
          <cell r="C3309" t="str">
            <v>TGDD BEN TRE</v>
          </cell>
          <cell r="D3309" t="str">
            <v>Thửa đất số 754 - 755, tờ bản đồ số 11 ấp An Lộc Thị, Xã An Thạnh Huyện Mỏ Cày Nam, Tỉnh Bến T</v>
          </cell>
          <cell r="E3309" t="str">
            <v>Mỏ Cày Nam</v>
          </cell>
          <cell r="F3309" t="str">
            <v>Bến Tre</v>
          </cell>
          <cell r="G3309" t="str">
            <v>Mekong</v>
          </cell>
        </row>
        <row r="3310">
          <cell r="B3310">
            <v>6000016749</v>
          </cell>
          <cell r="C3310" t="str">
            <v>TGDD BINH DUONG</v>
          </cell>
          <cell r="D3310" t="str">
            <v>Thửa đất số 975, Tờ bản đồ số 6  Đường ĐT747,Tổ 1, Khu phố Cây Chàm P.Thạnh Phước,TXTân Uyên,T</v>
          </cell>
          <cell r="E3310" t="str">
            <v>Tân Uyên</v>
          </cell>
          <cell r="F3310" t="str">
            <v>Bình Dương</v>
          </cell>
          <cell r="G3310" t="str">
            <v>HCM</v>
          </cell>
        </row>
        <row r="3311">
          <cell r="B3311">
            <v>6000016751</v>
          </cell>
          <cell r="C3311" t="str">
            <v>TGDD LONG AN</v>
          </cell>
          <cell r="D3311" t="str">
            <v>Số 66-68, Đường 3 Tháng 2 Khu Phố Gò Thuyền A,Thị Trấn Tân Hưng Huyện Tân Hưng, Tỉnh Long An,VN</v>
          </cell>
          <cell r="E3311" t="str">
            <v>Tân Hưng</v>
          </cell>
          <cell r="F3311" t="str">
            <v>Long An</v>
          </cell>
          <cell r="G3311" t="str">
            <v>Mekong</v>
          </cell>
        </row>
        <row r="3312">
          <cell r="B3312">
            <v>6000016752</v>
          </cell>
          <cell r="C3312" t="str">
            <v>TGDD DAK NONG</v>
          </cell>
          <cell r="D3312" t="str">
            <v>Thôn Trung Tâm, Xã Nam Dong  Huyện Cư Jút, Tỉnh Đắk Nông, Việt Nam</v>
          </cell>
          <cell r="E3312" t="str">
            <v>Cư Jút</v>
          </cell>
          <cell r="F3312" t="str">
            <v>Đắk Nông</v>
          </cell>
          <cell r="G3312" t="str">
            <v>Highland</v>
          </cell>
        </row>
        <row r="3313">
          <cell r="B3313">
            <v>6000016758</v>
          </cell>
          <cell r="C3313" t="str">
            <v>TGDD BINH DUONG</v>
          </cell>
          <cell r="D3313" t="str">
            <v>Thửa đất số 186, Tờ bản đồ số 33,Đường DH411, Khu phố 2, Thị trấn Tân Thành Huyện Bắc Tân Uyên</v>
          </cell>
          <cell r="E3313" t="str">
            <v>Tân Uyên</v>
          </cell>
          <cell r="F3313" t="str">
            <v>Bình Dương</v>
          </cell>
          <cell r="G3313" t="str">
            <v>HCM</v>
          </cell>
        </row>
        <row r="3314">
          <cell r="B3314">
            <v>6000016759</v>
          </cell>
          <cell r="C3314" t="str">
            <v>TGDD SOC TRANG</v>
          </cell>
          <cell r="D3314" t="str">
            <v>Thửa đất số 341, tờ bản đồ số 26 Ấp Giồng Giữa, Thị Trấn Lịch Hội Thượng Huyện Trần Đề,</v>
          </cell>
          <cell r="E3314" t="str">
            <v>Trần Đề</v>
          </cell>
          <cell r="F3314" t="str">
            <v>Sóc Trăng</v>
          </cell>
          <cell r="G3314" t="str">
            <v>Mekong</v>
          </cell>
        </row>
        <row r="3315">
          <cell r="B3315">
            <v>6000016797</v>
          </cell>
          <cell r="C3315" t="str">
            <v>TGDD LONG AN</v>
          </cell>
          <cell r="D3315" t="str">
            <v>Số 155, Ấp 1B, Xã Thanh Phú Huyện Bến Lức, Tỉnh Long An, Việt Nam</v>
          </cell>
          <cell r="E3315" t="str">
            <v>Bến Lức</v>
          </cell>
          <cell r="F3315" t="str">
            <v>Long An</v>
          </cell>
          <cell r="G3315" t="str">
            <v>Mekong</v>
          </cell>
        </row>
        <row r="3316">
          <cell r="B3316">
            <v>6000016799</v>
          </cell>
          <cell r="C3316" t="str">
            <v>TGDD VUNG TAU</v>
          </cell>
          <cell r="D3316" t="str">
            <v>Đường ĐT 328, Xã Hòa Bình Huyện Xuyên Mộc, Tỉnh Bà Rịa - Vũng Tàu Việt Nam</v>
          </cell>
          <cell r="E3316" t="str">
            <v>Xuyên Mộc</v>
          </cell>
          <cell r="F3316" t="str">
            <v>Bà Rịa - Vũng Tàu</v>
          </cell>
          <cell r="G3316" t="str">
            <v>Southeast</v>
          </cell>
        </row>
        <row r="3317">
          <cell r="B3317">
            <v>6000016801</v>
          </cell>
          <cell r="C3317" t="str">
            <v>TGDD VI THANH</v>
          </cell>
          <cell r="D3317" t="str">
            <v>Thửa đất số 700 - 438 tờ bản đồ số 02 Thị Trấn Rạch Gòi, Huyện Châu Thành A Tỉnh Hậu Giang, Việ</v>
          </cell>
          <cell r="E3317" t="str">
            <v>Châu Thành A</v>
          </cell>
          <cell r="F3317" t="str">
            <v>Hậu Giang</v>
          </cell>
          <cell r="G3317" t="str">
            <v>Mekong</v>
          </cell>
        </row>
        <row r="3318">
          <cell r="B3318">
            <v>6000016802</v>
          </cell>
          <cell r="C3318" t="str">
            <v>TGDD TRA VINH</v>
          </cell>
          <cell r="D3318" t="str">
            <v>Thửa Đất Số 1504,Tờ Bản Đồ Số 07,Khóm 06 Thị Trấn Long Thành, Huyện Duyên Hải Tỉnh Trà Vinh, Việ</v>
          </cell>
          <cell r="E3318" t="str">
            <v>Duyên Hải</v>
          </cell>
          <cell r="F3318" t="str">
            <v>Trà Vinh</v>
          </cell>
          <cell r="G3318" t="str">
            <v>Mekong</v>
          </cell>
        </row>
        <row r="3319">
          <cell r="B3319">
            <v>6000016805</v>
          </cell>
          <cell r="C3319" t="str">
            <v>TGDD SOC TRANG</v>
          </cell>
          <cell r="D3319" t="str">
            <v>Tại Thửa đất số 27, tờ bản đồ số 72 ấp Mỹ Huề, Xã Nhơn Mỹ, Huyện Kế Sách  Tỉnh Sóc Trăng, V</v>
          </cell>
          <cell r="E3319" t="str">
            <v>Kế Sách</v>
          </cell>
          <cell r="F3319" t="str">
            <v>Sóc Trăng</v>
          </cell>
          <cell r="G3319" t="str">
            <v>Mekong</v>
          </cell>
        </row>
        <row r="3320">
          <cell r="B3320">
            <v>6000016806</v>
          </cell>
          <cell r="C3320" t="str">
            <v>TGDD BINH PHUOC</v>
          </cell>
          <cell r="D3320" t="str">
            <v>Đường Quốc lộ 13, Tổ 1, Ấp 7 Xã Lộc Thái, Huyện Lộc Ninh Tỉnh Bình Phước, Việt Nam</v>
          </cell>
          <cell r="E3320" t="str">
            <v>Lộc Ninh</v>
          </cell>
          <cell r="F3320" t="str">
            <v>Bình Phước</v>
          </cell>
          <cell r="G3320" t="str">
            <v>Highland</v>
          </cell>
        </row>
        <row r="3321">
          <cell r="B3321">
            <v>6000016808</v>
          </cell>
          <cell r="C3321" t="str">
            <v>TGDD RACH GIA</v>
          </cell>
          <cell r="D3321" t="str">
            <v>Số nhà 146, Quốc lộ 80, tổ 09 khu phố Kiên Tân, Thị Trấn Kiên Lương H.Kiên Lương, Tỉnh Kiên Giang, Vi</v>
          </cell>
          <cell r="E3321" t="str">
            <v>Kiên Lương</v>
          </cell>
          <cell r="F3321" t="str">
            <v>Kiên Giang</v>
          </cell>
          <cell r="G3321" t="str">
            <v>Mekong</v>
          </cell>
        </row>
        <row r="3322">
          <cell r="B3322">
            <v>6000016809</v>
          </cell>
          <cell r="C3322" t="str">
            <v>TGDD CAN THO</v>
          </cell>
          <cell r="D3322" t="str">
            <v>Thửa đất số 1145, tờ bản đồ số 05 khu vực Phú Quới, Phường Thường Thạnh Quận Cái Răng, Thành p</v>
          </cell>
          <cell r="E3322" t="str">
            <v>Cái Răng</v>
          </cell>
          <cell r="F3322" t="str">
            <v>Cần Thơ</v>
          </cell>
          <cell r="G3322" t="str">
            <v>Mekong</v>
          </cell>
        </row>
        <row r="3323">
          <cell r="B3323">
            <v>6000016813</v>
          </cell>
          <cell r="C3323" t="str">
            <v>TGDD DA LAT</v>
          </cell>
          <cell r="D3323" t="str">
            <v>Đường Quốc Lộ 20, Khu Phố 3 Thị Trấn Đạ M’ri, Huyện Đạ Huoai Tỉnh Lâm Đồng, Việt Nam</v>
          </cell>
          <cell r="E3323" t="str">
            <v>Đạ Huoai</v>
          </cell>
          <cell r="F3323" t="str">
            <v>Lâm Đồng</v>
          </cell>
          <cell r="G3323" t="str">
            <v>Highland</v>
          </cell>
        </row>
        <row r="3324">
          <cell r="B3324">
            <v>6000016814</v>
          </cell>
          <cell r="C3324" t="str">
            <v>TGDD CA MAU</v>
          </cell>
          <cell r="D3324" t="str">
            <v>Thửa đất số 51 -96, tờ bản đồ số 25 Ấp 02, Xã Trí Phải, Huyện Thới Bình Tỉnh Cà Mau, Việt Nam</v>
          </cell>
          <cell r="E3324" t="str">
            <v>Thới Bình</v>
          </cell>
          <cell r="F3324" t="str">
            <v>Cà Mau</v>
          </cell>
          <cell r="G3324" t="str">
            <v>Mekong</v>
          </cell>
        </row>
        <row r="3325">
          <cell r="B3325">
            <v>6000016850</v>
          </cell>
          <cell r="C3325" t="str">
            <v>TGDD MY THO</v>
          </cell>
          <cell r="D3325" t="str">
            <v>Thửa đất 216, Tờ bản đồ số 08 Ấp Bình Tây, Xã Thạnh Nhựt Huyện Gò Công Tây, Tỉnh Tiền Giang, VN</v>
          </cell>
          <cell r="E3325" t="str">
            <v>Gò Công Tây</v>
          </cell>
          <cell r="F3325" t="str">
            <v>Tiền Giang</v>
          </cell>
          <cell r="G3325" t="str">
            <v>Mekong</v>
          </cell>
        </row>
        <row r="3326">
          <cell r="B3326">
            <v>6000016852</v>
          </cell>
          <cell r="C3326" t="str">
            <v>TGDD PHAN THIET</v>
          </cell>
          <cell r="D3326" t="str">
            <v>Thửa đất số 518F, Tờ bản đồ số 03 Đường Quốc lộ 1A, Thị Trấn Lương Sơn Huyện Bắc Bình, Tỉn</v>
          </cell>
          <cell r="E3326" t="str">
            <v>Bắc Bình</v>
          </cell>
          <cell r="F3326" t="str">
            <v>Bình Thuận</v>
          </cell>
          <cell r="G3326" t="str">
            <v>South Central</v>
          </cell>
        </row>
        <row r="3327">
          <cell r="B3327">
            <v>6000016941</v>
          </cell>
          <cell r="C3327" t="str">
            <v>TGDD MY THO</v>
          </cell>
          <cell r="D3327" t="str">
            <v>Thửa đất số 169, Tờ bản đồ số 11 Xã Lương Hoà Lạc, Huyện Chợ Gạo  Tỉnh Tiền Giang, Việt Nam</v>
          </cell>
          <cell r="E3327" t="str">
            <v>Chợ Gạo</v>
          </cell>
          <cell r="F3327" t="str">
            <v>Tiền Giang</v>
          </cell>
          <cell r="G3327" t="str">
            <v>Mekong</v>
          </cell>
        </row>
        <row r="3328">
          <cell r="B3328">
            <v>6000016942</v>
          </cell>
          <cell r="C3328" t="str">
            <v>TGDD MY THO</v>
          </cell>
          <cell r="D3328" t="str">
            <v>Thửa đất số 61, Tờ bản đồ số 07 Ấp Hoà Phú, Xã Long Bình, H.Gò Công Tây Tỉnh Tiền Giang, Việt Nam</v>
          </cell>
          <cell r="E3328" t="str">
            <v>Gò Công</v>
          </cell>
          <cell r="F3328" t="str">
            <v>Tiền Giang</v>
          </cell>
          <cell r="G3328" t="str">
            <v>Mekong</v>
          </cell>
        </row>
        <row r="3329">
          <cell r="B3329">
            <v>6000016943</v>
          </cell>
          <cell r="C3329" t="str">
            <v>TGDD SOC TRANG</v>
          </cell>
          <cell r="D3329" t="str">
            <v>Thửa đất số 55, tờ bản đồ số 74 ấp Ninh Thới, Xã Thới An Hội, H.Kế Sách Tỉnh Sóc Trăng, Việt N</v>
          </cell>
          <cell r="E3329" t="str">
            <v>Kế Sách</v>
          </cell>
          <cell r="F3329" t="str">
            <v>Sóc Trăng</v>
          </cell>
          <cell r="G3329" t="str">
            <v>Mekong</v>
          </cell>
        </row>
        <row r="3330">
          <cell r="B3330">
            <v>6000016945</v>
          </cell>
          <cell r="C3330" t="str">
            <v>TGDD VUNG TAU</v>
          </cell>
          <cell r="D3330" t="str">
            <v>Đường 329, Ấp Phú Bình, Xã Hòa Hiệp Huyện Xuyên Mộc, Tỉnh Bà Rịa - Vũng Tàu Việt Nam</v>
          </cell>
          <cell r="E3330" t="str">
            <v>Xuyên Mộc</v>
          </cell>
          <cell r="F3330" t="str">
            <v>Bà Rịa - Vũng Tàu</v>
          </cell>
          <cell r="G3330" t="str">
            <v>Southeast</v>
          </cell>
        </row>
        <row r="3331">
          <cell r="B3331">
            <v>6000016946</v>
          </cell>
          <cell r="C3331" t="str">
            <v>TGDD BIEN HOA</v>
          </cell>
          <cell r="D3331" t="str">
            <v>Số 1278 đường Tà Lài, Tổ 5, Ấp 4 Xã Phú Lập, Huyện Tân Phú Tỉnh Đồng Nai, Việt Nam</v>
          </cell>
          <cell r="E3331" t="str">
            <v>Tân Phú</v>
          </cell>
          <cell r="F3331" t="str">
            <v>Đồng Nai</v>
          </cell>
          <cell r="G3331" t="str">
            <v>Southeast</v>
          </cell>
        </row>
        <row r="3332">
          <cell r="B3332">
            <v>6000016947</v>
          </cell>
          <cell r="C3332" t="str">
            <v>TGDD BIEN HOA</v>
          </cell>
          <cell r="D3332" t="str">
            <v>Số 87 Đường Bùi Hữu Nghĩa Phường Tân Vạn, Thành phố Biên Hòa Tỉnh Đồng Nai, Việt Nam</v>
          </cell>
          <cell r="E3332" t="str">
            <v>Biên Hòa</v>
          </cell>
          <cell r="F3332" t="str">
            <v>Đồng Nai</v>
          </cell>
          <cell r="G3332" t="str">
            <v>Southeast</v>
          </cell>
        </row>
        <row r="3333">
          <cell r="B3333">
            <v>6000016948</v>
          </cell>
          <cell r="C3333" t="str">
            <v>TGDD AN GIANG</v>
          </cell>
          <cell r="D3333" t="str">
            <v>Thửa đất số 4987- 66,tờ bản đồ số 01- 12 Ấp Mỹ Hội, Xã Mỹ Hội Đông Huyện Chợ Mới ,Tỉnh An G</v>
          </cell>
          <cell r="E3333" t="str">
            <v>Chợ Mới</v>
          </cell>
          <cell r="F3333" t="str">
            <v>An Giang</v>
          </cell>
          <cell r="G3333" t="str">
            <v>Mekong</v>
          </cell>
        </row>
        <row r="3334">
          <cell r="B3334">
            <v>6000016949</v>
          </cell>
          <cell r="C3334" t="str">
            <v>TGDD SOC TRANG</v>
          </cell>
          <cell r="D3334" t="str">
            <v>Thửa đất số 1390, tờ bản đồ số 06 ấp Châu Thành, Xã An Ninh, H. Châu Thành Tỉnh Sóc Trăng, Việt Nam</v>
          </cell>
          <cell r="E3334" t="str">
            <v>Châu Thành</v>
          </cell>
          <cell r="F3334" t="str">
            <v>Sóc Trăng</v>
          </cell>
          <cell r="G3334" t="str">
            <v>Mekong</v>
          </cell>
        </row>
        <row r="3335">
          <cell r="B3335">
            <v>6000016950</v>
          </cell>
          <cell r="C3335" t="str">
            <v>TGDD PHAN RANG</v>
          </cell>
          <cell r="D3335" t="str">
            <v>Đường ĐT 702, Thôn Mỹ Tường 2  Xã Nhơn Hải, Huyện Ninh Hải Tỉnh Ninh Thuận, Việt Nam</v>
          </cell>
          <cell r="E3335" t="str">
            <v>Ninh Hải</v>
          </cell>
          <cell r="F3335" t="str">
            <v>Ninh Thuận</v>
          </cell>
          <cell r="G3335" t="str">
            <v>South central</v>
          </cell>
        </row>
        <row r="3336">
          <cell r="B3336">
            <v>6000017031</v>
          </cell>
          <cell r="C3336" t="str">
            <v>TGDD SOC TRANG</v>
          </cell>
          <cell r="D3336" t="str">
            <v>thửa đất số 797-784, tờ bản đồ số 02 ấp Phước Lợi,Xã Phú Tân,Huyện Châu Thành Tỉnh Sóc Trăng,</v>
          </cell>
          <cell r="E3336" t="str">
            <v>Châu Thành</v>
          </cell>
          <cell r="F3336" t="str">
            <v>Sóc Trăng</v>
          </cell>
          <cell r="G3336" t="str">
            <v>Mekong</v>
          </cell>
        </row>
        <row r="3337">
          <cell r="B3337">
            <v>6000017033</v>
          </cell>
          <cell r="C3337" t="str">
            <v>TGDD BEN TRE</v>
          </cell>
          <cell r="D3337" t="str">
            <v>Thửa đất số 1181, tờ bản đồ số 3 Ấp Chánh, Xã Tiên Thủy, Huyện Châu Thành Tỉnh Bến Tre, Việt Na</v>
          </cell>
          <cell r="E3337" t="str">
            <v>Châu Thành</v>
          </cell>
          <cell r="F3337" t="str">
            <v>Bến Tre</v>
          </cell>
          <cell r="G3337" t="str">
            <v>Mekong</v>
          </cell>
        </row>
        <row r="3338">
          <cell r="B3338">
            <v>6000017034</v>
          </cell>
          <cell r="C3338" t="str">
            <v>TGDD PHAN THIET</v>
          </cell>
          <cell r="D3338" t="str">
            <v>Thửa đất số 42, Tờ bản đồ số 7 Đường ĐT717, Xã Đồng Kho,Huyện Tánh Linh  Tỉnh Bình Thuận, Việ</v>
          </cell>
          <cell r="E3338" t="str">
            <v>Tánh Linh</v>
          </cell>
          <cell r="F3338" t="str">
            <v>Bình Thuận</v>
          </cell>
          <cell r="G3338" t="str">
            <v>South Central</v>
          </cell>
        </row>
        <row r="3339">
          <cell r="B3339">
            <v>6000017038</v>
          </cell>
          <cell r="C3339" t="str">
            <v>TGDD SOC TRANG</v>
          </cell>
          <cell r="D3339" t="str">
            <v>Thửa số 32, tờ bản đồ 138 ấp Nam Hải, Xã Đại Hải Huyện Kế Sách, Tỉnh Sóc Trăng, Việt Nam</v>
          </cell>
          <cell r="E3339" t="str">
            <v>Kế Sách</v>
          </cell>
          <cell r="F3339" t="str">
            <v>Sóc Trăng</v>
          </cell>
          <cell r="G3339" t="str">
            <v>Mekong</v>
          </cell>
        </row>
        <row r="3340">
          <cell r="B3340">
            <v>6000017039</v>
          </cell>
          <cell r="C3340" t="str">
            <v>TGDD DA LAT</v>
          </cell>
          <cell r="D3340" t="str">
            <v>Thôn Đà Lâm, Xã Đà Loan Huyện Đức Trọng, Tỉnh Lâm Đồng, Việt Nam</v>
          </cell>
          <cell r="E3340" t="str">
            <v>Đức Trọng</v>
          </cell>
          <cell r="F3340" t="str">
            <v>Lâm Đồng</v>
          </cell>
          <cell r="G3340" t="str">
            <v>Highland</v>
          </cell>
        </row>
        <row r="3341">
          <cell r="B3341">
            <v>6000017043</v>
          </cell>
          <cell r="C3341" t="str">
            <v>TGDD VINH LONG</v>
          </cell>
          <cell r="D3341" t="str">
            <v>Số 110 Tổ 6 ấp Giồng Ké, Xã Trung Ngãi Huyện Vũng Liêm, Tỉnh Vĩnh Long,VN</v>
          </cell>
          <cell r="E3341" t="str">
            <v>Vũng Liêm</v>
          </cell>
          <cell r="F3341" t="str">
            <v>Vĩnh Long</v>
          </cell>
          <cell r="G3341" t="str">
            <v>Mekong</v>
          </cell>
        </row>
        <row r="3342">
          <cell r="B3342">
            <v>6000017047</v>
          </cell>
          <cell r="C3342" t="str">
            <v>TGDD BEN TRE</v>
          </cell>
          <cell r="D3342" t="str">
            <v>Thửa đất: 36 - 37 - 50, tờ bản đồ 2 ấp An Hoà, Xã An Thới, Huyện Mỏ Cày Nam Tỉnh Bến Tre, Việt Nam</v>
          </cell>
          <cell r="E3342" t="str">
            <v>Mỏ Cày Nam</v>
          </cell>
          <cell r="F3342" t="str">
            <v>Bến Tre</v>
          </cell>
          <cell r="G3342" t="str">
            <v>Mekong</v>
          </cell>
        </row>
        <row r="3343">
          <cell r="B3343">
            <v>6000017048</v>
          </cell>
          <cell r="C3343" t="str">
            <v>TGDD MY THO</v>
          </cell>
          <cell r="D3343" t="str">
            <v>Số 43/11 - 43/12B - 43/12C đường Đinh Bộ Lĩnh,Phường 8, TP.Mỹ Tho  Tỉnh Tiền Giang, Việt Nam</v>
          </cell>
          <cell r="E3343" t="str">
            <v>Mỹ Tho</v>
          </cell>
          <cell r="F3343" t="str">
            <v>Tiền Giang</v>
          </cell>
          <cell r="G3343" t="str">
            <v>Mekong</v>
          </cell>
        </row>
        <row r="3344">
          <cell r="B3344">
            <v>6000017049</v>
          </cell>
          <cell r="C3344" t="str">
            <v>TGDD LONG AN</v>
          </cell>
          <cell r="D3344" t="str">
            <v>Đường tỉnh DT835B, Tổ 2, ấp Long Thạnh Xã Long Thượng, Huyện Cần Giuộc Tỉnh Long An, Việt Nam</v>
          </cell>
          <cell r="E3344" t="str">
            <v>Cần Giuộc</v>
          </cell>
          <cell r="F3344" t="str">
            <v>Long An</v>
          </cell>
          <cell r="G3344" t="str">
            <v>Mekong</v>
          </cell>
        </row>
        <row r="3345">
          <cell r="B3345">
            <v>6000017054</v>
          </cell>
          <cell r="C3345" t="str">
            <v>TGDD LONG AN</v>
          </cell>
          <cell r="D3345" t="str">
            <v>Đường tỉnh DT826C, ấp Tân Thanh A Xã Phước Lại, Huyện Cần Giuộc Tỉnh Long An, Việt Nam</v>
          </cell>
          <cell r="E3345" t="str">
            <v>Cần Giuộc</v>
          </cell>
          <cell r="F3345" t="str">
            <v>Long An</v>
          </cell>
          <cell r="G3345" t="str">
            <v>Mekong</v>
          </cell>
        </row>
        <row r="3346">
          <cell r="B3346">
            <v>6000017055</v>
          </cell>
          <cell r="C3346" t="str">
            <v>TGDD BINH DUONG</v>
          </cell>
          <cell r="D3346" t="str">
            <v>Số 43A/3 Đường QL1K, Tổ 3 Khu phố Nội Hóa 2,Phường Bình An Thành phố Dĩ An,Tỉnh Bình Dương,Việt Nam</v>
          </cell>
          <cell r="E3346" t="str">
            <v>Dĩ An</v>
          </cell>
          <cell r="F3346" t="str">
            <v>Bình Dương</v>
          </cell>
          <cell r="G3346" t="str">
            <v>HCM</v>
          </cell>
        </row>
        <row r="3347">
          <cell r="B3347">
            <v>6000017059</v>
          </cell>
          <cell r="C3347" t="str">
            <v>TGDD DAK NONG</v>
          </cell>
          <cell r="D3347" t="str">
            <v>Thôn Quảng Thuận, Xã Nghĩa Thắng Huyện Đắk R’Lấp, Tỉnh Đắk Nông, Việt Nam</v>
          </cell>
          <cell r="E3347" t="str">
            <v>Đắk R'lấp</v>
          </cell>
          <cell r="F3347" t="str">
            <v>Đắk Nông</v>
          </cell>
          <cell r="G3347" t="str">
            <v>Highland</v>
          </cell>
        </row>
        <row r="3348">
          <cell r="B3348">
            <v>6000017096</v>
          </cell>
          <cell r="C3348" t="str">
            <v>TGDD BIEN HOA</v>
          </cell>
          <cell r="D3348" t="str">
            <v>Đường HL10, Ấp Cẩm Đường  Xã Cẩm Đường, Huyện Long Thành Tỉnh Đồng Nai, Việt Nam</v>
          </cell>
          <cell r="E3348" t="str">
            <v>Vĩnh Cửu</v>
          </cell>
          <cell r="F3348" t="str">
            <v>Đồng Nai</v>
          </cell>
          <cell r="G3348" t="str">
            <v>Southeast</v>
          </cell>
        </row>
        <row r="3349">
          <cell r="B3349">
            <v>6000017099</v>
          </cell>
          <cell r="C3349" t="str">
            <v>TGDD SA DEC</v>
          </cell>
          <cell r="D3349" t="str">
            <v>Thửa đất số 75-84, tờ bản đồ số 13 ấp An Thạnh, Xã Mỹ An Hưng B Huyện Lấp Vò, Tỉnh Đồng Tháp,</v>
          </cell>
          <cell r="E3349" t="str">
            <v>Lấp Vò</v>
          </cell>
          <cell r="F3349" t="str">
            <v>Đồng Tháp</v>
          </cell>
          <cell r="G3349" t="str">
            <v>Mekong</v>
          </cell>
        </row>
        <row r="3350">
          <cell r="B3350">
            <v>6000017103</v>
          </cell>
          <cell r="C3350" t="str">
            <v>TGDD CA MAU</v>
          </cell>
          <cell r="D3350" t="str">
            <v>Thửa đất số 0003, tờ bản đồ số 03 ấp 3, Xã Khánh Hội, Huyện U Minh Tỉnh Cà Mau, Việt Nam</v>
          </cell>
          <cell r="E3350" t="str">
            <v>U Minh</v>
          </cell>
          <cell r="F3350" t="str">
            <v>Cà Mau</v>
          </cell>
          <cell r="G3350" t="str">
            <v>Mekong</v>
          </cell>
        </row>
        <row r="3351">
          <cell r="B3351">
            <v>6000017137</v>
          </cell>
          <cell r="C3351" t="str">
            <v>TGDD VUNG TAU</v>
          </cell>
          <cell r="D3351" t="str">
            <v>Đường số 6, Thôn Trung Sơn Xã Suối Nghệ, Huyện Châu Đức Tỉnh Bà Rịa - Vũng Tàu, Việt Nam</v>
          </cell>
          <cell r="E3351" t="str">
            <v>Châu Đức</v>
          </cell>
          <cell r="F3351" t="str">
            <v>Bà Rịa - Vũng Tàu</v>
          </cell>
          <cell r="G3351" t="str">
            <v>Southeast</v>
          </cell>
        </row>
        <row r="3352">
          <cell r="B3352">
            <v>6000017140</v>
          </cell>
          <cell r="C3352" t="str">
            <v>TGDD VUNG TAU</v>
          </cell>
          <cell r="D3352" t="str">
            <v>Đường Võ Thị Sáu, Khu phố Phước Trung Thị Trấn Phước Hải, Huyện Đất Đỏ Tỉnh Bà Rịa - Vũng T</v>
          </cell>
          <cell r="E3352" t="str">
            <v>ĐẤT ĐỎ</v>
          </cell>
          <cell r="F3352" t="str">
            <v>Bà Rịa - Vũng Tàu</v>
          </cell>
          <cell r="G3352" t="str">
            <v>Southeast</v>
          </cell>
        </row>
        <row r="3353">
          <cell r="B3353">
            <v>6000017144</v>
          </cell>
          <cell r="C3353" t="str">
            <v>TGDD SOC TRANG</v>
          </cell>
          <cell r="D3353" t="str">
            <v>Thửa đất số 1074, tờ bản đồ số 6  ấp Long Thạnh, Xã Tân Long Thị xã Ngã Năm,T. Sóc Trăng,VN</v>
          </cell>
          <cell r="E3353" t="str">
            <v>Ngã Năm</v>
          </cell>
          <cell r="F3353" t="str">
            <v>Sóc Trăng</v>
          </cell>
          <cell r="G3353" t="str">
            <v>Mekong</v>
          </cell>
        </row>
        <row r="3354">
          <cell r="B3354">
            <v>6000017145</v>
          </cell>
          <cell r="C3354" t="str">
            <v>TGDD VI THANH</v>
          </cell>
          <cell r="D3354" t="str">
            <v>Thửa đất số 1975-1976, tờ bản đồ số 14 ấp 01, Xã Vị Thanh, Huyện Vị Thuỷ  Tỉnh Hậu Giang, Việt</v>
          </cell>
          <cell r="E3354" t="str">
            <v>Vị Thủy</v>
          </cell>
          <cell r="F3354" t="str">
            <v>Hậu Giang</v>
          </cell>
          <cell r="G3354" t="str">
            <v>Mekong</v>
          </cell>
        </row>
        <row r="3355">
          <cell r="B3355">
            <v>6000017149</v>
          </cell>
          <cell r="C3355" t="str">
            <v>TGDD AN GIANG</v>
          </cell>
          <cell r="D3355" t="str">
            <v>Thửa số 48, tờ bản đồ 13, Xã Tà Đảnh Huyện Tri Tôn, Tỉnh An Giang, Việt Nam</v>
          </cell>
          <cell r="E3355" t="str">
            <v>Tri Tôn</v>
          </cell>
          <cell r="F3355" t="str">
            <v>An Giang</v>
          </cell>
          <cell r="G3355" t="str">
            <v>Mekong</v>
          </cell>
        </row>
        <row r="3356">
          <cell r="B3356">
            <v>6000017201</v>
          </cell>
          <cell r="C3356" t="str">
            <v>TGDD BEN TRE</v>
          </cell>
          <cell r="D3356" t="str">
            <v>Thửa đất số 14, tờ bản đồ số 17 ấp Phú Hưng,Xã Phú Thuận, Huyện Bình Đại Tỉnh Bến Tre, Việt</v>
          </cell>
          <cell r="E3356" t="str">
            <v>Bình Đại</v>
          </cell>
          <cell r="F3356" t="str">
            <v>Bến Tre</v>
          </cell>
          <cell r="G3356" t="str">
            <v>Mekong</v>
          </cell>
        </row>
        <row r="3357">
          <cell r="B3357">
            <v>6000017206</v>
          </cell>
          <cell r="C3357" t="str">
            <v>TGDD BIEN HOA</v>
          </cell>
          <cell r="D3357" t="str">
            <v>Số 3/6 đường Sông Thao-Bàu Hàm  ấp Thuận An,Xã Sông Thao Huyện Trảng Bom,Tỉnh Đồng Nai, Việt Nam</v>
          </cell>
          <cell r="E3357" t="str">
            <v>Trảng Bom</v>
          </cell>
          <cell r="F3357" t="str">
            <v>Đồng Nai</v>
          </cell>
          <cell r="G3357" t="str">
            <v>Southeast</v>
          </cell>
        </row>
        <row r="3358">
          <cell r="B3358">
            <v>6000017207</v>
          </cell>
          <cell r="C3358" t="str">
            <v>TGDD AN GIANG</v>
          </cell>
          <cell r="D3358" t="str">
            <v>Thửa đất số 138, tờ bản đồ số 06 Ấp Vĩnh Hiệp, Xã Vĩnh Gia, Huyện Tri Tôn Tỉnh An Giang, Việt Nam</v>
          </cell>
          <cell r="E3358" t="str">
            <v>Tri Tôn</v>
          </cell>
          <cell r="F3358" t="str">
            <v>An Giang</v>
          </cell>
          <cell r="G3358" t="str">
            <v>Mekong</v>
          </cell>
        </row>
        <row r="3359">
          <cell r="B3359">
            <v>6000017220</v>
          </cell>
          <cell r="C3359" t="str">
            <v>TGDD SA DEC</v>
          </cell>
          <cell r="D3359" t="str">
            <v>Thửa đất số 24, tờ bản đồ số 81 ấp Tân Phong,Xã Tân Huề,Huyện Thanh Bình Tỉnh Đồng Tháp, Việt</v>
          </cell>
          <cell r="E3359" t="str">
            <v>Thanh Bình</v>
          </cell>
          <cell r="F3359" t="str">
            <v>Đồng Tháp</v>
          </cell>
          <cell r="G3359" t="str">
            <v>Mekong</v>
          </cell>
        </row>
        <row r="3360">
          <cell r="B3360">
            <v>6000017225</v>
          </cell>
          <cell r="C3360" t="str">
            <v>TGDD SA DEC</v>
          </cell>
          <cell r="D3360" t="str">
            <v>Thửa đất số 58, tờ bản đồ số 48   ấp Khánh An,Xã Tân Khánh Trung  Huyện Lấp Vò,Tỉnh Đồng Tháp,</v>
          </cell>
          <cell r="E3360" t="str">
            <v>Lấp Vò</v>
          </cell>
          <cell r="F3360" t="str">
            <v>Đồng Tháp</v>
          </cell>
          <cell r="G3360" t="str">
            <v>Mekong</v>
          </cell>
        </row>
        <row r="3361">
          <cell r="B3361">
            <v>6000017232</v>
          </cell>
          <cell r="C3361" t="str">
            <v>TGDD RACH GIA</v>
          </cell>
          <cell r="D3361" t="str">
            <v>Thửa 30913.13.618 - 30913.13.648 tờ bản đồ số 13,ấp Thạnh Thới,X.Thạnh Lộc,H.Giồng Riềng,T.Kiên Giang,</v>
          </cell>
          <cell r="E3361" t="str">
            <v>Giồng Riềng</v>
          </cell>
          <cell r="F3361" t="str">
            <v>Kiên Giang</v>
          </cell>
          <cell r="G3361" t="str">
            <v>Mekong</v>
          </cell>
        </row>
        <row r="3362">
          <cell r="B3362">
            <v>6000017235</v>
          </cell>
          <cell r="C3362" t="str">
            <v>TGDD KON TUM</v>
          </cell>
          <cell r="D3362" t="str">
            <v>Đường Võ Nguyên Giáp, tổ dân phố 3 Thị trấn Măng Đen, Huyện Kon Plông Tỉnh Kon Tum, Việt Nam</v>
          </cell>
          <cell r="E3362" t="str">
            <v>Kon Plong</v>
          </cell>
          <cell r="F3362" t="str">
            <v>Kon Tum</v>
          </cell>
          <cell r="G3362" t="str">
            <v>Highland</v>
          </cell>
        </row>
        <row r="3363">
          <cell r="B3363">
            <v>6000017236</v>
          </cell>
          <cell r="C3363" t="str">
            <v>TGDD AN GIANG</v>
          </cell>
          <cell r="D3363" t="str">
            <v>Thửa đất số 173, tờ bản đồ số 39 Ấp Mỹ Thiện, Xã Mỹ Đức, Huyện Châu Phú Tỉnh An Giang, Việt</v>
          </cell>
          <cell r="E3363" t="str">
            <v>Châu Phú</v>
          </cell>
          <cell r="F3363" t="str">
            <v>An Giang</v>
          </cell>
          <cell r="G3363" t="str">
            <v>Mekong</v>
          </cell>
        </row>
        <row r="3364">
          <cell r="B3364">
            <v>6000017412</v>
          </cell>
          <cell r="C3364" t="str">
            <v>TGDD BINH PHUOC</v>
          </cell>
          <cell r="D3364" t="str">
            <v>Số 170 đường ĐT741, Đội 3, Thôn Đăk Lim Xã Đăk Ơ, Huyện Bù Gia Mập  Tỉnh Bình Phước, Việt Nam</v>
          </cell>
          <cell r="E3364" t="str">
            <v>Bù Gia Mập</v>
          </cell>
          <cell r="F3364" t="str">
            <v>Bình Phước</v>
          </cell>
          <cell r="G3364" t="str">
            <v>Highland</v>
          </cell>
        </row>
        <row r="3365">
          <cell r="B3365">
            <v>6000017419</v>
          </cell>
          <cell r="C3365" t="str">
            <v>TGDD VI THANH</v>
          </cell>
          <cell r="D3365" t="str">
            <v>Thửa đất số 446 và 483, tờ bản đồ Số 04 ấp Phương Lạc, Xã Phương Bình Huyện Phụng Hiệp, Tỉnh</v>
          </cell>
          <cell r="E3365" t="str">
            <v>Phụng Hiệp</v>
          </cell>
          <cell r="F3365" t="str">
            <v>Hậu Giang</v>
          </cell>
          <cell r="G3365" t="str">
            <v>Mekong</v>
          </cell>
        </row>
        <row r="3366">
          <cell r="B3366">
            <v>6000017423</v>
          </cell>
          <cell r="C3366" t="str">
            <v>TGDD BIEN HOA</v>
          </cell>
          <cell r="D3366" t="str">
            <v>Tỉnh lộ 768, Ấp Bình Phước, Xã Tân Bình Huyện Vĩnh Cửu, Tỉnh Đồng Nai, Việt Nam</v>
          </cell>
          <cell r="E3366" t="str">
            <v>Vĩnh Cửu</v>
          </cell>
          <cell r="F3366" t="str">
            <v>Đồng Nai</v>
          </cell>
          <cell r="G3366" t="str">
            <v>Southeast</v>
          </cell>
        </row>
        <row r="3367">
          <cell r="B3367">
            <v>6000017424</v>
          </cell>
          <cell r="C3367" t="str">
            <v>TGDD AN GIANG</v>
          </cell>
          <cell r="D3367" t="str">
            <v>Thửa đất số 133 và 83, tờ bản đồ số 32 Ấp Mỹ Hòa, Xã Nhơn Mỹ, Huyện Chợ Mới Tỉnh An Giang, Vi</v>
          </cell>
          <cell r="E3367" t="str">
            <v>Chợ Mới</v>
          </cell>
          <cell r="F3367" t="str">
            <v>An Giang</v>
          </cell>
          <cell r="G3367" t="str">
            <v>Mekong</v>
          </cell>
        </row>
        <row r="3368">
          <cell r="B3368">
            <v>6000017426</v>
          </cell>
          <cell r="C3368" t="str">
            <v>TGDD DAK NONG</v>
          </cell>
          <cell r="D3368" t="str">
            <v>Thôn 2, Xã Nâm N Jang Huyện Đắk Song, Tỉnh Đắk Nông Việt Nam</v>
          </cell>
          <cell r="E3368" t="str">
            <v>Đăk Song</v>
          </cell>
          <cell r="F3368" t="str">
            <v>Đắk Nông</v>
          </cell>
          <cell r="G3368" t="str">
            <v>Highland</v>
          </cell>
        </row>
        <row r="3369">
          <cell r="B3369">
            <v>6000017427</v>
          </cell>
          <cell r="C3369" t="str">
            <v>TGDD DAK NONG</v>
          </cell>
          <cell r="D3369" t="str">
            <v>Thôn Quảng Hợp, Xã Quảng Sơn Huyện Đắk Glong, Tỉnh Đắk Nông, Việt Nam</v>
          </cell>
          <cell r="E3369" t="str">
            <v>Đăk Song</v>
          </cell>
          <cell r="F3369" t="str">
            <v>Đắk Nông</v>
          </cell>
          <cell r="G3369" t="str">
            <v>Highland</v>
          </cell>
        </row>
        <row r="3370">
          <cell r="B3370">
            <v>6000017430</v>
          </cell>
          <cell r="C3370" t="str">
            <v>TGDD RACH GIA</v>
          </cell>
          <cell r="D3370" t="str">
            <v>Thửa số 105, tờ bản đồ 20 Ấp Hòa Mỹ, Xã Hòa Hưng,Huyện Giồng Riềng Tỉnh Kiên Giang, Việt Nam</v>
          </cell>
          <cell r="E3370" t="str">
            <v>Giồng Riềng</v>
          </cell>
          <cell r="F3370" t="str">
            <v>Kiên Giang</v>
          </cell>
          <cell r="G3370" t="str">
            <v>Mekong</v>
          </cell>
        </row>
        <row r="3371">
          <cell r="B3371">
            <v>6000017441</v>
          </cell>
          <cell r="C3371" t="str">
            <v>TGDD SOC TRANG</v>
          </cell>
          <cell r="D3371" t="str">
            <v>Thửa đất số 1504, Tờ bản đồ số 07 Ấp Mỹ Thành, Xã Mỹ Quới, Thị xã Ngã Năm Tỉnh Sóc Trăng, Vi</v>
          </cell>
          <cell r="E3371" t="str">
            <v>Ngã Năm</v>
          </cell>
          <cell r="F3371" t="str">
            <v>Sóc Trăng</v>
          </cell>
          <cell r="G3371" t="str">
            <v>Mekong</v>
          </cell>
        </row>
        <row r="3372">
          <cell r="B3372">
            <v>6000017446</v>
          </cell>
          <cell r="C3372" t="str">
            <v>TGDD AN GIANG</v>
          </cell>
          <cell r="D3372" t="str">
            <v>Thửa đất số 51, tờ bản đồ số 18 Xã Phú Hưng, Huyện Phú Tân Tỉnh An Giang, Việt Nam</v>
          </cell>
          <cell r="E3372" t="str">
            <v>Phú Tân</v>
          </cell>
          <cell r="F3372" t="str">
            <v>An Giang</v>
          </cell>
          <cell r="G3372" t="str">
            <v>Mekong</v>
          </cell>
        </row>
        <row r="3373">
          <cell r="B3373">
            <v>6000017548</v>
          </cell>
          <cell r="C3373" t="str">
            <v>TGDD CAN THO</v>
          </cell>
          <cell r="D3373" t="str">
            <v>ấp Phụng Quới A, Thị Trấn Thạnh An Huyện Vĩnh Thạnh, Thành phố Cần Thơ Việt Nam</v>
          </cell>
          <cell r="E3373" t="str">
            <v>Vĩnh Thạnh</v>
          </cell>
          <cell r="F3373" t="str">
            <v>Cần Thơ</v>
          </cell>
          <cell r="G3373" t="str">
            <v>Mekong</v>
          </cell>
        </row>
        <row r="3374">
          <cell r="B3374">
            <v>6000017552</v>
          </cell>
          <cell r="C3374" t="str">
            <v>TGDD DAKLAK</v>
          </cell>
          <cell r="D3374" t="str">
            <v>Thôn 3, Xã Ea Ral, Huyện Ea H’leo  Tỉnh Đắk Lắk, Việt Nam</v>
          </cell>
          <cell r="E3374" t="str">
            <v>Ea H'leo</v>
          </cell>
          <cell r="F3374" t="str">
            <v>Đắk Lắk</v>
          </cell>
          <cell r="G3374" t="str">
            <v>Highland</v>
          </cell>
        </row>
        <row r="3375">
          <cell r="B3375">
            <v>6000017684</v>
          </cell>
          <cell r="C3375" t="str">
            <v>TGDD BIEN HOA</v>
          </cell>
          <cell r="D3375" t="str">
            <v>Đường 769, Ấp 04, Xã Bình Sơn Huyện Long Thành, Tỉnh Đồng Nai Việt Nam</v>
          </cell>
          <cell r="E3375" t="str">
            <v>Long Thành</v>
          </cell>
          <cell r="F3375" t="str">
            <v>Đồng Nai</v>
          </cell>
          <cell r="G3375" t="str">
            <v>Southeast</v>
          </cell>
        </row>
        <row r="3376">
          <cell r="B3376">
            <v>6000017692</v>
          </cell>
          <cell r="C3376" t="str">
            <v>TGDD BIEN HOA</v>
          </cell>
          <cell r="D3376" t="str">
            <v>Số 16 Quốc lộ 56, Ấp Cẩm Tân Phường Xuân Tân, Thành phố Long Khánh Tỉnh Đồng Nai, Việt Nam</v>
          </cell>
          <cell r="E3376" t="str">
            <v>Long Khánh</v>
          </cell>
          <cell r="F3376" t="str">
            <v>Đồng Nai</v>
          </cell>
          <cell r="G3376" t="str">
            <v>Southeast</v>
          </cell>
        </row>
        <row r="3377">
          <cell r="B3377">
            <v>6000017693</v>
          </cell>
          <cell r="C3377" t="str">
            <v>TGDD BINH DUONG</v>
          </cell>
          <cell r="D3377" t="str">
            <v>Thửa số 47, 183, Tờ bản đồ 12 Đường ĐH704,Ấp Hòa Cường,X.Minh Hoà H.Dầu Tiếng,Tỉnh Bình Dương,Vi</v>
          </cell>
          <cell r="E3377" t="str">
            <v>Dầu Tiếng</v>
          </cell>
          <cell r="F3377" t="str">
            <v>Bình Dương</v>
          </cell>
          <cell r="G3377" t="str">
            <v>HCM</v>
          </cell>
        </row>
        <row r="3378">
          <cell r="B3378">
            <v>6000017701</v>
          </cell>
          <cell r="C3378" t="str">
            <v>TGDD RACH GIA</v>
          </cell>
          <cell r="D3378" t="str">
            <v>Tổ 1, Tỉnh Lộ 47, ấp Rạch Hàm  Xã Hàm Ninh, Huyện Phú Quốc Tỉnh Kiên Giang, Việt Nam</v>
          </cell>
          <cell r="E3378" t="str">
            <v>Phú Quốc</v>
          </cell>
          <cell r="F3378" t="str">
            <v>Kiên Giang</v>
          </cell>
          <cell r="G3378" t="str">
            <v>Mekong</v>
          </cell>
        </row>
        <row r="3379">
          <cell r="B3379">
            <v>6000017702</v>
          </cell>
          <cell r="C3379" t="str">
            <v>TGDD DAK NONG</v>
          </cell>
          <cell r="D3379" t="str">
            <v>Thôn 3, Xã Đắk Búk So Huyện Tuy Đức, Tỉnh Đắk Nông, Việt Nam</v>
          </cell>
          <cell r="E3379" t="str">
            <v>Tuy Đức</v>
          </cell>
          <cell r="F3379" t="str">
            <v>Đắk Nông</v>
          </cell>
          <cell r="G3379" t="str">
            <v>Highland</v>
          </cell>
        </row>
        <row r="3380">
          <cell r="B3380">
            <v>6000017710</v>
          </cell>
          <cell r="C3380" t="str">
            <v>TGDD BEN TRE</v>
          </cell>
          <cell r="D3380" t="str">
            <v>Thửa đất số 456, tờ bản đồ số 44, ấp Phước Lợi, Xã Thạnh Phước Huyện Bình Đại, Tỉnh Bến T</v>
          </cell>
          <cell r="E3380" t="str">
            <v>Bình Đại</v>
          </cell>
          <cell r="F3380" t="str">
            <v>Bến Tre</v>
          </cell>
          <cell r="G3380" t="str">
            <v>Mekong</v>
          </cell>
        </row>
        <row r="3381">
          <cell r="B3381">
            <v>6000017741</v>
          </cell>
          <cell r="C3381" t="str">
            <v>TGDD BAC LIEU</v>
          </cell>
          <cell r="D3381" t="str">
            <v>ấp Cầu Đỏ, Xã Vĩnh Lộc Huyện Hồng Dân, Tỉnh Bạc Liêu, Việt Nam</v>
          </cell>
          <cell r="E3381" t="str">
            <v>Hồng Dân</v>
          </cell>
          <cell r="F3381" t="str">
            <v>Bạc Liêu</v>
          </cell>
          <cell r="G3381" t="str">
            <v>Mekong</v>
          </cell>
        </row>
        <row r="3382">
          <cell r="B3382">
            <v>6000017807</v>
          </cell>
          <cell r="C3382" t="str">
            <v>TGDD BIEN HOA</v>
          </cell>
          <cell r="D3382" t="str">
            <v>Số 519 đường ĐT763, Xã Xuân Thọ Huyện Xuân Lộc, Tỉnh Đồng Nai, Việt Nam</v>
          </cell>
          <cell r="E3382" t="str">
            <v>Xuân Lộc</v>
          </cell>
          <cell r="F3382" t="str">
            <v>Đồng Nai</v>
          </cell>
          <cell r="G3382" t="str">
            <v>Southeast</v>
          </cell>
        </row>
        <row r="3383">
          <cell r="B3383">
            <v>6000017813</v>
          </cell>
          <cell r="C3383" t="str">
            <v>TGDD VI THANH</v>
          </cell>
          <cell r="D3383" t="str">
            <v>Thửa số 1957, 2057, tờ bản đồ 07 ấp 07, Xã Lương Nghĩa, Huyện Long Mỹ Tỉnh Hậu Giang, Việt Nam</v>
          </cell>
          <cell r="E3383" t="str">
            <v>Long Mỹ</v>
          </cell>
          <cell r="F3383" t="str">
            <v>Hậu Giang</v>
          </cell>
          <cell r="G3383" t="str">
            <v>Mekong</v>
          </cell>
        </row>
        <row r="3384">
          <cell r="B3384">
            <v>6000018040</v>
          </cell>
          <cell r="C3384" t="str">
            <v>TGDD BEN TRE</v>
          </cell>
          <cell r="D3384" t="str">
            <v>Thửa đất số 43, Tờ bản đồ số 15  Ấp Thạnh B, Xã Tân Phong Huyện Thạnh Phú, Tỉnh Bến Tre, Việt N</v>
          </cell>
          <cell r="E3384" t="str">
            <v>Thạnh Phú</v>
          </cell>
          <cell r="F3384" t="str">
            <v>Bến Tre</v>
          </cell>
          <cell r="G3384" t="str">
            <v>Mekong</v>
          </cell>
        </row>
        <row r="3385">
          <cell r="B3385">
            <v>6000018129</v>
          </cell>
          <cell r="C3385" t="str">
            <v>TGDD DA LAT</v>
          </cell>
          <cell r="D3385" t="str">
            <v>Đường Quốc Lộ 28, Xã Tân Lâm Huyện Di Linh, Tỉnh Lâm Đồng, Việt Nam</v>
          </cell>
          <cell r="E3385" t="str">
            <v>Di Linh</v>
          </cell>
          <cell r="F3385" t="str">
            <v>Lâm Đồng</v>
          </cell>
          <cell r="G3385" t="str">
            <v>Highland</v>
          </cell>
        </row>
        <row r="3386">
          <cell r="B3386">
            <v>6000018136</v>
          </cell>
          <cell r="C3386" t="str">
            <v>TGDD VI THANH</v>
          </cell>
          <cell r="D3386" t="str">
            <v>Thửa đất số 896-897-898, tờ bản đồ số 02  ấp Hoà Phụng B, Thị Trấn Kinh Cùng Huyện Phụng Hiệp, T</v>
          </cell>
          <cell r="E3386" t="str">
            <v>Phụng Hiệp</v>
          </cell>
          <cell r="F3386" t="str">
            <v>Hậu Giang</v>
          </cell>
          <cell r="G3386" t="str">
            <v>Mekong</v>
          </cell>
        </row>
        <row r="3387">
          <cell r="B3387">
            <v>5000015515</v>
          </cell>
          <cell r="C3387" t="str">
            <v>Huy Phat</v>
          </cell>
          <cell r="D3387" t="str">
            <v>Số 83 Lê Thành Phương, Phường 8 TP Tuy Hòa, Tỉnh Phú Yên, Việt Nam</v>
          </cell>
          <cell r="E3387" t="str">
            <v>Tuy Hòa</v>
          </cell>
          <cell r="F3387" t="str">
            <v>Phú Yên</v>
          </cell>
          <cell r="G3387" t="str">
            <v>South central</v>
          </cell>
        </row>
        <row r="3388">
          <cell r="B3388">
            <v>6000018269</v>
          </cell>
          <cell r="C3388" t="str">
            <v>TGDD DA LAT</v>
          </cell>
          <cell r="D3388" t="str">
            <v>Đường Quốc lộ 27, Thị Trấn D'Ran Huyện Đơn Dương, Tỉnh Lâm Đồng, Việt Nam</v>
          </cell>
          <cell r="E3388" t="str">
            <v>Đơn Dương</v>
          </cell>
          <cell r="F3388" t="str">
            <v>Lâm Đồng</v>
          </cell>
          <cell r="G3388" t="str">
            <v>Highland</v>
          </cell>
        </row>
        <row r="3389">
          <cell r="B3389">
            <v>6000016688</v>
          </cell>
          <cell r="C3389" t="str">
            <v>TGDD SA DEC</v>
          </cell>
          <cell r="D3389" t="str">
            <v>Thửa đất số 34 - 36, tờ bản đồ số 8 - 19  ấp 5B, Xã Trường Xuân, Huyện Tháp Mười  Tỉnh Đồng Th</v>
          </cell>
          <cell r="E3389" t="str">
            <v>Tháp Mười</v>
          </cell>
          <cell r="F3389" t="str">
            <v>Đồng Tháp</v>
          </cell>
          <cell r="G3389" t="str">
            <v>Mekong</v>
          </cell>
        </row>
        <row r="3390">
          <cell r="B3390">
            <v>6000017432</v>
          </cell>
          <cell r="C3390" t="str">
            <v>TGDD LONG AN</v>
          </cell>
          <cell r="D3390" t="str">
            <v>Số 115-115B, đường Quốc Lộ 62 Phường 2, Thành phố Tân An Tỉnh Long An, Việt Nam</v>
          </cell>
          <cell r="E3390" t="str">
            <v>Tân An</v>
          </cell>
          <cell r="F3390" t="str">
            <v>Long An</v>
          </cell>
          <cell r="G3390" t="str">
            <v>Mekong</v>
          </cell>
        </row>
        <row r="3391">
          <cell r="B3391">
            <v>6000018202</v>
          </cell>
          <cell r="C3391" t="str">
            <v>TGDD BAC LIEU</v>
          </cell>
          <cell r="D3391" t="str">
            <v>Số F19-F21-F23, TTTM Bạc Liêu Đường Võ Thị Sáu, Khóm 1, Phường 3 Thành phố Bạc Liêu, Tỉnh Bạc Liêu,</v>
          </cell>
          <cell r="E3391" t="str">
            <v>Bạc Liêu</v>
          </cell>
          <cell r="F3391" t="str">
            <v>Bạc Liêu</v>
          </cell>
          <cell r="G3391" t="str">
            <v>Mekong</v>
          </cell>
        </row>
        <row r="3392">
          <cell r="B3392">
            <v>6000018316</v>
          </cell>
          <cell r="C3392" t="str">
            <v>BACH HOA XANH</v>
          </cell>
          <cell r="D3392" t="str">
            <v>Lô số 12, 13 thuộc Cụm Công Nghiệp Diên Phú – VCN</v>
          </cell>
          <cell r="E3392" t="str">
            <v>Diên Khánh</v>
          </cell>
          <cell r="F3392" t="str">
            <v>Khánh Hòa</v>
          </cell>
          <cell r="G3392" t="str">
            <v>South central</v>
          </cell>
        </row>
        <row r="3393">
          <cell r="B3393">
            <v>6000018506</v>
          </cell>
          <cell r="C3393" t="str">
            <v>TAN TAM</v>
          </cell>
          <cell r="D3393" t="str">
            <v>398 Tỉnh Lộ 10 , Phường Bình Trị Đông Quận Bình Tân, TP. HCM</v>
          </cell>
          <cell r="E3393" t="str">
            <v>Bình Tân</v>
          </cell>
          <cell r="F3393" t="str">
            <v>TP Hồ Chí Minh</v>
          </cell>
          <cell r="G3393" t="str">
            <v>HCM</v>
          </cell>
        </row>
        <row r="3394">
          <cell r="B3394">
            <v>6000016360</v>
          </cell>
          <cell r="C3394" t="str">
            <v>TGDD VINH LONG</v>
          </cell>
          <cell r="D3394" t="str">
            <v>Số 177D/09, tổ 15, ấp Phú Thạnh Xã Đồng Phú, Huyện Long Hồ Tỉnh Vĩnh Long, Việt Nam</v>
          </cell>
          <cell r="E3394" t="str">
            <v>Long Hồ</v>
          </cell>
          <cell r="F3394" t="str">
            <v>Vĩnh Long</v>
          </cell>
          <cell r="G3394" t="str">
            <v>Mekong</v>
          </cell>
        </row>
        <row r="3395">
          <cell r="B3395">
            <v>6000017545</v>
          </cell>
          <cell r="C3395" t="str">
            <v>TGDD PHAN THIET</v>
          </cell>
          <cell r="D3395" t="str">
            <v>Đường 707, Thôn Phú Hưng, Xã Hàm Mỹ Huyện Hàm Thuận Nam, Tỉnh Bình Thuận Việt Nam</v>
          </cell>
          <cell r="E3395" t="str">
            <v>Hàm Thuận Nam</v>
          </cell>
          <cell r="F3395" t="str">
            <v>Bình Thuận</v>
          </cell>
          <cell r="G3395" t="str">
            <v>South Central</v>
          </cell>
        </row>
        <row r="3396">
          <cell r="B3396">
            <v>6000018518</v>
          </cell>
          <cell r="C3396" t="str">
            <v>SONG NGUYEN CO.,LTD</v>
          </cell>
          <cell r="D3396" t="str">
            <v>THỬA 61 ẤP BÌNH TIÊN 2 XÃ ĐỨC HÒA HẠ, HUYỆN ĐỨC HÒA TỈNH LONG AN</v>
          </cell>
          <cell r="E3396" t="str">
            <v>Đức Hòa</v>
          </cell>
          <cell r="F3396" t="str">
            <v>Long An</v>
          </cell>
          <cell r="G3396" t="str">
            <v>Mekong</v>
          </cell>
        </row>
        <row r="3397">
          <cell r="B3397">
            <v>6000017799</v>
          </cell>
          <cell r="C3397" t="str">
            <v>TGDD SA DEC</v>
          </cell>
          <cell r="D3397" t="str">
            <v>Thửa đất số 260 - 261, tờ bản đồ số 41 Cụm dân cư Trung Tâm, Xã Tân Phú Trung  Huyện Châu Thành,Tỉnh Đồng Tháp,Việt Nam</v>
          </cell>
          <cell r="E3397" t="str">
            <v>Châu Thành</v>
          </cell>
          <cell r="F3397" t="str">
            <v>Đồng Tháp</v>
          </cell>
          <cell r="G3397" t="str">
            <v>Mekong</v>
          </cell>
        </row>
        <row r="3398">
          <cell r="B3398">
            <v>6000018051</v>
          </cell>
          <cell r="C3398" t="str">
            <v>TGDD AN GIANG</v>
          </cell>
          <cell r="D3398" t="str">
            <v>Thửa số 104 và 105, tờ bản đồ 04 Xã Lương An Trà, Huyện Tri Tôn Tỉnh An Giang, Việt Nam</v>
          </cell>
          <cell r="E3398" t="str">
            <v>Tri Tôn</v>
          </cell>
          <cell r="F3398" t="str">
            <v>An Giang</v>
          </cell>
          <cell r="G3398" t="str">
            <v>Mekong</v>
          </cell>
        </row>
        <row r="3399">
          <cell r="B3399">
            <v>6000018330</v>
          </cell>
          <cell r="C3399" t="str">
            <v>TGDD DA LAT</v>
          </cell>
          <cell r="D3399" t="str">
            <v>Số 187 đường Xô Viết Nghệ Tĩnh, Phường 7 Thành phố Đà Lạt, Tỉnh Lâm Đồng Việt Nam</v>
          </cell>
          <cell r="E3399" t="str">
            <v>Đà Lạt</v>
          </cell>
          <cell r="F3399" t="str">
            <v>Lâm Đồng</v>
          </cell>
          <cell r="G3399" t="str">
            <v>Highland</v>
          </cell>
        </row>
        <row r="3400">
          <cell r="B3400">
            <v>6000018062</v>
          </cell>
          <cell r="C3400" t="str">
            <v>TGDD BIEN HOA</v>
          </cell>
          <cell r="D3400" t="str">
            <v>Đường HL12, Tổ 20, Ấp Xóm Gò Bà Ký Xã Long Phước, Huyện Long Thành Tỉnh Đồng Nai, Việt Nam</v>
          </cell>
          <cell r="E3400" t="str">
            <v>Long Thành</v>
          </cell>
          <cell r="F3400" t="str">
            <v>Đồng Nai</v>
          </cell>
          <cell r="G3400" t="str">
            <v>Southeast</v>
          </cell>
        </row>
        <row r="3401">
          <cell r="B3401">
            <v>5000003788</v>
          </cell>
          <cell r="C3401" t="str">
            <v>GIA THANH</v>
          </cell>
          <cell r="D3401" t="str">
            <v>975 Trần Hưng Đạo Q5 TP. HCM</v>
          </cell>
          <cell r="E3401" t="str">
            <v>Quận 5</v>
          </cell>
          <cell r="F3401" t="str">
            <v>TP Hồ Chí Minh</v>
          </cell>
          <cell r="G3401" t="str">
            <v>HCM</v>
          </cell>
        </row>
        <row r="3402">
          <cell r="B3402">
            <v>6000016546</v>
          </cell>
          <cell r="C3402" t="str">
            <v>TGDD DAK NONG</v>
          </cell>
          <cell r="D3402" t="str">
            <v>Quốc lộ 14, Thôn 05 Xã Quảng Tín, Huyện Đắk R’Lấp Tỉnh Đắk Nông, Việt Nam</v>
          </cell>
          <cell r="E3402" t="str">
            <v>Đắk R'lấp</v>
          </cell>
          <cell r="F3402" t="str">
            <v>Đắk Nông</v>
          </cell>
          <cell r="G3402" t="str">
            <v>Highland</v>
          </cell>
        </row>
        <row r="3403">
          <cell r="B3403">
            <v>6000017447</v>
          </cell>
          <cell r="C3403" t="str">
            <v>TGDD SOC TRANG</v>
          </cell>
          <cell r="D3403" t="str">
            <v>Thửa số 249, tờ bản đồ 8, ấp An Ninh Thị Trấn An Lạc Thôn, Huyện Kế Sách Tỉnh Sóc Trăng, Việt Nam</v>
          </cell>
          <cell r="E3403" t="str">
            <v>Kế Sách</v>
          </cell>
          <cell r="F3403" t="str">
            <v>Sóc Trăng</v>
          </cell>
          <cell r="G3403" t="str">
            <v>Mekong</v>
          </cell>
        </row>
        <row r="3404">
          <cell r="B3404">
            <v>6000017032</v>
          </cell>
          <cell r="C3404" t="str">
            <v>TGDD VINH LONG</v>
          </cell>
          <cell r="D3404" t="str">
            <v>Số 03, Tổ 33, ấp Phú Sơn A Xã Long Phú, Huyện Tam Bình Tỉnh Vĩnh Long, Việt Nam</v>
          </cell>
          <cell r="E3404" t="str">
            <v>Tam Bình</v>
          </cell>
          <cell r="F3404" t="str">
            <v>Vĩnh Long</v>
          </cell>
          <cell r="G3404" t="str">
            <v>Mekong</v>
          </cell>
        </row>
        <row r="3405">
          <cell r="B3405">
            <v>6000016648</v>
          </cell>
          <cell r="C3405" t="str">
            <v>TGDD BIEN HOA</v>
          </cell>
          <cell r="D3405" t="str">
            <v>Số 482 đường 765, Ấp Tây Minh Xã Lang Minh, Huyện Xuân Lộc Tỉnh Đồng Nai, Việt Nam</v>
          </cell>
          <cell r="E3405" t="str">
            <v>Xuân Lộc</v>
          </cell>
          <cell r="F3405" t="str">
            <v>Đồng Nai</v>
          </cell>
          <cell r="G3405" t="str">
            <v>Southeast</v>
          </cell>
        </row>
        <row r="3406">
          <cell r="B3406">
            <v>6000018521</v>
          </cell>
          <cell r="C3406" t="str">
            <v>TAN TAM</v>
          </cell>
          <cell r="D3406" t="str">
            <v>Thửa đất số 550-551 TBĐ số 2a Và Thửa đất số 225 TBĐ số 33 Ấp An Lợi B, X.Định Yên, H.Lấp Vò</v>
          </cell>
          <cell r="E3406" t="str">
            <v>Lấp Vò</v>
          </cell>
          <cell r="F3406" t="str">
            <v>Đồng Tháp</v>
          </cell>
          <cell r="G3406" t="str">
            <v>Mekong</v>
          </cell>
        </row>
        <row r="3407">
          <cell r="B3407">
            <v>5000015712</v>
          </cell>
          <cell r="C3407" t="str">
            <v>CS PHUONG NAM 2</v>
          </cell>
          <cell r="D3407" t="str">
            <v>Số 183 đường Hoàng Lê Kha, khu phố 4  Phường 3, TP. Tây Ninh, Tỉnh Tây Ninh  Việt Nam</v>
          </cell>
          <cell r="E3407" t="str">
            <v>Tây Ninh</v>
          </cell>
          <cell r="F3407" t="str">
            <v>Tây Ninh</v>
          </cell>
          <cell r="G3407" t="str">
            <v>Tay Ninh</v>
          </cell>
        </row>
        <row r="3408">
          <cell r="B3408">
            <v>5000014957</v>
          </cell>
          <cell r="C3408" t="str">
            <v>CS HAI VIET</v>
          </cell>
          <cell r="D3408" t="str">
            <v>Số 251, Tổ 3, KP Tân Lập  Phường Phước Tân, Thành phố Biên Hòa  Tỉnh Đồng Nai  Việt Nam</v>
          </cell>
          <cell r="E3408" t="str">
            <v>Biên Hòa</v>
          </cell>
          <cell r="F3408" t="str">
            <v>Đồng Nai</v>
          </cell>
          <cell r="G3408" t="str">
            <v>Southeast</v>
          </cell>
        </row>
        <row r="3409">
          <cell r="B3409">
            <v>5000015407</v>
          </cell>
          <cell r="C3409" t="str">
            <v>CS VIET THANG</v>
          </cell>
          <cell r="D3409" t="str">
            <v>Số 232 Nguyễn Tiểu La, Phường 8  Quận 10, TP. Hồ Chí Minh, Việt Nam</v>
          </cell>
          <cell r="E3409" t="str">
            <v>Quận 10</v>
          </cell>
          <cell r="F3409" t="str">
            <v>TP Hồ Chí Minh</v>
          </cell>
          <cell r="G3409" t="str">
            <v>HCM</v>
          </cell>
        </row>
        <row r="3410">
          <cell r="B3410">
            <v>5000015325</v>
          </cell>
          <cell r="C3410" t="str">
            <v>CS THIEN KHOI 2</v>
          </cell>
          <cell r="D3410" t="str">
            <v>290 Thành Công, Phường Tân Thành  Quận Tân Phú, Thành phố Hồ Chí Minh  Việt Nam</v>
          </cell>
          <cell r="E3410" t="str">
            <v>Tân Phú</v>
          </cell>
          <cell r="F3410" t="str">
            <v>TP Hồ Chí Minh</v>
          </cell>
          <cell r="G3410" t="str">
            <v>HCM</v>
          </cell>
        </row>
        <row r="3411">
          <cell r="B3411">
            <v>5000015413</v>
          </cell>
          <cell r="C3411" t="str">
            <v>CS Thao Phat 2</v>
          </cell>
          <cell r="D3411" t="str">
            <v>107 Nguyễn Huệ B, Phường Mỹ Long  Thành phố Long Xuyên  Tỉnh An Giang  Việt Nam</v>
          </cell>
          <cell r="E3411" t="str">
            <v>Long Xuyên</v>
          </cell>
          <cell r="F3411" t="str">
            <v>An Giang</v>
          </cell>
          <cell r="G3411" t="str">
            <v>Mekong</v>
          </cell>
        </row>
        <row r="3412">
          <cell r="B3412">
            <v>5000004160</v>
          </cell>
          <cell r="C3412" t="str">
            <v>CS TRAN CONG MINH</v>
          </cell>
          <cell r="D3412" t="str">
            <v>32/1A Lý Thường Kiệt TX Vĩnh Long tỉnh Vĩnh Long</v>
          </cell>
          <cell r="E3412" t="str">
            <v>Vĩnh Long</v>
          </cell>
          <cell r="F3412" t="str">
            <v>Vĩnh Long</v>
          </cell>
          <cell r="G3412" t="str">
            <v>Mekong</v>
          </cell>
        </row>
        <row r="3413">
          <cell r="B3413">
            <v>5000004346</v>
          </cell>
          <cell r="C3413" t="str">
            <v>CS DUC THANH</v>
          </cell>
          <cell r="D3413" t="str">
            <v>613/31 Hàm Nghi, Bình Khánh 2, Bình Khánh, An Giang, Việt Nam</v>
          </cell>
          <cell r="E3413" t="str">
            <v>Long Xuyên</v>
          </cell>
          <cell r="F3413" t="str">
            <v>An Giang</v>
          </cell>
          <cell r="G3413" t="str">
            <v>Mekong</v>
          </cell>
        </row>
        <row r="3414">
          <cell r="B3414">
            <v>6000018537</v>
          </cell>
          <cell r="C3414" t="str">
            <v>TGDD PHAN THIET</v>
          </cell>
          <cell r="D3414" t="str">
            <v>Quốc lộ 28, Tổ 1, Thôn Thuận Điền Xã Hàm Liêm, Huyện Hàm Thuận Bắc Tỉnh Bình Thuận, Việt Nam</v>
          </cell>
          <cell r="E3414" t="str">
            <v>Hàm Thuận Bắc</v>
          </cell>
          <cell r="F3414" t="str">
            <v>Bình Thuận</v>
          </cell>
          <cell r="G3414" t="str">
            <v>South Central</v>
          </cell>
        </row>
        <row r="3415">
          <cell r="B3415">
            <v>6000018592</v>
          </cell>
          <cell r="C3415" t="str">
            <v>TAN TAM</v>
          </cell>
          <cell r="D3415" t="str">
            <v>319-321 Liên Tỉnh 5, P.5 Q.8, TPHCM</v>
          </cell>
          <cell r="E3415" t="str">
            <v>Quận 8</v>
          </cell>
          <cell r="F3415" t="str">
            <v>TP Hồ Chí Minh</v>
          </cell>
          <cell r="G3415" t="str">
            <v>HCM</v>
          </cell>
        </row>
        <row r="3416">
          <cell r="B3416">
            <v>6000018593</v>
          </cell>
          <cell r="C3416" t="str">
            <v>TAN TAM</v>
          </cell>
          <cell r="D3416" t="str">
            <v>Thửa đất số 71, 73, 76 và 175 Tờ bản đồ số 33, Khóm 1 Thị Trấn Sa Rài, Huyện Tân Hồng</v>
          </cell>
          <cell r="E3416" t="str">
            <v>Tân Hồng</v>
          </cell>
          <cell r="F3416" t="str">
            <v>Đồng Tháp</v>
          </cell>
          <cell r="G3416" t="str">
            <v>Mekong</v>
          </cell>
        </row>
        <row r="3417">
          <cell r="B3417">
            <v>6000018594</v>
          </cell>
          <cell r="C3417" t="str">
            <v>TAN TAM</v>
          </cell>
          <cell r="D3417" t="str">
            <v>Thửa đất số 1090, 1091 và 1105 Tờ bản đồ số 10, Ấp Đông Hoà Xã Đông Thuận, Huyện Thới Lai</v>
          </cell>
          <cell r="E3417" t="str">
            <v>Ninh Kiều</v>
          </cell>
          <cell r="F3417" t="str">
            <v>Cần Thơ</v>
          </cell>
          <cell r="G3417" t="str">
            <v>Mekong</v>
          </cell>
        </row>
        <row r="3418">
          <cell r="B3418">
            <v>6000018606</v>
          </cell>
          <cell r="C3418" t="str">
            <v>ECOSMIC</v>
          </cell>
          <cell r="D3418" t="str">
            <v>06 đường Phan Huy Chú, Phường 10 Quận 5, TP. Hồ Chí Minh Việt Nam</v>
          </cell>
          <cell r="E3418" t="str">
            <v>Quận 5</v>
          </cell>
          <cell r="F3418" t="str">
            <v>TP Hồ Chí Minh</v>
          </cell>
          <cell r="G3418" t="str">
            <v>HCM</v>
          </cell>
        </row>
        <row r="3419">
          <cell r="B3419">
            <v>6000018596</v>
          </cell>
          <cell r="C3419" t="str">
            <v>TAN TAM</v>
          </cell>
          <cell r="D3419" t="str">
            <v>Số 994 - 995, Tờ Bản đồ số 01, Ấp 3 Xã Vĩnh Viễn, Huyện Long Mỹ Tỉnh Hậu Giang</v>
          </cell>
          <cell r="E3419" t="str">
            <v>Long Mỹ</v>
          </cell>
          <cell r="F3419" t="str">
            <v>Hậu Giang</v>
          </cell>
          <cell r="G3419" t="str">
            <v>Mekong</v>
          </cell>
        </row>
        <row r="3420">
          <cell r="B3420">
            <v>6000018597</v>
          </cell>
          <cell r="C3420" t="str">
            <v>TAN TAM</v>
          </cell>
          <cell r="D3420" t="str">
            <v>XÃ ĐĂK BUK SO,H. TUY ĐỨC T. ĐĂK NÔNG</v>
          </cell>
          <cell r="E3420" t="str">
            <v>Tuy Đức</v>
          </cell>
          <cell r="F3420" t="str">
            <v>Đắk Nông</v>
          </cell>
          <cell r="G3420" t="str">
            <v>Highland</v>
          </cell>
        </row>
        <row r="3421">
          <cell r="B3421">
            <v>6000018598</v>
          </cell>
          <cell r="C3421" t="str">
            <v>TAN TAM</v>
          </cell>
          <cell r="D3421" t="str">
            <v>174A, đường Đoàn Hoàng Minh P.05, TP.Bến Tre, T.Bến Tre</v>
          </cell>
          <cell r="E3421" t="str">
            <v>Bến Tre</v>
          </cell>
          <cell r="F3421" t="str">
            <v>Bến Tre</v>
          </cell>
          <cell r="G3421" t="str">
            <v>Mekong</v>
          </cell>
        </row>
        <row r="3422">
          <cell r="B3422">
            <v>6000015576</v>
          </cell>
          <cell r="C3422" t="str">
            <v>TGDD CAN THO</v>
          </cell>
          <cell r="D3422" t="str">
            <v>Thửa đất số 13, tờ bản đồ số 10 ấp Thới Phong B, Xã Xuân Thắng Huyện Thới Lai, Thành phố Cần Th</v>
          </cell>
          <cell r="E3422" t="str">
            <v>Ninh Kiều</v>
          </cell>
          <cell r="F3422" t="str">
            <v>Cần Thơ</v>
          </cell>
          <cell r="G3422" t="str">
            <v>Mekong</v>
          </cell>
        </row>
        <row r="3423">
          <cell r="B3423">
            <v>6000018591</v>
          </cell>
          <cell r="C3423" t="str">
            <v>TAN TAM</v>
          </cell>
          <cell r="D3423" t="str">
            <v>Thửa đất: 861-890, tờ bản đồ: 02 thị trấn Thạnh Hoá, huyện Thạnh Hoá tỉnh Long An</v>
          </cell>
          <cell r="E3423" t="str">
            <v>Thạnh Hóa</v>
          </cell>
          <cell r="F3423" t="str">
            <v>Long An</v>
          </cell>
          <cell r="G3423" t="str">
            <v>Mekong</v>
          </cell>
        </row>
        <row r="3424">
          <cell r="B3424">
            <v>5000015406</v>
          </cell>
          <cell r="C3424" t="str">
            <v>CS Nguyen Tri Tin</v>
          </cell>
          <cell r="D3424" t="str">
            <v>8 Lê Thánh Tôn, Phường 1, TP Tuy Hòa  Tỉnh Phú Yên, Việt Nam</v>
          </cell>
          <cell r="E3424" t="str">
            <v>Tuy Hòa</v>
          </cell>
          <cell r="F3424" t="str">
            <v>Phú Yên</v>
          </cell>
          <cell r="G3424" t="str">
            <v>South central</v>
          </cell>
        </row>
        <row r="3425">
          <cell r="B3425">
            <v>5000016104</v>
          </cell>
          <cell r="C3425" t="str">
            <v>CS CHIEN TRAN</v>
          </cell>
          <cell r="D3425" t="str">
            <v>Lô TM 22-84 Khu đô thị đông bắc  Phường Thanh Sơn  TP Phan Rang-Tháp Chàm  Tỉnh Ninh Thuận, Việt Nam</v>
          </cell>
          <cell r="E3425" t="str">
            <v>Phan Rang-Tháp Chàm</v>
          </cell>
          <cell r="F3425" t="str">
            <v>Ninh Thuận</v>
          </cell>
          <cell r="G3425" t="str">
            <v>South central</v>
          </cell>
        </row>
        <row r="3426">
          <cell r="B3426">
            <v>6000018230</v>
          </cell>
          <cell r="C3426" t="str">
            <v>TAN TAM</v>
          </cell>
          <cell r="D3426" t="str">
            <v>Thửa đất 321, tờ bản đồ số 25 Ấp Kiến Hưng 1, Xã Kiến Thành Huyện Chợ Mới, Tỉnh An Giang</v>
          </cell>
          <cell r="E3426" t="str">
            <v>Chợ Mới</v>
          </cell>
          <cell r="F3426" t="str">
            <v>An Giang</v>
          </cell>
          <cell r="G3426" t="str">
            <v>Mekong</v>
          </cell>
        </row>
        <row r="3427">
          <cell r="B3427">
            <v>5000016103</v>
          </cell>
          <cell r="C3427" t="str">
            <v>Hoa My</v>
          </cell>
          <cell r="D3427" t="str">
            <v>, Số 39 Trần Hưng Đạo, Thành phố Rạch Giá, Tỉnh Kiên Giang, Việt Nam, VN</v>
          </cell>
          <cell r="E3427" t="str">
            <v>Rạch Giá</v>
          </cell>
          <cell r="F3427" t="str">
            <v>Kiên Giang</v>
          </cell>
          <cell r="G3427" t="str">
            <v>Mekong</v>
          </cell>
        </row>
        <row r="3428">
          <cell r="B3428">
            <v>6000011856</v>
          </cell>
          <cell r="C3428" t="str">
            <v>Hong Loi Nam (NEW)</v>
          </cell>
          <cell r="D3428" t="str">
            <v>199B Lê Quang Sung Phường 3, Quận 6, HCM</v>
          </cell>
          <cell r="E3428" t="str">
            <v>Quận 6</v>
          </cell>
          <cell r="F3428" t="str">
            <v>TP Hồ Chí Minh</v>
          </cell>
          <cell r="G3428" t="str">
            <v>HCM</v>
          </cell>
        </row>
        <row r="3429">
          <cell r="B3429">
            <v>6000018573</v>
          </cell>
          <cell r="C3429" t="str">
            <v>TAN TAM</v>
          </cell>
          <cell r="D3429" t="str">
            <v>Thửa đất số 1289, tờ bản đồ số 02 ấp An Nghiệp, xã An Thạnh 3 huyện Cù Lao Dung, tỉnh Sóc Trăng</v>
          </cell>
          <cell r="E3429" t="str">
            <v>Cù Lao Dung</v>
          </cell>
          <cell r="F3429" t="str">
            <v>Sóc Trăng</v>
          </cell>
          <cell r="G3429" t="str">
            <v>Mekong</v>
          </cell>
        </row>
        <row r="3430">
          <cell r="B3430">
            <v>6000018633</v>
          </cell>
          <cell r="C3430" t="str">
            <v>TAN TAM</v>
          </cell>
          <cell r="D3430" t="str">
            <v>Đường Bom Bo - Đak Nhau Thôn Thống Nhất, Xã Đắk Nhau Huyện Bù Đăng, Tỉnh Bình Phước</v>
          </cell>
          <cell r="E3430" t="str">
            <v>Bù Đăng</v>
          </cell>
          <cell r="F3430" t="str">
            <v>Bình Phước</v>
          </cell>
          <cell r="G3430" t="str">
            <v>Highland</v>
          </cell>
        </row>
        <row r="3431">
          <cell r="B3431">
            <v>6000018609</v>
          </cell>
          <cell r="C3431" t="str">
            <v>TAN TAM</v>
          </cell>
          <cell r="D3431" t="str">
            <v>Tổ 4, KP 2, thị trấn Tân Châu huyện Tân Châu, tỉnh Tây Ninh</v>
          </cell>
          <cell r="E3431" t="str">
            <v>Tân Châu</v>
          </cell>
          <cell r="F3431" t="str">
            <v>Tây Ninh</v>
          </cell>
          <cell r="G3431" t="str">
            <v>Tay Ninh</v>
          </cell>
        </row>
        <row r="3432">
          <cell r="B3432">
            <v>6000018538</v>
          </cell>
          <cell r="C3432" t="str">
            <v>TGDD BEN TRE</v>
          </cell>
          <cell r="D3432" t="str">
            <v>Thửa đất số 196, Tờ bản đồ số 16-3 Ấp 1, Xã Sơn Đông, Thành phố Bến Tre Tỉnh Bến Tre, Việt Nam</v>
          </cell>
          <cell r="E3432" t="str">
            <v>Bến Tre</v>
          </cell>
          <cell r="F3432" t="str">
            <v>Bến Tre</v>
          </cell>
          <cell r="G3432" t="str">
            <v>Mekong</v>
          </cell>
        </row>
        <row r="3433">
          <cell r="B3433">
            <v>6000018543</v>
          </cell>
          <cell r="C3433" t="str">
            <v>TGDD KON TUM</v>
          </cell>
          <cell r="D3433" t="str">
            <v>Số 29, Đường Võ Nguyên Giáp  Phường Duy Tân, Thành phố Kon Tum Tỉnh Kon Tum, Việt Nam</v>
          </cell>
          <cell r="E3433" t="str">
            <v>Kon Tum</v>
          </cell>
          <cell r="F3433" t="str">
            <v>Kon Tum</v>
          </cell>
          <cell r="G3433" t="str">
            <v>Highland</v>
          </cell>
        </row>
        <row r="3434">
          <cell r="B3434">
            <v>6000018549</v>
          </cell>
          <cell r="C3434" t="str">
            <v>TGDD CAN THO</v>
          </cell>
          <cell r="D3434" t="str">
            <v>01 BIS, KDC 91B, đường Nguyễn Văn Linh Phường An Khánh, Quận Ninh Kiều Thành phố Cần Thơ, Việt Nam</v>
          </cell>
          <cell r="E3434" t="str">
            <v>Ninh Kiều</v>
          </cell>
          <cell r="F3434" t="str">
            <v>Cần Thơ</v>
          </cell>
          <cell r="G3434" t="str">
            <v>Mekong</v>
          </cell>
        </row>
        <row r="3435">
          <cell r="B3435">
            <v>5000016017</v>
          </cell>
          <cell r="C3435" t="str">
            <v>Chau Linh Rado</v>
          </cell>
          <cell r="D3435" t="str">
            <v>, Số 20B-21B-22B đường Phan Chu Trinh, Thành phố Biên Hòa, Tỉnh Đồng Nai, Việt Nam, VN</v>
          </cell>
          <cell r="E3435" t="str">
            <v>Biên Hòa</v>
          </cell>
          <cell r="F3435" t="str">
            <v>Đồng Nai</v>
          </cell>
          <cell r="G3435" t="str">
            <v>Southeast</v>
          </cell>
        </row>
        <row r="3436">
          <cell r="B3436">
            <v>6000018541</v>
          </cell>
          <cell r="C3436" t="str">
            <v>TGDD LONG AN</v>
          </cell>
          <cell r="D3436" t="str">
            <v>Đường Lê Duẩn, Phường 3 Thị Trấn Thạnh Hóa,Huyện Thạnh Hóa Tỉnh Long An, Việt Nam</v>
          </cell>
          <cell r="E3436" t="str">
            <v>Thạnh Hóa</v>
          </cell>
          <cell r="F3436" t="str">
            <v>Long An</v>
          </cell>
          <cell r="G3436" t="str">
            <v>Mekong</v>
          </cell>
        </row>
        <row r="3437">
          <cell r="B3437">
            <v>6000018704</v>
          </cell>
          <cell r="C3437" t="str">
            <v>DL BACH KHOA</v>
          </cell>
          <cell r="D3437" t="str">
            <v>Hẻm 235, Đặng Thuỳ Trâm Phường 13, Quận Bình Thạnh TP. Hồ Chí Minh, Việt Nam</v>
          </cell>
          <cell r="E3437" t="str">
            <v>Bình Thạnh</v>
          </cell>
          <cell r="F3437" t="str">
            <v>TP Hồ Chí Minh</v>
          </cell>
          <cell r="G3437" t="str">
            <v>HCM</v>
          </cell>
        </row>
        <row r="3438">
          <cell r="B3438">
            <v>5000015979</v>
          </cell>
          <cell r="C3438" t="str">
            <v>Kohnan Dong Nai</v>
          </cell>
          <cell r="D3438" t="str">
            <v>Lô L3-19, tầng L3 TTTM Vincom Plaza Biên Hòa</v>
          </cell>
          <cell r="E3438" t="str">
            <v>Biên Hòa</v>
          </cell>
          <cell r="F3438" t="str">
            <v>Đồng Nai</v>
          </cell>
          <cell r="G3438" t="str">
            <v>Southeast</v>
          </cell>
        </row>
        <row r="3439">
          <cell r="B3439">
            <v>6000018143</v>
          </cell>
          <cell r="C3439" t="str">
            <v>TRAN HUY JSC</v>
          </cell>
          <cell r="D3439" t="str">
            <v>Đường ĐT 706B, Phường Phú Hài TP. Phan Thiết, Tỉnh Bình Thuận Việt Nam</v>
          </cell>
          <cell r="E3439" t="str">
            <v>Phan Thiết</v>
          </cell>
          <cell r="F3439" t="str">
            <v>Bình Thuận</v>
          </cell>
          <cell r="G3439" t="str">
            <v>South Central</v>
          </cell>
        </row>
        <row r="3440">
          <cell r="B3440">
            <v>6000018231</v>
          </cell>
          <cell r="C3440" t="str">
            <v>Tam Duc</v>
          </cell>
          <cell r="D3440" t="str">
            <v>Đường 30/4, Ấp Mỹ Tây Thị Trấn Mỹ Thọ, Huyện Cao Lãnh</v>
          </cell>
          <cell r="E3440" t="str">
            <v>Cao Lãnh</v>
          </cell>
          <cell r="F3440" t="str">
            <v>Đồng Tháp</v>
          </cell>
          <cell r="G3440" t="str">
            <v>Mekong</v>
          </cell>
        </row>
        <row r="3441">
          <cell r="B3441">
            <v>6000018712</v>
          </cell>
          <cell r="C3441" t="str">
            <v>TAN TAM</v>
          </cell>
          <cell r="D3441" t="str">
            <v>Thửa số 131 và 329 Tờ bản đồ 24, Xã Hòa Bình Huyện Chợ Mới, tỉnh An Giang</v>
          </cell>
          <cell r="E3441" t="str">
            <v>Chợ Mới</v>
          </cell>
          <cell r="F3441" t="str">
            <v>An Giang</v>
          </cell>
          <cell r="G3441" t="str">
            <v>Mekong</v>
          </cell>
        </row>
        <row r="3442">
          <cell r="B3442">
            <v>6000018616</v>
          </cell>
          <cell r="C3442" t="str">
            <v>TGDD PHAN THIET</v>
          </cell>
          <cell r="D3442" t="str">
            <v>Số 45 đường Huỳnh Thúc Kháng Phường Hàm Tiến, Thành phố Phan Thiết Tỉnh Bình Thuận, Việt Nam</v>
          </cell>
          <cell r="E3442" t="str">
            <v>Phan Thiết</v>
          </cell>
          <cell r="F3442" t="str">
            <v>Bình Thuận</v>
          </cell>
          <cell r="G3442" t="str">
            <v>South Central</v>
          </cell>
        </row>
        <row r="3443">
          <cell r="B3443">
            <v>6000018304</v>
          </cell>
          <cell r="C3443" t="str">
            <v>Nguyen Phat</v>
          </cell>
          <cell r="D3443" t="str">
            <v>Số 24 Phạm Văn Đồng Phường Phú Lâm, Thành phố Tuy Hòa</v>
          </cell>
          <cell r="E3443" t="str">
            <v>Tuy Hòa</v>
          </cell>
          <cell r="F3443" t="str">
            <v>Phú Yên</v>
          </cell>
          <cell r="G3443" t="str">
            <v>South central</v>
          </cell>
        </row>
        <row r="3444">
          <cell r="B3444">
            <v>6000018748</v>
          </cell>
          <cell r="C3444" t="str">
            <v>TAN TAM</v>
          </cell>
          <cell r="D3444" t="str">
            <v>, Thửa đất số 11 và 484, Tờ bản đồ số 1 và số 5, Huyện An Phú, Tỉnh An Giang, VN</v>
          </cell>
          <cell r="E3444" t="str">
            <v>An Phú</v>
          </cell>
          <cell r="F3444" t="str">
            <v>An Giang</v>
          </cell>
          <cell r="G3444" t="str">
            <v>Mekong</v>
          </cell>
        </row>
        <row r="3445">
          <cell r="B3445">
            <v>6000018542</v>
          </cell>
          <cell r="C3445" t="str">
            <v>TGDD TRA VINH</v>
          </cell>
          <cell r="D3445" t="str">
            <v>Thửa đất số 38, Tờ bản đồ số 37 Ấp Sa Bình, Xã Long Đức, Thành phố Trà Vinh, Tỉnh Trà Vinh, Việt</v>
          </cell>
          <cell r="E3445" t="str">
            <v>Trà Vinh</v>
          </cell>
          <cell r="F3445" t="str">
            <v>Trà Vinh</v>
          </cell>
          <cell r="G3445" t="str">
            <v>Mekong</v>
          </cell>
        </row>
        <row r="3446">
          <cell r="B3446">
            <v>6000018068</v>
          </cell>
          <cell r="C3446" t="str">
            <v>TGDD DAKLAK</v>
          </cell>
          <cell r="D3446" t="str">
            <v>Số 1311 Đường Hùng Vương Phường Thống Nhất, thị xã Buôn Hồ  Tỉnh Đắk Lắk, Việt Nam</v>
          </cell>
          <cell r="E3446" t="str">
            <v>Buôn Hồ</v>
          </cell>
          <cell r="F3446" t="str">
            <v>Đắk Lắk</v>
          </cell>
          <cell r="G3446" t="str">
            <v>Highland</v>
          </cell>
        </row>
        <row r="3447">
          <cell r="B3447">
            <v>6000016475</v>
          </cell>
          <cell r="C3447" t="str">
            <v>TGDD BIEN HOA</v>
          </cell>
          <cell r="D3447" t="str">
            <v>Số 126 Tỉnh Lộ 769, Ấp 2 Xã Lộ 25, Huyện Thống Nhất Tỉnh Đồng Nai, Việt nam</v>
          </cell>
          <cell r="E3447" t="str">
            <v>Thống Nhất</v>
          </cell>
          <cell r="F3447" t="str">
            <v>Đồng Nai</v>
          </cell>
          <cell r="G3447" t="str">
            <v>Southeast</v>
          </cell>
        </row>
        <row r="3448">
          <cell r="B3448">
            <v>6000018665</v>
          </cell>
          <cell r="C3448" t="str">
            <v>KIM ANH BAC LIEU</v>
          </cell>
          <cell r="D3448" t="str">
            <v>Khu Hoàng Phát Đường Nguyễn Văn Linh, Phường 1, thành phố Bạc Liêu, Tỉnh Bạc Liêu</v>
          </cell>
          <cell r="E3448" t="str">
            <v>Bạc Liêu</v>
          </cell>
          <cell r="F3448" t="str">
            <v>Bạc Liêu</v>
          </cell>
          <cell r="G3448" t="str">
            <v>Mekong</v>
          </cell>
        </row>
        <row r="3449">
          <cell r="B3449">
            <v>6000018137</v>
          </cell>
          <cell r="C3449" t="str">
            <v>TGDD PHAN THIET</v>
          </cell>
          <cell r="D3449" t="str">
            <v>Số 503 Quốc lộ 1A, Xã Tân Phúc Huyện Hàm Tân, Tỉnh Bình Thuận, Việt Nam</v>
          </cell>
          <cell r="E3449" t="str">
            <v>Hàm Tân</v>
          </cell>
          <cell r="F3449" t="str">
            <v>Bình Thuận</v>
          </cell>
          <cell r="G3449" t="str">
            <v>South Central</v>
          </cell>
        </row>
        <row r="3450">
          <cell r="B3450">
            <v>6000018206</v>
          </cell>
          <cell r="C3450" t="str">
            <v>TGDD BIEN HOA</v>
          </cell>
          <cell r="D3450" t="str">
            <v>Số 16 Quốc lộ 1A, Xã Suối Cát Huyện Xuân Lộc, Tỉnh Đồng Nai, Việt Nam</v>
          </cell>
          <cell r="E3450" t="str">
            <v>Xuân Lộc</v>
          </cell>
          <cell r="F3450" t="str">
            <v>Đồng Nai</v>
          </cell>
          <cell r="G3450" t="str">
            <v>Southeast</v>
          </cell>
        </row>
        <row r="3451">
          <cell r="B3451">
            <v>6000018612</v>
          </cell>
          <cell r="C3451" t="str">
            <v>TGDD CAN THO</v>
          </cell>
          <cell r="D3451" t="str">
            <v>Thửa đất số 1012, tờ bản đồ số 01, Ấp Thới Thuận B, Thị Trấn Thới Lai, Huyện Thới Lai,Thành ph</v>
          </cell>
          <cell r="E3451" t="str">
            <v>Ninh Kiều</v>
          </cell>
          <cell r="F3451" t="str">
            <v>Cần Thơ</v>
          </cell>
          <cell r="G3451" t="str">
            <v>Mekong</v>
          </cell>
        </row>
        <row r="3452">
          <cell r="B3452">
            <v>5000016291</v>
          </cell>
          <cell r="C3452" t="str">
            <v>CONG TY TNHH THUONG MAI DICH VU</v>
          </cell>
          <cell r="D3452" t="str">
            <v>5 Nguyễn Duy Cung, Phường 12 Quận Gò Vấp, Thành phố Hồ Chí Minh Việt Nam</v>
          </cell>
          <cell r="E3452" t="str">
            <v>Gò Vấp</v>
          </cell>
          <cell r="F3452" t="str">
            <v>TP Hồ Chí Minh</v>
          </cell>
          <cell r="G3452" t="str">
            <v>HCM</v>
          </cell>
        </row>
        <row r="3453">
          <cell r="B3453">
            <v>6000018796</v>
          </cell>
          <cell r="C3453" t="str">
            <v>THE GIOI DI DONG</v>
          </cell>
          <cell r="D3453" t="str">
            <v>6 Đường 990, Phường Phú Hữu Thành phố Thủ Đức, Thành phố Hồ Chí Minh Việt Nam</v>
          </cell>
          <cell r="E3453" t="str">
            <v>Thủ Đức</v>
          </cell>
          <cell r="F3453" t="str">
            <v>TP Hồ Chí Minh</v>
          </cell>
          <cell r="G3453" t="str">
            <v>HCM</v>
          </cell>
        </row>
        <row r="3454">
          <cell r="B3454">
            <v>6000018753</v>
          </cell>
          <cell r="C3454" t="str">
            <v>THE GIOI DI DONG</v>
          </cell>
          <cell r="D3454" t="str">
            <v>68 Liêu Bình Hương, Tổ 5, Ấp Tân Tiến Xã Tân Thông Hội, Huyện Củ Chi Thành phố Hồ Chí Minh, Việt Nam</v>
          </cell>
          <cell r="E3454" t="str">
            <v>Củ Chi</v>
          </cell>
          <cell r="F3454" t="str">
            <v>TP Hồ Chí Minh</v>
          </cell>
          <cell r="G3454" t="str">
            <v>HCM</v>
          </cell>
        </row>
        <row r="3455">
          <cell r="B3455">
            <v>6000017417</v>
          </cell>
          <cell r="C3455" t="str">
            <v>TGDD BAC LIEU</v>
          </cell>
          <cell r="D3455" t="str">
            <v>ấp Diêm Điền, Xã Điền Hải Huyện Đông Hải, Tỉnh Bạc Liêu, Việt Nam</v>
          </cell>
          <cell r="E3455" t="str">
            <v>Đông Hải</v>
          </cell>
          <cell r="F3455" t="str">
            <v>Bạc Liêu</v>
          </cell>
          <cell r="G3455" t="str">
            <v>Mekong</v>
          </cell>
        </row>
        <row r="3456">
          <cell r="B3456">
            <v>6000018769</v>
          </cell>
          <cell r="C3456" t="str">
            <v>THE GIOI DI DONG</v>
          </cell>
          <cell r="D3456" t="str">
            <v>71 Lê Văn Việt, Phường Hiệp Phú Thành phố Thủ Đức, Thành phố Hồ Chí Minh Việt Nam</v>
          </cell>
          <cell r="E3456" t="str">
            <v>Thủ Đức</v>
          </cell>
          <cell r="F3456" t="str">
            <v>TP Hồ Chí Minh</v>
          </cell>
          <cell r="G3456" t="str">
            <v>HCM</v>
          </cell>
        </row>
        <row r="3457">
          <cell r="B3457">
            <v>6000018786</v>
          </cell>
          <cell r="C3457" t="str">
            <v>THE GIOI DI DONG</v>
          </cell>
          <cell r="D3457" t="str">
            <v>250 Nguyễn Văn Tăng, Phường Long Thạnh Mỹ,Thành phố Thủ Đức Thành phố Hồ Chí Minh, Việt Nam</v>
          </cell>
          <cell r="E3457" t="str">
            <v>Thủ Đức</v>
          </cell>
          <cell r="F3457" t="str">
            <v>TP Hồ Chí Minh</v>
          </cell>
          <cell r="G3457" t="str">
            <v>HCM</v>
          </cell>
        </row>
        <row r="3458">
          <cell r="B3458">
            <v>6000018894</v>
          </cell>
          <cell r="C3458" t="str">
            <v>TAN TAM</v>
          </cell>
          <cell r="D3458" t="str">
            <v>QUỐC LỘ 80, XÃ TÂN HỘI T. VĨNH LONG (TRONG CHỢ TÂN HỘI)</v>
          </cell>
          <cell r="E3458" t="str">
            <v>Vĩnh Long</v>
          </cell>
          <cell r="F3458" t="str">
            <v>Vĩnh Long</v>
          </cell>
          <cell r="G3458" t="str">
            <v>Mekong</v>
          </cell>
        </row>
        <row r="3459">
          <cell r="B3459">
            <v>6000018714</v>
          </cell>
          <cell r="C3459" t="str">
            <v>TAN TAM</v>
          </cell>
          <cell r="D3459" t="str">
            <v>Khu vực Quy Thạnh 2 Phường Trung Kiên, Quận Thốt Nốt Thành phố Cần Thơ</v>
          </cell>
          <cell r="E3459" t="str">
            <v>Thốt Nốt</v>
          </cell>
          <cell r="F3459" t="str">
            <v>Cần Thơ</v>
          </cell>
          <cell r="G3459" t="str">
            <v>Mekong</v>
          </cell>
        </row>
        <row r="3460">
          <cell r="B3460">
            <v>6000018790</v>
          </cell>
          <cell r="C3460" t="str">
            <v>THE GIOI DI DONG</v>
          </cell>
          <cell r="D3460" t="str">
            <v>21 Trần Não, khu phố 4, Phường An Khánh Thành phố Thủ Đức, Thành Phố Hồ Chí Minh Việt Nam</v>
          </cell>
          <cell r="E3460" t="str">
            <v>Quận 2</v>
          </cell>
          <cell r="F3460" t="str">
            <v>TP Hồ Chí Minh</v>
          </cell>
          <cell r="G3460" t="str">
            <v>HCM</v>
          </cell>
        </row>
        <row r="3461">
          <cell r="B3461">
            <v>6000015742</v>
          </cell>
          <cell r="C3461" t="str">
            <v>TAN TAM</v>
          </cell>
          <cell r="D3461" t="str">
            <v>Lô T2-1.2, Đường D1 Khu Công Nghệ Cao, Phường Tân Phú Quận 9, Thành phố Hồ Chí Minh</v>
          </cell>
          <cell r="E3461" t="str">
            <v>Quận 9</v>
          </cell>
          <cell r="F3461" t="str">
            <v>TP Hồ Chí Minh</v>
          </cell>
          <cell r="G3461" t="str">
            <v>HCM</v>
          </cell>
        </row>
        <row r="3462">
          <cell r="B3462">
            <v>6000018910</v>
          </cell>
          <cell r="C3462" t="str">
            <v>TAN TAM</v>
          </cell>
          <cell r="D3462" t="str">
            <v>Thửa đất số 65, 67 và 275 Tờ bản đồ số 08, Ấp 3 Xã Bình Hàng Tây, Huyện Cao Lãnh</v>
          </cell>
          <cell r="E3462" t="str">
            <v>Cao Lãnh</v>
          </cell>
          <cell r="F3462" t="str">
            <v>Đồng Tháp</v>
          </cell>
          <cell r="G3462" t="str">
            <v>Mekong</v>
          </cell>
        </row>
        <row r="3463">
          <cell r="B3463">
            <v>6000018923</v>
          </cell>
          <cell r="C3463" t="str">
            <v>KIM ANH BAC LIEU</v>
          </cell>
          <cell r="D3463" t="str">
            <v>12B, Đoàn Hoàng Minh P Phú Khương, TP Bến Tre</v>
          </cell>
          <cell r="E3463" t="str">
            <v>Bến Tre</v>
          </cell>
          <cell r="F3463" t="str">
            <v>Bến Tre</v>
          </cell>
          <cell r="G3463" t="str">
            <v>Mekong</v>
          </cell>
        </row>
        <row r="3464">
          <cell r="B3464">
            <v>6000018893</v>
          </cell>
          <cell r="C3464" t="str">
            <v>TAN TAM</v>
          </cell>
          <cell r="D3464" t="str">
            <v>Thửa đất số 28 - 346 tờ bản đồ số 8, khu 8 Thị trấn Trà Ôn, Huyện Trà Ôn</v>
          </cell>
          <cell r="E3464" t="str">
            <v>Trà Ôn</v>
          </cell>
          <cell r="F3464" t="str">
            <v>Vĩnh Long</v>
          </cell>
          <cell r="G3464" t="str">
            <v>Mekong</v>
          </cell>
        </row>
        <row r="3465">
          <cell r="B3465">
            <v>6000018900</v>
          </cell>
          <cell r="C3465" t="str">
            <v>NAM GIANG</v>
          </cell>
          <cell r="D3465" t="str">
            <v>Hẻm 192, Số nhà 146/2B Phù Đổng Thiên Vương, Phường 8</v>
          </cell>
          <cell r="E3465" t="str">
            <v>Đà Lạt</v>
          </cell>
          <cell r="F3465" t="str">
            <v>Lâm Đồng</v>
          </cell>
          <cell r="G3465" t="str">
            <v>Highland</v>
          </cell>
        </row>
        <row r="3466">
          <cell r="B3466">
            <v>6000018943</v>
          </cell>
          <cell r="C3466" t="str">
            <v>TAN TAM</v>
          </cell>
          <cell r="D3466" t="str">
            <v>C44 Ấp Phước Lộc, xã Phước Hưng H.Long Điền, T.Bà Rịa - Vũng Tàu</v>
          </cell>
          <cell r="E3466" t="str">
            <v>Long Điền</v>
          </cell>
          <cell r="F3466" t="str">
            <v>Bà Rịa - Vũng Tàu</v>
          </cell>
          <cell r="G3466" t="str">
            <v>Southeast</v>
          </cell>
        </row>
        <row r="3467">
          <cell r="B3467">
            <v>6000018946</v>
          </cell>
          <cell r="C3467" t="str">
            <v>TAN TAM</v>
          </cell>
          <cell r="D3467" t="str">
            <v>118 Lê Thánh Tôn , Xã Tân Hải TX. La Gi , Bình Thuận</v>
          </cell>
          <cell r="E3467" t="str">
            <v>La Gi</v>
          </cell>
          <cell r="F3467" t="str">
            <v>Bình Thuận</v>
          </cell>
          <cell r="G3467" t="str">
            <v>South Central</v>
          </cell>
        </row>
        <row r="3468">
          <cell r="B3468">
            <v>6000018942</v>
          </cell>
          <cell r="C3468" t="str">
            <v>TAN TAM</v>
          </cell>
          <cell r="D3468" t="str">
            <v>Thửa số 383 , TBĐ số 52 Xã Tân Hiệp , Huyện Hóc Môn</v>
          </cell>
          <cell r="E3468" t="str">
            <v>Hóc Môn</v>
          </cell>
          <cell r="F3468" t="str">
            <v>TP Hồ Chí Minh</v>
          </cell>
          <cell r="G3468" t="str">
            <v>HCM</v>
          </cell>
        </row>
        <row r="3469">
          <cell r="B3469">
            <v>6000018795</v>
          </cell>
          <cell r="C3469" t="str">
            <v>THE GIOI DI DONG</v>
          </cell>
          <cell r="D3469" t="str">
            <v>632 - 634 Quốc lộ 13, khu phố 4, Phường Hiệp Bình Phước, Thành phố Thủ Đức Thành phố Hồ Chí Minh, V</v>
          </cell>
          <cell r="E3469" t="str">
            <v>Thủ Đức</v>
          </cell>
          <cell r="F3469" t="str">
            <v>TP Hồ Chí Minh</v>
          </cell>
          <cell r="G3469" t="str">
            <v>HCM</v>
          </cell>
        </row>
        <row r="3470">
          <cell r="B3470">
            <v>6000018599</v>
          </cell>
          <cell r="C3470" t="str">
            <v>THE GIOI DI DONG</v>
          </cell>
          <cell r="D3470" t="str">
            <v>Số 12-12B Đặng Thúc Vịnh, Xã Đông Thạnh Huyện Hóc Môn, Thành phố Hồ Chí Minh Việt Nam</v>
          </cell>
          <cell r="E3470" t="str">
            <v>Hóc Môn</v>
          </cell>
          <cell r="F3470" t="str">
            <v>TP Hồ Chí Minh</v>
          </cell>
          <cell r="G3470" t="str">
            <v>HCM</v>
          </cell>
        </row>
        <row r="3471">
          <cell r="B3471">
            <v>6000018798</v>
          </cell>
          <cell r="C3471" t="str">
            <v>THE GIOI DI DONG</v>
          </cell>
          <cell r="D3471" t="str">
            <v>542 Tỉnh lộ 43, Khu phố 5,Phường Tam Phú  Thành phố Thủ Đức,Thành phố Hồ Chí Minh Việt Nam</v>
          </cell>
          <cell r="E3471" t="str">
            <v>Thủ Đức</v>
          </cell>
          <cell r="F3471" t="str">
            <v>TP Hồ Chí Minh</v>
          </cell>
          <cell r="G3471" t="str">
            <v>HCM</v>
          </cell>
        </row>
        <row r="3472">
          <cell r="B3472">
            <v>6000018792</v>
          </cell>
          <cell r="C3472" t="str">
            <v>THE GIOI DI DONG</v>
          </cell>
          <cell r="D3472" t="str">
            <v>171 Đỗ Xuân Hợp, Phường Phước Long B Thành phố Thủ Đức, Thành phố Hồ Chí Minh Việt Nam</v>
          </cell>
          <cell r="E3472" t="str">
            <v>Thủ Đức</v>
          </cell>
          <cell r="F3472" t="str">
            <v>TP Hồ Chí Minh</v>
          </cell>
          <cell r="G3472" t="str">
            <v>HCM</v>
          </cell>
        </row>
        <row r="3473">
          <cell r="B3473">
            <v>6000018715</v>
          </cell>
          <cell r="C3473" t="str">
            <v>TAN TAM</v>
          </cell>
          <cell r="D3473" t="str">
            <v>, Thửa đất số 740-754, Tờ bản đồ 04, Đường Nguyễn Chí Thanh, Quận Bình Thuỷ,TP Cần Thơ, VN</v>
          </cell>
          <cell r="E3473" t="str">
            <v>Bình Thủy</v>
          </cell>
          <cell r="F3473" t="str">
            <v>Cần Thơ</v>
          </cell>
          <cell r="G3473" t="str">
            <v>Mekong</v>
          </cell>
        </row>
        <row r="3474">
          <cell r="B3474">
            <v>6000018949</v>
          </cell>
          <cell r="C3474" t="str">
            <v>TAN TAM</v>
          </cell>
          <cell r="D3474" t="str">
            <v>Thửa số 33, tờ bản đồ số 42 Xã An Thạnh Trung, Huyện Chợ Mới Tỉnh An Giang</v>
          </cell>
          <cell r="E3474" t="str">
            <v>Chợ Mới</v>
          </cell>
          <cell r="F3474" t="str">
            <v>An Giang</v>
          </cell>
          <cell r="G3474" t="str">
            <v>Mekong</v>
          </cell>
        </row>
        <row r="3475">
          <cell r="B3475">
            <v>6000018928</v>
          </cell>
          <cell r="C3475" t="str">
            <v>BACH HOA XANH</v>
          </cell>
          <cell r="D3475" t="str">
            <v>, Thửa đất số 1436, 1438, 1442, A, Phường Trung Nhứt, Quận Thốt Nốt, Thành phố Cần Thơ, Việt Nam, VN</v>
          </cell>
          <cell r="E3475" t="str">
            <v>Thốt Nốt</v>
          </cell>
          <cell r="F3475" t="str">
            <v>Cần Thơ</v>
          </cell>
          <cell r="G3475" t="str">
            <v>Mekong</v>
          </cell>
        </row>
        <row r="3476">
          <cell r="B3476">
            <v>6000019061</v>
          </cell>
          <cell r="C3476" t="str">
            <v>TAN TAM</v>
          </cell>
          <cell r="D3476" t="str">
            <v>F9/1 đường Vĩnh Lộc, Ấp 6 Xã Vĩnh Lộc B, H. Bình Chánh</v>
          </cell>
          <cell r="E3476" t="str">
            <v>Bình Chánh</v>
          </cell>
          <cell r="F3476" t="str">
            <v>TP Hồ Chí Minh</v>
          </cell>
          <cell r="G3476" t="str">
            <v>HCM</v>
          </cell>
        </row>
        <row r="3477">
          <cell r="B3477">
            <v>6000018991</v>
          </cell>
          <cell r="C3477" t="str">
            <v>BACH HOA XANH</v>
          </cell>
          <cell r="D3477" t="str">
            <v>, Lô E7 Đường N2, Phường 8, Thành phố Bạc Liêu, Tỉnh Bạc Liêu, VN</v>
          </cell>
          <cell r="E3477" t="str">
            <v>Bạc Liêu</v>
          </cell>
          <cell r="F3477" t="str">
            <v>Bạc Liêu</v>
          </cell>
          <cell r="G3477" t="str">
            <v>Mekong</v>
          </cell>
        </row>
        <row r="3478">
          <cell r="B3478">
            <v>6000018927</v>
          </cell>
          <cell r="C3478" t="str">
            <v>BACH HOA XANH</v>
          </cell>
          <cell r="D3478" t="str">
            <v>, Thửa đất số 57, 58, 63, 69, 68, Thị trấn Tân Phú, Huyện Đồng Phú, Tỉnh Bình Phước, VN</v>
          </cell>
          <cell r="E3478" t="str">
            <v>Đồng Phú</v>
          </cell>
          <cell r="F3478" t="str">
            <v>Bình Phước</v>
          </cell>
          <cell r="G3478" t="str">
            <v>Highland</v>
          </cell>
        </row>
        <row r="3479">
          <cell r="B3479">
            <v>6000019060</v>
          </cell>
          <cell r="C3479" t="str">
            <v>TAN TAM</v>
          </cell>
          <cell r="D3479" t="str">
            <v>F9/1 đường Vĩnh Lộc, Ấp 6 Xã Vĩnh Lộc B, H. Bình Chánh</v>
          </cell>
          <cell r="E3479" t="str">
            <v>Bình Chánh</v>
          </cell>
          <cell r="F3479" t="str">
            <v>TP Hồ Chí Minh</v>
          </cell>
          <cell r="G3479" t="str">
            <v>HCM</v>
          </cell>
        </row>
        <row r="3480">
          <cell r="B3480">
            <v>6000018974</v>
          </cell>
          <cell r="C3480" t="str">
            <v>TAN TAM</v>
          </cell>
          <cell r="D3480" t="str">
            <v>455 Tân Kỳ Tân Quý, P.Tân Quý Q.Tân Phú, TP.Hồ Chí Minh</v>
          </cell>
          <cell r="E3480" t="str">
            <v>Tân Phú</v>
          </cell>
          <cell r="F3480" t="str">
            <v>TP Hồ Chí Minh</v>
          </cell>
          <cell r="G3480" t="str">
            <v>HCM</v>
          </cell>
        </row>
        <row r="3481">
          <cell r="B3481">
            <v>6000018972</v>
          </cell>
          <cell r="C3481" t="str">
            <v>TAN TAM</v>
          </cell>
          <cell r="D3481" t="str">
            <v>A15 Cư xá Phú Lâm B đường Bà Hom, P. 13, Q.6 TP. Hồ Chí Minh</v>
          </cell>
          <cell r="E3481" t="str">
            <v>Quận 6</v>
          </cell>
          <cell r="F3481" t="str">
            <v>TP Hồ Chí Minh</v>
          </cell>
          <cell r="G3481" t="str">
            <v>HCM</v>
          </cell>
        </row>
        <row r="3482">
          <cell r="B3482">
            <v>6000018973</v>
          </cell>
          <cell r="C3482" t="str">
            <v>TAN TAM</v>
          </cell>
          <cell r="D3482" t="str">
            <v>98 Minh Phụng, P.6, Q.6 TP. HCM</v>
          </cell>
          <cell r="E3482" t="str">
            <v>Quận 6</v>
          </cell>
          <cell r="F3482" t="str">
            <v>TP Hồ Chí Minh</v>
          </cell>
          <cell r="G3482" t="str">
            <v>HCM</v>
          </cell>
        </row>
        <row r="3483">
          <cell r="B3483">
            <v>5000015838</v>
          </cell>
          <cell r="C3483" t="str">
            <v>Yoho Trading Service Co., Ltd</v>
          </cell>
          <cell r="D3483" t="str">
            <v>Số 10 Đường Tố Hữu Phường 9, Thành phố Vũng Tàu Tỉnh Bà Rịa - Vũng Tàu Việt Nam</v>
          </cell>
          <cell r="E3483" t="str">
            <v>Vũng Tàu</v>
          </cell>
          <cell r="F3483" t="str">
            <v>Bà Rịa - Vũng Tàu</v>
          </cell>
          <cell r="G3483" t="str">
            <v>Southeast</v>
          </cell>
        </row>
        <row r="3484">
          <cell r="B3484">
            <v>6000018791</v>
          </cell>
          <cell r="C3484" t="str">
            <v>THE GIOI DI DONG</v>
          </cell>
          <cell r="D3484" t="str">
            <v>184 Võ Văn Ngân, Phường Bình Thọ Thành phố Thủ Đức, Thành phố Hồ Chí Minh Việt Nam</v>
          </cell>
          <cell r="E3484" t="str">
            <v>Thủ Đức</v>
          </cell>
          <cell r="F3484" t="str">
            <v>TP Hồ Chí Minh</v>
          </cell>
          <cell r="G3484" t="str">
            <v>HCM</v>
          </cell>
        </row>
        <row r="3485">
          <cell r="B3485">
            <v>6000019053</v>
          </cell>
          <cell r="C3485" t="str">
            <v>TAN TAM</v>
          </cell>
          <cell r="D3485" t="str">
            <v>Thửa đất số 158, tờ bản đồ số 29 đường Hùng Vương, P.01 TP.Sa Đéc, T.Đồng Tháp</v>
          </cell>
          <cell r="E3485" t="str">
            <v>Sa Đéc</v>
          </cell>
          <cell r="F3485" t="str">
            <v>Đồng Tháp</v>
          </cell>
          <cell r="G3485" t="str">
            <v>Mekong</v>
          </cell>
        </row>
        <row r="3486">
          <cell r="B3486">
            <v>6000019054</v>
          </cell>
          <cell r="C3486" t="str">
            <v>TAN TAM</v>
          </cell>
          <cell r="D3486" t="str">
            <v>Số 2/9 Quốc Lộ 1A, Phường 4 Thị Xã Cai Lậy, Tỉnh Tiền Giang</v>
          </cell>
          <cell r="E3486" t="str">
            <v>Cai Lậy</v>
          </cell>
          <cell r="F3486" t="str">
            <v>Tiền Giang</v>
          </cell>
          <cell r="G3486" t="str">
            <v>Mekong</v>
          </cell>
        </row>
        <row r="3487">
          <cell r="B3487">
            <v>6000019055</v>
          </cell>
          <cell r="C3487" t="str">
            <v>TAN TAM</v>
          </cell>
          <cell r="D3487" t="str">
            <v>Thửa đất số 01, tờ bản đồ 09 ấp Thới, xã Đông Hòa H. Châu Thành, T. Tiền Giang</v>
          </cell>
          <cell r="E3487" t="str">
            <v>Châu Thành</v>
          </cell>
          <cell r="F3487" t="str">
            <v>Tiền Giang</v>
          </cell>
          <cell r="G3487" t="str">
            <v>Mekong</v>
          </cell>
        </row>
        <row r="3488">
          <cell r="B3488">
            <v>6000019056</v>
          </cell>
          <cell r="C3488" t="str">
            <v>TAN TAM</v>
          </cell>
          <cell r="D3488" t="str">
            <v>Số 212, Tổ 13, KP 3 TT.Cái Bè, H.Cái Bè T.Tiền Giang</v>
          </cell>
          <cell r="E3488" t="str">
            <v>Cái Bè</v>
          </cell>
          <cell r="F3488" t="str">
            <v>Tiền Giang</v>
          </cell>
          <cell r="G3488" t="str">
            <v>Mekong</v>
          </cell>
        </row>
        <row r="3489">
          <cell r="B3489">
            <v>6000018895</v>
          </cell>
          <cell r="C3489" t="str">
            <v>TAN TAM</v>
          </cell>
          <cell r="D3489" t="str">
            <v>Ấp Phú Thạnh, Xã Đồng Phú Huyện Long Hồ, T. Vĩnh Long</v>
          </cell>
          <cell r="E3489" t="str">
            <v>Long Hồ</v>
          </cell>
          <cell r="F3489" t="str">
            <v>Vĩnh Long</v>
          </cell>
          <cell r="G3489" t="str">
            <v>Mekong</v>
          </cell>
        </row>
        <row r="3490">
          <cell r="B3490">
            <v>6000018717</v>
          </cell>
          <cell r="C3490" t="str">
            <v>TAN TAM</v>
          </cell>
          <cell r="D3490" t="str">
            <v>Thửa đất số 165, tờ bản đồ số 18 ấp Nội Ô, thị trấn Huỳnh Hữu Nghĩa huyện Mỹ Tú, tỉnh Sóc</v>
          </cell>
          <cell r="E3490" t="str">
            <v>Châu Thành</v>
          </cell>
          <cell r="F3490" t="str">
            <v>Sóc Trăng</v>
          </cell>
          <cell r="G3490" t="str">
            <v>Mekong</v>
          </cell>
        </row>
        <row r="3491">
          <cell r="B3491">
            <v>6000019058</v>
          </cell>
          <cell r="C3491" t="str">
            <v>TAN TAM</v>
          </cell>
          <cell r="D3491" t="str">
            <v>Thửa đất số 595-596, tờ bản đồ số 19 xã Gia An, huyện Tánh Linh tỉnh Bình Thuận</v>
          </cell>
          <cell r="E3491" t="str">
            <v>Tánh Linh</v>
          </cell>
          <cell r="F3491" t="str">
            <v>Bình Thuận</v>
          </cell>
          <cell r="G3491" t="str">
            <v>South Central</v>
          </cell>
        </row>
        <row r="3492">
          <cell r="B3492">
            <v>5000016383</v>
          </cell>
          <cell r="C3492" t="str">
            <v>CAO PHONG DAU TIENG</v>
          </cell>
          <cell r="D3492" t="str">
            <v>246 Đường Mười Ba Tháng Ba, Khu phố 4B Thị trấn Dầu Tiếng, Huyện Dầu Tiếng Tỉnh Bình Dương, Việt</v>
          </cell>
          <cell r="E3492" t="str">
            <v>Dầu Tiếng</v>
          </cell>
          <cell r="F3492" t="str">
            <v>Bình Dương</v>
          </cell>
          <cell r="G3492" t="str">
            <v>HCM</v>
          </cell>
        </row>
        <row r="3493">
          <cell r="B3493">
            <v>6000018920</v>
          </cell>
          <cell r="C3493" t="str">
            <v>NAM THINH</v>
          </cell>
          <cell r="D3493" t="str">
            <v>Đường 3/2, Phường 12 Tp. Vũng Tàu Tỉnh Bà Rịa – Vũng Tàu.</v>
          </cell>
          <cell r="E3493" t="str">
            <v>Vũng Tàu</v>
          </cell>
          <cell r="F3493" t="str">
            <v>Bà Rịa - Vũng Tàu</v>
          </cell>
          <cell r="G3493" t="str">
            <v>Southeast</v>
          </cell>
        </row>
        <row r="3494">
          <cell r="B3494">
            <v>6000018916</v>
          </cell>
          <cell r="C3494" t="str">
            <v>Dong Loi</v>
          </cell>
          <cell r="D3494" t="str">
            <v>Số 140/66A T22 Phường Thạnh Xuân Quận 12, Thành phố HCM</v>
          </cell>
          <cell r="E3494" t="str">
            <v>Quận 12</v>
          </cell>
          <cell r="F3494" t="str">
            <v>TP Hồ Chí Minh</v>
          </cell>
          <cell r="G3494" t="str">
            <v>HCM</v>
          </cell>
        </row>
        <row r="3495">
          <cell r="B3495">
            <v>6000019065</v>
          </cell>
          <cell r="C3495" t="str">
            <v>TAN TAM</v>
          </cell>
          <cell r="D3495" t="str">
            <v>Thửa số 206, 207 , 208 tờ bản đồ số 24 , thị trấn Nhà Bàng Huyện Tịnh Biên , tỉnh An Giang</v>
          </cell>
          <cell r="E3495" t="str">
            <v>Tịnh Biên</v>
          </cell>
          <cell r="F3495" t="str">
            <v>An Giang</v>
          </cell>
          <cell r="G3495" t="str">
            <v>Mekong</v>
          </cell>
        </row>
        <row r="3496">
          <cell r="B3496">
            <v>6000019066</v>
          </cell>
          <cell r="C3496" t="str">
            <v>TAN TAM</v>
          </cell>
          <cell r="D3496" t="str">
            <v>419 Kha Vạn Cân Quận Thủ  Đức, HCM</v>
          </cell>
          <cell r="E3496" t="str">
            <v>Thủ Đức</v>
          </cell>
          <cell r="F3496" t="str">
            <v>TP Hồ Chí Minh</v>
          </cell>
          <cell r="G3496" t="str">
            <v>HCM</v>
          </cell>
        </row>
        <row r="3497">
          <cell r="B3497">
            <v>6000018950</v>
          </cell>
          <cell r="C3497" t="str">
            <v>Futech Technololgy</v>
          </cell>
          <cell r="D3497" t="str">
            <v>Xí nghiệp X30, Bộ Công An, 17 Phạm Hùng Xã Phước Lộc Huyện Nhà Bè</v>
          </cell>
          <cell r="E3497" t="str">
            <v>Nhà Bè</v>
          </cell>
          <cell r="F3497" t="str">
            <v>TP Hồ Chí Minh</v>
          </cell>
          <cell r="G3497" t="str">
            <v>HCM</v>
          </cell>
        </row>
        <row r="3498">
          <cell r="B3498">
            <v>6000018917</v>
          </cell>
          <cell r="C3498" t="str">
            <v>Dong Loi</v>
          </cell>
          <cell r="D3498" t="str">
            <v>Số 1080 Quốc lộ 1 Thành phố Sóc Trăng</v>
          </cell>
          <cell r="E3498" t="str">
            <v>Sóc Trăng</v>
          </cell>
          <cell r="F3498" t="str">
            <v>Sóc Trăng</v>
          </cell>
          <cell r="G3498" t="str">
            <v>Mekong</v>
          </cell>
        </row>
        <row r="3499">
          <cell r="B3499">
            <v>6000019070</v>
          </cell>
          <cell r="C3499" t="str">
            <v>TAN TAM</v>
          </cell>
          <cell r="D3499" t="str">
            <v>Thửa đất: 1257-1258-1259-1260 tờ bản đồ: 07, thị trấn Mỹ Thọ huyện Cao Lãnh, tỉnh Đồng Tháp</v>
          </cell>
          <cell r="E3499" t="str">
            <v>Cao Lãnh</v>
          </cell>
          <cell r="F3499" t="str">
            <v>Đồng Tháp</v>
          </cell>
          <cell r="G3499" t="str">
            <v>Mekong</v>
          </cell>
        </row>
        <row r="3500">
          <cell r="B3500">
            <v>6000015246</v>
          </cell>
          <cell r="C3500" t="str">
            <v>GIA THANH</v>
          </cell>
          <cell r="D3500" t="str">
            <v>128A Hồ Ngọc Lãm Phường An Lạc, Quận Bình Tân, TP. HCM</v>
          </cell>
          <cell r="E3500" t="str">
            <v>Bình Tân</v>
          </cell>
          <cell r="F3500" t="str">
            <v>TP Hồ Chí Minh</v>
          </cell>
          <cell r="G3500" t="str">
            <v>HCM</v>
          </cell>
        </row>
        <row r="3501">
          <cell r="B3501">
            <v>6000019057</v>
          </cell>
          <cell r="C3501" t="str">
            <v>TAN TAM</v>
          </cell>
          <cell r="D3501" t="str">
            <v>Số 2, ấp Vĩnh Lợi xã Vĩnh Thạnh, H. Lấp Vò T. Đồng Tháp</v>
          </cell>
          <cell r="E3501" t="str">
            <v>Lấp Vò</v>
          </cell>
          <cell r="F3501" t="str">
            <v>Đồng Tháp</v>
          </cell>
          <cell r="G3501" t="str">
            <v>Mekong</v>
          </cell>
        </row>
        <row r="3502">
          <cell r="B3502">
            <v>6000019062</v>
          </cell>
          <cell r="C3502" t="str">
            <v>TAN TAM</v>
          </cell>
          <cell r="D3502" t="str">
            <v>, Thửa đất số 20A-1080, tờ bản đồ số 07,, Thành phố Dĩ An, tỉnh Bình Dương, VN</v>
          </cell>
          <cell r="E3502" t="str">
            <v>Dĩ An</v>
          </cell>
          <cell r="F3502" t="str">
            <v>Bình Dương</v>
          </cell>
          <cell r="G3502" t="str">
            <v>HCM</v>
          </cell>
        </row>
        <row r="3503">
          <cell r="B3503">
            <v>6000019064</v>
          </cell>
          <cell r="C3503" t="str">
            <v>TAN TAM</v>
          </cell>
          <cell r="D3503" t="str">
            <v>số 01 Mai Xuân Thưởng P. Vĩnh Hòa, TP. Nha Trang Tỉnh Khánh Hòa</v>
          </cell>
          <cell r="E3503" t="str">
            <v>Nha Trang</v>
          </cell>
          <cell r="F3503" t="str">
            <v>Khánh Hòa</v>
          </cell>
          <cell r="G3503" t="str">
            <v>South central</v>
          </cell>
        </row>
        <row r="3504">
          <cell r="B3504">
            <v>6000019059</v>
          </cell>
          <cell r="C3504" t="str">
            <v>TAN TAM</v>
          </cell>
          <cell r="D3504" t="str">
            <v>Ấp Vĩnh Lạc, Xã Vĩnh Thịnh Huyện Hòa Bình, Tỉnh Bạc Liêu</v>
          </cell>
          <cell r="E3504" t="str">
            <v>Hoà Bình</v>
          </cell>
          <cell r="F3504" t="str">
            <v>Bạc Liêu</v>
          </cell>
          <cell r="G3504" t="str">
            <v>Mekong</v>
          </cell>
        </row>
        <row r="3505">
          <cell r="B3505">
            <v>6000019069</v>
          </cell>
          <cell r="C3505" t="str">
            <v>TAN TAM</v>
          </cell>
          <cell r="D3505" t="str">
            <v>Thửa đất 711-712, tờ bản đồ 32 xã Tân Hòa, Huyện Phú Tân Tỉnh An Giang</v>
          </cell>
          <cell r="E3505" t="str">
            <v>Phú Tân</v>
          </cell>
          <cell r="F3505" t="str">
            <v>An Giang</v>
          </cell>
          <cell r="G3505" t="str">
            <v>Mekong</v>
          </cell>
        </row>
        <row r="3506">
          <cell r="B3506">
            <v>6000018999</v>
          </cell>
          <cell r="C3506" t="str">
            <v>THE GIOI DI DONG</v>
          </cell>
          <cell r="D3506" t="str">
            <v>Số 599E-599F Hương Lộ 2, Phường Bình Trị Đông, Quận Bình Tân, Thành phố Hồ Chí Minh, Việt Nam</v>
          </cell>
          <cell r="E3506" t="str">
            <v>Bình Tân</v>
          </cell>
          <cell r="F3506" t="str">
            <v>TP Hồ Chí Minh</v>
          </cell>
          <cell r="G3506" t="str">
            <v>HCM</v>
          </cell>
        </row>
        <row r="3507">
          <cell r="B3507">
            <v>6000018929</v>
          </cell>
          <cell r="C3507" t="str">
            <v>SQUARE DIRECT ADVERTISING</v>
          </cell>
          <cell r="D3507" t="str">
            <v>54 Hoa Đào, Phường 2 Quận Phú Nhuận Thành phố Hồ Chí Minh</v>
          </cell>
          <cell r="E3507" t="str">
            <v>Phú Nhuận</v>
          </cell>
          <cell r="F3507" t="str">
            <v>TP Hồ Chí Minh</v>
          </cell>
          <cell r="G3507" t="str">
            <v>HCM</v>
          </cell>
        </row>
        <row r="3508">
          <cell r="B3508">
            <v>6000018918</v>
          </cell>
          <cell r="C3508" t="str">
            <v>DOAN NHAT</v>
          </cell>
          <cell r="D3508" t="str">
            <v>Lô Vb.27b-28-29, Đường 19 Khu Chế xuất Tân Thuận Phường Tân Thuận Đông, Quận 7</v>
          </cell>
          <cell r="E3508" t="str">
            <v>Quận 7</v>
          </cell>
          <cell r="F3508" t="str">
            <v>TP Hồ Chí Minh</v>
          </cell>
          <cell r="G3508" t="str">
            <v>HCM</v>
          </cell>
        </row>
        <row r="3509">
          <cell r="B3509">
            <v>6000018784</v>
          </cell>
          <cell r="C3509" t="str">
            <v>THE GIOI DI DONG</v>
          </cell>
          <cell r="D3509" t="str">
            <v>584 Kha Vạn Cân, Phường Linh Đông Thành phố Thủ Đức, Thành phố Hồ Chí Minh Việt Nam</v>
          </cell>
          <cell r="E3509" t="str">
            <v>Thủ Đức</v>
          </cell>
          <cell r="F3509" t="str">
            <v>TP Hồ Chí Minh</v>
          </cell>
          <cell r="G3509" t="str">
            <v>HCM</v>
          </cell>
        </row>
        <row r="3510">
          <cell r="B3510">
            <v>6000018794</v>
          </cell>
          <cell r="C3510" t="str">
            <v>THE GIOI DI DONG</v>
          </cell>
          <cell r="D3510" t="str">
            <v>1363A-1363B Tỉnh Lộ 43,Phường Bình Chiểu Thành phố Thủ Đức, Thành phố Hồ Chí Minh Việt Nam</v>
          </cell>
          <cell r="E3510" t="str">
            <v>Thủ Đức</v>
          </cell>
          <cell r="F3510" t="str">
            <v>TP Hồ Chí Minh</v>
          </cell>
          <cell r="G3510" t="str">
            <v>HCM</v>
          </cell>
        </row>
        <row r="3511">
          <cell r="B3511">
            <v>6000019101</v>
          </cell>
          <cell r="C3511" t="str">
            <v>Baimuwu</v>
          </cell>
          <cell r="D3511" t="str">
            <v>CÔNG TY TNHH ZENG HSING INDUSTRIAL Đường số 28, KCN.VSIP II-A Phường Vĩnh Tân, TX.Tân Uyên</v>
          </cell>
          <cell r="E3511" t="str">
            <v>Tân Uyên</v>
          </cell>
          <cell r="F3511" t="str">
            <v>Bình Dương</v>
          </cell>
          <cell r="G3511" t="str">
            <v>HCM</v>
          </cell>
        </row>
        <row r="3512">
          <cell r="B3512">
            <v>6000017800</v>
          </cell>
          <cell r="C3512" t="str">
            <v>TGDD LONG AN</v>
          </cell>
          <cell r="D3512" t="str">
            <v>Đường DT19, ấp Tây, Xã Đông Thạnh Huyện Cần Giuộc, Tỉnh Long An, Việt Nam</v>
          </cell>
          <cell r="E3512" t="str">
            <v>Cần Giuộc</v>
          </cell>
          <cell r="F3512" t="str">
            <v>Long An</v>
          </cell>
          <cell r="G3512" t="str">
            <v>Mekong</v>
          </cell>
        </row>
        <row r="3513">
          <cell r="B3513">
            <v>6000017051</v>
          </cell>
          <cell r="C3513" t="str">
            <v>TGDD LONG AN</v>
          </cell>
          <cell r="D3513" t="str">
            <v>Số 825, ấp Lộc Tiền, Xã Mỹ Lộc  Huyện Cần Giuộc, Tỉnh Long An, Việt Nam</v>
          </cell>
          <cell r="E3513" t="str">
            <v>Cần Giuộc</v>
          </cell>
          <cell r="F3513" t="str">
            <v>Long An</v>
          </cell>
          <cell r="G3513" t="str">
            <v>Mekong</v>
          </cell>
        </row>
        <row r="3514">
          <cell r="B3514">
            <v>6000018613</v>
          </cell>
          <cell r="C3514" t="str">
            <v>TGDD LONG AN</v>
          </cell>
          <cell r="D3514" t="str">
            <v>Đường Quốc lộ 62, ấp Bảy Mét, Xã Kiến Bình , Huyện Tân Thạnh Tỉnh Long An, Việt Nam</v>
          </cell>
          <cell r="E3514" t="str">
            <v>Tân Thạnh</v>
          </cell>
          <cell r="F3514" t="str">
            <v>Long An</v>
          </cell>
          <cell r="G3514" t="str">
            <v>Mekong</v>
          </cell>
        </row>
        <row r="3515">
          <cell r="B3515">
            <v>6000018797</v>
          </cell>
          <cell r="C3515" t="str">
            <v>THE GIOI DI DONG</v>
          </cell>
          <cell r="D3515" t="str">
            <v>178 Đường Lã Xuân Oai, Phường Tăng Nhơn Phú A, Thành phố Thủ Đức Thành phố Hồ Chí Minh, Việt Nam</v>
          </cell>
          <cell r="E3515" t="str">
            <v>Thủ Đức</v>
          </cell>
          <cell r="F3515" t="str">
            <v>TP Hồ Chí Minh</v>
          </cell>
          <cell r="G3515" t="str">
            <v>HCM</v>
          </cell>
        </row>
        <row r="3516">
          <cell r="B3516">
            <v>6000018803</v>
          </cell>
          <cell r="C3516" t="str">
            <v>THE GIOI DI DONG</v>
          </cell>
          <cell r="D3516" t="str">
            <v>289A đường Liên Phường, Khu phố 6 Phường Phước Long B, Thành phố Thủ Đức Thành phố Hồ Chí Minh, Vi</v>
          </cell>
          <cell r="E3516" t="str">
            <v>Thủ Đức</v>
          </cell>
          <cell r="F3516" t="str">
            <v>TP Hồ Chí Minh</v>
          </cell>
          <cell r="G3516" t="str">
            <v>HCM</v>
          </cell>
        </row>
        <row r="3517">
          <cell r="B3517">
            <v>6000018780</v>
          </cell>
          <cell r="C3517" t="str">
            <v>THE GIOI DI DONG</v>
          </cell>
          <cell r="D3517" t="str">
            <v>832-834-836 Tỉnh Lộ 43, Phường Bình Chiểu, Thành phố Thủ Đức Thành phố Hồ Chí Minh, Việt Nam</v>
          </cell>
          <cell r="E3517" t="str">
            <v>Thủ Đức</v>
          </cell>
          <cell r="F3517" t="str">
            <v>TP Hồ Chí Minh</v>
          </cell>
          <cell r="G3517" t="str">
            <v>HCM</v>
          </cell>
        </row>
        <row r="3518">
          <cell r="B3518">
            <v>6000019125</v>
          </cell>
          <cell r="C3518" t="str">
            <v>Tan Tao</v>
          </cell>
          <cell r="D3518" t="str">
            <v>236 Lô C Chung cư Nguyễn Thiện Thuật</v>
          </cell>
          <cell r="E3518" t="str">
            <v>Quận 3</v>
          </cell>
          <cell r="F3518" t="str">
            <v>TP Hồ Chí Minh</v>
          </cell>
          <cell r="G3518" t="str">
            <v>HCM</v>
          </cell>
        </row>
        <row r="3519">
          <cell r="B3519">
            <v>6000019123</v>
          </cell>
          <cell r="C3519" t="str">
            <v>Tan Tao</v>
          </cell>
          <cell r="D3519" t="str">
            <v>176 Nguyễn Kim, Quận 10 Thành Phố Hồ Chí Minh</v>
          </cell>
          <cell r="E3519" t="str">
            <v>Quận 10</v>
          </cell>
          <cell r="F3519" t="str">
            <v>TP Hồ Chí Minh</v>
          </cell>
          <cell r="G3519" t="str">
            <v>HCM</v>
          </cell>
        </row>
        <row r="3520">
          <cell r="B3520">
            <v>6000019120</v>
          </cell>
          <cell r="C3520" t="str">
            <v>Tan Tao</v>
          </cell>
          <cell r="D3520" t="str">
            <v>801/62 Phạm Thế Hiển, Phường 4 Quận 8, Thành Phố Hồ Chí Minh, Việt Nam</v>
          </cell>
          <cell r="E3520" t="str">
            <v>Quận 8</v>
          </cell>
          <cell r="F3520" t="str">
            <v>TP Hồ Chí Minh</v>
          </cell>
          <cell r="G3520" t="str">
            <v>HCM</v>
          </cell>
        </row>
        <row r="3521">
          <cell r="B3521">
            <v>6000019108</v>
          </cell>
          <cell r="C3521" t="str">
            <v>Thu Thuy</v>
          </cell>
          <cell r="D3521" t="str">
            <v>Số 640, Ấp 1, Đạo Thạnh, Mỹ Tho Tiền Giang</v>
          </cell>
          <cell r="E3521" t="str">
            <v>Mỹ Tho</v>
          </cell>
          <cell r="F3521" t="str">
            <v>Tiền Giang</v>
          </cell>
          <cell r="G3521" t="str">
            <v>Mekong</v>
          </cell>
        </row>
        <row r="3522">
          <cell r="B3522">
            <v>6000019113</v>
          </cell>
          <cell r="C3522" t="str">
            <v>PHUC NGOC ANH</v>
          </cell>
          <cell r="D3522" t="str">
            <v>40/22 D Chiến Thắng Phường 09, Quận Phú Nhuận</v>
          </cell>
          <cell r="E3522" t="str">
            <v>Phú Nhuận</v>
          </cell>
          <cell r="F3522" t="str">
            <v>TP Hồ Chí Minh</v>
          </cell>
          <cell r="G3522" t="str">
            <v>HCM</v>
          </cell>
        </row>
        <row r="3523">
          <cell r="B3523">
            <v>6000019112</v>
          </cell>
          <cell r="C3523" t="str">
            <v>PHUC NGOC ANH</v>
          </cell>
          <cell r="D3523" t="str">
            <v>391/75 Huỳnh Tấn Phát Phường Tân Thuận Đông</v>
          </cell>
          <cell r="E3523" t="str">
            <v>Quận 7</v>
          </cell>
          <cell r="F3523" t="str">
            <v>TP Hồ Chí Minh</v>
          </cell>
          <cell r="G3523" t="str">
            <v>HCM</v>
          </cell>
        </row>
        <row r="3524">
          <cell r="B3524">
            <v>6000019111</v>
          </cell>
          <cell r="C3524" t="str">
            <v>PHUC NGOC ANH</v>
          </cell>
          <cell r="D3524" t="str">
            <v>102 Hồ Tùng Mậu Phường Bến Nghé, Quận 1</v>
          </cell>
          <cell r="E3524" t="str">
            <v>Quận 1</v>
          </cell>
          <cell r="F3524" t="str">
            <v>TP Hồ Chí Minh</v>
          </cell>
          <cell r="G3524" t="str">
            <v>HCM</v>
          </cell>
        </row>
        <row r="3525">
          <cell r="B3525">
            <v>6000019109</v>
          </cell>
          <cell r="C3525" t="str">
            <v>PHUC NGOC ANH</v>
          </cell>
          <cell r="D3525" t="str">
            <v>26 Đường Số 4 (KDC Lê Thành) Khu Phố 3 - Phường An Lạc</v>
          </cell>
          <cell r="E3525" t="str">
            <v>Bình Tân</v>
          </cell>
          <cell r="F3525" t="str">
            <v>TP Hồ Chí Minh</v>
          </cell>
          <cell r="G3525" t="str">
            <v>HCM</v>
          </cell>
        </row>
        <row r="3526">
          <cell r="B3526">
            <v>6000019117</v>
          </cell>
          <cell r="C3526" t="str">
            <v>PHUC NGOC ANH</v>
          </cell>
          <cell r="D3526" t="str">
            <v>12 Nguyễn Thượng Hiền Biên Hòa, Đồng Nai</v>
          </cell>
          <cell r="E3526" t="str">
            <v>Biên Hòa</v>
          </cell>
          <cell r="F3526" t="str">
            <v>Đồng Nai</v>
          </cell>
          <cell r="G3526" t="str">
            <v>Southeast</v>
          </cell>
        </row>
        <row r="3527">
          <cell r="B3527">
            <v>6000018663</v>
          </cell>
          <cell r="C3527" t="str">
            <v>NAM SAPA</v>
          </cell>
          <cell r="D3527" t="str">
            <v>199A/3, ấp Phước Thành Xã Tam Phước, Huyện Châu Thành, Bến Tre</v>
          </cell>
          <cell r="E3527" t="str">
            <v>Châu Thành</v>
          </cell>
          <cell r="F3527" t="str">
            <v>Bến Tre</v>
          </cell>
          <cell r="G3527" t="str">
            <v>Mekong</v>
          </cell>
        </row>
        <row r="3528">
          <cell r="B3528">
            <v>6000018662</v>
          </cell>
          <cell r="C3528" t="str">
            <v>NAM SAPA</v>
          </cell>
          <cell r="D3528" t="str">
            <v>232 Hồ Học Lãm Phường An Lạc, Quận Bình Tân, TPHCM</v>
          </cell>
          <cell r="E3528" t="str">
            <v>Bình Tân</v>
          </cell>
          <cell r="F3528" t="str">
            <v>TP Hồ Chí Minh</v>
          </cell>
          <cell r="G3528" t="str">
            <v>HCM</v>
          </cell>
        </row>
        <row r="3529">
          <cell r="B3529">
            <v>6000018661</v>
          </cell>
          <cell r="C3529" t="str">
            <v>NAM SAPA</v>
          </cell>
          <cell r="D3529" t="str">
            <v>315/6 Lê Văn Sỹ, Phường 13 Quận 3, TPHCM</v>
          </cell>
          <cell r="E3529" t="str">
            <v>Quận 3</v>
          </cell>
          <cell r="F3529" t="str">
            <v>TP Hồ Chí Minh</v>
          </cell>
          <cell r="G3529" t="str">
            <v>HCM</v>
          </cell>
        </row>
        <row r="3530">
          <cell r="B3530">
            <v>6000018643</v>
          </cell>
          <cell r="C3530" t="str">
            <v>NAM SAPA</v>
          </cell>
          <cell r="D3530" t="str">
            <v>34 Phan Văn Đáng,  khu phố 1 Thị trấn Hòa Thành, Huyện Hòa Thành</v>
          </cell>
          <cell r="E3530" t="str">
            <v>Hòa Thành</v>
          </cell>
          <cell r="F3530" t="str">
            <v>Tây Ninh</v>
          </cell>
          <cell r="G3530" t="str">
            <v>Tay Ninh</v>
          </cell>
        </row>
        <row r="3531">
          <cell r="B3531">
            <v>6000018637</v>
          </cell>
          <cell r="C3531" t="str">
            <v>NAM SAPA</v>
          </cell>
          <cell r="D3531" t="str">
            <v>23/53F-23/53G Nguyễn Hữu Tiến Phường Tây Thạnh, Quận Tân Phú, TPHCM</v>
          </cell>
          <cell r="E3531" t="str">
            <v>Tân Phú</v>
          </cell>
          <cell r="F3531" t="str">
            <v>TP Hồ Chí Minh</v>
          </cell>
          <cell r="G3531" t="str">
            <v>HCM</v>
          </cell>
        </row>
        <row r="3532">
          <cell r="B3532">
            <v>6000018636</v>
          </cell>
          <cell r="C3532" t="str">
            <v>NAM SAPA</v>
          </cell>
          <cell r="D3532" t="str">
            <v>7 Đường số 2, KP.5 P. Hiệp Bình Chánh</v>
          </cell>
          <cell r="E3532" t="str">
            <v>Thủ Đức</v>
          </cell>
          <cell r="F3532" t="str">
            <v>TP Hồ Chí Minh</v>
          </cell>
          <cell r="G3532" t="str">
            <v>HCM</v>
          </cell>
        </row>
        <row r="3533">
          <cell r="B3533">
            <v>6000019104</v>
          </cell>
          <cell r="C3533" t="str">
            <v>KIM ANH BAC LIEU</v>
          </cell>
          <cell r="D3533" t="str">
            <v>Số 46 Xô Viết Nghệ Tĩnh Phường 1, TP Sóc Trăng</v>
          </cell>
          <cell r="E3533" t="str">
            <v>Sóc Trăng</v>
          </cell>
          <cell r="F3533" t="str">
            <v>Sóc Trăng</v>
          </cell>
          <cell r="G3533" t="str">
            <v>Mekong</v>
          </cell>
        </row>
        <row r="3534">
          <cell r="B3534">
            <v>6000019110</v>
          </cell>
          <cell r="C3534" t="str">
            <v>PHUC NGOC ANH</v>
          </cell>
          <cell r="D3534" t="str">
            <v>G41 đường số 12, ấp Mỹ Hòa 4  xã Xuân Thới Đông, huyện Hóc Môn</v>
          </cell>
          <cell r="E3534" t="str">
            <v>Hóc Môn</v>
          </cell>
          <cell r="F3534" t="str">
            <v>TP Hồ Chí Minh</v>
          </cell>
          <cell r="G3534" t="str">
            <v>HCM</v>
          </cell>
        </row>
        <row r="3535">
          <cell r="B3535">
            <v>6000019174</v>
          </cell>
          <cell r="C3535" t="str">
            <v>TRAN HUY JSC</v>
          </cell>
          <cell r="D3535" t="str">
            <v>163 Điện Biên Phủ, P.15 Q. Bình Thạnh, TP.HCM</v>
          </cell>
          <cell r="E3535" t="str">
            <v>Bình Thạnh</v>
          </cell>
          <cell r="F3535" t="str">
            <v>TP Hồ Chí Minh</v>
          </cell>
          <cell r="G3535" t="str">
            <v>HCM</v>
          </cell>
        </row>
        <row r="3536">
          <cell r="B3536">
            <v>6000019105</v>
          </cell>
          <cell r="C3536" t="str">
            <v>MINH HUNG LONG</v>
          </cell>
          <cell r="D3536" t="str">
            <v>241 Lý Thường Kiệt, Phường 15 Quận 11, Thành phố Hồ Chí Minh</v>
          </cell>
          <cell r="E3536" t="str">
            <v>Quận 11</v>
          </cell>
          <cell r="F3536" t="str">
            <v>TP Hồ Chí Minh</v>
          </cell>
          <cell r="G3536" t="str">
            <v>HCM</v>
          </cell>
        </row>
        <row r="3537">
          <cell r="B3537">
            <v>6000019161</v>
          </cell>
          <cell r="C3537" t="str">
            <v>TGDD NHA TRANG</v>
          </cell>
          <cell r="D3537" t="str">
            <v>Thôn Phò Thiện, Xã Diên Phước Huyện Diên Khánh, Tỉnh Khánh Hòa  Việt Nam</v>
          </cell>
          <cell r="E3537" t="str">
            <v>Diên Khánh</v>
          </cell>
          <cell r="F3537" t="str">
            <v>Khánh Hòa</v>
          </cell>
          <cell r="G3537" t="str">
            <v>South central</v>
          </cell>
        </row>
        <row r="3538">
          <cell r="B3538">
            <v>6000018789</v>
          </cell>
          <cell r="C3538" t="str">
            <v>THE GIOI DI DONG</v>
          </cell>
          <cell r="D3538" t="str">
            <v>382 Nguyễn Duy Trinh, Phường Bình Trưng Đông, Thành phố Thủ Đức Thành phố Hồ Chí Minh, Việt Nam</v>
          </cell>
          <cell r="E3538" t="str">
            <v>Thủ Đức</v>
          </cell>
          <cell r="F3538" t="str">
            <v>TP Hồ Chí Minh</v>
          </cell>
          <cell r="G3538" t="str">
            <v>HCM</v>
          </cell>
        </row>
        <row r="3539">
          <cell r="B3539">
            <v>6000018787</v>
          </cell>
          <cell r="C3539" t="str">
            <v>THE GIOI DI DONG</v>
          </cell>
          <cell r="D3539" t="str">
            <v>1241 Nguyễn Duy Trinh, ấp Phước Lai Phường Long Trường, Thành phố Thủ Đức Thành phố Hồ Chí Minh, Vi</v>
          </cell>
          <cell r="E3539" t="str">
            <v>Thủ Đức</v>
          </cell>
          <cell r="F3539" t="str">
            <v>TP Hồ Chí Minh</v>
          </cell>
          <cell r="G3539" t="str">
            <v>HCM</v>
          </cell>
        </row>
        <row r="3540">
          <cell r="B3540">
            <v>6000018781</v>
          </cell>
          <cell r="C3540" t="str">
            <v>THE GIOI DI DONG</v>
          </cell>
          <cell r="D3540" t="str">
            <v>502 Đỗ Xuân Hợp, Phường Phước Bình Thành phố Thủ Đức, Thành phố Hồ Chí Minh Việt Nam</v>
          </cell>
          <cell r="E3540" t="str">
            <v>Thủ Đức</v>
          </cell>
          <cell r="F3540" t="str">
            <v>TP Hồ Chí Minh</v>
          </cell>
          <cell r="G3540" t="str">
            <v>HCM</v>
          </cell>
        </row>
        <row r="3541">
          <cell r="B3541">
            <v>6000018750</v>
          </cell>
          <cell r="C3541" t="str">
            <v>ITBK</v>
          </cell>
          <cell r="D3541" t="str">
            <v>101-103 Nguyễn Cửu Vân, Phường 17 Quận Bình Thạnh, TP. Hồ Chí Minh</v>
          </cell>
          <cell r="E3541" t="str">
            <v>Bình Thạnh</v>
          </cell>
          <cell r="F3541" t="str">
            <v>TP Hồ Chí Minh</v>
          </cell>
          <cell r="G3541" t="str">
            <v>HCM</v>
          </cell>
        </row>
        <row r="3542">
          <cell r="B3542">
            <v>6000018336</v>
          </cell>
          <cell r="C3542" t="str">
            <v>TGDD DA LAT</v>
          </cell>
          <cell r="D3542" t="str">
            <v>Đường Quốc Lộ 20, Xã Hòa Ninh  Huyện Di Linh, Tỉnh Lâm Đồng, Việt Nam</v>
          </cell>
          <cell r="E3542" t="str">
            <v>Di Linh</v>
          </cell>
          <cell r="F3542" t="str">
            <v>Lâm Đồng</v>
          </cell>
          <cell r="G3542" t="str">
            <v>Highland</v>
          </cell>
        </row>
        <row r="3543">
          <cell r="B3543">
            <v>6000018896</v>
          </cell>
          <cell r="C3543" t="str">
            <v>IMEP</v>
          </cell>
          <cell r="D3543" t="str">
            <v>298 Hà Huy Tập, P. Tân An Tp Buôn Ma Thuột, T.Đắk Lắk</v>
          </cell>
          <cell r="E3543" t="str">
            <v>Buôn Ma Thuột</v>
          </cell>
          <cell r="F3543" t="str">
            <v>Đắk Lắk</v>
          </cell>
          <cell r="G3543" t="str">
            <v>Highland</v>
          </cell>
        </row>
        <row r="3544">
          <cell r="B3544">
            <v>6000018793</v>
          </cell>
          <cell r="C3544" t="str">
            <v>THE GIOI DI DONG</v>
          </cell>
          <cell r="D3544" t="str">
            <v>43 Quốc lộ 1K, khu phố 2, Phường  Linh Xuân,Thành phố Thủ Đức, Thành phố Hồ Chí Minh,Việt Nam</v>
          </cell>
          <cell r="E3544" t="str">
            <v>Thủ Đức</v>
          </cell>
          <cell r="F3544" t="str">
            <v>TP Hồ Chí Minh</v>
          </cell>
          <cell r="G3544" t="str">
            <v>HCM</v>
          </cell>
        </row>
        <row r="3545">
          <cell r="B3545">
            <v>6000019246</v>
          </cell>
          <cell r="C3545" t="str">
            <v>BACH HOA XANH</v>
          </cell>
          <cell r="D3545" t="str">
            <v>, Thửa đất 175 - 672 - 677- 678, xã Hữu Định, huyện Châu Thành, tỉnh Bến Tre., VN</v>
          </cell>
          <cell r="E3545" t="str">
            <v>Châu Thành</v>
          </cell>
          <cell r="F3545" t="str">
            <v>Bến Tre</v>
          </cell>
          <cell r="G3545" t="str">
            <v>Mekong</v>
          </cell>
        </row>
        <row r="3546">
          <cell r="B3546">
            <v>6000018561</v>
          </cell>
          <cell r="C3546" t="str">
            <v>TGDD DAK NONG</v>
          </cell>
          <cell r="D3546" t="str">
            <v>Thôn Xuyên Hải, Xã Đức Xuyên Huyện Krông Nô, Tỉnh Đắk Nông, Việt Nam</v>
          </cell>
          <cell r="E3546" t="str">
            <v>Krông Nô</v>
          </cell>
          <cell r="F3546" t="str">
            <v>Đắk Nông</v>
          </cell>
          <cell r="G3546" t="str">
            <v>Highland</v>
          </cell>
        </row>
        <row r="3547">
          <cell r="B3547">
            <v>6000018802</v>
          </cell>
          <cell r="C3547" t="str">
            <v>THE GIOI DI DONG</v>
          </cell>
          <cell r="D3547" t="str">
            <v>794 Phạm Văn Đồng,Phường Hiệp Bình Chánh Thành phố Thủ Đức, Thành phố Hồ Chí Minh Việt Nam</v>
          </cell>
          <cell r="E3547" t="str">
            <v>Thủ Đức</v>
          </cell>
          <cell r="F3547" t="str">
            <v>TP Hồ Chí Minh</v>
          </cell>
          <cell r="G3547" t="str">
            <v>HCM</v>
          </cell>
        </row>
        <row r="3548">
          <cell r="B3548">
            <v>6000018783</v>
          </cell>
          <cell r="C3548" t="str">
            <v>THE GIOI DI DONG</v>
          </cell>
          <cell r="D3548" t="str">
            <v>633-633A-635 Lê Văn Việt, Ấp Cầu Xây Phường Tân Phú,Thành phố Thủ Đức Thành phố Hồ Chí Minh, Việt</v>
          </cell>
          <cell r="E3548" t="str">
            <v>Thủ Đức</v>
          </cell>
          <cell r="F3548" t="str">
            <v>TP Hồ Chí Minh</v>
          </cell>
          <cell r="G3548" t="str">
            <v>HCM</v>
          </cell>
        </row>
        <row r="3549">
          <cell r="B3549">
            <v>6000016684</v>
          </cell>
          <cell r="C3549" t="str">
            <v>TGDD VI THANH</v>
          </cell>
          <cell r="D3549" t="str">
            <v>Thửa đất số 192 (302), tờ bản đồ số 59 Ấp Thị Tứ, Thị Trấn Bảy Ngàn Huyện Châu Thành A, Tỉnh</v>
          </cell>
          <cell r="E3549" t="str">
            <v>Vị Thanh</v>
          </cell>
          <cell r="F3549" t="str">
            <v>Hậu Giang</v>
          </cell>
          <cell r="G3549" t="str">
            <v>Mekong</v>
          </cell>
        </row>
        <row r="3550">
          <cell r="B3550">
            <v>6000019245</v>
          </cell>
          <cell r="C3550" t="str">
            <v>Cobegroup</v>
          </cell>
          <cell r="D3550" t="str">
            <v>, Số 118, Đường số 2,, Phường Hiệp Bình Phước,, Thành phố Thủ Đức,, Thành phố Hồ Chí Minh, VN</v>
          </cell>
          <cell r="E3550" t="str">
            <v>Thủ Đức</v>
          </cell>
          <cell r="F3550" t="str">
            <v>TP Hồ Chí Minh</v>
          </cell>
          <cell r="G3550" t="str">
            <v>HCM</v>
          </cell>
        </row>
        <row r="3551">
          <cell r="B3551">
            <v>6000019176</v>
          </cell>
          <cell r="C3551" t="str">
            <v>KIM ANH BAC LIEU</v>
          </cell>
          <cell r="D3551" t="str">
            <v>Số 02 DN, đường tránh QL1A Khóm 1, Phường 7, Thành phố Bạc Liêu</v>
          </cell>
          <cell r="E3551" t="str">
            <v>Bạc Liêu</v>
          </cell>
          <cell r="F3551" t="str">
            <v>Bạc Liêu</v>
          </cell>
          <cell r="G3551" t="str">
            <v>Mekong</v>
          </cell>
        </row>
        <row r="3552">
          <cell r="B3552">
            <v>6000019316</v>
          </cell>
          <cell r="C3552" t="str">
            <v>THE GIOI DI DONG</v>
          </cell>
          <cell r="D3552" t="str">
            <v>số 9 đường Bến Nghé, Phường Tân Thuận Đông, Quận 7, Thành phố Hồ Chí Minh, Việt Nam</v>
          </cell>
          <cell r="E3552" t="str">
            <v>Quận 7</v>
          </cell>
          <cell r="F3552" t="str">
            <v>TP Hồ Chí Minh</v>
          </cell>
          <cell r="G3552" t="str">
            <v>HCM</v>
          </cell>
        </row>
        <row r="3553">
          <cell r="B3553">
            <v>6000019304</v>
          </cell>
          <cell r="C3553" t="str">
            <v>TGDD BINH DUONG</v>
          </cell>
          <cell r="D3553" t="str">
            <v>Thửa đất số 326, tờ bản đồ số 21, Đường DT741, Ấp Tràng Sắn, Xã Vĩnh Hòa Huyện Phú Giáo, Tỉnh</v>
          </cell>
          <cell r="E3553" t="str">
            <v>Phú Giáo</v>
          </cell>
          <cell r="F3553" t="str">
            <v>Bình Dương</v>
          </cell>
          <cell r="G3553" t="str">
            <v>HCM</v>
          </cell>
        </row>
        <row r="3554">
          <cell r="B3554">
            <v>6000019196</v>
          </cell>
          <cell r="C3554" t="str">
            <v>ANH SON</v>
          </cell>
          <cell r="D3554" t="str">
            <v>360 Lê Hồng Phong, Phường 01 Quận 10, TP Hồ Chí Minh</v>
          </cell>
          <cell r="E3554" t="str">
            <v>Quận 10</v>
          </cell>
          <cell r="F3554" t="str">
            <v>TP Hồ Chí Minh</v>
          </cell>
          <cell r="G3554" t="str">
            <v>HCM</v>
          </cell>
        </row>
        <row r="3555">
          <cell r="B3555">
            <v>6000019197</v>
          </cell>
          <cell r="C3555" t="str">
            <v>ANH SON</v>
          </cell>
          <cell r="D3555" t="str">
            <v>22 Đoàn Hữu Trung Phường An Phú, Quận 2, HCM</v>
          </cell>
          <cell r="E3555" t="str">
            <v>Quận 2</v>
          </cell>
          <cell r="F3555" t="str">
            <v>TP Hồ Chí Minh</v>
          </cell>
          <cell r="G3555" t="str">
            <v>HCM</v>
          </cell>
        </row>
        <row r="3556">
          <cell r="B3556">
            <v>6000018801</v>
          </cell>
          <cell r="C3556" t="str">
            <v>THE GIOI DI DONG</v>
          </cell>
          <cell r="D3556" t="str">
            <v>578-580-580A Nguyễn Thị Định, Phường Thạnh Mỹ Lợi, Thành phố Thủ Đức Thành phố Hồ Chí Minh, Việt</v>
          </cell>
          <cell r="E3556" t="str">
            <v>Thủ Đức</v>
          </cell>
          <cell r="F3556" t="str">
            <v>TP Hồ Chí Minh</v>
          </cell>
          <cell r="G3556" t="str">
            <v>HCM</v>
          </cell>
        </row>
        <row r="3557">
          <cell r="B3557">
            <v>6000019285</v>
          </cell>
          <cell r="C3557" t="str">
            <v>TGDD CAN THO</v>
          </cell>
          <cell r="D3557" t="str">
            <v>Ấp Thới Giai, Xã Giai Xuân, Huyện Phong Điền, Thành phố Cần Thơ, Việt Nam</v>
          </cell>
          <cell r="E3557" t="str">
            <v>Phong điền</v>
          </cell>
          <cell r="F3557" t="str">
            <v>Cần Thơ</v>
          </cell>
          <cell r="G3557" t="str">
            <v>Mekong</v>
          </cell>
        </row>
        <row r="3558">
          <cell r="B3558">
            <v>6000019331</v>
          </cell>
          <cell r="C3558" t="str">
            <v>TRAN HUY JSC</v>
          </cell>
          <cell r="D3558" t="str">
            <v>240-242 Phạm Văn Đồng Thủ Đức, Tp. Hồ Chí Minh</v>
          </cell>
          <cell r="E3558" t="str">
            <v>Thủ Đức</v>
          </cell>
          <cell r="F3558" t="str">
            <v>TP Hồ Chí Minh</v>
          </cell>
          <cell r="G3558" t="str">
            <v>HCM</v>
          </cell>
        </row>
        <row r="3559">
          <cell r="B3559">
            <v>5000015513</v>
          </cell>
          <cell r="C3559" t="str">
            <v>Pho Viet</v>
          </cell>
          <cell r="D3559" t="str">
            <v>57 Song Hành, Phường An Phú Thành phố Thủ Đức</v>
          </cell>
          <cell r="E3559" t="str">
            <v>Thủ Đức</v>
          </cell>
          <cell r="F3559" t="str">
            <v>TP Hồ Chí Minh</v>
          </cell>
          <cell r="G3559" t="str">
            <v>HCM</v>
          </cell>
        </row>
        <row r="3560">
          <cell r="B3560">
            <v>6000019301</v>
          </cell>
          <cell r="C3560" t="str">
            <v>TGDD CAN THO</v>
          </cell>
          <cell r="D3560" t="str">
            <v>khu vực Thới Thạnh 2, Phường Thới Thuận Quận Thốt Nốt, Thành phố Cần Thơ Việt Nam</v>
          </cell>
          <cell r="E3560" t="str">
            <v>Thốt Nốt</v>
          </cell>
          <cell r="F3560" t="str">
            <v>Cần Thơ</v>
          </cell>
          <cell r="G3560" t="str">
            <v>Mekong</v>
          </cell>
        </row>
        <row r="3561">
          <cell r="B3561">
            <v>6000019373</v>
          </cell>
          <cell r="C3561" t="str">
            <v>Tin Phong</v>
          </cell>
          <cell r="D3561" t="str">
            <v>Số 88 Lê Quý Đôn, Phường 1 Thành phố Cao Lãnh, Tỉnh Đồng Tháp</v>
          </cell>
          <cell r="E3561" t="str">
            <v>Cao Lãnh</v>
          </cell>
          <cell r="F3561" t="str">
            <v>Đồng Tháp</v>
          </cell>
          <cell r="G3561" t="str">
            <v>Mekong</v>
          </cell>
        </row>
        <row r="3562">
          <cell r="B3562">
            <v>6000019210</v>
          </cell>
          <cell r="C3562" t="str">
            <v>TGDD GIA LAI</v>
          </cell>
          <cell r="D3562" t="str">
            <v>Số 96 Lê Lợi, tổ dân phố 1, Thị Trấn Phú Hòa, Huyện Chư Păh, Tỉnh Gia Lai Việt Nam</v>
          </cell>
          <cell r="E3562" t="str">
            <v>Chư Pưh</v>
          </cell>
          <cell r="F3562" t="str">
            <v>Gia Lai</v>
          </cell>
          <cell r="G3562" t="str">
            <v>Highland</v>
          </cell>
        </row>
        <row r="3563">
          <cell r="B3563">
            <v>6000019198</v>
          </cell>
          <cell r="C3563" t="str">
            <v>DIEN TU Y</v>
          </cell>
          <cell r="D3563" t="str">
            <v>, 26-28 Pasteur, Phường 4, TP. Đà Lạt, T. Lâm Đồng, Việt Nam, VN</v>
          </cell>
          <cell r="E3563" t="str">
            <v>Đà Lạt</v>
          </cell>
          <cell r="F3563" t="str">
            <v>Lâm Đồng</v>
          </cell>
          <cell r="G3563" t="str">
            <v>Highland</v>
          </cell>
        </row>
        <row r="3564">
          <cell r="B3564">
            <v>6000019394</v>
          </cell>
          <cell r="C3564" t="str">
            <v>Thanh Duoc</v>
          </cell>
          <cell r="D3564" t="str">
            <v>Xã Mỹ Khánh, Huyện Phong Điền TP Cần Thơ</v>
          </cell>
          <cell r="E3564" t="str">
            <v>Phong điền</v>
          </cell>
          <cell r="F3564" t="str">
            <v>Cần Thơ</v>
          </cell>
          <cell r="G3564" t="str">
            <v>Mekong</v>
          </cell>
        </row>
        <row r="3565">
          <cell r="B3565">
            <v>6000019263</v>
          </cell>
          <cell r="C3565" t="str">
            <v>Thuong mai TH</v>
          </cell>
          <cell r="D3565" t="str">
            <v>Số 30 đường Nguyễn Văn Linh Khu phố 3 Thị trấn Tân Biên, huyện Tân Biên Tỉnh Tây Ninh</v>
          </cell>
          <cell r="E3565" t="str">
            <v>Tân Biên</v>
          </cell>
          <cell r="F3565" t="str">
            <v>Tây Ninh</v>
          </cell>
          <cell r="G3565" t="str">
            <v>Tay Ninh</v>
          </cell>
        </row>
        <row r="3566">
          <cell r="B3566">
            <v>6000019248</v>
          </cell>
          <cell r="C3566" t="str">
            <v>Hong Loi Nam (NEW)</v>
          </cell>
          <cell r="D3566" t="str">
            <v>67/30 Đình Nghi Xuân Phường Bình Trị Đông, Quận Bình Tân</v>
          </cell>
          <cell r="E3566" t="str">
            <v>Bình Tân</v>
          </cell>
          <cell r="F3566" t="str">
            <v>TP Hồ Chí Minh</v>
          </cell>
          <cell r="G3566" t="str">
            <v>HCM</v>
          </cell>
        </row>
        <row r="3567">
          <cell r="B3567">
            <v>6000019249</v>
          </cell>
          <cell r="C3567" t="str">
            <v>Hong Loi Nam (NEW)</v>
          </cell>
          <cell r="D3567" t="str">
            <v>496/22A Dương Quảng Hàm Phường 6,  Quận Gò Vấp</v>
          </cell>
          <cell r="E3567" t="str">
            <v>Gò Vấp</v>
          </cell>
          <cell r="F3567" t="str">
            <v>TP Hồ Chí Minh</v>
          </cell>
          <cell r="G3567" t="str">
            <v>HCM</v>
          </cell>
        </row>
        <row r="3568">
          <cell r="B3568">
            <v>6000019250</v>
          </cell>
          <cell r="C3568" t="str">
            <v>Hong Loi Nam (NEW)</v>
          </cell>
          <cell r="D3568" t="str">
            <v>316/60 Tây Thạnh, Phường Tây Thạnh Quận Tân Phú, Thành phố Hồ Chí Minh</v>
          </cell>
          <cell r="E3568" t="str">
            <v>Tân Phú</v>
          </cell>
          <cell r="F3568" t="str">
            <v>TP Hồ Chí Minh</v>
          </cell>
          <cell r="G3568" t="str">
            <v>HCM</v>
          </cell>
        </row>
        <row r="3569">
          <cell r="B3569">
            <v>6000019251</v>
          </cell>
          <cell r="C3569" t="str">
            <v>Hong Loi Nam (NEW)</v>
          </cell>
          <cell r="D3569" t="str">
            <v>137/12/4A Đường ĐHT06 Phường Tân Hưng Thuận, quận 12</v>
          </cell>
          <cell r="E3569" t="str">
            <v>Quận 12</v>
          </cell>
          <cell r="F3569" t="str">
            <v>TP Hồ Chí Minh</v>
          </cell>
          <cell r="G3569" t="str">
            <v>HCM</v>
          </cell>
        </row>
        <row r="3570">
          <cell r="B3570">
            <v>6000019252</v>
          </cell>
          <cell r="C3570" t="str">
            <v>Hong Loi Nam (NEW)</v>
          </cell>
          <cell r="D3570" t="str">
            <v>406-408-410-412-414-416-418Hoàng Văn Thụ, P4 Tân Bình</v>
          </cell>
          <cell r="E3570" t="str">
            <v>Tân Bình</v>
          </cell>
          <cell r="F3570" t="str">
            <v>TP Hồ Chí Minh</v>
          </cell>
          <cell r="G3570" t="str">
            <v>HCM</v>
          </cell>
        </row>
        <row r="3571">
          <cell r="B3571">
            <v>6000019253</v>
          </cell>
          <cell r="C3571" t="str">
            <v>Hong Loi Nam (NEW)</v>
          </cell>
          <cell r="D3571" t="str">
            <v>1/74 Nguyễn Văn Quá Phường Đông Hưng Thuận, Quận 12</v>
          </cell>
          <cell r="E3571" t="str">
            <v>Quận 12</v>
          </cell>
          <cell r="F3571" t="str">
            <v>TP Hồ Chí Minh</v>
          </cell>
          <cell r="G3571" t="str">
            <v>HCM</v>
          </cell>
        </row>
        <row r="3572">
          <cell r="B3572">
            <v>6000017988</v>
          </cell>
          <cell r="C3572" t="str">
            <v>TGDD LONG AN</v>
          </cell>
          <cell r="D3572" t="str">
            <v>Quốc lộ 62, ấp Ông Nhan Tây,Xã Bình Hiệp Thị xã Kiến Tường, Tỉnh Long An,Việt Nam</v>
          </cell>
          <cell r="E3572" t="str">
            <v>Kiến Tường</v>
          </cell>
          <cell r="F3572" t="str">
            <v>Long An</v>
          </cell>
          <cell r="G3572" t="str">
            <v>Mekong</v>
          </cell>
        </row>
        <row r="3573">
          <cell r="B3573">
            <v>6000019317</v>
          </cell>
          <cell r="C3573" t="str">
            <v>TGDD BINH DUONG</v>
          </cell>
          <cell r="D3573" t="str">
            <v>Thửa đất số 1515-1516, Tờ bản đồ 17, Số 157, Đường DT749A,Ấp Long Thọ,X.Long Hoà Huyện Dầu Tiếng,</v>
          </cell>
          <cell r="E3573" t="str">
            <v>Dầu Tiếng</v>
          </cell>
          <cell r="F3573" t="str">
            <v>Bình Dương</v>
          </cell>
          <cell r="G3573" t="str">
            <v>HCM</v>
          </cell>
        </row>
        <row r="3574">
          <cell r="B3574">
            <v>6000019261</v>
          </cell>
          <cell r="C3574" t="str">
            <v>Hong Loi Nam (NEW)</v>
          </cell>
          <cell r="D3574" t="str">
            <v>Số 45, đường Phan Đình Phùng  khóm 7, Phường 2, Tp Cà Mau</v>
          </cell>
          <cell r="E3574" t="str">
            <v>Cà Mau</v>
          </cell>
          <cell r="F3574" t="str">
            <v>Cà Mau</v>
          </cell>
          <cell r="G3574" t="str">
            <v>Mekong</v>
          </cell>
        </row>
        <row r="3575">
          <cell r="B3575">
            <v>6000019262</v>
          </cell>
          <cell r="C3575" t="str">
            <v>Hong Loi Nam (NEW)</v>
          </cell>
          <cell r="D3575" t="str">
            <v>87 Hoàng Văn Thụ  Phường 3, TX Bạc Liêu, Tỉnh Bạc Liêu</v>
          </cell>
          <cell r="E3575" t="str">
            <v>Bạc Liêu</v>
          </cell>
          <cell r="F3575" t="str">
            <v>Bạc Liêu</v>
          </cell>
          <cell r="G3575" t="str">
            <v>Mekong</v>
          </cell>
        </row>
        <row r="3576">
          <cell r="B3576">
            <v>6000019402</v>
          </cell>
          <cell r="C3576" t="str">
            <v>VY LOAN</v>
          </cell>
          <cell r="D3576" t="str">
            <v>20 Đường Phạm Nhữ Tăng Phường 4, Quận 8</v>
          </cell>
          <cell r="E3576" t="str">
            <v>Quận 8</v>
          </cell>
          <cell r="F3576" t="str">
            <v>TP Hồ Chí Minh</v>
          </cell>
          <cell r="G3576" t="str">
            <v>HCM</v>
          </cell>
        </row>
        <row r="3577">
          <cell r="B3577">
            <v>6000019429</v>
          </cell>
          <cell r="C3577" t="str">
            <v>TGDD BINH PHUOC</v>
          </cell>
          <cell r="D3577" t="str">
            <v>Thửa đất số 241, tờ bản đồ số 02, đường Sao Bọng - Đăng Hà, ấp 3, Xã Thống Nhất Huyện Bù Đă</v>
          </cell>
          <cell r="E3577" t="str">
            <v>Bù Đăng</v>
          </cell>
          <cell r="F3577" t="str">
            <v>Bình Phước</v>
          </cell>
          <cell r="G3577" t="str">
            <v>Highland</v>
          </cell>
        </row>
        <row r="3578">
          <cell r="B3578">
            <v>6000019445</v>
          </cell>
          <cell r="C3578" t="str">
            <v>YURTEC</v>
          </cell>
          <cell r="D3578" t="str">
            <v>Công trình Nhà máy Arakawa Việt Nam tại KCN Phú Mỹ 3 Tỉnh Bà Rịa Vũng Tàu, Việt Nam</v>
          </cell>
          <cell r="E3578" t="str">
            <v>Phú Mỹ</v>
          </cell>
          <cell r="F3578" t="str">
            <v>Bà Rịa - Vũng Tàu</v>
          </cell>
          <cell r="G3578" t="str">
            <v>Southeast</v>
          </cell>
        </row>
        <row r="3579">
          <cell r="B3579">
            <v>6000019398</v>
          </cell>
          <cell r="C3579" t="str">
            <v>Yoho Trading Service Co., Ltd</v>
          </cell>
          <cell r="D3579" t="str">
            <v>Wyndham Garden Phú Quốc Khu du lịch hỗn hợp Hồng Phúc Xã Dương Tơ Huyện Phú Quốc</v>
          </cell>
          <cell r="E3579" t="str">
            <v>Phú Quốc</v>
          </cell>
          <cell r="F3579" t="str">
            <v>Kiên Giang</v>
          </cell>
          <cell r="G3579" t="str">
            <v>Mekong</v>
          </cell>
        </row>
        <row r="3580">
          <cell r="B3580">
            <v>6000016927</v>
          </cell>
          <cell r="C3580" t="str">
            <v>TGDD VINH LONG</v>
          </cell>
          <cell r="D3580" t="str">
            <v>Số 2 Tổ 13 ấp Phú Cường, Xã Hiếu Thành Huyện Vũng Liêm  Tỉnh Vĩnh Long,VN</v>
          </cell>
          <cell r="E3580" t="str">
            <v>Vũng Liêm</v>
          </cell>
          <cell r="F3580" t="str">
            <v>Vĩnh Long</v>
          </cell>
          <cell r="G3580" t="str">
            <v>Mekong</v>
          </cell>
        </row>
        <row r="3581">
          <cell r="B3581">
            <v>6000016744</v>
          </cell>
          <cell r="C3581" t="str">
            <v>TGDD LONG AN</v>
          </cell>
          <cell r="D3581" t="str">
            <v>Số 443/2, Ấp 2, Xã Hoà Phú Huyện Châu Thành, Tỉnh Long An, Việt Nam</v>
          </cell>
          <cell r="E3581" t="str">
            <v>Châu Thành</v>
          </cell>
          <cell r="F3581" t="str">
            <v>Long An</v>
          </cell>
          <cell r="G3581" t="str">
            <v>Mekong</v>
          </cell>
        </row>
        <row r="3582">
          <cell r="B3582">
            <v>6000016572</v>
          </cell>
          <cell r="C3582" t="str">
            <v>TGDD DAKLAK</v>
          </cell>
          <cell r="D3582" t="str">
            <v>Số 48 - 50, Thôn 8, Xã Ea Ô Huyện Ea Kar, Tỉnh Đắk Lắk, Việt Nam</v>
          </cell>
          <cell r="E3582" t="str">
            <v>Ea Kar</v>
          </cell>
          <cell r="F3582" t="str">
            <v>Đắk Lắk</v>
          </cell>
          <cell r="G3582" t="str">
            <v>Highland</v>
          </cell>
        </row>
        <row r="3583">
          <cell r="B3583">
            <v>6000016754</v>
          </cell>
          <cell r="C3583" t="str">
            <v>TGDD KON TUM</v>
          </cell>
          <cell r="D3583" t="str">
            <v>Thôn 16/5, Thị Trấn Đắk Glei  Huyện Đắk Glei, Tỉnh Kon Tum, Việt Nam</v>
          </cell>
          <cell r="E3583" t="str">
            <v>Đắk Glei</v>
          </cell>
          <cell r="F3583" t="str">
            <v>Kon Tum</v>
          </cell>
          <cell r="G3583" t="str">
            <v>Highland</v>
          </cell>
        </row>
        <row r="3584">
          <cell r="B3584">
            <v>6000017040</v>
          </cell>
          <cell r="C3584" t="str">
            <v>TGDD GIA LAI</v>
          </cell>
          <cell r="D3584" t="str">
            <v>Đường Quốc Lộ 19, Xã Bàu Cạn Huyện Chư Prông, Tỉnh Gia Lai, Việt Nam</v>
          </cell>
          <cell r="E3584" t="str">
            <v>Chư Prông</v>
          </cell>
          <cell r="F3584" t="str">
            <v>Gia Lai</v>
          </cell>
          <cell r="G3584" t="str">
            <v>Highland</v>
          </cell>
        </row>
        <row r="3585">
          <cell r="B3585">
            <v>6000017226</v>
          </cell>
          <cell r="C3585" t="str">
            <v>TGDD LONG AN</v>
          </cell>
          <cell r="D3585" t="str">
            <v>Số 180, Đường DT 827B, ấp Kỳ Châu Xã Bình Quới, Huyện Châu Thành Tỉnh Long An, Việt Nam</v>
          </cell>
          <cell r="E3585" t="str">
            <v>Châu Thành</v>
          </cell>
          <cell r="F3585" t="str">
            <v>Long An</v>
          </cell>
          <cell r="G3585" t="str">
            <v>Mekong</v>
          </cell>
        </row>
        <row r="3586">
          <cell r="B3586">
            <v>6000017814</v>
          </cell>
          <cell r="C3586" t="str">
            <v>TGDD CAN THO</v>
          </cell>
          <cell r="D3586" t="str">
            <v>ấp Phú Thọ, Xã Trường xuân Huyện Thới Lai, Thành phố Cần Thơ Việt Nam</v>
          </cell>
          <cell r="E3586" t="str">
            <v>Ninh Kiều</v>
          </cell>
          <cell r="F3586" t="str">
            <v>Cần Thơ</v>
          </cell>
          <cell r="G3586" t="str">
            <v>Mekong</v>
          </cell>
        </row>
        <row r="3587">
          <cell r="B3587">
            <v>6000018135</v>
          </cell>
          <cell r="C3587" t="str">
            <v>TGDD CA MAU</v>
          </cell>
          <cell r="D3587" t="str">
            <v>Thửa số 375 và 458, tờ bản đồ 04 ấp Đá Bạc, Xã Khánh Bình Tây Huyện Trần Văn Thời, Tỉnh Cà Mau,</v>
          </cell>
          <cell r="E3587" t="str">
            <v>Trần văn Thời</v>
          </cell>
          <cell r="F3587" t="str">
            <v>Cà Mau</v>
          </cell>
          <cell r="G3587" t="str">
            <v>Mekong</v>
          </cell>
        </row>
        <row r="3588">
          <cell r="B3588">
            <v>6000018260</v>
          </cell>
          <cell r="C3588" t="str">
            <v>TGDD PHU YEN</v>
          </cell>
          <cell r="D3588" t="str">
            <v>Số 77 Lê Lợi, Khu phố Long Châu Thị Trấn La Hai, Huyện Đồng Xuân  Tỉnh Phú Yên, Việt Nam</v>
          </cell>
          <cell r="E3588" t="str">
            <v>Đồng Xuân</v>
          </cell>
          <cell r="F3588" t="str">
            <v>Phú Yên</v>
          </cell>
          <cell r="G3588" t="str">
            <v>South central</v>
          </cell>
        </row>
        <row r="3589">
          <cell r="B3589">
            <v>6000019423</v>
          </cell>
          <cell r="C3589" t="str">
            <v>TGDD RACH GIA</v>
          </cell>
          <cell r="D3589" t="str">
            <v>Thửa đất số 34 và 301, tờ bản đồ 92, khu phố 5 đường Lâm Quang Ky, Phường An Hòa Thành phố Rạch G</v>
          </cell>
          <cell r="E3589" t="str">
            <v>Rạch Giá</v>
          </cell>
          <cell r="F3589" t="str">
            <v>Kiên Giang</v>
          </cell>
          <cell r="G3589" t="str">
            <v>Mekong</v>
          </cell>
        </row>
        <row r="3590">
          <cell r="B3590">
            <v>6000019467</v>
          </cell>
          <cell r="C3590" t="str">
            <v>Tam Duc</v>
          </cell>
          <cell r="D3590" t="str">
            <v>Số 89 Bà Huyện Thanh Quan Quận 3, Thành phố Hồ Chí Minh, Việt Nam</v>
          </cell>
          <cell r="E3590" t="str">
            <v>Quận 3</v>
          </cell>
          <cell r="F3590" t="str">
            <v>TP Hồ Chí Minh</v>
          </cell>
          <cell r="G3590" t="str">
            <v>HCM</v>
          </cell>
        </row>
        <row r="3591">
          <cell r="B3591">
            <v>6000017681</v>
          </cell>
          <cell r="C3591" t="str">
            <v>TGDD CA MAU</v>
          </cell>
          <cell r="D3591" t="str">
            <v>Thửa số 12, Tờ bản đồ 3, Khóm 2 Thị Trấn Thới Bình, Huyện Thới Bình Tỉnh Cà Mau, Việt Nam</v>
          </cell>
          <cell r="E3591" t="str">
            <v>Thới Bình</v>
          </cell>
          <cell r="F3591" t="str">
            <v>Cà Mau</v>
          </cell>
          <cell r="G3591" t="str">
            <v>Mekong</v>
          </cell>
        </row>
        <row r="3592">
          <cell r="B3592">
            <v>6000016815</v>
          </cell>
          <cell r="C3592" t="str">
            <v>TGDD AN GIANG</v>
          </cell>
          <cell r="D3592" t="str">
            <v>Thửa đất số 116, tờ bản đồ số 6 Ấp Tây Bình, Xã Vĩnh Trạch, H.Thoại Sơn Tỉnh An Giang, Việt Nam</v>
          </cell>
          <cell r="E3592" t="str">
            <v>Thoại Sơn</v>
          </cell>
          <cell r="F3592" t="str">
            <v>An Giang</v>
          </cell>
          <cell r="G3592" t="str">
            <v>Mekong</v>
          </cell>
        </row>
        <row r="3593">
          <cell r="B3593">
            <v>6000019203</v>
          </cell>
          <cell r="C3593" t="str">
            <v>TGDD LONG AN</v>
          </cell>
          <cell r="D3593" t="str">
            <v>Đường DT 817, Thị trấn Bình Phong Thạnh Huyện Mộc Hoá, Tỉnh Long An, Việt Nam</v>
          </cell>
          <cell r="E3593" t="str">
            <v>Mộc Hóa</v>
          </cell>
          <cell r="F3593" t="str">
            <v>Long An</v>
          </cell>
          <cell r="G3593" t="str">
            <v>Mekong</v>
          </cell>
        </row>
        <row r="3594">
          <cell r="B3594">
            <v>6000019168</v>
          </cell>
          <cell r="C3594" t="str">
            <v>TGDD TAY NINH</v>
          </cell>
          <cell r="D3594" t="str">
            <v>Đường QL22B, Ấp Tân Đông 1, Xã Tân Lập  Huyện Tân Biên, Tỉnh Tây Ninh, Việt Nam</v>
          </cell>
          <cell r="E3594" t="str">
            <v>Tân Biên</v>
          </cell>
          <cell r="F3594" t="str">
            <v>Tây Ninh</v>
          </cell>
          <cell r="G3594" t="str">
            <v>Tay Ninh</v>
          </cell>
        </row>
        <row r="3595">
          <cell r="B3595">
            <v>6000016363</v>
          </cell>
          <cell r="C3595" t="str">
            <v>TGDD TAY NINH</v>
          </cell>
          <cell r="D3595" t="str">
            <v>Thửa đất số 101, Tờ bản đồ số 57 Ấp Thành Đông, Xã Thành Long Huyện Châu Thành, Tỉnh Tây Ninh,Vi</v>
          </cell>
          <cell r="E3595" t="str">
            <v>Châu Thành</v>
          </cell>
          <cell r="F3595" t="str">
            <v>Tây Ninh</v>
          </cell>
          <cell r="G3595" t="str">
            <v>Tay Ninh</v>
          </cell>
        </row>
        <row r="3596">
          <cell r="B3596">
            <v>5000004105</v>
          </cell>
          <cell r="C3596" t="str">
            <v>NGUYEN KIM TRAN HUNG DAO</v>
          </cell>
          <cell r="D3596" t="str">
            <v>63-65-67 Trần Hưng Đạo, P.Cầu Ông Lãnh Q.1, TP Hồ Chí Minh</v>
          </cell>
          <cell r="E3596" t="str">
            <v>Quận 1</v>
          </cell>
          <cell r="F3596" t="str">
            <v>TP Hồ Chí Minh</v>
          </cell>
          <cell r="G3596" t="str">
            <v>HCM</v>
          </cell>
        </row>
        <row r="3597">
          <cell r="B3597">
            <v>6000019455</v>
          </cell>
          <cell r="C3597" t="str">
            <v>TGDD KON TUM</v>
          </cell>
          <cell r="D3597" t="str">
            <v>Thửa đất 152, tờ bản đồ số 82, đường Quy Hoạch, thôn 2, Xã Tân Cảnh Huyện Đắk Tô, Tỉnh KonTum,</v>
          </cell>
          <cell r="E3597" t="str">
            <v>Dắk Tô</v>
          </cell>
          <cell r="F3597" t="str">
            <v>Kon Tum</v>
          </cell>
          <cell r="G3597" t="str">
            <v>Highland</v>
          </cell>
        </row>
        <row r="3598">
          <cell r="B3598">
            <v>6000019502</v>
          </cell>
          <cell r="C3598" t="str">
            <v>ITBK</v>
          </cell>
          <cell r="D3598" t="str">
            <v>Đường Hùng Vương Thành phố Tuy Hòa, Phú Yên Việt Nam</v>
          </cell>
          <cell r="E3598" t="str">
            <v>Tuy Hòa</v>
          </cell>
          <cell r="F3598" t="str">
            <v>Phú Yên</v>
          </cell>
          <cell r="G3598" t="str">
            <v>South central</v>
          </cell>
        </row>
        <row r="3599">
          <cell r="B3599">
            <v>6000019464</v>
          </cell>
          <cell r="C3599" t="str">
            <v>TGDD AN GIANG</v>
          </cell>
          <cell r="D3599" t="str">
            <v>Thửa đất số 59, Tờ bản đồ số 23, Xã Long  Giang, Huyện Chợ Mới, Tỉnh An Giang Việt Nam</v>
          </cell>
          <cell r="E3599" t="str">
            <v>Chợ Mới</v>
          </cell>
          <cell r="F3599" t="str">
            <v>An Giang</v>
          </cell>
          <cell r="G3599" t="str">
            <v>Mekong</v>
          </cell>
        </row>
        <row r="3600">
          <cell r="B3600">
            <v>6000019015</v>
          </cell>
          <cell r="C3600" t="str">
            <v>TGDD SOC TRANG</v>
          </cell>
          <cell r="D3600" t="str">
            <v>Thửa số 674, Tờ bản đồ 1, Ấp Saintard  Xã Tân Thạnh, Huyện Long phú Tỉnh Sóc Trăng, Việt Nam</v>
          </cell>
          <cell r="E3600" t="str">
            <v>Long Phú</v>
          </cell>
          <cell r="F3600" t="str">
            <v>Sóc Trăng</v>
          </cell>
          <cell r="G3600" t="str">
            <v>Mekong</v>
          </cell>
        </row>
        <row r="3601">
          <cell r="B3601">
            <v>6000019008</v>
          </cell>
          <cell r="C3601" t="str">
            <v>TGDD BAC LIEU</v>
          </cell>
          <cell r="D3601" t="str">
            <v>ấp Vĩnh Lạc, Xã Vĩnh Thịnh Huyện Hòa Bình, Tỉnh Bạc Liêu, Việt Nam</v>
          </cell>
          <cell r="E3601" t="str">
            <v>Hoà Bình</v>
          </cell>
          <cell r="F3601" t="str">
            <v>Bạc Liêu</v>
          </cell>
          <cell r="G3601" t="str">
            <v>Mekong</v>
          </cell>
        </row>
        <row r="3602">
          <cell r="B3602">
            <v>6000019509</v>
          </cell>
          <cell r="C3602" t="str">
            <v>Hop Phat</v>
          </cell>
          <cell r="D3602" t="str">
            <v>Số 20 đường Trần Phú Phường 3, TP Bạc Liêu tỉnh Bạc Liêu</v>
          </cell>
          <cell r="E3602" t="str">
            <v>Bạc Liêu</v>
          </cell>
          <cell r="F3602" t="str">
            <v>Bạc Liêu</v>
          </cell>
          <cell r="G3602" t="str">
            <v>Mekong</v>
          </cell>
        </row>
        <row r="3603">
          <cell r="B3603">
            <v>6000019277</v>
          </cell>
          <cell r="C3603" t="str">
            <v>TGDD PHAN THIET</v>
          </cell>
          <cell r="D3603" t="str">
            <v>Thửa đất số 142A, Tờ bản đồ số 05, Thôn  Minh Tiến,Xã Hàm Minh, Huyện Hàm Thuận Nam, Tỉnh Bình Thu</v>
          </cell>
          <cell r="E3603" t="str">
            <v>Hàm Thuận Nam</v>
          </cell>
          <cell r="F3603" t="str">
            <v>Bình Thuận</v>
          </cell>
          <cell r="G3603" t="str">
            <v>South Central</v>
          </cell>
        </row>
        <row r="3604">
          <cell r="B3604">
            <v>6000019025</v>
          </cell>
          <cell r="C3604" t="str">
            <v>TGDD PHAN RANG</v>
          </cell>
          <cell r="D3604" t="str">
            <v>Thôn Hiếu Lễ, Xã Phước Hậu Huyện Ninh Phước, Tỉnh Ninh Thuận, Việt Nam</v>
          </cell>
          <cell r="E3604" t="str">
            <v>Ninh Phước</v>
          </cell>
          <cell r="F3604" t="str">
            <v>Ninh Thuận</v>
          </cell>
          <cell r="G3604" t="str">
            <v>South central</v>
          </cell>
        </row>
        <row r="3605">
          <cell r="B3605">
            <v>6000018627</v>
          </cell>
          <cell r="C3605" t="str">
            <v>TGDD VI THANH</v>
          </cell>
          <cell r="D3605" t="str">
            <v>Ấp 03, Thị trấn Vĩnh Viễn, Huyện Long Mỹ  Tỉnh Hậu Giang, Việt Nam</v>
          </cell>
          <cell r="E3605" t="str">
            <v>Long Mỹ</v>
          </cell>
          <cell r="F3605" t="str">
            <v>Hậu Giang</v>
          </cell>
          <cell r="G3605" t="str">
            <v>Mekong</v>
          </cell>
        </row>
        <row r="3606">
          <cell r="B3606">
            <v>6000017202</v>
          </cell>
          <cell r="C3606" t="str">
            <v>TGDD PHAN RANG</v>
          </cell>
          <cell r="D3606" t="str">
            <v>Đường Hải Thượng Lãn Ông, Khu phố 03 Phường Đông Hải, TP. Phan Rang-Tháp Chàm Tỉnh Ninh Thuận, Việt</v>
          </cell>
          <cell r="E3606" t="str">
            <v>Phan Rang-Tháp Chàm</v>
          </cell>
          <cell r="F3606" t="str">
            <v>Ninh Thuận</v>
          </cell>
          <cell r="G3606" t="str">
            <v>South central</v>
          </cell>
        </row>
        <row r="3607">
          <cell r="B3607">
            <v>6000017224</v>
          </cell>
          <cell r="C3607" t="str">
            <v>TGDD PHAN THIET</v>
          </cell>
          <cell r="D3607" t="str">
            <v>Quốc lộ 1A, Khu phố 2,Thị Trấn Tân Nghĩa Huyện Hàm Tân, Tỉnh Bình Thuận, Việt Nam</v>
          </cell>
          <cell r="E3607" t="str">
            <v>Hàm Tân</v>
          </cell>
          <cell r="F3607" t="str">
            <v>Bình Thuận</v>
          </cell>
          <cell r="G3607" t="str">
            <v>South Central</v>
          </cell>
        </row>
        <row r="3608">
          <cell r="B3608">
            <v>6000016940</v>
          </cell>
          <cell r="C3608" t="str">
            <v>TGDD AN GIANG</v>
          </cell>
          <cell r="D3608" t="str">
            <v>Thửa đất số 157, tờ bản đồ số 35 Ấp Sơn Tân, Xã Vọng Đông,Huyện Thoại Sơn Tỉnh An Giang, Việt</v>
          </cell>
          <cell r="E3608" t="str">
            <v>Thoại Sơn</v>
          </cell>
          <cell r="F3608" t="str">
            <v>An Giang</v>
          </cell>
          <cell r="G3608" t="str">
            <v>Mekong</v>
          </cell>
        </row>
        <row r="3609">
          <cell r="B3609">
            <v>6000018629</v>
          </cell>
          <cell r="C3609" t="str">
            <v>TGDD AN GIANG</v>
          </cell>
          <cell r="D3609" t="str">
            <v>Thửa đất số 131 và 329, tờ bản đồ số 24 Xã Hòa Bình, Huyện Chợ Mới Tỉnh An Giang, Việt Nam</v>
          </cell>
          <cell r="E3609" t="str">
            <v>Chợ Mới</v>
          </cell>
          <cell r="F3609" t="str">
            <v>An Giang</v>
          </cell>
          <cell r="G3609" t="str">
            <v>Mekong</v>
          </cell>
        </row>
        <row r="3610">
          <cell r="B3610">
            <v>6000016804</v>
          </cell>
          <cell r="C3610" t="str">
            <v>TGDD AN GIANG</v>
          </cell>
          <cell r="D3610" t="str">
            <v>Thửa đất số 275, tờ bản đồ số 22 Xã Hòa Lạc, Huyện Phú Tân Tỉnh An Giang, Việt Nam</v>
          </cell>
          <cell r="E3610" t="str">
            <v>Phú Tân</v>
          </cell>
          <cell r="F3610" t="str">
            <v>An Giang</v>
          </cell>
          <cell r="G3610" t="str">
            <v>Mekong</v>
          </cell>
        </row>
        <row r="3611">
          <cell r="B3611">
            <v>6000018622</v>
          </cell>
          <cell r="C3611" t="str">
            <v>TGDD AN GIANG</v>
          </cell>
          <cell r="D3611" t="str">
            <v>Thửa đất số 321, tờ bản đồ số 25 Ấp Kiến Hưng 1, Xã Kiến Thành Huyện Chợ Mới, Tỉnh An Giang, Vi</v>
          </cell>
          <cell r="E3611" t="str">
            <v>Chợ Mới</v>
          </cell>
          <cell r="F3611" t="str">
            <v>An Giang</v>
          </cell>
          <cell r="G3611" t="str">
            <v>Mekong</v>
          </cell>
        </row>
        <row r="3612">
          <cell r="B3612">
            <v>6000017712</v>
          </cell>
          <cell r="C3612" t="str">
            <v>TGDD AN GIANG</v>
          </cell>
          <cell r="D3612" t="str">
            <v>Thửa đất số 80, tờ bản đồ số 06 Ấp Long Hiệp, Xã Long An Thị xã Tân Châu, Tỉnh An Giang, Việt Nam</v>
          </cell>
          <cell r="E3612" t="str">
            <v>Tân Châu</v>
          </cell>
          <cell r="F3612" t="str">
            <v>An Giang</v>
          </cell>
          <cell r="G3612" t="str">
            <v>Mekong</v>
          </cell>
        </row>
        <row r="3613">
          <cell r="B3613">
            <v>6000018271</v>
          </cell>
          <cell r="C3613" t="str">
            <v>TGDD BAC LIEU</v>
          </cell>
          <cell r="D3613" t="str">
            <v>ấp Cây Giang A, Xã Long Điền Huyện Đông Hải, Tỉnh Bạc Liêu, Việt Nam</v>
          </cell>
          <cell r="E3613" t="str">
            <v>Đông Hải</v>
          </cell>
          <cell r="F3613" t="str">
            <v>Bạc Liêu</v>
          </cell>
          <cell r="G3613" t="str">
            <v>Mekong</v>
          </cell>
        </row>
        <row r="3614">
          <cell r="B3614">
            <v>6000017026</v>
          </cell>
          <cell r="C3614" t="str">
            <v>TGDD BEN TRE</v>
          </cell>
          <cell r="D3614" t="str">
            <v>Thửa đất số 87 - 88, tờ bản đồ số 24 ấp Chợ, Xã Phú Phụng, Huyện Chợ Lách  Tỉnh Bến Tre, Việt</v>
          </cell>
          <cell r="E3614" t="str">
            <v>Chợ Lách</v>
          </cell>
          <cell r="F3614" t="str">
            <v>Bến Tre</v>
          </cell>
          <cell r="G3614" t="str">
            <v>Mekong</v>
          </cell>
        </row>
        <row r="3615">
          <cell r="B3615">
            <v>6000018996</v>
          </cell>
          <cell r="C3615" t="str">
            <v>TGDD BIEN HOA</v>
          </cell>
          <cell r="D3615" t="str">
            <v>Đường Hùng Vương, Xã Long Thọ Huyện Nhơn Trạch, Tỉnh Đồng Nai Việt Nam</v>
          </cell>
          <cell r="E3615" t="str">
            <v>Nhơn Trạch</v>
          </cell>
          <cell r="F3615" t="str">
            <v>Đồng Nai</v>
          </cell>
          <cell r="G3615" t="str">
            <v>Southeast</v>
          </cell>
        </row>
        <row r="3616">
          <cell r="B3616">
            <v>6000017239</v>
          </cell>
          <cell r="C3616" t="str">
            <v>TGDD BIEN HOA</v>
          </cell>
          <cell r="D3616" t="str">
            <v>Số 370 Tỉnh Lộ 766, ấp Trung Tín Xã Xuân Trường, Huyện Xuân Lộc Tỉnh Đồng Nai, Việt Nam</v>
          </cell>
          <cell r="E3616" t="str">
            <v>Xuân Lộc</v>
          </cell>
          <cell r="F3616" t="str">
            <v>Đồng Nai</v>
          </cell>
          <cell r="G3616" t="str">
            <v>Southeast</v>
          </cell>
        </row>
        <row r="3617">
          <cell r="B3617">
            <v>6000018995</v>
          </cell>
          <cell r="C3617" t="str">
            <v>TGDD BINH PHUOC</v>
          </cell>
          <cell r="D3617" t="str">
            <v>Số 688, Đường Quốc Lộ 14, Phường Tân Phú Thành phố Đồng Xoài, Tỉnh Bình Phước Việt Nam</v>
          </cell>
          <cell r="E3617" t="str">
            <v>Đồng Xoài</v>
          </cell>
          <cell r="F3617" t="str">
            <v>Bình Phước</v>
          </cell>
          <cell r="G3617" t="str">
            <v>Highland</v>
          </cell>
        </row>
        <row r="3618">
          <cell r="B3618">
            <v>6000019289</v>
          </cell>
          <cell r="C3618" t="str">
            <v>TGDD CA MAU</v>
          </cell>
          <cell r="D3618" t="str">
            <v>Thửa đất số 917, tờ bản đồ số 16, ấp Chà Là, Xã Trần Phán, Huyện Đầm Dơi Tỉnh Cà Mau, Việt Na</v>
          </cell>
          <cell r="E3618" t="str">
            <v>Đầm Dơi</v>
          </cell>
          <cell r="F3618" t="str">
            <v>Cà Mau</v>
          </cell>
          <cell r="G3618" t="str">
            <v>Mekong</v>
          </cell>
        </row>
        <row r="3619">
          <cell r="B3619">
            <v>6000018045</v>
          </cell>
          <cell r="C3619" t="str">
            <v>TGDD CA MAU</v>
          </cell>
          <cell r="D3619" t="str">
            <v>Thửa số 125-128, Tờ bản đồ Trích Đo  ấp Lạch Vàm, Xã Đất Mũi,Huyện Ngọc Hiển Tỉnh Cà Mau, Việt</v>
          </cell>
          <cell r="E3619" t="str">
            <v>Ngọc Hiển</v>
          </cell>
          <cell r="F3619" t="str">
            <v>Cà Mau</v>
          </cell>
          <cell r="G3619" t="str">
            <v>Mekong</v>
          </cell>
        </row>
        <row r="3620">
          <cell r="B3620">
            <v>6000018733</v>
          </cell>
          <cell r="C3620" t="str">
            <v>TGDD DA LAT</v>
          </cell>
          <cell r="D3620" t="str">
            <v>Đường Quốc Lộ 27 Thôn R' Lơm Xã Đạ Đờn, Huyện Lâm Hà  Tỉnh Lâm Đồng, Việt Nam</v>
          </cell>
          <cell r="E3620" t="str">
            <v>Lâm Hà</v>
          </cell>
          <cell r="F3620" t="str">
            <v>Lâm Đồng</v>
          </cell>
          <cell r="G3620" t="str">
            <v>Highland</v>
          </cell>
        </row>
        <row r="3621">
          <cell r="B3621">
            <v>6000017203</v>
          </cell>
          <cell r="C3621" t="str">
            <v>TGDD DA LAT</v>
          </cell>
          <cell r="D3621" t="str">
            <v>Số 162/3, Đường Quốc Lộ 20 Thôn Xuân Trường 1,Xã Xuân Trường Thành phố Đà Lạt,Tỉnh Lâm Đồng, Vi</v>
          </cell>
          <cell r="E3621" t="str">
            <v>Đà Lạt</v>
          </cell>
          <cell r="F3621" t="str">
            <v>Lâm Đồng</v>
          </cell>
          <cell r="G3621" t="str">
            <v>Highland</v>
          </cell>
        </row>
        <row r="3622">
          <cell r="B3622">
            <v>6000017989</v>
          </cell>
          <cell r="C3622" t="str">
            <v>TGDD DAK NONG</v>
          </cell>
          <cell r="D3622" t="str">
            <v>Thôn 03, xã Nhân Cơ Huyện Đắk R'Lấp, Tỉnh Đắk Nông Việt Nam</v>
          </cell>
          <cell r="E3622" t="str">
            <v>Đắk R'lấp</v>
          </cell>
          <cell r="F3622" t="str">
            <v>Đắk Nông</v>
          </cell>
          <cell r="G3622" t="str">
            <v>Highland</v>
          </cell>
        </row>
        <row r="3623">
          <cell r="B3623">
            <v>6000018042</v>
          </cell>
          <cell r="C3623" t="str">
            <v>TGDD LONG AN</v>
          </cell>
          <cell r="D3623" t="str">
            <v>Đường TL 837, Ấp Nguyễn Rớt Xã Hậu Thạnh Đông, Huyện Tân Thạnh Tỉnh Long An, Việt Nam</v>
          </cell>
          <cell r="E3623" t="str">
            <v>Tân Thạnh</v>
          </cell>
          <cell r="F3623" t="str">
            <v>Long An</v>
          </cell>
          <cell r="G3623" t="str">
            <v>Mekong</v>
          </cell>
        </row>
        <row r="3624">
          <cell r="B3624">
            <v>6000017056</v>
          </cell>
          <cell r="C3624" t="str">
            <v>TGDD LONG AN</v>
          </cell>
          <cell r="D3624" t="str">
            <v>Số 104, Đường quốc lộ 62, Khu phố 3 Phường 3, Thị xã Kiến Tường Tỉnh Long An, Việt Nam</v>
          </cell>
          <cell r="E3624" t="str">
            <v>Kiến Tường</v>
          </cell>
          <cell r="F3624" t="str">
            <v>Long An</v>
          </cell>
          <cell r="G3624" t="str">
            <v>Mekong</v>
          </cell>
        </row>
        <row r="3625">
          <cell r="B3625">
            <v>6000016746</v>
          </cell>
          <cell r="C3625" t="str">
            <v>TGDD LONG AN</v>
          </cell>
          <cell r="D3625" t="str">
            <v>Số 591, Ấp 3, Xã Phước Đông Huyện Cần Đước, Tỉnh Long An, Việt Nam</v>
          </cell>
          <cell r="E3625" t="str">
            <v>Cần Đước</v>
          </cell>
          <cell r="F3625" t="str">
            <v>Long An</v>
          </cell>
          <cell r="G3625" t="str">
            <v>Mekong</v>
          </cell>
        </row>
        <row r="3626">
          <cell r="B3626">
            <v>6000017058</v>
          </cell>
          <cell r="C3626" t="str">
            <v>TGDD NHA TRANG</v>
          </cell>
          <cell r="D3626" t="str">
            <v>Đường 2 tháng 8, Tổ 1 Thị Trấn Khánh Vĩnh,Huyện Khánh Vĩnh  Tỉnh Khánh Hòa,Việt Nam</v>
          </cell>
          <cell r="E3626" t="str">
            <v>Khánh VĨnh</v>
          </cell>
          <cell r="F3626" t="str">
            <v>Khánh Hòa</v>
          </cell>
          <cell r="G3626" t="str">
            <v>South central</v>
          </cell>
        </row>
        <row r="3627">
          <cell r="B3627">
            <v>6000018628</v>
          </cell>
          <cell r="C3627" t="str">
            <v>TGDD PHAN RANG</v>
          </cell>
          <cell r="D3627" t="str">
            <v>Thôn Lạc Nghiệp 1, Xã Cà Ná Huyện Thuận Nam, Tỉnh Ninh Thuận Việt Nam</v>
          </cell>
          <cell r="E3627" t="str">
            <v>Thuận Nam</v>
          </cell>
          <cell r="F3627" t="str">
            <v>Ninh Thuận</v>
          </cell>
          <cell r="G3627" t="str">
            <v>South Central</v>
          </cell>
        </row>
        <row r="3628">
          <cell r="B3628">
            <v>6000017035</v>
          </cell>
          <cell r="C3628" t="str">
            <v>TGDD PHAN THIET</v>
          </cell>
          <cell r="D3628" t="str">
            <v>Số 622 Đường QL 55, Thôn Gò Găng Xã Tân Thắng, Huyện Hàm Tân  Tỉnh Bình Thuận, Việt Nam</v>
          </cell>
          <cell r="E3628" t="str">
            <v>Hàm Tân</v>
          </cell>
          <cell r="F3628" t="str">
            <v>Bình Thuận</v>
          </cell>
          <cell r="G3628" t="str">
            <v>South Central</v>
          </cell>
        </row>
        <row r="3629">
          <cell r="B3629">
            <v>6000016811</v>
          </cell>
          <cell r="C3629" t="str">
            <v>TGDD PHU YEN</v>
          </cell>
          <cell r="D3629" t="str">
            <v>Thôn Ngân Điền, Xã Sơn Hà Huyện Sơn Hoà, Tỉnh Phú Yên, Việt Nam</v>
          </cell>
          <cell r="E3629" t="str">
            <v>Sơn Hòa</v>
          </cell>
          <cell r="F3629" t="str">
            <v>Phú Yên</v>
          </cell>
          <cell r="G3629" t="str">
            <v>South central</v>
          </cell>
        </row>
        <row r="3630">
          <cell r="B3630">
            <v>6000016810</v>
          </cell>
          <cell r="C3630" t="str">
            <v>TGDD PHU YEN</v>
          </cell>
          <cell r="D3630" t="str">
            <v>Thôn Tân Yên, Xã Ealy Huyện Sông Hinh, Tỉnh Phú Yên, Việt Nam</v>
          </cell>
          <cell r="E3630" t="str">
            <v>Sông Hinh</v>
          </cell>
          <cell r="F3630" t="str">
            <v>Phú Yên</v>
          </cell>
          <cell r="G3630" t="str">
            <v>South central</v>
          </cell>
        </row>
        <row r="3631">
          <cell r="B3631">
            <v>6000019287</v>
          </cell>
          <cell r="C3631" t="str">
            <v>TGDD PHU YEN</v>
          </cell>
          <cell r="D3631" t="str">
            <v>Thôn Xuân Phu, Xã An Ninh Tây  Huyện Tuy An, Tỉnh Phú Yên, Việt Nam</v>
          </cell>
          <cell r="E3631" t="str">
            <v>Tuy An</v>
          </cell>
          <cell r="F3631" t="str">
            <v>Phú Yên</v>
          </cell>
          <cell r="G3631" t="str">
            <v>South central</v>
          </cell>
        </row>
        <row r="3632">
          <cell r="B3632">
            <v>6000017711</v>
          </cell>
          <cell r="C3632" t="str">
            <v>TGDD RACH GIA</v>
          </cell>
          <cell r="D3632" t="str">
            <v>Đường Lộ Cán Gáo - Thứ 7, Tổ 01  ấp Thạnh An, Xã Đông Thạnh Huyện An Minh, Tỉnh Kiên Giang, Việt Nam</v>
          </cell>
          <cell r="E3632" t="str">
            <v>An Biên</v>
          </cell>
          <cell r="F3632" t="str">
            <v>Kiên Giang</v>
          </cell>
          <cell r="G3632" t="str">
            <v>Mekong</v>
          </cell>
        </row>
        <row r="3633">
          <cell r="B3633">
            <v>6000017431</v>
          </cell>
          <cell r="C3633" t="str">
            <v>TGDD RACH GIA</v>
          </cell>
          <cell r="D3633" t="str">
            <v>Thửa số 01, tờ bản đồ 53-2020  ấp Bình Minh,Xã Bình Minh Huyện Vĩnh Thuận,Tỉnh Kiên Giang, VN</v>
          </cell>
          <cell r="E3633" t="str">
            <v>Vĩnh Thuận</v>
          </cell>
          <cell r="F3633" t="str">
            <v>Kiên Giang</v>
          </cell>
          <cell r="G3633" t="str">
            <v>Mekong</v>
          </cell>
        </row>
        <row r="3634">
          <cell r="B3634">
            <v>6000016807</v>
          </cell>
          <cell r="C3634" t="str">
            <v>TGDD RACH GIA</v>
          </cell>
          <cell r="D3634" t="str">
            <v>Thửa số 139-140,tờ bản đồ 82, ấp Sơn Hòa Xã Nam Thái Sơn, Huyện Hòn Đất Tỉnh Kiên Giang, Việt Nam</v>
          </cell>
          <cell r="E3634" t="str">
            <v>Hòn Đất</v>
          </cell>
          <cell r="F3634" t="str">
            <v>Kiên Giang</v>
          </cell>
          <cell r="G3634" t="str">
            <v>Mekong</v>
          </cell>
        </row>
        <row r="3635">
          <cell r="B3635">
            <v>6000018337</v>
          </cell>
          <cell r="C3635" t="str">
            <v>TGDD SOC TRANG</v>
          </cell>
          <cell r="D3635" t="str">
            <v>Thửa đất số 10, Tờ bản đồ số 77, Ấp Ca Lạc, Xã Lạc Hòa, Thị xã Vĩnh Châu Tỉnh Sóc Trăng, Việt</v>
          </cell>
          <cell r="E3635" t="str">
            <v>Vĩnh Châu</v>
          </cell>
          <cell r="F3635" t="str">
            <v>Sóc Trăng</v>
          </cell>
          <cell r="G3635" t="str">
            <v>Mekong</v>
          </cell>
        </row>
        <row r="3636">
          <cell r="B3636">
            <v>6000017713</v>
          </cell>
          <cell r="C3636" t="str">
            <v>TGDD SOC TRANG</v>
          </cell>
          <cell r="D3636" t="str">
            <v>Thửa số 1121, tờ bản đồ 01, ấp Chợ Xã Đại Ân 2, Huyện Trần Đề Tỉnh Sóc Trăng, Việt Nam</v>
          </cell>
          <cell r="E3636" t="str">
            <v>Trần Đề</v>
          </cell>
          <cell r="F3636" t="str">
            <v>Sóc Trăng</v>
          </cell>
          <cell r="G3636" t="str">
            <v>Mekong</v>
          </cell>
        </row>
        <row r="3637">
          <cell r="B3637">
            <v>6000017029</v>
          </cell>
          <cell r="C3637" t="str">
            <v>TGDD TRA VINH</v>
          </cell>
          <cell r="D3637" t="str">
            <v>Thửa đất số 55, tờ bản đồ số 16 ấp La Bang Chợ, Xã Đôn Châu Huyện Duyên Hải, Tỉnh Trà Vinh, Vi</v>
          </cell>
          <cell r="E3637" t="str">
            <v>Duyên Hải</v>
          </cell>
          <cell r="F3637" t="str">
            <v>Trà Vinh</v>
          </cell>
          <cell r="G3637" t="str">
            <v>Mekong</v>
          </cell>
        </row>
        <row r="3638">
          <cell r="B3638">
            <v>6000019275</v>
          </cell>
          <cell r="C3638" t="str">
            <v>TGDD VUNG TAU</v>
          </cell>
          <cell r="D3638" t="str">
            <v>Đường 328, Thửa số 761, Tờ bản đồ 71 Ấp 2 Đông, Xã Bàu Lâm, Huyện Xuyên Mộc Tỉnh Bà Rịa - Vũng</v>
          </cell>
          <cell r="E3638" t="str">
            <v>Xuyên Mộc</v>
          </cell>
          <cell r="F3638" t="str">
            <v>Bà Rịa - Vũng Tàu</v>
          </cell>
          <cell r="G3638" t="str">
            <v>Southeast</v>
          </cell>
        </row>
        <row r="3639">
          <cell r="B3639">
            <v>6000019379</v>
          </cell>
          <cell r="C3639" t="str">
            <v>TGDD BEN TRE</v>
          </cell>
          <cell r="D3639" t="str">
            <v>Thửa đất số 830, Tờ bản đồ số 09, Ấp Chợ Xếp, Xã Tân Thành Bình, Huyện Mỏ Cày Bắc, Tỉnh Bến</v>
          </cell>
          <cell r="E3639" t="str">
            <v>Mỏ Cày Bắc</v>
          </cell>
          <cell r="F3639" t="str">
            <v>Bến Tre</v>
          </cell>
          <cell r="G3639" t="str">
            <v>Mekong</v>
          </cell>
        </row>
        <row r="3640">
          <cell r="B3640">
            <v>6000019454</v>
          </cell>
          <cell r="C3640" t="str">
            <v>TGDD VUNG TAU</v>
          </cell>
          <cell r="D3640" t="str">
            <v>Tổ 7, Thôn Phước Tấn, Xã Tân Hòa Thị xã Phú Mỹ, Tỉnh Bà Rịa - Vũng Tàu Việt Nam</v>
          </cell>
          <cell r="E3640" t="str">
            <v>Phú Mỹ</v>
          </cell>
          <cell r="F3640" t="str">
            <v>Bà Rịa - Vũng Tàu</v>
          </cell>
          <cell r="G3640" t="str">
            <v>Southeast</v>
          </cell>
        </row>
        <row r="3641">
          <cell r="B3641">
            <v>6000019431</v>
          </cell>
          <cell r="C3641" t="str">
            <v>TGDD BIEN HOA</v>
          </cell>
          <cell r="D3641" t="str">
            <v>Số nhà 103/5 Quốc lộ 1A, Khu phố 9 Phường Tân Biên, Thành phố Biên Hòa Tỉnh Đồng Nai, Việt Nam</v>
          </cell>
          <cell r="E3641" t="str">
            <v>Biên Hòa</v>
          </cell>
          <cell r="F3641" t="str">
            <v>Đồng Nai</v>
          </cell>
          <cell r="G3641" t="str">
            <v>Southeast</v>
          </cell>
        </row>
        <row r="3642">
          <cell r="B3642">
            <v>6000017042</v>
          </cell>
          <cell r="C3642" t="str">
            <v>TGDD TRA VINH</v>
          </cell>
          <cell r="D3642" t="str">
            <v>Thửa đất số 52, tờ bản đồ 04, Khóm 02 Thị Trấn Mỹ Long, Huyện Cầu Ngang Tỉnh Trà Vinh, Việt Nam</v>
          </cell>
          <cell r="E3642" t="str">
            <v>Cầu Ngang</v>
          </cell>
          <cell r="F3642" t="str">
            <v>Trà Vinh</v>
          </cell>
          <cell r="G3642" t="str">
            <v>Mekong</v>
          </cell>
        </row>
        <row r="3643">
          <cell r="B3643">
            <v>6000017995</v>
          </cell>
          <cell r="C3643" t="str">
            <v>TGDD RACH GIA</v>
          </cell>
          <cell r="D3643" t="str">
            <v>Thửa số 47, tờ bản đồ 45, ấp Cống Cả  xã Vĩnh Điều, Huyện Giang Thành Tỉnh Kiên Giang, Việt Nam</v>
          </cell>
          <cell r="E3643" t="str">
            <v>Giang Thành</v>
          </cell>
          <cell r="F3643" t="str">
            <v>Kiên Giang</v>
          </cell>
          <cell r="G3643" t="str">
            <v>Mekong</v>
          </cell>
        </row>
        <row r="3644">
          <cell r="B3644">
            <v>6000018121</v>
          </cell>
          <cell r="C3644" t="str">
            <v>TGDD CAN THO</v>
          </cell>
          <cell r="D3644" t="str">
            <v>Ấp Thạnh Quới 1, Xã Trung Hưng Huyện Cờ Đỏ, Thành phố Cần Thơ, Việt Nam</v>
          </cell>
          <cell r="E3644" t="str">
            <v>Cờ Đỏ</v>
          </cell>
          <cell r="F3644" t="str">
            <v>Cần Thơ</v>
          </cell>
          <cell r="G3644" t="str">
            <v>Mekong</v>
          </cell>
        </row>
        <row r="3645">
          <cell r="B3645">
            <v>6000018340</v>
          </cell>
          <cell r="C3645" t="str">
            <v>TGDD RACH GIA</v>
          </cell>
          <cell r="D3645" t="str">
            <v>Thửa đất số 70-b;70-c và 70-e;70-f tờ bản đồ số 06, ấp Lình Huỳnh X.Lình Huỳnh,H.Hòn Đất, T.Kiên G</v>
          </cell>
          <cell r="E3645" t="str">
            <v>Hòn Đất</v>
          </cell>
          <cell r="F3645" t="str">
            <v>Kiên Giang</v>
          </cell>
          <cell r="G3645" t="str">
            <v>Mekong</v>
          </cell>
        </row>
        <row r="3646">
          <cell r="B3646">
            <v>6000019463</v>
          </cell>
          <cell r="C3646" t="str">
            <v>TGDD AN GIANG</v>
          </cell>
          <cell r="D3646" t="str">
            <v>Thửa đất số 229-231, Tờ bản đồ số 57 Ấp Thị, Xã Mỹ Hiệp, Huyện Chợ Mới Tỉnh An Giang, Việt Na</v>
          </cell>
          <cell r="E3646" t="str">
            <v>Chợ Mới</v>
          </cell>
          <cell r="F3646" t="str">
            <v>An Giang</v>
          </cell>
          <cell r="G3646" t="str">
            <v>Mekong</v>
          </cell>
        </row>
        <row r="3647">
          <cell r="B3647">
            <v>6000017806</v>
          </cell>
          <cell r="C3647" t="str">
            <v>TGDD TRA VINH</v>
          </cell>
          <cell r="D3647" t="str">
            <v>Thửa đất số 27, tờ bản đồ số 30 khóm 5, Thị Trấn Cầu Kè, Huyện Cầu Kè  Tỉnh Trà Vinh, Việt Nam</v>
          </cell>
          <cell r="E3647" t="str">
            <v>Cầu Kè</v>
          </cell>
          <cell r="F3647" t="str">
            <v>Trà Vinh</v>
          </cell>
          <cell r="G3647" t="str">
            <v>Mekong</v>
          </cell>
        </row>
        <row r="3648">
          <cell r="B3648">
            <v>6000018621</v>
          </cell>
          <cell r="C3648" t="str">
            <v>TGDD CAN THO</v>
          </cell>
          <cell r="D3648" t="str">
            <v>Khu vực Quy Thạnh 2, Phường Trung Kiên Quận Thốt Nốt, Thành phố Cần Thơ Việt Nam</v>
          </cell>
          <cell r="E3648" t="str">
            <v>Thốt Nốt</v>
          </cell>
          <cell r="F3648" t="str">
            <v>Cần Thơ</v>
          </cell>
          <cell r="G3648" t="str">
            <v>Mekong</v>
          </cell>
        </row>
        <row r="3649">
          <cell r="B3649">
            <v>6000019087</v>
          </cell>
          <cell r="C3649" t="str">
            <v>TGDD BINH PHUOC</v>
          </cell>
          <cell r="D3649" t="str">
            <v>Đường ĐT 757, Ấp Trung Sơn, Xã Thanh An Huyện Hớn Quản, Tỉnh Bình Phước Việt Nam</v>
          </cell>
          <cell r="E3649" t="str">
            <v>Hớn Quản</v>
          </cell>
          <cell r="F3649" t="str">
            <v>Bình Phước</v>
          </cell>
          <cell r="G3649" t="str">
            <v>Highland</v>
          </cell>
        </row>
        <row r="3650">
          <cell r="B3650">
            <v>6000019555</v>
          </cell>
          <cell r="C3650" t="str">
            <v>KIM ANH BAC LIEU</v>
          </cell>
          <cell r="D3650" t="str">
            <v>Khóm 1, TT Trần Văn Thời Huyện Trần Văn Thời , Tỉnh Cà Mau</v>
          </cell>
          <cell r="E3650" t="str">
            <v>Trần văn Thời</v>
          </cell>
          <cell r="F3650" t="str">
            <v>Cà Mau</v>
          </cell>
          <cell r="G3650" t="str">
            <v>Mekong</v>
          </cell>
        </row>
        <row r="3651">
          <cell r="B3651">
            <v>6000019211</v>
          </cell>
          <cell r="C3651" t="str">
            <v>TGDD AN GIANG</v>
          </cell>
          <cell r="D3651" t="str">
            <v>Thửa đất số 11 và 160, tờ bản đồ số 39 Xã Thạnh Mỹ Tây, Huyện Châu Phú Tỉnh An Giang, Việt Nam</v>
          </cell>
          <cell r="E3651" t="str">
            <v>Châu Phú</v>
          </cell>
          <cell r="F3651" t="str">
            <v>An Giang</v>
          </cell>
          <cell r="G3651" t="str">
            <v>Mekong</v>
          </cell>
        </row>
        <row r="3652">
          <cell r="B3652">
            <v>6000019552</v>
          </cell>
          <cell r="C3652" t="str">
            <v>ANH SON</v>
          </cell>
          <cell r="D3652" t="str">
            <v>Kho 1A Bắc Hải, Phường 14 Quận 10, TP HCM</v>
          </cell>
          <cell r="E3652" t="str">
            <v>Quận 10</v>
          </cell>
          <cell r="F3652" t="str">
            <v>TP Hồ Chí Minh</v>
          </cell>
          <cell r="G3652" t="str">
            <v>HCM</v>
          </cell>
        </row>
        <row r="3653">
          <cell r="B3653">
            <v>6000019551</v>
          </cell>
          <cell r="C3653" t="str">
            <v>ANH SON</v>
          </cell>
          <cell r="D3653" t="str">
            <v>Số 22 đường 1F, KDC Trung Sơn Bình Hưng, Bình Chánh, TP HCM</v>
          </cell>
          <cell r="E3653" t="str">
            <v>Bình Chánh</v>
          </cell>
          <cell r="F3653" t="str">
            <v>TP Hồ Chí Minh</v>
          </cell>
          <cell r="G3653" t="str">
            <v>HCM</v>
          </cell>
        </row>
        <row r="3654">
          <cell r="B3654">
            <v>6000019388</v>
          </cell>
          <cell r="C3654" t="str">
            <v>TGDD BAC LIEU</v>
          </cell>
          <cell r="D3654" t="str">
            <v>Ấp 2A, Xã Phong Thạnh Tây B Huyện Phước Long, Tỉnh Bạc Liêu,Việt Nam</v>
          </cell>
          <cell r="E3654" t="str">
            <v>Phước Long</v>
          </cell>
          <cell r="F3654" t="str">
            <v>Bạc Liêu</v>
          </cell>
          <cell r="G3654" t="str">
            <v>Mekong</v>
          </cell>
        </row>
        <row r="3655">
          <cell r="B3655">
            <v>6000018799</v>
          </cell>
          <cell r="C3655" t="str">
            <v>THE GIOI DI DONG</v>
          </cell>
          <cell r="D3655" t="str">
            <v>86 Tô Ngọc Vân, Phường Linh Tây Thành phố Thủ Đức, Thành phố  Hồ Chí Minh, Việt Nam</v>
          </cell>
          <cell r="E3655" t="str">
            <v>Thủ Đức</v>
          </cell>
          <cell r="F3655" t="str">
            <v>TP Hồ Chí Minh</v>
          </cell>
          <cell r="G3655" t="str">
            <v>HCM</v>
          </cell>
        </row>
        <row r="3656">
          <cell r="B3656">
            <v>6000016939</v>
          </cell>
          <cell r="C3656" t="str">
            <v>TGDD LONG AN</v>
          </cell>
          <cell r="D3656" t="str">
            <v>Số 18, Khu 9, Lộ 835, Ấp 4 Xã Phước Vân, Huyện Cần Đước Tỉnh Long An, Việt Nam</v>
          </cell>
          <cell r="E3656" t="str">
            <v>Cần Đước</v>
          </cell>
          <cell r="F3656" t="str">
            <v>Long An</v>
          </cell>
          <cell r="G3656" t="str">
            <v>Mekong</v>
          </cell>
        </row>
        <row r="3657">
          <cell r="B3657">
            <v>6000018057</v>
          </cell>
          <cell r="C3657" t="str">
            <v>TGDD DA LAT</v>
          </cell>
          <cell r="D3657" t="str">
            <v>Đường Quốc lộ 20, Xã Gia Hiệp Huyện Di Linh, Tỉnh Lâm Đồng, Việt Nam</v>
          </cell>
          <cell r="E3657" t="str">
            <v>Di Linh</v>
          </cell>
          <cell r="F3657" t="str">
            <v>Lâm Đồng</v>
          </cell>
          <cell r="G3657" t="str">
            <v>Highland</v>
          </cell>
        </row>
        <row r="3658">
          <cell r="B3658">
            <v>6000019011</v>
          </cell>
          <cell r="C3658" t="str">
            <v>TGDD BIEN HOA</v>
          </cell>
          <cell r="D3658" t="str">
            <v>Tổ 2, Ấp 1, Đường Trà Cổ, Xã Phú Điền Huyện Tân Phú, Tỉnh Đồng Nai, Việt Nam</v>
          </cell>
          <cell r="E3658" t="str">
            <v>Tân Phú</v>
          </cell>
          <cell r="F3658" t="str">
            <v>Đồng Nai</v>
          </cell>
          <cell r="G3658" t="str">
            <v>Southeast</v>
          </cell>
        </row>
        <row r="3659">
          <cell r="B3659">
            <v>6000019012</v>
          </cell>
          <cell r="C3659" t="str">
            <v>TGDD BIEN HOA</v>
          </cell>
          <cell r="D3659" t="str">
            <v>Đường TL761, Ấp 1, Xã Thanh Sơn Huyện Định Quán, Tỉnh Đồng Nai, Việt Nam</v>
          </cell>
          <cell r="E3659" t="str">
            <v>Định Quán</v>
          </cell>
          <cell r="F3659" t="str">
            <v>Đồng Nai</v>
          </cell>
          <cell r="G3659" t="str">
            <v>Southeast</v>
          </cell>
        </row>
        <row r="3660">
          <cell r="B3660">
            <v>6000016571</v>
          </cell>
          <cell r="C3660" t="str">
            <v>TGDD KON TUM</v>
          </cell>
          <cell r="D3660" t="str">
            <v>Đường ĐT 671 Xã Ia Chim Thành phố Kon Tum, tỉnh Kon Tum,Việt Nam</v>
          </cell>
          <cell r="E3660" t="str">
            <v>Kon Tum</v>
          </cell>
          <cell r="F3660" t="str">
            <v>Kon Tum</v>
          </cell>
          <cell r="G3660" t="str">
            <v>Highland</v>
          </cell>
        </row>
        <row r="3661">
          <cell r="B3661">
            <v>6000017801</v>
          </cell>
          <cell r="C3661" t="str">
            <v>TGDD BIEN HOA</v>
          </cell>
          <cell r="D3661" t="str">
            <v>Số 130 đường Lý Thường Kiệt, ấp 05  Xã Tam An, Huyện Long Thành Tỉnh Đồng Nai, Việt Nam</v>
          </cell>
          <cell r="E3661" t="str">
            <v>Long Thành</v>
          </cell>
          <cell r="F3661" t="str">
            <v>Đồng Nai</v>
          </cell>
          <cell r="G3661" t="str">
            <v>Southeast</v>
          </cell>
        </row>
        <row r="3662">
          <cell r="B3662">
            <v>6000019397</v>
          </cell>
          <cell r="C3662" t="str">
            <v>Cong Ty TNHH Nguyen Binh</v>
          </cell>
          <cell r="D3662" t="str">
            <v>Kho Lê Minh Xuân số A5/144H Ấp 1, xã Tân Nhựt, huyện Bình Chánh,</v>
          </cell>
          <cell r="E3662" t="str">
            <v>Bình Chánh</v>
          </cell>
          <cell r="F3662" t="str">
            <v>TP Hồ Chí Minh</v>
          </cell>
          <cell r="G3662" t="str">
            <v>HCM</v>
          </cell>
        </row>
        <row r="3663">
          <cell r="B3663">
            <v>6000017057</v>
          </cell>
          <cell r="C3663" t="str">
            <v>TGDD DAKLAK</v>
          </cell>
          <cell r="D3663" t="str">
            <v>Thôn 22, Xã Ea Ning, Huyện Cư Kuin  Tỉnh Đắk Lắk, Việt Nam</v>
          </cell>
          <cell r="E3663" t="str">
            <v>Cư Kuin</v>
          </cell>
          <cell r="F3663" t="str">
            <v>Đắk Lắk</v>
          </cell>
          <cell r="G3663" t="str">
            <v>Highland</v>
          </cell>
        </row>
        <row r="3664">
          <cell r="B3664">
            <v>6000016309</v>
          </cell>
          <cell r="C3664" t="str">
            <v>TGDD TRA VINH</v>
          </cell>
          <cell r="D3664" t="str">
            <v>Thửa đất số  80, tờ bản đồ số 13 ấp Chà Và, Xã Vinh Kim, Huyện Cầu Ngang Tỉnh Trà Vinh, Việt Nam</v>
          </cell>
          <cell r="E3664" t="str">
            <v>Cầu Ngang</v>
          </cell>
          <cell r="F3664" t="str">
            <v>Trà Vinh</v>
          </cell>
          <cell r="G3664" t="str">
            <v>Mekong</v>
          </cell>
        </row>
        <row r="3665">
          <cell r="B3665">
            <v>6000016753</v>
          </cell>
          <cell r="C3665" t="str">
            <v>TGDD BAC LIEU</v>
          </cell>
          <cell r="D3665" t="str">
            <v>ấp Vĩnh Hòa, Xã Vĩnh Thanh Huyện Phước Long, Tỉnh Bạc Liêu,Việt Nam</v>
          </cell>
          <cell r="E3665" t="str">
            <v>Phước Long</v>
          </cell>
          <cell r="F3665" t="str">
            <v>Bạc Liêu</v>
          </cell>
          <cell r="G3665" t="str">
            <v>Mekong</v>
          </cell>
        </row>
        <row r="3666">
          <cell r="B3666">
            <v>6000019205</v>
          </cell>
          <cell r="C3666" t="str">
            <v>TGDD PHAN THIET</v>
          </cell>
          <cell r="D3666" t="str">
            <v>Thửa đất số 595-596, Tờ bản đồ số 19 Xã Gia An, Huyện Tánh Linh Tỉnh Bình Thuận, Việt Nam</v>
          </cell>
          <cell r="E3666" t="str">
            <v>Tánh Linh</v>
          </cell>
          <cell r="F3666" t="str">
            <v>Bình Thuận</v>
          </cell>
          <cell r="G3666" t="str">
            <v>South Central</v>
          </cell>
        </row>
        <row r="3667">
          <cell r="B3667">
            <v>6000019575</v>
          </cell>
          <cell r="C3667" t="str">
            <v>TGDD BEN TRE</v>
          </cell>
          <cell r="D3667" t="str">
            <v>Thửa đất số 16, tờ bản đồ số 19  Ấp Giao Hòa B, Xã Giao Thạnh, Huyện  Thạnh Phú,Tỉnh Bến Tre, Vi</v>
          </cell>
          <cell r="E3667" t="str">
            <v>Thạnh Phú</v>
          </cell>
          <cell r="F3667" t="str">
            <v>Bến Tre</v>
          </cell>
          <cell r="G3667" t="str">
            <v>Mekong</v>
          </cell>
        </row>
        <row r="3668">
          <cell r="B3668">
            <v>6000019582</v>
          </cell>
          <cell r="C3668" t="str">
            <v>TGDD PHAN THIET</v>
          </cell>
          <cell r="D3668" t="str">
            <v>Thửa đất số 21, tờ bản đồ số 03, Đường Huỳnh Thúc Kháng, Khu Phố 14, P. Mũi Né Thành phố Phan Thi</v>
          </cell>
          <cell r="E3668" t="str">
            <v>Phan Thiết</v>
          </cell>
          <cell r="F3668" t="str">
            <v>Bình Thuận</v>
          </cell>
          <cell r="G3668" t="str">
            <v>South Central</v>
          </cell>
        </row>
        <row r="3669">
          <cell r="B3669">
            <v>6000019579</v>
          </cell>
          <cell r="C3669" t="str">
            <v>TGDD DAK NONG</v>
          </cell>
          <cell r="D3669" t="str">
            <v>Thửa số 185, tờ bản đồ số 13, thôn 06 Xã Kiến Thành, Huyện Đắk R'Lấp Tỉnh Đắk Nông, Việt Nam</v>
          </cell>
          <cell r="E3669" t="str">
            <v>Đắk R'lấp</v>
          </cell>
          <cell r="F3669" t="str">
            <v>Đắk Nông</v>
          </cell>
          <cell r="G3669" t="str">
            <v>Highland</v>
          </cell>
        </row>
        <row r="3670">
          <cell r="B3670">
            <v>5000016433</v>
          </cell>
          <cell r="C3670" t="str">
            <v>PHUOC THANH MEKONG</v>
          </cell>
          <cell r="D3670" t="str">
            <v>Lô L3 đường số 2, KCN Thạnh Lộc Xã Thạnh Lộc, Huyện Châu Thành Tỉnh Kiên Giang, Việt Nam</v>
          </cell>
          <cell r="E3670" t="str">
            <v>Châu Thành</v>
          </cell>
          <cell r="F3670" t="str">
            <v>Kiên Giang</v>
          </cell>
          <cell r="G3670" t="str">
            <v>Mekong</v>
          </cell>
        </row>
        <row r="3671">
          <cell r="B3671">
            <v>6000019607</v>
          </cell>
          <cell r="C3671" t="str">
            <v>PHUOC THANH SG</v>
          </cell>
          <cell r="D3671" t="str">
            <v>Lô 243, đường số 12, KCN Amata Phường Long Bình, Thành Phố Biên Hòa Tỉnh Đồng Nai,Việt Nam</v>
          </cell>
          <cell r="E3671" t="str">
            <v>Biên Hòa</v>
          </cell>
          <cell r="F3671" t="str">
            <v>Đồng Nai</v>
          </cell>
          <cell r="G3671" t="str">
            <v>Southeast</v>
          </cell>
        </row>
        <row r="3672">
          <cell r="B3672">
            <v>6000019606</v>
          </cell>
          <cell r="C3672" t="str">
            <v>PHUOC THANH SG</v>
          </cell>
          <cell r="D3672" t="str">
            <v>Lô 2.10 A4, Đường số 07,Khu công nghiệp Trà Nóc 2, Phường Phước Thới, Quận Ô Môn Thành Phố Cần Thơ</v>
          </cell>
          <cell r="E3672" t="str">
            <v>Ô Môn</v>
          </cell>
          <cell r="F3672" t="str">
            <v>Cần Thơ</v>
          </cell>
          <cell r="G3672" t="str">
            <v>Mekong</v>
          </cell>
        </row>
        <row r="3673">
          <cell r="B3673">
            <v>5000016032</v>
          </cell>
          <cell r="C3673" t="str">
            <v>CONG TY TNHH KY NGUYEN NEW</v>
          </cell>
          <cell r="D3673" t="str">
            <v>Số 70A4 An Dương Vương, Phường Thành Nhất, Thành phố Buôn Ma Thuột</v>
          </cell>
          <cell r="E3673" t="str">
            <v>Buôn Ma Thuột</v>
          </cell>
          <cell r="F3673" t="str">
            <v>Đắk Lắk</v>
          </cell>
          <cell r="G3673" t="str">
            <v>Highland</v>
          </cell>
        </row>
        <row r="3674">
          <cell r="B3674">
            <v>5000016568</v>
          </cell>
          <cell r="C3674" t="str">
            <v>YURTEC</v>
          </cell>
          <cell r="D3674" t="str">
            <v>27B/8 Nguyễn Đình Chiểu Phường Đa Kao, Quận 1 Thành phố Hồ Chí Minh, Việt Nam</v>
          </cell>
          <cell r="E3674" t="str">
            <v>Quận 1</v>
          </cell>
          <cell r="F3674" t="str">
            <v>TP Hồ Chí Minh</v>
          </cell>
          <cell r="G3674" t="str">
            <v>HCM</v>
          </cell>
        </row>
        <row r="3675">
          <cell r="B3675">
            <v>6000019614</v>
          </cell>
          <cell r="C3675" t="str">
            <v>KIM ANH BAC LIEU</v>
          </cell>
          <cell r="D3675" t="str">
            <v>42, Hùng Vương, Phường 6 TP Sóc Trăng</v>
          </cell>
          <cell r="E3675" t="str">
            <v>Sóc Trăng</v>
          </cell>
          <cell r="F3675" t="str">
            <v>Sóc Trăng</v>
          </cell>
          <cell r="G3675" t="str">
            <v>Mekong</v>
          </cell>
        </row>
        <row r="3676">
          <cell r="B3676">
            <v>6000019615</v>
          </cell>
          <cell r="C3676" t="str">
            <v>ITBK</v>
          </cell>
          <cell r="D3676" t="str">
            <v>145,Tỉnh lộ 822, Ấp Chánh Xã Tân Mỹ, Huyện Đức Hòa Tỉnh Long An, Việt Nam</v>
          </cell>
          <cell r="E3676" t="str">
            <v>Đức Hòa</v>
          </cell>
          <cell r="F3676" t="str">
            <v>Long An</v>
          </cell>
          <cell r="G3676" t="str">
            <v>Mekong</v>
          </cell>
        </row>
        <row r="3677">
          <cell r="B3677">
            <v>6000019294</v>
          </cell>
          <cell r="C3677" t="str">
            <v>TGDD NHA TRANG</v>
          </cell>
          <cell r="D3677" t="str">
            <v>Thôn Tân Xương 2, Xã Suối Cát Huyện Cam Lâm, Tỉnh Khánh Hòa, Việt Nam</v>
          </cell>
          <cell r="E3677" t="str">
            <v>Cam Ranh</v>
          </cell>
          <cell r="F3677" t="str">
            <v>Khánh Hòa</v>
          </cell>
          <cell r="G3677" t="str">
            <v>South central</v>
          </cell>
        </row>
        <row r="3678">
          <cell r="B3678">
            <v>6000019533</v>
          </cell>
          <cell r="C3678" t="str">
            <v>TGDD MY THO</v>
          </cell>
          <cell r="D3678" t="str">
            <v>Thửa đất 693 - 1449, Tờ bản đồ 67 - 2 Ấp Chợ, Xã Trung An, Thành phố Mỹ Tho Tỉnh Tiền Giang, Việt Na</v>
          </cell>
          <cell r="E3678" t="str">
            <v>Mỹ Tho</v>
          </cell>
          <cell r="F3678" t="str">
            <v>Tiền Giang</v>
          </cell>
          <cell r="G3678" t="str">
            <v>Mekong</v>
          </cell>
        </row>
        <row r="3679">
          <cell r="B3679">
            <v>6000019298</v>
          </cell>
          <cell r="C3679" t="str">
            <v>TGDD DAKLAK</v>
          </cell>
          <cell r="D3679" t="str">
            <v>Quốc lộ 14, Xã Pơng Đrang Huyện Krông Búk, Tỉnh Đắk Lắk, Việt Nam</v>
          </cell>
          <cell r="E3679" t="str">
            <v>Krông Búk</v>
          </cell>
          <cell r="F3679" t="str">
            <v>Đắk Lắk</v>
          </cell>
          <cell r="G3679" t="str">
            <v>Highland</v>
          </cell>
        </row>
        <row r="3680">
          <cell r="B3680">
            <v>6000019631</v>
          </cell>
          <cell r="C3680" t="str">
            <v>Thu Thuy</v>
          </cell>
          <cell r="D3680" t="str">
            <v>91-34 Ấp Nam Lân Bà Điểm, Hóc Môn, TP HCM</v>
          </cell>
          <cell r="E3680" t="str">
            <v>Hóc Môn</v>
          </cell>
          <cell r="F3680" t="str">
            <v>TP Hồ Chí Minh</v>
          </cell>
          <cell r="G3680" t="str">
            <v>HCM</v>
          </cell>
        </row>
        <row r="3681">
          <cell r="B3681">
            <v>6000019569</v>
          </cell>
          <cell r="C3681" t="str">
            <v>Tam Duc</v>
          </cell>
          <cell r="D3681" t="str">
            <v>Số 159C Đề Thám, Phường Cô Giang Quận 1, Thành phố Hồ Chí Minh</v>
          </cell>
          <cell r="E3681" t="str">
            <v>Quận 1</v>
          </cell>
          <cell r="F3681" t="str">
            <v>TP Hồ Chí Minh</v>
          </cell>
          <cell r="G3681" t="str">
            <v>HCM</v>
          </cell>
        </row>
        <row r="3682">
          <cell r="B3682">
            <v>6000019727</v>
          </cell>
          <cell r="C3682" t="str">
            <v>SONG NGUYEN CO.,LTD</v>
          </cell>
          <cell r="D3682" t="str">
            <v>Số 184/18 Đặng Văn Ngữ Phường 13, Quận Phú Nhuận, TP HCM</v>
          </cell>
          <cell r="E3682" t="str">
            <v>Phú Nhuận</v>
          </cell>
          <cell r="F3682" t="str">
            <v>TP Hồ Chí Minh</v>
          </cell>
          <cell r="G3682" t="str">
            <v>HCM</v>
          </cell>
        </row>
        <row r="3683">
          <cell r="B3683">
            <v>6000019764</v>
          </cell>
          <cell r="C3683" t="str">
            <v>Kurihara</v>
          </cell>
          <cell r="D3683" t="str">
            <v>Tòa nhà Citilight, 45 Võ Thị Sáu Phường Đakao, Quận 1 Thành phố Hồ Chí Minh, Việt Nam</v>
          </cell>
          <cell r="E3683" t="str">
            <v>Quận 1</v>
          </cell>
          <cell r="F3683" t="str">
            <v>TP Hồ Chí Minh</v>
          </cell>
          <cell r="G3683" t="str">
            <v>HCM</v>
          </cell>
        </row>
        <row r="3684">
          <cell r="B3684">
            <v>6000019770</v>
          </cell>
          <cell r="C3684" t="str">
            <v>TGDD DA LAT</v>
          </cell>
          <cell r="D3684" t="str">
            <v>Số 68, Đường Ngô Tất Tố, Phường 8 Thành phố Đà Lạt, Tỉnh Lâm Đồng,Việt Nam</v>
          </cell>
          <cell r="E3684" t="str">
            <v>Đà Lạt</v>
          </cell>
          <cell r="F3684" t="str">
            <v>Lâm Đồng</v>
          </cell>
          <cell r="G3684" t="str">
            <v>Highland</v>
          </cell>
        </row>
        <row r="3685">
          <cell r="B3685">
            <v>6000019547</v>
          </cell>
          <cell r="C3685" t="str">
            <v>TGDD PHU YEN</v>
          </cell>
          <cell r="D3685" t="str">
            <v>Thôn Chánh Lộc, Xã Xuân Lộc Thị xã Sông Cầu, Tỉnh Phú Yên, Việt Nam</v>
          </cell>
          <cell r="E3685" t="str">
            <v>Sông Cầu</v>
          </cell>
          <cell r="F3685" t="str">
            <v>Phú Yên</v>
          </cell>
          <cell r="G3685" t="str">
            <v>South central</v>
          </cell>
        </row>
        <row r="3686">
          <cell r="B3686">
            <v>6000019593</v>
          </cell>
          <cell r="C3686" t="str">
            <v>TGDD TAY NINH</v>
          </cell>
          <cell r="D3686" t="str">
            <v>Số 119 QL 22B, Ấp Thanh Phước, Xã Thanh Điền, Huyện Châu Thành, Tỉnh Tây Ninh Việt Nam</v>
          </cell>
          <cell r="E3686" t="str">
            <v>Châu Thành</v>
          </cell>
          <cell r="F3686" t="str">
            <v>Tây Ninh</v>
          </cell>
          <cell r="G3686" t="str">
            <v>Tay Ninh</v>
          </cell>
        </row>
        <row r="3687">
          <cell r="B3687">
            <v>6000019201</v>
          </cell>
          <cell r="C3687" t="str">
            <v>TGDD PHU YEN</v>
          </cell>
          <cell r="D3687" t="str">
            <v>Ngã tư Đại Lộ Hùng Vương và Điện Biên Phủ,Phường 7, Thành Phố Tuy Hoà  Tỉnh Phú Yên,Việt Nam</v>
          </cell>
          <cell r="E3687" t="str">
            <v>Tuy Hòa</v>
          </cell>
          <cell r="F3687" t="str">
            <v>Phú Yên</v>
          </cell>
          <cell r="G3687" t="str">
            <v>South central</v>
          </cell>
        </row>
        <row r="3688">
          <cell r="B3688">
            <v>6000019530</v>
          </cell>
          <cell r="C3688" t="str">
            <v>TGDD LONG AN</v>
          </cell>
          <cell r="D3688" t="str">
            <v>Đường DT833. Khu phố Hòa Bình Thị Trấn Tân Trụ, Huyện Tân Trụ Tỉnh Long An, Việt Nam</v>
          </cell>
          <cell r="E3688" t="str">
            <v>Tân Trụ</v>
          </cell>
          <cell r="F3688" t="str">
            <v>Long An</v>
          </cell>
          <cell r="G3688" t="str">
            <v>Mekong</v>
          </cell>
        </row>
        <row r="3689">
          <cell r="B3689">
            <v>6000019840</v>
          </cell>
          <cell r="C3689" t="str">
            <v>TGDD PHAN THIET</v>
          </cell>
          <cell r="D3689" t="str">
            <v>Thửa đất số 143D, Tờ bản đồ số 07, Thôn 06, Xã Vũ Hòa, Huyện Đức Linh Tỉnh Bình Thuận, Việt Nam</v>
          </cell>
          <cell r="E3689" t="str">
            <v>Đức Linh</v>
          </cell>
          <cell r="F3689" t="str">
            <v>Bình Thuận</v>
          </cell>
          <cell r="G3689" t="str">
            <v>Highland</v>
          </cell>
        </row>
        <row r="3690">
          <cell r="B3690">
            <v>6000017682</v>
          </cell>
          <cell r="C3690" t="str">
            <v>TGDD SOC TRANG</v>
          </cell>
          <cell r="D3690" t="str">
            <v>Thửa đất số 910, tờ bản đồ số 01 khóm Vĩnh Mỹ, Phường 3, Thị xã Ngã Năm  Tỉnh Sóc Trăng, Việt</v>
          </cell>
          <cell r="E3690" t="str">
            <v>Ngã Năm</v>
          </cell>
          <cell r="F3690" t="str">
            <v>Sóc Trăng</v>
          </cell>
          <cell r="G3690" t="str">
            <v>Mekong</v>
          </cell>
        </row>
        <row r="3691">
          <cell r="B3691">
            <v>6000015892</v>
          </cell>
          <cell r="C3691" t="str">
            <v>Tan Hoa Nga</v>
          </cell>
          <cell r="D3691" t="str">
            <v>Kho Bình Minh 441 Hùng Vương, TP. Quy Nhơn</v>
          </cell>
          <cell r="E3691" t="str">
            <v>Quy Nhơn</v>
          </cell>
          <cell r="F3691" t="str">
            <v>Quy Nhơn</v>
          </cell>
          <cell r="G3691" t="str">
            <v>Bình Định</v>
          </cell>
        </row>
        <row r="3692">
          <cell r="B3692">
            <v>6000019601</v>
          </cell>
          <cell r="C3692" t="str">
            <v>Duc Long Binh Dinh</v>
          </cell>
          <cell r="D3692" t="str">
            <v>Đường Thanh Niên TP Quy Nhơn, Tỉnh Bình Định</v>
          </cell>
          <cell r="E3692" t="str">
            <v>Quy Nhơn</v>
          </cell>
          <cell r="F3692" t="str">
            <v>Quy Nhơn</v>
          </cell>
          <cell r="G3692" t="str">
            <v>Bình Định</v>
          </cell>
        </row>
        <row r="3693">
          <cell r="B3693">
            <v>6000019221</v>
          </cell>
          <cell r="C3693" t="str">
            <v>Vinh Phat Quy Nhon</v>
          </cell>
          <cell r="D3693" t="str">
            <v>Số 11 Nguyễn Lữ Phường Ngô Mây</v>
          </cell>
          <cell r="E3693" t="str">
            <v>Quy Nhơn</v>
          </cell>
          <cell r="F3693" t="str">
            <v>Quy Nhơn</v>
          </cell>
          <cell r="G3693" t="str">
            <v>Bình Định</v>
          </cell>
        </row>
        <row r="3694">
          <cell r="B3694">
            <v>6000019824</v>
          </cell>
          <cell r="C3694" t="str">
            <v>TGDD BAC LIEU</v>
          </cell>
          <cell r="D3694" t="str">
            <v>Ấp 14, Xã Vĩnh Mỹ B, Huyện Hòa Bình Tỉnh Bạc Liêu, Việt Nam</v>
          </cell>
          <cell r="E3694" t="str">
            <v>Bạc Liêu</v>
          </cell>
          <cell r="F3694" t="str">
            <v>Bạc Liêu</v>
          </cell>
          <cell r="G3694" t="str">
            <v>Mekong</v>
          </cell>
        </row>
        <row r="3695">
          <cell r="B3695">
            <v>5000003779</v>
          </cell>
          <cell r="C3695" t="str">
            <v>QUOC HUONG</v>
          </cell>
          <cell r="D3695" t="str">
            <v>Số 146-148 Lê Hồng Phong TP Quy Nhơn Bình Định</v>
          </cell>
          <cell r="E3695" t="str">
            <v>Quy Nhơn</v>
          </cell>
          <cell r="F3695" t="str">
            <v>Quy Nhơn</v>
          </cell>
          <cell r="G3695" t="str">
            <v>Bình Định</v>
          </cell>
        </row>
        <row r="3696">
          <cell r="B3696">
            <v>6000018058</v>
          </cell>
          <cell r="C3696" t="str">
            <v>TGDD DAKLAK</v>
          </cell>
          <cell r="D3696" t="str">
            <v>Đường Tỉnh Lộ 1, Thôn 15, Xã Tân Hòa Huyện Buôn Đôn, Tỉnh Đắk Lắk, Việt Nam</v>
          </cell>
          <cell r="E3696" t="str">
            <v>Buôn Đôn</v>
          </cell>
          <cell r="F3696" t="str">
            <v>Đắk Lắk</v>
          </cell>
          <cell r="G3696" t="str">
            <v>Highland</v>
          </cell>
        </row>
        <row r="3697">
          <cell r="B3697">
            <v>6000019793</v>
          </cell>
          <cell r="C3697" t="str">
            <v>Huy Phat</v>
          </cell>
          <cell r="D3697" t="str">
            <v>33 Nguyễn Thị Minh Khai Thị Trấn Củng Sơn, Huyện Sơn Hòa</v>
          </cell>
          <cell r="E3697" t="str">
            <v>Sơn Hòa</v>
          </cell>
          <cell r="F3697" t="str">
            <v>Phú Yên</v>
          </cell>
          <cell r="G3697" t="str">
            <v>South central</v>
          </cell>
        </row>
        <row r="3698">
          <cell r="B3698">
            <v>6000017680</v>
          </cell>
          <cell r="C3698" t="str">
            <v>TGDD CA MAU</v>
          </cell>
          <cell r="D3698" t="str">
            <v>Thửa đất số 216, tờ bản đồ số 17  ấp Trùm Thuật A, Xã Khánh Hải  Huyện Trần Văn Thời,T.Cà Mau,</v>
          </cell>
          <cell r="E3698" t="str">
            <v>Trần văn Thời</v>
          </cell>
          <cell r="F3698" t="str">
            <v>Cà Mau</v>
          </cell>
          <cell r="G3698" t="str">
            <v>Mekong</v>
          </cell>
        </row>
        <row r="3699">
          <cell r="B3699">
            <v>6000017743</v>
          </cell>
          <cell r="C3699" t="str">
            <v>TGDD GIA LAI</v>
          </cell>
          <cell r="D3699" t="str">
            <v>Đường Nguyễn Huệ, Tổ 3 Thị Trấn Kông Chro, Huyện Kông Chro Tỉnh Gia Lai, Việt Nam</v>
          </cell>
          <cell r="E3699" t="str">
            <v>Kông Chro</v>
          </cell>
          <cell r="F3699" t="str">
            <v>Gia Lai</v>
          </cell>
          <cell r="G3699" t="str">
            <v>Highland</v>
          </cell>
        </row>
        <row r="3700">
          <cell r="B3700">
            <v>6000019839</v>
          </cell>
          <cell r="C3700" t="str">
            <v>TGDD DA LAT</v>
          </cell>
          <cell r="D3700" t="str">
            <v>Thửa đất số 823 và 824, tờ bản đồ số 27  số 1, đường Nguyễn Văn Cừ, Phường  Lộc Sơn,TP.Bảo L</v>
          </cell>
          <cell r="E3700" t="str">
            <v>Bảo Lộc</v>
          </cell>
          <cell r="F3700" t="str">
            <v>Lâm Đồng</v>
          </cell>
          <cell r="G3700" t="str">
            <v>Highland</v>
          </cell>
        </row>
        <row r="3701">
          <cell r="B3701">
            <v>5000016876</v>
          </cell>
          <cell r="C3701" t="str">
            <v>HYUNDAI VIETNAM</v>
          </cell>
          <cell r="D3701" t="str">
            <v>Số 01 Mỹ Giang, Xã Ninh Phước Thị xã Ninh Hòa Tỉnh Khánh Hòa, Việt Nam</v>
          </cell>
          <cell r="E3701" t="str">
            <v>Ninh Hòa</v>
          </cell>
          <cell r="F3701" t="str">
            <v>Khánh Hòa</v>
          </cell>
          <cell r="G3701" t="str">
            <v>South central</v>
          </cell>
        </row>
        <row r="3702">
          <cell r="B3702">
            <v>6000019632</v>
          </cell>
          <cell r="C3702" t="str">
            <v>TRAN HUY JSC</v>
          </cell>
          <cell r="D3702" t="str">
            <v>Ngã Tư 550, Khu Phố Thống Nhất Phường Dĩ An , TP Dĩ An Bình Dương</v>
          </cell>
          <cell r="E3702" t="str">
            <v>Dĩ An</v>
          </cell>
          <cell r="F3702" t="str">
            <v>Bình Dương</v>
          </cell>
          <cell r="G3702" t="str">
            <v>HCM</v>
          </cell>
        </row>
        <row r="3703">
          <cell r="B3703">
            <v>6000019898</v>
          </cell>
          <cell r="C3703" t="str">
            <v>TGDD GIA LAI</v>
          </cell>
          <cell r="D3703" t="str">
            <v>Tổ Dân Phố 02, Thị Trấn Chư Prông Huyện Chư Prông, Tỉnh Gia Lai, Việt Nam</v>
          </cell>
          <cell r="E3703" t="str">
            <v>Chư Prông</v>
          </cell>
          <cell r="F3703" t="str">
            <v>Gia Lai</v>
          </cell>
          <cell r="G3703" t="str">
            <v>Highland</v>
          </cell>
        </row>
        <row r="3704">
          <cell r="B3704">
            <v>6000019442</v>
          </cell>
          <cell r="C3704" t="str">
            <v>TGDD AN GIANG</v>
          </cell>
          <cell r="D3704" t="str">
            <v>Thửa đất số 61 và 62, Tờ bản đồ số 13  Xã Tân Thạnh, Thị xã Tân Châu Tỉnh An Giang, Việt Nam</v>
          </cell>
          <cell r="E3704" t="str">
            <v>Tân Châu</v>
          </cell>
          <cell r="F3704" t="str">
            <v>An Giang</v>
          </cell>
          <cell r="G3704" t="str">
            <v>Mekong</v>
          </cell>
        </row>
        <row r="3705">
          <cell r="B3705">
            <v>6000019440</v>
          </cell>
          <cell r="C3705" t="str">
            <v>TGDD SOC TRANG</v>
          </cell>
          <cell r="D3705" t="str">
            <v>Thửa đất số 177, Tờ bản đồ 03, Ấp Hòa Khánh, Xã Thạnh Quới, Huyện Mỹ Xuyên Tỉnh Sóc Trăng, Việ</v>
          </cell>
          <cell r="E3705" t="str">
            <v>Mỹ Xuyên</v>
          </cell>
          <cell r="F3705" t="str">
            <v>Sóc Trăng</v>
          </cell>
          <cell r="G3705" t="str">
            <v>Mekong</v>
          </cell>
        </row>
        <row r="3706">
          <cell r="B3706">
            <v>6000019438</v>
          </cell>
          <cell r="C3706" t="str">
            <v>TGDD BINH DUONG</v>
          </cell>
          <cell r="D3706" t="str">
            <v>Thửa đất số 258, Tờ bản đồ 04 Đường HL612,Số nhà 209,Ấp 03,Xã Hưng Hoà Huyện Bàu Bàng,Tỉnh Bình</v>
          </cell>
          <cell r="E3706" t="str">
            <v>Bàu Bàng</v>
          </cell>
          <cell r="F3706" t="str">
            <v>Bình Dương</v>
          </cell>
          <cell r="G3706" t="str">
            <v>HCM</v>
          </cell>
        </row>
        <row r="3707">
          <cell r="B3707">
            <v>6000019315</v>
          </cell>
          <cell r="C3707" t="str">
            <v>TGDD TAY NINH</v>
          </cell>
          <cell r="D3707" t="str">
            <v>Thửa số 324, Tờ bản đồ 127,đường DT795.2 Xã Suối Ngô, Huyện Tân Châu Tỉnh Tây Ninh, Việt Nam</v>
          </cell>
          <cell r="E3707" t="str">
            <v>Tân Châu</v>
          </cell>
          <cell r="F3707" t="str">
            <v>Tây Ninh</v>
          </cell>
          <cell r="G3707" t="str">
            <v>Tay Ninh</v>
          </cell>
        </row>
        <row r="3708">
          <cell r="B3708">
            <v>6000019303</v>
          </cell>
          <cell r="C3708" t="str">
            <v>THE GIOI DI DONG</v>
          </cell>
          <cell r="D3708" t="str">
            <v>Số 266 Long Phước, Phường Long Phước Thành phố Thủ Đức, Thành phố Hồ Chí Minh Việt Nam</v>
          </cell>
          <cell r="E3708" t="str">
            <v>Thủ Đức</v>
          </cell>
          <cell r="F3708" t="str">
            <v>TP Hồ Chí Minh</v>
          </cell>
          <cell r="G3708" t="str">
            <v>HCM</v>
          </cell>
        </row>
        <row r="3709">
          <cell r="B3709">
            <v>6000019273</v>
          </cell>
          <cell r="C3709" t="str">
            <v>TGDD RACH GIA</v>
          </cell>
          <cell r="D3709" t="str">
            <v>ấp Minh Kiên, Xã Minh Thuận Huyện U Minh Thượng, Tỉnh Kiên Giang  Việt Nam</v>
          </cell>
          <cell r="E3709" t="str">
            <v>U Minh Thượng</v>
          </cell>
          <cell r="F3709" t="str">
            <v>Kiên Giang</v>
          </cell>
          <cell r="G3709" t="str">
            <v>Mekong</v>
          </cell>
        </row>
        <row r="3710">
          <cell r="B3710">
            <v>6000019094</v>
          </cell>
          <cell r="C3710" t="str">
            <v>TGDD AN GIANG</v>
          </cell>
          <cell r="D3710" t="str">
            <v>Thửa đất số 711-712, tờ bản đồ số 32 Xã Tân Hòa, Huyện Phú Tân Tỉnh An Giang, Việt Nam</v>
          </cell>
          <cell r="E3710" t="str">
            <v>Phú Tân</v>
          </cell>
          <cell r="F3710" t="str">
            <v>An Giang</v>
          </cell>
          <cell r="G3710" t="str">
            <v>Mekong</v>
          </cell>
        </row>
        <row r="3711">
          <cell r="B3711">
            <v>6000019282</v>
          </cell>
          <cell r="C3711" t="str">
            <v>TGDD SOC TRANG</v>
          </cell>
          <cell r="D3711" t="str">
            <v>Thửa số 120, 121, 561, tờ bản đồ 9, Ấp Cổ Cò, Xã Ngọc Tố, Huyện Mỹ Xuyên  Tỉnh Sóc Trăng, Việt N</v>
          </cell>
          <cell r="E3711" t="str">
            <v>Mỹ Xuyên</v>
          </cell>
          <cell r="F3711" t="str">
            <v>Sóc Trăng</v>
          </cell>
          <cell r="G3711" t="str">
            <v>Mekong</v>
          </cell>
        </row>
        <row r="3712">
          <cell r="B3712">
            <v>6000019895</v>
          </cell>
          <cell r="C3712" t="str">
            <v>PHUOC THANH SG</v>
          </cell>
          <cell r="D3712" t="str">
            <v>Lô đất khu Trung Tâm Dịch Vụ,Khu Công Nghiệp Phú Tài,Phường Trần Quang Diệu Thành Phố Quy Nhơn, Tỉnh</v>
          </cell>
          <cell r="E3712" t="str">
            <v>Quy Nhơn</v>
          </cell>
          <cell r="F3712" t="str">
            <v>Quy Nhơn</v>
          </cell>
          <cell r="G3712" t="str">
            <v>Bình Định</v>
          </cell>
        </row>
        <row r="3713">
          <cell r="B3713">
            <v>6000019845</v>
          </cell>
          <cell r="C3713" t="str">
            <v>Nam Thuan Phat</v>
          </cell>
          <cell r="D3713" t="str">
            <v>Công Trình Nhà Văn Phòng YFY Lô E3-E6, Khu Công Nghiệp Đức Hòa I</v>
          </cell>
          <cell r="E3713" t="str">
            <v>Đức Hòa</v>
          </cell>
          <cell r="F3713" t="str">
            <v>Long An</v>
          </cell>
          <cell r="G3713" t="str">
            <v>Mekong</v>
          </cell>
        </row>
        <row r="3714">
          <cell r="B3714">
            <v>6000019424</v>
          </cell>
          <cell r="C3714" t="str">
            <v>THE GIOI DI DONG</v>
          </cell>
          <cell r="D3714" t="str">
            <v>Số 1/33 đường Lã Xuân Oai, Phường Trường Thạnh, Thành phố Thủ Đức Thành phố Hồ Chí Minh, Việt Na</v>
          </cell>
          <cell r="E3714" t="str">
            <v>Thủ Đức</v>
          </cell>
          <cell r="F3714" t="str">
            <v>TP Hồ Chí Minh</v>
          </cell>
          <cell r="G3714" t="str">
            <v>HCM</v>
          </cell>
        </row>
        <row r="3715">
          <cell r="B3715">
            <v>6000019010</v>
          </cell>
          <cell r="C3715" t="str">
            <v>TGDD DA LAT</v>
          </cell>
          <cell r="D3715" t="str">
            <v>Số 1142, Đường Quốc Lộ 20, Thôn 1 Xã Đại Lào, Thành phố Bảo Lộc Tỉnh Lâm Đồng, Việt Nam</v>
          </cell>
          <cell r="E3715" t="str">
            <v>Bảo Lộc</v>
          </cell>
          <cell r="F3715" t="str">
            <v>Lâm Đồng</v>
          </cell>
          <cell r="G3715" t="str">
            <v>Highland</v>
          </cell>
        </row>
        <row r="3716">
          <cell r="B3716">
            <v>6000019278</v>
          </cell>
          <cell r="C3716" t="str">
            <v>THE GIOI DI DONG</v>
          </cell>
          <cell r="D3716" t="str">
            <v>Số 457 - 459 - 461 Đường Tỉnh lộ 7 Xã Trung Lập Thượng, Huyện Củ Chi Thành phố Hồ Chí Minh, Việt Nam</v>
          </cell>
          <cell r="E3716" t="str">
            <v>Củ Chi</v>
          </cell>
          <cell r="F3716" t="str">
            <v>TP Hồ Chí Minh</v>
          </cell>
          <cell r="G3716" t="str">
            <v>HCM</v>
          </cell>
        </row>
        <row r="3717">
          <cell r="B3717">
            <v>6000018800</v>
          </cell>
          <cell r="C3717" t="str">
            <v>THE GIOI DI DONG</v>
          </cell>
          <cell r="D3717" t="str">
            <v>196- 198 Hoàng Diệu 2, Phường Linh Chiểu  Thành phố Thủ Đức,Thành phố Hồ Chí Minh Việt Nam</v>
          </cell>
          <cell r="E3717" t="str">
            <v>Thủ Đức</v>
          </cell>
          <cell r="F3717" t="str">
            <v>TP Hồ Chí Minh</v>
          </cell>
          <cell r="G3717" t="str">
            <v>HCM</v>
          </cell>
        </row>
        <row r="3718">
          <cell r="B3718">
            <v>6000019955</v>
          </cell>
          <cell r="C3718" t="str">
            <v>KIM ANH BAC LIEU</v>
          </cell>
          <cell r="D3718" t="str">
            <v>Số 418B, Nguyễn Trãi Khóm 6, Phường 9, TP Cà Mau</v>
          </cell>
          <cell r="E3718" t="str">
            <v>Cà Mau</v>
          </cell>
          <cell r="F3718" t="str">
            <v>Cà Mau</v>
          </cell>
          <cell r="G3718" t="str">
            <v>Mekong</v>
          </cell>
        </row>
        <row r="3719">
          <cell r="B3719">
            <v>6000019605</v>
          </cell>
          <cell r="C3719" t="str">
            <v>PHUOC THANH SG</v>
          </cell>
          <cell r="D3719" t="str">
            <v>207/63C Hồ Học Lãm Phường An Lạc,Quận Bình Tân Thành Phố Hồ Chí Minh, Việt Nam</v>
          </cell>
          <cell r="E3719" t="str">
            <v>Bình Tân</v>
          </cell>
          <cell r="F3719" t="str">
            <v>TP Hồ Chí Minh</v>
          </cell>
          <cell r="G3719" t="str">
            <v>HCM</v>
          </cell>
        </row>
        <row r="3720">
          <cell r="B3720">
            <v>6000003627</v>
          </cell>
          <cell r="C3720" t="str">
            <v>PHUOC THANH SG</v>
          </cell>
          <cell r="D3720" t="str">
            <v>Văn phòng Phước Thạnh tại Bình Phú 1A Đ. 26 KDC Bình Phú,  P.10 Q. 6, tp HCM</v>
          </cell>
          <cell r="E3720" t="str">
            <v>Quận 6</v>
          </cell>
          <cell r="F3720" t="str">
            <v>TP Hồ Chí Minh</v>
          </cell>
          <cell r="G3720" t="str">
            <v>HCM</v>
          </cell>
        </row>
        <row r="3721">
          <cell r="B3721">
            <v>6000019976</v>
          </cell>
          <cell r="C3721" t="str">
            <v>TAN TAM</v>
          </cell>
          <cell r="D3721" t="str">
            <v>Đường Quốc lộ 13, Ấp 5 Thị trấn Tân Khai Huyện Hớn Quản, Tỉnh Bình Phước</v>
          </cell>
          <cell r="E3721" t="str">
            <v>Hớn Quản</v>
          </cell>
          <cell r="F3721" t="str">
            <v>Bình Phước</v>
          </cell>
          <cell r="G3721" t="str">
            <v>Highland</v>
          </cell>
        </row>
        <row r="3722">
          <cell r="B3722">
            <v>6000019980</v>
          </cell>
          <cell r="C3722" t="str">
            <v>PHUOC THANH SG</v>
          </cell>
          <cell r="D3722" t="str">
            <v>32A,Quốc Lộ 1A,Thôn Đắc Lộc Xã Vĩnh Phương,Thành Phố Nha Trang Tỉnh khánh Hòa, Việt Nam</v>
          </cell>
          <cell r="E3722" t="str">
            <v>Nha Trang</v>
          </cell>
          <cell r="F3722" t="str">
            <v>Khánh Hòa</v>
          </cell>
          <cell r="G3722" t="str">
            <v>South central</v>
          </cell>
        </row>
        <row r="3723">
          <cell r="B3723">
            <v>6000019979</v>
          </cell>
          <cell r="C3723" t="str">
            <v>PHUOC THANH SG</v>
          </cell>
          <cell r="D3723" t="str">
            <v>Km 11.5, Quốc lộ 26,Thôn 12 Xã Ea Tu, thành phố Buôn Ma Thuột Tỉnh Đắk Lắk, Việt Nam</v>
          </cell>
          <cell r="E3723" t="str">
            <v>Buôn Ma Thuột</v>
          </cell>
          <cell r="F3723" t="str">
            <v>Đắk Lắk</v>
          </cell>
          <cell r="G3723" t="str">
            <v>Highland</v>
          </cell>
        </row>
        <row r="3724">
          <cell r="B3724">
            <v>6000019204</v>
          </cell>
          <cell r="C3724" t="str">
            <v>TGDD VUNG TAU</v>
          </cell>
          <cell r="D3724" t="str">
            <v>Đường QL 56, Tổ 57, Ấp Tam Long Xã Kim Long, Huyện Châu Đức Tỉnh Bà Rịa Vũng Tàu, Việt Nam</v>
          </cell>
          <cell r="E3724" t="str">
            <v>Châu Đức</v>
          </cell>
          <cell r="F3724" t="str">
            <v>Bà Rịa - Vũng Tàu</v>
          </cell>
          <cell r="G3724" t="str">
            <v>Southeast</v>
          </cell>
        </row>
        <row r="3725">
          <cell r="B3725">
            <v>6000019089</v>
          </cell>
          <cell r="C3725" t="str">
            <v>TGDD RACH GIA</v>
          </cell>
          <cell r="D3725" t="str">
            <v>ấp Tân Đời, Xã Vĩnh Tuy, Huyện Gò Quao Tỉnh Kiên Giang, Việt Nam</v>
          </cell>
          <cell r="E3725" t="str">
            <v>Gò Quao</v>
          </cell>
          <cell r="F3725" t="str">
            <v>Kiên Giang</v>
          </cell>
          <cell r="G3725" t="str">
            <v>Mekong</v>
          </cell>
        </row>
        <row r="3726">
          <cell r="B3726">
            <v>6000019382</v>
          </cell>
          <cell r="C3726" t="str">
            <v>TGDD BINH DUONG</v>
          </cell>
          <cell r="D3726" t="str">
            <v>Thửa đất 91, Tờ bản đồ số B3, Phường An Phú, Thành phố Thuận An Tỉnh Bình Dương, Việt Nam</v>
          </cell>
          <cell r="E3726" t="str">
            <v>Thuận An</v>
          </cell>
          <cell r="F3726" t="str">
            <v>Bình Dương</v>
          </cell>
          <cell r="G3726" t="str">
            <v>HCM</v>
          </cell>
        </row>
        <row r="3727">
          <cell r="B3727">
            <v>6000019546</v>
          </cell>
          <cell r="C3727" t="str">
            <v>TGDD CA MAU</v>
          </cell>
          <cell r="D3727" t="str">
            <v>Thửa đất số 11, Tờ bản đồ số 27, Khóm 5 Phường Tân Thành, Thành phố Cà Mau Tỉnh Cà Mau, Việt Nam</v>
          </cell>
          <cell r="E3727" t="str">
            <v>Cà Mau</v>
          </cell>
          <cell r="F3727" t="str">
            <v>Cà Mau</v>
          </cell>
          <cell r="G3727" t="str">
            <v>Mekong</v>
          </cell>
        </row>
        <row r="3728">
          <cell r="B3728">
            <v>6000019995</v>
          </cell>
          <cell r="C3728" t="str">
            <v>Muoi Hien Co., LTD</v>
          </cell>
          <cell r="D3728" t="str">
            <v>UBND Huyện Mang Yang 26 Trần Phú, TT Kon Dơng</v>
          </cell>
          <cell r="E3728" t="str">
            <v>Mang Yang</v>
          </cell>
          <cell r="F3728" t="str">
            <v>Gia Lai</v>
          </cell>
          <cell r="G3728" t="str">
            <v>Highland</v>
          </cell>
        </row>
        <row r="3729">
          <cell r="B3729">
            <v>6000020014</v>
          </cell>
          <cell r="C3729" t="str">
            <v>Thu Thuy</v>
          </cell>
          <cell r="D3729" t="str">
            <v>28 Nguyễn Bỉnh Khiêm Mỹ Tho, Tiền Giang</v>
          </cell>
          <cell r="E3729" t="str">
            <v>Mỹ Tho</v>
          </cell>
          <cell r="F3729" t="str">
            <v>Tiền Giang</v>
          </cell>
          <cell r="G3729" t="str">
            <v>Mekong</v>
          </cell>
        </row>
        <row r="3730">
          <cell r="B3730">
            <v>6000003605</v>
          </cell>
          <cell r="C3730" t="str">
            <v>Hong Loi Nam (NEW)</v>
          </cell>
          <cell r="D3730" t="str">
            <v>12/43, Khu Phố Thống Nhất 1 P.Dĩ An, Thị Xã Dĩ An Bình Dương</v>
          </cell>
          <cell r="E3730" t="str">
            <v>Dĩ An</v>
          </cell>
          <cell r="F3730" t="str">
            <v>Bình Dương</v>
          </cell>
          <cell r="G3730" t="str">
            <v>HCM</v>
          </cell>
        </row>
        <row r="3731">
          <cell r="B3731">
            <v>6000019258</v>
          </cell>
          <cell r="C3731" t="str">
            <v>Hong Loi Nam (NEW)</v>
          </cell>
          <cell r="D3731" t="str">
            <v>Khu Phố An Hòa, Phường Hòa Lợi Thị Xã Bến Cát, Tỉnh Bình Dương</v>
          </cell>
          <cell r="E3731" t="str">
            <v>Bến Cát</v>
          </cell>
          <cell r="F3731" t="str">
            <v>Bình Dương</v>
          </cell>
          <cell r="G3731" t="str">
            <v>HCM</v>
          </cell>
        </row>
        <row r="3732">
          <cell r="B3732">
            <v>6000019259</v>
          </cell>
          <cell r="C3732" t="str">
            <v>Hong Loi Nam (NEW)</v>
          </cell>
          <cell r="D3732" t="str">
            <v>Tổ 20, Khu Phước Thuận TT.Long Thành, H.Long Thành</v>
          </cell>
          <cell r="E3732" t="str">
            <v>Long Thành</v>
          </cell>
          <cell r="F3732" t="str">
            <v>Đồng Nai</v>
          </cell>
          <cell r="G3732" t="str">
            <v>Southeast</v>
          </cell>
        </row>
        <row r="3733">
          <cell r="B3733">
            <v>6000019254</v>
          </cell>
          <cell r="C3733" t="str">
            <v>Hong Loi Nam (NEW)</v>
          </cell>
          <cell r="D3733" t="str">
            <v>Tòa nhà Hải Âu 39B đường Trường Sơn</v>
          </cell>
          <cell r="E3733" t="str">
            <v>Tân Bình</v>
          </cell>
          <cell r="F3733" t="str">
            <v>TP Hồ Chí Minh</v>
          </cell>
          <cell r="G3733" t="str">
            <v>HCM</v>
          </cell>
        </row>
        <row r="3734">
          <cell r="B3734">
            <v>6000019255</v>
          </cell>
          <cell r="C3734" t="str">
            <v>Hong Loi Nam (NEW)</v>
          </cell>
          <cell r="D3734" t="str">
            <v>491 Hương lộ 3 Phường Bình Hưng Hòa</v>
          </cell>
          <cell r="E3734" t="str">
            <v>Bình Tân</v>
          </cell>
          <cell r="F3734" t="str">
            <v>TP Hồ Chí Minh</v>
          </cell>
          <cell r="G3734" t="str">
            <v>HCM</v>
          </cell>
        </row>
        <row r="3735">
          <cell r="B3735">
            <v>6000019256</v>
          </cell>
          <cell r="C3735" t="str">
            <v>Hong Loi Nam (NEW)</v>
          </cell>
          <cell r="D3735" t="str">
            <v>640/1 Hồng Bàng Phường 16, Quận 11</v>
          </cell>
          <cell r="E3735" t="str">
            <v>Quận 11</v>
          </cell>
          <cell r="F3735" t="str">
            <v>TP Hồ Chí Minh</v>
          </cell>
          <cell r="G3735" t="str">
            <v>HCM</v>
          </cell>
        </row>
        <row r="3736">
          <cell r="B3736">
            <v>6000019257</v>
          </cell>
          <cell r="C3736" t="str">
            <v>Hong Loi Nam (NEW)</v>
          </cell>
          <cell r="D3736" t="str">
            <v>26/14 Nguyễn Minh Hoàng Phường 12, Quận Tân Bình</v>
          </cell>
          <cell r="E3736" t="str">
            <v>Tân Bình</v>
          </cell>
          <cell r="F3736" t="str">
            <v>TP Hồ Chí Minh</v>
          </cell>
          <cell r="G3736" t="str">
            <v>HCM</v>
          </cell>
        </row>
        <row r="3737">
          <cell r="B3737">
            <v>6000019258</v>
          </cell>
          <cell r="C3737" t="str">
            <v>Hong Loi Nam (NEW)</v>
          </cell>
          <cell r="D3737" t="str">
            <v>Khu Phố An Hòa, Phường Hòa Lợi Thị Xã Bến Cát, Tỉnh Bình Dương</v>
          </cell>
          <cell r="E3737" t="str">
            <v>Bến Cát</v>
          </cell>
          <cell r="F3737" t="str">
            <v>Bình Dương</v>
          </cell>
          <cell r="G3737" t="str">
            <v>HCM</v>
          </cell>
        </row>
        <row r="3738">
          <cell r="B3738">
            <v>6000019260</v>
          </cell>
          <cell r="C3738" t="str">
            <v>Hong Loi Nam (NEW)</v>
          </cell>
          <cell r="D3738" t="str">
            <v>Số 20 Lê Văn Duyệt Phường 1, Thành phố Mỹ Tho</v>
          </cell>
          <cell r="E3738" t="str">
            <v>Mỹ Tho</v>
          </cell>
          <cell r="F3738" t="str">
            <v>Tiền Giang</v>
          </cell>
          <cell r="G3738" t="str">
            <v>Mekong</v>
          </cell>
        </row>
        <row r="3739">
          <cell r="B3739">
            <v>6000019717</v>
          </cell>
          <cell r="C3739" t="str">
            <v>Mekong DV</v>
          </cell>
          <cell r="D3739" t="str">
            <v>Điện Lực Long Thành Số 9, Lê Duẩn, Tổ 8, Khu 12</v>
          </cell>
          <cell r="E3739" t="str">
            <v>Long Thành</v>
          </cell>
          <cell r="F3739" t="str">
            <v>Đồng Nai</v>
          </cell>
          <cell r="G3739" t="str">
            <v>Southeast</v>
          </cell>
        </row>
        <row r="3740">
          <cell r="B3740">
            <v>6000020009</v>
          </cell>
          <cell r="C3740" t="str">
            <v>TGDD VI THANH</v>
          </cell>
          <cell r="D3740" t="str">
            <v>Ấp Phú Thạnh,Thị Trấn Mái Dầm Huyện Châu Thành,Tỉnh Hậu Giang Việt Nam</v>
          </cell>
          <cell r="E3740" t="str">
            <v>Vị Thanh</v>
          </cell>
          <cell r="F3740" t="str">
            <v>Hậu Giang</v>
          </cell>
          <cell r="G3740" t="str">
            <v>Mekong</v>
          </cell>
        </row>
        <row r="3741">
          <cell r="B3741">
            <v>6000019565</v>
          </cell>
          <cell r="C3741" t="str">
            <v>Tam Duc</v>
          </cell>
          <cell r="D3741" t="str">
            <v>99 Nguyễn Thị Thập Phường Tân Phú, Quận 7</v>
          </cell>
          <cell r="E3741" t="str">
            <v>Quận 7</v>
          </cell>
          <cell r="F3741" t="str">
            <v>TP Hồ Chí Minh</v>
          </cell>
          <cell r="G3741" t="str">
            <v>HCM</v>
          </cell>
        </row>
        <row r="3742">
          <cell r="B3742">
            <v>6000018553</v>
          </cell>
          <cell r="C3742" t="str">
            <v>TGDD BIEN HOA</v>
          </cell>
          <cell r="D3742" t="str">
            <v>Đường ĐT 761, Ấp Lý Lịch Xã Phú Lý, Huyện Vĩnh Cửu  Tỉnh Đồng Nai, Việt Nam</v>
          </cell>
          <cell r="E3742" t="str">
            <v>Vĩnh Cửu</v>
          </cell>
          <cell r="F3742" t="str">
            <v>Đồng Nai</v>
          </cell>
          <cell r="G3742" t="str">
            <v>Southeast</v>
          </cell>
        </row>
        <row r="3743">
          <cell r="B3743">
            <v>6000019833</v>
          </cell>
          <cell r="C3743" t="str">
            <v>TGDD VI THANH</v>
          </cell>
          <cell r="D3743" t="str">
            <v>Thửa đất số 2436 - 2437, Tờ bản đồ số 07 Ấp 06, Xã Thuận Hưng, Huyện Long Mỹ  Tỉnh Hậu Giang, Vi</v>
          </cell>
          <cell r="E3743" t="str">
            <v>Long Mỹ</v>
          </cell>
          <cell r="F3743" t="str">
            <v>Hậu Giang</v>
          </cell>
          <cell r="G3743" t="str">
            <v>Mekong</v>
          </cell>
        </row>
        <row r="3744">
          <cell r="B3744">
            <v>6000019542</v>
          </cell>
          <cell r="C3744" t="str">
            <v>TGDD BIEN HOA</v>
          </cell>
          <cell r="D3744" t="str">
            <v>Tỉnh lộ 764, Tổ 16, Ấp Láng Lớn, Xã Xuân Mỹ, Huyện Cẩm Mỹ, Tỉnh Đồng Nai,Việt Nam</v>
          </cell>
          <cell r="E3744" t="str">
            <v>Cẩm Mỹ</v>
          </cell>
          <cell r="F3744" t="str">
            <v>Đồng Nai</v>
          </cell>
          <cell r="G3744" t="str">
            <v>Southeast</v>
          </cell>
        </row>
        <row r="3745">
          <cell r="B3745">
            <v>6000019490</v>
          </cell>
          <cell r="C3745" t="str">
            <v>TGDD VI THANH</v>
          </cell>
          <cell r="D3745" t="str">
            <v>Thửa đất số 479, Tờ bản đồ số 1 Ấp Long Bình 1, Xã Long Phú, Thị Xã Long Mỹ, Tỉnh Hậu Giang, Việ</v>
          </cell>
          <cell r="E3745" t="str">
            <v>Long Mỹ</v>
          </cell>
          <cell r="F3745" t="str">
            <v>Hậu Giang</v>
          </cell>
          <cell r="G3745" t="str">
            <v>Mekong</v>
          </cell>
        </row>
        <row r="3746">
          <cell r="B3746">
            <v>6000019441</v>
          </cell>
          <cell r="C3746" t="str">
            <v>TGDD SOC TRANG</v>
          </cell>
          <cell r="D3746" t="str">
            <v>Thửa đất số 807, Tờ bản đồ số 09, Ấp 15 Xã Vĩnh Lợi, Huyện Thạnh Trị  Tỉnh Sóc Trăng, Việt Nam</v>
          </cell>
          <cell r="E3746" t="str">
            <v>Thạnh Trị</v>
          </cell>
          <cell r="F3746" t="str">
            <v>Sóc Trăng</v>
          </cell>
          <cell r="G3746" t="str">
            <v>Mekong</v>
          </cell>
        </row>
        <row r="3747">
          <cell r="B3747">
            <v>6000019532</v>
          </cell>
          <cell r="C3747" t="str">
            <v>TGDD VUNG TAU</v>
          </cell>
          <cell r="D3747" t="str">
            <v>Tổ 47, Thôn Xuân Hòa, Xã Sơn Bình Huyện Châu Đức, Tỉnh Bà Rịa - Vũng Tàu  Việt Nam</v>
          </cell>
          <cell r="E3747" t="str">
            <v>Châu Đức</v>
          </cell>
          <cell r="F3747" t="str">
            <v>Bà Rịa - Vũng Tàu</v>
          </cell>
          <cell r="G3747" t="str">
            <v>Southeast</v>
          </cell>
        </row>
        <row r="3748">
          <cell r="B3748">
            <v>6000019381</v>
          </cell>
          <cell r="C3748" t="str">
            <v>TGDD CA MAU</v>
          </cell>
          <cell r="D3748" t="str">
            <v>Thửa đất số 19 và 56, tờ bản đồ số 21 ấp Đầm Cùng, Xã Trần Thới,Huyện Cái Nước  Tỉnh Cà Mau</v>
          </cell>
          <cell r="E3748" t="str">
            <v>Cái Nước</v>
          </cell>
          <cell r="F3748" t="str">
            <v>Cà Mau</v>
          </cell>
          <cell r="G3748" t="str">
            <v>Mekong</v>
          </cell>
        </row>
        <row r="3749">
          <cell r="B3749">
            <v>6000019544</v>
          </cell>
          <cell r="C3749" t="str">
            <v>TGDD CA MAU</v>
          </cell>
          <cell r="D3749" t="str">
            <v>Thửa đất số 12, tờ bản đồ số số 27 Ấp Tân Long A, Xã Tân Tiến,Huyện Đầm Dơi Tỉnh Cà Mau, Việ</v>
          </cell>
          <cell r="E3749" t="str">
            <v>Đầm Dơi</v>
          </cell>
          <cell r="F3749" t="str">
            <v>Cà Mau</v>
          </cell>
          <cell r="G3749" t="str">
            <v>Mekong</v>
          </cell>
        </row>
        <row r="3750">
          <cell r="B3750">
            <v>6000019508</v>
          </cell>
          <cell r="C3750" t="str">
            <v>Tam Duc</v>
          </cell>
          <cell r="D3750" t="str">
            <v>Khu dân cư theo qui hoạch tại Thị Trấn Long Thành</v>
          </cell>
          <cell r="E3750" t="str">
            <v>Long Thành</v>
          </cell>
          <cell r="F3750" t="str">
            <v>Đồng Nai</v>
          </cell>
          <cell r="G3750" t="str">
            <v>Southeast</v>
          </cell>
        </row>
        <row r="3751">
          <cell r="B3751">
            <v>6000020053</v>
          </cell>
          <cell r="C3751" t="str">
            <v>CONG TY TNHH KY NGUYEN NEW</v>
          </cell>
          <cell r="D3751" t="str">
            <v>Số nhà 60, thôn 2, xã Hòa Phú Thành Phố Buôn Ma Thuột Tỉnh Đăk Lăk, Việt Nam</v>
          </cell>
          <cell r="E3751" t="str">
            <v>Buôn Ma Thuột</v>
          </cell>
          <cell r="F3751" t="str">
            <v>Đắk Lắk</v>
          </cell>
          <cell r="G3751" t="str">
            <v>Highland</v>
          </cell>
        </row>
        <row r="3752">
          <cell r="B3752">
            <v>6000019957</v>
          </cell>
          <cell r="C3752" t="str">
            <v>NAM SAPA</v>
          </cell>
          <cell r="D3752" t="str">
            <v>Nguyễn Trung Trực Tp. Tuy Hòa, Phú Yên (sau lưng bến xe Thuận Thảo)</v>
          </cell>
          <cell r="E3752" t="str">
            <v>Tuy Hòa</v>
          </cell>
          <cell r="F3752" t="str">
            <v>Phú Yên</v>
          </cell>
          <cell r="G3752" t="str">
            <v>South central</v>
          </cell>
        </row>
        <row r="3753">
          <cell r="B3753">
            <v>6000019930</v>
          </cell>
          <cell r="C3753" t="str">
            <v>ACR New</v>
          </cell>
          <cell r="D3753" t="str">
            <v xml:space="preserve"> STH 16 Lô 28 Đường 8C, Phường Phước Hải, Thành phố Nha Trang, Tỉnh Khánh Hòa, Việt Nam, VN</v>
          </cell>
          <cell r="E3753" t="str">
            <v>Nha Trang</v>
          </cell>
          <cell r="F3753" t="str">
            <v>Khánh Hòa</v>
          </cell>
          <cell r="G3753" t="str">
            <v>South central</v>
          </cell>
        </row>
        <row r="3754">
          <cell r="B3754">
            <v>6000019876</v>
          </cell>
          <cell r="C3754" t="str">
            <v>THANH DAT</v>
          </cell>
          <cell r="D3754" t="str">
            <v>Tầng 31,32 Thảo Điền, Quận 2 Thành phố Hồ Chí Minh</v>
          </cell>
          <cell r="E3754" t="str">
            <v>Quận 2</v>
          </cell>
          <cell r="F3754" t="str">
            <v>TP Hồ Chí Minh</v>
          </cell>
          <cell r="G3754" t="str">
            <v>HCM</v>
          </cell>
        </row>
        <row r="3755">
          <cell r="B3755">
            <v>6000020126</v>
          </cell>
          <cell r="C3755" t="str">
            <v>RAPID VIET NAM</v>
          </cell>
          <cell r="D3755" t="str">
            <v>1551 Phú Riềng Đỏ, KP Phú Mỹ P Tân Phú, TP Đồng Xoài Tỉnh Bình Phước</v>
          </cell>
          <cell r="E3755" t="str">
            <v>Đồng Xoài</v>
          </cell>
          <cell r="F3755" t="str">
            <v>Bình Phước</v>
          </cell>
          <cell r="G3755" t="str">
            <v>Highland</v>
          </cell>
        </row>
        <row r="3756">
          <cell r="B3756">
            <v>6000018560</v>
          </cell>
          <cell r="C3756" t="str">
            <v>TGDD DA LAT</v>
          </cell>
          <cell r="D3756" t="str">
            <v>Đường Quốc lộ ĐT 721, Thị trấn Phước Cát Huyện Cát Tiên, Tỉnh Lâm Đồng, Việt Nam</v>
          </cell>
          <cell r="E3756" t="str">
            <v>Cát Tiên</v>
          </cell>
          <cell r="F3756" t="str">
            <v>Lâm Đồng</v>
          </cell>
          <cell r="G3756" t="str">
            <v>Highland</v>
          </cell>
        </row>
        <row r="3757">
          <cell r="B3757">
            <v>6000020133</v>
          </cell>
          <cell r="C3757" t="str">
            <v>Thu Thuy</v>
          </cell>
          <cell r="D3757" t="str">
            <v>TT Thị Trấn Tràm Chim Huyện Tam Nông, Tỉnh Đồng Tháp</v>
          </cell>
          <cell r="E3757" t="str">
            <v>Tam Nông</v>
          </cell>
          <cell r="F3757" t="str">
            <v>Đồng Tháp</v>
          </cell>
          <cell r="G3757" t="str">
            <v>Mekong</v>
          </cell>
        </row>
        <row r="3758">
          <cell r="B3758">
            <v>6000020138</v>
          </cell>
          <cell r="C3758" t="str">
            <v>QUOC HUONG</v>
          </cell>
          <cell r="D3758" t="str">
            <v>2853 Tân Thới Nhất Quận 12, Tp Hồ Chí Minh</v>
          </cell>
          <cell r="E3758" t="str">
            <v>Quận 12</v>
          </cell>
          <cell r="F3758" t="str">
            <v>TP Hồ Chí Minh</v>
          </cell>
          <cell r="G3758" t="str">
            <v>HCM</v>
          </cell>
        </row>
        <row r="3759">
          <cell r="B3759">
            <v>6000017742</v>
          </cell>
          <cell r="C3759" t="str">
            <v>TGDD SOC TRANG</v>
          </cell>
          <cell r="D3759" t="str">
            <v>Thửa đất số 38, tờ bản đồ số 111 ấp Mang Cá, Xã Đại Hải, Huyện Kế Sách Tỉnh Sóc Trăng, Việt</v>
          </cell>
          <cell r="E3759" t="str">
            <v>Kế Sách</v>
          </cell>
          <cell r="F3759" t="str">
            <v>Sóc Trăng</v>
          </cell>
          <cell r="G3759" t="str">
            <v>Mekong</v>
          </cell>
        </row>
        <row r="3760">
          <cell r="B3760">
            <v>6000019284</v>
          </cell>
          <cell r="C3760" t="str">
            <v>TGDD VI THANH</v>
          </cell>
          <cell r="D3760" t="str">
            <v>Thửa đất số 543, tờ bản đồ số 06 khu vực Bình Tân, Phường Vĩnh Tường Thị xã Long Mỹ,Tỉnh Hậu</v>
          </cell>
          <cell r="E3760" t="str">
            <v>Long Mỹ</v>
          </cell>
          <cell r="F3760" t="str">
            <v>Hậu Giang</v>
          </cell>
          <cell r="G3760" t="str">
            <v>Mekong</v>
          </cell>
        </row>
        <row r="3761">
          <cell r="B3761">
            <v>6000020150</v>
          </cell>
          <cell r="C3761" t="str">
            <v>TAN TAM</v>
          </cell>
          <cell r="D3761" t="str">
            <v>, Thửa đất số 00 và 01, Tờ bản đồ số 00 và 22-2018, Huyện An Minh, Tỉnh Kiên Giang, VN</v>
          </cell>
          <cell r="E3761" t="str">
            <v>An Biên</v>
          </cell>
          <cell r="F3761" t="str">
            <v>Kiên Giang</v>
          </cell>
          <cell r="G3761" t="str">
            <v>Mekong</v>
          </cell>
        </row>
        <row r="3762">
          <cell r="B3762">
            <v>6000019837</v>
          </cell>
          <cell r="C3762" t="str">
            <v>TGDD DAKLAK</v>
          </cell>
          <cell r="D3762" t="str">
            <v>Thôn 6A, Xã Ea Kly, Huyện Krông Pắc Tỉnh Đắk Lắk, Việt Nam</v>
          </cell>
          <cell r="E3762" t="str">
            <v>Krông Pắk</v>
          </cell>
          <cell r="F3762" t="str">
            <v>Đắk Lắk</v>
          </cell>
          <cell r="G3762" t="str">
            <v>Highland</v>
          </cell>
        </row>
        <row r="3763">
          <cell r="B3763">
            <v>6000017341</v>
          </cell>
          <cell r="C3763" t="str">
            <v>TAN TAM</v>
          </cell>
          <cell r="D3763" t="str">
            <v>Thửa đất số 295, tờ bản đồ số 10 KDC Đông Chiêu, phường Tân Đông Hiệp thành phố Dĩ An, tỉnh Bình Dương</v>
          </cell>
          <cell r="E3763" t="str">
            <v>Dĩ An</v>
          </cell>
          <cell r="F3763" t="str">
            <v>Bình Dương</v>
          </cell>
          <cell r="G3763" t="str">
            <v>HCM</v>
          </cell>
        </row>
        <row r="3764">
          <cell r="B3764">
            <v>6000020168</v>
          </cell>
          <cell r="C3764" t="str">
            <v>HA BAC</v>
          </cell>
          <cell r="D3764" t="str">
            <v>142 Trương Quyền, Khu Phố 5 Phường 1, TP. Tây Ninh</v>
          </cell>
          <cell r="E3764" t="str">
            <v>Tây Ninh</v>
          </cell>
          <cell r="F3764" t="str">
            <v>Tây Ninh</v>
          </cell>
          <cell r="G3764" t="str">
            <v>Tay Ninh</v>
          </cell>
        </row>
        <row r="3765">
          <cell r="B3765">
            <v>6000019013</v>
          </cell>
          <cell r="C3765" t="str">
            <v>TGDD BAC LIEU</v>
          </cell>
          <cell r="D3765" t="str">
            <v>ấp Cái Dầy, Thị Trấn Châu Hưng Huyện Vĩnh Lợi, Tỉnh Bạc Liêu, Việt Nam</v>
          </cell>
          <cell r="E3765" t="str">
            <v>Vĩnh Lợi</v>
          </cell>
          <cell r="F3765" t="str">
            <v>Bạc Liêu</v>
          </cell>
          <cell r="G3765" t="str">
            <v>Mekong</v>
          </cell>
        </row>
        <row r="3766">
          <cell r="B3766">
            <v>6000019014</v>
          </cell>
          <cell r="C3766" t="str">
            <v>TGDD CAN THO</v>
          </cell>
          <cell r="D3766" t="str">
            <v>Đường Nguyễn Chí Thanh,khu vực Thới  Thuận,Phường Thới An Đông, Quận Bình Thuỷ,Thành phố Cần Thơ,</v>
          </cell>
          <cell r="E3766" t="str">
            <v>Bình Thủy</v>
          </cell>
          <cell r="F3766" t="str">
            <v>Cần Thơ</v>
          </cell>
          <cell r="G3766" t="str">
            <v>Mekong</v>
          </cell>
        </row>
        <row r="3767">
          <cell r="B3767">
            <v>6000020047</v>
          </cell>
          <cell r="C3767" t="str">
            <v>Tan Phat</v>
          </cell>
          <cell r="D3767" t="str">
            <v>IDC Bình Dương khu công nghiệp Sóng Thần, Bình Dương</v>
          </cell>
          <cell r="E3767" t="str">
            <v>Thuận An</v>
          </cell>
          <cell r="F3767" t="str">
            <v>Bình Dương</v>
          </cell>
          <cell r="G3767" t="str">
            <v>HCM</v>
          </cell>
        </row>
        <row r="3768">
          <cell r="B3768">
            <v>5000016940</v>
          </cell>
          <cell r="C3768" t="str">
            <v>RAPID VIET NAM</v>
          </cell>
          <cell r="D3768" t="str">
            <v>Số 99, Đường số 60 Phường Thạnh Mỹ Lợi Thành phố Thủ Đức</v>
          </cell>
          <cell r="E3768" t="str">
            <v>Thủ Đức</v>
          </cell>
          <cell r="F3768" t="str">
            <v>TP Hồ Chí Minh</v>
          </cell>
          <cell r="G3768" t="str">
            <v>HCM</v>
          </cell>
        </row>
        <row r="3769">
          <cell r="B3769">
            <v>6000019825</v>
          </cell>
          <cell r="C3769" t="str">
            <v>TGDD PHAN THIET</v>
          </cell>
          <cell r="D3769" t="str">
            <v>Thửa đất số 1023, Tờ bản đồ số 01 (10- 224458+230458+224464),Thôn 02,X.Hàm Đức Huyện Hàm Thuận Bắc,</v>
          </cell>
          <cell r="E3769" t="str">
            <v>Hàm Thuận Bắc</v>
          </cell>
          <cell r="F3769" t="str">
            <v>Bình Thuận</v>
          </cell>
          <cell r="G3769" t="str">
            <v>South Central</v>
          </cell>
        </row>
        <row r="3770">
          <cell r="B3770">
            <v>6000019834</v>
          </cell>
          <cell r="C3770" t="str">
            <v>TGDD BIEN HOA</v>
          </cell>
          <cell r="D3770" t="str">
            <v>Số 52, ấp 2, Xã Phước Khánh Huyện Nhơn Trạch, Tỉnh Đồng Nai,Việt Nam</v>
          </cell>
          <cell r="E3770" t="str">
            <v>Nhơn Trạch</v>
          </cell>
          <cell r="F3770" t="str">
            <v>Đồng Nai</v>
          </cell>
          <cell r="G3770" t="str">
            <v>Southeast</v>
          </cell>
        </row>
        <row r="3771">
          <cell r="B3771">
            <v>6000019085</v>
          </cell>
          <cell r="C3771" t="str">
            <v>TGDD VI THANH</v>
          </cell>
          <cell r="D3771" t="str">
            <v>Ấp 08, Xã Long Trị, Thị Xã Long Mỹ Tỉnh Hậu Giang, Việt Nam</v>
          </cell>
          <cell r="E3771" t="str">
            <v>Long Mỹ</v>
          </cell>
          <cell r="F3771" t="str">
            <v>Hậu Giang</v>
          </cell>
          <cell r="G3771" t="str">
            <v>Mekong</v>
          </cell>
        </row>
        <row r="3772">
          <cell r="B3772">
            <v>6000019962</v>
          </cell>
          <cell r="C3772" t="str">
            <v>Tin Phong</v>
          </cell>
          <cell r="D3772" t="str">
            <v>, 144/1C Đường Âu Cơ, Thành Phố Bến Tre, Tỉnh Bến Tre, VN</v>
          </cell>
          <cell r="E3772" t="str">
            <v>Bến Tre</v>
          </cell>
          <cell r="F3772" t="str">
            <v>Bến Tre</v>
          </cell>
          <cell r="G3772" t="str">
            <v>Mekong</v>
          </cell>
        </row>
        <row r="3773">
          <cell r="B3773">
            <v>6000020190</v>
          </cell>
          <cell r="C3773" t="str">
            <v>A HO</v>
          </cell>
          <cell r="D3773" t="str">
            <v>49 Huỳnh Khương Ninh Phường 3, Thành Phố Vũng Tàu Việt Nam</v>
          </cell>
          <cell r="E3773" t="str">
            <v>Vũng Tàu</v>
          </cell>
          <cell r="F3773" t="str">
            <v>Bà Rịa - Vũng Tàu</v>
          </cell>
          <cell r="G3773" t="str">
            <v>Southeast</v>
          </cell>
        </row>
        <row r="3774">
          <cell r="B3774">
            <v>6000020152</v>
          </cell>
          <cell r="C3774" t="str">
            <v>NAM SAPA</v>
          </cell>
          <cell r="D3774" t="str">
            <v>240 Đường 23/10 Phường Ngọc Hiệp, TP Nha Trang</v>
          </cell>
          <cell r="E3774" t="str">
            <v>Nha Trang</v>
          </cell>
          <cell r="F3774" t="str">
            <v>Khánh Hòa</v>
          </cell>
          <cell r="G3774" t="str">
            <v>South central</v>
          </cell>
        </row>
        <row r="3775">
          <cell r="B3775">
            <v>6000019121</v>
          </cell>
          <cell r="C3775" t="str">
            <v>Tan Tao</v>
          </cell>
          <cell r="D3775" t="str">
            <v>, 598 Đường DT741, Huyện Phú Giáo, Tỉnh Bình Dương, VN</v>
          </cell>
          <cell r="E3775" t="str">
            <v>Phú Giáo</v>
          </cell>
          <cell r="F3775" t="str">
            <v>Bình Dương</v>
          </cell>
          <cell r="G3775" t="str">
            <v>HCM</v>
          </cell>
        </row>
        <row r="3776">
          <cell r="B3776">
            <v>6000019122</v>
          </cell>
          <cell r="C3776" t="str">
            <v>Tan Tao</v>
          </cell>
          <cell r="D3776" t="str">
            <v>, Số 27 Đường Trần Hưng Đạo, Thị Xã Kiến Tường, Tỉnh Long An, VN</v>
          </cell>
          <cell r="E3776" t="str">
            <v>Kiến Tường</v>
          </cell>
          <cell r="F3776" t="str">
            <v>Long An</v>
          </cell>
          <cell r="G3776" t="str">
            <v>Mekong</v>
          </cell>
        </row>
        <row r="3777">
          <cell r="B3777">
            <v>6000019124</v>
          </cell>
          <cell r="C3777" t="str">
            <v>Tan Tao</v>
          </cell>
          <cell r="D3777" t="str">
            <v>Ấp 1, Xã Mỹ Quý Tây Huyện Đức Huệ, Tỉnh Long An</v>
          </cell>
          <cell r="E3777" t="str">
            <v>Đức Huệ</v>
          </cell>
          <cell r="F3777" t="str">
            <v>Long An</v>
          </cell>
          <cell r="G3777" t="str">
            <v>Mekong</v>
          </cell>
        </row>
        <row r="3778">
          <cell r="B3778">
            <v>6000019126</v>
          </cell>
          <cell r="C3778" t="str">
            <v>Tan Tao</v>
          </cell>
          <cell r="D3778" t="str">
            <v>, 66 Đường Âu Cơ, Ấp Hiệp Định, TỉnhTây Ninh, VN</v>
          </cell>
          <cell r="E3778" t="str">
            <v>Hòa Thành</v>
          </cell>
          <cell r="F3778" t="str">
            <v>Tây Ninh</v>
          </cell>
          <cell r="G3778" t="str">
            <v>Tay Ninh</v>
          </cell>
        </row>
        <row r="3779">
          <cell r="B3779">
            <v>6000019127</v>
          </cell>
          <cell r="C3779" t="str">
            <v>Tan Tao</v>
          </cell>
          <cell r="D3779" t="str">
            <v>22 Khu phố 1, Thị trấn Hòa Thành Huyện Hoà Thành, TỉnhTây Ninh, Việt Nam</v>
          </cell>
          <cell r="E3779" t="str">
            <v>Hòa Thành</v>
          </cell>
          <cell r="F3779" t="str">
            <v>Tây Ninh</v>
          </cell>
          <cell r="G3779" t="str">
            <v>Tay Ninh</v>
          </cell>
        </row>
        <row r="3780">
          <cell r="B3780">
            <v>6000019128</v>
          </cell>
          <cell r="C3780" t="str">
            <v>Tan Tao</v>
          </cell>
          <cell r="D3780" t="str">
            <v>02C Đường 30/4 Khu Phố Gia Huỳnh, Thị Trấn Trảng Bàng</v>
          </cell>
          <cell r="E3780" t="str">
            <v>Trảng Bàng</v>
          </cell>
          <cell r="F3780" t="str">
            <v>Tây Ninh</v>
          </cell>
          <cell r="G3780" t="str">
            <v>Tay Ninh</v>
          </cell>
        </row>
        <row r="3781">
          <cell r="B3781">
            <v>6000019129</v>
          </cell>
          <cell r="C3781" t="str">
            <v>Tan Tao</v>
          </cell>
          <cell r="D3781" t="str">
            <v>Ấp Hòa Bình, Xã An Hòa Huyện Trảng Bàng, Tỉnh Tây Ninh</v>
          </cell>
          <cell r="E3781" t="str">
            <v>Trảng Bàng</v>
          </cell>
          <cell r="F3781" t="str">
            <v>Tây Ninh</v>
          </cell>
          <cell r="G3781" t="str">
            <v>Tay Ninh</v>
          </cell>
        </row>
        <row r="3782">
          <cell r="B3782">
            <v>6000018656</v>
          </cell>
          <cell r="C3782" t="str">
            <v>Tan Tao</v>
          </cell>
          <cell r="D3782" t="str">
            <v>698 Trường Chinh P.Tân Hưng Thuận, Q. 12</v>
          </cell>
          <cell r="E3782" t="str">
            <v>Quận 12</v>
          </cell>
          <cell r="F3782" t="str">
            <v>TP Hồ Chí Minh</v>
          </cell>
          <cell r="G3782" t="str">
            <v>HCM</v>
          </cell>
        </row>
        <row r="3783">
          <cell r="B3783">
            <v>6000019130</v>
          </cell>
          <cell r="C3783" t="str">
            <v>Tan Tao</v>
          </cell>
          <cell r="D3783" t="str">
            <v>Số 3, Phường Cái Vồn Thị Xã Bình Minh, Tỉnh Vĩnh Long</v>
          </cell>
          <cell r="E3783" t="str">
            <v>Bình Minh</v>
          </cell>
          <cell r="F3783" t="str">
            <v>Vĩnh Long</v>
          </cell>
          <cell r="G3783" t="str">
            <v>Mekong</v>
          </cell>
        </row>
        <row r="3784">
          <cell r="B3784">
            <v>6000018676</v>
          </cell>
          <cell r="C3784" t="str">
            <v>NAM SAPA</v>
          </cell>
          <cell r="D3784" t="str">
            <v>133 Nguyễn Đình Chiểu Phường An Hội, Thành Phố Bến Tre</v>
          </cell>
          <cell r="E3784" t="str">
            <v>Bến Tre</v>
          </cell>
          <cell r="F3784" t="str">
            <v>Bến Tre</v>
          </cell>
          <cell r="G3784" t="str">
            <v>Mekong</v>
          </cell>
        </row>
        <row r="3785">
          <cell r="B3785">
            <v>6000018677</v>
          </cell>
          <cell r="C3785" t="str">
            <v>NAM SAPA</v>
          </cell>
          <cell r="D3785" t="str">
            <v>, 11/B Đường Rạch Cái Sơn, Tp.Sadec, Đồng Tháp, VN</v>
          </cell>
          <cell r="E3785" t="str">
            <v>Sa Đéc</v>
          </cell>
          <cell r="F3785" t="str">
            <v>Đồng Tháp</v>
          </cell>
          <cell r="G3785" t="str">
            <v>Mekong</v>
          </cell>
        </row>
        <row r="3786">
          <cell r="B3786">
            <v>6000018678</v>
          </cell>
          <cell r="C3786" t="str">
            <v>NAM SAPA</v>
          </cell>
          <cell r="D3786" t="str">
            <v>333 Đường Nguyễn Việt Dũng Thị Trấn Một Ngàn , Huyện Châu Thành A</v>
          </cell>
          <cell r="E3786" t="str">
            <v>Châu Thành A</v>
          </cell>
          <cell r="F3786" t="str">
            <v>Hậu Giang</v>
          </cell>
          <cell r="G3786" t="str">
            <v>Mekong</v>
          </cell>
        </row>
        <row r="3787">
          <cell r="B3787">
            <v>6000018645</v>
          </cell>
          <cell r="C3787" t="str">
            <v>Thanh Duoc</v>
          </cell>
          <cell r="D3787" t="str">
            <v>26 Đường số 29, KDC Thới Nhựt 2 P. An Khánh, Q. Ninh Kiều, Cần Thơ</v>
          </cell>
          <cell r="E3787" t="str">
            <v>Ninh Kiều</v>
          </cell>
          <cell r="F3787" t="str">
            <v>Cần Thơ</v>
          </cell>
          <cell r="G3787" t="str">
            <v>Mekong</v>
          </cell>
        </row>
        <row r="3788">
          <cell r="B3788">
            <v>6000018675</v>
          </cell>
          <cell r="C3788" t="str">
            <v>KIM ANH BAC LIEU</v>
          </cell>
          <cell r="D3788" t="str">
            <v>Số 3 Đường Hai Bà Trưng  Phường 1, Thành phố Sóc Trăng</v>
          </cell>
          <cell r="E3788" t="str">
            <v>Sóc Trăng</v>
          </cell>
          <cell r="F3788" t="str">
            <v>Sóc Trăng</v>
          </cell>
          <cell r="G3788" t="str">
            <v>Mekong</v>
          </cell>
        </row>
        <row r="3789">
          <cell r="B3789">
            <v>6000019114</v>
          </cell>
          <cell r="C3789" t="str">
            <v>PHUC NGOC ANH</v>
          </cell>
          <cell r="D3789" t="str">
            <v>598 Điện Biên Phủ Phường 11, Quận 10, TP Hồ Chí Minh</v>
          </cell>
          <cell r="E3789" t="str">
            <v>Quận 10</v>
          </cell>
          <cell r="F3789" t="str">
            <v>TP Hồ Chí Minh</v>
          </cell>
          <cell r="G3789" t="str">
            <v>HCM</v>
          </cell>
        </row>
        <row r="3790">
          <cell r="B3790">
            <v>6000019116</v>
          </cell>
          <cell r="C3790" t="str">
            <v>PHUC NGOC ANH</v>
          </cell>
          <cell r="D3790" t="str">
            <v>51 Đường Trần Hầu Phường Bình San, Thị Xã Hà Tiên, Kiên Giang</v>
          </cell>
          <cell r="E3790" t="str">
            <v>HÀ TIÊN</v>
          </cell>
          <cell r="F3790" t="str">
            <v>Kiên Giang</v>
          </cell>
          <cell r="G3790" t="str">
            <v>Mekong</v>
          </cell>
        </row>
        <row r="3791">
          <cell r="B3791">
            <v>6000019115</v>
          </cell>
          <cell r="C3791" t="str">
            <v>PHUC NGOC ANH</v>
          </cell>
          <cell r="D3791" t="str">
            <v>Mỹ Luông, Chợ Mới , An Giang</v>
          </cell>
          <cell r="E3791" t="str">
            <v>Chợ Mới</v>
          </cell>
          <cell r="F3791" t="str">
            <v>An Giang</v>
          </cell>
          <cell r="G3791" t="str">
            <v>Mekong</v>
          </cell>
        </row>
        <row r="3792">
          <cell r="B3792">
            <v>6000018676</v>
          </cell>
          <cell r="C3792" t="str">
            <v>PHUC NGOC ANH</v>
          </cell>
          <cell r="D3792" t="str">
            <v>133 Nguyễn Đình Chiểu Phường An Hội, Thành Phố Bến Tre</v>
          </cell>
          <cell r="E3792" t="str">
            <v>Bến Tre</v>
          </cell>
          <cell r="F3792" t="str">
            <v>Bến Tre</v>
          </cell>
          <cell r="G3792" t="str">
            <v>Mekong</v>
          </cell>
        </row>
        <row r="3793">
          <cell r="B3793">
            <v>6000019118</v>
          </cell>
          <cell r="C3793" t="str">
            <v>PHUC NGOC ANH</v>
          </cell>
          <cell r="D3793" t="str">
            <v>, 328/1 Hùng Vương,,  Thành phố Long Xuyên, An Giang, VN</v>
          </cell>
          <cell r="E3793" t="str">
            <v>Long Xuyên</v>
          </cell>
          <cell r="F3793" t="str">
            <v>An Giang</v>
          </cell>
          <cell r="G3793" t="str">
            <v>Mekong</v>
          </cell>
        </row>
        <row r="3794">
          <cell r="B3794">
            <v>6000019119</v>
          </cell>
          <cell r="C3794" t="str">
            <v>PHUC NGOC ANH</v>
          </cell>
          <cell r="D3794" t="str">
            <v>24 Hai Bà Trưng, khóm 1 phường 1, Tp Sóc Trăng</v>
          </cell>
          <cell r="E3794" t="str">
            <v>Sóc Trăng</v>
          </cell>
          <cell r="F3794" t="str">
            <v>Sóc Trăng</v>
          </cell>
          <cell r="G3794" t="str">
            <v>Mekong</v>
          </cell>
        </row>
        <row r="3795">
          <cell r="B3795">
            <v>6000018675</v>
          </cell>
          <cell r="C3795" t="str">
            <v>NAM SAPA</v>
          </cell>
          <cell r="D3795" t="str">
            <v>Số 3 Đường Hai Bà Trưng  Phường 1, Thành phố Sóc Trăng</v>
          </cell>
          <cell r="E3795" t="str">
            <v>Sóc Trăng</v>
          </cell>
          <cell r="F3795" t="str">
            <v>Sóc Trăng</v>
          </cell>
          <cell r="G3795" t="str">
            <v>Mekong</v>
          </cell>
        </row>
        <row r="3796">
          <cell r="B3796">
            <v>6000018635</v>
          </cell>
          <cell r="C3796" t="str">
            <v>NAM SAPA</v>
          </cell>
          <cell r="D3796" t="str">
            <v>, 210 Quốc Lộ 1A,, Huyện Ninh Phước, Tỉnh Ninh Thuận, VN</v>
          </cell>
          <cell r="E3796" t="str">
            <v>Ninh Phước</v>
          </cell>
          <cell r="F3796" t="str">
            <v>Ninh Thuận</v>
          </cell>
          <cell r="G3796" t="str">
            <v>South central</v>
          </cell>
        </row>
        <row r="3797">
          <cell r="B3797">
            <v>6000018638</v>
          </cell>
          <cell r="C3797" t="str">
            <v>NAM SAPA</v>
          </cell>
          <cell r="D3797" t="str">
            <v>Số 1 Đường Dương Văn Cam Phường Linh Tây, Thủ Đức, TPHCM</v>
          </cell>
          <cell r="E3797" t="str">
            <v>Thủ Đức</v>
          </cell>
          <cell r="F3797" t="str">
            <v>TP Hồ Chí Minh</v>
          </cell>
          <cell r="G3797" t="str">
            <v>HCM</v>
          </cell>
        </row>
        <row r="3798">
          <cell r="B3798">
            <v>6000018639</v>
          </cell>
          <cell r="C3798" t="str">
            <v>NAM SAPA</v>
          </cell>
          <cell r="D3798" t="str">
            <v>329 Bà Triệu , P.Quyết Thắng Tp.Komtum</v>
          </cell>
          <cell r="E3798" t="str">
            <v>Kon Tum</v>
          </cell>
          <cell r="F3798" t="str">
            <v>Kon Tum</v>
          </cell>
          <cell r="G3798" t="str">
            <v>Highland</v>
          </cell>
        </row>
        <row r="3799">
          <cell r="B3799">
            <v>6000018640</v>
          </cell>
          <cell r="C3799" t="str">
            <v>NAM SAPA</v>
          </cell>
          <cell r="D3799" t="str">
            <v>12B Đoàn Hoàng Minh Phú Cường, Bến Tre</v>
          </cell>
          <cell r="E3799" t="str">
            <v>Bến Tre</v>
          </cell>
          <cell r="F3799" t="str">
            <v>Bến Tre</v>
          </cell>
          <cell r="G3799" t="str">
            <v>Mekong</v>
          </cell>
        </row>
        <row r="3800">
          <cell r="B3800">
            <v>6000018641</v>
          </cell>
          <cell r="C3800" t="str">
            <v>NAM SAPA</v>
          </cell>
          <cell r="D3800" t="str">
            <v>250 Thủ Khoa Huân Phường Phú Thủy, Thành phố Phan Thiết</v>
          </cell>
          <cell r="E3800" t="str">
            <v>Phan Thiết</v>
          </cell>
          <cell r="F3800" t="str">
            <v>Bình Thuận</v>
          </cell>
          <cell r="G3800" t="str">
            <v>South Central</v>
          </cell>
        </row>
        <row r="3801">
          <cell r="B3801">
            <v>6000018642</v>
          </cell>
          <cell r="C3801" t="str">
            <v>NAM SAPA</v>
          </cell>
          <cell r="D3801" t="str">
            <v>Số 54 Nguyễn Chí Thanh Phường Rạch Sỏi, Rạch sỏi- Rạch Giá</v>
          </cell>
          <cell r="E3801" t="str">
            <v>Rạch Sỏi</v>
          </cell>
          <cell r="F3801" t="str">
            <v>Kiên Giang</v>
          </cell>
          <cell r="G3801" t="str">
            <v>Mekong</v>
          </cell>
        </row>
        <row r="3802">
          <cell r="B3802">
            <v>6000018644</v>
          </cell>
          <cell r="C3802" t="str">
            <v>NAM SAPA</v>
          </cell>
          <cell r="D3802" t="str">
            <v>, Số 68, đường Balăngxi, Thị Xã Bến Cát, Bình Dương, VN</v>
          </cell>
          <cell r="E3802" t="str">
            <v>Bến Cát</v>
          </cell>
          <cell r="F3802" t="str">
            <v>Bình Dương</v>
          </cell>
          <cell r="G3802" t="str">
            <v>HCM</v>
          </cell>
        </row>
        <row r="3803">
          <cell r="B3803">
            <v>6000018655</v>
          </cell>
          <cell r="C3803" t="str">
            <v>NAM SAPA</v>
          </cell>
          <cell r="D3803" t="str">
            <v>70/2E Ấp Võ Giòng 1, Thống Nhất, Đòng Nai</v>
          </cell>
          <cell r="E3803" t="str">
            <v>Thống Nhất</v>
          </cell>
          <cell r="F3803" t="str">
            <v>Đồng Nai</v>
          </cell>
          <cell r="G3803" t="str">
            <v>Southeast</v>
          </cell>
        </row>
        <row r="3804">
          <cell r="B3804">
            <v>6000018656</v>
          </cell>
          <cell r="C3804" t="str">
            <v>NAM SAPA</v>
          </cell>
          <cell r="D3804" t="str">
            <v>698 Trường Chinh P.Tân Hưng Thuận, Q. 12</v>
          </cell>
          <cell r="E3804" t="str">
            <v>Quận 12</v>
          </cell>
          <cell r="F3804" t="str">
            <v>TP Hồ Chí Minh</v>
          </cell>
          <cell r="G3804" t="str">
            <v>HCM</v>
          </cell>
        </row>
        <row r="3805">
          <cell r="B3805">
            <v>6000018657</v>
          </cell>
          <cell r="C3805" t="str">
            <v>NAM SAPA</v>
          </cell>
          <cell r="D3805" t="str">
            <v>110 Hùng Vương,  Phường 2 Thành phố Tân An, Tỉnh Long An</v>
          </cell>
          <cell r="E3805" t="str">
            <v>Tân An</v>
          </cell>
          <cell r="F3805" t="str">
            <v>Long An</v>
          </cell>
          <cell r="G3805" t="str">
            <v>Mekong</v>
          </cell>
        </row>
        <row r="3806">
          <cell r="B3806">
            <v>6000018658</v>
          </cell>
          <cell r="C3806" t="str">
            <v>NAM SAPA</v>
          </cell>
          <cell r="D3806" t="str">
            <v>235 Nguyễn Thị Búp P. Hiệp Thành, Q12, TPHCM</v>
          </cell>
          <cell r="E3806" t="str">
            <v>Quận 12</v>
          </cell>
          <cell r="F3806" t="str">
            <v>TP Hồ Chí Minh</v>
          </cell>
          <cell r="G3806" t="str">
            <v>HCM</v>
          </cell>
        </row>
        <row r="3807">
          <cell r="B3807">
            <v>6000018659</v>
          </cell>
          <cell r="C3807" t="str">
            <v>NAM SAPA</v>
          </cell>
          <cell r="D3807" t="str">
            <v>110 Nguyễn Trung Trực Phường 2, Tp.Tân An, Long An</v>
          </cell>
          <cell r="E3807" t="str">
            <v>Tân An</v>
          </cell>
          <cell r="F3807" t="str">
            <v>Long An</v>
          </cell>
          <cell r="G3807" t="str">
            <v>Mekong</v>
          </cell>
        </row>
        <row r="3808">
          <cell r="B3808">
            <v>6000018660</v>
          </cell>
          <cell r="C3808" t="str">
            <v>NAM SAPA</v>
          </cell>
          <cell r="D3808" t="str">
            <v>19 Hoàng Thái Hiếu Phường 1 , Thành phố Vĩnh Long</v>
          </cell>
          <cell r="E3808" t="str">
            <v>Vĩnh Long</v>
          </cell>
          <cell r="F3808" t="str">
            <v>Vĩnh Long</v>
          </cell>
          <cell r="G3808" t="str">
            <v>Mekong</v>
          </cell>
        </row>
        <row r="3809">
          <cell r="B3809">
            <v>6000018664</v>
          </cell>
          <cell r="C3809" t="str">
            <v>NAM SAPA</v>
          </cell>
          <cell r="D3809" t="str">
            <v>162B , Ấp Mỹ Thạnh Xã Mỹ Phong, Tp. Mỹ Tho, Tỉnh Tiền Giang</v>
          </cell>
          <cell r="E3809" t="str">
            <v>Mỹ Tho</v>
          </cell>
          <cell r="F3809" t="str">
            <v>Tiền Giang</v>
          </cell>
          <cell r="G3809" t="str">
            <v>Mekong</v>
          </cell>
        </row>
        <row r="3810">
          <cell r="B3810">
            <v>6000018667</v>
          </cell>
          <cell r="C3810" t="str">
            <v>NAM SAPA</v>
          </cell>
          <cell r="D3810" t="str">
            <v>19 Sa Rài, Thị Trấn Sa Rài Huyện Tân Hồng, Đồng Tháp</v>
          </cell>
          <cell r="E3810" t="str">
            <v>Tân Hồng</v>
          </cell>
          <cell r="F3810" t="str">
            <v>Đồng Tháp</v>
          </cell>
          <cell r="G3810" t="str">
            <v>Mekong</v>
          </cell>
        </row>
        <row r="3811">
          <cell r="B3811">
            <v>6000018668</v>
          </cell>
          <cell r="C3811" t="str">
            <v>NAM SAPA</v>
          </cell>
          <cell r="D3811" t="str">
            <v>56-58 Lê Hồng Phong,  Khóm 2 Phường An Thạnh, Thị Xã Hồng Ngự</v>
          </cell>
          <cell r="E3811" t="str">
            <v>Hồng Ngự</v>
          </cell>
          <cell r="F3811" t="str">
            <v>Đồng Tháp</v>
          </cell>
          <cell r="G3811" t="str">
            <v>Mekong</v>
          </cell>
        </row>
        <row r="3812">
          <cell r="B3812">
            <v>6000018669</v>
          </cell>
          <cell r="C3812" t="str">
            <v>NAM SAPA</v>
          </cell>
          <cell r="D3812" t="str">
            <v>20 Lê Lợi,  Phường 6 Thành Phố Sóc Trăng, Tỉnh Sóc Trăng</v>
          </cell>
          <cell r="E3812" t="str">
            <v>Sóc Trăng</v>
          </cell>
          <cell r="F3812" t="str">
            <v>Sóc Trăng</v>
          </cell>
          <cell r="G3812" t="str">
            <v>Mekong</v>
          </cell>
        </row>
        <row r="3813">
          <cell r="B3813">
            <v>6000018670</v>
          </cell>
          <cell r="C3813" t="str">
            <v>NAM SAPA</v>
          </cell>
          <cell r="D3813" t="str">
            <v>125 Nguyễn Đình Chiểu, Phường 2 Thành Phố Bến Tre, Tỉnh Bến Tre</v>
          </cell>
          <cell r="E3813" t="str">
            <v>Bến Tre</v>
          </cell>
          <cell r="F3813" t="str">
            <v>Bến Tre</v>
          </cell>
          <cell r="G3813" t="str">
            <v>Mekong</v>
          </cell>
        </row>
        <row r="3814">
          <cell r="B3814">
            <v>6000018671</v>
          </cell>
          <cell r="C3814" t="str">
            <v>NAM SAPA</v>
          </cell>
          <cell r="D3814" t="str">
            <v>Ấp Phương Lâm,  Xã Phú Lâm Huyện Tân Phú, Đồng Nai</v>
          </cell>
          <cell r="E3814" t="str">
            <v>Tân Phú</v>
          </cell>
          <cell r="F3814" t="str">
            <v>Đồng Nai</v>
          </cell>
          <cell r="G3814" t="str">
            <v>Southeast</v>
          </cell>
        </row>
        <row r="3815">
          <cell r="B3815">
            <v>6000018672</v>
          </cell>
          <cell r="C3815" t="str">
            <v>NAM SAPA</v>
          </cell>
          <cell r="D3815" t="str">
            <v>02 Võ Công Toàn, Phường 2 Thành Phố Tân An, Long An</v>
          </cell>
          <cell r="E3815" t="str">
            <v>Tân An</v>
          </cell>
          <cell r="F3815" t="str">
            <v>Long An</v>
          </cell>
          <cell r="G3815" t="str">
            <v>Mekong</v>
          </cell>
        </row>
        <row r="3816">
          <cell r="B3816">
            <v>6000018673</v>
          </cell>
          <cell r="C3816" t="str">
            <v>NAM SAPA</v>
          </cell>
          <cell r="D3816" t="str">
            <v>403 Nguyễn Trãi, TT Mỹ Tho</v>
          </cell>
          <cell r="E3816" t="str">
            <v>Mỹ Tho</v>
          </cell>
          <cell r="F3816" t="str">
            <v>Tiền Giang</v>
          </cell>
          <cell r="G3816" t="str">
            <v>Mekong</v>
          </cell>
        </row>
        <row r="3817">
          <cell r="B3817">
            <v>6000018674</v>
          </cell>
          <cell r="C3817" t="str">
            <v>NAM SAPA</v>
          </cell>
          <cell r="D3817" t="str">
            <v>284 Mạc Thanh Đạm H. Long Điền, Tỉnh Bà Rịa</v>
          </cell>
          <cell r="E3817" t="str">
            <v>Long Điền</v>
          </cell>
          <cell r="F3817" t="str">
            <v>Bà Rịa - Vũng Tàu</v>
          </cell>
          <cell r="G3817" t="str">
            <v>Southeast</v>
          </cell>
        </row>
        <row r="3818">
          <cell r="B3818">
            <v>5000004029</v>
          </cell>
          <cell r="C3818" t="str">
            <v>NAM SAPA</v>
          </cell>
          <cell r="D3818" t="str">
            <v>20 Lê Văn Duyệt phường 1 TP Mỹ Tho Tiền Giang</v>
          </cell>
          <cell r="E3818" t="str">
            <v>Mỹ Tho</v>
          </cell>
          <cell r="F3818" t="str">
            <v>Tiền Giang</v>
          </cell>
          <cell r="G3818" t="str">
            <v>Mekong</v>
          </cell>
        </row>
        <row r="3819">
          <cell r="B3819">
            <v>6000020218</v>
          </cell>
          <cell r="C3819" t="str">
            <v>TGDD BINH DUONG</v>
          </cell>
          <cell r="D3819" t="str">
            <v>Tờ bản đồ số 55, Thửa đất số 456, Đường QL 13, Khu phố Tây,Phường Vĩnh Phú,Thành phố Thuận An,</v>
          </cell>
          <cell r="E3819" t="str">
            <v>Thuận An</v>
          </cell>
          <cell r="F3819" t="str">
            <v>Bình Dương</v>
          </cell>
          <cell r="G3819" t="str">
            <v>HCM</v>
          </cell>
        </row>
        <row r="3820">
          <cell r="B3820">
            <v>6000020200</v>
          </cell>
          <cell r="C3820" t="str">
            <v>TGDD NHA TRANG</v>
          </cell>
          <cell r="D3820" t="str">
            <v>47 đường 23/10, Phường Phương Sơn Thành phố Nha Trang, Tỉnh Khánh Hòa Việt Nam</v>
          </cell>
          <cell r="E3820" t="str">
            <v>Nha Trang</v>
          </cell>
          <cell r="F3820" t="str">
            <v>Khánh Hòa</v>
          </cell>
          <cell r="G3820" t="str">
            <v>South central</v>
          </cell>
        </row>
        <row r="3821">
          <cell r="B3821">
            <v>6000019633</v>
          </cell>
          <cell r="C3821" t="str">
            <v>TRAN HUY JSC</v>
          </cell>
          <cell r="D3821" t="str">
            <v>Lô 2-36 KP Kim Hải P. Kim Định Tỉnh Bà Rịa – Vũng Tàu</v>
          </cell>
          <cell r="E3821" t="str">
            <v>Vũng Tàu</v>
          </cell>
          <cell r="F3821" t="str">
            <v>Bà Rịa - Vũng Tàu</v>
          </cell>
          <cell r="G3821" t="str">
            <v>Southeast</v>
          </cell>
        </row>
        <row r="3822">
          <cell r="B3822">
            <v>6000020233</v>
          </cell>
          <cell r="C3822" t="str">
            <v>TAN TAM</v>
          </cell>
          <cell r="D3822" t="str">
            <v>Đường DT 839, Khu phố 3 Thị Trấn Đông Thành, Huyện Đức Huệ Tỉnh Long An, Việt Nam</v>
          </cell>
          <cell r="E3822" t="str">
            <v>Đức Huệ</v>
          </cell>
          <cell r="F3822" t="str">
            <v>Long An</v>
          </cell>
          <cell r="G3822" t="str">
            <v>Mekong</v>
          </cell>
        </row>
        <row r="3823">
          <cell r="B3823">
            <v>6000019832</v>
          </cell>
          <cell r="C3823" t="str">
            <v>TGDD VI THANH</v>
          </cell>
          <cell r="D3823" t="str">
            <v>Thửa đất số 217, Tờ bản đồ số 12, Khu  vực 1, Phường Trà Lồng, Thị Xã Long Mỹ Tỉnh Hậu Giang, V</v>
          </cell>
          <cell r="E3823" t="str">
            <v>Long Mỹ</v>
          </cell>
          <cell r="F3823" t="str">
            <v>Hậu Giang</v>
          </cell>
          <cell r="G3823" t="str">
            <v>Mekong</v>
          </cell>
        </row>
        <row r="3824">
          <cell r="B3824">
            <v>6000020224</v>
          </cell>
          <cell r="C3824" t="str">
            <v>TAN TAM</v>
          </cell>
          <cell r="D3824" t="str">
            <v>Thửa đất số 30988.3-5.136 Tờ bản đồ số 3-5, Ấp Thứ Nhất Xã Tây Yên, Huyện An Biên</v>
          </cell>
          <cell r="E3824" t="str">
            <v>An Biên</v>
          </cell>
          <cell r="F3824" t="str">
            <v>Kiên Giang</v>
          </cell>
          <cell r="G3824" t="str">
            <v>Mekong</v>
          </cell>
        </row>
        <row r="3825">
          <cell r="B3825">
            <v>6000020234</v>
          </cell>
          <cell r="C3825" t="str">
            <v>TAN TAM</v>
          </cell>
          <cell r="D3825" t="str">
            <v>Thửa đất 125 và 138, tờ bản đồ số 30 ấp 06, xã Hưng Phước huyện Bù Đốp, tỉnh Bình Phước</v>
          </cell>
          <cell r="E3825" t="str">
            <v>Bù Đốp</v>
          </cell>
          <cell r="F3825" t="str">
            <v>Bình Phước</v>
          </cell>
          <cell r="G3825" t="str">
            <v>Highland</v>
          </cell>
        </row>
        <row r="3826">
          <cell r="B3826">
            <v>6000020244</v>
          </cell>
          <cell r="C3826" t="str">
            <v>Gia Thanh PQ</v>
          </cell>
          <cell r="D3826" t="str">
            <v>250 Nguyễn Trung Trực Dương Đông, Phú Quốc, Kiên Giang</v>
          </cell>
          <cell r="E3826" t="str">
            <v>Phú Quốc</v>
          </cell>
          <cell r="F3826" t="str">
            <v>Kiên Giang</v>
          </cell>
          <cell r="G3826" t="str">
            <v>Mekong</v>
          </cell>
        </row>
        <row r="3827">
          <cell r="B3827">
            <v>6000020243</v>
          </cell>
          <cell r="C3827" t="str">
            <v>Gia Thanh PQ</v>
          </cell>
          <cell r="D3827" t="str">
            <v>255A Nguyễn Trung Trực Dương Đông, Phú Quốc, Kiên Giang</v>
          </cell>
          <cell r="E3827" t="str">
            <v>Phú Quốc</v>
          </cell>
          <cell r="F3827" t="str">
            <v>Kiên Giang</v>
          </cell>
          <cell r="G3827" t="str">
            <v>Mekong</v>
          </cell>
        </row>
        <row r="3828">
          <cell r="B3828">
            <v>6000019751</v>
          </cell>
          <cell r="C3828" t="str">
            <v>Thu Thuy</v>
          </cell>
          <cell r="D3828" t="str">
            <v>Đường Nguyễn Tấn Thành P. An Thạnh, TP Hồng Ngự</v>
          </cell>
          <cell r="E3828" t="str">
            <v>Hồng Ngự</v>
          </cell>
          <cell r="F3828" t="str">
            <v>Đồng Tháp</v>
          </cell>
          <cell r="G3828" t="str">
            <v>Mekong</v>
          </cell>
        </row>
        <row r="3829">
          <cell r="B3829">
            <v>6000020252</v>
          </cell>
          <cell r="C3829" t="str">
            <v>Thanh Duoc</v>
          </cell>
          <cell r="D3829" t="str">
            <v>Số 162/20 Đường Trần Ngọc Quế Phường Xuân Khánh, Quận Ninh Kiều</v>
          </cell>
          <cell r="E3829" t="str">
            <v>Ninh Kiều</v>
          </cell>
          <cell r="F3829" t="str">
            <v>Cần Thơ</v>
          </cell>
          <cell r="G3829" t="str">
            <v>Mekong</v>
          </cell>
        </row>
        <row r="3830">
          <cell r="B3830">
            <v>6000020248</v>
          </cell>
          <cell r="C3830" t="str">
            <v>TAN TAM</v>
          </cell>
          <cell r="D3830" t="str">
            <v>Thửa 3784, tờ bản đồ 17 (11TĐH) KP. Đông Chiêu Phường Tân Đông HiệpX</v>
          </cell>
          <cell r="E3830" t="str">
            <v>Dĩ An</v>
          </cell>
          <cell r="F3830" t="str">
            <v>Bình Dương</v>
          </cell>
          <cell r="G3830" t="str">
            <v>HCM</v>
          </cell>
        </row>
        <row r="3831">
          <cell r="B3831">
            <v>6000020247</v>
          </cell>
          <cell r="C3831" t="str">
            <v>TAN TAM</v>
          </cell>
          <cell r="D3831" t="str">
            <v>Thửa đất số 72+73, Tờ bản đồ số 12 Xã Phước Tân, Huyện Xuyên Mộc Tỉnh Bà Rịa Vũng Tàu</v>
          </cell>
          <cell r="E3831" t="str">
            <v>Xuyên Mộc</v>
          </cell>
          <cell r="F3831" t="str">
            <v>Bà Rịa - Vũng Tàu</v>
          </cell>
          <cell r="G3831" t="str">
            <v>Southeast</v>
          </cell>
        </row>
        <row r="3832">
          <cell r="B3832">
            <v>6000020264</v>
          </cell>
          <cell r="C3832" t="str">
            <v>TAN TAM</v>
          </cell>
          <cell r="D3832" t="str">
            <v>Thửa đất số 391, tờ bản đồ số 29 xã Minh Thạnh, huyện Dầu Tiếng tỉnh Bình Dương</v>
          </cell>
          <cell r="E3832" t="str">
            <v>Dầu Tiếng</v>
          </cell>
          <cell r="F3832" t="str">
            <v>Bình Dương</v>
          </cell>
          <cell r="G3832" t="str">
            <v>HCM</v>
          </cell>
        </row>
        <row r="3833">
          <cell r="B3833">
            <v>6000020235</v>
          </cell>
          <cell r="C3833" t="str">
            <v>TAN TAM</v>
          </cell>
          <cell r="D3833" t="str">
            <v>Thửa đất số 802, Tờ bản đồ 06 Xã Mỹ Long, Huyện Cao Lãnh Tỉnh Đồng Tháp, Việt Nam</v>
          </cell>
          <cell r="E3833" t="str">
            <v>Cao Lãnh</v>
          </cell>
          <cell r="F3833" t="str">
            <v>Đồng Tháp</v>
          </cell>
          <cell r="G3833" t="str">
            <v>Mekong</v>
          </cell>
        </row>
        <row r="3834">
          <cell r="B3834">
            <v>6000020205</v>
          </cell>
          <cell r="C3834" t="str">
            <v>TGDD PHU YEN</v>
          </cell>
          <cell r="D3834" t="str">
            <v>Thôn Chính Nghĩa, Xã An Phú, Thành Phố  Tuy Hoà,Tỉnh Phú Yên, Việt Nam</v>
          </cell>
          <cell r="E3834" t="str">
            <v>Tuy Hòa</v>
          </cell>
          <cell r="F3834" t="str">
            <v>Phú Yên</v>
          </cell>
          <cell r="G3834" t="str">
            <v>South central</v>
          </cell>
        </row>
        <row r="3835">
          <cell r="B3835">
            <v>6000017217</v>
          </cell>
          <cell r="C3835" t="str">
            <v>TGDD TAY NINH</v>
          </cell>
          <cell r="D3835" t="str">
            <v>Thửa đất số 451, tờ bản đồ số 02 Đường ĐT 782, Ấp Phước Hậu, P.Gia Bình Thị xã Trảng Bàng,T</v>
          </cell>
          <cell r="E3835" t="str">
            <v>Trảng Bàng</v>
          </cell>
          <cell r="F3835" t="str">
            <v>Tây Ninh</v>
          </cell>
          <cell r="G3835" t="str">
            <v>Tay Ninh</v>
          </cell>
        </row>
        <row r="3836">
          <cell r="B3836">
            <v>6000020277</v>
          </cell>
          <cell r="C3836" t="str">
            <v>THE GIOI DI DONG</v>
          </cell>
          <cell r="D3836" t="str">
            <v>Số 556-558 Trần Hưng Đạo, Phường 02 Quận 5, Thành phố Hồ Chí Minh, Việt Nam</v>
          </cell>
          <cell r="E3836" t="str">
            <v>Quận 5</v>
          </cell>
          <cell r="F3836" t="str">
            <v>TP Hồ Chí Minh</v>
          </cell>
          <cell r="G3836" t="str">
            <v>HCM</v>
          </cell>
        </row>
        <row r="3837">
          <cell r="B3837">
            <v>6000020328</v>
          </cell>
          <cell r="C3837" t="str">
            <v>Thu Thuy</v>
          </cell>
          <cell r="D3837" t="str">
            <v>Trung Tâm TT Hiệp Hòa Đức Hòa, Long An</v>
          </cell>
          <cell r="E3837" t="str">
            <v>Đức Hòa</v>
          </cell>
          <cell r="F3837" t="str">
            <v>Long An</v>
          </cell>
          <cell r="G3837" t="str">
            <v>Mekong</v>
          </cell>
        </row>
        <row r="3838">
          <cell r="B3838">
            <v>6000020321</v>
          </cell>
          <cell r="C3838" t="str">
            <v>Tam Duc</v>
          </cell>
          <cell r="D3838" t="str">
            <v>Công trình Bảo Hiểm Xã Hội Xuân Lộc</v>
          </cell>
          <cell r="E3838" t="str">
            <v>Xuân Lộc</v>
          </cell>
          <cell r="F3838" t="str">
            <v>Đồng Nai</v>
          </cell>
          <cell r="G3838" t="str">
            <v>Southeast</v>
          </cell>
        </row>
        <row r="3839">
          <cell r="B3839">
            <v>6000020250</v>
          </cell>
          <cell r="C3839" t="str">
            <v>Tam Duc</v>
          </cell>
          <cell r="D3839" t="str">
            <v>1842A Huỳnh Tấn Phát Khu phố 6, Thị Trấn Nhà Bè</v>
          </cell>
          <cell r="E3839" t="str">
            <v>Nhà Bè</v>
          </cell>
          <cell r="F3839" t="str">
            <v>TP Hồ Chí Minh</v>
          </cell>
          <cell r="G3839" t="str">
            <v>HCM</v>
          </cell>
        </row>
        <row r="3840">
          <cell r="B3840">
            <v>6000020314</v>
          </cell>
          <cell r="C3840" t="str">
            <v>TAN TAM</v>
          </cell>
          <cell r="D3840" t="str">
            <v>, Căn hộ số 01 và Căn hộ số 02, Tầng Thương Mại, Lô 3, P.7, Q.8, TP HCM, VN</v>
          </cell>
          <cell r="E3840" t="str">
            <v>Quận 8</v>
          </cell>
          <cell r="F3840" t="str">
            <v>TP Hồ Chí Minh</v>
          </cell>
          <cell r="G3840" t="str">
            <v>HCM</v>
          </cell>
        </row>
        <row r="3841">
          <cell r="B3841">
            <v>6000020099</v>
          </cell>
          <cell r="C3841" t="str">
            <v>Gia Thanh PQ New</v>
          </cell>
          <cell r="D3841" t="str">
            <v>Số 10A Mạc Thiên Tích, Khu phố 5 Phường Dương Đông</v>
          </cell>
          <cell r="E3841" t="str">
            <v>Phú Quốc</v>
          </cell>
          <cell r="F3841" t="str">
            <v>Kiên Giang</v>
          </cell>
          <cell r="G3841" t="str">
            <v>Mekong</v>
          </cell>
        </row>
        <row r="3842">
          <cell r="B3842">
            <v>6000020320</v>
          </cell>
          <cell r="C3842" t="str">
            <v>LTECH</v>
          </cell>
          <cell r="D3842" t="str">
            <v>Trạm GDS Hiệp Phước Khu B Đường số 1 Khu Công Nghiệp Hiệp Phước</v>
          </cell>
          <cell r="E3842" t="str">
            <v>Nhà Bè</v>
          </cell>
          <cell r="F3842" t="str">
            <v>TP Hồ Chí Minh</v>
          </cell>
          <cell r="G3842" t="str">
            <v>HCM</v>
          </cell>
        </row>
        <row r="3843">
          <cell r="B3843">
            <v>6000020344</v>
          </cell>
          <cell r="C3843" t="str">
            <v>PHUOC THANH SG</v>
          </cell>
          <cell r="D3843" t="str">
            <v>Lô CN1-2-3 và CN1-2-4 Cụm Công Nghiệp Trảng É , Xã Suối Cát,Huyện Cam Lâm Tỉnh Khánh Hòa, Việt Nam</v>
          </cell>
          <cell r="E3843" t="str">
            <v>Cam Lâm</v>
          </cell>
          <cell r="F3843" t="str">
            <v>Khánh Hòa</v>
          </cell>
          <cell r="G3843" t="str">
            <v>South central</v>
          </cell>
        </row>
        <row r="3844">
          <cell r="B3844">
            <v>6000020313</v>
          </cell>
          <cell r="C3844" t="str">
            <v>TAN TAM</v>
          </cell>
          <cell r="D3844" t="str">
            <v>Thửa đất: 114, tờ bản đồ: 07 ấp Chợ, xã Tân Thành huyện Gông Đông, tỉnh Tiền Giang</v>
          </cell>
          <cell r="E3844" t="str">
            <v>Gò Công Đông</v>
          </cell>
          <cell r="F3844" t="str">
            <v>Tiền Giang</v>
          </cell>
          <cell r="G3844" t="str">
            <v>Mekong</v>
          </cell>
        </row>
        <row r="3845">
          <cell r="B3845">
            <v>6000020342</v>
          </cell>
          <cell r="C3845" t="str">
            <v>TAN TAM</v>
          </cell>
          <cell r="D3845" t="str">
            <v>Thửa đất: 808 - 902, tờ bản đồ: 12 ấp Nhơn Hoà 1 xã Đức Hoà Thượng</v>
          </cell>
          <cell r="E3845" t="str">
            <v>Đức Hòa</v>
          </cell>
          <cell r="F3845" t="str">
            <v>Long An</v>
          </cell>
          <cell r="G3845" t="str">
            <v>Mekong</v>
          </cell>
        </row>
        <row r="3846">
          <cell r="B3846">
            <v>6000020206</v>
          </cell>
          <cell r="C3846" t="str">
            <v>TGDD NHA TRANG</v>
          </cell>
          <cell r="D3846" t="str">
            <v>Thôn Lộc Thọ, Xã Vạn Long,Huyện Vạn Ninh  Tỉnh Khánh Hòa, Việt Nam</v>
          </cell>
          <cell r="E3846" t="str">
            <v>Vạn Ninh</v>
          </cell>
          <cell r="F3846" t="str">
            <v>Khánh Hòa</v>
          </cell>
          <cell r="G3846" t="str">
            <v>South central</v>
          </cell>
        </row>
        <row r="3847">
          <cell r="B3847">
            <v>6000018268</v>
          </cell>
          <cell r="C3847" t="str">
            <v>TGDD SOC TRANG</v>
          </cell>
          <cell r="D3847" t="str">
            <v>Thửa số 144, tờ bản đồ 138, Khóm 1 Phường 2, Thị xã Ngã Năm  tỉnh Sóc Trăng, Việt Nam</v>
          </cell>
          <cell r="E3847" t="str">
            <v>Ngã Năm</v>
          </cell>
          <cell r="F3847" t="str">
            <v>Sóc Trăng</v>
          </cell>
          <cell r="G3847" t="str">
            <v>Mekong</v>
          </cell>
        </row>
        <row r="3848">
          <cell r="B3848">
            <v>6000020083</v>
          </cell>
          <cell r="C3848" t="str">
            <v>TGDD RACH GIA</v>
          </cell>
          <cell r="D3848" t="str">
            <v>Thửa đất số 377, Tờ bản đồ số 06, Ấp Tân Tiến, Xã Tân Thành, Huyện Tân Hiệp Tỉnh Kiên Giang, Vi</v>
          </cell>
          <cell r="E3848" t="str">
            <v>Tân Hiệp</v>
          </cell>
          <cell r="F3848" t="str">
            <v>Kiên Giang</v>
          </cell>
          <cell r="G3848" t="str">
            <v>Mekong</v>
          </cell>
        </row>
        <row r="3849">
          <cell r="B3849">
            <v>6000019024</v>
          </cell>
          <cell r="C3849" t="str">
            <v>TGDD AN GIANG</v>
          </cell>
          <cell r="D3849" t="str">
            <v>Thửa đất số 33, tờ bản đồ số 42, Xã An Thạnh Trung, Huyện Chợ Mới Tỉnh An Giang, Việt Nam</v>
          </cell>
          <cell r="E3849" t="str">
            <v>Chợ Mới</v>
          </cell>
          <cell r="F3849" t="str">
            <v>An Giang</v>
          </cell>
          <cell r="G3849" t="str">
            <v>Mekong</v>
          </cell>
        </row>
        <row r="3850">
          <cell r="B3850">
            <v>6000019274</v>
          </cell>
          <cell r="C3850" t="str">
            <v>TGDD LONG AN</v>
          </cell>
          <cell r="D3850" t="str">
            <v>Đường DT 838, Ấp 2, Xã Mỹ Quý Tây Huyện Đức Huệ, Tỉnh Long An  Việt Nam</v>
          </cell>
          <cell r="E3850" t="str">
            <v>Đức Huệ</v>
          </cell>
          <cell r="F3850" t="str">
            <v>Long An</v>
          </cell>
          <cell r="G3850" t="str">
            <v>Mekong</v>
          </cell>
        </row>
        <row r="3851">
          <cell r="B3851">
            <v>6000020362</v>
          </cell>
          <cell r="C3851" t="str">
            <v>THIEN Y COMPANY LIMITED</v>
          </cell>
          <cell r="D3851" t="str">
            <v>P3-26-28-30 KDC lô số 7 (khu chức năng 6B Intresco) xã Bình Hưng, huyện Bình Chánh</v>
          </cell>
          <cell r="E3851" t="str">
            <v>Bình Chánh</v>
          </cell>
          <cell r="F3851" t="str">
            <v>TP Hồ Chí Minh</v>
          </cell>
          <cell r="G3851" t="str">
            <v>HCM</v>
          </cell>
        </row>
        <row r="3852">
          <cell r="B3852">
            <v>6000020351</v>
          </cell>
          <cell r="C3852" t="str">
            <v>TAN TAM</v>
          </cell>
          <cell r="D3852" t="str">
            <v>Thửa đất số 159, tờ bản đồ số 5 Ấp 3, Xã Long Định Huyện Cần Đước, Tỉnh Long An</v>
          </cell>
          <cell r="E3852" t="str">
            <v>Cần Đước</v>
          </cell>
          <cell r="F3852" t="str">
            <v>Long An</v>
          </cell>
          <cell r="G3852" t="str">
            <v>Mekong</v>
          </cell>
        </row>
        <row r="3853">
          <cell r="B3853">
            <v>6000020352</v>
          </cell>
          <cell r="C3853" t="str">
            <v>TAN TAM</v>
          </cell>
          <cell r="D3853" t="str">
            <v>, Thửa 1041 - 305, TBD số 4B - 11, ấp Trường Thọ A, H Châu Thành A, tỉnh Hậu Giang, VN</v>
          </cell>
          <cell r="E3853" t="str">
            <v>Châu Thành A</v>
          </cell>
          <cell r="F3853" t="str">
            <v>Hậu Giang</v>
          </cell>
          <cell r="G3853" t="str">
            <v>Mekong</v>
          </cell>
        </row>
        <row r="3854">
          <cell r="B3854">
            <v>6000020435</v>
          </cell>
          <cell r="C3854" t="str">
            <v>VO THANH HUNG</v>
          </cell>
          <cell r="D3854" t="str">
            <v>A66 KDC Sadeco Phường Tân Phong Quận 7, TP. Hồ Chí Minh</v>
          </cell>
          <cell r="E3854" t="str">
            <v>Quận 7</v>
          </cell>
          <cell r="F3854" t="str">
            <v>TP Hồ Chí Minh</v>
          </cell>
          <cell r="G3854" t="str">
            <v>HCM</v>
          </cell>
        </row>
        <row r="3855">
          <cell r="B3855">
            <v>6000020391</v>
          </cell>
          <cell r="C3855" t="str">
            <v>TGDD DAKLAK</v>
          </cell>
          <cell r="D3855" t="str">
            <v>Thôn 7, Xã Ea Rốk, Huyện Ea Súp Tỉnh Đắk Lắk, Việt Nam</v>
          </cell>
          <cell r="E3855" t="str">
            <v>Ea Súp</v>
          </cell>
          <cell r="F3855" t="str">
            <v>Đắk Lắk</v>
          </cell>
          <cell r="G3855" t="str">
            <v>Highland</v>
          </cell>
        </row>
        <row r="3856">
          <cell r="B3856">
            <v>6000020302</v>
          </cell>
          <cell r="C3856" t="str">
            <v>TGDD KON TUM</v>
          </cell>
          <cell r="D3856" t="str">
            <v>Đường Quốc lộ 24, Thôn 9, Xã Đắk Ruồng Huyện Kon Rẫy, Tỉnh Kon Tum, Việt Nam</v>
          </cell>
          <cell r="E3856" t="str">
            <v>KON RẪY</v>
          </cell>
          <cell r="F3856" t="str">
            <v>Kon Tum</v>
          </cell>
          <cell r="G3856" t="str">
            <v>Highland</v>
          </cell>
        </row>
        <row r="3857">
          <cell r="B3857">
            <v>6000020335</v>
          </cell>
          <cell r="C3857" t="str">
            <v>Tam Duc</v>
          </cell>
          <cell r="D3857" t="str">
            <v>Công Trình Ban Dân Vận Kiên Giang 998 Nguyễn Trung Trực</v>
          </cell>
          <cell r="E3857" t="str">
            <v>Rạch Giá</v>
          </cell>
          <cell r="F3857" t="str">
            <v>Kiên Giang</v>
          </cell>
          <cell r="G3857" t="str">
            <v>Mekong</v>
          </cell>
        </row>
        <row r="3858">
          <cell r="B3858">
            <v>6000020387</v>
          </cell>
          <cell r="C3858" t="str">
            <v>TGDD MY THO</v>
          </cell>
          <cell r="D3858" t="str">
            <v>Thửa đất số 114, Tờ bản đồ số 07 Ấp Chợ, Xã Tân Thành, Huyện Gò Công Đông Tỉnh Tiền Giang, Vi</v>
          </cell>
          <cell r="E3858" t="str">
            <v>Gò Công Đông</v>
          </cell>
          <cell r="F3858" t="str">
            <v>Tiền Giang</v>
          </cell>
          <cell r="G3858" t="str">
            <v>Mekong</v>
          </cell>
        </row>
        <row r="3859">
          <cell r="B3859">
            <v>6000019922</v>
          </cell>
          <cell r="C3859" t="str">
            <v>PANASONIC LIFE SOLUTIONS VIETNAM</v>
          </cell>
          <cell r="D3859" t="str">
            <v>33 VSIP II-A, Đường 32 KCN Việt Nam – Singapore II-A TX Tân Bình, H.Bắc Tân Uyên</v>
          </cell>
          <cell r="E3859" t="str">
            <v>Tân Uyên</v>
          </cell>
          <cell r="F3859" t="str">
            <v>Bình Dương</v>
          </cell>
          <cell r="G3859" t="str">
            <v>HCM</v>
          </cell>
        </row>
        <row r="3860">
          <cell r="B3860">
            <v>6000020442</v>
          </cell>
          <cell r="C3860" t="str">
            <v>TAN TAM</v>
          </cell>
          <cell r="D3860" t="str">
            <v>Ấp 15, Xã Vĩnh Mỹ B Huyện Hoà Bình, Tỉnh Bạc Liêu</v>
          </cell>
          <cell r="E3860" t="str">
            <v>Hoà Bình</v>
          </cell>
          <cell r="F3860" t="str">
            <v>Bạc Liêu</v>
          </cell>
          <cell r="G3860" t="str">
            <v>Mekong</v>
          </cell>
        </row>
        <row r="3861">
          <cell r="B3861">
            <v>6000019856</v>
          </cell>
          <cell r="C3861" t="str">
            <v>TAN TAM</v>
          </cell>
          <cell r="D3861" t="str">
            <v>Số 2239-2241, Quốc lộ 1A khu 1, ấp Thanh Hóa xã Hố Nai 3, H. Trảng Bom</v>
          </cell>
          <cell r="E3861" t="str">
            <v>Trảng Bom</v>
          </cell>
          <cell r="F3861" t="str">
            <v>Đồng Nai</v>
          </cell>
          <cell r="G3861" t="str">
            <v>Southeast</v>
          </cell>
        </row>
        <row r="3862">
          <cell r="B3862">
            <v>6000020467</v>
          </cell>
          <cell r="C3862" t="str">
            <v>Thanh Duoc</v>
          </cell>
          <cell r="D3862" t="str">
            <v>, Tổ 6 Khóm 5, TX. Bình Minh, Vĩnh Long, VN</v>
          </cell>
          <cell r="E3862" t="str">
            <v>Bình Minh</v>
          </cell>
          <cell r="F3862" t="str">
            <v>Vĩnh Long</v>
          </cell>
          <cell r="G3862" t="str">
            <v>Mekong</v>
          </cell>
        </row>
        <row r="3863">
          <cell r="B3863">
            <v>6000020198</v>
          </cell>
          <cell r="C3863" t="str">
            <v>THE GIOI DI DONG</v>
          </cell>
          <cell r="D3863" t="str">
            <v>Số 2/1B Quang Trung, Phường 11 Quận Gò Vấp, Thành phố Hồ Chí Minh Việt Nam</v>
          </cell>
          <cell r="E3863" t="str">
            <v>Gò Vấp</v>
          </cell>
          <cell r="F3863" t="str">
            <v>TP Hồ Chí Minh</v>
          </cell>
          <cell r="G3863" t="str">
            <v>HCM</v>
          </cell>
        </row>
        <row r="3864">
          <cell r="B3864">
            <v>6000020455</v>
          </cell>
          <cell r="C3864" t="str">
            <v>TAN TAM</v>
          </cell>
          <cell r="D3864" t="str">
            <v>Thửa đất số 1330, tờ bản đồ số 18 thửa đất số 1331, tờ bản đồ số 37 ấp 4, xã Trừ Văn Thố</v>
          </cell>
          <cell r="E3864" t="str">
            <v>Bàu Bàng</v>
          </cell>
          <cell r="F3864" t="str">
            <v>Bình Dương</v>
          </cell>
          <cell r="G3864" t="str">
            <v>HCM</v>
          </cell>
        </row>
        <row r="3865">
          <cell r="B3865">
            <v>6000020458</v>
          </cell>
          <cell r="C3865" t="str">
            <v>TAN TAM</v>
          </cell>
          <cell r="D3865" t="str">
            <v>Thửa đất 1330-1331 tờ bản đồ số :18-37, Ấp 4 Xã Trừ Văn Thố, Huyện Bàu Bàng</v>
          </cell>
          <cell r="E3865" t="str">
            <v>Bàu Bàng</v>
          </cell>
          <cell r="F3865" t="str">
            <v>Bình Dương</v>
          </cell>
          <cell r="G3865" t="str">
            <v>HCM</v>
          </cell>
        </row>
        <row r="3866">
          <cell r="B3866">
            <v>6000020487</v>
          </cell>
          <cell r="C3866" t="str">
            <v>Hoa My</v>
          </cell>
          <cell r="D3866" t="str">
            <v>Bảo Hiểm Xã Hội Long Mỹ Tuyến Tránh Thị Xã Long Mỹ, Hậu Giang</v>
          </cell>
          <cell r="E3866" t="str">
            <v>Long Mỹ</v>
          </cell>
          <cell r="F3866" t="str">
            <v>Hậu Giang</v>
          </cell>
          <cell r="G3866" t="str">
            <v>Mekong</v>
          </cell>
        </row>
        <row r="3867">
          <cell r="B3867">
            <v>6000019857</v>
          </cell>
          <cell r="C3867" t="str">
            <v>TAN TAM</v>
          </cell>
          <cell r="D3867" t="str">
            <v>Khóm1, TT. Chi Lăng H. Tịnh Biên, T. An Giang</v>
          </cell>
          <cell r="E3867" t="str">
            <v>Tịnh Biên</v>
          </cell>
          <cell r="F3867" t="str">
            <v>An Giang</v>
          </cell>
          <cell r="G3867" t="str">
            <v>Mekong</v>
          </cell>
        </row>
        <row r="3868">
          <cell r="B3868">
            <v>6000019858</v>
          </cell>
          <cell r="C3868" t="str">
            <v>TAN TAM</v>
          </cell>
          <cell r="D3868" t="str">
            <v>Số 249, tổ 11, đường Ngô Tự Lợi khóm An Hòa A TT. Ba Chúc, H. Tri Tôn</v>
          </cell>
          <cell r="E3868" t="str">
            <v>Tri Tôn</v>
          </cell>
          <cell r="F3868" t="str">
            <v>An Giang</v>
          </cell>
          <cell r="G3868" t="str">
            <v>Mekong</v>
          </cell>
        </row>
        <row r="3869">
          <cell r="B3869">
            <v>6000019859</v>
          </cell>
          <cell r="C3869" t="str">
            <v>TAN TAM</v>
          </cell>
          <cell r="D3869" t="str">
            <v>Thửa 643, TBĐ số 13 và thửa 506 TBĐ số 18, P. Châu Phú A Tp. Châu Đốc, T. An Giang</v>
          </cell>
          <cell r="E3869" t="str">
            <v>Châu Đốc</v>
          </cell>
          <cell r="F3869" t="str">
            <v>An Giang</v>
          </cell>
          <cell r="G3869" t="str">
            <v>Mekong</v>
          </cell>
        </row>
        <row r="3870">
          <cell r="B3870">
            <v>6000020514</v>
          </cell>
          <cell r="C3870" t="str">
            <v>TRI TRUNG</v>
          </cell>
          <cell r="D3870" t="str">
            <v>134 Nguyễn Công Trứ Phường Thanh Bình, Quận 1, Hồ Chí Minh</v>
          </cell>
          <cell r="E3870" t="str">
            <v>Quận 1</v>
          </cell>
          <cell r="F3870" t="str">
            <v>TP Hồ Chí Minh</v>
          </cell>
          <cell r="G3870" t="str">
            <v>HCM</v>
          </cell>
        </row>
        <row r="3871">
          <cell r="B3871">
            <v>6000020502</v>
          </cell>
          <cell r="C3871" t="str">
            <v>TAN TAM</v>
          </cell>
          <cell r="D3871" t="str">
            <v>Số 372, TT. Hậu Nghĩa H. Đức Hòa, T. Long An</v>
          </cell>
          <cell r="E3871" t="str">
            <v>Đức Hòa</v>
          </cell>
          <cell r="F3871" t="str">
            <v>Long An</v>
          </cell>
          <cell r="G3871" t="str">
            <v>Mekong</v>
          </cell>
        </row>
        <row r="3872">
          <cell r="B3872">
            <v>6000020480</v>
          </cell>
          <cell r="C3872" t="str">
            <v>TAN TAM</v>
          </cell>
          <cell r="D3872" t="str">
            <v>Thửa đất:149, tờ bản đồ: 16 ấp Khu Phố, xã Hoà Khánh huyện Cái Bè, tỉnh Tiền Giang</v>
          </cell>
          <cell r="E3872" t="str">
            <v>Cái Bè</v>
          </cell>
          <cell r="F3872" t="str">
            <v>Tiền Giang</v>
          </cell>
          <cell r="G3872" t="str">
            <v>Mekong</v>
          </cell>
        </row>
        <row r="3873">
          <cell r="B3873">
            <v>6000019861</v>
          </cell>
          <cell r="C3873" t="str">
            <v>TAN TAM</v>
          </cell>
          <cell r="D3873" t="str">
            <v>Số 291-293, Ấp Bình Tiền 2 Xã Đức Hòa Hạ, H.Đức Hòa T.Long An</v>
          </cell>
          <cell r="E3873" t="str">
            <v>Đức Hòa</v>
          </cell>
          <cell r="F3873" t="str">
            <v>Long An</v>
          </cell>
          <cell r="G3873" t="str">
            <v>Mekong</v>
          </cell>
        </row>
        <row r="3874">
          <cell r="B3874">
            <v>6000020510</v>
          </cell>
          <cell r="C3874" t="str">
            <v>TAN TAM</v>
          </cell>
          <cell r="D3874" t="str">
            <v>Thửa đất: 1464 - 1465 tờ bản đồ: 10, xã Hưng Điền B huyện Tân Hưng, tỉnh Long An</v>
          </cell>
          <cell r="E3874" t="str">
            <v>Tân Hưng</v>
          </cell>
          <cell r="F3874" t="str">
            <v>Long An</v>
          </cell>
          <cell r="G3874" t="str">
            <v>Mekong</v>
          </cell>
        </row>
        <row r="3875">
          <cell r="B3875">
            <v>6000020456</v>
          </cell>
          <cell r="C3875" t="str">
            <v>TAN TAM</v>
          </cell>
          <cell r="D3875" t="str">
            <v>Thửa đất: 04, tờ bản đồ: 47 ấp Hưng Thạnh Đông xã Long Hưng B, huyện Lấp Vò</v>
          </cell>
          <cell r="E3875" t="str">
            <v>Lấp Vò</v>
          </cell>
          <cell r="F3875" t="str">
            <v>Đồng Tháp</v>
          </cell>
          <cell r="G3875" t="str">
            <v>Mekong</v>
          </cell>
        </row>
        <row r="3876">
          <cell r="B3876">
            <v>6000020483</v>
          </cell>
          <cell r="C3876" t="str">
            <v>TAN TAM</v>
          </cell>
          <cell r="D3876" t="str">
            <v>Thửa đất: 74, tờ bản đồ: 02 xã CẩmSơn, huyện Mỏ Cày Nam tỉnh Bến Tre</v>
          </cell>
          <cell r="E3876" t="str">
            <v>Mỏ Cày Nam</v>
          </cell>
          <cell r="F3876" t="str">
            <v>Bến Tre</v>
          </cell>
          <cell r="G3876" t="str">
            <v>Mekong</v>
          </cell>
        </row>
        <row r="3877">
          <cell r="B3877">
            <v>6000020484</v>
          </cell>
          <cell r="C3877" t="str">
            <v>TAN TAM</v>
          </cell>
          <cell r="D3877" t="str">
            <v>, Thửa đất: 472, tờ bản đồ: 22, và thửa đất: 08-1241, tờ bản đồ: 04, huyện Duyên Hải, tỉnh Trà Vinh, VN</v>
          </cell>
          <cell r="E3877" t="str">
            <v>Duyên Hải</v>
          </cell>
          <cell r="F3877" t="str">
            <v>Trà Vinh</v>
          </cell>
          <cell r="G3877" t="str">
            <v>Mekong</v>
          </cell>
        </row>
        <row r="3878">
          <cell r="B3878">
            <v>6000020485</v>
          </cell>
          <cell r="C3878" t="str">
            <v>TAN TAM</v>
          </cell>
          <cell r="D3878" t="str">
            <v>Thửa đất: 198-199-229-436-437 tờ bản đồ: 14, ấp Trà Kha xã Đại An, huyện Trà Cú</v>
          </cell>
          <cell r="E3878" t="str">
            <v>Trà Cú</v>
          </cell>
          <cell r="F3878" t="str">
            <v>Trà Vinh</v>
          </cell>
          <cell r="G3878" t="str">
            <v>Mekong</v>
          </cell>
        </row>
        <row r="3879">
          <cell r="B3879">
            <v>6000019860</v>
          </cell>
          <cell r="C3879" t="str">
            <v>TAN TAM</v>
          </cell>
          <cell r="D3879" t="str">
            <v>, Thửa đất số 297,298,303, tờ bản đồ số 21, huyện Bù Đăng, tỉnh Bình Phước, VN</v>
          </cell>
          <cell r="E3879" t="str">
            <v>Bù Đăng</v>
          </cell>
          <cell r="F3879" t="str">
            <v>Bình Phước</v>
          </cell>
          <cell r="G3879" t="str">
            <v>Highland</v>
          </cell>
        </row>
        <row r="3880">
          <cell r="B3880">
            <v>6000020503</v>
          </cell>
          <cell r="C3880" t="str">
            <v>TAN TAM</v>
          </cell>
          <cell r="D3880" t="str">
            <v>Thửa đất số 71, tờ bản đồ 06 xã Mỹ Hạnh Nam, H. Đức Hòa T. Long An</v>
          </cell>
          <cell r="E3880" t="str">
            <v>Đức Hòa</v>
          </cell>
          <cell r="F3880" t="str">
            <v>Long An</v>
          </cell>
          <cell r="G3880" t="str">
            <v>Mekong</v>
          </cell>
        </row>
        <row r="3881">
          <cell r="B3881">
            <v>6000020504</v>
          </cell>
          <cell r="C3881" t="str">
            <v>TAN TAM</v>
          </cell>
          <cell r="D3881" t="str">
            <v>Thửa đất số 134, TBD số 2 X. Hiệp Thành, TX  Bạc Liêu T. Bạc Liêu (Nay là P.Nhà Mát,</v>
          </cell>
          <cell r="E3881" t="str">
            <v>Bạc Liêu</v>
          </cell>
          <cell r="F3881" t="str">
            <v>Bạc Liêu</v>
          </cell>
          <cell r="G3881" t="str">
            <v>Mekong</v>
          </cell>
        </row>
        <row r="3882">
          <cell r="B3882">
            <v>6000020507</v>
          </cell>
          <cell r="C3882" t="str">
            <v>TAN TAM</v>
          </cell>
          <cell r="D3882" t="str">
            <v>Thửa đất số 200, Tờ bản đồ số 29 Khóm9, Thị trấn Trần Văn Thời Huyện Trần Văn Thời, Tỉnh Cà</v>
          </cell>
          <cell r="E3882" t="str">
            <v>Trần văn Thời</v>
          </cell>
          <cell r="F3882" t="str">
            <v>Cà Mau</v>
          </cell>
          <cell r="G3882" t="str">
            <v>Mekong</v>
          </cell>
        </row>
        <row r="3883">
          <cell r="B3883">
            <v>6000020508</v>
          </cell>
          <cell r="C3883" t="str">
            <v>TAN TAM</v>
          </cell>
          <cell r="D3883" t="str">
            <v>Thửa số 1007 - 1008, Tờ bản đồ 12 Xã Vĩnh Thuận Tây, Huyện Vị Thuỷ Tỉnh Hậu Giang</v>
          </cell>
          <cell r="E3883" t="str">
            <v>Vị Thủy</v>
          </cell>
          <cell r="F3883" t="str">
            <v>Hậu Giang</v>
          </cell>
          <cell r="G3883" t="str">
            <v>Mekong</v>
          </cell>
        </row>
        <row r="3884">
          <cell r="B3884">
            <v>6000020509</v>
          </cell>
          <cell r="C3884" t="str">
            <v>TAN TAM</v>
          </cell>
          <cell r="D3884" t="str">
            <v>, Thửa đất số 422 và số 860, tờ bản đồ số 16, ấp An Hiệp, Huyện Đức Hòa, Tỉnh Long An, VN</v>
          </cell>
          <cell r="E3884" t="str">
            <v>Đức Hòa</v>
          </cell>
          <cell r="F3884" t="str">
            <v>Long An</v>
          </cell>
          <cell r="G3884" t="str">
            <v>Mekong</v>
          </cell>
        </row>
        <row r="3885">
          <cell r="B3885">
            <v>6000020511</v>
          </cell>
          <cell r="C3885" t="str">
            <v>TAN TAM</v>
          </cell>
          <cell r="D3885" t="str">
            <v>Số 06, khu phố 1, P. 01 TX. Gò Công, T. Tiền Giang</v>
          </cell>
          <cell r="E3885" t="str">
            <v>Gò Công</v>
          </cell>
          <cell r="F3885" t="str">
            <v>Tiền Giang</v>
          </cell>
          <cell r="G3885" t="str">
            <v>Mekong</v>
          </cell>
        </row>
        <row r="3886">
          <cell r="B3886">
            <v>6000020533</v>
          </cell>
          <cell r="C3886" t="str">
            <v>Thanh Long Phan Thiet</v>
          </cell>
          <cell r="D3886" t="str">
            <v>P1 Khu TTTM Bắc Phan Thiết Phường Phú Thủy, TP. Phan Thiết</v>
          </cell>
          <cell r="E3886" t="str">
            <v>Phan Thiết</v>
          </cell>
          <cell r="F3886" t="str">
            <v>Bình Thuận</v>
          </cell>
          <cell r="G3886" t="str">
            <v>South Central</v>
          </cell>
        </row>
        <row r="3887">
          <cell r="B3887">
            <v>6000020500</v>
          </cell>
          <cell r="C3887" t="str">
            <v>TRUNG TAY NGUYEN</v>
          </cell>
          <cell r="D3887" t="str">
            <v>Đường D2, KCN Long Đức Huyện Long Thành, Tỉnh Đồng Nai Việt Nam</v>
          </cell>
          <cell r="E3887" t="str">
            <v>Long Thành</v>
          </cell>
          <cell r="F3887" t="str">
            <v>Đồng Nai</v>
          </cell>
          <cell r="G3887" t="str">
            <v>Southeast</v>
          </cell>
        </row>
        <row r="3888">
          <cell r="B3888">
            <v>6000020536</v>
          </cell>
          <cell r="C3888" t="str">
            <v>TAN TAM</v>
          </cell>
          <cell r="D3888" t="str">
            <v>, Thửa đất số 124, 125, 126, 280, tờ bản đồ số 3, ấp Phú Mỹ Thượng, Tỉnh An Giang, Việt Nam, VN</v>
          </cell>
          <cell r="E3888" t="str">
            <v>Phú Tân</v>
          </cell>
          <cell r="F3888" t="str">
            <v>An Giang</v>
          </cell>
          <cell r="G3888" t="str">
            <v>Mekong</v>
          </cell>
        </row>
        <row r="3889">
          <cell r="B3889">
            <v>6000020540</v>
          </cell>
          <cell r="C3889" t="str">
            <v>TAN TAM</v>
          </cell>
          <cell r="D3889" t="str">
            <v>, Thửa đất số 1, 719,720, tờ bản đồ số 32, huyện Phú Tân, tỉnh An Giang, VN</v>
          </cell>
          <cell r="E3889" t="str">
            <v>Phú Tân</v>
          </cell>
          <cell r="F3889" t="str">
            <v>An Giang</v>
          </cell>
          <cell r="G3889" t="str">
            <v>Mekong</v>
          </cell>
        </row>
        <row r="3890">
          <cell r="B3890">
            <v>6000020405</v>
          </cell>
          <cell r="C3890" t="str">
            <v>TGDD LONG AN</v>
          </cell>
          <cell r="D3890" t="str">
            <v>Đường Đức Hòa Thượng, Ấp Nhơn Hoà 1 Xã Đức Hoà Thượng, Huyện Đức Hoà Tỉnh Long An, Việt Nam</v>
          </cell>
          <cell r="E3890" t="str">
            <v>Đức Hòa</v>
          </cell>
          <cell r="F3890" t="str">
            <v>Long An</v>
          </cell>
          <cell r="G3890" t="str">
            <v>Mekong</v>
          </cell>
        </row>
        <row r="3891">
          <cell r="B3891">
            <v>6000020551</v>
          </cell>
          <cell r="C3891" t="str">
            <v>TAN TAM</v>
          </cell>
          <cell r="D3891" t="str">
            <v>Thửa đất số 43 tờ bản đồ số 1-17a Phường 3, thành Phố Tân An</v>
          </cell>
          <cell r="E3891" t="str">
            <v>Tân An</v>
          </cell>
          <cell r="F3891" t="str">
            <v>Long An</v>
          </cell>
          <cell r="G3891" t="str">
            <v>Mekong</v>
          </cell>
        </row>
        <row r="3892">
          <cell r="B3892">
            <v>6000020552</v>
          </cell>
          <cell r="C3892" t="str">
            <v>TAN TAM</v>
          </cell>
          <cell r="D3892" t="str">
            <v>Thửa đất số: 284, Tờ bản đồ số: 7 Thôn 2, Xã Hoà Nam Huyện Di Linh, Tỉnh Lâm Đồng</v>
          </cell>
          <cell r="E3892" t="str">
            <v>Di Linh</v>
          </cell>
          <cell r="F3892" t="str">
            <v>Lâm Đồng</v>
          </cell>
          <cell r="G3892" t="str">
            <v>Highland</v>
          </cell>
        </row>
        <row r="3893">
          <cell r="B3893">
            <v>6000020553</v>
          </cell>
          <cell r="C3893" t="str">
            <v>TAN TAM</v>
          </cell>
          <cell r="D3893" t="str">
            <v>Đường Quốc Lộ 27 Thôn Trung Tâm, Xã Phi Liêng Huyện Đam Rông, Tỉnh Lâm Đồng</v>
          </cell>
          <cell r="E3893" t="str">
            <v>Đam Rông</v>
          </cell>
          <cell r="F3893" t="str">
            <v>Lâm Đồng</v>
          </cell>
          <cell r="G3893" t="str">
            <v>Highland</v>
          </cell>
        </row>
        <row r="3894">
          <cell r="B3894">
            <v>6000020548</v>
          </cell>
          <cell r="C3894" t="str">
            <v>MAI TAM</v>
          </cell>
          <cell r="D3894" t="str">
            <v>1366/18/16 Quốc lộ 1 Khu phố 1, phường Thới An Quận 12, Thành phố Hồ Chí Minh</v>
          </cell>
          <cell r="E3894" t="str">
            <v>Quận 12</v>
          </cell>
          <cell r="F3894" t="str">
            <v>TP Hồ Chí Minh</v>
          </cell>
          <cell r="G3894" t="str">
            <v>HCM</v>
          </cell>
        </row>
        <row r="3895">
          <cell r="B3895">
            <v>6000020486</v>
          </cell>
          <cell r="C3895" t="str">
            <v>Phuc Khang</v>
          </cell>
          <cell r="D3895" t="str">
            <v>Số 29/1A An Hội, Phường 13 Quận Gò Vấp, Thành Phố Hồ Chí Minh</v>
          </cell>
          <cell r="E3895" t="str">
            <v>Gò Vấp</v>
          </cell>
          <cell r="F3895" t="str">
            <v>TP Hồ Chí Minh</v>
          </cell>
          <cell r="G3895" t="str">
            <v>HCM</v>
          </cell>
        </row>
        <row r="3896">
          <cell r="B3896">
            <v>6000019517</v>
          </cell>
          <cell r="C3896" t="str">
            <v>BACH HOA XANH</v>
          </cell>
          <cell r="D3896" t="str">
            <v>170 Quang Trung Phường 10, Quận Gò Vấp</v>
          </cell>
          <cell r="E3896" t="str">
            <v>Gò Vấp</v>
          </cell>
          <cell r="F3896" t="str">
            <v>TP Hồ Chí Minh</v>
          </cell>
          <cell r="G3896" t="str">
            <v>HCM</v>
          </cell>
        </row>
        <row r="3897">
          <cell r="B3897">
            <v>6000020649</v>
          </cell>
          <cell r="C3897" t="str">
            <v>HA BAC</v>
          </cell>
          <cell r="D3897" t="str">
            <v>17A Ngô Văn Năm Phường Bến Nghé, Quận 1 TP. Hồ Chí Minh, Việt Nam</v>
          </cell>
          <cell r="E3897" t="str">
            <v>Quận 1</v>
          </cell>
          <cell r="F3897" t="str">
            <v>TP Hồ Chí Minh</v>
          </cell>
          <cell r="G3897" t="str">
            <v>HCM</v>
          </cell>
        </row>
        <row r="3898">
          <cell r="B3898">
            <v>6000020457</v>
          </cell>
          <cell r="C3898" t="str">
            <v>TAN TAM</v>
          </cell>
          <cell r="D3898" t="str">
            <v>Thửa đất: 173 - 175 tờ bản đồ: 93, xã Vĩnh Thới huyện Lai Vung, tỉnh Đồng Tháp</v>
          </cell>
          <cell r="E3898" t="str">
            <v>Lai Vung</v>
          </cell>
          <cell r="F3898" t="str">
            <v>Đồng Tháp</v>
          </cell>
          <cell r="G3898" t="str">
            <v>Mekong</v>
          </cell>
        </row>
        <row r="3899">
          <cell r="B3899">
            <v>6000020505</v>
          </cell>
          <cell r="C3899" t="str">
            <v>TAN TAM</v>
          </cell>
          <cell r="D3899" t="str">
            <v>Thửa đất số 197, Tờ bản đồ số 16 và Thửa đất số 0553, Tờ bản đồ số 07, Ấp Thị Tường A, Xã Hưng Mỹ, Huyện Cái Nước, Tỉnh Cà Mau, Việt Nam</v>
          </cell>
          <cell r="E3899" t="str">
            <v>Cái Nước</v>
          </cell>
          <cell r="F3899" t="str">
            <v>Cà Mau</v>
          </cell>
          <cell r="G3899" t="str">
            <v>Mekong</v>
          </cell>
        </row>
        <row r="3900">
          <cell r="B3900">
            <v>6000020506</v>
          </cell>
          <cell r="C3900" t="str">
            <v>TAN TAM</v>
          </cell>
          <cell r="D3900" t="str">
            <v>Thửa đất số 31, Tờ bản đồ số 33 Ấp Nhà Máy B, Xã Tân Phú Huyện Thới Bình, Tỉnh Cà Mau</v>
          </cell>
          <cell r="E3900" t="str">
            <v>Thới Bình</v>
          </cell>
          <cell r="F3900" t="str">
            <v>Cà Mau</v>
          </cell>
          <cell r="G3900" t="str">
            <v>Mekong</v>
          </cell>
        </row>
        <row r="3901">
          <cell r="B3901">
            <v>6000020555</v>
          </cell>
          <cell r="C3901" t="str">
            <v>TAN TAM</v>
          </cell>
          <cell r="D3901" t="str">
            <v>Ấp 9, xã Long Tiên huyện Cai Lậy Tỉnh Tiền Giang</v>
          </cell>
          <cell r="E3901" t="str">
            <v>Cai Lậy</v>
          </cell>
          <cell r="F3901" t="str">
            <v>Tiền Giang</v>
          </cell>
          <cell r="G3901" t="str">
            <v>Mekong</v>
          </cell>
        </row>
        <row r="3902">
          <cell r="B3902">
            <v>6000020613</v>
          </cell>
          <cell r="C3902" t="str">
            <v>TGDD BIEN HOA</v>
          </cell>
          <cell r="D3902" t="str">
            <v>Số 532, đường Tà Lài, tổ 13, ấp 1 Xã Phú Lộc, Huyện Tân Phú Tỉnh Đồng Nai, Việt Nam</v>
          </cell>
          <cell r="E3902" t="str">
            <v>Tân Phú</v>
          </cell>
          <cell r="F3902" t="str">
            <v>Đồng Nai</v>
          </cell>
          <cell r="G3902" t="str">
            <v>Southeast</v>
          </cell>
        </row>
        <row r="3903">
          <cell r="B3903">
            <v>6000020407</v>
          </cell>
          <cell r="C3903" t="str">
            <v>TGDD GIA LAI</v>
          </cell>
          <cell r="D3903" t="str">
            <v>272 Hùng Vương, tổ dân phố 2 Thị Trấn Đak Pơ, Huyện ĐakPơ  Tỉnh Gia Lai, Việt Nam</v>
          </cell>
          <cell r="E3903" t="str">
            <v>Dắk PƠ</v>
          </cell>
          <cell r="F3903" t="str">
            <v>GIA LAI</v>
          </cell>
          <cell r="G3903" t="str">
            <v>Highland</v>
          </cell>
        </row>
        <row r="3904">
          <cell r="B3904">
            <v>6000020414</v>
          </cell>
          <cell r="C3904" t="str">
            <v>TGDD LONG AN</v>
          </cell>
          <cell r="D3904" t="str">
            <v>Đường Kênh Cái Bá, Ấp Gò Gòn, Xã Hưng Điền B, Huyện Tân Hưng Tỉnh Long An, Việt Nam</v>
          </cell>
          <cell r="E3904" t="str">
            <v>Tân Hưng</v>
          </cell>
          <cell r="F3904" t="str">
            <v>Long An</v>
          </cell>
          <cell r="G3904" t="str">
            <v>Mekong</v>
          </cell>
        </row>
        <row r="3905">
          <cell r="B3905">
            <v>6000020614</v>
          </cell>
          <cell r="C3905" t="str">
            <v>TGDD BIEN HOA</v>
          </cell>
          <cell r="D3905" t="str">
            <v>Số 5/2, đường QL20, ấp Đồn Điền 1 Xã Túc Trưng, Huyện Định Quán Tỉnh Đồng Nai, Việt Nam</v>
          </cell>
          <cell r="E3905" t="str">
            <v>Định Quán</v>
          </cell>
          <cell r="F3905" t="str">
            <v>Đồng Nai</v>
          </cell>
          <cell r="G3905" t="str">
            <v>Southeast</v>
          </cell>
        </row>
        <row r="3906">
          <cell r="B3906">
            <v>6000020605</v>
          </cell>
          <cell r="C3906" t="str">
            <v>TGDD VINH LONG</v>
          </cell>
          <cell r="D3906" t="str">
            <v>Thửa đất số 220 - 221,Tờ bản đồ 06,Đường  DT 908, Tổ 5, Ấp Tân Lập, Xã Tân Thành Huyện Bình Tân,</v>
          </cell>
          <cell r="E3906" t="str">
            <v>Bình Tân</v>
          </cell>
          <cell r="F3906" t="str">
            <v>Vĩnh Long</v>
          </cell>
          <cell r="G3906" t="str">
            <v>Mekong</v>
          </cell>
        </row>
        <row r="3907">
          <cell r="B3907">
            <v>6000020549</v>
          </cell>
          <cell r="C3907" t="str">
            <v>TAN TAM</v>
          </cell>
          <cell r="D3907" t="str">
            <v>Số 08 Hòa Bình, P. An Cư Q. Ninh Kiều, Tp. Cần Thơ</v>
          </cell>
          <cell r="E3907" t="str">
            <v>Ninh Kiều</v>
          </cell>
          <cell r="F3907" t="str">
            <v>Cần Thơ</v>
          </cell>
          <cell r="G3907" t="str">
            <v>Mekong</v>
          </cell>
        </row>
        <row r="3908">
          <cell r="B3908">
            <v>6000020683</v>
          </cell>
          <cell r="C3908" t="str">
            <v>TAN TAM</v>
          </cell>
          <cell r="D3908" t="str">
            <v>Ấp Gò Me, xã Bình Ân huyện Gò Công Đông tỉnh Tiền Giang</v>
          </cell>
          <cell r="E3908" t="str">
            <v>Gò Công Đông</v>
          </cell>
          <cell r="F3908" t="str">
            <v>Tiền Giang</v>
          </cell>
          <cell r="G3908" t="str">
            <v>Mekong</v>
          </cell>
        </row>
        <row r="3909">
          <cell r="B3909">
            <v>6000020685</v>
          </cell>
          <cell r="C3909" t="str">
            <v>TAN TAM</v>
          </cell>
          <cell r="D3909" t="str">
            <v>Thửa đất 1840, tờ bản đồ số 00 ấp 11B, Xã Lộc Thiện huyện Lộc Ninh, TỈnh Bình Phước</v>
          </cell>
          <cell r="E3909" t="str">
            <v>Lộc Ninh</v>
          </cell>
          <cell r="F3909" t="str">
            <v>Bình Phước</v>
          </cell>
          <cell r="G3909" t="str">
            <v>Highland</v>
          </cell>
        </row>
        <row r="3910">
          <cell r="B3910">
            <v>6000020680</v>
          </cell>
          <cell r="C3910" t="str">
            <v>BACH HOA XANH</v>
          </cell>
          <cell r="D3910" t="str">
            <v>Lô L4, Đường số 2 Khu Công Nghiệp Thạnh Lộc, Xã Thạnh Lộc, Châu Thành, Kiên Giang</v>
          </cell>
          <cell r="E3910" t="str">
            <v>Châu Thành</v>
          </cell>
          <cell r="F3910" t="str">
            <v>Kiên Giang</v>
          </cell>
          <cell r="G3910" t="str">
            <v>Mekong</v>
          </cell>
        </row>
        <row r="3911">
          <cell r="B3911">
            <v>6000020659</v>
          </cell>
          <cell r="C3911" t="str">
            <v>NGUYEN TOAN</v>
          </cell>
          <cell r="D3911" t="str">
            <v>Cây Xăng Dầu Kim Son Khóm 9 Thị Trấn Sống Đốc</v>
          </cell>
          <cell r="E3911" t="str">
            <v>Trần văn Thời</v>
          </cell>
          <cell r="F3911" t="str">
            <v>Cà Mau</v>
          </cell>
          <cell r="G3911" t="str">
            <v>Mekong</v>
          </cell>
        </row>
        <row r="3912">
          <cell r="B3912">
            <v>6000020512</v>
          </cell>
          <cell r="C3912" t="str">
            <v>I-ON M&amp;E CO.,LTD</v>
          </cell>
          <cell r="D3912" t="str">
            <v>Lô M1~M5, KCN Dầu Giây Thị trấn Dầu Giây Huyện Thống Nhất, Tỉnh Đồng Nai</v>
          </cell>
          <cell r="E3912" t="str">
            <v>Thống Nhất</v>
          </cell>
          <cell r="F3912" t="str">
            <v>Đồng Nai</v>
          </cell>
          <cell r="G3912" t="str">
            <v>Southeast</v>
          </cell>
        </row>
        <row r="3913">
          <cell r="B3913">
            <v>6000020679</v>
          </cell>
          <cell r="C3913" t="str">
            <v>Hoa My</v>
          </cell>
          <cell r="D3913" t="str">
            <v>Tổ 4, Ấp Suối Đá Xã Dương Tơ, Huyện Phú Quốc</v>
          </cell>
          <cell r="E3913" t="str">
            <v>Phú Quốc</v>
          </cell>
          <cell r="F3913" t="str">
            <v>Kiên Giang</v>
          </cell>
          <cell r="G3913" t="str">
            <v>Mekong</v>
          </cell>
        </row>
        <row r="3914">
          <cell r="B3914">
            <v>6000020429</v>
          </cell>
          <cell r="C3914" t="str">
            <v>TGDD RACH GIA</v>
          </cell>
          <cell r="D3914" t="str">
            <v>Thửa đất số 588 và 589, Tờ bản đồ số 7 Ấp Tân Điền, Xã Giục Tượng, Huyện  Châu Thành, Tỉnh Ki</v>
          </cell>
          <cell r="E3914" t="str">
            <v>Châu Thành</v>
          </cell>
          <cell r="F3914" t="str">
            <v>Kiên Giang</v>
          </cell>
          <cell r="G3914" t="str">
            <v>Mekong</v>
          </cell>
        </row>
        <row r="3915">
          <cell r="B3915">
            <v>6000020303</v>
          </cell>
          <cell r="C3915" t="str">
            <v>TGDD CAN THO</v>
          </cell>
          <cell r="D3915" t="str">
            <v>Thửa số 106, Tờ bản đồ 16, Khu vực Thới Trinh A, Phường Thới An, Quận Ô Môn Thành phố Cần Thơ, Vi</v>
          </cell>
          <cell r="E3915" t="str">
            <v>Ô Môn</v>
          </cell>
          <cell r="F3915" t="str">
            <v>Cần Thơ</v>
          </cell>
          <cell r="G3915" t="str">
            <v>Mekong</v>
          </cell>
        </row>
        <row r="3916">
          <cell r="B3916">
            <v>6000020287</v>
          </cell>
          <cell r="C3916" t="str">
            <v>TGDD GIA LAI</v>
          </cell>
          <cell r="D3916" t="str">
            <v>Đường ĐT 763, Tổ Dân Phố 01 Thị Trấn Ia Ly, Huyện Chư Păh Tỉnh Gia Lai, Việt Nam</v>
          </cell>
          <cell r="E3916" t="str">
            <v>Chư Păh</v>
          </cell>
          <cell r="F3916" t="str">
            <v>Gia Lai</v>
          </cell>
          <cell r="G3916" t="str">
            <v>Highland</v>
          </cell>
        </row>
        <row r="3917">
          <cell r="B3917">
            <v>6000020213</v>
          </cell>
          <cell r="C3917" t="str">
            <v>TGDD BAC LIEU</v>
          </cell>
          <cell r="D3917" t="str">
            <v>Ấp Phước Thạnh 1, Xã Long Thạnh Huyện Vĩnh Lợi, Tỉnh Bạc Liêu, Việt Nam</v>
          </cell>
          <cell r="E3917" t="str">
            <v>Vĩnh Lợi</v>
          </cell>
          <cell r="F3917" t="str">
            <v>Bạc Liêu</v>
          </cell>
          <cell r="G3917" t="str">
            <v>Mekong</v>
          </cell>
        </row>
        <row r="3918">
          <cell r="B3918">
            <v>6000020203</v>
          </cell>
          <cell r="C3918" t="str">
            <v>TGDD CAN THO</v>
          </cell>
          <cell r="D3918" t="str">
            <v>Thửa đất số 949, Tờ bản đồ 05, Ấp Tân Thạnh, Phường Trường Lạc, Quận Ô Môn Thành phố Cần Th</v>
          </cell>
          <cell r="E3918" t="str">
            <v>Ô Môn</v>
          </cell>
          <cell r="F3918" t="str">
            <v>Cần Thơ</v>
          </cell>
          <cell r="G3918" t="str">
            <v>Mekong</v>
          </cell>
        </row>
        <row r="3919">
          <cell r="B3919">
            <v>6000020682</v>
          </cell>
          <cell r="C3919" t="str">
            <v>TAN TAM</v>
          </cell>
          <cell r="D3919" t="str">
            <v>Ấp Phước Hưng 1 xã Phước Lâm huyện Cần Giuộc</v>
          </cell>
          <cell r="E3919" t="str">
            <v>Cần Giuộc</v>
          </cell>
          <cell r="F3919" t="str">
            <v>Long An</v>
          </cell>
          <cell r="G3919" t="str">
            <v>Mekong</v>
          </cell>
        </row>
        <row r="3920">
          <cell r="B3920">
            <v>6000020658</v>
          </cell>
          <cell r="C3920" t="str">
            <v>TAN TAM</v>
          </cell>
          <cell r="D3920" t="str">
            <v>Thửa 149, tờ bản đồ số 21 Ấp Chín Ghì, Xã Hoà Thuận H. Giồng Riềng, Kiên Giang</v>
          </cell>
          <cell r="E3920" t="str">
            <v>Giồng Riềng</v>
          </cell>
          <cell r="F3920" t="str">
            <v>Kiên Giang</v>
          </cell>
          <cell r="G3920" t="str">
            <v>Mekong</v>
          </cell>
        </row>
        <row r="3921">
          <cell r="B3921">
            <v>6000020687</v>
          </cell>
          <cell r="C3921" t="str">
            <v>TAN TAM</v>
          </cell>
          <cell r="D3921" t="str">
            <v>Thửa đất: 211, tờ bản đồ: 16 ấp 3, xã Tân Bình, huyện Tân Trụ tỉnh Long An</v>
          </cell>
          <cell r="E3921" t="str">
            <v>Tân Trụ</v>
          </cell>
          <cell r="F3921" t="str">
            <v>Long An</v>
          </cell>
          <cell r="G3921" t="str">
            <v>Mekong</v>
          </cell>
        </row>
        <row r="3922">
          <cell r="B3922">
            <v>6000020217</v>
          </cell>
          <cell r="C3922" t="str">
            <v>TGDD TAY NINH</v>
          </cell>
          <cell r="D3922" t="str">
            <v>Thửa đất số 572, Tờ bản đồ số 22,ấp Bình  Hoà, Xã Phước Bình, Thị xã Trảng Bàng Tỉnh Tây Ninh,</v>
          </cell>
          <cell r="E3922" t="str">
            <v>Trảng Bàng</v>
          </cell>
          <cell r="F3922" t="str">
            <v>Tây Ninh</v>
          </cell>
          <cell r="G3922" t="str">
            <v>Tay Ninh</v>
          </cell>
        </row>
        <row r="3923">
          <cell r="B3923">
            <v>6000019332</v>
          </cell>
          <cell r="C3923" t="str">
            <v>Dai An</v>
          </cell>
          <cell r="D3923" t="str">
            <v>Lô DH5 khu dân cư Nam Long Thuộc KĐT Nam cần Thơ Phường Hưng Thạnh, Quận Cái Răng</v>
          </cell>
          <cell r="E3923" t="str">
            <v>Cái Răng</v>
          </cell>
          <cell r="F3923" t="str">
            <v>Cần Thơ</v>
          </cell>
          <cell r="G3923" t="str">
            <v>Mekong</v>
          </cell>
        </row>
        <row r="3924">
          <cell r="B3924">
            <v>6000020712</v>
          </cell>
          <cell r="C3924" t="str">
            <v>TAN TAM</v>
          </cell>
          <cell r="D3924" t="str">
            <v>Thửa đất: 102-103-104-105 tờ bản đồ: 11-7 xã Khánh Hưng</v>
          </cell>
          <cell r="E3924" t="str">
            <v>Vĩnh Hưng</v>
          </cell>
          <cell r="F3924" t="str">
            <v>Long An</v>
          </cell>
          <cell r="G3924" t="str">
            <v>Mekong</v>
          </cell>
        </row>
        <row r="3925">
          <cell r="B3925">
            <v>6000019550</v>
          </cell>
          <cell r="C3925" t="str">
            <v>Hong Loi Nam (NEW)</v>
          </cell>
          <cell r="D3925" t="str">
            <v>7A Đường số 6 Phường 11, Quận 6, TP HCM</v>
          </cell>
          <cell r="E3925" t="str">
            <v>Quận 6</v>
          </cell>
          <cell r="F3925" t="str">
            <v>TP Hồ Chí Minh</v>
          </cell>
          <cell r="G3925" t="str">
            <v>HCM</v>
          </cell>
        </row>
        <row r="3926">
          <cell r="B3926">
            <v>6000020499</v>
          </cell>
          <cell r="C3926" t="str">
            <v>Hong Loi Nam (NEW)</v>
          </cell>
          <cell r="D3926" t="str">
            <v>105/13 KP6,Phường Tân Mai Tp.Biên Hòa,T.Đồng Nai</v>
          </cell>
          <cell r="E3926" t="str">
            <v>Biên Hòa</v>
          </cell>
          <cell r="F3926" t="str">
            <v>Đồng Nai</v>
          </cell>
          <cell r="G3926" t="str">
            <v>Southeast</v>
          </cell>
        </row>
        <row r="3927">
          <cell r="B3927">
            <v>6000020498</v>
          </cell>
          <cell r="C3927" t="str">
            <v>Hong Loi Nam (NEW)</v>
          </cell>
          <cell r="D3927" t="str">
            <v>247/17A Lạc Long Quân Phường 13, Quận 11, TP. HCM</v>
          </cell>
          <cell r="E3927" t="str">
            <v>Quận 11</v>
          </cell>
          <cell r="F3927" t="str">
            <v>TP Hồ Chí Minh</v>
          </cell>
          <cell r="G3927" t="str">
            <v>HCM</v>
          </cell>
        </row>
        <row r="3928">
          <cell r="B3928">
            <v>6000020726</v>
          </cell>
          <cell r="C3928" t="str">
            <v>TAN TAM</v>
          </cell>
          <cell r="D3928" t="str">
            <v>Đường ĐT 722, Thôn 1 Xã Rô Men, Huyện Đam Rông Tỉnh LâmĐồng, Việt Nam</v>
          </cell>
          <cell r="E3928" t="str">
            <v>Đam Rông</v>
          </cell>
          <cell r="F3928" t="str">
            <v>Lâm Đồng</v>
          </cell>
          <cell r="G3928" t="str">
            <v>Highland</v>
          </cell>
        </row>
        <row r="3929">
          <cell r="B3929">
            <v>6000020684</v>
          </cell>
          <cell r="C3929" t="str">
            <v>TAN TAM</v>
          </cell>
          <cell r="D3929" t="str">
            <v>Thửa đất: 2113, tờ bản đồ: 8 ấp 7A, xã An Trường huyện Càng Long</v>
          </cell>
          <cell r="E3929" t="str">
            <v>Càng Long</v>
          </cell>
          <cell r="F3929" t="str">
            <v>Trà Vinh</v>
          </cell>
          <cell r="G3929" t="str">
            <v>Mekong</v>
          </cell>
        </row>
        <row r="3930">
          <cell r="B3930">
            <v>6000020716</v>
          </cell>
          <cell r="C3930" t="str">
            <v>TAN TAM</v>
          </cell>
          <cell r="D3930" t="str">
            <v>Thửa đất số 75 và số 131 Tờ bản đồ số 18 Xã Tân Phú, Huyện Đức Hoà</v>
          </cell>
          <cell r="E3930" t="str">
            <v>Đức Hòa</v>
          </cell>
          <cell r="F3930" t="str">
            <v>Long An</v>
          </cell>
          <cell r="G3930" t="str">
            <v>Mekong</v>
          </cell>
        </row>
        <row r="3931">
          <cell r="B3931">
            <v>5000017139</v>
          </cell>
          <cell r="C3931" t="str">
            <v>CAO PHONG_GO VAP</v>
          </cell>
          <cell r="D3931" t="str">
            <v>685 Phan Văn Trị, Phường 7 Quận Gò Vấp, TP.HCM Việt Nam</v>
          </cell>
          <cell r="E3931" t="str">
            <v>Gò Vấp</v>
          </cell>
          <cell r="F3931" t="str">
            <v>TP Hồ Chí Minh</v>
          </cell>
          <cell r="G3931" t="str">
            <v>HCM</v>
          </cell>
        </row>
        <row r="3932">
          <cell r="B3932">
            <v>6000020748</v>
          </cell>
          <cell r="C3932" t="str">
            <v>TAN TAM</v>
          </cell>
          <cell r="D3932" t="str">
            <v>Ấp 5, xã Mỹ Thạnh Bắc Huyện Đức Huệ, Tỉnh Long An</v>
          </cell>
          <cell r="E3932" t="str">
            <v>Đức Huệ</v>
          </cell>
          <cell r="F3932" t="str">
            <v>Long An</v>
          </cell>
          <cell r="G3932" t="str">
            <v>Mekong</v>
          </cell>
        </row>
        <row r="3933">
          <cell r="B3933">
            <v>6000020749</v>
          </cell>
          <cell r="C3933" t="str">
            <v>TAN TAM</v>
          </cell>
          <cell r="D3933" t="str">
            <v>Thửa Đất Số 974, tờ bản đồ số 5 Ấp Gò Dưa, xã Bình Hiệp Thị xã Kiến Tường, Tỉnh Long An</v>
          </cell>
          <cell r="E3933" t="str">
            <v>Kiến Tường</v>
          </cell>
          <cell r="F3933" t="str">
            <v>Long An</v>
          </cell>
          <cell r="G3933" t="str">
            <v>Mekong</v>
          </cell>
        </row>
        <row r="3934">
          <cell r="B3934">
            <v>6000020816</v>
          </cell>
          <cell r="C3934" t="str">
            <v>TAN TAM</v>
          </cell>
          <cell r="D3934" t="str">
            <v>Thửa đất số: 116, Tờ bản đồ số 32 Đường ĐT753, Ấp Cầu Rạch Xã Tân Phước, Huyện Đồng Phú</v>
          </cell>
          <cell r="E3934" t="str">
            <v>Đồng Phú</v>
          </cell>
          <cell r="F3934" t="str">
            <v>Bình Phước</v>
          </cell>
          <cell r="G3934" t="str">
            <v>Highland</v>
          </cell>
        </row>
        <row r="3935">
          <cell r="B3935">
            <v>6000020809</v>
          </cell>
          <cell r="C3935" t="str">
            <v>Hong Loi Nam (NEW)</v>
          </cell>
          <cell r="D3935" t="str">
            <v>461 Nguyễn Văn Quá Quận 12, TPHCM</v>
          </cell>
          <cell r="E3935" t="str">
            <v>Quận 12</v>
          </cell>
          <cell r="F3935" t="str">
            <v>TP Hồ Chí Minh</v>
          </cell>
          <cell r="G3935" t="str">
            <v>HCM</v>
          </cell>
        </row>
        <row r="3936">
          <cell r="B3936">
            <v>6000020808</v>
          </cell>
          <cell r="C3936" t="str">
            <v>Hong Loi Nam (NEW)</v>
          </cell>
          <cell r="D3936" t="str">
            <v>83 Lê Quang Sung Phường 2, Quận 6, TpHCM</v>
          </cell>
          <cell r="E3936" t="str">
            <v>Quận 6</v>
          </cell>
          <cell r="F3936" t="str">
            <v>TP Hồ Chí Minh</v>
          </cell>
          <cell r="G3936" t="str">
            <v>HCM</v>
          </cell>
        </row>
        <row r="3937">
          <cell r="B3937">
            <v>6000020810</v>
          </cell>
          <cell r="C3937" t="str">
            <v>HOA LAN</v>
          </cell>
          <cell r="D3937" t="str">
            <v>Đường Lê Thị Riêng, phường 1 TP. Cao Lãnh, tỉnh Đồng Tháp Việt Nam</v>
          </cell>
          <cell r="E3937" t="str">
            <v>Cao Lãnh</v>
          </cell>
          <cell r="F3937" t="str">
            <v>Đồng Tháp</v>
          </cell>
          <cell r="G3937" t="str">
            <v>Mekong</v>
          </cell>
        </row>
        <row r="3938">
          <cell r="B3938">
            <v>5000014678</v>
          </cell>
          <cell r="C3938" t="str">
            <v>CAO PHONG TRA VINH</v>
          </cell>
          <cell r="D3938" t="str">
            <v>Đường Võ Văn Kiệt, Khóm 10 Phường 7, Thành Phố Trà Vinh Tỉnh Trà Vinh, Việt Nam</v>
          </cell>
          <cell r="E3938" t="str">
            <v>Trà Vinh</v>
          </cell>
          <cell r="F3938" t="str">
            <v>Trà Vinh</v>
          </cell>
          <cell r="G3938" t="str">
            <v>Mekong</v>
          </cell>
        </row>
        <row r="3939">
          <cell r="B3939">
            <v>6000020686</v>
          </cell>
          <cell r="C3939" t="str">
            <v>TAN TAM</v>
          </cell>
          <cell r="D3939" t="str">
            <v>Thửa đất: 69, tờ bản đồ: 32 ấp Bình Thạnh, xã Nhựt Ninh huyện Tân Trụ, tỉnh Long An</v>
          </cell>
          <cell r="E3939" t="str">
            <v>Tân Trụ</v>
          </cell>
          <cell r="F3939" t="str">
            <v>Long An</v>
          </cell>
          <cell r="G3939" t="str">
            <v>Mekong</v>
          </cell>
        </row>
        <row r="3940">
          <cell r="B3940">
            <v>6000020750</v>
          </cell>
          <cell r="C3940" t="str">
            <v>TAN TAM</v>
          </cell>
          <cell r="D3940" t="str">
            <v>Thửa đất 693-1449, Tờ bản đồ 67-2 Ấp Chợ, Xã Trung An Thành phố Mỹ Tho</v>
          </cell>
          <cell r="E3940" t="str">
            <v>Mỹ Tho</v>
          </cell>
          <cell r="F3940" t="str">
            <v>Tiền Giang</v>
          </cell>
          <cell r="G3940" t="str">
            <v>Mekong</v>
          </cell>
        </row>
        <row r="3941">
          <cell r="B3941">
            <v>6000020814</v>
          </cell>
          <cell r="C3941" t="str">
            <v>TAN TAM</v>
          </cell>
          <cell r="D3941" t="str">
            <v>Thửa đất số 3118 &amp;Thửa đất số 2066 tờ bản đồ số 6, ấp Đông Trung xã Tân Chánh, Huyện Cần Đư</v>
          </cell>
          <cell r="E3941" t="str">
            <v>Cần Đước</v>
          </cell>
          <cell r="F3941" t="str">
            <v>Long An</v>
          </cell>
          <cell r="G3941" t="str">
            <v>Mekong</v>
          </cell>
        </row>
        <row r="3942">
          <cell r="B3942">
            <v>6000020732</v>
          </cell>
          <cell r="C3942" t="str">
            <v>TAN TAM</v>
          </cell>
          <cell r="D3942" t="str">
            <v>Thửa đất: 77-78, tờ bản đồ: 39 ấp Hồi Xuân, xã Xuân Hiệp huyện Trà Ôn, tỉnh Vĩnh Long</v>
          </cell>
          <cell r="E3942" t="str">
            <v>Trà Ôn</v>
          </cell>
          <cell r="F3942" t="str">
            <v>Vĩnh Long</v>
          </cell>
          <cell r="G3942" t="str">
            <v>Mekong</v>
          </cell>
        </row>
        <row r="3943">
          <cell r="B3943">
            <v>6000020731</v>
          </cell>
          <cell r="C3943" t="str">
            <v>TAN TAM</v>
          </cell>
          <cell r="D3943" t="str">
            <v>Thửa đất: 15-16, tờ bản đồ: 07 xã Mỹ Hoà, huyện Tháp Mười tỉnh Đồng Tháp</v>
          </cell>
          <cell r="E3943" t="str">
            <v>Tháp Mười</v>
          </cell>
          <cell r="F3943" t="str">
            <v>Đồng Tháp</v>
          </cell>
          <cell r="G3943" t="str">
            <v>Mekong</v>
          </cell>
        </row>
        <row r="3944">
          <cell r="B3944">
            <v>6000020729</v>
          </cell>
          <cell r="C3944" t="str">
            <v>TAN TAM</v>
          </cell>
          <cell r="D3944" t="str">
            <v>Thửa đất: 14-15-16, tờ bản đồ: 12 ấp Long Thái, xã Long khánh B huyện Hồng Ngự, tỉnh Đồng Tháp</v>
          </cell>
          <cell r="E3944" t="str">
            <v>Hồng Ngự</v>
          </cell>
          <cell r="F3944" t="str">
            <v>Đồng Tháp</v>
          </cell>
          <cell r="G3944" t="str">
            <v>Mekong</v>
          </cell>
        </row>
        <row r="3945">
          <cell r="B3945">
            <v>6000020730</v>
          </cell>
          <cell r="C3945" t="str">
            <v>TAN TAM</v>
          </cell>
          <cell r="D3945" t="str">
            <v>Thửa đất: 182-183-184 Tờ bản đồ: 16 xã Hưng Thạnh, huyện Tháp Mười</v>
          </cell>
          <cell r="E3945" t="str">
            <v>Tháp Mười</v>
          </cell>
          <cell r="F3945" t="str">
            <v>Đồng Tháp</v>
          </cell>
          <cell r="G3945" t="str">
            <v>Mekong</v>
          </cell>
        </row>
        <row r="3946">
          <cell r="B3946">
            <v>6000020838</v>
          </cell>
          <cell r="C3946" t="str">
            <v>TAN TAM</v>
          </cell>
          <cell r="D3946" t="str">
            <v>Thửa đất số 10B, tờ bản đồ số 01 ấp Bời Lời A, xã Vĩnh Bình Nam huyện Vĩnh Thuận, tỉnh Kiên Gia</v>
          </cell>
          <cell r="E3946" t="str">
            <v>Vĩnh Thuận</v>
          </cell>
          <cell r="F3946" t="str">
            <v>Kiên Giang</v>
          </cell>
          <cell r="G3946" t="str">
            <v>Mekong</v>
          </cell>
        </row>
        <row r="3947">
          <cell r="B3947">
            <v>6000020609</v>
          </cell>
          <cell r="C3947" t="str">
            <v>TGDD DAK NONG</v>
          </cell>
          <cell r="D3947" t="str">
            <v>Đường Quốc Lộ 14, Thôn 4, Xã Đắk R-La Huyện Đắk Mil, Tỉnh Đắk Nông, Việt Nam</v>
          </cell>
          <cell r="E3947" t="str">
            <v>Đắk Mil</v>
          </cell>
          <cell r="F3947" t="str">
            <v>Đắk Nông</v>
          </cell>
          <cell r="G3947" t="str">
            <v>Highland</v>
          </cell>
        </row>
        <row r="3948">
          <cell r="B3948">
            <v>6000020211</v>
          </cell>
          <cell r="C3948" t="str">
            <v>TGDD PHU YEN</v>
          </cell>
          <cell r="D3948" t="str">
            <v>Thôn Mỹ Thạnh Trung 1, Xã Hòa Phong Huyện Tây Hoà, Tỉnh Phú Yên, Việt Nam</v>
          </cell>
          <cell r="E3948" t="str">
            <v>Tây Hòa</v>
          </cell>
          <cell r="F3948" t="str">
            <v>Phú Yên</v>
          </cell>
          <cell r="G3948" t="str">
            <v>South central</v>
          </cell>
        </row>
        <row r="3949">
          <cell r="B3949">
            <v>6000020081</v>
          </cell>
          <cell r="C3949" t="str">
            <v>TGDD VUNG TAU</v>
          </cell>
          <cell r="D3949" t="str">
            <v>Tổ 10, Thôn Tân Long, Xã Châu Pha,Thị xã Phú Mỹ, Tỉnh Bà Rịa - Vũng Tàu, Việt Nam</v>
          </cell>
          <cell r="E3949" t="str">
            <v>Phú Mỹ</v>
          </cell>
          <cell r="F3949" t="str">
            <v>Bà Rịa - Vũng Tàu</v>
          </cell>
          <cell r="G3949" t="str">
            <v>Southeast</v>
          </cell>
        </row>
        <row r="3950">
          <cell r="B3950">
            <v>6000020815</v>
          </cell>
          <cell r="C3950" t="str">
            <v>TAN TAM</v>
          </cell>
          <cell r="D3950" t="str">
            <v>Số nhà 81, Phan Văn Tình TT. Thủ Thừa, H. Thủ Thừa T. Long An</v>
          </cell>
          <cell r="E3950" t="str">
            <v>Thủ Thừa</v>
          </cell>
          <cell r="F3950" t="str">
            <v>Long An</v>
          </cell>
          <cell r="G3950" t="str">
            <v>Mekong</v>
          </cell>
        </row>
        <row r="3951">
          <cell r="B3951">
            <v>6000020842</v>
          </cell>
          <cell r="C3951" t="str">
            <v>TAN TAM</v>
          </cell>
          <cell r="D3951" t="str">
            <v>Thửa số 172, tờ bản đồ số 39 ấp Tân Phú 1, xã Tân Thuận Bình H. Chợ Gạo, T. Tiền Giang</v>
          </cell>
          <cell r="E3951" t="str">
            <v>Chợ Gạo</v>
          </cell>
          <cell r="F3951" t="str">
            <v>Tiền Giang</v>
          </cell>
          <cell r="G3951" t="str">
            <v>Mekong</v>
          </cell>
        </row>
        <row r="3952">
          <cell r="B3952">
            <v>6000020843</v>
          </cell>
          <cell r="C3952" t="str">
            <v>TAN TAM</v>
          </cell>
          <cell r="D3952" t="str">
            <v>Số 635, Ấp Bình Hòa Đông Xã Bình Nhì, H.Gò Công Tây T.Tiền Giang</v>
          </cell>
          <cell r="E3952" t="str">
            <v>Gò Công Tây</v>
          </cell>
          <cell r="F3952" t="str">
            <v>Tiền Giang</v>
          </cell>
          <cell r="G3952" t="str">
            <v>Mekong</v>
          </cell>
        </row>
        <row r="3953">
          <cell r="B3953">
            <v>6000020844</v>
          </cell>
          <cell r="C3953" t="str">
            <v>TAN TAM</v>
          </cell>
          <cell r="D3953" t="str">
            <v>Thửa đất số 76 và 77 tờ bản đồ số 2C, ấp 05 xã Long Hòa, H. Cần Đước</v>
          </cell>
          <cell r="E3953" t="str">
            <v>Cần Đước</v>
          </cell>
          <cell r="F3953" t="str">
            <v>Long An</v>
          </cell>
          <cell r="G3953" t="str">
            <v>Mekong</v>
          </cell>
        </row>
        <row r="3954">
          <cell r="B3954">
            <v>6000020845</v>
          </cell>
          <cell r="C3954" t="str">
            <v>TAN TAM</v>
          </cell>
          <cell r="D3954" t="str">
            <v>Thửa số 102, Tờ bản đồ số 29 Ấp Long Thạnh, xã Long Bình Điền H.Chợ Gạo, T.Tiền Giang</v>
          </cell>
          <cell r="E3954" t="str">
            <v>Chợ Gạo</v>
          </cell>
          <cell r="F3954" t="str">
            <v>Tiền Giang</v>
          </cell>
          <cell r="G3954" t="str">
            <v>Mekong</v>
          </cell>
        </row>
        <row r="3955">
          <cell r="B3955">
            <v>6000020752</v>
          </cell>
          <cell r="C3955" t="str">
            <v>TAN TAM</v>
          </cell>
          <cell r="D3955" t="str">
            <v>Thửa đất số 65, Tờ bản đồ số 23 Ấp Cái Keo, Xã Quách Phẩm Huyện ĐầmDơi, Tỉnh Cà Mau</v>
          </cell>
          <cell r="E3955" t="str">
            <v>Đầm Dơi</v>
          </cell>
          <cell r="F3955" t="str">
            <v>Cà Mau</v>
          </cell>
          <cell r="G3955" t="str">
            <v>Mekong</v>
          </cell>
        </row>
        <row r="3956">
          <cell r="B3956">
            <v>5000017065</v>
          </cell>
          <cell r="C3956" t="str">
            <v>CAO PHONG TRANG DAI</v>
          </cell>
          <cell r="D3956" t="str">
            <v>Số 36 Bùi Trọng Nghĩa, Khu phố 3 Phường Trảng Dài, Thành Phố Biên Hoà Tỉnh Đồng Nai, Việt Nam</v>
          </cell>
          <cell r="E3956" t="str">
            <v>Biên Hòa</v>
          </cell>
          <cell r="F3956" t="str">
            <v>Đồng Nai</v>
          </cell>
          <cell r="G3956" t="str">
            <v>Southeast</v>
          </cell>
        </row>
        <row r="3957">
          <cell r="B3957">
            <v>6000018285</v>
          </cell>
          <cell r="C3957" t="str">
            <v>Hop Phat</v>
          </cell>
          <cell r="D3957" t="str">
            <v>251 Lý Thường Kiệt P.6, TP Cà Mau Cà Mau</v>
          </cell>
          <cell r="E3957" t="str">
            <v>Cà Mau</v>
          </cell>
          <cell r="F3957" t="str">
            <v>Cà Mau</v>
          </cell>
          <cell r="G3957" t="str">
            <v>Mekong</v>
          </cell>
        </row>
        <row r="3958">
          <cell r="B3958">
            <v>6000020737</v>
          </cell>
          <cell r="C3958" t="str">
            <v>Hop Phat</v>
          </cell>
          <cell r="D3958" t="str">
            <v>Số 565 Nguyễn Trung Trực P. An Hòa, Rạch Giá Tỉnh Kiên Giang</v>
          </cell>
          <cell r="E3958" t="str">
            <v>Rạch Giá</v>
          </cell>
          <cell r="F3958" t="str">
            <v>Kiên Giang</v>
          </cell>
          <cell r="G3958" t="str">
            <v>Mekong</v>
          </cell>
        </row>
        <row r="3959">
          <cell r="B3959">
            <v>6000020854</v>
          </cell>
          <cell r="C3959" t="str">
            <v>NAM SAPA</v>
          </cell>
          <cell r="D3959" t="str">
            <v>96 Lê Hồng Phong TT Ngãi Giao, Huyện Châu Đức</v>
          </cell>
          <cell r="E3959" t="str">
            <v>Châu Đức</v>
          </cell>
          <cell r="F3959" t="str">
            <v>Bà Rịa - Vũng Tàu</v>
          </cell>
          <cell r="G3959" t="str">
            <v>Southeast</v>
          </cell>
        </row>
        <row r="3960">
          <cell r="B3960">
            <v>6000018283</v>
          </cell>
          <cell r="C3960" t="str">
            <v>Hop Phat</v>
          </cell>
          <cell r="D3960" t="str">
            <v>Số 93 Trần Hưng Đạo, P.Mỹ Quý Long Xuyên, An Giang</v>
          </cell>
          <cell r="E3960" t="str">
            <v>Long Xuyên</v>
          </cell>
          <cell r="F3960" t="str">
            <v>An Giang</v>
          </cell>
          <cell r="G3960" t="str">
            <v>Mekong</v>
          </cell>
        </row>
        <row r="3961">
          <cell r="B3961">
            <v>6000020753</v>
          </cell>
          <cell r="C3961" t="str">
            <v>TAN TAM</v>
          </cell>
          <cell r="D3961" t="str">
            <v>Thửa đất: 34-36, tờ bản đồ: 46 ấp Hưng Lợi xã Thanh Mỹ, huyện Tháp Mười</v>
          </cell>
          <cell r="E3961" t="str">
            <v>Tháp Mười</v>
          </cell>
          <cell r="F3961" t="str">
            <v>Đồng Tháp</v>
          </cell>
          <cell r="G3961" t="str">
            <v>Mekong</v>
          </cell>
        </row>
        <row r="3962">
          <cell r="B3962">
            <v>6000020864</v>
          </cell>
          <cell r="C3962" t="str">
            <v>Hop Phat</v>
          </cell>
          <cell r="D3962" t="str">
            <v>Số 82 A, Đường Hiệp Thành 17 PK2, Phường Hiệp Thành Quận 12, TP. Hồ Chí Minh</v>
          </cell>
          <cell r="E3962" t="str">
            <v>Quận 12</v>
          </cell>
          <cell r="F3962" t="str">
            <v>TP Hồ Chí Minh</v>
          </cell>
          <cell r="G3962" t="str">
            <v>HCM</v>
          </cell>
        </row>
        <row r="3963">
          <cell r="B3963">
            <v>6000020890</v>
          </cell>
          <cell r="C3963" t="str">
            <v>THIEN PHUC HCM</v>
          </cell>
          <cell r="D3963" t="str">
            <v>A52 đường số 12, ấp Mỹ Hòa 4 xã Xuân Thới Đông, huyện Hóc Môn</v>
          </cell>
          <cell r="E3963" t="str">
            <v>Hóc Môn</v>
          </cell>
          <cell r="F3963" t="str">
            <v>TP Hồ Chí Minh</v>
          </cell>
          <cell r="G3963" t="str">
            <v>HCM</v>
          </cell>
        </row>
        <row r="3964">
          <cell r="B3964">
            <v>6000019479</v>
          </cell>
          <cell r="C3964" t="str">
            <v>HOA LAN</v>
          </cell>
          <cell r="D3964" t="str">
            <v>Quảng trường Nguyễn Tât Thành Thành phố Phan Thiết Tỉnh Bình Thuận</v>
          </cell>
          <cell r="E3964" t="str">
            <v>Phan Thiết</v>
          </cell>
          <cell r="F3964" t="str">
            <v>Bình Thuận</v>
          </cell>
          <cell r="G3964" t="str">
            <v>South Central</v>
          </cell>
        </row>
        <row r="3965">
          <cell r="B3965">
            <v>6000020847</v>
          </cell>
          <cell r="C3965" t="str">
            <v>TAN TAM</v>
          </cell>
          <cell r="D3965" t="str">
            <v>Thửa đất 527, Tờ bản đồ số 04 Ấp Hoà Mỹ (nay là Ấp Hoà Thiện) Xã Định Hoà, Huyện Gò Quao</v>
          </cell>
          <cell r="E3965" t="str">
            <v>Gò Quao</v>
          </cell>
          <cell r="F3965" t="str">
            <v>Kiên Giang</v>
          </cell>
          <cell r="G3965" t="str">
            <v>Mekong</v>
          </cell>
        </row>
        <row r="3966">
          <cell r="B3966">
            <v>6000020857</v>
          </cell>
          <cell r="C3966" t="str">
            <v>KIM AN</v>
          </cell>
          <cell r="D3966" t="str">
            <v>Khu phố Đông Anh 1 Nam Ban, Lâm Hà Lâm Đồng, Việt Nam</v>
          </cell>
          <cell r="E3966" t="str">
            <v>Lâm Hà</v>
          </cell>
          <cell r="F3966" t="str">
            <v>Lâm Đồng</v>
          </cell>
          <cell r="G3966" t="str">
            <v>Highland</v>
          </cell>
        </row>
        <row r="3967">
          <cell r="B3967">
            <v>6000020943</v>
          </cell>
          <cell r="C3967" t="str">
            <v>TAN TAM</v>
          </cell>
          <cell r="D3967" t="str">
            <v>Thửa đất số 44-48-49, tờ bản đồ 23 ấp Long Định, xã Long Điền A huyện Chợ Mới, tỉnh An Giang</v>
          </cell>
          <cell r="E3967" t="str">
            <v>Chợ Mới</v>
          </cell>
          <cell r="F3967" t="str">
            <v>An Giang</v>
          </cell>
          <cell r="G3967" t="str">
            <v>Mekong</v>
          </cell>
        </row>
        <row r="3968">
          <cell r="B3968">
            <v>6000020214</v>
          </cell>
          <cell r="C3968" t="str">
            <v>TGDD PHU YEN</v>
          </cell>
          <cell r="D3968" t="str">
            <v>Thôn Phong Niên, Xã Hoà Thắng Huyện Phú Hoà, Tỉnh Phú Yên, Việt Nam</v>
          </cell>
          <cell r="E3968" t="str">
            <v>PHÚ HÒA</v>
          </cell>
          <cell r="F3968" t="str">
            <v>Phú Yên</v>
          </cell>
          <cell r="G3968" t="str">
            <v>South central</v>
          </cell>
        </row>
        <row r="3969">
          <cell r="B3969">
            <v>6000020639</v>
          </cell>
          <cell r="C3969" t="str">
            <v>TGDD PHAN THIET</v>
          </cell>
          <cell r="D3969" t="str">
            <v>Đường Quốc lộ 28, Xã Hàm Trí Huyện Hàm Thuận Bắc, Tỉnh Bình Thuận  Việt Nam</v>
          </cell>
          <cell r="E3969" t="str">
            <v>Hàm Thuận Bắc</v>
          </cell>
          <cell r="F3969" t="str">
            <v>Bình Thuận</v>
          </cell>
          <cell r="G3969" t="str">
            <v>South Central</v>
          </cell>
        </row>
        <row r="3970">
          <cell r="B3970">
            <v>6000020905</v>
          </cell>
          <cell r="C3970" t="str">
            <v>TAN TAM</v>
          </cell>
          <cell r="D3970" t="str">
            <v>Thửa đất số 66 và số 101 Tờ bản đồ số 26, Ấp Lộc Thạnh Xã Lộc Giang, Huyện Đức Hoà</v>
          </cell>
          <cell r="E3970" t="str">
            <v>Đức Hòa</v>
          </cell>
          <cell r="F3970" t="str">
            <v>Long An</v>
          </cell>
          <cell r="G3970" t="str">
            <v>Mekong</v>
          </cell>
        </row>
        <row r="3971">
          <cell r="B3971">
            <v>6000020453</v>
          </cell>
          <cell r="C3971" t="str">
            <v>THIEN PHU CUONG</v>
          </cell>
          <cell r="D3971" t="str">
            <v>Khu phố 3, Thị Trấn Hòa Thành huyện Hòa Thành, Tây Ninh Viet Nam (Đối diện trường</v>
          </cell>
          <cell r="E3971" t="str">
            <v>Hòa Thành</v>
          </cell>
          <cell r="F3971" t="str">
            <v>Tây Ninh</v>
          </cell>
          <cell r="G3971" t="str">
            <v>Tay Ninh</v>
          </cell>
        </row>
        <row r="3972">
          <cell r="B3972">
            <v>6000020369</v>
          </cell>
          <cell r="C3972" t="str">
            <v>PHUONG TOAN</v>
          </cell>
          <cell r="D3972" t="str">
            <v>Nhà Kho Tín Nghĩa, đường số 6 KCN Nhơn Trạch 3 Huyện Nhơn Trạch, Tỉnh Đồng Nai</v>
          </cell>
          <cell r="E3972" t="str">
            <v>Nhơn Trạch</v>
          </cell>
          <cell r="F3972" t="str">
            <v>Đồng Nai</v>
          </cell>
          <cell r="G3972" t="str">
            <v>Southeast</v>
          </cell>
        </row>
        <row r="3973">
          <cell r="B3973">
            <v>6000020928</v>
          </cell>
          <cell r="C3973" t="str">
            <v>TAN TAM</v>
          </cell>
          <cell r="D3973" t="str">
            <v>Thửa 1031,tờ bản đồ 27 xã Mỹ Tân, tp Cao Lãnh tỉnh Đồng Tháp</v>
          </cell>
          <cell r="E3973" t="str">
            <v>Cao Lãnh</v>
          </cell>
          <cell r="F3973" t="str">
            <v>Đồng Tháp</v>
          </cell>
          <cell r="G3973" t="str">
            <v>Mekong</v>
          </cell>
        </row>
        <row r="3974">
          <cell r="B3974">
            <v>6000020929</v>
          </cell>
          <cell r="C3974" t="str">
            <v>TAN TAM</v>
          </cell>
          <cell r="D3974" t="str">
            <v>Thửa đất 1493, tờ bản đồ 07 ấp Chắc Tưng, xã Tài Văn huyện Trần Đề, tỉnh Sóc Trăng</v>
          </cell>
          <cell r="E3974" t="str">
            <v>Trần Đề</v>
          </cell>
          <cell r="F3974" t="str">
            <v>Sóc Trăng</v>
          </cell>
          <cell r="G3974" t="str">
            <v>Mekong</v>
          </cell>
        </row>
        <row r="3975">
          <cell r="B3975">
            <v>6000020931</v>
          </cell>
          <cell r="C3975" t="str">
            <v>TAN TAM</v>
          </cell>
          <cell r="D3975" t="str">
            <v>Thửa đất: 217, tờ bản đồ: 9 ấp Giồng Giếng, xã Dân Thành huyện Duyên Hải, tỉnh Trà Vinh</v>
          </cell>
          <cell r="E3975" t="str">
            <v>Duyên Hải</v>
          </cell>
          <cell r="F3975" t="str">
            <v>Trà Vinh</v>
          </cell>
          <cell r="G3975" t="str">
            <v>Mekong</v>
          </cell>
        </row>
        <row r="3976">
          <cell r="B3976">
            <v>6000020932</v>
          </cell>
          <cell r="C3976" t="str">
            <v>TAN TAM</v>
          </cell>
          <cell r="D3976" t="str">
            <v>Thửa đất: 119, tờ bản đồ: 63 ấp Lê Văn Quới, xã Tập Ngãi huyện Tiểu Cần, tỉnh Trà Vinh</v>
          </cell>
          <cell r="E3976" t="str">
            <v>Tiểu Cần</v>
          </cell>
          <cell r="F3976" t="str">
            <v>Trà Vinh</v>
          </cell>
          <cell r="G3976" t="str">
            <v>Mekong</v>
          </cell>
        </row>
        <row r="3977">
          <cell r="B3977">
            <v>6000020957</v>
          </cell>
          <cell r="C3977" t="str">
            <v>TAN TAM</v>
          </cell>
          <cell r="D3977" t="str">
            <v>Thửa số 127, tờ bản đồ số 24 Ấp Long Định, Xã Long Điền A Huyện Chợ Mới, Tỉnh An Giang</v>
          </cell>
          <cell r="E3977" t="str">
            <v>Chợ Mới</v>
          </cell>
          <cell r="F3977" t="str">
            <v>An Giang</v>
          </cell>
          <cell r="G3977" t="str">
            <v>Mekong</v>
          </cell>
        </row>
        <row r="3978">
          <cell r="B3978">
            <v>5000017158</v>
          </cell>
          <cell r="C3978" t="str">
            <v>CAO PHONG PHAN VAN TRI</v>
          </cell>
          <cell r="D3978" t="str">
            <v>685 Phan Văn Trị , Phường 7 Quận Gò Vấp, Thành phố Hồ Chí Minh Việt Nam</v>
          </cell>
          <cell r="E3978" t="str">
            <v>Gò Vấp</v>
          </cell>
          <cell r="F3978" t="str">
            <v>TP Hồ Chí Minh</v>
          </cell>
          <cell r="G3978" t="str">
            <v>HCM</v>
          </cell>
        </row>
        <row r="3979">
          <cell r="B3979">
            <v>6000020956</v>
          </cell>
          <cell r="C3979" t="str">
            <v>Thu Thuy</v>
          </cell>
          <cell r="D3979" t="str">
            <v>110 Nguyễn Trung Trực P2, TP.Tân An, Long An</v>
          </cell>
          <cell r="E3979" t="str">
            <v>Tân An</v>
          </cell>
          <cell r="F3979" t="str">
            <v>Long An</v>
          </cell>
          <cell r="G3979" t="str">
            <v>Mekong</v>
          </cell>
        </row>
        <row r="3980">
          <cell r="B3980">
            <v>6000020948</v>
          </cell>
          <cell r="C3980" t="str">
            <v>TAN TAM</v>
          </cell>
          <cell r="D3980" t="str">
            <v>Thửa đất: 464, tờ bản đồ: 12 xã An Thuận, huyện Thạnh Phú tỉnh Bến Tre</v>
          </cell>
          <cell r="E3980" t="str">
            <v>Thạnh Phú</v>
          </cell>
          <cell r="F3980" t="str">
            <v>Bến Tre</v>
          </cell>
          <cell r="G3980" t="str">
            <v>Mekong</v>
          </cell>
        </row>
        <row r="3981">
          <cell r="B3981">
            <v>6000021020</v>
          </cell>
          <cell r="C3981" t="str">
            <v>TAN TAM</v>
          </cell>
          <cell r="D3981" t="str">
            <v>Ấp Hậu Hoa, Xã Hậu Thành Huyện Cái Bè Tỉnh Tiền Giang, Việt Nam</v>
          </cell>
          <cell r="E3981" t="str">
            <v>Cái Bè</v>
          </cell>
          <cell r="F3981" t="str">
            <v>Tiền Giang</v>
          </cell>
          <cell r="G3981" t="str">
            <v>Mekong</v>
          </cell>
        </row>
        <row r="3982">
          <cell r="B3982">
            <v>6000020965</v>
          </cell>
          <cell r="C3982" t="str">
            <v>TGDD RACH GIA</v>
          </cell>
          <cell r="D3982" t="str">
            <v>Thửa đất số 01 và 02, Tờ trích đo địa chính số TĐ 81-2018,Ấp Lung Lớn X.Kiên BìnhH,Kiên Lương, T.Ki</v>
          </cell>
          <cell r="E3982" t="str">
            <v>Kiên Lương</v>
          </cell>
          <cell r="F3982" t="str">
            <v>Kiên Giang</v>
          </cell>
          <cell r="G3982" t="str">
            <v>Mekong</v>
          </cell>
        </row>
        <row r="3983">
          <cell r="B3983">
            <v>6000021021</v>
          </cell>
          <cell r="C3983" t="str">
            <v>TAN TAM</v>
          </cell>
          <cell r="D3983" t="str">
            <v>Thửa đất số 36, tờ bản đồ 41 ấp 2B, xã Phong Thạnh Tây A huyện Phước Long, tỉnh Bạc Liêu</v>
          </cell>
          <cell r="E3983" t="str">
            <v>Phước Long</v>
          </cell>
          <cell r="F3983" t="str">
            <v>Bạc Liêu</v>
          </cell>
          <cell r="G3983" t="str">
            <v>Mekong</v>
          </cell>
        </row>
        <row r="3984">
          <cell r="B3984">
            <v>6000020908</v>
          </cell>
          <cell r="C3984" t="str">
            <v>TAN TAM</v>
          </cell>
          <cell r="D3984" t="str">
            <v>Thửa đất số 235, Tờ bản đồ số 10 Ấp VàmĐình, Xã Phú Thuận Huyện Phú Tân, tỉnh Cà Mau</v>
          </cell>
          <cell r="E3984" t="str">
            <v>Phú Tân</v>
          </cell>
          <cell r="F3984" t="str">
            <v>Cà Mau</v>
          </cell>
          <cell r="G3984" t="str">
            <v>Mekong</v>
          </cell>
        </row>
        <row r="3985">
          <cell r="B3985">
            <v>6000020694</v>
          </cell>
          <cell r="C3985" t="str">
            <v>VHC</v>
          </cell>
          <cell r="D3985" t="str">
            <v>10 (1200)/ đường Lê Hồng Phong phường Phước Long, thành phố Nha Trang tỉnh Khánh Hòa, Việt Nam</v>
          </cell>
          <cell r="E3985" t="str">
            <v>Nha Trang</v>
          </cell>
          <cell r="F3985" t="str">
            <v>Khánh Hòa</v>
          </cell>
          <cell r="G3985" t="str">
            <v>South central</v>
          </cell>
        </row>
        <row r="3986">
          <cell r="B3986">
            <v>6000020968</v>
          </cell>
          <cell r="C3986" t="str">
            <v>TGDD RACH GIA</v>
          </cell>
          <cell r="D3986" t="str">
            <v>Thửa đất số 302, Tờ bản đồ 19, Khu Phố Thạch Động, Phường Mỹ Đức Thành phố Hà Tiên, Tỉnh Ki</v>
          </cell>
          <cell r="E3986" t="str">
            <v>HÀ TIÊN</v>
          </cell>
          <cell r="F3986" t="str">
            <v>Kiên Giang</v>
          </cell>
          <cell r="G3986" t="str">
            <v>Mekong</v>
          </cell>
        </row>
        <row r="3987">
          <cell r="B3987">
            <v>6000021031</v>
          </cell>
          <cell r="C3987" t="str">
            <v>KIM ANH BAC LIEU</v>
          </cell>
          <cell r="D3987" t="str">
            <v>, Số 434b, Trần Văn Thời,  TP Cà Mau, Tỉnh Cà Mau, VN</v>
          </cell>
          <cell r="E3987" t="str">
            <v>Cà Mau</v>
          </cell>
          <cell r="F3987" t="str">
            <v>Cà Mau</v>
          </cell>
          <cell r="G3987" t="str">
            <v>Mekong</v>
          </cell>
        </row>
        <row r="3988">
          <cell r="B3988">
            <v>6000021032</v>
          </cell>
          <cell r="C3988" t="str">
            <v>Hoa My</v>
          </cell>
          <cell r="D3988" t="str">
            <v>Cầu Cái Tư, QL 61 Huyện Gò Quao, Tỉnh Kiên Giang</v>
          </cell>
          <cell r="E3988" t="str">
            <v>Gò Quao</v>
          </cell>
          <cell r="F3988" t="str">
            <v>Kiên Giang</v>
          </cell>
          <cell r="G3988" t="str">
            <v>Mekong</v>
          </cell>
        </row>
        <row r="3989">
          <cell r="B3989">
            <v>6000020260</v>
          </cell>
          <cell r="C3989" t="str">
            <v>TAN TAM</v>
          </cell>
          <cell r="D3989" t="str">
            <v>Thửa đất: 599-600, tờ bản đồ: 3 xã Phương Trà, huyện Cao Lãnh tỉnh Đồng Tháp</v>
          </cell>
          <cell r="E3989" t="str">
            <v>Cao Lãnh</v>
          </cell>
          <cell r="F3989" t="str">
            <v>Đồng Tháp</v>
          </cell>
          <cell r="G3989" t="str">
            <v>Mekong</v>
          </cell>
        </row>
        <row r="3990">
          <cell r="B3990">
            <v>6000021062</v>
          </cell>
          <cell r="C3990" t="str">
            <v>TAN TAM</v>
          </cell>
          <cell r="D3990" t="str">
            <v>Thửa đất: 1798, Tờ bản đồ: 5, Ấp Thị xã An Phong, huyện Thanh Bình</v>
          </cell>
          <cell r="E3990" t="str">
            <v>Thanh Bình</v>
          </cell>
          <cell r="F3990" t="str">
            <v>Đồng Tháp</v>
          </cell>
          <cell r="G3990" t="str">
            <v>Mekong</v>
          </cell>
        </row>
        <row r="3991">
          <cell r="B3991">
            <v>6000020959</v>
          </cell>
          <cell r="C3991" t="str">
            <v>TAN TAM</v>
          </cell>
          <cell r="D3991" t="str">
            <v>Đường Quốc Lộ 50, Tổ 11 Ấp Thuận Nam, Xã Thuận Thành Huyện Cần Giuộc, Tỉnh Long An</v>
          </cell>
          <cell r="E3991" t="str">
            <v>Cần Giuộc</v>
          </cell>
          <cell r="F3991" t="str">
            <v>Long An</v>
          </cell>
          <cell r="G3991" t="str">
            <v>Mekong</v>
          </cell>
        </row>
        <row r="3992">
          <cell r="B3992">
            <v>6000021043</v>
          </cell>
          <cell r="C3992" t="str">
            <v>TAN TAM</v>
          </cell>
          <cell r="D3992" t="str">
            <v>Thửa số 1265, tờ bản đồ 06 đường Trương Vĩnh Nguyên Khu vực Thạnh Mỹ, P.Thuong Thanh, Cái Răng, Cần Tho</v>
          </cell>
          <cell r="E3992" t="str">
            <v>Cái Răng</v>
          </cell>
          <cell r="F3992" t="str">
            <v>Cần Thơ</v>
          </cell>
          <cell r="G3992" t="str">
            <v>Mekong</v>
          </cell>
        </row>
        <row r="3993">
          <cell r="B3993">
            <v>6000020181</v>
          </cell>
          <cell r="C3993" t="str">
            <v>HOA LAN</v>
          </cell>
          <cell r="D3993" t="str">
            <v>Khối nhà hành chính–Nghiên cứu QT.A1 (thuộc Trường ĐH Quốc Tế- Đại Học Quốc Gia TP. HCM)</v>
          </cell>
          <cell r="E3993" t="str">
            <v>Dĩ An</v>
          </cell>
          <cell r="F3993" t="str">
            <v>Bình Dương</v>
          </cell>
          <cell r="G3993" t="str">
            <v>HCM</v>
          </cell>
        </row>
        <row r="3994">
          <cell r="B3994">
            <v>6000020026</v>
          </cell>
          <cell r="C3994" t="str">
            <v>Smartthings</v>
          </cell>
          <cell r="D3994" t="str">
            <v>Lô TM33.19-20, Đường Đặng Quang Cầm KĐT Biển Bình Sơn – Ninh Chữ (Khu K2) Phường Mỹ Bình, TP. Phan Rang</v>
          </cell>
          <cell r="E3994" t="str">
            <v>Phan Rang-Tháp Chàm</v>
          </cell>
          <cell r="F3994" t="str">
            <v>Ninh Thuận</v>
          </cell>
          <cell r="G3994" t="str">
            <v>South central</v>
          </cell>
        </row>
        <row r="3995">
          <cell r="B3995">
            <v>6000021081</v>
          </cell>
          <cell r="C3995" t="str">
            <v>TAN TAM</v>
          </cell>
          <cell r="D3995" t="str">
            <v>Số 109A, KP.02, Nguyễn Hoàng TT. Trảng Bom, H. Trảng Bom T. Đồng Nai</v>
          </cell>
          <cell r="E3995" t="str">
            <v>Trảng Bom</v>
          </cell>
          <cell r="F3995" t="str">
            <v>Đồng Nai</v>
          </cell>
          <cell r="G3995" t="str">
            <v>Southeast</v>
          </cell>
        </row>
        <row r="3996">
          <cell r="B3996">
            <v>6000021042</v>
          </cell>
          <cell r="C3996" t="str">
            <v>TAN TAM</v>
          </cell>
          <cell r="D3996" t="str">
            <v>Thửa số 833, tờ bản đồ 02 xã Ngãi Hội 1, TT Đại Ngãi huyện Long Phú, tỉnh Sóc Trăng</v>
          </cell>
          <cell r="E3996" t="str">
            <v>Long Phú</v>
          </cell>
          <cell r="F3996" t="str">
            <v>Sóc Trăng</v>
          </cell>
          <cell r="G3996" t="str">
            <v>Mekong</v>
          </cell>
        </row>
        <row r="3997">
          <cell r="B3997">
            <v>6000021087</v>
          </cell>
          <cell r="C3997" t="str">
            <v>ECOWISE CORPORATION</v>
          </cell>
          <cell r="D3997" t="str">
            <v>498 Phan Văn Trị, Phường 7  Quận Gò Vấp Tp. Hồ Chí Minh, Việt Nam</v>
          </cell>
          <cell r="E3997" t="str">
            <v>Gò Vấp</v>
          </cell>
          <cell r="F3997" t="str">
            <v>TP Hồ Chí Minh</v>
          </cell>
          <cell r="G3997" t="str">
            <v>HCM</v>
          </cell>
        </row>
        <row r="3998">
          <cell r="B3998">
            <v>6000021091</v>
          </cell>
          <cell r="C3998" t="str">
            <v>TAN TAM</v>
          </cell>
          <cell r="D3998" t="str">
            <v>Số 496 - 498 đường Dương Bá Trạc Phường 01, Quận 8 Tp. Hồ Chí Minh</v>
          </cell>
          <cell r="E3998" t="str">
            <v>Quận 8</v>
          </cell>
          <cell r="F3998" t="str">
            <v>TP Hồ Chí Minh</v>
          </cell>
          <cell r="G3998" t="str">
            <v>HCM</v>
          </cell>
        </row>
        <row r="3999">
          <cell r="B3999">
            <v>6000021079</v>
          </cell>
          <cell r="C3999" t="str">
            <v>TAN TAM</v>
          </cell>
          <cell r="D3999" t="str">
            <v>Thửa 1188, tờ bản đồ 09 khu vực Bình Lập phường Phước Thới, quận Ô Môn</v>
          </cell>
          <cell r="E3999" t="str">
            <v>Ô Môn</v>
          </cell>
          <cell r="F3999" t="str">
            <v>Cần Thơ</v>
          </cell>
          <cell r="G3999" t="str">
            <v>Mekong</v>
          </cell>
        </row>
        <row r="4000">
          <cell r="B4000">
            <v>6000021089</v>
          </cell>
          <cell r="C4000" t="str">
            <v>TAN TAM</v>
          </cell>
          <cell r="D4000" t="str">
            <v>Số 175, ấp Vĩnh Lộc xã Vĩnh Bình, H. Châu Thành T. An Giang</v>
          </cell>
          <cell r="E4000" t="str">
            <v>Châu Thành</v>
          </cell>
          <cell r="F4000" t="str">
            <v>An Giang</v>
          </cell>
          <cell r="G4000" t="str">
            <v>Mekong</v>
          </cell>
        </row>
        <row r="4001">
          <cell r="B4001">
            <v>6000021090</v>
          </cell>
          <cell r="C4001" t="str">
            <v>TAN TAM</v>
          </cell>
          <cell r="D4001" t="str">
            <v>Ấp Cần Thạnh, xã Cần Đăng H. Châu Thành, T. An Giang</v>
          </cell>
          <cell r="E4001" t="str">
            <v>Châu Thành</v>
          </cell>
          <cell r="F4001" t="str">
            <v>An Giang</v>
          </cell>
          <cell r="G4001" t="str">
            <v>Mekong</v>
          </cell>
        </row>
        <row r="4002">
          <cell r="B4002">
            <v>6000021079</v>
          </cell>
          <cell r="C4002" t="str">
            <v>TAN TAM</v>
          </cell>
          <cell r="D4002" t="str">
            <v>Thửa 1188, tờ bản đồ 09 khu vực Bình Lập phường Phước Thới, quận Ô Môn</v>
          </cell>
          <cell r="E4002" t="str">
            <v>Ô Môn</v>
          </cell>
          <cell r="F4002" t="str">
            <v>Cần Thơ</v>
          </cell>
          <cell r="G4002" t="str">
            <v>Mekong</v>
          </cell>
        </row>
        <row r="4003">
          <cell r="B4003">
            <v>6000021078</v>
          </cell>
          <cell r="C4003" t="str">
            <v>TAN TAM</v>
          </cell>
          <cell r="D4003" t="str">
            <v>Thửa đất số 29, tờ bản đồ số 22, ấp Kinh Dớn, xã Khánh Bình Tây Bắc, huyện Trần Văn Thời, tỉnh Cà Mau</v>
          </cell>
          <cell r="E4003" t="str">
            <v>Trần văn Thời</v>
          </cell>
          <cell r="F4003" t="str">
            <v>Cà Mau</v>
          </cell>
          <cell r="G4003" t="str">
            <v>Mekong</v>
          </cell>
        </row>
        <row r="4004">
          <cell r="B4004">
            <v>5000017226</v>
          </cell>
          <cell r="C4004" t="str">
            <v>CAO PHONG NINH THUAN</v>
          </cell>
          <cell r="D4004" t="str">
            <v>339A Ngô Gia Tự, Phường Tấn Tài TP. Phan Rang - Tháp Chàm Tỉnh  Ninh Thuận, Việt Nam</v>
          </cell>
          <cell r="E4004" t="str">
            <v>Phan Rang-Tháp Chàm</v>
          </cell>
          <cell r="F4004" t="str">
            <v>Ninh Thuận</v>
          </cell>
          <cell r="G4004" t="str">
            <v>South central</v>
          </cell>
        </row>
        <row r="4005">
          <cell r="B4005">
            <v>6000020879</v>
          </cell>
          <cell r="C4005" t="str">
            <v>KIM ANH BAC LIEU</v>
          </cell>
          <cell r="D4005" t="str">
            <v>Số 57/14A, Phạm Thái Bường Phường 4, TP. Vĩnh Long, Tỉnh Vĩnh Long</v>
          </cell>
          <cell r="E4005" t="str">
            <v>Vĩnh Long</v>
          </cell>
          <cell r="F4005" t="str">
            <v>Vĩnh Long</v>
          </cell>
          <cell r="G4005" t="str">
            <v>Mekong</v>
          </cell>
        </row>
        <row r="4006">
          <cell r="B4006">
            <v>6000020516</v>
          </cell>
          <cell r="C4006" t="str">
            <v>Thu Thuy</v>
          </cell>
          <cell r="D4006" t="str">
            <v>114-116-118 Khu phố A TT. Tân Hiệp, Tân Hiệp, Kiên Giang</v>
          </cell>
          <cell r="E4006" t="str">
            <v>Tân Hiệp</v>
          </cell>
          <cell r="F4006" t="str">
            <v>Kiên Giang</v>
          </cell>
          <cell r="G4006" t="str">
            <v>Mekong</v>
          </cell>
        </row>
        <row r="4007">
          <cell r="B4007">
            <v>5000017210</v>
          </cell>
          <cell r="C4007" t="str">
            <v>YEN KHANH ELECTRICITY</v>
          </cell>
          <cell r="D4007" t="str">
            <v>E29-K300 Cộng Hòa Phường 12, Quận Tân Bình Thành phố Hồ Chí Minh Việt Nam</v>
          </cell>
          <cell r="E4007" t="str">
            <v>Tân Bình</v>
          </cell>
          <cell r="F4007" t="str">
            <v>TP Hồ Chí Minh</v>
          </cell>
          <cell r="G4007" t="str">
            <v>HCM</v>
          </cell>
        </row>
        <row r="4008">
          <cell r="B4008">
            <v>6000021065</v>
          </cell>
          <cell r="C4008" t="str">
            <v>TAN PHUONG TAY</v>
          </cell>
          <cell r="D4008" t="str">
            <v>73 Tân Tiến, Phường 8 Quận Tân Bình Thành phố Hồ Chí Minh, Việt Nam</v>
          </cell>
          <cell r="E4008" t="str">
            <v>Tân Bình</v>
          </cell>
          <cell r="F4008" t="str">
            <v>TP Hồ Chí Minh</v>
          </cell>
          <cell r="G4008" t="str">
            <v>HCM</v>
          </cell>
        </row>
        <row r="4009">
          <cell r="B4009">
            <v>6000020396</v>
          </cell>
          <cell r="C4009" t="str">
            <v>TGDD SA DEC</v>
          </cell>
          <cell r="D4009" t="str">
            <v>Đường DT 852, Ấp Hưng Thạnh Đông Xã Long Hưng B, Huyện Lấp Vò Tỉnh Đồng Tháp, Việt Nam</v>
          </cell>
          <cell r="E4009" t="str">
            <v>Lấp Vò</v>
          </cell>
          <cell r="F4009" t="str">
            <v>Đồng Tháp</v>
          </cell>
          <cell r="G4009" t="str">
            <v>Mekong</v>
          </cell>
        </row>
        <row r="4010">
          <cell r="B4010">
            <v>6000020608</v>
          </cell>
          <cell r="C4010" t="str">
            <v>TGDD DA LAT</v>
          </cell>
          <cell r="D4010" t="str">
            <v>Đường Quốc Lộ 27, Thôn Trung Tâm Xã Phi Liêng, Huyện Đam Rông Tỉnh Lâm Đồng, Việt Nam</v>
          </cell>
          <cell r="E4010" t="str">
            <v>Đam Rông</v>
          </cell>
          <cell r="F4010" t="str">
            <v>Lâm Đồng</v>
          </cell>
          <cell r="G4010" t="str">
            <v>Highland</v>
          </cell>
        </row>
        <row r="4011">
          <cell r="B4011">
            <v>6000020397</v>
          </cell>
          <cell r="C4011" t="str">
            <v>TGDD BINH DUONG</v>
          </cell>
          <cell r="D4011" t="str">
            <v>Số nhà 154, Đường DT741, ấp 1B Xã Phước Hòa, Huyện Phú Giáo Tỉnh Bình Dương, Việt Nam</v>
          </cell>
          <cell r="E4011" t="str">
            <v>Phú Giáo</v>
          </cell>
          <cell r="F4011" t="str">
            <v>Bình Dương</v>
          </cell>
          <cell r="G4011" t="str">
            <v>HCM</v>
          </cell>
        </row>
        <row r="4012">
          <cell r="B4012">
            <v>6000020762</v>
          </cell>
          <cell r="C4012" t="str">
            <v>TGDD LONG AN</v>
          </cell>
          <cell r="D4012" t="str">
            <v>Đường DT 830, Ấp Gò Châu Mai, Xã Khánh Hưng, Huyện Vĩnh Hưng Tỉnh Long An, Việt Nam</v>
          </cell>
          <cell r="E4012" t="str">
            <v>Vĩnh Hưng</v>
          </cell>
          <cell r="F4012" t="str">
            <v>Long An</v>
          </cell>
          <cell r="G4012" t="str">
            <v>Mekong</v>
          </cell>
        </row>
        <row r="4013">
          <cell r="B4013">
            <v>6000021111</v>
          </cell>
          <cell r="C4013" t="str">
            <v>TGDD BINH DUONG</v>
          </cell>
          <cell r="D4013" t="str">
            <v>Thửa đất 1121, Tờ bản đồ số 29, Đường ĐT746, Khu phố Bình Khánh, Phường Khánh Bình, TX.Tân Uyên,T.</v>
          </cell>
          <cell r="E4013" t="str">
            <v>Tân Uyên</v>
          </cell>
          <cell r="F4013" t="str">
            <v>Bình Dương</v>
          </cell>
          <cell r="G4013" t="str">
            <v>HCM</v>
          </cell>
        </row>
        <row r="4014">
          <cell r="B4014">
            <v>6000020174</v>
          </cell>
          <cell r="C4014" t="str">
            <v>THIEN Y COMPANY LIMITED</v>
          </cell>
          <cell r="D4014" t="str">
            <v>Ngân hàng Vietcombank 191 Khu Vực 3, Thị trấn Đức Hòa Huyện Đức Hòa, Tỉnh Long An</v>
          </cell>
          <cell r="E4014" t="str">
            <v>Đức Hòa</v>
          </cell>
          <cell r="F4014" t="str">
            <v>Long An</v>
          </cell>
          <cell r="G4014" t="str">
            <v>Mekong</v>
          </cell>
        </row>
        <row r="4015">
          <cell r="B4015">
            <v>5000017227</v>
          </cell>
          <cell r="C4015" t="str">
            <v>CAO PHONG THOI AN</v>
          </cell>
          <cell r="D4015" t="str">
            <v>612 Lê Văn Khương , Khu phố 7 Phường Thới An, Quận 12 Thành phố Hồ Chí Minh, Việt Nam</v>
          </cell>
          <cell r="E4015" t="str">
            <v>Quận 12</v>
          </cell>
          <cell r="F4015" t="str">
            <v>TP Hồ Chí Minh</v>
          </cell>
          <cell r="G4015" t="str">
            <v>HCM</v>
          </cell>
        </row>
        <row r="4016">
          <cell r="B4016">
            <v>5000017075</v>
          </cell>
          <cell r="C4016" t="str">
            <v>HKD HAI DANG</v>
          </cell>
          <cell r="D4016" t="str">
            <v>số 87, Đường Hoàng Văn Thụ Khóm 2, Phường 3 Thành Phố Bạc Liêu</v>
          </cell>
          <cell r="E4016" t="str">
            <v>Bạc Liêu</v>
          </cell>
          <cell r="F4016" t="str">
            <v>Bạc Liêu</v>
          </cell>
          <cell r="G4016" t="str">
            <v>Mekong</v>
          </cell>
        </row>
        <row r="4017">
          <cell r="B4017">
            <v>6000021120</v>
          </cell>
          <cell r="C4017" t="str">
            <v>GIA LOC</v>
          </cell>
          <cell r="D4017" t="str">
            <v>174 Nam Kỳ Khởi Nghĩa Phường 6, Quận 3 Thành phố Hồ Chí Minh</v>
          </cell>
          <cell r="E4017" t="str">
            <v>Quận 3</v>
          </cell>
          <cell r="F4017" t="str">
            <v>TP Hồ Chí Minh</v>
          </cell>
          <cell r="G4017" t="str">
            <v>HCM</v>
          </cell>
        </row>
        <row r="4018">
          <cell r="B4018">
            <v>6000021077</v>
          </cell>
          <cell r="C4018" t="str">
            <v>TAN TAM</v>
          </cell>
          <cell r="D4018" t="str">
            <v>Thửa đất số 95 và 94 tờ bản đồ số 11, ấp Rạch Chèo xã Rạch Chèo, huyện Phú Tân</v>
          </cell>
          <cell r="E4018" t="str">
            <v>Phú Tân</v>
          </cell>
          <cell r="F4018" t="str">
            <v>Cà Mau</v>
          </cell>
          <cell r="G4018" t="str">
            <v>Mekong</v>
          </cell>
        </row>
        <row r="4019">
          <cell r="B4019">
            <v>6000021123</v>
          </cell>
          <cell r="C4019" t="str">
            <v>NAM THINH</v>
          </cell>
          <cell r="D4019" t="str">
            <v>Hẻm 146 Đường Phạm Ngọc Thạch TP. Thủ Dầu Một, Tỉnh Bình Dương</v>
          </cell>
          <cell r="E4019" t="str">
            <v>Thủ Dầu Một</v>
          </cell>
          <cell r="F4019" t="str">
            <v>Bình Dương</v>
          </cell>
          <cell r="G4019" t="str">
            <v>HCM</v>
          </cell>
        </row>
        <row r="4020">
          <cell r="B4020">
            <v>6000021127</v>
          </cell>
          <cell r="C4020" t="str">
            <v>Tam Duc</v>
          </cell>
          <cell r="D4020" t="str">
            <v>Sonaga Resort, Phú Quốc Kiên Giang</v>
          </cell>
          <cell r="E4020" t="str">
            <v>Phú Quốc</v>
          </cell>
          <cell r="F4020" t="str">
            <v>Kiên Giang</v>
          </cell>
          <cell r="G4020" t="str">
            <v>Mekong</v>
          </cell>
        </row>
        <row r="4021">
          <cell r="B4021">
            <v>6000021132</v>
          </cell>
          <cell r="C4021" t="str">
            <v>Hop Phat</v>
          </cell>
          <cell r="D4021" t="str">
            <v>Chợ cái Mít, Thạnh Phú Đông Giồng Trôm, tỉnh Bến Tre</v>
          </cell>
          <cell r="E4021" t="str">
            <v>Giồng Trôm</v>
          </cell>
          <cell r="F4021" t="str">
            <v>Bến Tre</v>
          </cell>
          <cell r="G4021" t="str">
            <v>Mekong</v>
          </cell>
        </row>
        <row r="4022">
          <cell r="B4022">
            <v>6000021133</v>
          </cell>
          <cell r="C4022" t="str">
            <v>Hop Phat</v>
          </cell>
          <cell r="D4022" t="str">
            <v>Đường Mậu Thân, Phường 9 TP. Trà Vinh</v>
          </cell>
          <cell r="E4022" t="str">
            <v>Trà Vinh</v>
          </cell>
          <cell r="F4022" t="str">
            <v>Trà Vinh</v>
          </cell>
          <cell r="G4022" t="str">
            <v>Mekong</v>
          </cell>
        </row>
        <row r="4023">
          <cell r="B4023">
            <v>6000021134</v>
          </cell>
          <cell r="C4023" t="str">
            <v>Hop Phat</v>
          </cell>
          <cell r="D4023" t="str">
            <v>Số 14 Hoàng Thái Hiếu Phường 1, Thành phố Vĩnh Long</v>
          </cell>
          <cell r="E4023" t="str">
            <v>Vĩnh Long</v>
          </cell>
          <cell r="F4023" t="str">
            <v>Vĩnh Long</v>
          </cell>
          <cell r="G4023" t="str">
            <v>Mekong</v>
          </cell>
        </row>
        <row r="4024">
          <cell r="B4024">
            <v>6000021135</v>
          </cell>
          <cell r="C4024" t="str">
            <v>Hop Phat</v>
          </cell>
          <cell r="D4024" t="str">
            <v>Số 2, Tỉnh Lộ 874, Tân Hội Cai Lậy, tỉnh Tiền Giang</v>
          </cell>
          <cell r="E4024" t="str">
            <v>Cai Lậy</v>
          </cell>
          <cell r="F4024" t="str">
            <v>Tiền Giang</v>
          </cell>
          <cell r="G4024" t="str">
            <v>Mekong</v>
          </cell>
        </row>
        <row r="4025">
          <cell r="B4025">
            <v>6000021192</v>
          </cell>
          <cell r="C4025" t="str">
            <v>Thanh Nhan Phuc</v>
          </cell>
          <cell r="D4025" t="str">
            <v>Kho Bạc Nhà Nước An Phú Thị Trấn An Phú, Huyện An Phú, An Giang</v>
          </cell>
          <cell r="E4025" t="str">
            <v>An Phú</v>
          </cell>
          <cell r="F4025" t="str">
            <v>An Giang</v>
          </cell>
          <cell r="G4025" t="str">
            <v>Mekong</v>
          </cell>
        </row>
        <row r="4026">
          <cell r="B4026">
            <v>6000021203</v>
          </cell>
          <cell r="C4026" t="str">
            <v>Thu Thuy</v>
          </cell>
          <cell r="D4026" t="str">
            <v>43R/21 Hồ Văn Huê, Phường 9 Q. Phú Nhuận, TP. HCM</v>
          </cell>
          <cell r="E4026" t="str">
            <v>Phú Nhuận</v>
          </cell>
          <cell r="F4026" t="str">
            <v>TP Hồ Chí Minh</v>
          </cell>
          <cell r="G4026" t="str">
            <v>HCM</v>
          </cell>
        </row>
        <row r="4027">
          <cell r="B4027">
            <v>5000017208</v>
          </cell>
          <cell r="C4027" t="str">
            <v>CONG TY TNHH PHAN PHOI LE PHU</v>
          </cell>
          <cell r="D4027" t="str">
            <v>, Số nhà 31, hẻm 3,, khu phố Hiệp Bình, Phường Hiệp Ninh,, Thành phố Tây Ninh,, Tỉnh Tây Ninh, Việt Nam, VN</v>
          </cell>
          <cell r="E4027" t="str">
            <v>Tây Ninh</v>
          </cell>
          <cell r="F4027" t="str">
            <v>Tây Ninh</v>
          </cell>
          <cell r="G4027" t="str">
            <v>Tay Ninh</v>
          </cell>
        </row>
        <row r="4028">
          <cell r="B4028">
            <v>5000016811</v>
          </cell>
          <cell r="C4028" t="str">
            <v>HA TIEN GIA LAI</v>
          </cell>
          <cell r="D4028" t="str">
            <v>, 60/1 Lạc Long Quân,, Thành Phố Pleiku,, Tỉnh Gia Lai, Việt Nam, VN</v>
          </cell>
          <cell r="E4028" t="str">
            <v>Pleiku</v>
          </cell>
          <cell r="F4028" t="str">
            <v>Gia Lai</v>
          </cell>
          <cell r="G4028" t="str">
            <v>Highland</v>
          </cell>
        </row>
        <row r="4029">
          <cell r="B4029">
            <v>5000017313</v>
          </cell>
          <cell r="C4029" t="str">
            <v>CONG TY TNHH IRS EASTERN VIET NAM</v>
          </cell>
          <cell r="D4029" t="str">
            <v>1 đường số 12, Phường Tân Thuận Tây Quận 7, Thành phố Hồ Chí Minh, Việt Nam</v>
          </cell>
          <cell r="E4029" t="str">
            <v>Quận 7</v>
          </cell>
          <cell r="F4029" t="str">
            <v>TP Hồ Chí Minh</v>
          </cell>
          <cell r="G4029" t="str">
            <v>HCM</v>
          </cell>
        </row>
        <row r="4030">
          <cell r="B4030">
            <v>6000021189</v>
          </cell>
          <cell r="C4030" t="str">
            <v>TAN TAM</v>
          </cell>
          <cell r="D4030" t="str">
            <v>03 Quang Trung, P. Vạn Thạnh TP Nha Trang, Tỉnh Khánh Hoà</v>
          </cell>
          <cell r="E4030" t="str">
            <v>Nha Trang</v>
          </cell>
          <cell r="F4030" t="str">
            <v>Khánh Hòa</v>
          </cell>
          <cell r="G4030" t="str">
            <v>South central</v>
          </cell>
        </row>
        <row r="4031">
          <cell r="B4031">
            <v>6000021188</v>
          </cell>
          <cell r="C4031" t="str">
            <v>TAN TAM</v>
          </cell>
          <cell r="D4031" t="str">
            <v>Ấp Tân Tỉnh B Xã Tân Mỹ Chánh Thành phố Mỹ Tho</v>
          </cell>
          <cell r="E4031" t="str">
            <v>Mỹ Tho</v>
          </cell>
          <cell r="F4031" t="str">
            <v>Tiền Giang</v>
          </cell>
          <cell r="G4031" t="str">
            <v>Mekong</v>
          </cell>
        </row>
        <row r="4032">
          <cell r="B4032">
            <v>6000021190</v>
          </cell>
          <cell r="C4032" t="str">
            <v>TAN TAM</v>
          </cell>
          <cell r="D4032" t="str">
            <v>267A Cách Mạng Tháng 8 P. Phước Hiệp, TP. Bà Rịa T. Bà Rịa - Vũng Tàu</v>
          </cell>
          <cell r="E4032" t="str">
            <v>Bà Rịa</v>
          </cell>
          <cell r="F4032" t="str">
            <v>Bà Rịa - Vũng Tàu</v>
          </cell>
          <cell r="G4032" t="str">
            <v>Southeast</v>
          </cell>
        </row>
        <row r="4033">
          <cell r="B4033">
            <v>6000021238</v>
          </cell>
          <cell r="C4033" t="str">
            <v>IBSS VIETNAM</v>
          </cell>
          <cell r="D4033" t="str">
            <v>KP Nhị Đồng II, TP. Dĩ An Tỉnh Bình Dương</v>
          </cell>
          <cell r="E4033" t="str">
            <v>Dĩ An</v>
          </cell>
          <cell r="F4033" t="str">
            <v>Bình Dương</v>
          </cell>
          <cell r="G4033" t="str">
            <v>HCM</v>
          </cell>
        </row>
        <row r="4034">
          <cell r="B4034">
            <v>6000021143</v>
          </cell>
          <cell r="C4034" t="str">
            <v>KIEN GIANG</v>
          </cell>
          <cell r="D4034" t="str">
            <v>Tổ 4, An Dương Vương Khu phố 3, Huyện Trảng Bom</v>
          </cell>
          <cell r="E4034" t="str">
            <v>Trảng Bom</v>
          </cell>
          <cell r="F4034" t="str">
            <v>Đồng Nai</v>
          </cell>
          <cell r="G4034" t="str">
            <v>Southeast</v>
          </cell>
        </row>
        <row r="4035">
          <cell r="B4035">
            <v>6000021264</v>
          </cell>
          <cell r="C4035" t="str">
            <v>CONG TY TNHH IRS EASTERN VIET NAM</v>
          </cell>
          <cell r="D4035" t="str">
            <v>10/7 Đường Bùi Văn Ba P Tân Thuận Đông, Quận 7, TPHCM</v>
          </cell>
          <cell r="E4035" t="str">
            <v>Quận 7</v>
          </cell>
          <cell r="F4035" t="str">
            <v>TP Hồ Chí Minh</v>
          </cell>
          <cell r="G4035" t="str">
            <v>HCM</v>
          </cell>
        </row>
        <row r="4036">
          <cell r="B4036">
            <v>6000021191</v>
          </cell>
          <cell r="C4036" t="str">
            <v>TAN TAM</v>
          </cell>
          <cell r="D4036" t="str">
            <v>Tổ an ninh 10, KP 5 TT.Dương Đông, H.Phú Quốc T.Kiên Giang</v>
          </cell>
          <cell r="E4036" t="str">
            <v>Rạch Giá</v>
          </cell>
          <cell r="F4036" t="str">
            <v>Kiên Giang</v>
          </cell>
          <cell r="G4036" t="str">
            <v>Mekong</v>
          </cell>
        </row>
        <row r="4037">
          <cell r="B4037">
            <v>5000017311</v>
          </cell>
          <cell r="C4037" t="str">
            <v>CAO PHONG BEN CAT</v>
          </cell>
          <cell r="D4037" t="str">
            <v>Số 267 Quốc lộ 13, Tổ 18, Khu phố 2 Phường Mỹ Phước, Thị xã Bến Cát Tỉnh Bình Dương, Việt Nam</v>
          </cell>
          <cell r="E4037" t="str">
            <v>Bến Cát</v>
          </cell>
          <cell r="F4037" t="str">
            <v>Bình Dương</v>
          </cell>
          <cell r="G4037" t="str">
            <v>HCM</v>
          </cell>
        </row>
        <row r="4038">
          <cell r="B4038">
            <v>5000017211</v>
          </cell>
          <cell r="C4038" t="str">
            <v>THANH BEN TRE</v>
          </cell>
          <cell r="D4038" t="str">
            <v>Số 199A/3, Ấp Phước Thành Xã Tam Phước, Huyện Châu Thành Tỉnh Bến Tre, Việt Nam</v>
          </cell>
          <cell r="E4038" t="str">
            <v>Bến Tre</v>
          </cell>
          <cell r="F4038" t="str">
            <v>Bến Tre</v>
          </cell>
          <cell r="G4038" t="str">
            <v>Mekong</v>
          </cell>
        </row>
        <row r="4039">
          <cell r="B4039">
            <v>6000021252</v>
          </cell>
          <cell r="C4039" t="str">
            <v>TAN TAM</v>
          </cell>
          <cell r="D4039" t="str">
            <v>Thửa đất số 933, Tờ bản đồ số 03 Ấp Sơn Hải 2A, Xã Tân Thành Thành Phố Ngã Bảy, Tỉnh Hậu Giang</v>
          </cell>
          <cell r="E4039" t="str">
            <v>Ngã Bảy</v>
          </cell>
          <cell r="F4039" t="str">
            <v>Hậu Giang</v>
          </cell>
          <cell r="G4039" t="str">
            <v>Mekong</v>
          </cell>
        </row>
        <row r="4040">
          <cell r="B4040">
            <v>6000021266</v>
          </cell>
          <cell r="C4040" t="str">
            <v>TAN TAM</v>
          </cell>
          <cell r="D4040" t="str">
            <v>Số 325, Đường DT 887, Ấp 7 Xã Phước Long, Huyện Giồng Trôm Tỉnh Bến Tre</v>
          </cell>
          <cell r="E4040" t="str">
            <v>Giồng Trôm</v>
          </cell>
          <cell r="F4040" t="str">
            <v>Bến Tre</v>
          </cell>
          <cell r="G4040" t="str">
            <v>Mekong</v>
          </cell>
        </row>
        <row r="4041">
          <cell r="B4041">
            <v>6000021184</v>
          </cell>
          <cell r="C4041" t="str">
            <v>HOA LAN</v>
          </cell>
          <cell r="D4041" t="str">
            <v>Đường Song Hành, Phường 6 Thành phố Tân An, Tỉnh Long An Việt Nam</v>
          </cell>
          <cell r="E4041" t="str">
            <v>Tân An</v>
          </cell>
          <cell r="F4041" t="str">
            <v>Long An</v>
          </cell>
          <cell r="G4041" t="str">
            <v>Mekong</v>
          </cell>
        </row>
        <row r="4042">
          <cell r="B4042">
            <v>6000021302</v>
          </cell>
          <cell r="C4042" t="str">
            <v>TAN TAM</v>
          </cell>
          <cell r="D4042" t="str">
            <v>Thửa đất 152, 290, tờ bản đồ 16 Quốc lộ 13, tổ 18, ấp 01 xã Trừ Văn Thố, H. Bàu Bàng</v>
          </cell>
          <cell r="E4042" t="str">
            <v>Bàu Bàng</v>
          </cell>
          <cell r="F4042" t="str">
            <v>Bình Dương</v>
          </cell>
          <cell r="G4042" t="str">
            <v>HCM</v>
          </cell>
        </row>
        <row r="4043">
          <cell r="B4043">
            <v>6000021303</v>
          </cell>
          <cell r="C4043" t="str">
            <v>TAN TAM</v>
          </cell>
          <cell r="D4043" t="str">
            <v>, Thửa đất số 108, tờ bản đồ số 40, &amp; thửa đất số 161, tờ bản đồ số 40, huyện Hồng Dân, tỉnh Bạc Liêu, VN</v>
          </cell>
          <cell r="E4043" t="str">
            <v>Hồng Dân</v>
          </cell>
          <cell r="F4043" t="str">
            <v>Bạc Liêu</v>
          </cell>
          <cell r="G4043" t="str">
            <v>Mekong</v>
          </cell>
        </row>
        <row r="4044">
          <cell r="B4044">
            <v>6000021280</v>
          </cell>
          <cell r="C4044" t="str">
            <v>Tam Duc</v>
          </cell>
          <cell r="D4044" t="str">
            <v>464 Võ Văn Điều, Ấp Trung Bình  Xã Trung Lập Thượng, Huyện Củ Chi</v>
          </cell>
          <cell r="E4044" t="str">
            <v>Củ Chi</v>
          </cell>
          <cell r="F4044" t="str">
            <v>TP Hồ Chí Minh</v>
          </cell>
          <cell r="G4044" t="str">
            <v>HCM</v>
          </cell>
        </row>
        <row r="4045">
          <cell r="B4045">
            <v>6000020923</v>
          </cell>
          <cell r="C4045" t="str">
            <v>Hop Phat</v>
          </cell>
          <cell r="D4045" t="str">
            <v>Tổ 46, Khu phố Vườn Dừa P. Phước Tân, TP. Biên Hòa Tỉnh Đồng Nai</v>
          </cell>
          <cell r="E4045" t="str">
            <v>Biên Hòa</v>
          </cell>
          <cell r="F4045" t="str">
            <v>Đồng Nai</v>
          </cell>
          <cell r="G4045" t="str">
            <v>Southeast</v>
          </cell>
        </row>
        <row r="4046">
          <cell r="B4046">
            <v>6000021193</v>
          </cell>
          <cell r="C4046" t="str">
            <v>THANH NHAN PHUC</v>
          </cell>
          <cell r="D4046" t="str">
            <v>Kho Bạc Nhà Nước Chợ Mới Thị Trấn Chợ Mới</v>
          </cell>
          <cell r="E4046" t="str">
            <v>Chợ Mới</v>
          </cell>
          <cell r="F4046" t="str">
            <v>An Giang</v>
          </cell>
          <cell r="G4046" t="str">
            <v>Mekong</v>
          </cell>
        </row>
        <row r="4047">
          <cell r="B4047">
            <v>6000021333</v>
          </cell>
          <cell r="C4047" t="str">
            <v>TAN TAM</v>
          </cell>
          <cell r="D4047" t="str">
            <v>Đường DT 824, Ấp Mới 2 Xã Mỹ Hạnh Nam Huyện Đức Hoà, Tỉnh Long An</v>
          </cell>
          <cell r="E4047" t="str">
            <v>Đức Hòa</v>
          </cell>
          <cell r="F4047" t="str">
            <v>Long An</v>
          </cell>
          <cell r="G4047" t="str">
            <v>Mekong</v>
          </cell>
        </row>
        <row r="4048">
          <cell r="B4048">
            <v>6000021290</v>
          </cell>
          <cell r="C4048" t="str">
            <v>Thu Thuy</v>
          </cell>
          <cell r="D4048" t="str">
            <v>Trụ sở làm việc Bảo Hiểm Xã Hội TX Cai Lậy</v>
          </cell>
          <cell r="E4048" t="str">
            <v>Cai Lậy</v>
          </cell>
          <cell r="F4048" t="str">
            <v>Tiền Giang</v>
          </cell>
          <cell r="G4048" t="str">
            <v>Mekong</v>
          </cell>
        </row>
        <row r="4049">
          <cell r="B4049">
            <v>6000021231</v>
          </cell>
          <cell r="C4049" t="str">
            <v>TGDD TAY NINH</v>
          </cell>
          <cell r="D4049" t="str">
            <v>Thửa đất số 477 và 653, tờ bản đồ số 18 ấp Bàu Lùn, xã Bình Minh, TP.Tây Ninh tỉnh Tây Ninh, Viet Nam</v>
          </cell>
          <cell r="E4049" t="str">
            <v>Tây Ninh</v>
          </cell>
          <cell r="F4049" t="str">
            <v>Tây Ninh</v>
          </cell>
          <cell r="G4049" t="str">
            <v>Tay Ninh</v>
          </cell>
        </row>
        <row r="4050">
          <cell r="B4050">
            <v>6000021304</v>
          </cell>
          <cell r="C4050" t="str">
            <v>TAN TAM</v>
          </cell>
          <cell r="D4050" t="str">
            <v>Số 125/8, Đường DT 827 Ấp Thanh Tân, Xã Thanh Phú Long Huyện Châu Thành, Tỉnh Long An</v>
          </cell>
          <cell r="E4050" t="str">
            <v>Châu Thành</v>
          </cell>
          <cell r="F4050" t="str">
            <v>Long An</v>
          </cell>
          <cell r="G4050" t="str">
            <v>Mekong</v>
          </cell>
        </row>
        <row r="4051">
          <cell r="B4051">
            <v>6000021316</v>
          </cell>
          <cell r="C4051" t="str">
            <v>TAN TAM</v>
          </cell>
          <cell r="D4051" t="str">
            <v>Tỉnh Lộ 925, ấp Thị Trấn TT. Ngã Sáu, H. Châu Thành T. Hậu Giang</v>
          </cell>
          <cell r="E4051" t="str">
            <v>Châu Thành</v>
          </cell>
          <cell r="F4051" t="str">
            <v>Hậu Giang</v>
          </cell>
          <cell r="G4051" t="str">
            <v>Mekong</v>
          </cell>
        </row>
        <row r="4052">
          <cell r="B4052">
            <v>6000021358</v>
          </cell>
          <cell r="C4052" t="str">
            <v>TAN TAM</v>
          </cell>
          <cell r="D4052" t="str">
            <v>Đường QL54, Ấp 2 Xã Phong Thạnh, Huyện Cầu Kè Tỉnh Trà Vinh, Việt Nam</v>
          </cell>
          <cell r="E4052" t="str">
            <v>Cầu Kè</v>
          </cell>
          <cell r="F4052" t="str">
            <v>Trà Vinh</v>
          </cell>
          <cell r="G4052" t="str">
            <v>Mekong</v>
          </cell>
        </row>
        <row r="4053">
          <cell r="B4053">
            <v>6000021360</v>
          </cell>
          <cell r="C4053" t="str">
            <v>TAN TAM</v>
          </cell>
          <cell r="D4053" t="str">
            <v>Số 109A, KP.02, Nguyễn Hoàng TT. Trảng Bom, H. Trảng Bom T. Đồng Nai</v>
          </cell>
          <cell r="E4053" t="str">
            <v>Trảng Bom</v>
          </cell>
          <cell r="F4053" t="str">
            <v>Đồng Nai</v>
          </cell>
          <cell r="G4053" t="str">
            <v>Southeast</v>
          </cell>
        </row>
        <row r="4054">
          <cell r="B4054">
            <v>6000021357</v>
          </cell>
          <cell r="C4054" t="str">
            <v>TAN TAM</v>
          </cell>
          <cell r="D4054" t="str">
            <v>Thửa đất số 240, tờ bản đồ 07 Ấp Vĩnh Hiệp, Xã Hoà Chánh Huyện U Minh Thượng</v>
          </cell>
          <cell r="E4054" t="str">
            <v>U Minh Thượng</v>
          </cell>
          <cell r="F4054" t="str">
            <v>Kiên Giang</v>
          </cell>
          <cell r="G4054" t="str">
            <v>Mekong</v>
          </cell>
        </row>
        <row r="4055">
          <cell r="B4055">
            <v>6000021359</v>
          </cell>
          <cell r="C4055" t="str">
            <v>TAN TAM</v>
          </cell>
          <cell r="D4055" t="str">
            <v>Thửa đất 136, tờ bản đồ số 11 ấp Kinh Xáng, xã Hiếu Tử huyện Tiểu Cần, tỉnh Trà Vinh</v>
          </cell>
          <cell r="E4055" t="str">
            <v>Tiểu Cần</v>
          </cell>
          <cell r="F4055" t="str">
            <v>Trà Vinh</v>
          </cell>
          <cell r="G4055" t="str">
            <v>Mekong</v>
          </cell>
        </row>
        <row r="4056">
          <cell r="B4056">
            <v>6000021125</v>
          </cell>
          <cell r="C4056" t="str">
            <v>THIEN Y COMPANY LIMITED</v>
          </cell>
          <cell r="D4056" t="str">
            <v>Akari city, 77 Võ Văn Kiệt Phường An Lạc, Quận Bình Tân Tp.HCM</v>
          </cell>
          <cell r="E4056" t="str">
            <v>Bình Tân</v>
          </cell>
          <cell r="F4056" t="str">
            <v>TP Hồ Chí Minh</v>
          </cell>
          <cell r="G4056" t="str">
            <v>HCM</v>
          </cell>
        </row>
        <row r="4057">
          <cell r="B4057">
            <v>5000017364</v>
          </cell>
          <cell r="C4057" t="str">
            <v>CAO PHONG HONG NGU_DONG THAP</v>
          </cell>
          <cell r="D4057" t="str">
            <v>02 Trần Phú Khóm An Thạnh A P. An Lộc, TP Hồng Ngự</v>
          </cell>
          <cell r="E4057" t="str">
            <v>Hồng Ngự</v>
          </cell>
          <cell r="F4057" t="str">
            <v>Đồng Tháp</v>
          </cell>
          <cell r="G4057" t="str">
            <v>Mekong</v>
          </cell>
        </row>
        <row r="4058">
          <cell r="B4058">
            <v>6000021386</v>
          </cell>
          <cell r="C4058" t="str">
            <v>TGDD BEN TRE</v>
          </cell>
          <cell r="D4058" t="str">
            <v>Thửa đất số 259, Tờ bản đồ số 11, Ấp Thạnh Lại, Xã Bình Thạnh,Huyện Thạnh Phú Tỉnh Bến Tre, V</v>
          </cell>
          <cell r="E4058" t="str">
            <v>Thạnh Phú</v>
          </cell>
          <cell r="F4058" t="str">
            <v>Bến Tre</v>
          </cell>
          <cell r="G4058" t="str">
            <v>Mekong</v>
          </cell>
        </row>
        <row r="4059">
          <cell r="B4059">
            <v>5000017372</v>
          </cell>
          <cell r="C4059" t="str">
            <v>NGOC TUAN</v>
          </cell>
          <cell r="D4059" t="str">
            <v>124-126 Trần Hưng Đạo Phường 3, TP Tuy  Hòa Tỉnh Phú Yên, Việt Nam</v>
          </cell>
          <cell r="E4059" t="str">
            <v>Tuy Hòa</v>
          </cell>
          <cell r="F4059" t="str">
            <v>Phú Yên</v>
          </cell>
          <cell r="G4059" t="str">
            <v>South central</v>
          </cell>
        </row>
        <row r="4060">
          <cell r="B4060">
            <v>6000021393</v>
          </cell>
          <cell r="C4060" t="str">
            <v>TGDD BINH PHUOC</v>
          </cell>
          <cell r="D4060" t="str">
            <v>Số nhà 116, Đường Nguyễn Thái Học Khu Phố 1, Phường Long Phước Thị xã Phước Long, Tỉnh Bình Phướ</v>
          </cell>
          <cell r="E4060" t="str">
            <v>Phước Long</v>
          </cell>
          <cell r="F4060" t="str">
            <v>Bình Phước</v>
          </cell>
          <cell r="G4060" t="str">
            <v>Highland</v>
          </cell>
        </row>
        <row r="4061">
          <cell r="B4061">
            <v>6000021387</v>
          </cell>
          <cell r="C4061" t="str">
            <v>THE GIOI DI DONG</v>
          </cell>
          <cell r="D4061" t="str">
            <v>179-179A Đường Phan Đăng Lưu, Phường 01 Quận Phú Nhuận, Thành phố Hồ Chí Minh Việt Nam</v>
          </cell>
          <cell r="E4061" t="str">
            <v>Phú Nhuận</v>
          </cell>
          <cell r="F4061" t="str">
            <v>TP Hồ Chí Minh</v>
          </cell>
          <cell r="G4061" t="str">
            <v>HCM</v>
          </cell>
        </row>
        <row r="4062">
          <cell r="B4062">
            <v>6000021368</v>
          </cell>
          <cell r="C4062" t="str">
            <v>TAN TAM</v>
          </cell>
          <cell r="D4062" t="str">
            <v>, Thửa đất số 0202, tờ bản đồ số 05, và Thửa đất số 157, tờ bản đồ số 15, huyện U Minh, tỉnh Cà Mau, VN</v>
          </cell>
          <cell r="E4062" t="str">
            <v>U Minh</v>
          </cell>
          <cell r="F4062" t="str">
            <v>Cà Mau</v>
          </cell>
          <cell r="G4062" t="str">
            <v>Mekong</v>
          </cell>
        </row>
        <row r="4063">
          <cell r="B4063">
            <v>6000021445</v>
          </cell>
          <cell r="C4063" t="str">
            <v>TAN TAM</v>
          </cell>
          <cell r="D4063" t="str">
            <v>Thửa đất: 110-539 tờ bản đồ: 40, xã Thạnh Lợi huyện Bến Lức, tỉnh Long An</v>
          </cell>
          <cell r="E4063" t="str">
            <v>Bến Lức</v>
          </cell>
          <cell r="F4063" t="str">
            <v>Long An</v>
          </cell>
          <cell r="G4063" t="str">
            <v>Mekong</v>
          </cell>
        </row>
        <row r="4064">
          <cell r="B4064">
            <v>6000021443</v>
          </cell>
          <cell r="C4064" t="str">
            <v>TAN TAM</v>
          </cell>
          <cell r="D4064" t="str">
            <v>, Thửa đất 227 và 228, tờ bản đồ số 15, huyện Cao Lãnh, tỉnh Đồng Tháp, VN</v>
          </cell>
          <cell r="E4064" t="str">
            <v>Cao Lãnh</v>
          </cell>
          <cell r="F4064" t="str">
            <v>Đồng Tháp</v>
          </cell>
          <cell r="G4064" t="str">
            <v>Mekong</v>
          </cell>
        </row>
        <row r="4065">
          <cell r="B4065">
            <v>6000021428</v>
          </cell>
          <cell r="C4065" t="str">
            <v>TAN TAM</v>
          </cell>
          <cell r="D4065" t="str">
            <v>Thửa đất: 373, tờ bản đồ: 11 xã Thừa Đức, huyện Bình Đại tỉnh Bến Tre</v>
          </cell>
          <cell r="E4065" t="str">
            <v>Bình Đại</v>
          </cell>
          <cell r="F4065" t="str">
            <v>Bến Tre</v>
          </cell>
          <cell r="G4065" t="str">
            <v>Mekong</v>
          </cell>
        </row>
        <row r="4066">
          <cell r="B4066">
            <v>5000017363</v>
          </cell>
          <cell r="C4066" t="str">
            <v>CAO PHONG HONG NGU</v>
          </cell>
          <cell r="D4066" t="str">
            <v>02 Trần Phú, Khóm An Thạch A Phường An Lộc, Thành phố Hồng Ngự Tỉnh Đồng Tháp, Việt Nam</v>
          </cell>
          <cell r="E4066" t="str">
            <v>Hồng Ngự</v>
          </cell>
          <cell r="F4066" t="str">
            <v>Đồng Tháp</v>
          </cell>
          <cell r="G4066" t="str">
            <v>Mekong</v>
          </cell>
        </row>
        <row r="4067">
          <cell r="B4067">
            <v>6000021477</v>
          </cell>
          <cell r="C4067" t="str">
            <v>TAN TAM</v>
          </cell>
          <cell r="D4067" t="str">
            <v>4/23-5/23 Trần Phú, phường 4 Tp. Đà Lạt, tỉnh Lâm Đồng và TĐ số 13, TBĐ số 54 ,số 04/23</v>
          </cell>
          <cell r="E4067" t="str">
            <v>Đà Lạt</v>
          </cell>
          <cell r="F4067" t="str">
            <v>Lâm Đồng</v>
          </cell>
          <cell r="G4067" t="str">
            <v>Highland</v>
          </cell>
        </row>
        <row r="4068">
          <cell r="B4068">
            <v>6000021436</v>
          </cell>
          <cell r="C4068" t="str">
            <v>KIM ANH BAC LIEU</v>
          </cell>
          <cell r="D4068" t="str">
            <v>Tỉnh Lộ 976 -171 Khóm 10 Phường 1, TP Bạc Liêu</v>
          </cell>
          <cell r="E4068" t="str">
            <v>Bạc Liêu</v>
          </cell>
          <cell r="F4068" t="str">
            <v>Bạc Liêu</v>
          </cell>
          <cell r="G4068" t="str">
            <v>Mekong</v>
          </cell>
        </row>
        <row r="4069">
          <cell r="B4069">
            <v>6000020401</v>
          </cell>
          <cell r="C4069" t="str">
            <v>TGDD CA MAU</v>
          </cell>
          <cell r="D4069" t="str">
            <v>Thửa đất số 65, Tờ bản đồ số 23, Ấp Cái Keo, Xã Quách Phẩm, Huyện Đầm Dơi Tỉnh Cà Mau, Việt Na</v>
          </cell>
          <cell r="E4069" t="str">
            <v>Đầm Dơi</v>
          </cell>
          <cell r="F4069" t="str">
            <v>Cà Mau</v>
          </cell>
          <cell r="G4069" t="str">
            <v>Mekong</v>
          </cell>
        </row>
        <row r="4070">
          <cell r="B4070">
            <v>6000021417</v>
          </cell>
          <cell r="C4070" t="str">
            <v>TAN TAM</v>
          </cell>
          <cell r="D4070" t="str">
            <v>Thửa đất số 133-134, tờ bản đồ 44 xã Thanh Bình, huyện Vũng Liêm tỉnh Vĩnh Long</v>
          </cell>
          <cell r="E4070" t="str">
            <v>Vũng Liêm</v>
          </cell>
          <cell r="F4070" t="str">
            <v>Vĩnh Long</v>
          </cell>
          <cell r="G4070" t="str">
            <v>Mekong</v>
          </cell>
        </row>
        <row r="4071">
          <cell r="B4071">
            <v>6000021444</v>
          </cell>
          <cell r="C4071" t="str">
            <v>TAN TAM</v>
          </cell>
          <cell r="D4071" t="str">
            <v>Đường Ấp 4, Ấp 4 Xã Lương Bình, Huyện Bến Lức Tỉnh Long An, Việt Nam</v>
          </cell>
          <cell r="E4071" t="str">
            <v>Bến Lức</v>
          </cell>
          <cell r="F4071" t="str">
            <v>Long An</v>
          </cell>
          <cell r="G4071" t="str">
            <v>Mekong</v>
          </cell>
        </row>
        <row r="4072">
          <cell r="B4072">
            <v>6000021363</v>
          </cell>
          <cell r="C4072" t="str">
            <v>PANASONIC LIFE SOLUTIONS VIETNAM</v>
          </cell>
          <cell r="D4072" t="str">
            <v>53 Võ Văn Ngân phường Linh Chiểu Tp. Thủ Đức, Tp. Hồ Chí Minh</v>
          </cell>
          <cell r="E4072" t="str">
            <v>Thủ Đức</v>
          </cell>
          <cell r="F4072" t="str">
            <v>TP Hồ Chí Minh</v>
          </cell>
          <cell r="G4072" t="str">
            <v>HCM</v>
          </cell>
        </row>
        <row r="4073">
          <cell r="B4073">
            <v>6000021327</v>
          </cell>
          <cell r="C4073" t="str">
            <v>HA TIEN GIA LAI</v>
          </cell>
          <cell r="D4073" t="str">
            <v>918 Phan Đình Phùng, Phường Quyết Thắng, Thành Phố Kontum,</v>
          </cell>
          <cell r="E4073" t="str">
            <v>Kon Tum</v>
          </cell>
          <cell r="F4073" t="str">
            <v>Kon Tum</v>
          </cell>
          <cell r="G4073" t="str">
            <v>Highland</v>
          </cell>
        </row>
        <row r="4074">
          <cell r="B4074">
            <v>6000021479</v>
          </cell>
          <cell r="C4074" t="str">
            <v>Tam Duc</v>
          </cell>
          <cell r="D4074" t="str">
            <v>, Khu Swanbay, Đảo Đại Phước,  căn nhà 21, Long Tân - Nhơn Trạch, Đồng Nai, VN</v>
          </cell>
          <cell r="E4074" t="str">
            <v>Nhơn Trạch</v>
          </cell>
          <cell r="F4074" t="str">
            <v>Đồng Nai</v>
          </cell>
          <cell r="G4074" t="str">
            <v>Southeast</v>
          </cell>
        </row>
        <row r="4075">
          <cell r="B4075">
            <v>5000017395</v>
          </cell>
          <cell r="C4075" t="str">
            <v>Hospital 115 HCM</v>
          </cell>
          <cell r="D4075" t="str">
            <v>527 Sư Vạn Hạnh, Phường 12, Quận 10 TP Hồ Chí Minh, Việt Nam</v>
          </cell>
          <cell r="E4075" t="str">
            <v>Quận 10</v>
          </cell>
          <cell r="F4075" t="str">
            <v>TP Hồ Chí Minh</v>
          </cell>
          <cell r="G4075" t="str">
            <v>HCM</v>
          </cell>
        </row>
        <row r="4076">
          <cell r="B4076">
            <v>6000021385</v>
          </cell>
          <cell r="C4076" t="str">
            <v>TGDD LONG AN</v>
          </cell>
          <cell r="D4076" t="str">
            <v>Đường DT 816, ấp 5, Xã Thạnh Lợi Huyện Bến Lức, Tỉnh Long An, Việt Nam</v>
          </cell>
          <cell r="E4076" t="str">
            <v>Bến Lức</v>
          </cell>
          <cell r="F4076" t="str">
            <v>Long An</v>
          </cell>
          <cell r="G4076" t="str">
            <v>Mekong</v>
          </cell>
        </row>
        <row r="4077">
          <cell r="B4077">
            <v>6000021403</v>
          </cell>
          <cell r="C4077" t="str">
            <v>TGDD CA MAU</v>
          </cell>
          <cell r="D4077" t="str">
            <v>Thửa đất số 0202, tờ bản đồ số 05 và Thửa đất số 157, tờ bản đồ số 15, ấp 4 Xã Khánh An, Huyện U Minh, Tỉnh Cà Mau</v>
          </cell>
          <cell r="E4077" t="str">
            <v>U Minh</v>
          </cell>
          <cell r="F4077" t="str">
            <v>Cà Mau</v>
          </cell>
          <cell r="G4077" t="str">
            <v>Mekong</v>
          </cell>
        </row>
        <row r="4078">
          <cell r="B4078">
            <v>6000021490</v>
          </cell>
          <cell r="C4078" t="str">
            <v>TAN TAM</v>
          </cell>
          <cell r="D4078" t="str">
            <v>Thửa đất số 318, tờ bản đồ số 78 Phường Tam Phước Thành Phố Biên Hòa, Đồng Nai</v>
          </cell>
          <cell r="E4078" t="str">
            <v>Biên Hòa</v>
          </cell>
          <cell r="F4078" t="str">
            <v>Đồng Nai</v>
          </cell>
          <cell r="G4078" t="str">
            <v>Southeast</v>
          </cell>
        </row>
        <row r="4079">
          <cell r="B4079">
            <v>6000021493</v>
          </cell>
          <cell r="C4079" t="str">
            <v>TAN TAM</v>
          </cell>
          <cell r="D4079" t="str">
            <v>Thửa số 34 và 35, tờ bản đồ số 26 ấp Phước Lợi, Xã Mong Thọ B Huyện Châu Thành, Tỉnh Kiên Giang</v>
          </cell>
          <cell r="E4079" t="str">
            <v>Châu Thành</v>
          </cell>
          <cell r="F4079" t="str">
            <v>Kiên Giang</v>
          </cell>
          <cell r="G4079" t="str">
            <v>Mekong</v>
          </cell>
        </row>
        <row r="4080">
          <cell r="B4080">
            <v>6000021494</v>
          </cell>
          <cell r="C4080" t="str">
            <v>TAN TAM</v>
          </cell>
          <cell r="D4080" t="str">
            <v>, Thửa đất số 65, Tờ bản đồ số 44, Số 279, Đường Nguyễn Bỉnh Khiêm, Thành phố Rạch Giá, Tỉnh Kiên Giang, VN</v>
          </cell>
          <cell r="E4080" t="str">
            <v>Rạch Giá</v>
          </cell>
          <cell r="F4080" t="str">
            <v>Kiên Giang</v>
          </cell>
          <cell r="G4080" t="str">
            <v>Mekong</v>
          </cell>
        </row>
        <row r="4081">
          <cell r="B4081">
            <v>6000021476</v>
          </cell>
          <cell r="C4081" t="str">
            <v>TAN TAM</v>
          </cell>
          <cell r="D4081" t="str">
            <v>Thửa 619, tờ bản đồ 06 ấp An Trạch, xã An Hiệp huyện Châu Thành, tỉnh Sóc Trăng</v>
          </cell>
          <cell r="E4081" t="str">
            <v>Châu Thành</v>
          </cell>
          <cell r="F4081" t="str">
            <v>Sóc Trăng</v>
          </cell>
          <cell r="G4081" t="str">
            <v>Mekong</v>
          </cell>
        </row>
        <row r="4082">
          <cell r="B4082">
            <v>6000021491</v>
          </cell>
          <cell r="C4082" t="str">
            <v>TAN TAM</v>
          </cell>
          <cell r="D4082" t="str">
            <v>Thửa đất: 733 - 734, tờ bản đồ: 09 xã Bình Xuân, thị xã Gò Công tỉnh Tiền Giang</v>
          </cell>
          <cell r="E4082" t="str">
            <v>Gò Công</v>
          </cell>
          <cell r="F4082" t="str">
            <v>Tiền Giang</v>
          </cell>
          <cell r="G4082" t="str">
            <v>Mekong</v>
          </cell>
        </row>
        <row r="4083">
          <cell r="B4083">
            <v>6000021525</v>
          </cell>
          <cell r="C4083" t="str">
            <v>Tan Tao</v>
          </cell>
          <cell r="D4083" t="str">
            <v>136 Đường 23/10 Phường Phương Sơn TP. Nha Trang, T. Khánh Hòa</v>
          </cell>
          <cell r="E4083" t="str">
            <v>Nha Trang</v>
          </cell>
          <cell r="F4083" t="str">
            <v>Khánh Hòa</v>
          </cell>
          <cell r="G4083" t="str">
            <v>South central</v>
          </cell>
        </row>
        <row r="4084">
          <cell r="B4084">
            <v>6000021515</v>
          </cell>
          <cell r="C4084" t="str">
            <v>TAN TAM</v>
          </cell>
          <cell r="D4084" t="str">
            <v>Thửa đất số 37 - 230, Tờ bản đồ 07 Đường DT 907, Tổ 11 Ấp Trà Ngoa, Xã Trà Côn, Huyện Trà Ôn, Tỉnh Vĩnh Long</v>
          </cell>
          <cell r="E4084" t="str">
            <v>Trà Ôn</v>
          </cell>
          <cell r="F4084" t="str">
            <v>Vĩnh Long</v>
          </cell>
          <cell r="G4084" t="str">
            <v>Mekong</v>
          </cell>
        </row>
        <row r="4085">
          <cell r="B4085">
            <v>6000021517</v>
          </cell>
          <cell r="C4085" t="str">
            <v>TAN TAM</v>
          </cell>
          <cell r="D4085" t="str">
            <v>, Thửa đất số 220, tờ bản đồ số 28, địa chỉ: Khu vực V, đường Quốc lộ 91B, P.An Khánh, Q.Ninh Kiều, Tp. Cần Thơ, VN</v>
          </cell>
          <cell r="E4085" t="str">
            <v>Ninh Kiều</v>
          </cell>
          <cell r="F4085" t="str">
            <v>Cần Thơ</v>
          </cell>
          <cell r="G4085" t="str">
            <v>Mekong</v>
          </cell>
        </row>
        <row r="4086">
          <cell r="B4086">
            <v>6000021518</v>
          </cell>
          <cell r="C4086" t="str">
            <v>TAN TAM</v>
          </cell>
          <cell r="D4086" t="str">
            <v>Thửa đất số 823 và 824, tờ bản đồ số 13 ấp Thới Xuyên, xã Thới Đông huyện Cờ Đỏ, thành phố</v>
          </cell>
          <cell r="E4086" t="str">
            <v>Cờ Đỏ</v>
          </cell>
          <cell r="F4086" t="str">
            <v>Cần Thơ</v>
          </cell>
          <cell r="G4086" t="str">
            <v>Mekong</v>
          </cell>
        </row>
        <row r="4087">
          <cell r="B4087">
            <v>6000021516</v>
          </cell>
          <cell r="C4087" t="str">
            <v>TAN TAM</v>
          </cell>
          <cell r="D4087" t="str">
            <v>Thửa đất 530, tờ bản đồ 8 ấp Xẻo Gừa, xã Mỹ Hương huyện Mỹ Tú, tỉnh Sóc Trăng</v>
          </cell>
          <cell r="E4087" t="str">
            <v>Châu Thành</v>
          </cell>
          <cell r="F4087" t="str">
            <v>Sóc Trăng</v>
          </cell>
          <cell r="G4087" t="str">
            <v>Mekong</v>
          </cell>
        </row>
        <row r="4088">
          <cell r="B4088">
            <v>6000021541</v>
          </cell>
          <cell r="C4088" t="str">
            <v>TAN TAM</v>
          </cell>
          <cell r="D4088" t="str">
            <v>265 Tân Kỳ Tân Quý phường Tân Sơn Nhì, quận Tân Phú TP Hồ Chí Minh</v>
          </cell>
          <cell r="E4088" t="str">
            <v>Tân Phú</v>
          </cell>
          <cell r="F4088" t="str">
            <v>TP Hồ Chí Minh</v>
          </cell>
          <cell r="G4088" t="str">
            <v>HCM</v>
          </cell>
        </row>
        <row r="4089">
          <cell r="B4089">
            <v>6000021534</v>
          </cell>
          <cell r="C4089" t="str">
            <v>BACH HOA XANH</v>
          </cell>
          <cell r="D4089" t="str">
            <v>Lô ME6-1, Đường số 1 KCN Đức Hòa, Ấp 5</v>
          </cell>
          <cell r="E4089" t="str">
            <v>Đức Hòa</v>
          </cell>
          <cell r="F4089" t="str">
            <v>Long An</v>
          </cell>
          <cell r="G4089" t="str">
            <v>Mekong</v>
          </cell>
        </row>
        <row r="4090">
          <cell r="B4090">
            <v>6000021540</v>
          </cell>
          <cell r="C4090" t="str">
            <v>TAN TAM</v>
          </cell>
          <cell r="D4090" t="str">
            <v>587 Trần Xuân Soạn Phường Tân Hưng, Quận 7 Tp.HCM</v>
          </cell>
          <cell r="E4090" t="str">
            <v>Quận 7</v>
          </cell>
          <cell r="F4090" t="str">
            <v>TP Hồ Chí Minh</v>
          </cell>
          <cell r="G4090" t="str">
            <v>HCM</v>
          </cell>
        </row>
        <row r="4091">
          <cell r="B4091">
            <v>5000017200</v>
          </cell>
          <cell r="C4091" t="str">
            <v>HUY PHAT (NEW)</v>
          </cell>
          <cell r="D4091" t="str">
            <v>Số 52 Lê Thành Phương  Phường 2, TP Tuy Hòa</v>
          </cell>
          <cell r="E4091" t="str">
            <v>Tuy Hòa</v>
          </cell>
          <cell r="F4091" t="str">
            <v>Phú Yên</v>
          </cell>
          <cell r="G4091" t="str">
            <v>South central</v>
          </cell>
        </row>
        <row r="4092">
          <cell r="B4092">
            <v>6000021545</v>
          </cell>
          <cell r="C4092" t="str">
            <v>TAN TAM</v>
          </cell>
          <cell r="D4092" t="str">
            <v>1093-1095 Hùng Vương P. Ngã Bảy, TX. Ngã Bảy tỉnh Hậu Giang</v>
          </cell>
          <cell r="E4092" t="str">
            <v>Ngã Bảy</v>
          </cell>
          <cell r="F4092" t="str">
            <v>Hậu Giang</v>
          </cell>
          <cell r="G4092" t="str">
            <v>Mekong</v>
          </cell>
        </row>
        <row r="4093">
          <cell r="B4093">
            <v>6000015595</v>
          </cell>
          <cell r="C4093" t="str">
            <v>INTELLIGENT TECHNOLOGY SERVICE</v>
          </cell>
          <cell r="D4093" t="str">
            <v>Số 7, đường TK4 xã Bà Điểm, huyện Hóc Môn Tp. Hồ Chí Minh</v>
          </cell>
          <cell r="E4093" t="str">
            <v>Hóc Môn</v>
          </cell>
          <cell r="F4093" t="str">
            <v>TP Hồ Chí Minh</v>
          </cell>
          <cell r="G4093" t="str">
            <v>HCM</v>
          </cell>
        </row>
        <row r="4094">
          <cell r="B4094">
            <v>6000021599</v>
          </cell>
          <cell r="C4094" t="str">
            <v>LTECH</v>
          </cell>
          <cell r="D4094" t="str">
            <v>Trung tâm phân phối khí Nhơn Trạch Phước Khánh, Nhơn Trạch Đồng Nai, Việt Nam</v>
          </cell>
          <cell r="E4094" t="str">
            <v>Nhơn Trạch</v>
          </cell>
          <cell r="F4094" t="str">
            <v>Đồng Nai</v>
          </cell>
          <cell r="G4094" t="str">
            <v>Southeast</v>
          </cell>
        </row>
        <row r="4095">
          <cell r="B4095">
            <v>6000021602</v>
          </cell>
          <cell r="C4095" t="str">
            <v>TAN TAM</v>
          </cell>
          <cell r="D4095" t="str">
            <v>Đường QL20, xã Hiệp Thạnh huyện Đức Trọng, tỉnh Lâm Đồng</v>
          </cell>
          <cell r="E4095" t="str">
            <v>Đức Trọng</v>
          </cell>
          <cell r="F4095" t="str">
            <v>Lâm Đồng</v>
          </cell>
          <cell r="G4095" t="str">
            <v>Highland</v>
          </cell>
        </row>
        <row r="4096">
          <cell r="B4096">
            <v>6000021603</v>
          </cell>
          <cell r="C4096" t="str">
            <v>TAN TAM</v>
          </cell>
          <cell r="D4096" t="str">
            <v>Đường Quốc Lộ 55 Xã Lộc Thành Huyện Bảo Lâm, Tỉnh Lâm Đồng</v>
          </cell>
          <cell r="E4096" t="str">
            <v>Bảo Lâm</v>
          </cell>
          <cell r="F4096" t="str">
            <v>Lâm Đồng</v>
          </cell>
          <cell r="G4096" t="str">
            <v>Highland</v>
          </cell>
        </row>
        <row r="4097">
          <cell r="B4097">
            <v>6000021514</v>
          </cell>
          <cell r="C4097" t="str">
            <v>CBC</v>
          </cell>
          <cell r="D4097" t="str">
            <v>Đường số 5, KCN Giang Điền Trảng Bom, Đồng Nai</v>
          </cell>
          <cell r="E4097" t="str">
            <v>Trảng Bom</v>
          </cell>
          <cell r="F4097" t="str">
            <v>Đồng Nai</v>
          </cell>
          <cell r="G4097" t="str">
            <v>Southeast</v>
          </cell>
        </row>
        <row r="4098">
          <cell r="B4098">
            <v>6000021606</v>
          </cell>
          <cell r="C4098" t="str">
            <v>Hong Loi Nam (NEW)</v>
          </cell>
          <cell r="D4098" t="str">
            <v>Casino Corona Phú Quốc  Khu Bãi Dài, Xã Gành Dầu</v>
          </cell>
          <cell r="E4098" t="str">
            <v>Phú Quốc</v>
          </cell>
          <cell r="F4098" t="str">
            <v>Kiên Giang</v>
          </cell>
          <cell r="G4098" t="str">
            <v>Mekong</v>
          </cell>
        </row>
        <row r="4099">
          <cell r="B4099">
            <v>6000021543</v>
          </cell>
          <cell r="C4099" t="str">
            <v>Smartthings</v>
          </cell>
          <cell r="D4099" t="str">
            <v>Số18, Đường Dân Chủ KCN VSIP 2, P. Hòa Phú TP Thủ Dầu Một, Bình Dương</v>
          </cell>
          <cell r="E4099" t="str">
            <v>Thủ Dầu Một</v>
          </cell>
          <cell r="F4099" t="str">
            <v>Bình Dương</v>
          </cell>
          <cell r="G4099" t="str">
            <v>HCM</v>
          </cell>
        </row>
        <row r="4100">
          <cell r="B4100">
            <v>6000021619</v>
          </cell>
          <cell r="C4100" t="str">
            <v>TAN TAM</v>
          </cell>
          <cell r="D4100" t="str">
            <v>137 Lê Văn Thọ, Phường 8 Quận Gò Vấp, Tp.HCM</v>
          </cell>
          <cell r="E4100" t="str">
            <v>Gò Vấp</v>
          </cell>
          <cell r="F4100" t="str">
            <v>TP Hồ Chí Minh</v>
          </cell>
          <cell r="G4100" t="str">
            <v>HCM</v>
          </cell>
        </row>
        <row r="4101">
          <cell r="B4101">
            <v>6000017649</v>
          </cell>
          <cell r="C4101" t="str">
            <v>TAN TAM</v>
          </cell>
          <cell r="D4101" t="str">
            <v>Số 17, đường 3/2, Phường V Thành phố Vị Thanh, Tỉnh Hậu Giang</v>
          </cell>
          <cell r="E4101" t="str">
            <v>Vị Thanh</v>
          </cell>
          <cell r="F4101" t="str">
            <v>Hậu Giang</v>
          </cell>
          <cell r="G4101" t="str">
            <v>Mekong</v>
          </cell>
        </row>
        <row r="4102">
          <cell r="B4102">
            <v>6000021604</v>
          </cell>
          <cell r="C4102" t="str">
            <v>TAN TAM</v>
          </cell>
          <cell r="D4102" t="str">
            <v>Thửa đất số 90, Tờ bản đồ số 24 Số 21, Đường Hùng Vương Khóm2, Phường 6, Thành Phố Sóc Trăng, Tỉnh Sóc Trăng</v>
          </cell>
          <cell r="E4102" t="str">
            <v>Sóc Trăng</v>
          </cell>
          <cell r="F4102" t="str">
            <v>Sóc Trăng</v>
          </cell>
          <cell r="G4102" t="str">
            <v>Mekong</v>
          </cell>
        </row>
        <row r="4103">
          <cell r="B4103">
            <v>6000021623</v>
          </cell>
          <cell r="C4103" t="str">
            <v>ITBK</v>
          </cell>
          <cell r="D4103" t="str">
            <v>Lô LE11 và LE12 Khu công nghiệp Xuyên Á Xã Mỹ Hạnh Bắc, H.Đức Hoà</v>
          </cell>
          <cell r="E4103" t="str">
            <v>Đức Hòa</v>
          </cell>
          <cell r="F4103" t="str">
            <v>Long An</v>
          </cell>
          <cell r="G4103" t="str">
            <v>Mekong</v>
          </cell>
        </row>
        <row r="4104">
          <cell r="B4104">
            <v>5000017312</v>
          </cell>
          <cell r="C4104" t="str">
            <v>KHO CAI RANG</v>
          </cell>
          <cell r="D4104" t="str">
            <v>Số 307, Đường Phạm Hùng Phường Lê Bình, Quận Cái Răng Thành Phố Cần Thơ, Việt Nam</v>
          </cell>
          <cell r="E4104" t="str">
            <v>Cái Răng</v>
          </cell>
          <cell r="F4104" t="str">
            <v>Cần Thơ</v>
          </cell>
          <cell r="G4104" t="str">
            <v>Mekong</v>
          </cell>
        </row>
        <row r="4105">
          <cell r="B4105">
            <v>6000020384</v>
          </cell>
          <cell r="C4105" t="str">
            <v>TGDD BINH PHUOC</v>
          </cell>
          <cell r="D4105" t="str">
            <v>Số nhà 40, Đường ĐT 760, Tổ 1, Thôn 3 Xã Phú Văn, Huyện Bù Gia Mập Tỉnh Bình Phước, Việt Nam</v>
          </cell>
          <cell r="E4105" t="str">
            <v>Bù Gia Mập</v>
          </cell>
          <cell r="F4105" t="str">
            <v>Bình Phước</v>
          </cell>
          <cell r="G4105" t="str">
            <v>Highland</v>
          </cell>
        </row>
        <row r="4106">
          <cell r="B4106">
            <v>6000021099</v>
          </cell>
          <cell r="C4106" t="str">
            <v>TGDD CAN THO</v>
          </cell>
          <cell r="D4106" t="str">
            <v>Thửa đất số 175, Tờ bản đồ số 19 Ấp Thới Thuận,Thị Trấn Cờ Đỏ,Huyện Cờ Đỏ Thành phố C</v>
          </cell>
          <cell r="E4106" t="str">
            <v>Cờ Đỏ</v>
          </cell>
          <cell r="F4106" t="str">
            <v>Cần Thơ</v>
          </cell>
          <cell r="G4106" t="str">
            <v>Mekong</v>
          </cell>
        </row>
        <row r="4107">
          <cell r="B4107">
            <v>5000017438</v>
          </cell>
          <cell r="C4107" t="str">
            <v>CAO PHONG PHUOC LONG</v>
          </cell>
          <cell r="D4107" t="str">
            <v>Số 1200 Lê Hồng Phong Phường Phước Long TP Nha Trang, Tỉnh Khánh Hòa</v>
          </cell>
          <cell r="E4107" t="str">
            <v>Nha Trang</v>
          </cell>
          <cell r="F4107" t="str">
            <v>Khánh Hòa</v>
          </cell>
          <cell r="G4107" t="str">
            <v>South central</v>
          </cell>
        </row>
        <row r="4108">
          <cell r="B4108">
            <v>6000021705</v>
          </cell>
          <cell r="C4108" t="str">
            <v>TAN TAM</v>
          </cell>
          <cell r="D4108" t="str">
            <v>Thửa đất số 393, tờ bản đồ số 04 ấp Phụng Thạnh 1, thị trấn Thốt Nốt huyện Thốt Nốt, Tp. C</v>
          </cell>
          <cell r="E4108" t="str">
            <v>Thốt Nốt</v>
          </cell>
          <cell r="F4108" t="str">
            <v>Cần Thơ</v>
          </cell>
          <cell r="G4108" t="str">
            <v>Mekong</v>
          </cell>
        </row>
        <row r="4109">
          <cell r="B4109">
            <v>6000021726</v>
          </cell>
          <cell r="C4109" t="str">
            <v>TAN TAM</v>
          </cell>
          <cell r="D4109" t="str">
            <v>406 Lê Duẩn, Phường Ea Tam TP. Buôn Ma Thuột Tỉnh Đắk Lắk, Việt Nam</v>
          </cell>
          <cell r="E4109" t="str">
            <v>Buôn Ma Thuột</v>
          </cell>
          <cell r="F4109" t="str">
            <v>Đắk Lắk</v>
          </cell>
          <cell r="G4109" t="str">
            <v>Highland</v>
          </cell>
        </row>
        <row r="4110">
          <cell r="B4110">
            <v>5000017433</v>
          </cell>
          <cell r="C4110" t="str">
            <v>NPP KHANH LINH</v>
          </cell>
          <cell r="D4110" t="str">
            <v>Số 243, đường Trương Văn Kỉnh, ấp Phú Hòa, xã Long Đức, thành phố Trà Vinh, Tỉnh Trà Vinh</v>
          </cell>
          <cell r="E4110" t="str">
            <v>Trà Vinh</v>
          </cell>
          <cell r="F4110" t="str">
            <v>Trà Vinh</v>
          </cell>
          <cell r="G4110" t="str">
            <v>Mekong</v>
          </cell>
        </row>
        <row r="4111">
          <cell r="B4111">
            <v>6000021446</v>
          </cell>
          <cell r="C4111" t="str">
            <v>VMRC</v>
          </cell>
          <cell r="D4111" t="str">
            <v>Đường Nguyễn Thái Học, Phường Mỹ Hòa TP. Long Xuyên, Tỉnh An Giang</v>
          </cell>
          <cell r="E4111" t="str">
            <v>Long Xuyên</v>
          </cell>
          <cell r="F4111" t="str">
            <v>An Giang</v>
          </cell>
          <cell r="G4111" t="str">
            <v>Mekong</v>
          </cell>
        </row>
        <row r="4112">
          <cell r="B4112">
            <v>6000021503</v>
          </cell>
          <cell r="C4112" t="str">
            <v>Sai Gon Energy</v>
          </cell>
          <cell r="D4112" t="str">
            <v>190 Nguyễn Văn Hưởng Thảo Điền, Quận 2, HCM</v>
          </cell>
          <cell r="E4112" t="str">
            <v>Quận 2</v>
          </cell>
          <cell r="F4112" t="str">
            <v>TP Hồ Chí Minh</v>
          </cell>
          <cell r="G4112" t="str">
            <v>HCM</v>
          </cell>
        </row>
        <row r="4113">
          <cell r="B4113">
            <v>6000021681</v>
          </cell>
          <cell r="C4113" t="str">
            <v>Tam Duc</v>
          </cell>
          <cell r="D4113" t="str">
            <v>278/5/3A Nguyễn Xí, P. 13 Q. Bình Thạnh, TP HCM</v>
          </cell>
          <cell r="E4113" t="str">
            <v>Bình Thạnh</v>
          </cell>
          <cell r="F4113" t="str">
            <v>TP Hồ Chí Minh</v>
          </cell>
          <cell r="G4113" t="str">
            <v>HCM</v>
          </cell>
        </row>
        <row r="4114">
          <cell r="B4114">
            <v>6000020859</v>
          </cell>
          <cell r="C4114" t="str">
            <v>Hop Phat</v>
          </cell>
          <cell r="D4114" t="str">
            <v>, 399 Tổng Kho- Đối diện bệnh viện, Đại học Y Dược, Phường An Khánh, Quận Ninh Kiều, Thành phố Cần Thơ, VN</v>
          </cell>
          <cell r="E4114" t="str">
            <v>Ninh Kiều</v>
          </cell>
          <cell r="F4114" t="str">
            <v>Cần Thơ</v>
          </cell>
          <cell r="G4114" t="str">
            <v>Mekong</v>
          </cell>
        </row>
        <row r="4115">
          <cell r="B4115">
            <v>6000020860</v>
          </cell>
          <cell r="C4115" t="str">
            <v>Hop Phat</v>
          </cell>
          <cell r="D4115" t="str">
            <v>Số 561, 565, Nguyễn Trung Trực TP. Rạch Giá, tỉnh Kiên Giang</v>
          </cell>
          <cell r="E4115" t="str">
            <v>Rạch Giá</v>
          </cell>
          <cell r="F4115" t="str">
            <v>Kiên Giang</v>
          </cell>
          <cell r="G4115" t="str">
            <v>Mekong</v>
          </cell>
        </row>
        <row r="4116">
          <cell r="B4116">
            <v>6000020924</v>
          </cell>
          <cell r="C4116" t="str">
            <v>Hop Phat</v>
          </cell>
          <cell r="D4116" t="str">
            <v>Trạm bảo hành Điện lạnh Minh Quân Phường Bình Thạnh, TX.Long Mỹ Tỉnh Hậu Giang</v>
          </cell>
          <cell r="E4116" t="str">
            <v>Long Mỹ</v>
          </cell>
          <cell r="F4116" t="str">
            <v>Hậu Giang</v>
          </cell>
          <cell r="G4116" t="str">
            <v>Mekong</v>
          </cell>
        </row>
        <row r="4117">
          <cell r="B4117">
            <v>6000020925</v>
          </cell>
          <cell r="C4117" t="str">
            <v>Hop Phat</v>
          </cell>
          <cell r="D4117" t="str">
            <v>389A Q1 ấp An Trạch An Hiệp, Huyện Châu Thành tỉnh Sóc Trăng</v>
          </cell>
          <cell r="E4117" t="str">
            <v>Châu Thành</v>
          </cell>
          <cell r="F4117" t="str">
            <v>Sóc Trăng</v>
          </cell>
          <cell r="G4117" t="str">
            <v>Mekong</v>
          </cell>
        </row>
        <row r="4118">
          <cell r="B4118">
            <v>6000020863</v>
          </cell>
          <cell r="C4118" t="str">
            <v>Hop Phat</v>
          </cell>
          <cell r="D4118" t="str">
            <v>Số 227/8 Đường Trần Phú Phường 7, TP Bạc Liêu tỉnh Bạc Liêu</v>
          </cell>
          <cell r="E4118" t="str">
            <v>Bạc Liêu</v>
          </cell>
          <cell r="F4118" t="str">
            <v>Bạc Liêu</v>
          </cell>
          <cell r="G4118" t="str">
            <v>Mekong</v>
          </cell>
        </row>
        <row r="4119">
          <cell r="B4119">
            <v>6000021695</v>
          </cell>
          <cell r="C4119" t="str">
            <v>TAN TAM</v>
          </cell>
          <cell r="D4119" t="str">
            <v>Thửa đất số 22, tờ bản đồ số 12 xã Tân Thông Hội, huyện Củ Chi thành phố Hồ Chí Minh</v>
          </cell>
          <cell r="E4119" t="str">
            <v>Củ Chi</v>
          </cell>
          <cell r="F4119" t="str">
            <v>TP Hồ Chí Minh</v>
          </cell>
          <cell r="G4119" t="str">
            <v>HCM</v>
          </cell>
        </row>
        <row r="4120">
          <cell r="B4120">
            <v>6000021696</v>
          </cell>
          <cell r="C4120" t="str">
            <v>TAN TAM</v>
          </cell>
          <cell r="D4120" t="str">
            <v>107 Ngô Quyền, Khóm1 Phường Cái Vồn, Thị xã Bình Minh Tỉnh Vĩnh Long, Việt Nam</v>
          </cell>
          <cell r="E4120" t="str">
            <v>Bình Minh</v>
          </cell>
          <cell r="F4120" t="str">
            <v>Vĩnh Long</v>
          </cell>
          <cell r="G4120" t="str">
            <v>Mekong</v>
          </cell>
        </row>
        <row r="4121">
          <cell r="B4121">
            <v>6000021710</v>
          </cell>
          <cell r="C4121" t="str">
            <v>Hop Phat</v>
          </cell>
          <cell r="D4121" t="str">
            <v>Đường 3/2 Thị trấn Mỹ Thọ Huyện Cao Lãnh, Tỉnh Đồng Tháp</v>
          </cell>
          <cell r="E4121" t="str">
            <v>Cao Lãnh</v>
          </cell>
          <cell r="F4121" t="str">
            <v>Đồng Tháp</v>
          </cell>
          <cell r="G4121" t="str">
            <v>Mekong</v>
          </cell>
        </row>
        <row r="4122">
          <cell r="B4122">
            <v>6000021676</v>
          </cell>
          <cell r="C4122" t="str">
            <v>TRAN HUY JSC</v>
          </cell>
          <cell r="D4122" t="str">
            <v>KCN Đất Đỏ, Long Thọ Đất Đỏ, Bà Rịa – Vũng Tàu</v>
          </cell>
          <cell r="E4122" t="str">
            <v>ĐẤT ĐỎ</v>
          </cell>
          <cell r="F4122" t="str">
            <v>Bà Rịa - Vũng Tàu</v>
          </cell>
          <cell r="G4122" t="str">
            <v>Southeast</v>
          </cell>
        </row>
        <row r="4123">
          <cell r="B4123">
            <v>6000021733</v>
          </cell>
          <cell r="C4123" t="str">
            <v>Tam Duc</v>
          </cell>
          <cell r="D4123" t="str">
            <v>Tầng 1 Chung Cư Green River 2225 Phạm Thế Hiển</v>
          </cell>
          <cell r="E4123" t="str">
            <v>Quận 8</v>
          </cell>
          <cell r="F4123" t="str">
            <v>TP Hồ Chí Minh</v>
          </cell>
          <cell r="G4123" t="str">
            <v>HCM</v>
          </cell>
        </row>
        <row r="4124">
          <cell r="B4124">
            <v>5000017437</v>
          </cell>
          <cell r="C4124" t="str">
            <v>CAO PHONG PHUOC LONG</v>
          </cell>
          <cell r="D4124" t="str">
            <v>Số 1200 Lê Hồng Phong Phường Phước Long, Thành phố Nha Trang Tỉnh Khánh Hoà, Việt Nam</v>
          </cell>
          <cell r="E4124" t="str">
            <v>Nha Trang</v>
          </cell>
          <cell r="F4124" t="str">
            <v>Khánh Hòa</v>
          </cell>
          <cell r="G4124" t="str">
            <v>South central</v>
          </cell>
        </row>
        <row r="4125">
          <cell r="B4125">
            <v>5000017508</v>
          </cell>
          <cell r="C4125" t="str">
            <v>Sonadezi Long Binh</v>
          </cell>
          <cell r="D4125" t="str">
            <v>Số 1, đường 3A, KCN Biên Hòa 2 Phường Long Bình Tân Thành phố Biên Hòa</v>
          </cell>
          <cell r="E4125" t="str">
            <v>Biên Hòa</v>
          </cell>
          <cell r="F4125" t="str">
            <v>Đồng Nai</v>
          </cell>
          <cell r="G4125" t="str">
            <v>Southeast</v>
          </cell>
        </row>
        <row r="4126">
          <cell r="B4126">
            <v>6000021739</v>
          </cell>
          <cell r="C4126" t="str">
            <v>TAN TAM</v>
          </cell>
          <cell r="D4126" t="str">
            <v>Thửa đất số 22, tờ bản đồ số 72 đường Trần Hưng Đạo phường Bình Đức, Tp. Long Xuyên, tỉnh An Giang</v>
          </cell>
          <cell r="E4126" t="str">
            <v>Long Xuyên</v>
          </cell>
          <cell r="F4126" t="str">
            <v>An Giang</v>
          </cell>
          <cell r="G4126" t="str">
            <v>Mekong</v>
          </cell>
        </row>
        <row r="4127">
          <cell r="B4127">
            <v>6000021744</v>
          </cell>
          <cell r="C4127" t="str">
            <v>TAN TAM</v>
          </cell>
          <cell r="D4127" t="str">
            <v>1036 Lê Đức Thọ, Phường 13 Quận Gò Vấp, Thành phố Hồ Chí Minh</v>
          </cell>
          <cell r="E4127" t="str">
            <v>Gò Vấp</v>
          </cell>
          <cell r="F4127" t="str">
            <v>TP Hồ Chí Minh</v>
          </cell>
          <cell r="G4127" t="str">
            <v>HCM</v>
          </cell>
        </row>
        <row r="4128">
          <cell r="B4128">
            <v>6000021743</v>
          </cell>
          <cell r="C4128" t="str">
            <v>TAN TAM</v>
          </cell>
          <cell r="D4128" t="str">
            <v>Thửa đất sô 149, tờ bản đồ số B1 Phường Bình Chuẩn thành phố Thuận An, tỉnh Bình Dương</v>
          </cell>
          <cell r="E4128" t="str">
            <v>Thuận An</v>
          </cell>
          <cell r="F4128" t="str">
            <v>Bình Dương</v>
          </cell>
          <cell r="G4128" t="str">
            <v>HCM</v>
          </cell>
        </row>
        <row r="4129">
          <cell r="B4129">
            <v>6000021745</v>
          </cell>
          <cell r="C4129" t="str">
            <v>TAN TAM</v>
          </cell>
          <cell r="D4129" t="str">
            <v>260-260B-260A Nguyễn Sơn P. Phú Thọ Hòa, Quận Tân Phú Tp. Hồ Chí Minh</v>
          </cell>
          <cell r="E4129" t="str">
            <v>Tân Phú</v>
          </cell>
          <cell r="F4129" t="str">
            <v>TP Hồ Chí Minh</v>
          </cell>
          <cell r="G4129" t="str">
            <v>HCM</v>
          </cell>
        </row>
        <row r="4130">
          <cell r="B4130">
            <v>6000021740</v>
          </cell>
          <cell r="C4130" t="str">
            <v>TAN TAM</v>
          </cell>
          <cell r="D4130" t="str">
            <v>Thửa đất số 32, tờ bản đồ số 7 ấp Vĩnh Bình A, xã Vĩnh Thạnh huyện Lấp Vò, tỉnh Đồng Tháp</v>
          </cell>
          <cell r="E4130" t="str">
            <v>Lấp Vò</v>
          </cell>
          <cell r="F4130" t="str">
            <v>Đồng Tháp</v>
          </cell>
          <cell r="G4130" t="str">
            <v>Mekong</v>
          </cell>
        </row>
        <row r="4131">
          <cell r="B4131">
            <v>6000021741</v>
          </cell>
          <cell r="C4131" t="str">
            <v>TAN TAM</v>
          </cell>
          <cell r="D4131" t="str">
            <v>Thửa đất số 34, tờ bản đồ số: 36 Xã An Tây, Thị Xã Bến Cát Tỉnh Bình Dương</v>
          </cell>
          <cell r="E4131" t="str">
            <v>Bến Cát</v>
          </cell>
          <cell r="F4131" t="str">
            <v>Bình Dương</v>
          </cell>
          <cell r="G4131" t="str">
            <v>HCM</v>
          </cell>
        </row>
        <row r="4132">
          <cell r="B4132">
            <v>6000021751</v>
          </cell>
          <cell r="C4132" t="str">
            <v>TAN TAM</v>
          </cell>
          <cell r="D4132" t="str">
            <v>F1/14 Ấp 6C, Xã Vĩnh Lộc A Huyện Bình Chánh Thành phố Hồ Chí Minh</v>
          </cell>
          <cell r="E4132" t="str">
            <v>Bình Chánh</v>
          </cell>
          <cell r="F4132" t="str">
            <v>TP Hồ Chí Minh</v>
          </cell>
          <cell r="G4132" t="str">
            <v>HCM</v>
          </cell>
        </row>
        <row r="4133">
          <cell r="B4133">
            <v>6000021755</v>
          </cell>
          <cell r="C4133" t="str">
            <v>KHOI PHAT TAI</v>
          </cell>
          <cell r="D4133" t="str">
            <v>267A Đường Nguyễn Đức Thuận, Khu phố 6, Phường Hiệp Thành, Tp Thủ Dầu Một, Tỉnh Bình Dương</v>
          </cell>
          <cell r="E4133" t="str">
            <v>Thủ Dầu Một</v>
          </cell>
          <cell r="F4133" t="str">
            <v>Bình Dương</v>
          </cell>
          <cell r="G4133" t="str">
            <v>HCM</v>
          </cell>
        </row>
        <row r="4134">
          <cell r="B4134">
            <v>6000021775</v>
          </cell>
          <cell r="C4134" t="str">
            <v>TAN TAM</v>
          </cell>
          <cell r="D4134" t="str">
            <v>Thửa đất số 917, tờ bản đồ số 16 ấp Chà Là, Xã Trần Phán Huyện ĐầmDơi, Tỉnh Cà Mau</v>
          </cell>
          <cell r="E4134" t="str">
            <v>Đầm Dơi</v>
          </cell>
          <cell r="F4134" t="str">
            <v>Cà Mau</v>
          </cell>
          <cell r="G4134" t="str">
            <v>Mekong</v>
          </cell>
        </row>
        <row r="4135">
          <cell r="B4135">
            <v>6000021773</v>
          </cell>
          <cell r="C4135" t="str">
            <v>Hachikio Viet Nam Co., Ltd</v>
          </cell>
          <cell r="D4135" t="str">
            <v>A58, Khu dân cư Nam Long Đường Phú Thuận, Phường Phú Thuận, Quận 7</v>
          </cell>
          <cell r="E4135" t="str">
            <v>Quận 7</v>
          </cell>
          <cell r="F4135" t="str">
            <v>TP Hồ Chí Minh</v>
          </cell>
          <cell r="G4135" t="str">
            <v>HCM</v>
          </cell>
        </row>
        <row r="4136">
          <cell r="B4136">
            <v>5000017564</v>
          </cell>
          <cell r="C4136" t="str">
            <v>LINH THIEN THANH</v>
          </cell>
          <cell r="D4136" t="str">
            <v>Số 29, Thiên Hộ Dương, Phường 4, Thành phố Cao Lãnh,</v>
          </cell>
          <cell r="E4136" t="str">
            <v>Cao Lãnh</v>
          </cell>
          <cell r="F4136" t="str">
            <v>Đồng Tháp</v>
          </cell>
          <cell r="G4136" t="str">
            <v>Mekong</v>
          </cell>
        </row>
        <row r="4137">
          <cell r="B4137">
            <v>6000021777</v>
          </cell>
          <cell r="C4137" t="str">
            <v>Tin Phong</v>
          </cell>
          <cell r="D4137" t="str">
            <v>450F -QL60- Xã Sơn Đông Thành Phố Bến Tre</v>
          </cell>
          <cell r="E4137" t="str">
            <v>Bến Tre</v>
          </cell>
          <cell r="F4137" t="str">
            <v>Bến Tre</v>
          </cell>
          <cell r="G4137" t="str">
            <v>Mekong</v>
          </cell>
        </row>
        <row r="4138">
          <cell r="B4138">
            <v>6000021841</v>
          </cell>
          <cell r="C4138" t="str">
            <v>TAN TAM</v>
          </cell>
          <cell r="D4138" t="str">
            <v>151 Cách Mạng Tháng Tám Thị Trấn Vĩnh Hưng Huyện Vĩnh Hưng, Tỉnh Long An</v>
          </cell>
          <cell r="E4138" t="str">
            <v>Vĩnh Hưng</v>
          </cell>
          <cell r="F4138" t="str">
            <v>Long An</v>
          </cell>
          <cell r="G4138" t="str">
            <v>Mekong</v>
          </cell>
        </row>
        <row r="4139">
          <cell r="B4139">
            <v>6000021847</v>
          </cell>
          <cell r="C4139" t="str">
            <v>TAN TAM</v>
          </cell>
          <cell r="D4139" t="str">
            <v>59 Lê Văn Khương Phường Hiệp Thành, Quận 12 Thành phố Hồ Chí Minh, Việt Nam</v>
          </cell>
          <cell r="E4139" t="str">
            <v>Quận 12</v>
          </cell>
          <cell r="F4139" t="str">
            <v>TP Hồ Chí Minh</v>
          </cell>
          <cell r="G4139" t="str">
            <v>HCM</v>
          </cell>
        </row>
        <row r="4140">
          <cell r="B4140">
            <v>6000021742</v>
          </cell>
          <cell r="C4140" t="str">
            <v>TAN TAM</v>
          </cell>
          <cell r="D4140" t="str">
            <v>Thửa số 04, tờ trích đo địa chính số TĐ 40 -2022(39-2022), Khu Phố 3 Thị Trấn Thứ 3, Huyện An Biên</v>
          </cell>
          <cell r="E4140" t="str">
            <v>An Biên</v>
          </cell>
          <cell r="F4140" t="str">
            <v>Kiên Giang</v>
          </cell>
          <cell r="G4140" t="str">
            <v>Mekong</v>
          </cell>
        </row>
        <row r="4141">
          <cell r="B4141">
            <v>6000021840</v>
          </cell>
          <cell r="C4141" t="str">
            <v>TAN TAM</v>
          </cell>
          <cell r="D4141" t="str">
            <v>Thửa đất số 404, tờ bản đồ số 01 Khu vực 1, Phường VII Thành phố Vị Thanh</v>
          </cell>
          <cell r="E4141" t="str">
            <v>Vị Thanh</v>
          </cell>
          <cell r="F4141" t="str">
            <v>Hậu Giang</v>
          </cell>
          <cell r="G4141" t="str">
            <v>Mekong</v>
          </cell>
        </row>
        <row r="4142">
          <cell r="B4142">
            <v>6000021976</v>
          </cell>
          <cell r="C4142" t="str">
            <v>TAN TAM</v>
          </cell>
          <cell r="D4142" t="str">
            <v>Thửa đất số 787, tờ bản đồ số 11 phường Thái Hoà, Thị xã Tân uyên tỉnh Bình Dương</v>
          </cell>
          <cell r="E4142" t="str">
            <v>Tân Uyên</v>
          </cell>
          <cell r="F4142" t="str">
            <v>Bình Dương</v>
          </cell>
          <cell r="G4142" t="str">
            <v>HCM</v>
          </cell>
        </row>
        <row r="4143">
          <cell r="B4143">
            <v>6000021977</v>
          </cell>
          <cell r="C4143" t="str">
            <v>TAN TAM</v>
          </cell>
          <cell r="D4143" t="str">
            <v>25 Trương Định, p Nghĩa Thành Tp Gia Nghĩa, tỉnh Đăk Nông</v>
          </cell>
          <cell r="E4143" t="str">
            <v>Gia Nghĩa</v>
          </cell>
          <cell r="F4143" t="str">
            <v>Đắk Nông</v>
          </cell>
          <cell r="G4143" t="str">
            <v>Highland</v>
          </cell>
        </row>
        <row r="4144">
          <cell r="B4144">
            <v>6000021975</v>
          </cell>
          <cell r="C4144" t="str">
            <v>TAN TAM</v>
          </cell>
          <cell r="D4144" t="str">
            <v>Thửa đất số 60, Tờ bản đồ số 25 Đường Hùng Vương, Ấp Nội Ô Thị Trấn Huỳnh Hữu Nghĩa, Huyện Mỹ Tú, Tỉnh Sóc Trăng</v>
          </cell>
          <cell r="E4144" t="str">
            <v>Châu Thành</v>
          </cell>
          <cell r="F4144" t="str">
            <v>Sóc Trăng</v>
          </cell>
          <cell r="G4144" t="str">
            <v>Mekong</v>
          </cell>
        </row>
        <row r="4145">
          <cell r="B4145">
            <v>6000021774</v>
          </cell>
          <cell r="C4145" t="str">
            <v>TAN TAM</v>
          </cell>
          <cell r="D4145" t="str">
            <v>Đường Quốc Lộ 61, Tổ 12 Khu phố Minh An, Thị Trấn Minh Lương Huyện Châu Thành, Tỉnh Kiên Giang</v>
          </cell>
          <cell r="E4145" t="str">
            <v>Châu Thành</v>
          </cell>
          <cell r="F4145" t="str">
            <v>Kiên Giang</v>
          </cell>
          <cell r="G4145" t="str">
            <v>Mekong</v>
          </cell>
        </row>
        <row r="4146">
          <cell r="B4146">
            <v>6000021711</v>
          </cell>
          <cell r="C4146" t="str">
            <v>BACH HOA XANH</v>
          </cell>
          <cell r="D4146" t="str">
            <v>Lô D2, Khu công nghiệp Tân Phú Trung</v>
          </cell>
          <cell r="E4146" t="str">
            <v>Củ Chi</v>
          </cell>
          <cell r="F4146" t="str">
            <v>TP Hồ Chí Minh</v>
          </cell>
          <cell r="G4146" t="str">
            <v>HCM</v>
          </cell>
        </row>
        <row r="4147">
          <cell r="B4147">
            <v>6000021819</v>
          </cell>
          <cell r="C4147" t="str">
            <v>TGDD DAKLAK</v>
          </cell>
          <cell r="D4147" t="str">
            <v>111 Phan Bội Châu, Phường Thống Nhất, Thành Phố Buôn Ma Thuột, Tỉnh Đắk Lắk Việt Nam</v>
          </cell>
          <cell r="E4147" t="str">
            <v>Buôn Ma Thuột</v>
          </cell>
          <cell r="F4147" t="str">
            <v>Đắk Lắk</v>
          </cell>
          <cell r="G4147" t="str">
            <v>Highland</v>
          </cell>
        </row>
        <row r="4148">
          <cell r="B4148">
            <v>6000020544</v>
          </cell>
          <cell r="C4148" t="str">
            <v>Thanh Duoc</v>
          </cell>
          <cell r="D4148" t="str">
            <v>Trường ĐH Võ Trường Toản  Quốc Lộ 1 A, Xã Tân Phú Thạnh,Huyện Châu Thành, Tỉnh Hậu Giang</v>
          </cell>
          <cell r="E4148" t="str">
            <v>Châu Thành</v>
          </cell>
          <cell r="F4148" t="str">
            <v>Hậu Giang</v>
          </cell>
          <cell r="G4148" t="str">
            <v>Mekong</v>
          </cell>
        </row>
        <row r="4149">
          <cell r="B4149">
            <v>6000021830</v>
          </cell>
          <cell r="C4149" t="str">
            <v>TGDD BINH DUONG</v>
          </cell>
          <cell r="D4149" t="str">
            <v>Số 222 đường CMT8, Khu Phố 4B Thị Trấn Dầu Tiếng, Huyện Dầu Tiếng Tỉnh Bình Dương, Việt Nam</v>
          </cell>
          <cell r="E4149" t="str">
            <v>Dầu Tiếng</v>
          </cell>
          <cell r="F4149" t="str">
            <v>Bình Dương</v>
          </cell>
          <cell r="G4149" t="str">
            <v>HCM</v>
          </cell>
        </row>
        <row r="4150">
          <cell r="B4150">
            <v>6000021795</v>
          </cell>
          <cell r="C4150" t="str">
            <v>TGDD NHA TRANG</v>
          </cell>
          <cell r="D4150" t="str">
            <v>Tổ dân phố Đá Bạc, Phường Cam Linh Thành Phố Cam Ranh, Tỉnh Khánh Hòa Việt Nam</v>
          </cell>
          <cell r="E4150" t="str">
            <v>Cam Ranh</v>
          </cell>
          <cell r="F4150" t="str">
            <v>Khánh Hòa</v>
          </cell>
          <cell r="G4150" t="str">
            <v>South central</v>
          </cell>
        </row>
        <row r="4151">
          <cell r="B4151">
            <v>5000014231</v>
          </cell>
          <cell r="C4151" t="str">
            <v>Nguyen Kim Da Lat</v>
          </cell>
          <cell r="D4151" t="str">
            <v>Shop 14+15 Trung Tâm Thương Mại BigC, Phường 10 Thành Phố Đà Lạt,</v>
          </cell>
          <cell r="E4151" t="str">
            <v>Đà Lạt</v>
          </cell>
          <cell r="F4151" t="str">
            <v>Lâm Đồng</v>
          </cell>
          <cell r="G4151" t="str">
            <v>Highland</v>
          </cell>
        </row>
        <row r="4152">
          <cell r="B4152">
            <v>6000021998</v>
          </cell>
          <cell r="C4152" t="str">
            <v>2K</v>
          </cell>
          <cell r="D4152" t="str">
            <v>Quốc lộ 1A, Xã Thân Cửu Nghĩa Huyện Châu Thành, Tỉnh Tiền Giang</v>
          </cell>
          <cell r="E4152" t="str">
            <v>Châu Thành</v>
          </cell>
          <cell r="F4152" t="str">
            <v>Tiền Giang</v>
          </cell>
          <cell r="G4152" t="str">
            <v>Mekong</v>
          </cell>
        </row>
        <row r="4153">
          <cell r="B4153">
            <v>5000017584</v>
          </cell>
          <cell r="C4153" t="str">
            <v>CAO PHONG VINH THANH</v>
          </cell>
          <cell r="D4153" t="str">
            <v>12 Đường Phú Trung, Xã Vĩnh Thạnh Thành Phố Nha Trang Tỉnh Khánh Hòa , Việt Nam</v>
          </cell>
          <cell r="E4153" t="str">
            <v>Nha Trang</v>
          </cell>
          <cell r="F4153" t="str">
            <v>Khánh Hòa</v>
          </cell>
          <cell r="G4153" t="str">
            <v>South central</v>
          </cell>
        </row>
        <row r="4154">
          <cell r="B4154">
            <v>6000021996</v>
          </cell>
          <cell r="C4154" t="str">
            <v>TAN TAM</v>
          </cell>
          <cell r="D4154" t="str">
            <v>Thôn Minh Tiến, Xã Hàm Minh Huyện Hàm Thuận Nam Tỉnh Bình Thuận, Việt Nam</v>
          </cell>
          <cell r="E4154" t="str">
            <v>Hàm Thuận Nam</v>
          </cell>
          <cell r="F4154" t="str">
            <v>Bình Thuận</v>
          </cell>
          <cell r="G4154" t="str">
            <v>South Central</v>
          </cell>
        </row>
        <row r="4155">
          <cell r="B4155">
            <v>6000021980</v>
          </cell>
          <cell r="C4155" t="str">
            <v>Thu Thuy</v>
          </cell>
          <cell r="D4155" t="str">
            <v>Villa Mr. Minh Số 191/6 Vĩnh Công</v>
          </cell>
          <cell r="E4155" t="str">
            <v>Châu Thành</v>
          </cell>
          <cell r="F4155" t="str">
            <v>Long An</v>
          </cell>
          <cell r="G4155" t="str">
            <v>Mekong</v>
          </cell>
        </row>
        <row r="4156">
          <cell r="B4156">
            <v>6000022007</v>
          </cell>
          <cell r="C4156" t="str">
            <v>NGUYEN KIM DONG NAI</v>
          </cell>
          <cell r="D4156" t="str">
            <v>Số 253, Đường Phạm Văn Thuận P. Tân Mai, TP. Biên Hòa T. Đồng Nai, Việt Nam</v>
          </cell>
          <cell r="E4156" t="str">
            <v>Biên Hòa</v>
          </cell>
          <cell r="F4156" t="str">
            <v>Đồng Nai</v>
          </cell>
          <cell r="G4156" t="str">
            <v>Southeast</v>
          </cell>
        </row>
        <row r="4157">
          <cell r="B4157">
            <v>6000019340</v>
          </cell>
          <cell r="C4157" t="str">
            <v>Quang Duong HCM</v>
          </cell>
          <cell r="D4157" t="str">
            <v>140/10 Bình Thới, Phường 14 Quận 11, Thành Phố Hồ Chí Minh, Việt Nam</v>
          </cell>
          <cell r="E4157" t="str">
            <v>Quận 11</v>
          </cell>
          <cell r="F4157" t="str">
            <v>TP Hồ Chí Minh</v>
          </cell>
          <cell r="G4157" t="str">
            <v>HCM</v>
          </cell>
        </row>
        <row r="4158">
          <cell r="B4158">
            <v>6000022023</v>
          </cell>
          <cell r="C4158" t="str">
            <v>TAN TAM</v>
          </cell>
          <cell r="D4158" t="str">
            <v>Tổ 20, Thôn Phi Nôm Xã Hiệp Thạnh, Huyện Đức Trọng Tỉnh Lâm Đồng, Việt Nam</v>
          </cell>
          <cell r="E4158" t="str">
            <v>Đức Trọng</v>
          </cell>
          <cell r="F4158" t="str">
            <v>Lâm Đồng</v>
          </cell>
          <cell r="G4158" t="str">
            <v>Highland</v>
          </cell>
        </row>
        <row r="4159">
          <cell r="B4159">
            <v>6000022026</v>
          </cell>
          <cell r="C4159" t="str">
            <v>TAN TAM</v>
          </cell>
          <cell r="D4159" t="str">
            <v>76 Mai Thanh Thế, Khóm 1 Phường 1, Thị xã Ngã Năm Tỉnh Sóc Trăng, Việt Nam</v>
          </cell>
          <cell r="E4159" t="str">
            <v>Ngã Năm</v>
          </cell>
          <cell r="F4159" t="str">
            <v>Sóc Trăng</v>
          </cell>
          <cell r="G4159" t="str">
            <v>Mekong</v>
          </cell>
        </row>
        <row r="4160">
          <cell r="B4160">
            <v>6000021846</v>
          </cell>
          <cell r="C4160" t="str">
            <v>Tam Duc</v>
          </cell>
          <cell r="D4160" t="str">
            <v>70 Ngô Chí Quốc  Phường Bình Chiểu</v>
          </cell>
          <cell r="E4160" t="str">
            <v>Thủ Đức</v>
          </cell>
          <cell r="F4160" t="str">
            <v>TP Hồ Chí Minh</v>
          </cell>
          <cell r="G4160" t="str">
            <v>HCM</v>
          </cell>
        </row>
        <row r="4161">
          <cell r="B4161">
            <v>5000017565</v>
          </cell>
          <cell r="C4161" t="str">
            <v>NGOC ANH VINH LOI</v>
          </cell>
          <cell r="D4161" t="str">
            <v>Số 104, Ấp Chắc Đốt, Xã Châu Hưng A,</v>
          </cell>
          <cell r="E4161" t="str">
            <v>Vĩnh Lợi</v>
          </cell>
          <cell r="F4161" t="str">
            <v>Bạc Liêu</v>
          </cell>
          <cell r="G4161" t="str">
            <v>Mekong</v>
          </cell>
        </row>
        <row r="4162">
          <cell r="B4162">
            <v>6000022027</v>
          </cell>
          <cell r="C4162" t="str">
            <v>TAN TAM</v>
          </cell>
          <cell r="D4162" t="str">
            <v>Thửa 1403, tờ bản đồ số 7 thị trấn Mỹ Thọ, huyện Cao Lãnh tỉnh Đồng Tháp</v>
          </cell>
          <cell r="E4162" t="str">
            <v>Cao Lãnh</v>
          </cell>
          <cell r="F4162" t="str">
            <v>Đồng Tháp</v>
          </cell>
          <cell r="G4162" t="str">
            <v>Mekong</v>
          </cell>
        </row>
        <row r="4163">
          <cell r="B4163">
            <v>6000021991</v>
          </cell>
          <cell r="C4163" t="str">
            <v>TAN TAM</v>
          </cell>
          <cell r="D4163" t="str">
            <v>Khóm1, Thị trấn Càng Long huyện Càng Long, tỉnh Trà Vinh</v>
          </cell>
          <cell r="E4163" t="str">
            <v>Càng Long</v>
          </cell>
          <cell r="F4163" t="str">
            <v>Trà Vinh</v>
          </cell>
          <cell r="G4163" t="str">
            <v>Mekong</v>
          </cell>
        </row>
        <row r="4164">
          <cell r="B4164">
            <v>6000021990</v>
          </cell>
          <cell r="C4164" t="str">
            <v>TAN TAM</v>
          </cell>
          <cell r="D4164" t="str">
            <v>Thửa đất số 39-190-191 tờ bản đồ số 14, khóm 4 phường 6,tp Trà Vinh</v>
          </cell>
          <cell r="E4164" t="str">
            <v>Trà Vinh</v>
          </cell>
          <cell r="F4164" t="str">
            <v>Trà Vinh</v>
          </cell>
          <cell r="G4164" t="str">
            <v>Mekong</v>
          </cell>
        </row>
        <row r="4165">
          <cell r="B4165">
            <v>6000021989</v>
          </cell>
          <cell r="C4165" t="str">
            <v>TAN TAM</v>
          </cell>
          <cell r="D4165" t="str">
            <v>Quốc Lộ 62, Khu phố 4 Phường 1, Thị xã Kiến Tường Tỉnh Long An, Việt Nam</v>
          </cell>
          <cell r="E4165" t="str">
            <v>Kiến Tường</v>
          </cell>
          <cell r="F4165" t="str">
            <v>Long An</v>
          </cell>
          <cell r="G4165" t="str">
            <v>Mekong</v>
          </cell>
        </row>
        <row r="4166">
          <cell r="B4166">
            <v>6000022024</v>
          </cell>
          <cell r="C4166" t="str">
            <v>TAN TAM</v>
          </cell>
          <cell r="D4166" t="str">
            <v>, Thửa đất số 1, tờ bản đồ số 32, đường Lê Hồng Phong, Tp. Cần Thơ, VN</v>
          </cell>
          <cell r="E4166" t="str">
            <v>Ninh Kiều</v>
          </cell>
          <cell r="F4166" t="str">
            <v>Cần Thơ</v>
          </cell>
          <cell r="G4166" t="str">
            <v>Mekong</v>
          </cell>
        </row>
        <row r="4167">
          <cell r="B4167">
            <v>6000022025</v>
          </cell>
          <cell r="C4167" t="str">
            <v>TAN TAM</v>
          </cell>
          <cell r="D4167" t="str">
            <v>, Thửa đất số 116 và 152, TBĐ số 20, Số 319, Đường Lê Hồng Phong, (nay là TP Sóc Trăng), T.Sóc Trăng</v>
          </cell>
          <cell r="E4167" t="str">
            <v>Sóc Trăng</v>
          </cell>
          <cell r="F4167" t="str">
            <v>Sóc Trăng</v>
          </cell>
          <cell r="G4167" t="str">
            <v>Mekong</v>
          </cell>
        </row>
        <row r="4168">
          <cell r="B4168">
            <v>6000021158</v>
          </cell>
          <cell r="C4168" t="str">
            <v>HA BAC</v>
          </cell>
          <cell r="D4168" t="str">
            <v>, B86-B88 Bạch Đằng, Phường 2, Quận Tân Bình, Việt Nam, VN</v>
          </cell>
          <cell r="E4168" t="str">
            <v>Tân Bình</v>
          </cell>
          <cell r="F4168" t="str">
            <v>TP Hồ Chí Minh</v>
          </cell>
          <cell r="G4168" t="str">
            <v>HCM</v>
          </cell>
        </row>
        <row r="4169">
          <cell r="B4169">
            <v>6000022052</v>
          </cell>
          <cell r="C4169" t="str">
            <v>TAN TAM</v>
          </cell>
          <cell r="D4169" t="str">
            <v>Thửa đất số 447, Tờ bản đồ số 28 Khu phố 4, TT. Di Linh H. Di Linh, T. Lâm Đồng</v>
          </cell>
          <cell r="E4169" t="str">
            <v>Di Linh</v>
          </cell>
          <cell r="F4169" t="str">
            <v>Lâm Đồng</v>
          </cell>
          <cell r="G4169" t="str">
            <v>Highland</v>
          </cell>
        </row>
        <row r="4170">
          <cell r="B4170">
            <v>6000021800</v>
          </cell>
          <cell r="C4170" t="str">
            <v>TGDD DAKLAK</v>
          </cell>
          <cell r="D4170" t="str">
            <v>Buôn Bàng, Xã Đắk Liêng, Huyện Lắk  Tỉnh Đắk Lắk, Việt Nam</v>
          </cell>
          <cell r="E4170" t="str">
            <v>Lắk</v>
          </cell>
          <cell r="F4170" t="str">
            <v>Đắk Lắk</v>
          </cell>
          <cell r="G4170" t="str">
            <v>Highland</v>
          </cell>
        </row>
        <row r="4171">
          <cell r="B4171">
            <v>6000021811</v>
          </cell>
          <cell r="C4171" t="str">
            <v>TGDD GIA LAI</v>
          </cell>
          <cell r="D4171" t="str">
            <v>Đường ĐT669, thôn 1, Xã Nghĩa An Huyện Kbang, Tỉnh Gia Lai, Việt Nam</v>
          </cell>
          <cell r="E4171" t="str">
            <v>KBang</v>
          </cell>
          <cell r="F4171" t="str">
            <v>Gia Lai</v>
          </cell>
          <cell r="G4171" t="str">
            <v>Highland</v>
          </cell>
        </row>
        <row r="4172">
          <cell r="B4172">
            <v>6000021988</v>
          </cell>
          <cell r="C4172" t="str">
            <v>TAN TAM</v>
          </cell>
          <cell r="D4172" t="str">
            <v>Đường Lê Lợi, khu phố 3 Thị Trấn Thạnh Hóa Huyện Thanh Hoá, Tỉnh Long An</v>
          </cell>
          <cell r="E4172" t="str">
            <v>Thạnh Hóa</v>
          </cell>
          <cell r="F4172" t="str">
            <v>Long An</v>
          </cell>
          <cell r="G4172" t="str">
            <v>Mekong</v>
          </cell>
        </row>
        <row r="4173">
          <cell r="B4173">
            <v>6000021842</v>
          </cell>
          <cell r="C4173" t="str">
            <v>TRAN HUY JSC</v>
          </cell>
          <cell r="D4173" t="str">
            <v>Lô 44, Công viên Phần mềm Quang Trung Quận 12, TP. Hồ Chí Minh</v>
          </cell>
          <cell r="E4173" t="str">
            <v>Quận 12</v>
          </cell>
          <cell r="F4173" t="str">
            <v>TP Hồ Chí Minh</v>
          </cell>
          <cell r="G4173" t="str">
            <v>HCM</v>
          </cell>
        </row>
        <row r="4174">
          <cell r="B4174">
            <v>6000022083</v>
          </cell>
          <cell r="C4174" t="str">
            <v>TAN TAM</v>
          </cell>
          <cell r="D4174" t="str">
            <v>956 Hà Huy Giáp(Số cũ: 53/3 KP2) Thửa đất 401-5, Tờ bản đồ 2D (Sơ đồ nền) P.Thạnh Lộc</v>
          </cell>
          <cell r="E4174" t="str">
            <v>Quận 12</v>
          </cell>
          <cell r="F4174" t="str">
            <v>TP Hồ Chí Minh</v>
          </cell>
          <cell r="G4174" t="str">
            <v>HCM</v>
          </cell>
        </row>
        <row r="4175">
          <cell r="B4175">
            <v>6000021758</v>
          </cell>
          <cell r="C4175" t="str">
            <v>Thu Thuy</v>
          </cell>
          <cell r="D4175" t="str">
            <v>TT Kiểm Nghiệm Kiểm Định Đồng Tháp, Phường Mỹ Phú, Tp Cao Lãnh, Tỉnh Đồng Tháp</v>
          </cell>
          <cell r="E4175" t="str">
            <v>Cao Lãnh</v>
          </cell>
          <cell r="F4175" t="str">
            <v>Đồng Tháp</v>
          </cell>
          <cell r="G4175" t="str">
            <v>Mekong</v>
          </cell>
        </row>
        <row r="4176">
          <cell r="B4176">
            <v>6000022072</v>
          </cell>
          <cell r="C4176" t="str">
            <v>TAN TAM</v>
          </cell>
          <cell r="D4176" t="str">
            <v>Số 72-76-78 đường 3/2 khu phố Phước Trung 2 Thị Trấn Gò Quao, Huyện Gò Quao</v>
          </cell>
          <cell r="E4176" t="str">
            <v>Gò Quao</v>
          </cell>
          <cell r="F4176" t="str">
            <v>Kiên Giang</v>
          </cell>
          <cell r="G4176" t="str">
            <v>Mekong</v>
          </cell>
        </row>
        <row r="4177">
          <cell r="B4177">
            <v>6000022073</v>
          </cell>
          <cell r="C4177" t="str">
            <v>TAN TAM</v>
          </cell>
          <cell r="D4177" t="str">
            <v>Số 498 Ấp Vĩnh Đông 2 TT.Vĩnh Thuận, H.Vĩnh Thuận T.Kiên Giang</v>
          </cell>
          <cell r="E4177" t="str">
            <v>Vĩnh Thuận</v>
          </cell>
          <cell r="F4177" t="str">
            <v>Kiên Giang</v>
          </cell>
          <cell r="G4177" t="str">
            <v>Mekong</v>
          </cell>
        </row>
        <row r="4178">
          <cell r="B4178">
            <v>6000022085</v>
          </cell>
          <cell r="C4178" t="str">
            <v>CITYHOUSE CONS</v>
          </cell>
          <cell r="D4178" t="str">
            <v>Khu dân cư CityLand Park Hills 18 Phan Văn Trị, Phường 10 Q. Gò Vấp, TP. Hồ Chí Minh</v>
          </cell>
          <cell r="E4178" t="str">
            <v>Gò Vấp</v>
          </cell>
          <cell r="F4178" t="str">
            <v>TP Hồ Chí Minh</v>
          </cell>
          <cell r="G4178" t="str">
            <v>HCM</v>
          </cell>
        </row>
        <row r="4179">
          <cell r="B4179">
            <v>5000015633</v>
          </cell>
          <cell r="C4179" t="str">
            <v>Cong ty TNHH Isla Group</v>
          </cell>
          <cell r="D4179" t="str">
            <v>31/16 đường Tân Trụ Phường 15, Quận Tân Bình</v>
          </cell>
          <cell r="E4179" t="str">
            <v>Tân Bình</v>
          </cell>
          <cell r="F4179" t="str">
            <v>TP Hồ Chí Minh</v>
          </cell>
          <cell r="G4179" t="str">
            <v>HCM</v>
          </cell>
        </row>
        <row r="4180">
          <cell r="B4180">
            <v>6000022071</v>
          </cell>
          <cell r="C4180" t="str">
            <v>TAN TAM</v>
          </cell>
          <cell r="D4180" t="str">
            <v>Thửa đất số 4019, tờ bản đồ số 03 thị trấn Ngã Sáu, huyện Châu Thành tỉnh Hậu Giang</v>
          </cell>
          <cell r="E4180" t="str">
            <v>Châu Thành</v>
          </cell>
          <cell r="F4180" t="str">
            <v>Hậu Giang</v>
          </cell>
          <cell r="G4180" t="str">
            <v>Mekong</v>
          </cell>
        </row>
        <row r="4181">
          <cell r="B4181">
            <v>6000022084</v>
          </cell>
          <cell r="C4181" t="str">
            <v>TAN TAM</v>
          </cell>
          <cell r="D4181" t="str">
            <v>119/3A (Số mới: 713) Đường Hà Huy Giáp, KP3 Phường Thạnh Xuân, Quận 12</v>
          </cell>
          <cell r="E4181" t="str">
            <v>Quận 12</v>
          </cell>
          <cell r="F4181" t="str">
            <v>TP Hồ Chí Minh</v>
          </cell>
          <cell r="G4181" t="str">
            <v>HCM</v>
          </cell>
        </row>
        <row r="4182">
          <cell r="B4182">
            <v>6000022093</v>
          </cell>
          <cell r="C4182" t="str">
            <v>TAN TAM</v>
          </cell>
          <cell r="D4182" t="str">
            <v>52 Nguyễn Trãi, P.9 TP.Cà Mau, T.Cà Mau</v>
          </cell>
          <cell r="E4182" t="str">
            <v>Cà Mau</v>
          </cell>
          <cell r="F4182" t="str">
            <v>Cà Mau</v>
          </cell>
          <cell r="G4182" t="str">
            <v>Mekong</v>
          </cell>
        </row>
        <row r="4183">
          <cell r="B4183">
            <v>6000021968</v>
          </cell>
          <cell r="C4183" t="str">
            <v>Thu Thuy</v>
          </cell>
          <cell r="D4183" t="str">
            <v>Cty TNHH TM và DV Quý Hường 110 Hùng Vương, P2, TP Tân An</v>
          </cell>
          <cell r="E4183" t="str">
            <v>Tân An</v>
          </cell>
          <cell r="F4183" t="str">
            <v>Long An</v>
          </cell>
          <cell r="G4183" t="str">
            <v>Mekong</v>
          </cell>
        </row>
        <row r="4184">
          <cell r="B4184">
            <v>6000021405</v>
          </cell>
          <cell r="C4184" t="str">
            <v>TGDD AN GIANG</v>
          </cell>
          <cell r="D4184" t="str">
            <v>Thửa đất số 227 và 228, tờ bản đồ số 2 Xã Khánh An, Huyện An Phú Tỉnh An Giang, Việt Nam</v>
          </cell>
          <cell r="E4184" t="str">
            <v>An Phú</v>
          </cell>
          <cell r="F4184" t="str">
            <v>An Giang</v>
          </cell>
          <cell r="G4184" t="str">
            <v>Mekong</v>
          </cell>
        </row>
        <row r="4185">
          <cell r="B4185">
            <v>6000022107</v>
          </cell>
          <cell r="C4185" t="str">
            <v>TAN TAM</v>
          </cell>
          <cell r="D4185" t="str">
            <v>Đường Quốc Lộ 30 khómTân Đông B Thị Trấn Thanh Bình, Huyện Thanh Bình</v>
          </cell>
          <cell r="E4185" t="str">
            <v>Thanh Bình</v>
          </cell>
          <cell r="F4185" t="str">
            <v>Đồng Tháp</v>
          </cell>
          <cell r="G4185" t="str">
            <v>Mekong</v>
          </cell>
        </row>
        <row r="4186">
          <cell r="B4186">
            <v>6000022094</v>
          </cell>
          <cell r="C4186" t="str">
            <v>TAN TAM</v>
          </cell>
          <cell r="D4186" t="str">
            <v>17 Đường DT934 Ấp Thạnh Lợi, Thị Trấn Mỹ Xuyên Huyện Mỹ Xuyên, Tỉnh Sóc Trăng</v>
          </cell>
          <cell r="E4186" t="str">
            <v>Mỹ Xuyên</v>
          </cell>
          <cell r="F4186" t="str">
            <v>Sóc Trăng</v>
          </cell>
          <cell r="G4186" t="str">
            <v>Mekong</v>
          </cell>
        </row>
        <row r="4187">
          <cell r="B4187">
            <v>6000021356</v>
          </cell>
          <cell r="C4187" t="str">
            <v>HA BAC</v>
          </cell>
          <cell r="D4187" t="str">
            <v>650/15Q Nguyễn Hữu Thọ KDC Him Lam, Khu Phố 5 Phường Tân Hưng, Quận 7</v>
          </cell>
          <cell r="E4187" t="str">
            <v>Quận 7</v>
          </cell>
          <cell r="F4187" t="str">
            <v>TP Hồ Chí Minh</v>
          </cell>
          <cell r="G4187" t="str">
            <v>HCM</v>
          </cell>
        </row>
        <row r="4188">
          <cell r="B4188">
            <v>5000017530</v>
          </cell>
          <cell r="C4188" t="str">
            <v>TIN HOA</v>
          </cell>
          <cell r="D4188" t="str">
            <v>Số 403A-405 Trần Hưng Đạo  khu vực 2 , Phường 1 TP. Vị Thanh, T. Hậu Giang</v>
          </cell>
          <cell r="E4188" t="str">
            <v>Vị Thanh</v>
          </cell>
          <cell r="F4188" t="str">
            <v>Hậu Giang</v>
          </cell>
          <cell r="G4188" t="str">
            <v>Mekong</v>
          </cell>
        </row>
        <row r="4189">
          <cell r="B4189">
            <v>6000022115</v>
          </cell>
          <cell r="C4189" t="str">
            <v>Tam Duc</v>
          </cell>
          <cell r="D4189" t="str">
            <v>125 Trần Thị Nơi, Phường 4 Quận 8, TP. HCM</v>
          </cell>
          <cell r="E4189" t="str">
            <v>Quận 8</v>
          </cell>
          <cell r="F4189" t="str">
            <v>TP Hồ Chí Minh</v>
          </cell>
          <cell r="G4189" t="str">
            <v>HCM</v>
          </cell>
        </row>
        <row r="4190">
          <cell r="B4190">
            <v>6000022154</v>
          </cell>
          <cell r="C4190" t="str">
            <v>CAO PHONG TRA VINH</v>
          </cell>
          <cell r="D4190" t="str">
            <v>Đường Võ Văn Kiệt, Khóm 10 Phường 7, Thành Phố Trà Vinh Tỉnh Trà Vinh, Việt Nam</v>
          </cell>
          <cell r="E4190" t="str">
            <v>Trà Vinh</v>
          </cell>
          <cell r="F4190" t="str">
            <v>Trà Vinh</v>
          </cell>
          <cell r="G4190" t="str">
            <v>Mekong</v>
          </cell>
        </row>
        <row r="4191">
          <cell r="B4191">
            <v>6000022165</v>
          </cell>
          <cell r="C4191" t="str">
            <v>TAN TAM</v>
          </cell>
          <cell r="D4191" t="str">
            <v>515 Lạc Long Quân, Phường 10 Quận Tân Bình Thành phố Hồ Chí Minh</v>
          </cell>
          <cell r="E4191" t="str">
            <v>Tân Bình</v>
          </cell>
          <cell r="F4191" t="str">
            <v>TP Hồ Chí Minh</v>
          </cell>
          <cell r="G4191" t="str">
            <v>HCM</v>
          </cell>
        </row>
        <row r="4192">
          <cell r="B4192">
            <v>6000022167</v>
          </cell>
          <cell r="C4192" t="str">
            <v>TAN TAM</v>
          </cell>
          <cell r="D4192" t="str">
            <v>Thửa đất số 564-567 tờ bản đồ số 6, xã Đức Hoà Hạ huyện Đức Hoà, tỉnh Long An</v>
          </cell>
          <cell r="E4192" t="str">
            <v>Đức Hòa</v>
          </cell>
          <cell r="F4192" t="str">
            <v>Long An</v>
          </cell>
          <cell r="G4192" t="str">
            <v>Mekong</v>
          </cell>
        </row>
        <row r="4193">
          <cell r="B4193">
            <v>6000022069</v>
          </cell>
          <cell r="C4193" t="str">
            <v>Tam Duc</v>
          </cell>
          <cell r="D4193" t="str">
            <v>Tầng 3, Số 21 Võ Trường Toản  Phường Thảo Điền, Thành Phố Thủ Đức</v>
          </cell>
          <cell r="E4193" t="str">
            <v>Thủ Đức</v>
          </cell>
          <cell r="F4193" t="str">
            <v>TP Hồ Chí Minh</v>
          </cell>
          <cell r="G4193" t="str">
            <v>HCM</v>
          </cell>
        </row>
        <row r="4194">
          <cell r="B4194">
            <v>6000022168</v>
          </cell>
          <cell r="C4194" t="str">
            <v>CAO PHONG TAY NINH</v>
          </cell>
          <cell r="D4194" t="str">
            <v>311 Đường Trưng Nữ Vương Khu Phố 5, Phường 1 Thành phố Tây Ninh</v>
          </cell>
          <cell r="E4194" t="str">
            <v>Tây Ninh</v>
          </cell>
          <cell r="F4194" t="str">
            <v>Tây Ninh</v>
          </cell>
          <cell r="G4194" t="str">
            <v>Tay Ninh</v>
          </cell>
        </row>
        <row r="4195">
          <cell r="B4195">
            <v>6000022166</v>
          </cell>
          <cell r="C4195" t="str">
            <v>TAN TAM</v>
          </cell>
          <cell r="D4195" t="str">
            <v>Thửa đất số 207 - 449 tờ bản đồ số 1-1, Ấp 1 Xã Nhựt Chánh, Huyện Bến Lức</v>
          </cell>
          <cell r="E4195" t="str">
            <v>Bến Lức</v>
          </cell>
          <cell r="F4195" t="str">
            <v>Long An</v>
          </cell>
          <cell r="G4195" t="str">
            <v>Mekong</v>
          </cell>
        </row>
        <row r="4196">
          <cell r="B4196">
            <v>6000021799</v>
          </cell>
          <cell r="C4196" t="str">
            <v>THE GIOI DI DONG</v>
          </cell>
          <cell r="D4196" t="str">
            <v>2D Đường số 39, Khu phố 6, Phường Linh Đông, Thành Phố Thủ Đức, Thành phố Hồ Chí Minh, Việt Nam</v>
          </cell>
          <cell r="E4196" t="str">
            <v>Thủ Đức</v>
          </cell>
          <cell r="F4196" t="str">
            <v>TP Hồ Chí Minh</v>
          </cell>
          <cell r="G4196" t="str">
            <v>HCM</v>
          </cell>
        </row>
        <row r="4197">
          <cell r="B4197">
            <v>6000022146</v>
          </cell>
          <cell r="C4197" t="str">
            <v>TGDD RACH GIA</v>
          </cell>
          <cell r="D4197" t="str">
            <v>Thửa số 36, tờ bản đồ 01, tổ 4, ấp Thuận Hoà, Xã Bình Sơn, Huyện Hòn Đất Tỉnh Kiên Giang, Việt N</v>
          </cell>
          <cell r="E4197" t="str">
            <v>Hòn Đất</v>
          </cell>
          <cell r="F4197" t="str">
            <v>Kiên Giang</v>
          </cell>
          <cell r="G4197" t="str">
            <v>Mekong</v>
          </cell>
        </row>
        <row r="4198">
          <cell r="B4198">
            <v>5000017249</v>
          </cell>
          <cell r="C4198" t="str">
            <v>HUONG HOANG</v>
          </cell>
          <cell r="D4198" t="str">
            <v>Số 561/22 Đại Lộ Bình Dương  Khu 1, Phường Hiệp Thành</v>
          </cell>
          <cell r="E4198" t="str">
            <v>Thủ Dầu Một</v>
          </cell>
          <cell r="F4198" t="str">
            <v>Bình Dương</v>
          </cell>
          <cell r="G4198" t="str">
            <v>HCM</v>
          </cell>
        </row>
        <row r="4199">
          <cell r="B4199">
            <v>6000021660</v>
          </cell>
          <cell r="C4199" t="str">
            <v>HAPPY FRIEND</v>
          </cell>
          <cell r="D4199" t="str">
            <v>Số 306 Hòa Bình, Phường Hiệp Tân Quận Tân Phú, Thành Phố Hồ Chí Minh</v>
          </cell>
          <cell r="E4199" t="str">
            <v>Tân Phú</v>
          </cell>
          <cell r="F4199" t="str">
            <v>TP Hồ Chí Minh</v>
          </cell>
          <cell r="G4199" t="str">
            <v>HCM</v>
          </cell>
        </row>
        <row r="4200">
          <cell r="B4200">
            <v>6000022164</v>
          </cell>
          <cell r="C4200" t="str">
            <v>TAN TAM</v>
          </cell>
          <cell r="D4200" t="str">
            <v>Thửa đất số 258, tờ bản đồ số 9 khu phố Hòa Thơm 1 thị trấn Tân Hòa, huyện Gò Công Đông</v>
          </cell>
          <cell r="E4200" t="str">
            <v>Gò Công Đông</v>
          </cell>
          <cell r="F4200" t="str">
            <v>Tiền Giang</v>
          </cell>
          <cell r="G4200" t="str">
            <v>Mekong</v>
          </cell>
        </row>
        <row r="4201">
          <cell r="B4201">
            <v>6000022121</v>
          </cell>
          <cell r="C4201" t="str">
            <v>TGDD BINH PHUOC</v>
          </cell>
          <cell r="D4201" t="str">
            <v>Thôn 2, Xã Minh Hưng, Huyện Bù Đăng Tỉnh Bình Phước, Việt Nam</v>
          </cell>
          <cell r="E4201" t="str">
            <v>Bù Đăng</v>
          </cell>
          <cell r="F4201" t="str">
            <v>Bình Phước</v>
          </cell>
          <cell r="G4201" t="str">
            <v>Highland</v>
          </cell>
        </row>
        <row r="4202">
          <cell r="B4202">
            <v>6000022137</v>
          </cell>
          <cell r="C4202" t="str">
            <v>TGDD PHAN THIET</v>
          </cell>
          <cell r="D4202" t="str">
            <v>Thửa đất số 151 và 152, tờ bản đồ số 5 Quốc lộ 55B,khu phố 1,Thị Trấn Tân Nghĩa Huyện Hàm Tân,</v>
          </cell>
          <cell r="E4202" t="str">
            <v>Hàm Tân</v>
          </cell>
          <cell r="F4202" t="str">
            <v>Bình Thuận</v>
          </cell>
          <cell r="G4202" t="str">
            <v>South Central</v>
          </cell>
        </row>
        <row r="4203">
          <cell r="B4203">
            <v>6000020617</v>
          </cell>
          <cell r="C4203" t="str">
            <v>TGDD PHAN RANG</v>
          </cell>
          <cell r="D4203" t="str">
            <v>Thôn Ninh Quý, Xã Phước Sơn Huyện Ninh Phước, Tỉnh Ninh Thuận Việt Nam</v>
          </cell>
          <cell r="E4203" t="str">
            <v>Ninh Phước</v>
          </cell>
          <cell r="F4203" t="str">
            <v>Ninh Thuận</v>
          </cell>
          <cell r="G4203" t="str">
            <v>South central</v>
          </cell>
        </row>
        <row r="4204">
          <cell r="B4204">
            <v>6000022075</v>
          </cell>
          <cell r="C4204" t="str">
            <v>Sigma</v>
          </cell>
          <cell r="D4204" t="str">
            <v>Lô E02, đường số 2,KCN Long Hậu xã Long Hậu, huyện Cần Giuộc, Long An</v>
          </cell>
          <cell r="E4204" t="str">
            <v>Cần Giuộc</v>
          </cell>
          <cell r="F4204" t="str">
            <v>Long An</v>
          </cell>
          <cell r="G4204" t="str">
            <v>Mekong</v>
          </cell>
        </row>
        <row r="4205">
          <cell r="B4205">
            <v>6000022206</v>
          </cell>
          <cell r="C4205" t="str">
            <v>TAN TAM</v>
          </cell>
          <cell r="D4205" t="str">
            <v>Thửa đất số Lô 11 – 13,14 tờ bản đồ số 08, ấp 1 xã Vĩnh Hòa Hưng Bắc, Gò Quao, Kiên Giang</v>
          </cell>
          <cell r="E4205" t="str">
            <v>Gò Quao</v>
          </cell>
          <cell r="F4205" t="str">
            <v>Kiên Giang</v>
          </cell>
          <cell r="G4205" t="str">
            <v>Mekong</v>
          </cell>
        </row>
        <row r="4206">
          <cell r="B4206">
            <v>6000022215</v>
          </cell>
          <cell r="C4206" t="str">
            <v>TAN TAM</v>
          </cell>
          <cell r="D4206" t="str">
            <v>1415 Phan Văn Trị, Phường 10 Quận Gò Vấp, Thành phố Hồ Chí Minh</v>
          </cell>
          <cell r="E4206" t="str">
            <v>Gò Vấp</v>
          </cell>
          <cell r="F4206" t="str">
            <v>TP Hồ Chí Minh</v>
          </cell>
          <cell r="G4206" t="str">
            <v>HCM</v>
          </cell>
        </row>
        <row r="4207">
          <cell r="B4207">
            <v>6000022220</v>
          </cell>
          <cell r="C4207" t="str">
            <v>TAN TAM</v>
          </cell>
          <cell r="D4207" t="str">
            <v>A05 Valora Kikyo, Valora Kikyo Residence Phường Phú Hữu, Quận 9 Thành phố Thủ Đức, TP Hồ Chí Minh</v>
          </cell>
          <cell r="E4207" t="str">
            <v>Quận 9</v>
          </cell>
          <cell r="F4207" t="str">
            <v>TP Hồ Chí Minh</v>
          </cell>
          <cell r="G4207" t="str">
            <v>HCM</v>
          </cell>
        </row>
        <row r="4208">
          <cell r="B4208">
            <v>6000022214</v>
          </cell>
          <cell r="C4208" t="str">
            <v>TAN TAM</v>
          </cell>
          <cell r="D4208" t="str">
            <v>Thửa số 973, Tờ bản đồ 10 ấp Lai Hoà, Xã Lai Hoà Thị Xã Vĩnh Châu, Tỉnh Sóc Trăng</v>
          </cell>
          <cell r="E4208" t="str">
            <v>Vĩnh Châu</v>
          </cell>
          <cell r="F4208" t="str">
            <v>Sóc Trăng</v>
          </cell>
          <cell r="G4208" t="str">
            <v>Mekong</v>
          </cell>
        </row>
        <row r="4209">
          <cell r="B4209">
            <v>6000021818</v>
          </cell>
          <cell r="C4209" t="str">
            <v>TGDD DAKLAK</v>
          </cell>
          <cell r="D4209" t="str">
            <v>525 Nguyễn Văn Cừ, Phường Tân Hòa  Thành Phố Buôn Ma Thuột Tỉnh Đắk Lắk, Việt Nam</v>
          </cell>
          <cell r="E4209" t="str">
            <v>Buôn Ma Thuột</v>
          </cell>
          <cell r="F4209" t="str">
            <v>Đắk Lắk</v>
          </cell>
          <cell r="G4209" t="str">
            <v>Highland</v>
          </cell>
        </row>
        <row r="4210">
          <cell r="B4210">
            <v>6000020796</v>
          </cell>
          <cell r="C4210" t="str">
            <v>TGDD TAY NINH</v>
          </cell>
          <cell r="D4210" t="str">
            <v>Đường Trần Phú,ấp Long Hải,Xã Trường Tây Thị xã Hoà Thành, Tỉnh Tây Ninh,Việt Nam</v>
          </cell>
          <cell r="E4210" t="str">
            <v>Hòa Thành</v>
          </cell>
          <cell r="F4210" t="str">
            <v>Tây Ninh</v>
          </cell>
          <cell r="G4210" t="str">
            <v>Tay Ninh</v>
          </cell>
        </row>
        <row r="4211">
          <cell r="B4211">
            <v>6000020647</v>
          </cell>
          <cell r="C4211" t="str">
            <v>TGDD RACH GIA</v>
          </cell>
          <cell r="D4211" t="str">
            <v>Thửa đất số 30988.3-5.136, Tờ bản đồ 3-5 , Tổ 3, Ấp Thứ Nhất, Xã Tây Yên Huyện An Biên, Tỉnh Kiên</v>
          </cell>
          <cell r="E4211" t="str">
            <v>An Biên</v>
          </cell>
          <cell r="F4211" t="str">
            <v>Kiên Giang</v>
          </cell>
          <cell r="G4211" t="str">
            <v>Mekong</v>
          </cell>
        </row>
        <row r="4212">
          <cell r="B4212">
            <v>6000020412</v>
          </cell>
          <cell r="C4212" t="str">
            <v>TGDD TRA VINH</v>
          </cell>
          <cell r="D4212" t="str">
            <v>Đường HL 21, Ấp Sọ Ray, Xã Ngũ Lạc Huyện Duyên Hải, Tỉnh Trà Vinh, Việt Nam</v>
          </cell>
          <cell r="E4212" t="str">
            <v>Duyên Hải</v>
          </cell>
          <cell r="F4212" t="str">
            <v>Trà Vinh</v>
          </cell>
          <cell r="G4212" t="str">
            <v>Mekong</v>
          </cell>
        </row>
        <row r="4213">
          <cell r="B4213">
            <v>6000022111</v>
          </cell>
          <cell r="C4213" t="str">
            <v>Quang Duong HCM</v>
          </cell>
          <cell r="D4213" t="str">
            <v>125 Lũy Bán Bích  P. Tân Thới Hòa, Quận Tân Phú</v>
          </cell>
          <cell r="E4213" t="str">
            <v>Tân Phú</v>
          </cell>
          <cell r="F4213" t="str">
            <v>TP Hồ Chí Minh</v>
          </cell>
          <cell r="G4213" t="str">
            <v>HCM</v>
          </cell>
        </row>
        <row r="4214">
          <cell r="B4214">
            <v>6000020426</v>
          </cell>
          <cell r="C4214" t="str">
            <v>TGDD PHAN THIET</v>
          </cell>
          <cell r="D4214" t="str">
            <v>Số 194 đường Mê Pu - Đa Kai, Xã Mê Pu Huyện Đức Linh, Tỉnh Bình Thuận,Việt Nam</v>
          </cell>
          <cell r="E4214" t="str">
            <v>Đức Linh</v>
          </cell>
          <cell r="F4214" t="str">
            <v>Bình Thuận</v>
          </cell>
          <cell r="G4214" t="str">
            <v>Highland</v>
          </cell>
        </row>
        <row r="4215">
          <cell r="B4215">
            <v>6000020606</v>
          </cell>
          <cell r="C4215" t="str">
            <v>TGDD TAY NINH</v>
          </cell>
          <cell r="D4215" t="str">
            <v>Số 387, Đường ĐT787B, Khu phố Lộc Tân Phường Lộc Hưng, Thị xã Trảng Bàng Tỉnh Tây Ninh, Việt Nam</v>
          </cell>
          <cell r="E4215" t="str">
            <v>Trảng Bàng</v>
          </cell>
          <cell r="F4215" t="str">
            <v>Tây Ninh</v>
          </cell>
          <cell r="G4215" t="str">
            <v>Tay Ninh</v>
          </cell>
        </row>
        <row r="4216">
          <cell r="B4216">
            <v>6000022189</v>
          </cell>
          <cell r="C4216" t="str">
            <v>CAO PHONG BINH PHUOC</v>
          </cell>
          <cell r="D4216" t="str">
            <v>115/2 Tổ 4 Khu Phố Suối Đá Phường Tân Xuân, Thành phố Đồng Xoài Tỉnh Bình Phước, Việt Nam</v>
          </cell>
          <cell r="E4216" t="str">
            <v>Đồng Xoài</v>
          </cell>
          <cell r="F4216" t="str">
            <v>Bình Phước</v>
          </cell>
          <cell r="G4216" t="str">
            <v>Highland</v>
          </cell>
        </row>
        <row r="4217">
          <cell r="B4217">
            <v>5000017538</v>
          </cell>
          <cell r="C4217" t="str">
            <v>THAI NGUYEN</v>
          </cell>
          <cell r="D4217" t="str">
            <v>962 Quốc lộ 1, thửa đất số 203  tờ bản đồ số 2, tổ 7, KP1 P. Phú Bình, Tp. Long Khánh</v>
          </cell>
          <cell r="E4217" t="str">
            <v>Long Khánh</v>
          </cell>
          <cell r="F4217" t="str">
            <v>Đồng Nai</v>
          </cell>
          <cell r="G4217" t="str">
            <v>Southeast</v>
          </cell>
        </row>
        <row r="4218">
          <cell r="B4218">
            <v>6000022236</v>
          </cell>
          <cell r="C4218" t="str">
            <v>Hoa My</v>
          </cell>
          <cell r="D4218" t="str">
            <v>Khóm 5, Phường 1, TP. Cà Mau, Cà Mau</v>
          </cell>
          <cell r="E4218" t="str">
            <v>Cà Mau</v>
          </cell>
          <cell r="F4218" t="str">
            <v>Cà Mau</v>
          </cell>
          <cell r="G4218" t="str">
            <v>Mekong</v>
          </cell>
        </row>
        <row r="4219">
          <cell r="B4219">
            <v>5000017605</v>
          </cell>
          <cell r="C4219" t="str">
            <v>HKD DUNG</v>
          </cell>
          <cell r="D4219" t="str">
            <v>Tổ 31, Khu Cầu Xéo TT.Long Thành H. Long Thành</v>
          </cell>
          <cell r="E4219" t="str">
            <v>Long Thành</v>
          </cell>
          <cell r="F4219" t="str">
            <v>Đồng Nai</v>
          </cell>
          <cell r="G4219" t="str">
            <v>Southeast</v>
          </cell>
        </row>
        <row r="4220">
          <cell r="B4220">
            <v>5000017607</v>
          </cell>
          <cell r="C4220" t="str">
            <v>HKD XUAN THIEN</v>
          </cell>
          <cell r="D4220" t="str">
            <v>Ấp chợ, xã Suối Nho huyện Định Quán tỉnh Đồng Nai, Việt Nam</v>
          </cell>
          <cell r="E4220" t="str">
            <v>Định Quán</v>
          </cell>
          <cell r="F4220" t="str">
            <v>Đồng Nai</v>
          </cell>
          <cell r="G4220" t="str">
            <v>Southeast</v>
          </cell>
        </row>
        <row r="4221">
          <cell r="B4221">
            <v>5000017606</v>
          </cell>
          <cell r="C4221" t="str">
            <v>HKD HONG DUC</v>
          </cell>
          <cell r="D4221" t="str">
            <v>K5/200b, khu Văn Hải, TT. Long Thành, H. Long Thành T. Đồng Nai, Việt Nam</v>
          </cell>
          <cell r="E4221" t="str">
            <v>Long Thành</v>
          </cell>
          <cell r="F4221" t="str">
            <v>Đồng Nai</v>
          </cell>
          <cell r="G4221" t="str">
            <v>Southeast</v>
          </cell>
        </row>
        <row r="4222">
          <cell r="B4222">
            <v>5000017599</v>
          </cell>
          <cell r="C4222" t="str">
            <v>NGOC HIEP</v>
          </cell>
          <cell r="D4222" t="str">
            <v>Tổ 1/64 ô1, khu phố Hải Bình TT. Long Hải, H. Long Điền T. Bà Rịa Vũng Tàu</v>
          </cell>
          <cell r="E4222" t="str">
            <v>Long Điền</v>
          </cell>
          <cell r="F4222" t="str">
            <v>Bà Rịa - Vũng Tàu</v>
          </cell>
          <cell r="G4222" t="str">
            <v>Southeast</v>
          </cell>
        </row>
        <row r="4223">
          <cell r="B4223">
            <v>5000017537</v>
          </cell>
          <cell r="C4223" t="str">
            <v>TIN QUANG</v>
          </cell>
          <cell r="D4223" t="str">
            <v>Tổ 2, Khu phố Bến Đình phường Mỹ Xuân, tx Phú Mỹ Bà Rịa Vũng Tàu, Việt Nam</v>
          </cell>
          <cell r="E4223" t="str">
            <v>Phú Mỹ</v>
          </cell>
          <cell r="F4223" t="str">
            <v>Bà Rịa - Vũng Tàu</v>
          </cell>
          <cell r="G4223" t="str">
            <v>Southeast</v>
          </cell>
        </row>
        <row r="4224">
          <cell r="B4224">
            <v>6000021535</v>
          </cell>
          <cell r="C4224" t="str">
            <v>TAMADA</v>
          </cell>
          <cell r="D4224" t="str">
            <v>Lot I9, Đường N3-1 KCN Long Đức, Huyện Long Thành Tỉnh Đồng Nai, Việt Nam</v>
          </cell>
          <cell r="E4224" t="str">
            <v>Long Thành</v>
          </cell>
          <cell r="F4224" t="str">
            <v>Đồng Nai</v>
          </cell>
          <cell r="G4224" t="str">
            <v>Southeast</v>
          </cell>
        </row>
        <row r="4225">
          <cell r="B4225">
            <v>6000016874</v>
          </cell>
          <cell r="C4225" t="str">
            <v>TAN TAM</v>
          </cell>
          <cell r="D4225" t="str">
            <v>Lô T2-1.2 Đường D1 Khu Công Nghệ Cao Phường Tân Phú, Quận 9, HCM</v>
          </cell>
          <cell r="E4225" t="str">
            <v>Quận 9</v>
          </cell>
          <cell r="F4225" t="str">
            <v>TP Hồ Chí Minh</v>
          </cell>
          <cell r="G4225" t="str">
            <v>HCM</v>
          </cell>
        </row>
        <row r="4226">
          <cell r="B4226">
            <v>6000020630</v>
          </cell>
          <cell r="C4226" t="str">
            <v>TGDD LONG AN</v>
          </cell>
          <cell r="D4226" t="str">
            <v>Số 509, Đường tỉnh lộ 832, Ấp 1+3 Xã Tân Bình, Huyện Tân Trụ Tỉnh Long An, Việt Nam</v>
          </cell>
          <cell r="E4226" t="str">
            <v>Tân Trụ</v>
          </cell>
          <cell r="F4226" t="str">
            <v>Long An</v>
          </cell>
          <cell r="G4226" t="str">
            <v>Mekong</v>
          </cell>
        </row>
        <row r="4227">
          <cell r="B4227">
            <v>5000017610</v>
          </cell>
          <cell r="C4227" t="str">
            <v>HKD ANH TUAN</v>
          </cell>
          <cell r="D4227" t="str">
            <v>Đường 781, Tổ 1, ấp Suối Muồn xã Thái Bình, H. Châu Thành tỉnh Tây Ninh, Việt Nam</v>
          </cell>
          <cell r="E4227" t="str">
            <v>Châu Thành</v>
          </cell>
          <cell r="F4227" t="str">
            <v>Tây Ninh</v>
          </cell>
          <cell r="G4227" t="str">
            <v>Tay Ninh</v>
          </cell>
        </row>
        <row r="4228">
          <cell r="B4228">
            <v>5000017375</v>
          </cell>
          <cell r="C4228" t="str">
            <v>2K</v>
          </cell>
          <cell r="D4228" t="str">
            <v>Số 196A Ngô Quyền  Phường Vĩnh Bảo, Thành Phố Rạch Giá</v>
          </cell>
          <cell r="E4228" t="str">
            <v>Rạch Giá</v>
          </cell>
          <cell r="F4228" t="str">
            <v>Kiên Giang</v>
          </cell>
          <cell r="G4228" t="str">
            <v>Mekong</v>
          </cell>
        </row>
        <row r="4229">
          <cell r="B4229">
            <v>6000022297</v>
          </cell>
          <cell r="C4229" t="str">
            <v>KIM ANH BAC LIEU</v>
          </cell>
          <cell r="D4229" t="str">
            <v>Quốc lộ 1A Lô N Khu Công Nghiệp An Nghiệp, Xã An Nghiệp, Huyện Châu Thành, Tỉnh Sóc Trăng</v>
          </cell>
          <cell r="E4229" t="str">
            <v>Châu Thành</v>
          </cell>
          <cell r="F4229" t="str">
            <v>Sóc Trăng</v>
          </cell>
          <cell r="G4229" t="str">
            <v>Mekong</v>
          </cell>
        </row>
        <row r="4230">
          <cell r="B4230">
            <v>6000022283</v>
          </cell>
          <cell r="C4230" t="str">
            <v>CS INTERNAL MKT HCM</v>
          </cell>
          <cell r="D4230" t="str">
            <v>Khu công nghiệp Tân Kim Cần Giuộc, Huyện Cần Giuộc Tỉnh Long An</v>
          </cell>
          <cell r="E4230" t="str">
            <v>Cần Giuộc</v>
          </cell>
          <cell r="F4230" t="str">
            <v>Long An</v>
          </cell>
          <cell r="G4230" t="str">
            <v>Mekong</v>
          </cell>
        </row>
        <row r="4231">
          <cell r="B4231">
            <v>6000022308</v>
          </cell>
          <cell r="C4231" t="str">
            <v>Thu Thuy</v>
          </cell>
          <cell r="D4231" t="str">
            <v>Số 61, Đào Duy Từ, Phường 5  Quận 10,  Thành Phố Hồ Chí Minh</v>
          </cell>
          <cell r="E4231" t="str">
            <v>Quận 10</v>
          </cell>
          <cell r="F4231" t="str">
            <v>TP Hồ Chí Minh</v>
          </cell>
          <cell r="G4231" t="str">
            <v>HCM</v>
          </cell>
        </row>
        <row r="4232">
          <cell r="B4232">
            <v>6000021697</v>
          </cell>
          <cell r="C4232" t="str">
            <v>Tam Duc</v>
          </cell>
          <cell r="D4232" t="str">
            <v>Chung cư Hacom Galacity Khu ĐTM Đông Bắc K1, P. Thanh Sơn. TP Phan Rang, Tháp Chàm, Tỉnh Ninh Thuận</v>
          </cell>
          <cell r="E4232" t="str">
            <v>Phan Rang-Tháp Chàm</v>
          </cell>
          <cell r="F4232" t="str">
            <v>Ninh Thuận</v>
          </cell>
          <cell r="G4232" t="str">
            <v>South central</v>
          </cell>
        </row>
        <row r="4233">
          <cell r="B4233">
            <v>6000020158</v>
          </cell>
          <cell r="C4233" t="str">
            <v>Mekong DV</v>
          </cell>
          <cell r="D4233" t="str">
            <v>Trường Đại Học FPT Cần Thơ Nguyễn Văn Cừ nối dài</v>
          </cell>
          <cell r="E4233" t="str">
            <v>Ninh Kiều</v>
          </cell>
          <cell r="F4233" t="str">
            <v>Cần Thơ</v>
          </cell>
          <cell r="G4233" t="str">
            <v>Mekong</v>
          </cell>
        </row>
        <row r="4234">
          <cell r="B4234">
            <v>6000022204</v>
          </cell>
          <cell r="C4234" t="str">
            <v>NGUYEN TRA VINH</v>
          </cell>
          <cell r="D4234" t="str">
            <v>Số 117, Ấp Đầu Bờ Xã Hòa Thuận, Huyện Châu Thành</v>
          </cell>
          <cell r="E4234" t="str">
            <v>Châu Thành</v>
          </cell>
          <cell r="F4234" t="str">
            <v>Trà Vinh</v>
          </cell>
          <cell r="G4234" t="str">
            <v>Mekong</v>
          </cell>
        </row>
        <row r="4235">
          <cell r="B4235">
            <v>6000022304</v>
          </cell>
          <cell r="C4235" t="str">
            <v>CS THANH MAI 2</v>
          </cell>
          <cell r="D4235" t="str">
            <v>146C Mậu Thân  P. An Phú  Q. Ninh Kiều  Cần Thơ</v>
          </cell>
          <cell r="E4235" t="str">
            <v>Ninh Kiều</v>
          </cell>
          <cell r="F4235" t="str">
            <v>Cần Thơ</v>
          </cell>
          <cell r="G4235" t="str">
            <v>Mekong</v>
          </cell>
        </row>
        <row r="4236">
          <cell r="B4236">
            <v>6000022377</v>
          </cell>
          <cell r="C4236" t="str">
            <v>TAN TAM</v>
          </cell>
          <cell r="D4236" t="str">
            <v>Thửa 382 và 383, tờ bản đồ số 3 , lô 5 và 4, Quốc lộ 80, khu phố B thị trấn Tân Hiệp, Huyện Tân Hiệp, Tỉnh Kiên Giang</v>
          </cell>
          <cell r="E4236" t="str">
            <v>Tân Hiệp</v>
          </cell>
          <cell r="F4236" t="str">
            <v>Kiên Giang</v>
          </cell>
          <cell r="G4236" t="str">
            <v>Mekong</v>
          </cell>
        </row>
        <row r="4237">
          <cell r="B4237">
            <v>6000022095</v>
          </cell>
          <cell r="C4237" t="str">
            <v>NGOC ANH VINH LOI</v>
          </cell>
          <cell r="D4237" t="str">
            <v>Đường số 09, nhà F2-03, khu dân cư Tràng An, khóm 1,p7 Tỉnh Bạc Liêu</v>
          </cell>
          <cell r="E4237" t="str">
            <v>Bạc Liêu</v>
          </cell>
          <cell r="F4237" t="str">
            <v>Bạc Liêu</v>
          </cell>
          <cell r="G4237" t="str">
            <v>Mekong</v>
          </cell>
        </row>
        <row r="4238">
          <cell r="B4238">
            <v>6000022388</v>
          </cell>
          <cell r="C4238" t="str">
            <v>BAO HAN MECHANICAL ELECTRICAL</v>
          </cell>
          <cell r="D4238" t="str">
            <v>449-451 Tân Sơn phường 12, quận Gò Vấp TP. Hồ Chí Minh</v>
          </cell>
          <cell r="E4238" t="str">
            <v>Gò Vấp</v>
          </cell>
          <cell r="F4238" t="str">
            <v>TP Hồ Chí Minh</v>
          </cell>
          <cell r="G4238" t="str">
            <v>HCM</v>
          </cell>
        </row>
        <row r="4239">
          <cell r="B4239">
            <v>6000022394</v>
          </cell>
          <cell r="C4239" t="str">
            <v>HIEP HOA PHAT</v>
          </cell>
          <cell r="D4239" t="str">
            <v>Tòa X1, Căn 28-08 Chung cư Sunrise City Central đường Nguyễn Hữu Thọ, Quận 7</v>
          </cell>
          <cell r="E4239" t="str">
            <v>Quận 7</v>
          </cell>
          <cell r="F4239" t="str">
            <v>TP Hồ Chí Minh</v>
          </cell>
          <cell r="G4239" t="str">
            <v>HCM</v>
          </cell>
        </row>
        <row r="4240">
          <cell r="B4240">
            <v>6000022385</v>
          </cell>
          <cell r="C4240" t="str">
            <v>KIM ANH BAC LIEU</v>
          </cell>
          <cell r="D4240" t="str">
            <v>Đường DT 986B, Ấp Cái Đôi Nhỏ Xã Nguyễn Việt Khái, Huyện Phú Tân, Tỉnh Cà Mau</v>
          </cell>
          <cell r="E4240" t="str">
            <v>Phú Tân</v>
          </cell>
          <cell r="F4240" t="str">
            <v>Cà Mau</v>
          </cell>
          <cell r="G4240" t="str">
            <v>Mekong</v>
          </cell>
        </row>
        <row r="4241">
          <cell r="B4241">
            <v>6000022357</v>
          </cell>
          <cell r="C4241" t="str">
            <v>TGDD BAC LIEU</v>
          </cell>
          <cell r="D4241" t="str">
            <v>363 Võ Văn Kiệt, Phường 7, Thành  phố Bạc Liêu, Tỉnh Bạc Liêu, Việt Nam</v>
          </cell>
          <cell r="E4241" t="str">
            <v>Bạc Liêu</v>
          </cell>
          <cell r="F4241" t="str">
            <v>Bạc Liêu</v>
          </cell>
          <cell r="G4241" t="str">
            <v>Mekong</v>
          </cell>
        </row>
        <row r="4242">
          <cell r="B4242">
            <v>6000022387</v>
          </cell>
          <cell r="C4242" t="str">
            <v>Nguyen Tuan</v>
          </cell>
          <cell r="D4242" t="str">
            <v>Số 8, Tổ 61, KV 11 Phường Hưng Phú, Quận Cái Răng</v>
          </cell>
          <cell r="E4242" t="str">
            <v>Cái Răng</v>
          </cell>
          <cell r="F4242" t="str">
            <v>Cần Thơ</v>
          </cell>
          <cell r="G4242" t="str">
            <v>Mekong</v>
          </cell>
        </row>
        <row r="4243">
          <cell r="B4243">
            <v>6000022420</v>
          </cell>
          <cell r="C4243" t="str">
            <v>TAN TAM</v>
          </cell>
          <cell r="D4243" t="str">
            <v>Thửa đất số 277, tờ bản đồ số 04 khu vực Phước Lộc phường Tân Lộc, quận Thốt Nốt</v>
          </cell>
          <cell r="E4243" t="str">
            <v>Thốt Nốt</v>
          </cell>
          <cell r="F4243" t="str">
            <v>Cần Thơ</v>
          </cell>
          <cell r="G4243" t="str">
            <v>Mekong</v>
          </cell>
        </row>
        <row r="4244">
          <cell r="B4244">
            <v>6000022417</v>
          </cell>
          <cell r="C4244" t="str">
            <v>DL BACH KHOA</v>
          </cell>
          <cell r="D4244" t="str">
            <v>Lô B2-B3 KCN Tân Phú Thạnh – giai đoạn 1, xã Tân Phú Thạnh huyện Châu Thành A, tỉnh Hậu Giang</v>
          </cell>
          <cell r="E4244" t="str">
            <v>Châu Thành A</v>
          </cell>
          <cell r="F4244" t="str">
            <v>Hậu Giang</v>
          </cell>
          <cell r="G4244" t="str">
            <v>Mekong</v>
          </cell>
        </row>
        <row r="4245">
          <cell r="B4245">
            <v>6000022433</v>
          </cell>
          <cell r="C4245" t="str">
            <v>Thanh Duoc</v>
          </cell>
          <cell r="D4245" t="str">
            <v>Agribank Huyện Vị Thủy TT. Nàng Mau, Tỉnh Hậu Giang</v>
          </cell>
          <cell r="E4245" t="str">
            <v>Vị Thủy</v>
          </cell>
          <cell r="F4245" t="str">
            <v>Hậu Giang</v>
          </cell>
          <cell r="G4245" t="str">
            <v>Mekong</v>
          </cell>
        </row>
        <row r="4246">
          <cell r="B4246">
            <v>6000022444</v>
          </cell>
          <cell r="C4246" t="str">
            <v>TAN TAM</v>
          </cell>
          <cell r="D4246" t="str">
            <v>Quốc lộ 27, Thôn Phi Có Xã Đạ Rsal, Huyện Đam Rông Tỉnh LâmĐồng, Việt Nam</v>
          </cell>
          <cell r="E4246" t="str">
            <v>Đam Rông</v>
          </cell>
          <cell r="F4246" t="str">
            <v>Lâm Đồng</v>
          </cell>
          <cell r="G4246" t="str">
            <v>Highland</v>
          </cell>
        </row>
        <row r="4247">
          <cell r="B4247">
            <v>6000022445</v>
          </cell>
          <cell r="C4247" t="str">
            <v>TAN TAM</v>
          </cell>
          <cell r="D4247" t="str">
            <v>Số 329-331 đường 2/4 TT. Thạnh Mỹ, H.Đơn Dương  T. LâmĐồng</v>
          </cell>
          <cell r="E4247" t="str">
            <v>Đơn Dương</v>
          </cell>
          <cell r="F4247" t="str">
            <v>Lâm Đồng</v>
          </cell>
          <cell r="G4247" t="str">
            <v>Highland</v>
          </cell>
        </row>
        <row r="4248">
          <cell r="B4248">
            <v>6000022432</v>
          </cell>
          <cell r="C4248" t="str">
            <v>KIM ANH BAC LIEU</v>
          </cell>
          <cell r="D4248" t="str">
            <v>07-09, Tôn Đức Thắng Phường 6, Thành phố Sóc Trăng</v>
          </cell>
          <cell r="E4248" t="str">
            <v>Sóc Trăng</v>
          </cell>
          <cell r="F4248" t="str">
            <v>Sóc Trăng</v>
          </cell>
          <cell r="G4248" t="str">
            <v>Mekong</v>
          </cell>
        </row>
        <row r="4249">
          <cell r="B4249">
            <v>6000022354</v>
          </cell>
          <cell r="C4249" t="str">
            <v>TGDD BINH DUONG</v>
          </cell>
          <cell r="D4249" t="str">
            <v>617 Huỳnh Văn Lũy, tổ 13, khu 3  Phường Phú Mỹ, Thành phố Thủ Dầu Một, Tỉnh Bình Dương, Việt Nam</v>
          </cell>
          <cell r="E4249" t="str">
            <v>Thủ Dầu Một</v>
          </cell>
          <cell r="F4249" t="str">
            <v>Bình Dương</v>
          </cell>
          <cell r="G4249" t="str">
            <v>HCM</v>
          </cell>
        </row>
        <row r="4250">
          <cell r="B4250">
            <v>6000022359</v>
          </cell>
          <cell r="C4250" t="str">
            <v>TGDD BIEN HOA</v>
          </cell>
          <cell r="D4250" t="str">
            <v>Đường ĐT 765, tổ 19, ấp Cọ Dầu 1  Xã Xuân Đông, Huyện Cẩm Mỹ Tỉnh Đồng Nai, Việt Nam</v>
          </cell>
          <cell r="E4250" t="str">
            <v>Cẩm Mỹ</v>
          </cell>
          <cell r="F4250" t="str">
            <v>Đồng Nai</v>
          </cell>
          <cell r="G4250" t="str">
            <v>Southeast</v>
          </cell>
        </row>
        <row r="4251">
          <cell r="B4251">
            <v>6000022450</v>
          </cell>
          <cell r="C4251" t="str">
            <v>Co Dien Lanh De</v>
          </cell>
          <cell r="D4251" t="str">
            <v>Số 216 Cao Văn Lầu Khóm 2, Phường 2</v>
          </cell>
          <cell r="E4251" t="str">
            <v>Bạc Liêu</v>
          </cell>
          <cell r="F4251" t="str">
            <v>Bạc Liêu</v>
          </cell>
          <cell r="G4251" t="str">
            <v>Mekong</v>
          </cell>
        </row>
        <row r="4252">
          <cell r="B4252">
            <v>6000022114</v>
          </cell>
          <cell r="C4252" t="str">
            <v>CONG PHU</v>
          </cell>
          <cell r="D4252" t="str">
            <v>185L Mai Xuân Thưởng, Phường 5, Quận 6,</v>
          </cell>
          <cell r="E4252" t="str">
            <v>Quận 6</v>
          </cell>
          <cell r="F4252" t="str">
            <v>TP Hồ Chí Minh</v>
          </cell>
          <cell r="G4252" t="str">
            <v>HCM</v>
          </cell>
        </row>
        <row r="4253">
          <cell r="B4253">
            <v>5000017767</v>
          </cell>
          <cell r="C4253" t="str">
            <v>VAN DOAN BAN ME</v>
          </cell>
          <cell r="D4253" t="str">
            <v>Số 253 Lê Duẩn Phường Ea Tam, TP. Buôn Ma Thuột</v>
          </cell>
          <cell r="E4253" t="str">
            <v>Buôn Ma Thuột</v>
          </cell>
          <cell r="F4253" t="str">
            <v>Đắk Lắk</v>
          </cell>
          <cell r="G4253" t="str">
            <v>Highland</v>
          </cell>
        </row>
        <row r="4254">
          <cell r="B4254">
            <v>5000016427</v>
          </cell>
          <cell r="C4254" t="str">
            <v>THUAN THANH TIN CO.,LTD</v>
          </cell>
          <cell r="D4254" t="str">
            <v>10/14 Đường số 3, Phường 15 Quận Gò Vấp, Thành phố Hồ Chí Minh</v>
          </cell>
          <cell r="E4254" t="str">
            <v>Gò Vấp</v>
          </cell>
          <cell r="F4254" t="str">
            <v>TP Hồ Chí Minh</v>
          </cell>
          <cell r="G4254" t="str">
            <v>HCM</v>
          </cell>
        </row>
        <row r="4255">
          <cell r="B4255">
            <v>6000022421</v>
          </cell>
          <cell r="C4255" t="str">
            <v>TRAN HUY JSC</v>
          </cell>
          <cell r="D4255" t="str">
            <v>75/22/21 Dã Tương Vĩnh Nguyên, Nha Trang</v>
          </cell>
          <cell r="E4255" t="str">
            <v>Nha Trang</v>
          </cell>
          <cell r="F4255" t="str">
            <v>Khánh Hòa</v>
          </cell>
          <cell r="G4255" t="str">
            <v>South central</v>
          </cell>
        </row>
        <row r="4256">
          <cell r="B4256">
            <v>6000022452</v>
          </cell>
          <cell r="C4256" t="str">
            <v>Thanh Duoc</v>
          </cell>
          <cell r="D4256" t="str">
            <v>Số 2 Đồng Khởi, Tân An Ninh Kiều, Cần Thơ</v>
          </cell>
          <cell r="E4256" t="str">
            <v>Ninh Kiều</v>
          </cell>
          <cell r="F4256" t="str">
            <v>Cần Thơ</v>
          </cell>
          <cell r="G4256" t="str">
            <v>Mekong</v>
          </cell>
        </row>
        <row r="4257">
          <cell r="B4257">
            <v>6000022356</v>
          </cell>
          <cell r="C4257" t="str">
            <v>TGDD KON TUM</v>
          </cell>
          <cell r="D4257" t="str">
            <v>Số 01A, đường Bà Triệu, Phường Thắng Lợi, Thành phố Kon Tum Tỉnh Kon Tum, Việt Nam</v>
          </cell>
          <cell r="E4257" t="str">
            <v>Kon Tum</v>
          </cell>
          <cell r="F4257" t="str">
            <v>Kon Tum</v>
          </cell>
          <cell r="G4257" t="str">
            <v>Highland</v>
          </cell>
        </row>
        <row r="4258">
          <cell r="B4258">
            <v>6000021194</v>
          </cell>
          <cell r="C4258" t="str">
            <v>KIM ANH BAC LIEU</v>
          </cell>
          <cell r="D4258" t="str">
            <v>Khóm 8, Thị Trấn Thới Bình, Tỉnh Cà Mau</v>
          </cell>
          <cell r="E4258" t="str">
            <v>Thới Bình</v>
          </cell>
          <cell r="F4258" t="str">
            <v>Cà Mau</v>
          </cell>
          <cell r="G4258" t="str">
            <v>Mekong</v>
          </cell>
        </row>
        <row r="4259">
          <cell r="B4259">
            <v>6000022465</v>
          </cell>
          <cell r="C4259" t="str">
            <v>Tam Duc</v>
          </cell>
          <cell r="D4259" t="str">
            <v>KĐT Vạn Phúc Riverside - Đông Nam A2 Phường Hiệp Bình Phước TP. Thủ Đức, TP. Hồ Chí Minh</v>
          </cell>
          <cell r="E4259" t="str">
            <v>Thủ Đức</v>
          </cell>
          <cell r="F4259" t="str">
            <v>TP Hồ Chí Minh</v>
          </cell>
          <cell r="G4259" t="str">
            <v>HCM</v>
          </cell>
        </row>
        <row r="4260">
          <cell r="B4260">
            <v>6000022473</v>
          </cell>
          <cell r="C4260" t="str">
            <v>TAN TAM</v>
          </cell>
          <cell r="D4260" t="str">
            <v>Lô L1-15,L1-16, L1-17 Khu dân cư chợ Vĩnh Hoà Hưng Xã Vĩnh Hoà Hưng Nam, Huyện Gò Quao, Tỉnh Kiên Giang</v>
          </cell>
          <cell r="E4260" t="str">
            <v>Gò Quao</v>
          </cell>
          <cell r="F4260" t="str">
            <v>Kiên Giang</v>
          </cell>
          <cell r="G4260" t="str">
            <v>Mekong</v>
          </cell>
        </row>
        <row r="4261">
          <cell r="B4261">
            <v>6000022475</v>
          </cell>
          <cell r="C4261" t="str">
            <v>TAN TAM</v>
          </cell>
          <cell r="D4261" t="str">
            <v>Thửa đất số 250 và 53b tờ bản đồ số 10, ấp Bồn Xăng xã Lộc Quang, huyện Lộc Ninh, tỉnh Bình Phước</v>
          </cell>
          <cell r="E4261" t="str">
            <v>Lộc Ninh</v>
          </cell>
          <cell r="F4261" t="str">
            <v>Bình Phước</v>
          </cell>
          <cell r="G4261" t="str">
            <v>Highland</v>
          </cell>
        </row>
        <row r="4262">
          <cell r="B4262">
            <v>5000017776</v>
          </cell>
          <cell r="C4262" t="str">
            <v>CAO PHONG LINH XUAN</v>
          </cell>
          <cell r="D4262" t="str">
            <v>Số 175 Quốc lộ 1K , Phường Linh Xuân Thành phố Thủ Đức Thành Phố Hồ Chí Minh, Việt Nam</v>
          </cell>
          <cell r="E4262" t="str">
            <v>Thủ Đức</v>
          </cell>
          <cell r="F4262" t="str">
            <v>TP Hồ Chí Minh</v>
          </cell>
          <cell r="G4262" t="str">
            <v>HCM</v>
          </cell>
        </row>
        <row r="4263">
          <cell r="B4263">
            <v>5000004127</v>
          </cell>
          <cell r="C4263" t="str">
            <v>PHUC NGOC ANH</v>
          </cell>
          <cell r="D4263" t="str">
            <v>205/5 Đoàn văn Bơ F13 Q4 TP HCM</v>
          </cell>
          <cell r="E4263" t="str">
            <v>Quận 4</v>
          </cell>
          <cell r="F4263" t="str">
            <v>TP Hồ Chí Minh</v>
          </cell>
          <cell r="G4263" t="str">
            <v>HCM</v>
          </cell>
        </row>
        <row r="4264">
          <cell r="B4264">
            <v>6000019309</v>
          </cell>
          <cell r="C4264" t="str">
            <v>THE GIOI DI DONG</v>
          </cell>
          <cell r="D4264" t="str">
            <v>106 Tỉnh Lộ 15, Xã Phú Hoà Đông Huyện Củ Chi, Thành phố Hồ Chí Minh Việt Nam</v>
          </cell>
          <cell r="E4264" t="str">
            <v>Củ Chi</v>
          </cell>
          <cell r="F4264" t="str">
            <v>TP Hồ Chí Minh</v>
          </cell>
          <cell r="G4264" t="str">
            <v>HCM</v>
          </cell>
        </row>
        <row r="4265">
          <cell r="B4265">
            <v>6000019765</v>
          </cell>
          <cell r="C4265" t="str">
            <v>TGDD SA DEC</v>
          </cell>
          <cell r="D4265" t="str">
            <v>Thửa đất 1707, Tờ bản đồ số 01 Ấp Chiến Thắng, Xã Tân Hộ Cơ, Huyện Tân Hồng, Tỉnh Đồng Tháp,</v>
          </cell>
          <cell r="E4265" t="str">
            <v>Tân Hồng</v>
          </cell>
          <cell r="F4265" t="str">
            <v>Đồng Tháp</v>
          </cell>
          <cell r="G4265" t="str">
            <v>Mekong</v>
          </cell>
        </row>
        <row r="4266">
          <cell r="B4266">
            <v>6000020204</v>
          </cell>
          <cell r="C4266" t="str">
            <v>TGDD LONG AN</v>
          </cell>
          <cell r="D4266" t="str">
            <v>Đường DT 833, Ấp Bà Mía, Xã Mỹ Lạc Huyện Thủ Thừa, Tỉnh Long An, Việt Nam</v>
          </cell>
          <cell r="E4266" t="str">
            <v>Thủ Thừa</v>
          </cell>
          <cell r="F4266" t="str">
            <v>Long An</v>
          </cell>
          <cell r="G4266" t="str">
            <v>Mekong</v>
          </cell>
        </row>
        <row r="4267">
          <cell r="B4267">
            <v>6000020212</v>
          </cell>
          <cell r="C4267" t="str">
            <v>TGDD PHU YEN</v>
          </cell>
          <cell r="D4267" t="str">
            <v>Thôn Bình Thắng, Xã Sơn Thành Đông Huyện Tây Hoà, Tỉnh Phú Yên, Việt Nam</v>
          </cell>
          <cell r="E4267" t="str">
            <v>Tây Hòa</v>
          </cell>
          <cell r="F4267" t="str">
            <v>Phú Yên</v>
          </cell>
          <cell r="G4267" t="str">
            <v>South central</v>
          </cell>
        </row>
        <row r="4268">
          <cell r="B4268">
            <v>6000020215</v>
          </cell>
          <cell r="C4268" t="str">
            <v>TGDD BINH PHUOC</v>
          </cell>
          <cell r="D4268" t="str">
            <v>Số nhà 34, Đường ĐT 748, Ấp Tân Phú Xã Tân Thành, Huyện Bù Đốp, Tỉnh Bình Phước, Việt Nam</v>
          </cell>
          <cell r="E4268" t="str">
            <v>Bù Đốp</v>
          </cell>
          <cell r="F4268" t="str">
            <v>Bình Phước</v>
          </cell>
          <cell r="G4268" t="str">
            <v>Highland</v>
          </cell>
        </row>
        <row r="4269">
          <cell r="B4269">
            <v>6000020273</v>
          </cell>
          <cell r="C4269" t="str">
            <v>TGDD CA MAU</v>
          </cell>
          <cell r="D4269" t="str">
            <v>Thửa đất số 205, Tờ bản đồ số 20, Ấp Cá Đôi, Xã Phú Tân, Huyện Phú Tân Tỉnh Cà Mau, Việt Nam</v>
          </cell>
          <cell r="E4269" t="str">
            <v>Phú Tân</v>
          </cell>
          <cell r="F4269" t="str">
            <v>Cà Mau</v>
          </cell>
          <cell r="G4269" t="str">
            <v>Mekong</v>
          </cell>
        </row>
        <row r="4270">
          <cell r="B4270">
            <v>6000020289</v>
          </cell>
          <cell r="C4270" t="str">
            <v>TGDD PHAN THIET</v>
          </cell>
          <cell r="D4270" t="str">
            <v>Thửa đất số 108, tờ bản đồ 01,đường Quốc lộ 55, Xã Tân Hà, Huyện Hàm Tân Tỉnh Bình Thuận, Vi</v>
          </cell>
          <cell r="E4270" t="str">
            <v>Hàm Tân</v>
          </cell>
          <cell r="F4270" t="str">
            <v>Bình Thuận</v>
          </cell>
          <cell r="G4270" t="str">
            <v>South Central</v>
          </cell>
        </row>
        <row r="4271">
          <cell r="B4271">
            <v>6000020390</v>
          </cell>
          <cell r="C4271" t="str">
            <v>TGDD SOC TRANG</v>
          </cell>
          <cell r="D4271" t="str">
            <v>Thửa đất số 1349-1355, Tờ bản đồ 02 Ấp An Nghiệp, Xã An Thạnh 3,Huyện Cù Lao Dung, Tỉnh Sóc Trăng, V</v>
          </cell>
          <cell r="E4271" t="str">
            <v>Cù Lao Dung</v>
          </cell>
          <cell r="F4271" t="str">
            <v>Sóc Trăng</v>
          </cell>
          <cell r="G4271" t="str">
            <v>Mekong</v>
          </cell>
        </row>
        <row r="4272">
          <cell r="B4272">
            <v>6000020392</v>
          </cell>
          <cell r="C4272" t="str">
            <v>TGDD NHA TRANG</v>
          </cell>
          <cell r="D4272" t="str">
            <v>Thôn Xuân Đông, Xã Diên Xuân Huyện Diên Khánh, Tỉnh Khánh Hòa Việt Nam</v>
          </cell>
          <cell r="E4272" t="str">
            <v>Diên Khánh</v>
          </cell>
          <cell r="F4272" t="str">
            <v>Khánh Hòa</v>
          </cell>
          <cell r="G4272" t="str">
            <v>South central</v>
          </cell>
        </row>
        <row r="4273">
          <cell r="B4273">
            <v>6000020400</v>
          </cell>
          <cell r="C4273" t="str">
            <v>TGDD CA MAU</v>
          </cell>
          <cell r="D4273" t="str">
            <v>Thửa đất số 200, Tờ bản đồ số 29, Khóm 9 Thị Trấn Trần Văn Thời, Huyện Trần Văn Thời, Tỉnh C</v>
          </cell>
          <cell r="E4273" t="str">
            <v>Trần văn Thời</v>
          </cell>
          <cell r="F4273" t="str">
            <v>Cà Mau</v>
          </cell>
          <cell r="G4273" t="str">
            <v>Mekong</v>
          </cell>
        </row>
        <row r="4274">
          <cell r="B4274">
            <v>6000020415</v>
          </cell>
          <cell r="C4274" t="str">
            <v>TGDD VI THANH</v>
          </cell>
          <cell r="D4274" t="str">
            <v>Thửa số 214, Tờ bản đồ 36, Ấp Phú Lợi Xã Phú Hữu, Huyện Châu Thành  Tỉnh Hậu Giang, Việt Nam</v>
          </cell>
          <cell r="E4274" t="str">
            <v>Châu Thành</v>
          </cell>
          <cell r="F4274" t="str">
            <v>Hậu Giang</v>
          </cell>
          <cell r="G4274" t="str">
            <v>Mekong</v>
          </cell>
        </row>
        <row r="4275">
          <cell r="B4275">
            <v>6000020416</v>
          </cell>
          <cell r="C4275" t="str">
            <v>TGDD VI THANH</v>
          </cell>
          <cell r="D4275" t="str">
            <v>Thửa đất số 1041 - 305,Tờ bản đồ số 4B- 11,Ấp Trường Thọ A, X.Trường Long Tây Huyện Châu Thành A,</v>
          </cell>
          <cell r="E4275" t="str">
            <v>Châu Thành A</v>
          </cell>
          <cell r="F4275" t="str">
            <v>Hậu Giang</v>
          </cell>
          <cell r="G4275" t="str">
            <v>Mekong</v>
          </cell>
        </row>
        <row r="4276">
          <cell r="B4276">
            <v>6000020420</v>
          </cell>
          <cell r="C4276" t="str">
            <v>TGDD TRA VINH</v>
          </cell>
          <cell r="D4276" t="str">
            <v>Thửa đất số 198 - 199 - 229 - 436 - 437 Tờ bản đồ số 14, Ấp Trà Kha, Xã Đại An Huyện Trà Cú, Tỉnh T</v>
          </cell>
          <cell r="E4276" t="str">
            <v>Trà Cú</v>
          </cell>
          <cell r="F4276" t="str">
            <v>Trà Vinh</v>
          </cell>
          <cell r="G4276" t="str">
            <v>Mekong</v>
          </cell>
        </row>
        <row r="4277">
          <cell r="B4277">
            <v>6000020422</v>
          </cell>
          <cell r="C4277" t="str">
            <v>TGDD VUNG TAU</v>
          </cell>
          <cell r="D4277" t="str">
            <v>Số 16/9 đường Tỉnh lộ 52, Ấp Tân Hòa Xã Long Tân, Huyện Đất Đỏ Tỉnh Bà Rịa - Vũng Tàu, Việt Nam</v>
          </cell>
          <cell r="E4277" t="str">
            <v>ĐẤT ĐỎ</v>
          </cell>
          <cell r="F4277" t="str">
            <v>Bà Rịa - Vũng Tàu</v>
          </cell>
          <cell r="G4277" t="str">
            <v>Southeast</v>
          </cell>
        </row>
        <row r="4278">
          <cell r="B4278">
            <v>6000020425</v>
          </cell>
          <cell r="C4278" t="str">
            <v>TGDD PHAN THIET</v>
          </cell>
          <cell r="D4278" t="str">
            <v>Quốc lộ 1A, Khu phố Phú Thành Thị Trấn Phú Long, Huyện Hàm Thuận Bắc Tỉnh Bình Thuận, Việt Nam</v>
          </cell>
          <cell r="E4278" t="str">
            <v>Hàm Thuận Bắc</v>
          </cell>
          <cell r="F4278" t="str">
            <v>Bình Thuận</v>
          </cell>
          <cell r="G4278" t="str">
            <v>South Central</v>
          </cell>
        </row>
        <row r="4279">
          <cell r="B4279">
            <v>6000020612</v>
          </cell>
          <cell r="C4279" t="str">
            <v>TGDD NHA TRANG</v>
          </cell>
          <cell r="D4279" t="str">
            <v>Thôn Suối Cát, Xã Cam Hiệp Nam Huyện Cam Lâm, Tỉnh Khánh Hòa, Việt Nam</v>
          </cell>
          <cell r="E4279" t="str">
            <v>Cam Lâm</v>
          </cell>
          <cell r="F4279" t="str">
            <v>Khánh Hòa</v>
          </cell>
          <cell r="G4279" t="str">
            <v>South central</v>
          </cell>
        </row>
        <row r="4280">
          <cell r="B4280">
            <v>6000020616</v>
          </cell>
          <cell r="C4280" t="str">
            <v>TGDD BINH PHUOC</v>
          </cell>
          <cell r="D4280" t="str">
            <v>Số nhà 256 - 258, Đường ĐT 741, Ấp 3 Xã Tân Lập, Huyện Đồng Phú  Tỉnh Bình Phước, Việt Nam</v>
          </cell>
          <cell r="E4280" t="str">
            <v>Đồng Phú</v>
          </cell>
          <cell r="F4280" t="str">
            <v>Bình Phước</v>
          </cell>
          <cell r="G4280" t="str">
            <v>Highland</v>
          </cell>
        </row>
        <row r="4281">
          <cell r="B4281">
            <v>6000020621</v>
          </cell>
          <cell r="C4281" t="str">
            <v>TGDD DA LAT</v>
          </cell>
          <cell r="D4281" t="str">
            <v>Thôn 2, Xã Hòa Nam, Huyện Di Linh Tỉnh Lâm Đồng, Việt Nam</v>
          </cell>
          <cell r="E4281" t="str">
            <v>Di Linh</v>
          </cell>
          <cell r="F4281" t="str">
            <v>Lâm Đồng</v>
          </cell>
          <cell r="G4281" t="str">
            <v>Highland</v>
          </cell>
        </row>
        <row r="4282">
          <cell r="B4282">
            <v>6000020624</v>
          </cell>
          <cell r="C4282" t="str">
            <v>TGDD CA MAU</v>
          </cell>
          <cell r="D4282" t="str">
            <v>Thửa đất số 197, Tờ bản đồ số 16 và Thửa đất số 0553,Tờ bản đồ số 07,Ấp Thị Tường A,Xã Hưng Mỹ, Cái Nước,Cà Mau</v>
          </cell>
          <cell r="E4282" t="str">
            <v>Cái Nước</v>
          </cell>
          <cell r="F4282" t="str">
            <v>Cà Mau</v>
          </cell>
          <cell r="G4282" t="str">
            <v>Mekong</v>
          </cell>
        </row>
        <row r="4283">
          <cell r="B4283">
            <v>6000020629</v>
          </cell>
          <cell r="C4283" t="str">
            <v>TGDD LONG AN</v>
          </cell>
          <cell r="D4283" t="str">
            <v>137A, Đường tỉnh lộ 833, Ấp Bình Thạnh Xã Nhựt Ninh, Huyện Tân Trụ Tỉnh Long An, Việt Nam</v>
          </cell>
          <cell r="E4283" t="str">
            <v>Tân Trụ</v>
          </cell>
          <cell r="F4283" t="str">
            <v>Long An</v>
          </cell>
          <cell r="G4283" t="str">
            <v>Mekong</v>
          </cell>
        </row>
        <row r="4284">
          <cell r="B4284">
            <v>6000020642</v>
          </cell>
          <cell r="C4284" t="str">
            <v>TGDD VUNG TAU</v>
          </cell>
          <cell r="D4284" t="str">
            <v>Số nhà 5/1 đường 01, Tổ 1, Ấp 3, Xã Bưng  Riềng, Huyện Xuyên Mộc Tỉnh Bà Rịa - Vũng Tàu, Việt Nam</v>
          </cell>
          <cell r="E4284" t="str">
            <v>Xuyên Mộc</v>
          </cell>
          <cell r="F4284" t="str">
            <v>Bà Rịa - Vũng Tàu</v>
          </cell>
          <cell r="G4284" t="str">
            <v>Southeast</v>
          </cell>
        </row>
        <row r="4285">
          <cell r="B4285">
            <v>6000020644</v>
          </cell>
          <cell r="C4285" t="str">
            <v>TGDD DAKLAK</v>
          </cell>
          <cell r="D4285" t="str">
            <v>Thôn 5A, Xã Ea Wy, Huyện Ea H’leo Tỉnh Đắk Lắk, Việt Nam</v>
          </cell>
          <cell r="E4285" t="str">
            <v>Ea H'leo</v>
          </cell>
          <cell r="F4285" t="str">
            <v>Đắk Lắk</v>
          </cell>
          <cell r="G4285" t="str">
            <v>Highland</v>
          </cell>
        </row>
        <row r="4286">
          <cell r="B4286">
            <v>6000020645</v>
          </cell>
          <cell r="C4286" t="str">
            <v>TGDD GIA LAI</v>
          </cell>
          <cell r="D4286" t="str">
            <v>Đường ĐT 622, Thôn Marin 2, Xã Ia MRơn Huyện Ia Pa, Tỉnh Gia Lai, Việt Nam</v>
          </cell>
          <cell r="E4286" t="str">
            <v>Ia Pa</v>
          </cell>
          <cell r="F4286" t="str">
            <v>Gia Lai</v>
          </cell>
          <cell r="G4286" t="str">
            <v>Highland</v>
          </cell>
        </row>
        <row r="4287">
          <cell r="B4287">
            <v>6000020767</v>
          </cell>
          <cell r="C4287" t="str">
            <v>TGDD MY THO</v>
          </cell>
          <cell r="D4287" t="str">
            <v>Thửa đất số 238, Tờ bản đồ số 20 Ấp Mỹ Lược, Xã Thiện Trung Huyện Cái Bè, Tỉnh Tiền Giang, Vi</v>
          </cell>
          <cell r="E4287" t="str">
            <v>Cái Bè</v>
          </cell>
          <cell r="F4287" t="str">
            <v>Tiền Giang</v>
          </cell>
          <cell r="G4287" t="str">
            <v>Mekong</v>
          </cell>
        </row>
        <row r="4288">
          <cell r="B4288">
            <v>6000020770</v>
          </cell>
          <cell r="C4288" t="str">
            <v>TGDD BINH PHUOC</v>
          </cell>
          <cell r="D4288" t="str">
            <v>Số 135, Thôn Thống Nhất, Xã Đắk Nhau Huyện Bù Đăng, Tỉnh Bình Phước, Việt Nam</v>
          </cell>
          <cell r="E4288" t="str">
            <v>Bù Đăng</v>
          </cell>
          <cell r="F4288" t="str">
            <v>Bình Phước</v>
          </cell>
          <cell r="G4288" t="str">
            <v>Highland</v>
          </cell>
        </row>
        <row r="4289">
          <cell r="B4289">
            <v>6000020779</v>
          </cell>
          <cell r="C4289" t="str">
            <v>TGDD RACH GIA</v>
          </cell>
          <cell r="D4289" t="str">
            <v>Thửa đất số 149, Tờ bản đồ số 21,Ấp Chín Ghì, Xã Hòa Thuận, Huyện Giồng Riềng Tỉnh Kiên Giang,</v>
          </cell>
          <cell r="E4289" t="str">
            <v>Giồng Riềng</v>
          </cell>
          <cell r="F4289" t="str">
            <v>Kiên Giang</v>
          </cell>
          <cell r="G4289" t="str">
            <v>Mekong</v>
          </cell>
        </row>
        <row r="4290">
          <cell r="B4290">
            <v>6000020782</v>
          </cell>
          <cell r="C4290" t="str">
            <v>TGDD DAKLAK</v>
          </cell>
          <cell r="D4290" t="str">
            <v>Số 78, Đường Quốc Lộ 14, Thôn 2 Xã Hòa Phú, TP.Buôn Ma Thuột Tỉnh Đắk Lắk, Việt Nam</v>
          </cell>
          <cell r="E4290" t="str">
            <v>Buôn Ma Thuột</v>
          </cell>
          <cell r="F4290" t="str">
            <v>Đắk Lắk</v>
          </cell>
          <cell r="G4290" t="str">
            <v>Highland</v>
          </cell>
        </row>
        <row r="4291">
          <cell r="B4291">
            <v>6000020795</v>
          </cell>
          <cell r="C4291" t="str">
            <v>TGDD TRA VINH</v>
          </cell>
          <cell r="D4291" t="str">
            <v>Đường DT 914, Ấp Chợ, Xã Tập Sơn, Huyện Trà Cú, Tỉnh Trà Vinh, Việt Nam</v>
          </cell>
          <cell r="E4291" t="str">
            <v>Trà Cú</v>
          </cell>
          <cell r="F4291" t="str">
            <v>Trà Vinh</v>
          </cell>
          <cell r="G4291" t="str">
            <v>Mekong</v>
          </cell>
        </row>
        <row r="4292">
          <cell r="B4292">
            <v>6000020798</v>
          </cell>
          <cell r="C4292" t="str">
            <v>TGDD TRA VINH</v>
          </cell>
          <cell r="D4292" t="str">
            <v>Đường DT 912, Ấp Lê Văn Quới,Xã Tập Ngãi Huyện Tiểu Cần, Tỉnh Trà Vinh, Việt Nam</v>
          </cell>
          <cell r="E4292" t="str">
            <v>Tiểu Cần</v>
          </cell>
          <cell r="F4292" t="str">
            <v>Trà Vinh</v>
          </cell>
          <cell r="G4292" t="str">
            <v>Mekong</v>
          </cell>
        </row>
        <row r="4293">
          <cell r="B4293">
            <v>6000020981</v>
          </cell>
          <cell r="C4293" t="str">
            <v>TGDD CA MAU</v>
          </cell>
          <cell r="D4293" t="str">
            <v>Thửa đất số 235, tờ bản đồ số 10 ấp Vàm Đình, Xã Phú Thuận Huyện Phú Tân, Tỉnh Cà Mau, Việt Na</v>
          </cell>
          <cell r="E4293" t="str">
            <v>Phú Tân</v>
          </cell>
          <cell r="F4293" t="str">
            <v>Cà Mau</v>
          </cell>
          <cell r="G4293" t="str">
            <v>Mekong</v>
          </cell>
        </row>
        <row r="4294">
          <cell r="B4294">
            <v>6000020982</v>
          </cell>
          <cell r="C4294" t="str">
            <v>TGDD BINH DUONG</v>
          </cell>
          <cell r="D4294" t="str">
            <v>Số 16 đường Tân Lập, khu phố Tân Lập Phường Đông Hòa, Thành phố Dĩ An Tỉnh Bình Dương, Việt Nam</v>
          </cell>
          <cell r="E4294" t="str">
            <v>Dĩ An</v>
          </cell>
          <cell r="F4294" t="str">
            <v>Bình Dương</v>
          </cell>
          <cell r="G4294" t="str">
            <v>HCM</v>
          </cell>
        </row>
        <row r="4295">
          <cell r="B4295">
            <v>6000020997</v>
          </cell>
          <cell r="C4295" t="str">
            <v>TGDD AN GIANG</v>
          </cell>
          <cell r="D4295" t="str">
            <v>Thửa đất số 179 và 182, Tờ bản đồ số 12  Xã Văn Giáo, Huyện Tịnh Biên Tỉnh An Giang, Việt Nam</v>
          </cell>
          <cell r="E4295" t="str">
            <v>Tịnh Biên</v>
          </cell>
          <cell r="F4295" t="str">
            <v>An Giang</v>
          </cell>
          <cell r="G4295" t="str">
            <v>Mekong</v>
          </cell>
        </row>
        <row r="4296">
          <cell r="B4296">
            <v>6000021012</v>
          </cell>
          <cell r="C4296" t="str">
            <v>TGDD RACH GIA</v>
          </cell>
          <cell r="D4296" t="str">
            <v>Thửa đất số 18-119, tờ bản đồ số 04 Tổ 11, khu phố Thị Tứ, Thị Trấn Sóc Sơn Huyện Hòn Đất, T</v>
          </cell>
          <cell r="E4296" t="str">
            <v>Hòn Đất</v>
          </cell>
          <cell r="F4296" t="str">
            <v>Kiên Giang</v>
          </cell>
          <cell r="G4296" t="str">
            <v>Mekong</v>
          </cell>
        </row>
        <row r="4297">
          <cell r="B4297">
            <v>6000021100</v>
          </cell>
          <cell r="C4297" t="str">
            <v>TGDD CAN THO</v>
          </cell>
          <cell r="D4297" t="str">
            <v>Thửa số 1265, tờ bản đồ 06, Đường Trương Vĩnh Nguyên,Khu vực Thạnh Mỹ,P.Thường Thạnh,Q.Cái Răng,</v>
          </cell>
          <cell r="E4297" t="str">
            <v>Cái Răng</v>
          </cell>
          <cell r="F4297" t="str">
            <v>Cần Thơ</v>
          </cell>
          <cell r="G4297" t="str">
            <v>Mekong</v>
          </cell>
        </row>
        <row r="4298">
          <cell r="B4298">
            <v>6000021103</v>
          </cell>
          <cell r="C4298" t="str">
            <v>TGDD BAC LIEU</v>
          </cell>
          <cell r="D4298" t="str">
            <v>Ấp 2B, Xã Phong Thạnh Tây A  Huyện Phước Long, Tỉnh Bạc Liêu Việt Nam</v>
          </cell>
          <cell r="E4298" t="str">
            <v>Phước Long</v>
          </cell>
          <cell r="F4298" t="str">
            <v>Bạc Liêu</v>
          </cell>
          <cell r="G4298" t="str">
            <v>Mekong</v>
          </cell>
        </row>
        <row r="4299">
          <cell r="B4299">
            <v>6000021104</v>
          </cell>
          <cell r="C4299" t="str">
            <v>TGDD PHAN THIET</v>
          </cell>
          <cell r="D4299" t="str">
            <v>Số 171 Quốc lộ 1A, Thôn Lập Phước Xã Tân Lập, Huyện Hàm Thuận Nam Tỉnh Bình Thuận, Việt Nam</v>
          </cell>
          <cell r="E4299" t="str">
            <v>Hàm Thuận Nam</v>
          </cell>
          <cell r="F4299" t="str">
            <v>Bình Thuận</v>
          </cell>
          <cell r="G4299" t="str">
            <v>South Central</v>
          </cell>
        </row>
        <row r="4300">
          <cell r="B4300">
            <v>6000021234</v>
          </cell>
          <cell r="C4300" t="str">
            <v>TGDD VUNG TAU</v>
          </cell>
          <cell r="D4300" t="str">
            <v>Số 125-127 Quốc lộ 51, Phường Kim Dinh Thành phố Bà Rịa, Tỉnh Bà Rịa - Vũng Tàu Việt Nam</v>
          </cell>
          <cell r="E4300" t="str">
            <v>Bà Rịa</v>
          </cell>
          <cell r="F4300" t="str">
            <v>Bà Rịa - Vũng Tàu</v>
          </cell>
          <cell r="G4300" t="str">
            <v>Southeast</v>
          </cell>
        </row>
        <row r="4301">
          <cell r="B4301">
            <v>6000021389</v>
          </cell>
          <cell r="C4301" t="str">
            <v>TGDD LONG AN</v>
          </cell>
          <cell r="D4301" t="str">
            <v>Đường Quốc Lộ 62, Ấp 3, Xã Mỹ Phú  Huyện Thủ Thừa, Tỉnh Long An, Việt Nam</v>
          </cell>
          <cell r="E4301" t="str">
            <v>Thủ Thừa</v>
          </cell>
          <cell r="F4301" t="str">
            <v>Long An</v>
          </cell>
          <cell r="G4301" t="str">
            <v>Mekong</v>
          </cell>
        </row>
        <row r="4302">
          <cell r="B4302">
            <v>6000021398</v>
          </cell>
          <cell r="C4302" t="str">
            <v>TGDD NHA TRANG</v>
          </cell>
          <cell r="D4302" t="str">
            <v>Thôn Phước Trung 2, Xã Phước Đồng Thành phố Nha Trang, Tỉnh Khánh Hòa Việt Nam</v>
          </cell>
          <cell r="E4302" t="str">
            <v>Nha Trang</v>
          </cell>
          <cell r="F4302" t="str">
            <v>Khánh Hòa</v>
          </cell>
          <cell r="G4302" t="str">
            <v>South central</v>
          </cell>
        </row>
        <row r="4303">
          <cell r="B4303">
            <v>6000021554</v>
          </cell>
          <cell r="C4303" t="str">
            <v>TGDD BAC LIEU</v>
          </cell>
          <cell r="D4303" t="str">
            <v>Ấp Ninh Thạnh, Xã Ninh Quới A Huyện Hồng Dân, Tỉnh Bạc Liêu, Việt Nam</v>
          </cell>
          <cell r="E4303" t="str">
            <v>Hồng Dân</v>
          </cell>
          <cell r="F4303" t="str">
            <v>Bạc Liêu</v>
          </cell>
          <cell r="G4303" t="str">
            <v>Mekong</v>
          </cell>
        </row>
        <row r="4304">
          <cell r="B4304">
            <v>6000021558</v>
          </cell>
          <cell r="C4304" t="str">
            <v>TGDD BIEN HOA</v>
          </cell>
          <cell r="D4304" t="str">
            <v>Đường Hùng Vương, khu phố 3 Thị Trấn Trảng Bom, Huyện Trảng Bom Tỉnh Đồng Nai, Việt Nam</v>
          </cell>
          <cell r="E4304" t="str">
            <v>Trảng Bom</v>
          </cell>
          <cell r="F4304" t="str">
            <v>Đồng Nai</v>
          </cell>
          <cell r="G4304" t="str">
            <v>Southeast</v>
          </cell>
        </row>
        <row r="4305">
          <cell r="B4305">
            <v>6000021565</v>
          </cell>
          <cell r="C4305" t="str">
            <v>TGDD BINH PHUOC</v>
          </cell>
          <cell r="D4305" t="str">
            <v>Khu Nhà Liên Kế, Khu Phố Phú Thanh Phường Tân Phú, Thành phố Đồng Xoài Tỉnh Bình Phước, Việt Nam</v>
          </cell>
          <cell r="E4305" t="str">
            <v>Đồng Xoài</v>
          </cell>
          <cell r="F4305" t="str">
            <v>Bình Phước</v>
          </cell>
          <cell r="G4305" t="str">
            <v>Highland</v>
          </cell>
        </row>
        <row r="4306">
          <cell r="B4306">
            <v>6000021570</v>
          </cell>
          <cell r="C4306" t="str">
            <v>TGDD DAKLAK</v>
          </cell>
          <cell r="D4306" t="str">
            <v>Thôn Hiệp Tiến, Xã Quảng Hiệp Huyện Cư M'gar, Tỉnh Đắk Lắk, Việt Nam</v>
          </cell>
          <cell r="E4306" t="str">
            <v>Cư M'gar</v>
          </cell>
          <cell r="F4306" t="str">
            <v>Đắk Lắk</v>
          </cell>
          <cell r="G4306" t="str">
            <v>Highland</v>
          </cell>
        </row>
        <row r="4307">
          <cell r="B4307">
            <v>6000021571</v>
          </cell>
          <cell r="C4307" t="str">
            <v>TGDD TAY NINH</v>
          </cell>
          <cell r="D4307" t="str">
            <v>Thửa đất số 53, tờ bản đồ số 12, ấp B1 Xã Phước Minh, Huyện Dương Minh Châu Tỉnh Tây Ninh, Việt</v>
          </cell>
          <cell r="E4307" t="str">
            <v>Dương Minh Châu</v>
          </cell>
          <cell r="F4307" t="str">
            <v>Tây Ninh</v>
          </cell>
          <cell r="G4307" t="str">
            <v>Tay Ninh</v>
          </cell>
        </row>
        <row r="4308">
          <cell r="B4308">
            <v>6000021575</v>
          </cell>
          <cell r="C4308" t="str">
            <v>TGDD NHA TRANG</v>
          </cell>
          <cell r="D4308" t="str">
            <v>Tổ dân phố Hạp Phú, Thị Trấn Tô Hạp Huyện Khánh Sơn, Tỉnh Khánh Hòa,Việt Nam</v>
          </cell>
          <cell r="E4308" t="str">
            <v>Khánh Sơn</v>
          </cell>
          <cell r="F4308" t="str">
            <v>Khánh Hòa</v>
          </cell>
          <cell r="G4308" t="str">
            <v>South central</v>
          </cell>
        </row>
        <row r="4309">
          <cell r="B4309">
            <v>6000021576</v>
          </cell>
          <cell r="C4309" t="str">
            <v>TGDD RACH GIA</v>
          </cell>
          <cell r="D4309" t="str">
            <v>Thửa đất số 240, tờ bản đồ số 07, Tổ 4  ấp Vĩnh Hiệp, Xã Hoà Chánh Huyện U Minh Thượng, Tỉnh Ki</v>
          </cell>
          <cell r="E4309" t="str">
            <v>U Minh Thượng</v>
          </cell>
          <cell r="F4309" t="str">
            <v>Kiên Giang</v>
          </cell>
          <cell r="G4309" t="str">
            <v>Mekong</v>
          </cell>
        </row>
        <row r="4310">
          <cell r="B4310">
            <v>6000021791</v>
          </cell>
          <cell r="C4310" t="str">
            <v>TGDD RACH GIA</v>
          </cell>
          <cell r="D4310" t="str">
            <v>561 Tổ 9, ấp Phước Lợi, Xã Mong Thọ B Huyện Châu Thành, Tỉnh Kiên Giang Việt Nam</v>
          </cell>
          <cell r="E4310" t="str">
            <v>Châu Thành</v>
          </cell>
          <cell r="F4310" t="str">
            <v>Kiên Giang</v>
          </cell>
          <cell r="G4310" t="str">
            <v>Mekong</v>
          </cell>
        </row>
        <row r="4311">
          <cell r="B4311">
            <v>6000022127</v>
          </cell>
          <cell r="C4311" t="str">
            <v>TGDD DAKLAK</v>
          </cell>
          <cell r="D4311" t="str">
            <v>Số 191 thôn Trung Hồ, Xã Ea Hồ Huyện Krông Năng, Tỉnh Đắk Lắk, Việt Nam</v>
          </cell>
          <cell r="E4311" t="str">
            <v>Krông Năng</v>
          </cell>
          <cell r="F4311" t="str">
            <v>Đắk Lắk</v>
          </cell>
          <cell r="G4311" t="str">
            <v>Highland</v>
          </cell>
        </row>
        <row r="4312">
          <cell r="B4312">
            <v>6000022498</v>
          </cell>
          <cell r="C4312" t="str">
            <v>TAN TAM</v>
          </cell>
          <cell r="D4312" t="str">
            <v>Thửa đất số 342 và 3424 tờ bản đồ số 02, Quốc lộ 27 Xã Lạc Lâm, Huyện Đơn Dương</v>
          </cell>
          <cell r="E4312" t="str">
            <v>Đơn Dương</v>
          </cell>
          <cell r="F4312" t="str">
            <v>Lâm Đồng</v>
          </cell>
          <cell r="G4312" t="str">
            <v>Highland</v>
          </cell>
        </row>
        <row r="4313">
          <cell r="B4313">
            <v>6000022502</v>
          </cell>
          <cell r="C4313" t="str">
            <v>Hong Loi Nam (NEW)</v>
          </cell>
          <cell r="D4313" t="str">
            <v>323 Trần Hưng Đạo  Phường 4 , Tuy Hoà</v>
          </cell>
          <cell r="E4313" t="str">
            <v>Tuy Hòa</v>
          </cell>
          <cell r="F4313" t="str">
            <v>Phú Yên</v>
          </cell>
          <cell r="G4313" t="str">
            <v>South central</v>
          </cell>
        </row>
        <row r="4314">
          <cell r="B4314">
            <v>5000017765</v>
          </cell>
          <cell r="C4314" t="str">
            <v>NAM NAM GIANG</v>
          </cell>
          <cell r="D4314" t="str">
            <v>146/B, hẻm 192 Phù Đổng Thiên Vương Phường 8, Thành phố Đà Lạt</v>
          </cell>
          <cell r="E4314" t="str">
            <v>Đà Lạt</v>
          </cell>
          <cell r="F4314" t="str">
            <v>Lâm Đồng</v>
          </cell>
          <cell r="G4314" t="str">
            <v>Highland</v>
          </cell>
        </row>
        <row r="4315">
          <cell r="B4315">
            <v>6000022375</v>
          </cell>
          <cell r="C4315" t="str">
            <v>GIA THANH</v>
          </cell>
          <cell r="D4315" t="str">
            <v>475 Đường Ngã Ba Lăn X Hòa Lợi, Bến Cát Bình Dương, Việt Nam</v>
          </cell>
          <cell r="E4315" t="str">
            <v>Bến Cát</v>
          </cell>
          <cell r="F4315" t="str">
            <v>Bình Dương</v>
          </cell>
          <cell r="G4315" t="str">
            <v>HCM</v>
          </cell>
        </row>
        <row r="4316">
          <cell r="B4316">
            <v>6000019831</v>
          </cell>
          <cell r="C4316" t="str">
            <v>TGDD SOC TRANG</v>
          </cell>
          <cell r="D4316" t="str">
            <v>Thửa đất số 839, Tờ bản đồ số 10 Ấp Dương Kiển, Xã Hòa Tú II, Huyện Mỹ Xuyên, Tỉnh Sóc Trăng,</v>
          </cell>
          <cell r="E4316" t="str">
            <v>Mỹ Xuyên</v>
          </cell>
          <cell r="F4316" t="str">
            <v>Sóc Trăng</v>
          </cell>
          <cell r="G4316" t="str">
            <v>Mekong</v>
          </cell>
        </row>
        <row r="4317">
          <cell r="B4317">
            <v>6000022349</v>
          </cell>
          <cell r="C4317" t="str">
            <v>TGDD VUNG TAU</v>
          </cell>
          <cell r="D4317" t="str">
            <v>450 đường 30/04, Phường Rạch Dừa Thành phố Vũng Tàu, Tỉnh Bà Rịa  Vũng Tàu, Việt Nam</v>
          </cell>
          <cell r="E4317" t="str">
            <v>Vũng Tàu</v>
          </cell>
          <cell r="F4317" t="str">
            <v>Bà Rịa - Vũng Tàu</v>
          </cell>
          <cell r="G4317" t="str">
            <v>Southeast</v>
          </cell>
        </row>
        <row r="4318">
          <cell r="B4318">
            <v>6000020781</v>
          </cell>
          <cell r="C4318" t="str">
            <v>TGDD PHU YEN</v>
          </cell>
          <cell r="D4318" t="str">
            <v>Thôn Lãnh Vân, Xã Xuân Lãnh Huyện Đồng Xuân, Tỉnh Phú Yên, Việt Nam</v>
          </cell>
          <cell r="E4318" t="str">
            <v>Đồng Xuân</v>
          </cell>
          <cell r="F4318" t="str">
            <v>Phú Yên</v>
          </cell>
          <cell r="G4318" t="str">
            <v>South central</v>
          </cell>
        </row>
        <row r="4319">
          <cell r="B4319">
            <v>6000020409</v>
          </cell>
          <cell r="C4319" t="str">
            <v>TGDD CAN THO</v>
          </cell>
          <cell r="D4319" t="str">
            <v>Thửa số 1188 và 1189, Tờ bản đồ 10 Ấp Đông Hoà, Xã Đông Thuận, Huyện Thới Lai, Thành phố Cần Thơ</v>
          </cell>
          <cell r="E4319" t="str">
            <v>Ninh Kiều</v>
          </cell>
          <cell r="F4319" t="str">
            <v>Cần Thơ</v>
          </cell>
          <cell r="G4319" t="str">
            <v>Mekong</v>
          </cell>
        </row>
        <row r="4320">
          <cell r="B4320">
            <v>6000021783</v>
          </cell>
          <cell r="C4320" t="str">
            <v>TGDD BINH PHUOC</v>
          </cell>
          <cell r="D4320" t="str">
            <v>Đường ĐT 741, thôn Tân Lập, Xã Phú Nghĩa Huyện Bù Gia Mập, Tỉnh Bình Phước Việt Nam</v>
          </cell>
          <cell r="E4320" t="str">
            <v>Bù Gia Mập</v>
          </cell>
          <cell r="F4320" t="str">
            <v>Bình Phước</v>
          </cell>
          <cell r="G4320" t="str">
            <v>Highland</v>
          </cell>
        </row>
        <row r="4321">
          <cell r="B4321">
            <v>6000022577</v>
          </cell>
          <cell r="C4321" t="str">
            <v>NGUYEN TRA VINH</v>
          </cell>
          <cell r="D4321" t="str">
            <v>, A6-8 đường số 6, KDC Thường Thạnh, Quận Cái Răng, TP Cần Thơ, Việt Nam, VN</v>
          </cell>
          <cell r="E4321" t="str">
            <v>Cái Răng</v>
          </cell>
          <cell r="F4321" t="str">
            <v>Cần Thơ</v>
          </cell>
          <cell r="G4321" t="str">
            <v>Mekong</v>
          </cell>
        </row>
        <row r="4322">
          <cell r="B4322">
            <v>6000022540</v>
          </cell>
          <cell r="C4322" t="str">
            <v>TGDD DAK NONG</v>
          </cell>
          <cell r="D4322" t="str">
            <v>Đường Quốc Lộ 28, thôn 10, Xã Quảng Khê Huyện Đắk Glong, Tỉnh Đắk Nông, Việt Nam</v>
          </cell>
          <cell r="E4322" t="str">
            <v>Đăk Song</v>
          </cell>
          <cell r="F4322" t="str">
            <v>Đắk Nông</v>
          </cell>
          <cell r="G4322" t="str">
            <v>Highland</v>
          </cell>
        </row>
        <row r="4323">
          <cell r="B4323">
            <v>6000022500</v>
          </cell>
          <cell r="C4323" t="str">
            <v>TGDD BINH PHUOC</v>
          </cell>
          <cell r="D4323" t="str">
            <v>Đường Nguyễn Văn Cừ, khu phố Ninh Thịnh Thị Trấn Lộc Ninh, Huyện Lộc Ninh Tỉnh Bình Phước, Việt N</v>
          </cell>
          <cell r="E4323" t="str">
            <v>Lộc Ninh</v>
          </cell>
          <cell r="F4323" t="str">
            <v>Bình Phước</v>
          </cell>
          <cell r="G4323" t="str">
            <v>Highland</v>
          </cell>
        </row>
        <row r="4324">
          <cell r="B4324">
            <v>6000022481</v>
          </cell>
          <cell r="C4324" t="str">
            <v>TAN TAM</v>
          </cell>
          <cell r="D4324" t="str">
            <v>Thửa đất 144, tờ bản đồ 65 đường ĐT 785, ấp Tân Dũng Xã Tân Hà, Huyện Tân Châu</v>
          </cell>
          <cell r="E4324" t="str">
            <v>Tân Châu</v>
          </cell>
          <cell r="F4324" t="str">
            <v>Tây Ninh</v>
          </cell>
          <cell r="G4324" t="str">
            <v>Tay Ninh</v>
          </cell>
        </row>
        <row r="4325">
          <cell r="B4325">
            <v>6000022614</v>
          </cell>
          <cell r="C4325" t="str">
            <v>Thanh Duoc</v>
          </cell>
          <cell r="D4325" t="str">
            <v>Ngân hàng Agribank Đường Ba Tháng Hai</v>
          </cell>
          <cell r="E4325" t="str">
            <v>Long Mỹ</v>
          </cell>
          <cell r="F4325" t="str">
            <v>Hậu Giang</v>
          </cell>
          <cell r="G4325" t="str">
            <v>Mekong</v>
          </cell>
        </row>
        <row r="4326">
          <cell r="B4326">
            <v>6000022604</v>
          </cell>
          <cell r="C4326" t="str">
            <v>IBF</v>
          </cell>
          <cell r="D4326" t="str">
            <v>71A Nam Kỳ Khởi Nghĩa Phường 4 Thành phố Mỹ Tho</v>
          </cell>
          <cell r="E4326" t="str">
            <v>Mỹ Tho</v>
          </cell>
          <cell r="F4326" t="str">
            <v>Tiền Giang</v>
          </cell>
          <cell r="G4326" t="str">
            <v>Mekong</v>
          </cell>
        </row>
        <row r="4327">
          <cell r="B4327">
            <v>6000022544</v>
          </cell>
          <cell r="C4327" t="str">
            <v>TGDD BIEN HOA</v>
          </cell>
          <cell r="D4327" t="str">
            <v>331 Đường Lê A, Tổ 7, Ấp 1, Xã Bình Lộc  Thành phố Long Khánh, Tỉnh Đồng Nai Việt Nam</v>
          </cell>
          <cell r="E4327" t="str">
            <v>Long Khánh</v>
          </cell>
          <cell r="F4327" t="str">
            <v>Đồng Nai</v>
          </cell>
          <cell r="G4327" t="str">
            <v>Southeast</v>
          </cell>
        </row>
        <row r="4328">
          <cell r="B4328">
            <v>6000022466</v>
          </cell>
          <cell r="C4328" t="str">
            <v>Thanh Duoc</v>
          </cell>
          <cell r="D4328" t="str">
            <v>Số 6/1 An Hưng Mỹ Thới, Long Xuyên</v>
          </cell>
          <cell r="E4328" t="str">
            <v>Long Xuyên</v>
          </cell>
          <cell r="F4328" t="str">
            <v>An Giang</v>
          </cell>
          <cell r="G4328" t="str">
            <v>Mekong</v>
          </cell>
        </row>
        <row r="4329">
          <cell r="B4329">
            <v>6000022226</v>
          </cell>
          <cell r="C4329" t="str">
            <v>SANYO</v>
          </cell>
          <cell r="D4329" t="str">
            <v>Khu Công nghiệp Tân Đức huyện Đức Hòa, tỉnh Long An Việt Nam</v>
          </cell>
          <cell r="E4329" t="str">
            <v>Đức Hòa</v>
          </cell>
          <cell r="F4329" t="str">
            <v>Long An</v>
          </cell>
          <cell r="G4329" t="str">
            <v>Mekong</v>
          </cell>
        </row>
        <row r="4330">
          <cell r="B4330">
            <v>6000022613</v>
          </cell>
          <cell r="C4330" t="str">
            <v>Tam Duc</v>
          </cell>
          <cell r="D4330" t="str">
            <v>258 Dương Quảng Hàm  P.5, Gò Vấp, TP. Hồ Chí Minh</v>
          </cell>
          <cell r="E4330" t="str">
            <v>Gò Vấp</v>
          </cell>
          <cell r="F4330" t="str">
            <v>TP Hồ Chí Minh</v>
          </cell>
          <cell r="G4330" t="str">
            <v>HCM</v>
          </cell>
        </row>
        <row r="4331">
          <cell r="B4331">
            <v>6000020421</v>
          </cell>
          <cell r="C4331" t="str">
            <v>TGDD VUNG TAU</v>
          </cell>
          <cell r="D4331" t="str">
            <v>Đường Võ Văn Kiệt, Tổ 4, Khu phố Trảng Cát, Phường Hắc Dịch, Thị xã Phú Mỹ Tỉnh Bà Rịa - Vũng</v>
          </cell>
          <cell r="E4331" t="str">
            <v>Phú Mỹ</v>
          </cell>
          <cell r="F4331" t="str">
            <v>Bà Rịa - Vũng Tàu</v>
          </cell>
          <cell r="G4331" t="str">
            <v>Southeast</v>
          </cell>
        </row>
        <row r="4332">
          <cell r="B4332">
            <v>6000022442</v>
          </cell>
          <cell r="C4332" t="str">
            <v>DONG QUANG</v>
          </cell>
          <cell r="D4332" t="str">
            <v>Trường Đại học Lâm nghiệp TT. Trảng Bom H. Trảng Bom</v>
          </cell>
          <cell r="E4332" t="str">
            <v>Trảng Bom</v>
          </cell>
          <cell r="F4332" t="str">
            <v>Đồng Nai</v>
          </cell>
          <cell r="G4332" t="str">
            <v>Southeast</v>
          </cell>
        </row>
        <row r="4333">
          <cell r="B4333">
            <v>6000022486</v>
          </cell>
          <cell r="C4333" t="str">
            <v>Tam Duc</v>
          </cell>
          <cell r="D4333" t="str">
            <v>Lô số 416, đường số 13 KCN Amata, P. Long Bình</v>
          </cell>
          <cell r="E4333" t="str">
            <v>Biên Hòa</v>
          </cell>
          <cell r="F4333" t="str">
            <v>Đồng Nai</v>
          </cell>
          <cell r="G4333" t="str">
            <v>Southeast</v>
          </cell>
        </row>
        <row r="4334">
          <cell r="B4334">
            <v>6000022659</v>
          </cell>
          <cell r="C4334" t="str">
            <v>Tam Duc</v>
          </cell>
          <cell r="D4334" t="str">
            <v>Số 12, Mạc Đỉnh Chi Thành Phố Pleiku, Tỉnh Gia Lai</v>
          </cell>
          <cell r="E4334" t="str">
            <v>Pleiku</v>
          </cell>
          <cell r="F4334" t="str">
            <v>Gia Lai</v>
          </cell>
          <cell r="G4334" t="str">
            <v>Highland</v>
          </cell>
        </row>
        <row r="4335">
          <cell r="B4335">
            <v>6000021399</v>
          </cell>
          <cell r="C4335" t="str">
            <v>TGDD LONG AN</v>
          </cell>
          <cell r="D4335" t="str">
            <v>Đường DT 833, ấp 4, Xã Mỹ Thạnh Huyện Thủ Thừa, Tỉnh Long An, Việt Nam</v>
          </cell>
          <cell r="E4335" t="str">
            <v>Thủ Thừa</v>
          </cell>
          <cell r="F4335" t="str">
            <v>Long An</v>
          </cell>
          <cell r="G4335" t="str">
            <v>Mekong</v>
          </cell>
        </row>
        <row r="4336">
          <cell r="B4336">
            <v>6000022628</v>
          </cell>
          <cell r="C4336" t="str">
            <v>KOHNAN</v>
          </cell>
          <cell r="D4336" t="str">
            <v>Lô 2S24,25,26,27,28 TTTM Big C Nguyễn Thị Thập</v>
          </cell>
          <cell r="E4336" t="str">
            <v>Quận 7</v>
          </cell>
          <cell r="F4336" t="str">
            <v>TP Hồ Chí Minh</v>
          </cell>
          <cell r="G4336" t="str">
            <v>HCM</v>
          </cell>
        </row>
        <row r="4337">
          <cell r="B4337">
            <v>6000021380</v>
          </cell>
          <cell r="C4337" t="str">
            <v>TGDD TRA VINH</v>
          </cell>
          <cell r="D4337" t="str">
            <v>Đường QL54, Ấp 2, Xã Phong Thạnh Huyện Cầu Kè, Tỉnh Trà Vinh, Việt Nam</v>
          </cell>
          <cell r="E4337" t="str">
            <v>Cầu Kè</v>
          </cell>
          <cell r="F4337" t="str">
            <v>Trà Vinh</v>
          </cell>
          <cell r="G4337" t="str">
            <v>Mekong</v>
          </cell>
        </row>
        <row r="4338">
          <cell r="B4338">
            <v>6000021107</v>
          </cell>
          <cell r="C4338" t="str">
            <v>TGDD SOC TRANG</v>
          </cell>
          <cell r="D4338" t="str">
            <v>Thửa đất số 392, Tờ bản đồ số 12,Ấp Ngãi Hội 1, Thị Trấn Đại Ngãi, Huyện Long Phú Tỉnh Sóc Tr</v>
          </cell>
          <cell r="E4338" t="str">
            <v>Long Phú</v>
          </cell>
          <cell r="F4338" t="str">
            <v>Sóc Trăng</v>
          </cell>
          <cell r="G4338" t="str">
            <v>Mekong</v>
          </cell>
        </row>
        <row r="4339">
          <cell r="B4339">
            <v>6000021785</v>
          </cell>
          <cell r="C4339" t="str">
            <v>TGDD SA DEC</v>
          </cell>
          <cell r="D4339" t="str">
            <v>Thửa đất 171, tờ bản đồ số 49, Phường 1 Thành phố Cao Lãnh, Tỉnh Đồng Tháp  Việt Nam</v>
          </cell>
          <cell r="E4339" t="str">
            <v>Cao Lãnh</v>
          </cell>
          <cell r="F4339" t="str">
            <v>Đồng Tháp</v>
          </cell>
          <cell r="G4339" t="str">
            <v>Mekong</v>
          </cell>
        </row>
        <row r="4340">
          <cell r="B4340">
            <v>6000022504</v>
          </cell>
          <cell r="C4340" t="str">
            <v>TGDD BIEN HOA</v>
          </cell>
          <cell r="D4340" t="str">
            <v>89 Đặng Văn Trơn, Phường Hiệp Hòa  Thành phố Biên Hoà, Tỉnh Đồng Nai Việt Nam</v>
          </cell>
          <cell r="E4340" t="str">
            <v>Biên Hòa</v>
          </cell>
          <cell r="F4340" t="str">
            <v>Đồng Nai</v>
          </cell>
          <cell r="G4340" t="str">
            <v>Southeast</v>
          </cell>
        </row>
        <row r="4341">
          <cell r="B4341">
            <v>6000020297</v>
          </cell>
          <cell r="C4341" t="str">
            <v>TGDD DAKLAK</v>
          </cell>
          <cell r="D4341" t="str">
            <v>Số 92, Thôn Quỳnh Ngọc, Xã Ea Na Huyện Krông Ana, Tỉnh Đắk Lắk, Việt Nam</v>
          </cell>
          <cell r="E4341" t="str">
            <v>Krông Ana</v>
          </cell>
          <cell r="F4341" t="str">
            <v>Đắk Lắk</v>
          </cell>
          <cell r="G4341" t="str">
            <v>Highland</v>
          </cell>
        </row>
        <row r="4342">
          <cell r="B4342">
            <v>6000020604</v>
          </cell>
          <cell r="C4342" t="str">
            <v>TGDD BEN TRE</v>
          </cell>
          <cell r="D4342" t="str">
            <v>Thửa đất số 74, Tờ bản đồ số 02 Ấp Bình Tây, Xã Cẩm Sơn,Huyện Mỏ Cày Nam  Tỉnh Bến Tre, Việt</v>
          </cell>
          <cell r="E4342" t="str">
            <v>Mỏ Cày Nam</v>
          </cell>
          <cell r="F4342" t="str">
            <v>Bến Tre</v>
          </cell>
          <cell r="G4342" t="str">
            <v>Mekong</v>
          </cell>
        </row>
        <row r="4343">
          <cell r="B4343">
            <v>6000020637</v>
          </cell>
          <cell r="C4343" t="str">
            <v>TGDD BINH PHUOC</v>
          </cell>
          <cell r="D4343" t="str">
            <v>Số nhà 21, Đường Quốc lộ 14, Ấp 3 Xã Minh Thành, Huyện Chơn Thành  Tỉnh Bình Phước, Việt Nam</v>
          </cell>
          <cell r="E4343" t="str">
            <v>Chơn Thành</v>
          </cell>
          <cell r="F4343" t="str">
            <v>Bình Phước</v>
          </cell>
          <cell r="G4343" t="str">
            <v>Highland</v>
          </cell>
        </row>
        <row r="4344">
          <cell r="B4344">
            <v>6000020641</v>
          </cell>
          <cell r="C4344" t="str">
            <v>TGDD VUNG TAU</v>
          </cell>
          <cell r="D4344" t="str">
            <v>Đường Lộc An - Láng Dài, Ấp An Hòa Xã Lộc An, Huyện Đất Đỏ Tỉnh Bà Rịa - Vũng Tàu, Việt Nam</v>
          </cell>
          <cell r="E4344" t="str">
            <v>ĐẤT ĐỎ</v>
          </cell>
          <cell r="F4344" t="str">
            <v>Bà Rịa - Vũng Tàu</v>
          </cell>
          <cell r="G4344" t="str">
            <v>Southeast</v>
          </cell>
        </row>
        <row r="4345">
          <cell r="B4345">
            <v>6000020761</v>
          </cell>
          <cell r="C4345" t="str">
            <v>TGDD PHU YEN</v>
          </cell>
          <cell r="D4345" t="str">
            <v>Thôn Phú Thứ, Thị Trấn Phú Thứ Huyện Tây Hoà, Tỉnh Phú Yên, Việt Nam</v>
          </cell>
          <cell r="E4345" t="str">
            <v>Tây Hòa</v>
          </cell>
          <cell r="F4345" t="str">
            <v>Phú Yên</v>
          </cell>
          <cell r="G4345" t="str">
            <v>South central</v>
          </cell>
        </row>
        <row r="4346">
          <cell r="B4346">
            <v>6000020776</v>
          </cell>
          <cell r="C4346" t="str">
            <v>TGDD SA DEC</v>
          </cell>
          <cell r="D4346" t="str">
            <v>Thửa đất số  14 - 15 - 16, Tờ bản đồ số  12, Ấp Long Thái, Xã Long Khánh B Huyện Hồng Ngự, Tỉnh Đ</v>
          </cell>
          <cell r="E4346" t="str">
            <v>Hồng Ngự</v>
          </cell>
          <cell r="F4346" t="str">
            <v>Đồng Tháp</v>
          </cell>
          <cell r="G4346" t="str">
            <v>Mekong</v>
          </cell>
        </row>
        <row r="4347">
          <cell r="B4347">
            <v>6000020777</v>
          </cell>
          <cell r="C4347" t="str">
            <v>TGDD SA DEC</v>
          </cell>
          <cell r="D4347" t="str">
            <v>Thửa đất số 182-183-184, Tờ bản đồ số 16 Cụm dân cư trung tâm, Xã Hưng Thạnh Huyện Tháp Mười, T</v>
          </cell>
          <cell r="E4347" t="str">
            <v>Tháp Mười</v>
          </cell>
          <cell r="F4347" t="str">
            <v>Đồng Tháp</v>
          </cell>
          <cell r="G4347" t="str">
            <v>Mekong</v>
          </cell>
        </row>
        <row r="4348">
          <cell r="B4348">
            <v>6000020984</v>
          </cell>
          <cell r="C4348" t="str">
            <v>TGDD RACH GIA</v>
          </cell>
          <cell r="D4348" t="str">
            <v>Thửa đất số 10B, Tờ bản đồ số 01 Tổ 15, Ấp Bời Lời A, Xã Vĩnh Bình Nam Huyện Vĩnh Thuận, Tỉnh</v>
          </cell>
          <cell r="E4348" t="str">
            <v>Vĩnh Thuận</v>
          </cell>
          <cell r="F4348" t="str">
            <v>Kiên Giang</v>
          </cell>
          <cell r="G4348" t="str">
            <v>Mekong</v>
          </cell>
        </row>
        <row r="4349">
          <cell r="B4349">
            <v>6000020985</v>
          </cell>
          <cell r="C4349" t="str">
            <v>TGDD BEN TRE</v>
          </cell>
          <cell r="D4349" t="str">
            <v>Thửa đất số 151, Tờ bản đồ số 27 Ấp Bến Bàu, Xã Mỹ Chánh, Huyện Ba Tri Tỉnh Bến Tre, Việt Nam</v>
          </cell>
          <cell r="E4349" t="str">
            <v>Ba Tri</v>
          </cell>
          <cell r="F4349" t="str">
            <v>Bến Tre</v>
          </cell>
          <cell r="G4349" t="str">
            <v>Mekong</v>
          </cell>
        </row>
        <row r="4350">
          <cell r="B4350">
            <v>6000020993</v>
          </cell>
          <cell r="C4350" t="str">
            <v>TGDD SA DEC</v>
          </cell>
          <cell r="D4350" t="str">
            <v>Thửa đất số 1798, Tờ bản đồ số 5, Ấp Thị Xã An Phong, Huyện Thanh Bình Tỉnh Đồng Tháp, Việt Nam</v>
          </cell>
          <cell r="E4350" t="str">
            <v>Thanh Bình</v>
          </cell>
          <cell r="F4350" t="str">
            <v>Đồng Tháp</v>
          </cell>
          <cell r="G4350" t="str">
            <v>Mekong</v>
          </cell>
        </row>
        <row r="4351">
          <cell r="B4351">
            <v>6000020994</v>
          </cell>
          <cell r="C4351" t="str">
            <v>TGDD LONG AN</v>
          </cell>
          <cell r="D4351" t="str">
            <v>Thửa đất số 87 - 88, Tờ bản đồ số 8 Ấp Hoà Tây, Xã Bình Hòa Bắc Huyện Đức Huệ, Tỉnh Long An, V</v>
          </cell>
          <cell r="E4351" t="str">
            <v>Đức Huệ</v>
          </cell>
          <cell r="F4351" t="str">
            <v>Long An</v>
          </cell>
          <cell r="G4351" t="str">
            <v>Mekong</v>
          </cell>
        </row>
        <row r="4352">
          <cell r="B4352">
            <v>6000021015</v>
          </cell>
          <cell r="C4352" t="str">
            <v>TGDD BINH DUONG</v>
          </cell>
          <cell r="D4352" t="str">
            <v>Số 133, đường DT746, tổ 7, ấp 2, Xã Lạc An, Huyện Bắc Tân Uyên Tỉnh Bình Dương, Việt Nam</v>
          </cell>
          <cell r="E4352" t="str">
            <v>Tân Uyên</v>
          </cell>
          <cell r="F4352" t="str">
            <v>Bình Dương</v>
          </cell>
          <cell r="G4352" t="str">
            <v>HCM</v>
          </cell>
        </row>
        <row r="4353">
          <cell r="B4353">
            <v>6000021018</v>
          </cell>
          <cell r="C4353" t="str">
            <v>TGDD CA MAU</v>
          </cell>
          <cell r="D4353" t="str">
            <v>Thửa đất số 0260, Tờ bản đồ số 07 Xã Khánh Lâm, Huyện U Minh, Tỉnh Cà Mau Việt Nam</v>
          </cell>
          <cell r="E4353" t="str">
            <v>U Minh</v>
          </cell>
          <cell r="F4353" t="str">
            <v>Cà Mau</v>
          </cell>
          <cell r="G4353" t="str">
            <v>Mekong</v>
          </cell>
        </row>
        <row r="4354">
          <cell r="B4354">
            <v>6000021101</v>
          </cell>
          <cell r="C4354" t="str">
            <v>TGDD SOC TRANG</v>
          </cell>
          <cell r="D4354" t="str">
            <v>Số 121,123, 125, Đường Trần Hưng Đạo Khóm 07, Phường 3, Thành phố Sóc Trăng Tỉnh Sóc Trăng, Việt Nam</v>
          </cell>
          <cell r="E4354" t="str">
            <v>Sóc Trăng</v>
          </cell>
          <cell r="F4354" t="str">
            <v>Sóc Trăng</v>
          </cell>
          <cell r="G4354" t="str">
            <v>Mekong</v>
          </cell>
        </row>
        <row r="4355">
          <cell r="B4355">
            <v>6000021572</v>
          </cell>
          <cell r="C4355" t="str">
            <v>TGDD SOC TRANG</v>
          </cell>
          <cell r="D4355" t="str">
            <v>Thửa đất số 619, tờ bản đồ số 06 ấp An Trạch, Xã An Hiệp,Huyện Châu Thàn Tỉnh Sóc Trăng, Việt N</v>
          </cell>
          <cell r="E4355" t="str">
            <v>Châu Thành</v>
          </cell>
          <cell r="F4355" t="str">
            <v>Sóc Trăng</v>
          </cell>
          <cell r="G4355" t="str">
            <v>Mekong</v>
          </cell>
        </row>
        <row r="4356">
          <cell r="B4356">
            <v>5000017850</v>
          </cell>
          <cell r="C4356" t="str">
            <v>TIN NGHIA</v>
          </cell>
          <cell r="D4356" t="str">
            <v>Số 74 Nguyễn Bỉnh Khiêm Phường Vĩnh Quang, Thành Phố Rạch Giá, Kiên Giang</v>
          </cell>
          <cell r="E4356" t="str">
            <v>Rạch Giá</v>
          </cell>
          <cell r="F4356" t="str">
            <v>Kiên Giang</v>
          </cell>
          <cell r="G4356" t="str">
            <v>Mekong</v>
          </cell>
        </row>
        <row r="4357">
          <cell r="B4357">
            <v>5000017778</v>
          </cell>
          <cell r="C4357" t="str">
            <v>CAO PHONG DUC TRONG</v>
          </cell>
          <cell r="D4357" t="str">
            <v>, Số 441-443 Quốc lộ 20, Thị Trấn Liên Nghĩa, Huyện Đức Trọng, VN</v>
          </cell>
          <cell r="E4357" t="str">
            <v>Đức Trọng</v>
          </cell>
          <cell r="F4357" t="str">
            <v>Lâm Đồng</v>
          </cell>
          <cell r="G4357" t="str">
            <v>Highland</v>
          </cell>
        </row>
        <row r="4358">
          <cell r="B4358">
            <v>6000022726</v>
          </cell>
          <cell r="C4358" t="str">
            <v>PHUOC THANH SG</v>
          </cell>
          <cell r="D4358" t="str">
            <v>Tổ 2, Thôn Dân Bình, Xã Hàm Kiệm Huyện Hàm Thuận Nam, Tỉnh Bình Thuận Việt Nam</v>
          </cell>
          <cell r="E4358" t="str">
            <v>Hàm Thuận Nam</v>
          </cell>
          <cell r="F4358" t="str">
            <v>Bình Thuận</v>
          </cell>
          <cell r="G4358" t="str">
            <v>South Central</v>
          </cell>
        </row>
        <row r="4359">
          <cell r="B4359">
            <v>6000022728</v>
          </cell>
          <cell r="C4359" t="str">
            <v>Thu Thuy</v>
          </cell>
          <cell r="D4359" t="str">
            <v>Vinhome Grand Park  Phường Long Thạnh Mỹ</v>
          </cell>
          <cell r="E4359" t="str">
            <v>Quận 9</v>
          </cell>
          <cell r="F4359" t="str">
            <v>TP Hồ Chí Minh</v>
          </cell>
          <cell r="G4359" t="str">
            <v>HCM</v>
          </cell>
        </row>
        <row r="4360">
          <cell r="B4360">
            <v>6000020433</v>
          </cell>
          <cell r="C4360" t="str">
            <v>TGDD VI THANH</v>
          </cell>
          <cell r="D4360" t="str">
            <v>Thửa đất số 1007 - 1008, Tờ bản đồ số 12 Xã Vĩnh Thuận Tây, Huyện Vị Thuỷ Tỉnh Hậu Giang, Việt</v>
          </cell>
          <cell r="E4360" t="str">
            <v>Vị Thủy</v>
          </cell>
          <cell r="F4360" t="str">
            <v>Hậu Giang</v>
          </cell>
          <cell r="G4360" t="str">
            <v>Mekong</v>
          </cell>
        </row>
        <row r="4361">
          <cell r="B4361">
            <v>6000020772</v>
          </cell>
          <cell r="C4361" t="str">
            <v>TGDD SA DEC</v>
          </cell>
          <cell r="D4361" t="str">
            <v>Thửa đất số 15, Tờ bản đồ số 07, Ấp 2 Xã Mỹ Hoà, Huyện Tháp Mười Tỉnh Đồng Tháp, Việt Nam</v>
          </cell>
          <cell r="E4361" t="str">
            <v>Tháp Mười</v>
          </cell>
          <cell r="F4361" t="str">
            <v>Đồng Tháp</v>
          </cell>
          <cell r="G4361" t="str">
            <v>Mekong</v>
          </cell>
        </row>
        <row r="4362">
          <cell r="B4362">
            <v>6000021097</v>
          </cell>
          <cell r="C4362" t="str">
            <v>TGDD BAC LIEU</v>
          </cell>
          <cell r="D4362" t="str">
            <v>Số 298, đường Quốc Lộ 1A, Khóm 2 Phường 1, Thị xã Giá Rai, Tỉnh Bạc Liêu Việt Nam</v>
          </cell>
          <cell r="E4362" t="str">
            <v>Giá Rai</v>
          </cell>
          <cell r="F4362" t="str">
            <v>Bạc Liêu</v>
          </cell>
          <cell r="G4362" t="str">
            <v>Mekong</v>
          </cell>
        </row>
        <row r="4363">
          <cell r="B4363">
            <v>6000021219</v>
          </cell>
          <cell r="C4363" t="str">
            <v>TGDD AN GIANG</v>
          </cell>
          <cell r="D4363" t="str">
            <v>Thửa số 127,Tờ bản đồ số 24,Ấp Long Định Xã Long Điền A, Huyện Chợ Mới Tỉnh An Giang, Việt Nam</v>
          </cell>
          <cell r="E4363" t="str">
            <v>Chợ Mới</v>
          </cell>
          <cell r="F4363" t="str">
            <v>An Giang</v>
          </cell>
          <cell r="G4363" t="str">
            <v>Mekong</v>
          </cell>
        </row>
        <row r="4364">
          <cell r="B4364">
            <v>6000021557</v>
          </cell>
          <cell r="C4364" t="str">
            <v>TGDD PHAN THIET</v>
          </cell>
          <cell r="D4364" t="str">
            <v>Thôn 3, Xã Hồng Sơn, Huyện Hàm Thuận Bắc Tỉnh Bình Thuận, Việt Nam</v>
          </cell>
          <cell r="E4364" t="str">
            <v>Hàm Thuận Bắc</v>
          </cell>
          <cell r="F4364" t="str">
            <v>Bình Thuận</v>
          </cell>
          <cell r="G4364" t="str">
            <v>South Central</v>
          </cell>
        </row>
        <row r="4365">
          <cell r="B4365">
            <v>6000022705</v>
          </cell>
          <cell r="C4365" t="str">
            <v>AN PHAT</v>
          </cell>
          <cell r="D4365" t="str">
            <v>Số 18, Ung Văn Khiêm phường Đông Xuyên thành phố Long Xuyên, tỉnh An Giang</v>
          </cell>
          <cell r="E4365" t="str">
            <v>Long Xuyên</v>
          </cell>
          <cell r="F4365" t="str">
            <v>An Giang</v>
          </cell>
          <cell r="G4365" t="str">
            <v>Mekong</v>
          </cell>
        </row>
        <row r="4366">
          <cell r="B4366">
            <v>6000022706</v>
          </cell>
          <cell r="C4366" t="str">
            <v>THANH DAT</v>
          </cell>
          <cell r="D4366" t="str">
            <v>Trạm trộn Bê Tông Thạnh Hóa Huyện Thạnh Hóa, Tỉnh Long An</v>
          </cell>
          <cell r="E4366" t="str">
            <v>Thạnh Hóa</v>
          </cell>
          <cell r="F4366" t="str">
            <v>Long An</v>
          </cell>
          <cell r="G4366" t="str">
            <v>Mekong</v>
          </cell>
        </row>
        <row r="4367">
          <cell r="B4367">
            <v>5000017870</v>
          </cell>
          <cell r="C4367" t="str">
            <v>KHANG MINH</v>
          </cell>
          <cell r="D4367" t="str">
            <v>Số 66A Nguyễn Thượng Hiền Phường Tấn Tài, TP. Phan Rang-Tháp Chàm</v>
          </cell>
          <cell r="E4367" t="str">
            <v>Phan Rang-Tháp Chàm</v>
          </cell>
          <cell r="F4367" t="str">
            <v>Ninh Thuận</v>
          </cell>
          <cell r="G4367" t="str">
            <v>South central</v>
          </cell>
        </row>
        <row r="4368">
          <cell r="B4368">
            <v>6000022745</v>
          </cell>
          <cell r="C4368" t="str">
            <v>TAN TAM</v>
          </cell>
          <cell r="D4368" t="str">
            <v>TĐS 1169 &amp; 1170 TBĐ số 12, Ấp Trường Ninh 1 Xã Trường Xuân A, H.Thới Lai</v>
          </cell>
          <cell r="E4368" t="str">
            <v>Ninh Kiều</v>
          </cell>
          <cell r="F4368" t="str">
            <v>Cần Thơ</v>
          </cell>
          <cell r="G4368" t="str">
            <v>Mekong</v>
          </cell>
        </row>
        <row r="4369">
          <cell r="B4369">
            <v>6000022746</v>
          </cell>
          <cell r="C4369" t="str">
            <v>TAN TAM</v>
          </cell>
          <cell r="D4369" t="str">
            <v>Thửa đất số 351, tờ bản đồ 05 ấp Tâm Thọ, xã Đại Tâm huyện Mỹ Xuyên, tỉnh Sóc Trăng</v>
          </cell>
          <cell r="E4369" t="str">
            <v>Mỹ Xuyên</v>
          </cell>
          <cell r="F4369" t="str">
            <v>Sóc Trăng</v>
          </cell>
          <cell r="G4369" t="str">
            <v>Mekong</v>
          </cell>
        </row>
        <row r="4370">
          <cell r="B4370">
            <v>6000022738</v>
          </cell>
          <cell r="C4370" t="str">
            <v>Adamas</v>
          </cell>
          <cell r="D4370" t="str">
            <v>Lô BO/35 khu nhà ở Khang Điền đường Dương Đình Hội P. Phước Long B</v>
          </cell>
          <cell r="E4370" t="str">
            <v>Quận 9</v>
          </cell>
          <cell r="F4370" t="str">
            <v>TP Hồ Chí Minh</v>
          </cell>
          <cell r="G4370" t="str">
            <v>HCM</v>
          </cell>
        </row>
        <row r="4371">
          <cell r="B4371">
            <v>5000017869</v>
          </cell>
          <cell r="C4371" t="str">
            <v>BINH MINH DAO NGOC</v>
          </cell>
          <cell r="D4371" t="str">
            <v>Khu tổ Hợp Du lịch Sonasea Villas and Resort, Tổ 5 Ấp Đường Bào Xã Dương Tơ, Thành phố Phú Quốc</v>
          </cell>
          <cell r="E4371" t="str">
            <v>Phú Quốc</v>
          </cell>
          <cell r="F4371" t="str">
            <v>Kiên Giang</v>
          </cell>
          <cell r="G4371" t="str">
            <v>Mekong</v>
          </cell>
        </row>
        <row r="4372">
          <cell r="B4372">
            <v>6000022777</v>
          </cell>
          <cell r="C4372" t="str">
            <v>TGDD PHU YEN</v>
          </cell>
          <cell r="D4372" t="str">
            <v>Thôn Hội Sơn, Xã An Hoà Hải Huyện Tuy An, Tỉnh Phú Yên, Việt Nam</v>
          </cell>
          <cell r="E4372" t="str">
            <v>Tuy An</v>
          </cell>
          <cell r="F4372" t="str">
            <v>Phú Yên</v>
          </cell>
          <cell r="G4372" t="str">
            <v>South central</v>
          </cell>
        </row>
        <row r="4373">
          <cell r="B4373">
            <v>6000022419</v>
          </cell>
          <cell r="C4373" t="str">
            <v>QUI LONG</v>
          </cell>
          <cell r="D4373" t="str">
            <v>K.06, Đường Long Hậu Hiệp Phước, KCN Long Hậu Huyện Cần Giuộc, Long An</v>
          </cell>
          <cell r="E4373" t="str">
            <v>Cần Giuộc</v>
          </cell>
          <cell r="F4373" t="str">
            <v>Long An</v>
          </cell>
          <cell r="G4373" t="str">
            <v>Mekong</v>
          </cell>
        </row>
        <row r="4374">
          <cell r="B4374">
            <v>5000017777</v>
          </cell>
          <cell r="C4374" t="str">
            <v>CAO PHONG QUANG TRUNG</v>
          </cell>
          <cell r="D4374" t="str">
            <v>Số 819 Quang Trung, Phường 12 Quận Gò Vấp Thành Phố Hồ Chí Minh, Việt Nam</v>
          </cell>
          <cell r="E4374" t="str">
            <v>Gò Vấp</v>
          </cell>
          <cell r="F4374" t="str">
            <v>TP Hồ Chí Minh</v>
          </cell>
          <cell r="G4374" t="str">
            <v>HCM</v>
          </cell>
        </row>
        <row r="4375">
          <cell r="B4375">
            <v>6000022783</v>
          </cell>
          <cell r="C4375" t="str">
            <v>TGDD PHU YEN</v>
          </cell>
          <cell r="D4375" t="str">
            <v>Đường 1 tháng 4, khu phố Long Bình  Phường Xuân Phú, Thị xã Sông Cầu Tỉnh Phú Yên, Việt Nam</v>
          </cell>
          <cell r="E4375" t="str">
            <v>Sông Cầu</v>
          </cell>
          <cell r="F4375" t="str">
            <v>Phú Yên</v>
          </cell>
          <cell r="G4375" t="str">
            <v>South central</v>
          </cell>
        </row>
        <row r="4376">
          <cell r="B4376">
            <v>6000022822</v>
          </cell>
          <cell r="C4376" t="str">
            <v>KHANG MINH</v>
          </cell>
          <cell r="D4376" t="str">
            <v>66A Nguyễn Thượng Hiền Phường Tấn Tài, TP. Phan Rang-Tháp Chàm</v>
          </cell>
          <cell r="E4376" t="str">
            <v>Phan Rang-Tháp Chàm</v>
          </cell>
          <cell r="F4376" t="str">
            <v>Ninh Thuận</v>
          </cell>
          <cell r="G4376" t="str">
            <v>South central</v>
          </cell>
        </row>
        <row r="4377">
          <cell r="B4377">
            <v>6000022000</v>
          </cell>
          <cell r="C4377" t="str">
            <v>GIA THANH</v>
          </cell>
          <cell r="D4377" t="str">
            <v>44 Nguyễn Văn Cừ, KV4 P. An Bình, Q. Ninh Kiều TP. Cần Thơ, Việt Nam</v>
          </cell>
          <cell r="E4377" t="str">
            <v>Ninh Kiều</v>
          </cell>
          <cell r="F4377" t="str">
            <v>Cần Thơ</v>
          </cell>
          <cell r="G4377" t="str">
            <v>Mekong</v>
          </cell>
        </row>
        <row r="4378">
          <cell r="B4378">
            <v>6000019591</v>
          </cell>
          <cell r="C4378" t="str">
            <v>TGDD NHA TRANG</v>
          </cell>
          <cell r="D4378" t="str">
            <v>Thôn Lạc An, Xã Ninh Thọ,Thị xã Ninh Hòa  Tỉnh Khánh Hòa, Việt Nam</v>
          </cell>
          <cell r="E4378" t="str">
            <v>Ninh Hòa</v>
          </cell>
          <cell r="F4378" t="str">
            <v>Khánh Hòa</v>
          </cell>
          <cell r="G4378" t="str">
            <v>South central</v>
          </cell>
        </row>
        <row r="4379">
          <cell r="B4379">
            <v>6000022798</v>
          </cell>
          <cell r="C4379" t="str">
            <v>TGDD KON TUM</v>
          </cell>
          <cell r="D4379" t="str">
            <v>Thửa đất số 12, tờ bản đồ số 50, Tổ 2  Phường Ngô Mây, Thành phố Kon Tum Tỉnh Kon Tum, Việt Nam</v>
          </cell>
          <cell r="E4379" t="str">
            <v>Kon Tum</v>
          </cell>
          <cell r="F4379" t="str">
            <v>Kon Tum</v>
          </cell>
          <cell r="G4379" t="str">
            <v>Highland</v>
          </cell>
        </row>
        <row r="4380">
          <cell r="B4380">
            <v>5000017689</v>
          </cell>
          <cell r="C4380" t="str">
            <v>HKD VIET DUNG</v>
          </cell>
          <cell r="D4380" t="str">
            <v>95A Hùng Vương, Khu 4 thị trấn Gia Ray huyện Xuân Lộc</v>
          </cell>
          <cell r="E4380" t="str">
            <v>Xuân Lộc</v>
          </cell>
          <cell r="F4380" t="str">
            <v>Đồng Nai</v>
          </cell>
          <cell r="G4380" t="str">
            <v>Southeast</v>
          </cell>
        </row>
        <row r="4381">
          <cell r="B4381">
            <v>6000022873</v>
          </cell>
          <cell r="C4381" t="str">
            <v>THIEN DUC</v>
          </cell>
          <cell r="D4381" t="str">
            <v>Trường đại học RMIT 702 Nguyễn Văn Linh P. Tân Phong, Q7, TP.HCM</v>
          </cell>
          <cell r="E4381" t="str">
            <v>Quận 7</v>
          </cell>
          <cell r="F4381" t="str">
            <v>TP Hồ Chí Minh</v>
          </cell>
          <cell r="G4381" t="str">
            <v>HCM</v>
          </cell>
        </row>
        <row r="4382">
          <cell r="B4382">
            <v>6000020398</v>
          </cell>
          <cell r="C4382" t="str">
            <v>TGDD CA MAU</v>
          </cell>
          <cell r="D4382" t="str">
            <v>Thửa đất số 31, Tờ bản đồ số 33, Ấp Nhà Máy B, Xã Tân Phú, Huyện Thới Bình Tỉnh Cà Mau, Việt Na</v>
          </cell>
          <cell r="E4382" t="str">
            <v>Thới Bình</v>
          </cell>
          <cell r="F4382" t="str">
            <v>Cà Mau</v>
          </cell>
          <cell r="G4382" t="str">
            <v>Mekong</v>
          </cell>
        </row>
        <row r="4383">
          <cell r="B4383">
            <v>6000022886</v>
          </cell>
          <cell r="C4383" t="str">
            <v>KOHNAN</v>
          </cell>
          <cell r="D4383" t="str">
            <v>Lô G16A &amp; G16B Tầng trệt, Aeon Mall Bình Tân Số 1 đường 17A Phường Bình Trị Đông B, Quận Bình Tân</v>
          </cell>
          <cell r="E4383" t="str">
            <v>Bình Tân</v>
          </cell>
          <cell r="F4383" t="str">
            <v>TP Hồ Chí Minh</v>
          </cell>
          <cell r="G4383" t="str">
            <v>HCM</v>
          </cell>
        </row>
        <row r="4384">
          <cell r="B4384">
            <v>6000022894</v>
          </cell>
          <cell r="C4384" t="str">
            <v>KHANG MINH</v>
          </cell>
          <cell r="D4384" t="str">
            <v>395 Trường Chinh Phường 9, TP. Tuy Hòa</v>
          </cell>
          <cell r="E4384" t="str">
            <v>Tuy Hòa</v>
          </cell>
          <cell r="F4384" t="str">
            <v>Phú Yên</v>
          </cell>
          <cell r="G4384" t="str">
            <v>South central</v>
          </cell>
        </row>
        <row r="4385">
          <cell r="B4385">
            <v>6000021693</v>
          </cell>
          <cell r="C4385" t="str">
            <v>HOA LAN</v>
          </cell>
          <cell r="D4385" t="str">
            <v>Khu Đô thị Mỹ Gia TP. Nha Trang, tỉnh Khánh Hòa Việt Nam</v>
          </cell>
          <cell r="E4385" t="str">
            <v>Nha Trang</v>
          </cell>
          <cell r="F4385" t="str">
            <v>Khánh Hòa</v>
          </cell>
          <cell r="G4385" t="str">
            <v>South central</v>
          </cell>
        </row>
        <row r="4386">
          <cell r="B4386">
            <v>6000022267</v>
          </cell>
          <cell r="C4386" t="str">
            <v>HUNG THAO</v>
          </cell>
          <cell r="D4386" t="str">
            <v>Học viện chính trị khu vực IV An Bình, Bình Thủy, TP. Cần Thơ</v>
          </cell>
          <cell r="E4386" t="str">
            <v>Bình Thủy</v>
          </cell>
          <cell r="F4386" t="str">
            <v>Cần Thơ</v>
          </cell>
          <cell r="G4386" t="str">
            <v>Mekong</v>
          </cell>
        </row>
        <row r="4387">
          <cell r="B4387">
            <v>6000021804</v>
          </cell>
          <cell r="C4387" t="str">
            <v>TGDD PHAN RANG</v>
          </cell>
          <cell r="D4387" t="str">
            <v>Thôn Sơn Hải 2, Xã Phước Dinh Huyện Thuận Nam, Tỉnh Ninh Thuận Việt Nam</v>
          </cell>
          <cell r="E4387" t="str">
            <v>Thuận Nam</v>
          </cell>
          <cell r="F4387" t="str">
            <v>Ninh Thuận</v>
          </cell>
          <cell r="G4387" t="str">
            <v>South Central</v>
          </cell>
        </row>
        <row r="4388">
          <cell r="B4388">
            <v>6000022707</v>
          </cell>
          <cell r="C4388" t="str">
            <v>ITBK</v>
          </cell>
          <cell r="D4388" t="str">
            <v>Đường N14, công trình Frasers BDIP thuộc KCN Phú Tân P.Hòa Phú</v>
          </cell>
          <cell r="E4388" t="str">
            <v>Thủ Dầu Một</v>
          </cell>
          <cell r="F4388" t="str">
            <v>Bình Dương</v>
          </cell>
          <cell r="G4388" t="str">
            <v>HCM</v>
          </cell>
        </row>
        <row r="4389">
          <cell r="B4389">
            <v>6000022918</v>
          </cell>
          <cell r="C4389" t="str">
            <v>Hoa My</v>
          </cell>
          <cell r="D4389" t="str">
            <v>Tỉnh Lộ 28, Phường Pháo Đài Thành phố Hà Tiên, Tỉnh Kiên Giang</v>
          </cell>
          <cell r="E4389" t="str">
            <v>HÀ TIÊN</v>
          </cell>
          <cell r="F4389" t="str">
            <v>Kiên Giang</v>
          </cell>
          <cell r="G4389" t="str">
            <v>Mekong</v>
          </cell>
        </row>
        <row r="4390">
          <cell r="B4390">
            <v>6000022916</v>
          </cell>
          <cell r="C4390" t="str">
            <v>Thanh Duoc</v>
          </cell>
          <cell r="D4390" t="str">
            <v>Đường Trần Ngọc Quế Phường Hưng Lợi, Quận Ninh Kiều</v>
          </cell>
          <cell r="E4390" t="str">
            <v>Ninh Kiều</v>
          </cell>
          <cell r="F4390" t="str">
            <v>Cần Thơ</v>
          </cell>
          <cell r="G4390" t="str">
            <v>Mekong</v>
          </cell>
        </row>
        <row r="4391">
          <cell r="B4391">
            <v>6000022092</v>
          </cell>
          <cell r="C4391" t="str">
            <v>TRAN HUY JSC</v>
          </cell>
          <cell r="D4391" t="str">
            <v>Dự Án Khu Dân Cư Và Công Viên Phước Thiện Tại P.Long Bình và Long Thạnh Mỹ</v>
          </cell>
          <cell r="E4391" t="str">
            <v>Thủ Đức</v>
          </cell>
          <cell r="F4391" t="str">
            <v>TP Hồ Chí Minh</v>
          </cell>
          <cell r="G4391" t="str">
            <v>HCM</v>
          </cell>
        </row>
        <row r="4392">
          <cell r="B4392">
            <v>6000022821</v>
          </cell>
          <cell r="C4392" t="str">
            <v>ITBK</v>
          </cell>
          <cell r="D4392" t="str">
            <v>số 70 đường C18, khu K300 Q. Tân Bình Thành phố Hồ Chí Minh</v>
          </cell>
          <cell r="E4392" t="str">
            <v>Tân Bình</v>
          </cell>
          <cell r="F4392" t="str">
            <v>TP Hồ Chí Minh</v>
          </cell>
          <cell r="G4392" t="str">
            <v>HCM</v>
          </cell>
        </row>
        <row r="4393">
          <cell r="B4393">
            <v>6000022467</v>
          </cell>
          <cell r="C4393" t="str">
            <v>KHONG GIAN GROUP</v>
          </cell>
          <cell r="D4393" t="str">
            <v>Thôn 2, Xã Hòa Phú TP. Buôn Ma Thuột Tỉnh Đắk Lắk</v>
          </cell>
          <cell r="E4393" t="str">
            <v>Buôn Ma Thuột</v>
          </cell>
          <cell r="F4393" t="str">
            <v>Đắk Lắk</v>
          </cell>
          <cell r="G4393" t="str">
            <v>Highland</v>
          </cell>
        </row>
        <row r="4394">
          <cell r="B4394">
            <v>6000022747</v>
          </cell>
          <cell r="C4394" t="str">
            <v>HOA LAN</v>
          </cell>
          <cell r="D4394" t="str">
            <v>Chung cư Hoàng Anh Gia Lai 1 ô A1, Lê Văn Lương P. Tân Quy, Q. 7</v>
          </cell>
          <cell r="E4394" t="str">
            <v>Quận 7</v>
          </cell>
          <cell r="F4394" t="str">
            <v>TP Hồ Chí Minh</v>
          </cell>
          <cell r="G4394" t="str">
            <v>HCM</v>
          </cell>
        </row>
        <row r="4395">
          <cell r="B4395">
            <v>6000022931</v>
          </cell>
          <cell r="C4395" t="str">
            <v>TAN TAM</v>
          </cell>
          <cell r="D4395" t="str">
            <v>80 Trần Hưng Đạo, Phường 5 Thành phố Cà Mau Tỉnh Cà Mau, Việt Nam</v>
          </cell>
          <cell r="E4395" t="str">
            <v>Cà Mau</v>
          </cell>
          <cell r="F4395" t="str">
            <v>Cà Mau</v>
          </cell>
          <cell r="G4395" t="str">
            <v>Mekong</v>
          </cell>
        </row>
        <row r="4396">
          <cell r="B4396">
            <v>6000022943</v>
          </cell>
          <cell r="C4396" t="str">
            <v>ITBK</v>
          </cell>
          <cell r="D4396" t="str">
            <v>Lô 01 đường số 9 KCN Sóng Thần 1 Dĩ An</v>
          </cell>
          <cell r="E4396" t="str">
            <v>Dĩ An</v>
          </cell>
          <cell r="F4396" t="str">
            <v>Bình Dương</v>
          </cell>
          <cell r="G4396" t="str">
            <v>HCM</v>
          </cell>
        </row>
        <row r="4397">
          <cell r="B4397">
            <v>6000022932</v>
          </cell>
          <cell r="C4397" t="str">
            <v>TAN TAM</v>
          </cell>
          <cell r="D4397" t="str">
            <v>Số 703, 705 và 707 đường Quốc Lộ 61 Khu phố Minh An, TT. Minh Lương, Huyện Châu Thành, Tỉnh Kiên Giang</v>
          </cell>
          <cell r="E4397" t="str">
            <v>Châu Thành</v>
          </cell>
          <cell r="F4397" t="str">
            <v>Kiên Giang</v>
          </cell>
          <cell r="G4397" t="str">
            <v>Mekong</v>
          </cell>
        </row>
        <row r="4398">
          <cell r="B4398">
            <v>6000022823</v>
          </cell>
          <cell r="C4398" t="str">
            <v>KHANG MINH</v>
          </cell>
          <cell r="D4398" t="str">
            <v>27 đường 16/4  P. Kinh Dinh, TP. Phan Rang-Tháp Chàm</v>
          </cell>
          <cell r="E4398" t="str">
            <v>Phan Rang-Tháp Chàm</v>
          </cell>
          <cell r="F4398" t="str">
            <v>Ninh Thuận</v>
          </cell>
          <cell r="G4398" t="str">
            <v>South central</v>
          </cell>
        </row>
        <row r="4399">
          <cell r="B4399">
            <v>6000022883</v>
          </cell>
          <cell r="C4399" t="str">
            <v>TRAN HUY JSC</v>
          </cell>
          <cell r="D4399" t="str">
            <v>628A mặt tiền đường Xa Lộ Hà Nội (Liền kề Masteri An Phú) thuộc Phường An Phú</v>
          </cell>
          <cell r="E4399" t="str">
            <v>Quận 2</v>
          </cell>
          <cell r="F4399" t="str">
            <v>TP Hồ Chí Minh</v>
          </cell>
          <cell r="G4399" t="str">
            <v>HCM</v>
          </cell>
        </row>
        <row r="4400">
          <cell r="B4400">
            <v>6000022954</v>
          </cell>
          <cell r="C4400" t="str">
            <v>CAO PHONG DUC TRONG</v>
          </cell>
          <cell r="D4400" t="str">
            <v>Đường Nguyễn Thái Học nối dài, tổ 17 Phía nam sông Đa Nhim Thị Trấn Liên Nghĩa, Huyện Đức Trọng</v>
          </cell>
          <cell r="E4400" t="str">
            <v>Đức Trọng</v>
          </cell>
          <cell r="F4400" t="str">
            <v>Lâm Đồng</v>
          </cell>
          <cell r="G4400" t="str">
            <v>Highland</v>
          </cell>
        </row>
        <row r="4401">
          <cell r="B4401">
            <v>6000022817</v>
          </cell>
          <cell r="C4401" t="str">
            <v>TGDD VUNG TAU</v>
          </cell>
          <cell r="D4401" t="str">
            <v>476 Lê Hồng Phong, Thị Trấn Ngãi Giao Huyện Châu Đức, Tỉnh Bà Rịa - Vũng Tàu  Việt Nam</v>
          </cell>
          <cell r="E4401" t="str">
            <v>Châu Đức</v>
          </cell>
          <cell r="F4401" t="str">
            <v>Bà Rịa - Vũng Tàu</v>
          </cell>
          <cell r="G4401" t="str">
            <v>Southeast</v>
          </cell>
        </row>
        <row r="4402">
          <cell r="B4402">
            <v>6000020410</v>
          </cell>
          <cell r="C4402" t="str">
            <v>TGDD BAC LIEU</v>
          </cell>
          <cell r="D4402" t="str">
            <v>Ấp 15, Xã Vĩnh Mỹ B, Huyện Hòa Bình Tỉnh Bạc Liêu, Việt Nam</v>
          </cell>
          <cell r="E4402" t="str">
            <v>Bạc Liêu</v>
          </cell>
          <cell r="F4402" t="str">
            <v>Bạc Liêu</v>
          </cell>
          <cell r="G4402" t="str">
            <v>Mekong</v>
          </cell>
        </row>
        <row r="4403">
          <cell r="B4403">
            <v>6000021566</v>
          </cell>
          <cell r="C4403" t="str">
            <v>TGDD VINH LONG</v>
          </cell>
          <cell r="D4403" t="str">
            <v>Thửa đất số 133 - 134, tờ bản đồ số 44 ấp Thanh Bình, Xã Thanh Bình Huyện Vũng Liêm, Tỉnh Vĩnh Long,</v>
          </cell>
          <cell r="E4403" t="str">
            <v>Vũng Liêm</v>
          </cell>
          <cell r="F4403" t="str">
            <v>Vĩnh Long</v>
          </cell>
          <cell r="G4403" t="str">
            <v>Mekong</v>
          </cell>
        </row>
        <row r="4404">
          <cell r="B4404">
            <v>6000022984</v>
          </cell>
          <cell r="C4404" t="str">
            <v>CBM</v>
          </cell>
          <cell r="D4404" t="str">
            <v>Số 1/6 Khu phố Tây (Mặt tiền Quốc lộ 13) Phường Vĩnh Phú, TP. Thuận An</v>
          </cell>
          <cell r="E4404" t="str">
            <v>Thuận An</v>
          </cell>
          <cell r="F4404" t="str">
            <v>Bình Dương</v>
          </cell>
          <cell r="G4404" t="str">
            <v>HCM</v>
          </cell>
        </row>
        <row r="4405">
          <cell r="B4405">
            <v>6000022992</v>
          </cell>
          <cell r="C4405" t="str">
            <v>Hoa My</v>
          </cell>
          <cell r="D4405" t="str">
            <v>UBND Xã Thuận Hòa Huyện An Minh, Tỉnh Kiên Giang</v>
          </cell>
          <cell r="E4405" t="str">
            <v>An Biên</v>
          </cell>
          <cell r="F4405" t="str">
            <v>Kiên Giang</v>
          </cell>
          <cell r="G4405" t="str">
            <v>Mekong</v>
          </cell>
        </row>
        <row r="4406">
          <cell r="B4406">
            <v>6000022986</v>
          </cell>
          <cell r="C4406" t="str">
            <v>Thu Thuy</v>
          </cell>
          <cell r="D4406" t="str">
            <v>106A, Đường Trần Hưng Đạo Khu Phố 1, Phường 1, Thị Xã Kiến Tường</v>
          </cell>
          <cell r="E4406" t="str">
            <v>Kiến Tường</v>
          </cell>
          <cell r="F4406" t="str">
            <v>Long An</v>
          </cell>
          <cell r="G4406" t="str">
            <v>Mekong</v>
          </cell>
        </row>
        <row r="4407">
          <cell r="B4407">
            <v>6000022995</v>
          </cell>
          <cell r="C4407" t="str">
            <v>Hoa My</v>
          </cell>
          <cell r="D4407" t="str">
            <v>Trung Tâm Văn Hóa Huyện Gò Quao Huyện Gò Quao</v>
          </cell>
          <cell r="E4407" t="str">
            <v>Gò Quao</v>
          </cell>
          <cell r="F4407" t="str">
            <v>Kiên Giang</v>
          </cell>
          <cell r="G4407" t="str">
            <v>Mekong</v>
          </cell>
        </row>
        <row r="4408">
          <cell r="B4408">
            <v>6000022994</v>
          </cell>
          <cell r="C4408" t="str">
            <v>Thanh Duoc</v>
          </cell>
          <cell r="D4408" t="str">
            <v>Văn Phòng Gas Anh Quang 94 Nguyễn Tri Phương, Phường Châu Phú, Thành phố Châu Đốc, An Giang</v>
          </cell>
          <cell r="E4408" t="str">
            <v>Châu Đốc</v>
          </cell>
          <cell r="F4408" t="str">
            <v>An Giang</v>
          </cell>
          <cell r="G4408" t="str">
            <v>Mekong</v>
          </cell>
        </row>
        <row r="4409">
          <cell r="B4409">
            <v>6000022968</v>
          </cell>
          <cell r="C4409" t="str">
            <v>TAN PHUONG TAY</v>
          </cell>
          <cell r="D4409" t="str">
            <v>964/4c Hương Lộ 2 Phường Bình Trị Đông A Quận Bình Tân, TP. Hồ Chí Minh</v>
          </cell>
          <cell r="E4409" t="str">
            <v>Bình Tân</v>
          </cell>
          <cell r="F4409" t="str">
            <v>TP Hồ Chí Minh</v>
          </cell>
          <cell r="G4409" t="str">
            <v>HCM</v>
          </cell>
        </row>
        <row r="4410">
          <cell r="B4410">
            <v>6000022765</v>
          </cell>
          <cell r="C4410" t="str">
            <v>TGDD RACH GIA</v>
          </cell>
          <cell r="D4410" t="str">
            <v>Lô L1-15, L1-16, L1-17, Khu dân cư chợ Vĩnh Hoà Hưng, Xã Vĩnh Hoà Hưng Nam Huyện Gò Quao, Tỉnh Kiên Giang, Vi</v>
          </cell>
          <cell r="E4410" t="str">
            <v>Gò Quao</v>
          </cell>
          <cell r="F4410" t="str">
            <v>Kiên Giang</v>
          </cell>
          <cell r="G4410" t="str">
            <v>Mekong</v>
          </cell>
        </row>
        <row r="4411">
          <cell r="B4411">
            <v>6000023006</v>
          </cell>
          <cell r="C4411" t="str">
            <v>HUY PHAT (NEW)</v>
          </cell>
          <cell r="D4411" t="str">
            <v>Agribank Đồng Xuân 109 Trần Phú, Thị Trấn La Hai</v>
          </cell>
          <cell r="E4411" t="str">
            <v>Đồng Xuân</v>
          </cell>
          <cell r="F4411" t="str">
            <v>Phú Yên</v>
          </cell>
          <cell r="G4411" t="str">
            <v>South central</v>
          </cell>
        </row>
        <row r="4412">
          <cell r="B4412">
            <v>6000022711</v>
          </cell>
          <cell r="C4412" t="str">
            <v>TIN NGHIA</v>
          </cell>
          <cell r="D4412" t="str">
            <v>Bãi Vòng, Thành Phố Phú Quốc Tỉnh Kiên Giang</v>
          </cell>
          <cell r="E4412" t="str">
            <v>Phú Quốc</v>
          </cell>
          <cell r="F4412" t="str">
            <v>Kiên Giang</v>
          </cell>
          <cell r="G4412" t="str">
            <v>Mekong</v>
          </cell>
        </row>
        <row r="4413">
          <cell r="B4413">
            <v>5000017945</v>
          </cell>
          <cell r="C4413" t="str">
            <v>CAO PHONG PHAM VAN THUAN</v>
          </cell>
          <cell r="D4413" t="str">
            <v>Số 1381 Đường Phạm Văn Thuận Phường Thống Nhất, Thành Phố Biên Hòa Tỉnh Đồng Nai, Việt Nam</v>
          </cell>
          <cell r="E4413" t="str">
            <v>Biên Hòa</v>
          </cell>
          <cell r="F4413" t="str">
            <v>Đồng Nai</v>
          </cell>
          <cell r="G4413" t="str">
            <v>Southeast</v>
          </cell>
        </row>
        <row r="4414">
          <cell r="B4414">
            <v>6000021831</v>
          </cell>
          <cell r="C4414" t="str">
            <v>TGDD BIEN HOA</v>
          </cell>
          <cell r="D4414" t="str">
            <v>Số 01 Nguyễn Văn Tiên, khu phố 9  Phường Tân Phong, Thanh phố Biên Hoà Tỉnh Đồng Nai, Việt Nam</v>
          </cell>
          <cell r="E4414" t="str">
            <v>Biên Hòa</v>
          </cell>
          <cell r="F4414" t="str">
            <v>Đồng Nai</v>
          </cell>
          <cell r="G4414" t="str">
            <v>Southeast</v>
          </cell>
        </row>
        <row r="4415">
          <cell r="B4415">
            <v>5000017936</v>
          </cell>
          <cell r="C4415" t="str">
            <v>MINH TUAN LA</v>
          </cell>
          <cell r="D4415" t="str">
            <v>1242/30 Quốc lộ 1, Phường Khánh Hậu Thành phố Tân An</v>
          </cell>
          <cell r="E4415" t="str">
            <v>Tân An</v>
          </cell>
          <cell r="F4415" t="str">
            <v>Long An</v>
          </cell>
          <cell r="G4415" t="str">
            <v>Mekong</v>
          </cell>
        </row>
        <row r="4416">
          <cell r="B4416">
            <v>6000022513</v>
          </cell>
          <cell r="C4416" t="str">
            <v>TGDD TRA VINH</v>
          </cell>
          <cell r="D4416" t="str">
            <v>Đường TL 911, ấp Chợ, Xã Long Hiệp Huyện Trà Cú, Tỉnh Trà Vinh, Việt Nam</v>
          </cell>
          <cell r="E4416" t="str">
            <v>Trà Cú</v>
          </cell>
          <cell r="F4416" t="str">
            <v>Trà Vinh</v>
          </cell>
          <cell r="G4416" t="str">
            <v>Mekong</v>
          </cell>
        </row>
        <row r="4417">
          <cell r="B4417">
            <v>6000020379</v>
          </cell>
          <cell r="C4417" t="str">
            <v>TGDD BINH DUONG</v>
          </cell>
          <cell r="D4417" t="str">
            <v>Thửa đất số 1138, 1139, 1140, Tờ bản đồ  70,Góc đường N1–D6, Khu phố 4  P.Mỹ Phước,TX.Bến Cát,T.B</v>
          </cell>
          <cell r="E4417" t="str">
            <v>Bến Cát</v>
          </cell>
          <cell r="F4417" t="str">
            <v>Bình Dương</v>
          </cell>
          <cell r="G4417" t="str">
            <v>HCM</v>
          </cell>
        </row>
        <row r="4418">
          <cell r="B4418">
            <v>6000022750</v>
          </cell>
          <cell r="C4418" t="str">
            <v>HOA LAN</v>
          </cell>
          <cell r="D4418" t="str">
            <v>78 Huỳnh Việt Thanh P. 2, Tp. Tân An T. Long An</v>
          </cell>
          <cell r="E4418" t="str">
            <v>Tân An</v>
          </cell>
          <cell r="F4418" t="str">
            <v>Long An</v>
          </cell>
          <cell r="G4418" t="str">
            <v>Mekong</v>
          </cell>
        </row>
        <row r="4419">
          <cell r="B4419">
            <v>6000023093</v>
          </cell>
          <cell r="C4419" t="str">
            <v>HOA LAN</v>
          </cell>
          <cell r="D4419" t="str">
            <v>51 Nguyễn Văn Linh, P. Lê Lợi TP. Kon Tum, T. Kon Tum</v>
          </cell>
          <cell r="E4419" t="str">
            <v>Kon Tum</v>
          </cell>
          <cell r="F4419" t="str">
            <v>Kon Tum</v>
          </cell>
          <cell r="G4419" t="str">
            <v>Highland</v>
          </cell>
        </row>
        <row r="4420">
          <cell r="B4420">
            <v>6000023094</v>
          </cell>
          <cell r="C4420" t="str">
            <v>HOA LAN</v>
          </cell>
          <cell r="D4420" t="str">
            <v>47.8 Nguyễn Hữu Tiến Phường Tây Thạnh, Quận Tân Phú TP.Hồ Chí Minh</v>
          </cell>
          <cell r="E4420" t="str">
            <v>Tân Phú</v>
          </cell>
          <cell r="F4420" t="str">
            <v>TP Hồ Chí Minh</v>
          </cell>
          <cell r="G4420" t="str">
            <v>HCM</v>
          </cell>
        </row>
        <row r="4421">
          <cell r="B4421">
            <v>6000023092</v>
          </cell>
          <cell r="C4421" t="str">
            <v>HOA LAN</v>
          </cell>
          <cell r="D4421" t="str">
            <v>72 Trần Hưng Đạo P. Tân Phú, TP. Đồng Xoài T. Bình Phước</v>
          </cell>
          <cell r="E4421" t="str">
            <v>Đồng Xoài</v>
          </cell>
          <cell r="F4421" t="str">
            <v>Bình Phước</v>
          </cell>
          <cell r="G4421" t="str">
            <v>Highland</v>
          </cell>
        </row>
        <row r="4422">
          <cell r="B4422">
            <v>6000023095</v>
          </cell>
          <cell r="C4422" t="str">
            <v>TAN TAM</v>
          </cell>
          <cell r="D4422" t="str">
            <v>Đường DT933, Thửa đất số 140D tờ bản đồ số 03, Khu phố 6 thị trấn Giồng Riềng</v>
          </cell>
          <cell r="E4422" t="str">
            <v>Giồng Riềng</v>
          </cell>
          <cell r="F4422" t="str">
            <v>Kiên Giang</v>
          </cell>
          <cell r="G4422" t="str">
            <v>Mekong</v>
          </cell>
        </row>
        <row r="4423">
          <cell r="B4423">
            <v>5000015598</v>
          </cell>
          <cell r="C4423" t="str">
            <v>TRAN HUY JSC</v>
          </cell>
          <cell r="D4423" t="str">
            <v>Tầng 7-Tòa nhà Sông Đô Tower 62A Phạm Ngọc Thạch Phường Võ Thị Sáu, Quận 3</v>
          </cell>
          <cell r="E4423" t="str">
            <v>Quận 3</v>
          </cell>
          <cell r="F4423" t="str">
            <v>TP Hồ Chí Minh</v>
          </cell>
          <cell r="G4423" t="str">
            <v>HCM</v>
          </cell>
        </row>
        <row r="4424">
          <cell r="B4424">
            <v>6000023082</v>
          </cell>
          <cell r="C4424" t="str">
            <v>TGDD DAKLAK</v>
          </cell>
          <cell r="D4424" t="str">
            <v>Thôn 5, cụm công nghiệp Ea Ram Xã Ea Ral, Huyện Ea H'leo, Tỉnh Đắk Lắk Việt Nam</v>
          </cell>
          <cell r="E4424" t="str">
            <v>Ea H'leo</v>
          </cell>
          <cell r="F4424" t="str">
            <v>Đắk Lắk</v>
          </cell>
          <cell r="G4424" t="str">
            <v>Highland</v>
          </cell>
        </row>
        <row r="4425">
          <cell r="B4425">
            <v>6000021555</v>
          </cell>
          <cell r="C4425" t="str">
            <v>TGDD LONG AN</v>
          </cell>
          <cell r="D4425" t="str">
            <v>Đường Ấp 4, Ấp 4, Xã Lương Bình Huyện Bến Lức, Tỉnh Long An, Việt Nam</v>
          </cell>
          <cell r="E4425" t="str">
            <v>Bến Lức</v>
          </cell>
          <cell r="F4425" t="str">
            <v>Long An</v>
          </cell>
          <cell r="G4425" t="str">
            <v>Mekong</v>
          </cell>
        </row>
        <row r="4426">
          <cell r="B4426">
            <v>5000014884</v>
          </cell>
          <cell r="C4426" t="str">
            <v>HAPPY FRIEND</v>
          </cell>
          <cell r="D4426" t="str">
            <v>Số 8, Đường Số 15, Khu phố 6 Phường Hiệp Bình Chánh</v>
          </cell>
          <cell r="E4426" t="str">
            <v>Bình Chánh</v>
          </cell>
          <cell r="F4426" t="str">
            <v>TP Hồ Chí Minh</v>
          </cell>
          <cell r="G4426" t="str">
            <v>HCM</v>
          </cell>
        </row>
        <row r="4427">
          <cell r="B4427">
            <v>6000023150</v>
          </cell>
          <cell r="C4427" t="str">
            <v>KIM ANH BAC LIEU</v>
          </cell>
          <cell r="D4427" t="str">
            <v>Số 69, Bình Hòa Thị Trấn Bình Đại, Tỉnh Bến Tre</v>
          </cell>
          <cell r="E4427" t="str">
            <v>Bình Đại</v>
          </cell>
          <cell r="F4427" t="str">
            <v>Bến Tre</v>
          </cell>
          <cell r="G4427" t="str">
            <v>Mekong</v>
          </cell>
        </row>
        <row r="4428">
          <cell r="B4428">
            <v>6000018384</v>
          </cell>
          <cell r="C4428" t="str">
            <v>Hop Phat</v>
          </cell>
          <cell r="D4428" t="str">
            <v>Số 161 Đường Bắc Kạn Phường Thắng Lợi, Thành phố Kon Tum Kon Tum</v>
          </cell>
          <cell r="E4428" t="str">
            <v>Kon Tum</v>
          </cell>
          <cell r="F4428" t="str">
            <v>Kon Tum</v>
          </cell>
          <cell r="G4428" t="str">
            <v>Highland</v>
          </cell>
        </row>
        <row r="4429">
          <cell r="B4429">
            <v>6000018382</v>
          </cell>
          <cell r="C4429" t="str">
            <v>Hop Phat</v>
          </cell>
          <cell r="D4429" t="str">
            <v>Số 181/19/25 Đường Quang Trung Phường Tân Tiến Thành phố Buôn Ma Thuột</v>
          </cell>
          <cell r="E4429" t="str">
            <v>Buôn Ma Thuột</v>
          </cell>
          <cell r="F4429" t="str">
            <v>Đắk Lắk</v>
          </cell>
          <cell r="G4429" t="str">
            <v>Highland</v>
          </cell>
        </row>
        <row r="4430">
          <cell r="B4430">
            <v>6000023149</v>
          </cell>
          <cell r="C4430" t="str">
            <v>Hop Phat</v>
          </cell>
          <cell r="D4430" t="str">
            <v>69 Phan Thị Niên, Phường Vĩnh Hòa TP. Nha Trang, Tỉnh Khánh Hòa</v>
          </cell>
          <cell r="E4430" t="str">
            <v>Nha Trang</v>
          </cell>
          <cell r="F4430" t="str">
            <v>Khánh Hòa</v>
          </cell>
          <cell r="G4430" t="str">
            <v>South central</v>
          </cell>
        </row>
        <row r="4431">
          <cell r="B4431">
            <v>6000023018</v>
          </cell>
          <cell r="C4431" t="str">
            <v>HA TIEN</v>
          </cell>
          <cell r="D4431" t="str">
            <v>Số 9, Đại lộ Thống Nhất KCN Sóng Thần II, Dĩ An tỉnh Bình Dương, Việt Nam</v>
          </cell>
          <cell r="E4431" t="str">
            <v>Thuận An</v>
          </cell>
          <cell r="F4431" t="str">
            <v>Bình Dương</v>
          </cell>
          <cell r="G4431" t="str">
            <v>HCM</v>
          </cell>
        </row>
        <row r="4432">
          <cell r="B4432">
            <v>6000023179</v>
          </cell>
          <cell r="C4432" t="str">
            <v>KIM ANH BAC LIEU</v>
          </cell>
          <cell r="D4432" t="str">
            <v>Cống hộp số 1, Khóm 10 Thị Trấn Sông Đốc, Huyện Trần Văn Thời</v>
          </cell>
          <cell r="E4432" t="str">
            <v>Trần văn Thời</v>
          </cell>
          <cell r="F4432" t="str">
            <v>Cà Mau</v>
          </cell>
          <cell r="G4432" t="str">
            <v>Mekong</v>
          </cell>
        </row>
        <row r="4433">
          <cell r="B4433">
            <v>6000023173</v>
          </cell>
          <cell r="C4433" t="str">
            <v>TAN TAM</v>
          </cell>
          <cell r="D4433" t="str">
            <v>Thửa đất số 82, tờ bản đồ 13 Xã Đạ Nhim, Huyện Lạc Dương Tỉnh Lâm Đồng, Việt Nam</v>
          </cell>
          <cell r="E4433" t="str">
            <v>Lạc Dương</v>
          </cell>
          <cell r="F4433" t="str">
            <v>Lâm Đồng</v>
          </cell>
          <cell r="G4433" t="str">
            <v>Highland</v>
          </cell>
        </row>
        <row r="4434">
          <cell r="B4434">
            <v>6000022700</v>
          </cell>
          <cell r="C4434" t="str">
            <v>Tam Duc</v>
          </cell>
          <cell r="D4434" t="str">
            <v>Lô 19.4, Đường số 11 KCN Quốc Tế Protrade, Xã An Tây</v>
          </cell>
          <cell r="E4434" t="str">
            <v>Bến Cát</v>
          </cell>
          <cell r="F4434" t="str">
            <v>Bình Dương</v>
          </cell>
          <cell r="G4434" t="str">
            <v>HCM</v>
          </cell>
        </row>
        <row r="4435">
          <cell r="B4435">
            <v>5000017923</v>
          </cell>
          <cell r="C4435" t="str">
            <v>CAO PHONG NINH KIEU</v>
          </cell>
          <cell r="D4435" t="str">
            <v>Số 112 Trần Phú Phường Cái Khế, Quận Ninh Kiều TP.Cần Thơ, Việt Nam</v>
          </cell>
          <cell r="E4435" t="str">
            <v>Ninh Kiều</v>
          </cell>
          <cell r="F4435" t="str">
            <v>Cần Thơ</v>
          </cell>
          <cell r="G4435" t="str">
            <v>Mekong</v>
          </cell>
        </row>
        <row r="4436">
          <cell r="B4436">
            <v>6000023159</v>
          </cell>
          <cell r="C4436" t="str">
            <v>TAN TAM</v>
          </cell>
          <cell r="D4436" t="str">
            <v>Thửa đất số 26, 42, 43 tờ bản đồ số 07, ấp Hậu Phú 1 Xã Hậu Mỹ Bắc A, Huyện Cái Bè</v>
          </cell>
          <cell r="E4436" t="str">
            <v>Cái Bè</v>
          </cell>
          <cell r="F4436" t="str">
            <v>Tiền Giang</v>
          </cell>
          <cell r="G4436" t="str">
            <v>Mekong</v>
          </cell>
        </row>
        <row r="4437">
          <cell r="B4437">
            <v>7950102354</v>
          </cell>
          <cell r="C4437" t="str">
            <v>Nguyễn Thị Phương</v>
          </cell>
          <cell r="D4437" t="str">
            <v>, 56 Quang Trung, Phường Kinh Dinh, Phan Rang-Tháp Chàm, Ninh Thuận,Vietnam, VN</v>
          </cell>
          <cell r="E4437" t="str">
            <v>Phan Rang-Tháp Chàm</v>
          </cell>
          <cell r="F4437" t="str">
            <v>Ninh Thuận</v>
          </cell>
          <cell r="G4437" t="str">
            <v>South central</v>
          </cell>
        </row>
        <row r="4438">
          <cell r="B4438">
            <v>6000023178</v>
          </cell>
          <cell r="C4438" t="str">
            <v>Hoa My</v>
          </cell>
          <cell r="D4438" t="str">
            <v>Điền Lam, KV 3 Thị Trấn Thứ Ba Huyện An Biên, Tỉnh Kiên Giang</v>
          </cell>
          <cell r="E4438" t="str">
            <v>An Biên</v>
          </cell>
          <cell r="F4438" t="str">
            <v>Kiên Giang</v>
          </cell>
          <cell r="G4438" t="str">
            <v>Mekong</v>
          </cell>
        </row>
        <row r="4439">
          <cell r="B4439">
            <v>6000023195</v>
          </cell>
          <cell r="C4439" t="str">
            <v>Hong Loi Nam (NEW)</v>
          </cell>
          <cell r="D4439" t="str">
            <v>Khu phố Phước Vĩnh, P. Phước Bình Thị Xã Phước Long, Bình Phước</v>
          </cell>
          <cell r="E4439" t="str">
            <v>Phước Long</v>
          </cell>
          <cell r="F4439" t="str">
            <v>Bình Phước</v>
          </cell>
          <cell r="G4439" t="str">
            <v>Highland</v>
          </cell>
        </row>
        <row r="4440">
          <cell r="B4440">
            <v>5000018035</v>
          </cell>
          <cell r="C4440" t="str">
            <v>METATECH</v>
          </cell>
          <cell r="D4440" t="str">
            <v>Số 97 Trần Thị Nghỉ, Phường 7 Quận Gò Vấp, Thành phố Hồ Chí Minh Việt Nam</v>
          </cell>
          <cell r="E4440" t="str">
            <v>Gò Vấp</v>
          </cell>
          <cell r="F4440" t="str">
            <v>TP Hồ Chí Minh</v>
          </cell>
          <cell r="G4440" t="str">
            <v>HCM</v>
          </cell>
        </row>
        <row r="4441">
          <cell r="B4441">
            <v>6000021000</v>
          </cell>
          <cell r="C4441" t="str">
            <v>TGDD VUNG TAU</v>
          </cell>
          <cell r="D4441" t="str">
            <v>Thôn 10, Xã Long Sơn, Thành phố Vũng Tàu Tỉnh Bà Rịa - Vũng Tàu, Việt Nam</v>
          </cell>
          <cell r="E4441" t="str">
            <v>Bà Rịa</v>
          </cell>
          <cell r="F4441" t="str">
            <v>Bà Rịa - Vũng Tàu</v>
          </cell>
          <cell r="G4441" t="str">
            <v>Southeast</v>
          </cell>
        </row>
        <row r="4442">
          <cell r="B4442">
            <v>6000022517</v>
          </cell>
          <cell r="C4442" t="str">
            <v>TGDD BIEN HOA</v>
          </cell>
          <cell r="D4442" t="str">
            <v>347 tổ 2, Ấp Tân Hưng, Xã Đồi 61 Huyện Trảng Bom, Tỉnh Đồng Nai, Việt Nam</v>
          </cell>
          <cell r="E4442" t="str">
            <v>Trảng Bom</v>
          </cell>
          <cell r="F4442" t="str">
            <v>Đồng Nai</v>
          </cell>
          <cell r="G4442" t="str">
            <v>Southeast</v>
          </cell>
        </row>
        <row r="4443">
          <cell r="B4443">
            <v>6000023040</v>
          </cell>
          <cell r="C4443" t="str">
            <v>TGDD AN GIANG</v>
          </cell>
          <cell r="D4443" t="str">
            <v>Thửa đất số 92 - 93, tờ bản đồ số 42 Xã Bình Thủy, Huyện Châu Phú Tỉnh An Giang, Việt Nam</v>
          </cell>
          <cell r="E4443" t="str">
            <v>Châu Phú</v>
          </cell>
          <cell r="F4443" t="str">
            <v>An Giang</v>
          </cell>
          <cell r="G4443" t="str">
            <v>Mekong</v>
          </cell>
        </row>
        <row r="4444">
          <cell r="B4444">
            <v>6000023201</v>
          </cell>
          <cell r="C4444" t="str">
            <v>PANASONIC ELECTRIC WORKS</v>
          </cell>
          <cell r="D4444" t="str">
            <v>164, Trần Hưng Đạo Tuy Hòa, Phú Yên</v>
          </cell>
          <cell r="E4444" t="str">
            <v>Tuy Hòa</v>
          </cell>
          <cell r="F4444" t="str">
            <v>Phú Yên</v>
          </cell>
          <cell r="G4444" t="str">
            <v>South central</v>
          </cell>
        </row>
        <row r="4445">
          <cell r="B4445">
            <v>6000022618</v>
          </cell>
          <cell r="C4445" t="str">
            <v>Ktech</v>
          </cell>
          <cell r="D4445" t="str">
            <v>Văn phòng Bảo Việt Vĩnh Long Đường Phạm Thái Bường Khóm 5,Phường 4</v>
          </cell>
          <cell r="E4445" t="str">
            <v>Vĩnh Long</v>
          </cell>
          <cell r="F4445" t="str">
            <v>Vĩnh Long</v>
          </cell>
          <cell r="G4445" t="str">
            <v>Mekong</v>
          </cell>
        </row>
        <row r="4446">
          <cell r="B4446">
            <v>6000023151</v>
          </cell>
          <cell r="C4446" t="str">
            <v>Thu Thuy</v>
          </cell>
          <cell r="D4446" t="str">
            <v>Bệnh Viện Chấn Thương Chỉnh Hình TP. HCM</v>
          </cell>
          <cell r="E4446" t="str">
            <v>Quận 5</v>
          </cell>
          <cell r="F4446" t="str">
            <v>TP Hồ Chí Minh</v>
          </cell>
          <cell r="G4446" t="str">
            <v>HCM</v>
          </cell>
        </row>
        <row r="4447">
          <cell r="B4447">
            <v>6000021106</v>
          </cell>
          <cell r="C4447" t="str">
            <v>TGDD VI THANH</v>
          </cell>
          <cell r="D4447" t="str">
            <v>Thửa đất số 933, Tờ bản đồ số 03 Ấp Sơn Hải 2A, Xã Tân Thành, Thành phố Ngã Bảy, Tỉnh Hậu Gian</v>
          </cell>
          <cell r="E4447" t="str">
            <v>Ngã Bảy</v>
          </cell>
          <cell r="F4447" t="str">
            <v>Hậu Giang</v>
          </cell>
          <cell r="G4447" t="str">
            <v>Mekong</v>
          </cell>
        </row>
        <row r="4448">
          <cell r="B4448">
            <v>6000020783</v>
          </cell>
          <cell r="C4448" t="str">
            <v>TGDD BIEN HOA</v>
          </cell>
          <cell r="D4448" t="str">
            <v>Số 1551A, đường Hùng Vương, ấp Bàu Bông Xã Phước An, Huyện Nhơn Trạch Tỉnh Đồng Nai, Việt Nam</v>
          </cell>
          <cell r="E4448" t="str">
            <v>Nhơn Trạch</v>
          </cell>
          <cell r="F4448" t="str">
            <v>Đồng Nai</v>
          </cell>
          <cell r="G4448" t="str">
            <v>Southeast</v>
          </cell>
        </row>
        <row r="4449">
          <cell r="B4449">
            <v>6000020972</v>
          </cell>
          <cell r="C4449" t="str">
            <v>TGDD BAC LIEU</v>
          </cell>
          <cell r="D4449" t="str">
            <v>Ấp 18, Xã Vĩnh Bình, Huyện Hoà Bình Tỉnh Bạc Liêu, Việt Nam</v>
          </cell>
          <cell r="E4449" t="str">
            <v>Bạc Liêu</v>
          </cell>
          <cell r="F4449" t="str">
            <v>Bạc Liêu</v>
          </cell>
          <cell r="G4449" t="str">
            <v>Mekong</v>
          </cell>
        </row>
        <row r="4450">
          <cell r="B4450">
            <v>6000023124</v>
          </cell>
          <cell r="C4450" t="str">
            <v>M.E.R VIET NAM</v>
          </cell>
          <cell r="D4450" t="str">
            <v>Trụ sở VCB Vũng Tàu Số 27 Đường Trần Hưng Đạo Phường 1, TP. Vũng Tàu</v>
          </cell>
          <cell r="E4450" t="str">
            <v>Vũng Tàu</v>
          </cell>
          <cell r="F4450" t="str">
            <v>Bà Rịa - Vũng Tàu</v>
          </cell>
          <cell r="G4450" t="str">
            <v>Southeast</v>
          </cell>
        </row>
        <row r="4451">
          <cell r="B4451">
            <v>6000023289</v>
          </cell>
          <cell r="C4451" t="str">
            <v>TGDD BINH DUONG</v>
          </cell>
          <cell r="D4451" t="str">
            <v>23 Võ Thị Sáu, Khu phố Khánh Long,Phường Tân Phước Khánh, Thị xã Tân Uyên  Tỉnh Bình Dương, Việt Nam</v>
          </cell>
          <cell r="E4451" t="str">
            <v>Tân Uyên</v>
          </cell>
          <cell r="F4451" t="str">
            <v>Bình Dương</v>
          </cell>
          <cell r="G4451" t="str">
            <v>HCM</v>
          </cell>
        </row>
        <row r="4452">
          <cell r="B4452">
            <v>6000023246</v>
          </cell>
          <cell r="C4452" t="str">
            <v>HOA LAN</v>
          </cell>
          <cell r="D4452" t="str">
            <v>34/5B Trung Mỹ - Tân Xuân Ấp Mỹ Huề, X. Trung Chánh H. Hóc Môn, TP. HCM</v>
          </cell>
          <cell r="E4452" t="str">
            <v>Hóc Môn</v>
          </cell>
          <cell r="F4452" t="str">
            <v>TP Hồ Chí Minh</v>
          </cell>
          <cell r="G4452" t="str">
            <v>HCM</v>
          </cell>
        </row>
        <row r="4453">
          <cell r="B4453">
            <v>6000023243</v>
          </cell>
          <cell r="C4453" t="str">
            <v>HOA LAN</v>
          </cell>
          <cell r="D4453" t="str">
            <v>191 Thủ Khoa Nghĩa P. Châu Phú A, TP. Châu Đốc T. An Giang</v>
          </cell>
          <cell r="E4453" t="str">
            <v>Châu Đốc</v>
          </cell>
          <cell r="F4453" t="str">
            <v>An Giang</v>
          </cell>
          <cell r="G4453" t="str">
            <v>Mekong</v>
          </cell>
        </row>
        <row r="4454">
          <cell r="B4454">
            <v>6000023244</v>
          </cell>
          <cell r="C4454" t="str">
            <v>HOA LAN</v>
          </cell>
          <cell r="D4454" t="str">
            <v>342 Quốc lộ 91, TT. Cái Dầu H. Châu Phú, T. An Giang</v>
          </cell>
          <cell r="E4454" t="str">
            <v>Châu Phú</v>
          </cell>
          <cell r="F4454" t="str">
            <v>An Giang</v>
          </cell>
          <cell r="G4454" t="str">
            <v>Mekong</v>
          </cell>
        </row>
        <row r="4455">
          <cell r="B4455">
            <v>6000023249</v>
          </cell>
          <cell r="C4455" t="str">
            <v>HOA LAN</v>
          </cell>
          <cell r="D4455" t="str">
            <v>93 Võ Duy Linh, KP. Hòa Thơm 1 TT. Tân Hòa, H. Gò Công Đông T. Tiền Giang</v>
          </cell>
          <cell r="E4455" t="str">
            <v>Gò Công Đông</v>
          </cell>
          <cell r="F4455" t="str">
            <v>Tiền Giang</v>
          </cell>
          <cell r="G4455" t="str">
            <v>Mekong</v>
          </cell>
        </row>
        <row r="4456">
          <cell r="B4456">
            <v>6000023325</v>
          </cell>
          <cell r="C4456" t="str">
            <v>Thu Thuy</v>
          </cell>
          <cell r="D4456" t="str">
            <v>Sunrise Riverside City - Số 23 Đường Nguyễn Hữu Thọ, Quận 7</v>
          </cell>
          <cell r="E4456" t="str">
            <v>Quận 7</v>
          </cell>
          <cell r="F4456" t="str">
            <v>TP Hồ Chí Minh</v>
          </cell>
          <cell r="G4456" t="str">
            <v>HCM</v>
          </cell>
        </row>
        <row r="4457">
          <cell r="B4457">
            <v>6000022135</v>
          </cell>
          <cell r="C4457" t="str">
            <v>THE GIOI DI DONG</v>
          </cell>
          <cell r="D4457" t="str">
            <v>845A Nguyễn Duy Trinh, Phường Phú Hữu Thành phố Thủ Đức, Thành phố Hồ Chí Minh Việt Nam</v>
          </cell>
          <cell r="E4457" t="str">
            <v>Thủ Đức</v>
          </cell>
          <cell r="F4457" t="str">
            <v>TP Hồ Chí Minh</v>
          </cell>
          <cell r="G4457" t="str">
            <v>HCM</v>
          </cell>
        </row>
        <row r="4458">
          <cell r="B4458">
            <v>6000023223</v>
          </cell>
          <cell r="C4458" t="str">
            <v>TRAN HUY JSC</v>
          </cell>
          <cell r="D4458" t="str">
            <v>Công trình Cáp treo núi Bà Đen - Tây Ninh</v>
          </cell>
          <cell r="E4458" t="str">
            <v>Tây Ninh</v>
          </cell>
          <cell r="F4458" t="str">
            <v>Tây Ninh</v>
          </cell>
          <cell r="G4458" t="str">
            <v>Tay Ninh</v>
          </cell>
        </row>
        <row r="4459">
          <cell r="B4459">
            <v>6000023250</v>
          </cell>
          <cell r="C4459" t="str">
            <v>HOA LAN</v>
          </cell>
          <cell r="D4459" t="str">
            <v>SH 04 Block B, CC Sky View 212 Trần Phú, KDC Chánh Nghĩa P. Chánh Nghĩa, TP. Thủ Dầu Một</v>
          </cell>
          <cell r="E4459" t="str">
            <v>Thủ Dầu Một</v>
          </cell>
          <cell r="F4459" t="str">
            <v>Bình Dương</v>
          </cell>
          <cell r="G4459" t="str">
            <v>HCM</v>
          </cell>
        </row>
        <row r="4460">
          <cell r="B4460">
            <v>6000023251</v>
          </cell>
          <cell r="C4460" t="str">
            <v>HOA LAN</v>
          </cell>
          <cell r="D4460" t="str">
            <v>75 - 77 Đường N4, P. Dĩ An TP. Dĩ An, T. Bình Dương</v>
          </cell>
          <cell r="E4460" t="str">
            <v>Dĩ An</v>
          </cell>
          <cell r="F4460" t="str">
            <v>Bình Dương</v>
          </cell>
          <cell r="G4460" t="str">
            <v>HCM</v>
          </cell>
        </row>
        <row r="4461">
          <cell r="B4461">
            <v>6000023252</v>
          </cell>
          <cell r="C4461" t="str">
            <v>HOA LAN</v>
          </cell>
          <cell r="D4461" t="str">
            <v>23 XC6, P. Mỹ Phước TX. Bến Cát, T. Bình Dương</v>
          </cell>
          <cell r="E4461" t="str">
            <v>Bến Cát</v>
          </cell>
          <cell r="F4461" t="str">
            <v>Bình Dương</v>
          </cell>
          <cell r="G4461" t="str">
            <v>HCM</v>
          </cell>
        </row>
        <row r="4462">
          <cell r="B4462">
            <v>6000023348</v>
          </cell>
          <cell r="C4462" t="str">
            <v>NGUYEN TOAN</v>
          </cell>
          <cell r="D4462" t="str">
            <v>Ấp Đầu Sấu, Xã Tân Hải Huyện Phú Tân, Tỉnh Cà Mau</v>
          </cell>
          <cell r="E4462" t="str">
            <v>Phú Tân</v>
          </cell>
          <cell r="F4462" t="str">
            <v>Cà Mau</v>
          </cell>
          <cell r="G4462" t="str">
            <v>Mekong</v>
          </cell>
        </row>
        <row r="4463">
          <cell r="B4463">
            <v>6000022769</v>
          </cell>
          <cell r="C4463" t="str">
            <v>TGDD CAN THO</v>
          </cell>
          <cell r="D4463" t="str">
            <v>Thửa đất số 18 - 19,tờ bản đồ số 36 và thửa đất số 361,tờ bản đồ số 04,khu vực Phụng Thạnh, Thốt Nốt, Cần Thơ</v>
          </cell>
          <cell r="E4463" t="str">
            <v>Thốt Nốt</v>
          </cell>
          <cell r="F4463" t="str">
            <v>Cần Thơ</v>
          </cell>
          <cell r="G4463" t="str">
            <v>Mekong</v>
          </cell>
        </row>
        <row r="4464">
          <cell r="B4464">
            <v>6000023247</v>
          </cell>
          <cell r="C4464" t="str">
            <v>HOA LAN</v>
          </cell>
          <cell r="D4464" t="str">
            <v>SH3-06 Chung cư HQC Plaza Nguyễn Văn Linh , An Phú Tây Bình Chánh, HCM</v>
          </cell>
          <cell r="E4464" t="str">
            <v>Bình Chánh</v>
          </cell>
          <cell r="F4464" t="str">
            <v>TP Hồ Chí Minh</v>
          </cell>
          <cell r="G4464" t="str">
            <v>HCM</v>
          </cell>
        </row>
        <row r="4465">
          <cell r="B4465">
            <v>6000023350</v>
          </cell>
          <cell r="C4465" t="str">
            <v>HOA LAN</v>
          </cell>
          <cell r="D4465" t="str">
            <v>301 Bắc Sơn - Long Thành X. Bắc Sơn, H. Trảng Bom T. Đồng Nai</v>
          </cell>
          <cell r="E4465" t="str">
            <v>Trảng Bom</v>
          </cell>
          <cell r="F4465" t="str">
            <v>Đồng Nai</v>
          </cell>
          <cell r="G4465" t="str">
            <v>Southeast</v>
          </cell>
        </row>
        <row r="4466">
          <cell r="B4466">
            <v>6000023351</v>
          </cell>
          <cell r="C4466" t="str">
            <v>HOA LAN</v>
          </cell>
          <cell r="D4466" t="str">
            <v>408 Đường số 4, P. An Bình TP. Biên Hòa, T. Đồng Nai</v>
          </cell>
          <cell r="E4466" t="str">
            <v>Biên Hòa</v>
          </cell>
          <cell r="F4466" t="str">
            <v>Đồng Nai</v>
          </cell>
          <cell r="G4466" t="str">
            <v>Southeast</v>
          </cell>
        </row>
        <row r="4467">
          <cell r="B4467">
            <v>6000023353</v>
          </cell>
          <cell r="C4467" t="str">
            <v>HOA LAN</v>
          </cell>
          <cell r="D4467" t="str">
            <v>180-182 Võ Thị Sáu TT. Long Điền, H. Long Điền T. Bà Rịa Vũng Tàu</v>
          </cell>
          <cell r="E4467" t="str">
            <v>Long Điền</v>
          </cell>
          <cell r="F4467" t="str">
            <v>Bà Rịa - Vũng Tàu</v>
          </cell>
          <cell r="G4467" t="str">
            <v>Southeast</v>
          </cell>
        </row>
        <row r="4468">
          <cell r="B4468">
            <v>6000023323</v>
          </cell>
          <cell r="C4468" t="str">
            <v>DK</v>
          </cell>
          <cell r="D4468" t="str">
            <v>182 - 184 Thống Nhất P. Phương Sài, Tp. Nha Trang Khánh Hòa, Việt Nam</v>
          </cell>
          <cell r="E4468" t="str">
            <v>Nha Trang</v>
          </cell>
          <cell r="F4468" t="str">
            <v>Khánh Hòa</v>
          </cell>
          <cell r="G4468" t="str">
            <v>South central</v>
          </cell>
        </row>
        <row r="4469">
          <cell r="B4469">
            <v>6000023387</v>
          </cell>
          <cell r="C4469" t="str">
            <v>PHAN GIA</v>
          </cell>
          <cell r="D4469" t="str">
            <v>Số 414, Ấp Mỹ Hưng A Xã Mỹ Đức Đông, Huyện Cái Bè</v>
          </cell>
          <cell r="E4469" t="str">
            <v>Cái Bè</v>
          </cell>
          <cell r="F4469" t="str">
            <v>Tiền Giang</v>
          </cell>
          <cell r="G4469" t="str">
            <v>Mekong</v>
          </cell>
        </row>
        <row r="4470">
          <cell r="B4470">
            <v>6000023337</v>
          </cell>
          <cell r="C4470" t="str">
            <v>PANASONIC ELECTRIC WORKS</v>
          </cell>
          <cell r="D4470" t="str">
            <v>70 Phạm Ngũ Lão Phường 1, TP Sóc Trăng</v>
          </cell>
          <cell r="E4470" t="str">
            <v>Sóc Trăng</v>
          </cell>
          <cell r="F4470" t="str">
            <v>Sóc Trăng</v>
          </cell>
          <cell r="G4470" t="str">
            <v>Mekong</v>
          </cell>
        </row>
        <row r="4471">
          <cell r="B4471">
            <v>6000023248</v>
          </cell>
          <cell r="C4471" t="str">
            <v>HOA LAN</v>
          </cell>
          <cell r="D4471" t="str">
            <v>39 Mạc Cửu, P. Vĩnh Thanh TP. Rạch Giá, T. Kiên Giang</v>
          </cell>
          <cell r="E4471" t="str">
            <v>Rạch Giá</v>
          </cell>
          <cell r="F4471" t="str">
            <v>Kiên Giang</v>
          </cell>
          <cell r="G4471" t="str">
            <v>Mekong</v>
          </cell>
        </row>
        <row r="4472">
          <cell r="B4472">
            <v>7950100256</v>
          </cell>
          <cell r="C4472" t="str">
            <v>NGUYEN THI THANH HUYEN</v>
          </cell>
          <cell r="D4472" t="str">
            <v>94-96 Nguyễn Văn Kỉnh, Phường Thạnh Thạnh Mỹ Lợi</v>
          </cell>
          <cell r="E4472" t="str">
            <v>Quận 2</v>
          </cell>
          <cell r="F4472" t="str">
            <v>TP Hồ Chí Minh</v>
          </cell>
          <cell r="G4472" t="str">
            <v>HCM</v>
          </cell>
        </row>
        <row r="4473">
          <cell r="B4473">
            <v>6000023281</v>
          </cell>
          <cell r="C4473" t="str">
            <v>TGDD SA DEC</v>
          </cell>
          <cell r="D4473" t="str">
            <v>Thửa đất số 1962 và 1963, tờ bản đồ số 06, ấp 2, Xã Mỹ Long, Huyện Cao Lãnh, Tỉnh Đồng Tháp, Vi</v>
          </cell>
          <cell r="E4473" t="str">
            <v>Cao Lãnh</v>
          </cell>
          <cell r="F4473" t="str">
            <v>Đồng Tháp</v>
          </cell>
          <cell r="G4473" t="str">
            <v>Mekong</v>
          </cell>
        </row>
        <row r="4474">
          <cell r="B4474">
            <v>6000023396</v>
          </cell>
          <cell r="C4474" t="str">
            <v>Thanh Duoc</v>
          </cell>
          <cell r="D4474" t="str">
            <v>Số 7/7 Ngô Quyền, Phường Mỹ Bình Thành phố Long Xuyên, Tỉnh An Giang</v>
          </cell>
          <cell r="E4474" t="str">
            <v>Long Xuyên</v>
          </cell>
          <cell r="F4474" t="str">
            <v>An Giang</v>
          </cell>
          <cell r="G4474" t="str">
            <v>Mekong</v>
          </cell>
        </row>
        <row r="4475">
          <cell r="B4475">
            <v>6000023397</v>
          </cell>
          <cell r="C4475" t="str">
            <v>BTC</v>
          </cell>
          <cell r="D4475" t="str">
            <v>Văn phòng bán hàng Dự án Lô A5 Khu Đô thị mới Hà Tiên tại phường Pháo Đài</v>
          </cell>
          <cell r="E4475" t="str">
            <v>HÀ TIÊN</v>
          </cell>
          <cell r="F4475" t="str">
            <v>Kiên Giang</v>
          </cell>
          <cell r="G4475" t="str">
            <v>Mekong</v>
          </cell>
        </row>
        <row r="4476">
          <cell r="B4476">
            <v>6000023386</v>
          </cell>
          <cell r="C4476" t="str">
            <v>TAN TAM</v>
          </cell>
          <cell r="D4476" t="str">
            <v>Thửa đất số 1258 - 3641 tờ bản đồ số 8, Đường DT 838B ấp Voi, Xã Mỹ Thạnh Tây, Huyện Đức Huệ, Tỉnh Long An</v>
          </cell>
          <cell r="E4476" t="str">
            <v>Đức Huệ</v>
          </cell>
          <cell r="F4476" t="str">
            <v>Long An</v>
          </cell>
          <cell r="G4476" t="str">
            <v>Mekong</v>
          </cell>
        </row>
        <row r="4477">
          <cell r="B4477">
            <v>6000022933</v>
          </cell>
          <cell r="C4477" t="str">
            <v>HOANG SA M&amp;E</v>
          </cell>
          <cell r="D4477" t="str">
            <v>Đường số 3, Khu công nghiệp Giang Điền, huyện Trảng Bom tỉnh Đồng Nai</v>
          </cell>
          <cell r="E4477" t="str">
            <v>Trảng Bom</v>
          </cell>
          <cell r="F4477" t="str">
            <v>Đồng Nai</v>
          </cell>
          <cell r="G4477" t="str">
            <v>Southeast</v>
          </cell>
        </row>
        <row r="4478">
          <cell r="B4478">
            <v>6000023407</v>
          </cell>
          <cell r="C4478" t="str">
            <v>BACH HOA XANH</v>
          </cell>
          <cell r="D4478" t="str">
            <v>, đường số 4, KCN Vĩnh Lộc, P. Bình Hưng Hòa B, Q. Bình Tân, TP.HCM, VN</v>
          </cell>
          <cell r="E4478" t="str">
            <v>Bình Tân</v>
          </cell>
          <cell r="F4478" t="str">
            <v>TP Hồ Chí Minh</v>
          </cell>
          <cell r="G4478" t="str">
            <v>HCM</v>
          </cell>
        </row>
        <row r="4479">
          <cell r="B4479">
            <v>6000023442</v>
          </cell>
          <cell r="C4479" t="str">
            <v>DK</v>
          </cell>
          <cell r="D4479" t="str">
            <v>Thôn Bãi Giếng 2 Cam Hải Tây, Cam Lâm tỉnh Khánh Hoà.</v>
          </cell>
          <cell r="E4479" t="str">
            <v>Cam Lâm</v>
          </cell>
          <cell r="F4479" t="str">
            <v>Khánh Hòa</v>
          </cell>
          <cell r="G4479" t="str">
            <v>South central</v>
          </cell>
        </row>
        <row r="4480">
          <cell r="B4480">
            <v>6000023422</v>
          </cell>
          <cell r="C4480" t="str">
            <v>Thu Thuy</v>
          </cell>
          <cell r="D4480" t="str">
            <v>Villa Mr.Tân - Số 57 Đường 01 tháng 05, P1, TP Vĩnh Long, Tỉnh VĨnh Long</v>
          </cell>
          <cell r="E4480" t="str">
            <v>Vĩnh Long</v>
          </cell>
          <cell r="F4480" t="str">
            <v>Vĩnh Long</v>
          </cell>
          <cell r="G4480" t="str">
            <v>Mekong</v>
          </cell>
        </row>
        <row r="4481">
          <cell r="B4481">
            <v>6000023395</v>
          </cell>
          <cell r="C4481" t="str">
            <v>DL BACH KHOA</v>
          </cell>
          <cell r="D4481" t="str">
            <v>Lô L, Đường số 6 KCN An Phước, Xã An Phước Huyện Long Thành, Tỉnh Đồng Nai</v>
          </cell>
          <cell r="E4481" t="str">
            <v>Long Thành</v>
          </cell>
          <cell r="F4481" t="str">
            <v>Đồng Nai</v>
          </cell>
          <cell r="G4481" t="str">
            <v>Southeast</v>
          </cell>
        </row>
        <row r="4482">
          <cell r="B4482">
            <v>6000023020</v>
          </cell>
          <cell r="C4482" t="str">
            <v>DINH PHONG</v>
          </cell>
          <cell r="D4482" t="str">
            <v>Số 20, Đường Nguyễn Huệ Quận 1, Thành phố Hồ Chí Minh</v>
          </cell>
          <cell r="E4482" t="str">
            <v>Quận 1</v>
          </cell>
          <cell r="F4482" t="str">
            <v>TP Hồ Chí Minh</v>
          </cell>
          <cell r="G4482" t="str">
            <v>HCM</v>
          </cell>
        </row>
        <row r="4483">
          <cell r="B4483">
            <v>6000023462</v>
          </cell>
          <cell r="C4483" t="str">
            <v>KIM ANH BAC LIEU</v>
          </cell>
          <cell r="D4483" t="str">
            <v>Lộ Ấp Thạnh Hưng, Xã Tường Đa  H. Châu Thành, Bến Tre</v>
          </cell>
          <cell r="E4483" t="str">
            <v>Châu Thành</v>
          </cell>
          <cell r="F4483" t="str">
            <v>Bến Tre</v>
          </cell>
          <cell r="G4483" t="str">
            <v>Mekong</v>
          </cell>
        </row>
        <row r="4484">
          <cell r="B4484">
            <v>6000023375</v>
          </cell>
          <cell r="C4484" t="str">
            <v>Cong Ty TNHH Nguyen Binh</v>
          </cell>
          <cell r="D4484" t="str">
            <v>Tầng 1 Trung tâm thương mại dịch vụ Uyên Hưng</v>
          </cell>
          <cell r="E4484" t="str">
            <v>Tân Uyên</v>
          </cell>
          <cell r="F4484" t="str">
            <v>Bình Dương</v>
          </cell>
          <cell r="G4484" t="str">
            <v>HCM</v>
          </cell>
        </row>
        <row r="4485">
          <cell r="B4485">
            <v>6000023478</v>
          </cell>
          <cell r="C4485" t="str">
            <v>TAN TAM</v>
          </cell>
          <cell r="D4485" t="str">
            <v>Số 348, KP.05, P.09 TP. Mỹ Tho, T. Tiền Giang</v>
          </cell>
          <cell r="E4485" t="str">
            <v>Mỹ Tho</v>
          </cell>
          <cell r="F4485" t="str">
            <v>Tiền Giang</v>
          </cell>
          <cell r="G4485" t="str">
            <v>Mekong</v>
          </cell>
        </row>
        <row r="4486">
          <cell r="B4486">
            <v>6000023206</v>
          </cell>
          <cell r="C4486" t="str">
            <v>HIEP LUC</v>
          </cell>
          <cell r="D4486" t="str">
            <v>Công an huyện Gò Dầu Số 01, Quốc lộ 22B Gò Dầu, tỉnh Tây Ninh</v>
          </cell>
          <cell r="E4486" t="str">
            <v>Gò Dầu</v>
          </cell>
          <cell r="F4486" t="str">
            <v>Tây Ninh</v>
          </cell>
          <cell r="G4486" t="str">
            <v>Tay Ninh</v>
          </cell>
        </row>
        <row r="4487">
          <cell r="B4487">
            <v>6000022688</v>
          </cell>
          <cell r="C4487" t="str">
            <v>AN GIA TIEN</v>
          </cell>
          <cell r="D4487" t="str">
            <v>89/7F Bến Nghé Phường Tân Thuận Đông Quận 7, TP. Hồ Chí Minh</v>
          </cell>
          <cell r="E4487" t="str">
            <v>Quận 7</v>
          </cell>
          <cell r="F4487" t="str">
            <v>TP Hồ Chí Minh</v>
          </cell>
          <cell r="G4487" t="str">
            <v>HCM</v>
          </cell>
        </row>
        <row r="4488">
          <cell r="B4488">
            <v>6000023485</v>
          </cell>
          <cell r="C4488" t="str">
            <v>CITYLAND PHU QUOC</v>
          </cell>
          <cell r="D4488" t="str">
            <v>Trường Trung cấp Nghiệp vụ Du lịch Khách sạn EHL- Phú Quốc Xã Hàm Ninh, Thành phố Phú Quốc</v>
          </cell>
          <cell r="E4488" t="str">
            <v>Phú Quốc</v>
          </cell>
          <cell r="F4488" t="str">
            <v>Kiên Giang</v>
          </cell>
          <cell r="G4488" t="str">
            <v>Mekong</v>
          </cell>
        </row>
        <row r="4489">
          <cell r="B4489">
            <v>6000023480</v>
          </cell>
          <cell r="C4489" t="str">
            <v>Thanh Duoc</v>
          </cell>
          <cell r="D4489" t="str">
            <v>Chợ Ngã Ba, P. Thới An Đông Đường Nguyễn Chí Thanh, TP Cần Thơ</v>
          </cell>
          <cell r="E4489" t="str">
            <v>Ninh Kiều</v>
          </cell>
          <cell r="F4489" t="str">
            <v>Cần Thơ</v>
          </cell>
          <cell r="G4489" t="str">
            <v>Mekong</v>
          </cell>
        </row>
        <row r="4490">
          <cell r="B4490">
            <v>5000017869</v>
          </cell>
          <cell r="C4490" t="str">
            <v>BINH MINH DAO NGOC</v>
          </cell>
          <cell r="D4490" t="str">
            <v>Khu tổ Hợp Du lịch Sonasea Villas and Resort, Tổ 5 Ấp Đường Bào Xã Dương Tơ, Thành phố Phú Quốc</v>
          </cell>
          <cell r="E4490" t="str">
            <v>Phú Quốc</v>
          </cell>
          <cell r="F4490" t="str">
            <v>Kiên Giang</v>
          </cell>
          <cell r="G4490" t="str">
            <v>Mekong</v>
          </cell>
        </row>
        <row r="4491">
          <cell r="B4491">
            <v>6000023493</v>
          </cell>
          <cell r="C4491" t="str">
            <v>HOA LAN</v>
          </cell>
          <cell r="D4491" t="str">
            <v>Tổ 8, Ấp Hòa Hạ X. Kiến An, H. Chợ Mới T. An Giang</v>
          </cell>
          <cell r="E4491" t="str">
            <v>Chợ Mới</v>
          </cell>
          <cell r="F4491" t="str">
            <v>An Giang</v>
          </cell>
          <cell r="G4491" t="str">
            <v>Mekong</v>
          </cell>
        </row>
        <row r="4492">
          <cell r="B4492">
            <v>6000023494</v>
          </cell>
          <cell r="C4492" t="str">
            <v>Tin Phong</v>
          </cell>
          <cell r="D4492" t="str">
            <v>Điện Lực Bù Gia Mập, Thôn Khắc Khoan</v>
          </cell>
          <cell r="E4492" t="str">
            <v>Bù Gia Mập</v>
          </cell>
          <cell r="F4492" t="str">
            <v>Bình Phước</v>
          </cell>
          <cell r="G4492" t="str">
            <v>Highland</v>
          </cell>
        </row>
        <row r="4493">
          <cell r="B4493">
            <v>6000023487</v>
          </cell>
          <cell r="C4493" t="str">
            <v>Thu Thuy</v>
          </cell>
          <cell r="D4493" t="str">
            <v>Số 294H, Đường Nguyễn Khắc Nhu Phường Bình Khánh, Thành Phố Long Xuyên</v>
          </cell>
          <cell r="E4493" t="str">
            <v>Long Xuyên</v>
          </cell>
          <cell r="F4493" t="str">
            <v>An Giang</v>
          </cell>
          <cell r="G4493" t="str">
            <v>Mekong</v>
          </cell>
        </row>
        <row r="4494">
          <cell r="B4494" t="str">
            <v>9513080255</v>
          </cell>
          <cell r="C4494" t="str">
            <v>Ban quản lý vườn quốc gia Núi Chúa</v>
          </cell>
          <cell r="D4494" t="str">
            <v>Vườn Quốc Gia Núi Chúa thôn Thái An - Xã Vĩnh Hải, Ninh Hải, Ninh Thuận</v>
          </cell>
          <cell r="E4494" t="str">
            <v>Ninh Hải</v>
          </cell>
          <cell r="F4494" t="str">
            <v>Ninh Thuận</v>
          </cell>
          <cell r="G4494" t="str">
            <v>South central</v>
          </cell>
        </row>
        <row r="4495">
          <cell r="B4495">
            <v>6000023514</v>
          </cell>
          <cell r="C4495" t="str">
            <v>HIEP HOA PHAT</v>
          </cell>
          <cell r="D4495" t="str">
            <v>Trạm Y Tế Phước Bình Phước Long, Bình Phước</v>
          </cell>
          <cell r="E4495" t="str">
            <v>Phước Long</v>
          </cell>
          <cell r="F4495" t="str">
            <v>Bình Phước</v>
          </cell>
          <cell r="G4495" t="str">
            <v>Highland</v>
          </cell>
        </row>
        <row r="4496">
          <cell r="B4496">
            <v>6000023501</v>
          </cell>
          <cell r="C4496" t="str">
            <v>Tam Duc</v>
          </cell>
          <cell r="D4496" t="str">
            <v>Đường T16, VinCity P. Long Bình, TP.Thủ Đức , TP.HCM</v>
          </cell>
          <cell r="E4496" t="str">
            <v>Thủ Đức</v>
          </cell>
          <cell r="F4496" t="str">
            <v>TP Hồ Chí Minh</v>
          </cell>
          <cell r="G4496" t="str">
            <v>HCM</v>
          </cell>
        </row>
        <row r="4497">
          <cell r="B4497">
            <v>6000023515</v>
          </cell>
          <cell r="C4497" t="str">
            <v>HOA LAN</v>
          </cell>
          <cell r="D4497" t="str">
            <v>A0.02, Tầng trệt, Khu A, Cao ốc Hưng Phát 928 Lê Văn Lương, X.Phước Kiểng, Nhà Bè</v>
          </cell>
          <cell r="E4497" t="str">
            <v>Nhà Bè</v>
          </cell>
          <cell r="F4497" t="str">
            <v>TP Hồ Chí Minh</v>
          </cell>
          <cell r="G4497" t="str">
            <v>HCM</v>
          </cell>
        </row>
        <row r="4498">
          <cell r="B4498">
            <v>6000023534</v>
          </cell>
          <cell r="C4498" t="str">
            <v>Hong Loi Nam (NEW)</v>
          </cell>
          <cell r="D4498" t="str">
            <v>352 Trần Hưng Đạo TP Tuy Hòa, Tỉnh Phú Yên</v>
          </cell>
          <cell r="E4498" t="str">
            <v>Tuy Hòa</v>
          </cell>
          <cell r="F4498" t="str">
            <v>Phú Yên</v>
          </cell>
          <cell r="G4498" t="str">
            <v>South central</v>
          </cell>
        </row>
        <row r="4499">
          <cell r="B4499">
            <v>6000023506</v>
          </cell>
          <cell r="C4499" t="str">
            <v>HAPPY FRIEND</v>
          </cell>
          <cell r="D4499" t="str">
            <v>45 Tân Hiệp, Phước Thái  Long Thành, Đồng Nai, Việt Nam</v>
          </cell>
          <cell r="E4499" t="str">
            <v>Long Thành</v>
          </cell>
          <cell r="F4499" t="str">
            <v>Đồng Nai</v>
          </cell>
          <cell r="G4499" t="str">
            <v>Southeast</v>
          </cell>
        </row>
        <row r="4500">
          <cell r="B4500">
            <v>6000023513</v>
          </cell>
          <cell r="C4500" t="str">
            <v>Ktech</v>
          </cell>
          <cell r="D4500" t="str">
            <v>158 đường Trường Chinh Phường 11 Quận Tân Bình</v>
          </cell>
          <cell r="E4500" t="str">
            <v>Tân Bình</v>
          </cell>
          <cell r="F4500" t="str">
            <v>TP Hồ Chí Minh</v>
          </cell>
          <cell r="G4500" t="str">
            <v>HCM</v>
          </cell>
        </row>
        <row r="4501">
          <cell r="B4501">
            <v>6000023569</v>
          </cell>
          <cell r="C4501" t="str">
            <v>NGUYEN TOAN</v>
          </cell>
          <cell r="D4501" t="str">
            <v>Vật Liệu Xây Dựng Tấn Phát Khóm 12, Thị Trấn Sống Đốc</v>
          </cell>
          <cell r="E4501" t="str">
            <v>Trần văn Thời</v>
          </cell>
          <cell r="F4501" t="str">
            <v>Cà Mau</v>
          </cell>
          <cell r="G4501" t="str">
            <v>Mekong</v>
          </cell>
        </row>
        <row r="4502">
          <cell r="B4502">
            <v>6000023492</v>
          </cell>
          <cell r="C4502" t="str">
            <v>HOA LAN</v>
          </cell>
          <cell r="D4502" t="str">
            <v>695 Lê Thị Tạo, P. Thốt Nốt Q. Thốt Nốt, TP. Cần Thơ</v>
          </cell>
          <cell r="E4502" t="str">
            <v>Thốt Nốt</v>
          </cell>
          <cell r="F4502" t="str">
            <v>Cần Thơ</v>
          </cell>
          <cell r="G4502" t="str">
            <v>Mekong</v>
          </cell>
        </row>
        <row r="4503">
          <cell r="B4503">
            <v>6000023588</v>
          </cell>
          <cell r="C4503" t="str">
            <v>TGDD DAKLAK</v>
          </cell>
          <cell r="D4503" t="str">
            <v>Lô 26 Đường Số 4, Khu Công Nghiệp 1 Tân An, Phường Tân An, TP.Buôn Ma Thuột Tỉnh Đắk Lắk, Việt Nam</v>
          </cell>
          <cell r="E4503" t="str">
            <v>Buôn Ma Thuột</v>
          </cell>
          <cell r="F4503" t="str">
            <v>Đắk Lắk</v>
          </cell>
          <cell r="G4503" t="str">
            <v>Highland</v>
          </cell>
        </row>
        <row r="4504">
          <cell r="B4504">
            <v>6000023529</v>
          </cell>
          <cell r="C4504" t="str">
            <v>HOA LAN</v>
          </cell>
          <cell r="D4504" t="str">
            <v>420 Phạm Văn Thuận KP. 3, P. Tam Hiệp TP. Biên Hòa, T. Đồng Nai</v>
          </cell>
          <cell r="E4504" t="str">
            <v>Biên Hòa</v>
          </cell>
          <cell r="F4504" t="str">
            <v>Đồng Nai</v>
          </cell>
          <cell r="G4504" t="str">
            <v>Southeast</v>
          </cell>
        </row>
        <row r="4505">
          <cell r="B4505">
            <v>6000023530</v>
          </cell>
          <cell r="C4505" t="str">
            <v>HOA LAN</v>
          </cell>
          <cell r="D4505" t="str">
            <v>322 Tỉnh lộ 768 Ấp Bình Phước, X. Tân Bình H. Vĩnh Cửu, Đồng Nai</v>
          </cell>
          <cell r="E4505" t="str">
            <v>Vĩnh Cửu</v>
          </cell>
          <cell r="F4505" t="str">
            <v>Đồng Nai</v>
          </cell>
          <cell r="G4505" t="str">
            <v>Southeast</v>
          </cell>
        </row>
        <row r="4506">
          <cell r="B4506">
            <v>6000023575</v>
          </cell>
          <cell r="C4506" t="str">
            <v>Tam Duc</v>
          </cell>
          <cell r="D4506" t="str">
            <v>117 Nguyễn Văn Hưởng, Thảo Điền Quận 2, TP. HCM</v>
          </cell>
          <cell r="E4506" t="str">
            <v>Quận 2</v>
          </cell>
          <cell r="F4506" t="str">
            <v>TP Hồ Chí Minh</v>
          </cell>
          <cell r="G4506" t="str">
            <v>HCM</v>
          </cell>
        </row>
        <row r="4507">
          <cell r="B4507">
            <v>6000023517</v>
          </cell>
          <cell r="C4507" t="str">
            <v>Tam Duc</v>
          </cell>
          <cell r="D4507" t="str">
            <v>Trường Chính Trị Long An 1005 QL 1A, Khánh Hậu</v>
          </cell>
          <cell r="E4507" t="str">
            <v>Tân An</v>
          </cell>
          <cell r="F4507" t="str">
            <v>Long An</v>
          </cell>
          <cell r="G4507" t="str">
            <v>Mekong</v>
          </cell>
        </row>
        <row r="4508">
          <cell r="B4508">
            <v>6000023580</v>
          </cell>
          <cell r="C4508" t="str">
            <v>GIA LOC</v>
          </cell>
          <cell r="D4508" t="str">
            <v>Trường Chính Trị Long An tỉnh Long An tại QL1A Phường Tân Khánh, TP. Tân An</v>
          </cell>
          <cell r="E4508" t="str">
            <v>Tân An</v>
          </cell>
          <cell r="F4508" t="str">
            <v>Long An</v>
          </cell>
          <cell r="G4508" t="str">
            <v>Mekong</v>
          </cell>
        </row>
        <row r="4509">
          <cell r="B4509">
            <v>6000023556</v>
          </cell>
          <cell r="C4509" t="str">
            <v>HOA LAN</v>
          </cell>
          <cell r="D4509" t="str">
            <v>228 CMT8, P. 2, TP. Tây Ninh T. Tây Ninh</v>
          </cell>
          <cell r="E4509" t="str">
            <v>Tây Ninh</v>
          </cell>
          <cell r="F4509" t="str">
            <v>Tây Ninh</v>
          </cell>
          <cell r="G4509" t="str">
            <v>Tay Ninh</v>
          </cell>
        </row>
        <row r="4510">
          <cell r="B4510">
            <v>6000023598</v>
          </cell>
          <cell r="C4510" t="str">
            <v>Thanh Duoc</v>
          </cell>
          <cell r="D4510" t="str">
            <v>Đường số 22, Lô 23- Nền 6-7-8 Khu Sao Mai, Bình Khánh 5 Phường Bình Khánh, TP Long Xuyên</v>
          </cell>
          <cell r="E4510" t="str">
            <v>Long Xuyên</v>
          </cell>
          <cell r="F4510" t="str">
            <v>An Giang</v>
          </cell>
          <cell r="G4510" t="str">
            <v>Mekong</v>
          </cell>
        </row>
        <row r="4511">
          <cell r="B4511">
            <v>6000023599</v>
          </cell>
          <cell r="C4511" t="str">
            <v>Nava</v>
          </cell>
          <cell r="D4511" t="str">
            <v>146/2 Nguyễn Văn Quá Phường Đông Hưng Thuận</v>
          </cell>
          <cell r="E4511" t="str">
            <v>Quận 12</v>
          </cell>
          <cell r="F4511" t="str">
            <v>TP Hồ Chí Minh</v>
          </cell>
          <cell r="G4511" t="str">
            <v>HCM</v>
          </cell>
        </row>
        <row r="4512">
          <cell r="B4512">
            <v>6000023605</v>
          </cell>
          <cell r="C4512" t="str">
            <v>HOA LAN</v>
          </cell>
          <cell r="D4512" t="str">
            <v>77-78 Nguyễn Văn Hoa P. Thống Nhất, TP. Biên Hòa T. Đồng Nai</v>
          </cell>
          <cell r="E4512" t="str">
            <v>Biên Hòa</v>
          </cell>
          <cell r="F4512" t="str">
            <v>Đồng Nai</v>
          </cell>
          <cell r="G4512" t="str">
            <v>Southeast</v>
          </cell>
        </row>
        <row r="4513">
          <cell r="B4513">
            <v>6000023367</v>
          </cell>
          <cell r="C4513" t="str">
            <v>MECO</v>
          </cell>
          <cell r="D4513" t="str">
            <v>314-316-318 Lê Hồng Phong Phường 01, Quận 10 Tp. Hồ Chí Minh, Việt Nam</v>
          </cell>
          <cell r="E4513" t="str">
            <v>Quận 10</v>
          </cell>
          <cell r="F4513" t="str">
            <v>TP Hồ Chí Minh</v>
          </cell>
          <cell r="G4513" t="str">
            <v>HCM</v>
          </cell>
        </row>
        <row r="4514">
          <cell r="B4514">
            <v>6000023555</v>
          </cell>
          <cell r="C4514" t="str">
            <v>HOA LAN</v>
          </cell>
          <cell r="D4514" t="str">
            <v>129/3 Ấp Tam Đông X. Thới Tam Thôn H. Hóc Môn</v>
          </cell>
          <cell r="E4514" t="str">
            <v>Hóc Môn</v>
          </cell>
          <cell r="F4514" t="str">
            <v>TP Hồ Chí Minh</v>
          </cell>
          <cell r="G4514" t="str">
            <v>HCM</v>
          </cell>
        </row>
        <row r="4515">
          <cell r="B4515">
            <v>6000023557</v>
          </cell>
          <cell r="C4515" t="str">
            <v>HOA LAN</v>
          </cell>
          <cell r="D4515" t="str">
            <v>147A Trần Công Tường, P. 5 TX. Gò Công, T. Tiền Giang</v>
          </cell>
          <cell r="E4515" t="str">
            <v>Gò Công</v>
          </cell>
          <cell r="F4515" t="str">
            <v>Tiền Giang</v>
          </cell>
          <cell r="G4515" t="str">
            <v>Mekong</v>
          </cell>
        </row>
        <row r="4516">
          <cell r="B4516">
            <v>6000023609</v>
          </cell>
          <cell r="C4516" t="str">
            <v>HOA LAN</v>
          </cell>
          <cell r="D4516" t="str">
            <v>107 Khu Phố 2, TT. Dầu Tiếng H. Dầu Tiếng, T. Bình Dương</v>
          </cell>
          <cell r="E4516" t="str">
            <v>Dầu Tiếng</v>
          </cell>
          <cell r="F4516" t="str">
            <v>Bình Dương</v>
          </cell>
          <cell r="G4516" t="str">
            <v>HCM</v>
          </cell>
        </row>
        <row r="4517">
          <cell r="B4517">
            <v>6000023610</v>
          </cell>
          <cell r="C4517" t="str">
            <v>HOA LAN</v>
          </cell>
          <cell r="D4517" t="str">
            <v>1400 Tỉnh Lộ 7, Ấp Chợ Cũ X. An Nhơn Tây, H. Củ Chi TP. HCM</v>
          </cell>
          <cell r="E4517" t="str">
            <v>Củ Chi</v>
          </cell>
          <cell r="F4517" t="str">
            <v>TP Hồ Chí Minh</v>
          </cell>
          <cell r="G4517" t="str">
            <v>HCM</v>
          </cell>
        </row>
        <row r="4518">
          <cell r="B4518">
            <v>6000023611</v>
          </cell>
          <cell r="C4518" t="str">
            <v>HOA LAN</v>
          </cell>
          <cell r="D4518" t="str">
            <v>34 Tạ Hiện, P. Thạnh Mỹ Lợi TP. Thủ Đức (Q. 2 cũ) TP. HCM</v>
          </cell>
          <cell r="E4518" t="str">
            <v>Thủ Đức</v>
          </cell>
          <cell r="F4518" t="str">
            <v>TP Hồ Chí Minh</v>
          </cell>
          <cell r="G4518" t="str">
            <v>HCM</v>
          </cell>
        </row>
        <row r="4519">
          <cell r="B4519">
            <v>6000023641</v>
          </cell>
          <cell r="C4519" t="str">
            <v>HUY PHAT (NEW)</v>
          </cell>
          <cell r="D4519" t="str">
            <v>Nhà hàng Lộc Biển - Xã An Mỹ Huyện Tuy An , Phú Yên</v>
          </cell>
          <cell r="E4519" t="str">
            <v>Tuy An</v>
          </cell>
          <cell r="F4519" t="str">
            <v>Phú Yên</v>
          </cell>
          <cell r="G4519" t="str">
            <v>South central</v>
          </cell>
        </row>
        <row r="4520">
          <cell r="B4520">
            <v>6000022999</v>
          </cell>
          <cell r="C4520" t="str">
            <v>H.T.G</v>
          </cell>
          <cell r="D4520" t="str">
            <v>KCN Tân Đức, Huyện Đức Hòa Tỉnh Long An, Việt Nam</v>
          </cell>
          <cell r="E4520" t="str">
            <v>Đức Hòa</v>
          </cell>
          <cell r="F4520" t="str">
            <v>Long An</v>
          </cell>
          <cell r="G4520" t="str">
            <v>Mekong</v>
          </cell>
        </row>
        <row r="4521">
          <cell r="B4521">
            <v>6000023531</v>
          </cell>
          <cell r="C4521" t="str">
            <v>HOA LAN</v>
          </cell>
          <cell r="D4521" t="str">
            <v>TĐS 308, TBĐS 19 Quốc lộ 50, P. 4, TX. Gò Công T. Tiền Giang</v>
          </cell>
          <cell r="E4521" t="str">
            <v>Gò Công</v>
          </cell>
          <cell r="F4521" t="str">
            <v>Tiền Giang</v>
          </cell>
          <cell r="G4521" t="str">
            <v>Mekong</v>
          </cell>
        </row>
        <row r="4522">
          <cell r="B4522">
            <v>6000023489</v>
          </cell>
          <cell r="C4522" t="str">
            <v>Thanh Duoc</v>
          </cell>
          <cell r="D4522" t="str">
            <v>03 Tôn Đức Thắng  Phường 1, TP. Cao Lãnh</v>
          </cell>
          <cell r="E4522" t="str">
            <v>Cao Lãnh</v>
          </cell>
          <cell r="F4522" t="str">
            <v>Đồng Tháp</v>
          </cell>
          <cell r="G4522" t="str">
            <v>Mekong</v>
          </cell>
        </row>
        <row r="4523">
          <cell r="B4523">
            <v>6000023465</v>
          </cell>
          <cell r="C4523" t="str">
            <v>ANH SON</v>
          </cell>
          <cell r="D4523" t="str">
            <v>Phú Nhuận 3, đường Nguyễn Văn Kỉnh Tp. Thủ Đức, Tp. HCM</v>
          </cell>
          <cell r="E4523" t="str">
            <v>Thủ Đức</v>
          </cell>
          <cell r="F4523" t="str">
            <v>TP Hồ Chí Minh</v>
          </cell>
          <cell r="G4523" t="str">
            <v>HCM</v>
          </cell>
        </row>
        <row r="4524">
          <cell r="B4524">
            <v>6000023592</v>
          </cell>
          <cell r="C4524" t="str">
            <v>BACH HOA XANH</v>
          </cell>
          <cell r="D4524" t="str">
            <v>Thửa đất số 2905, Tờ bản đồ số 03 Xã Long Cang, Huyện Cần Đước</v>
          </cell>
          <cell r="E4524" t="str">
            <v>Cần Đước</v>
          </cell>
          <cell r="F4524" t="str">
            <v>Long An</v>
          </cell>
          <cell r="G4524" t="str">
            <v>Mekong</v>
          </cell>
        </row>
        <row r="4525">
          <cell r="B4525">
            <v>6000023613</v>
          </cell>
          <cell r="C4525" t="str">
            <v>TAN TAM</v>
          </cell>
          <cell r="D4525" t="str">
            <v>165-167-169-171 Phường 09, Quận 4 TP. Hồ Chí Minh</v>
          </cell>
          <cell r="E4525" t="str">
            <v>Quận 4</v>
          </cell>
          <cell r="F4525" t="str">
            <v>TP Hồ Chí Minh</v>
          </cell>
          <cell r="G4525" t="str">
            <v>HCM</v>
          </cell>
        </row>
        <row r="4526">
          <cell r="B4526">
            <v>6000023528</v>
          </cell>
          <cell r="C4526" t="str">
            <v>HOA LAN</v>
          </cell>
          <cell r="D4526" t="str">
            <v>232 ĐT 971, tổ 13 KP. Kiên Tân, TT. Kiên Lương H. Kiên Lương, T. Kiên Giang</v>
          </cell>
          <cell r="E4526" t="str">
            <v>Kiên Lương</v>
          </cell>
          <cell r="F4526" t="str">
            <v>Kiên Giang</v>
          </cell>
          <cell r="G4526" t="str">
            <v>Mekong</v>
          </cell>
        </row>
        <row r="4527">
          <cell r="B4527">
            <v>6000023675</v>
          </cell>
          <cell r="C4527" t="str">
            <v>TRAN HUYNH QUANG</v>
          </cell>
          <cell r="D4527" t="str">
            <v>Lô HH Khu Công Nghiệp Xuyên Á Ấp Tràm Lạc, xã Mỹ Hạnh Bắc</v>
          </cell>
          <cell r="E4527" t="str">
            <v>Đức Hòa</v>
          </cell>
          <cell r="F4527" t="str">
            <v>Long An</v>
          </cell>
          <cell r="G4527" t="str">
            <v>Mekong</v>
          </cell>
        </row>
        <row r="4528">
          <cell r="B4528">
            <v>6000023687</v>
          </cell>
          <cell r="C4528" t="str">
            <v>HUY PHAT (NEW)</v>
          </cell>
          <cell r="D4528" t="str">
            <v>Sân Bay Quốc Tế Cam Ranh Nguyễn Tất Thành, Cam Hải Đông, Cam Lâm, Khánh Hòa</v>
          </cell>
          <cell r="E4528" t="str">
            <v>Cam Lâm</v>
          </cell>
          <cell r="F4528" t="str">
            <v>Khánh Hòa</v>
          </cell>
          <cell r="G4528" t="str">
            <v>South central</v>
          </cell>
        </row>
        <row r="4529">
          <cell r="B4529">
            <v>6000023471</v>
          </cell>
          <cell r="C4529" t="str">
            <v>HAPPY FRIEND</v>
          </cell>
          <cell r="D4529" t="str">
            <v>Số 15A Đường Nguyễn Chí Thanh Phường Tân An, TP. Buôn Ma Thuột</v>
          </cell>
          <cell r="E4529" t="str">
            <v>Buôn Ma Thuột</v>
          </cell>
          <cell r="F4529" t="str">
            <v>Đắk Lắk</v>
          </cell>
          <cell r="G4529" t="str">
            <v>Highland</v>
          </cell>
        </row>
        <row r="4530">
          <cell r="B4530">
            <v>6000023658</v>
          </cell>
          <cell r="C4530" t="str">
            <v>ITBK</v>
          </cell>
          <cell r="D4530" t="str">
            <v>Khối khách sạn EHL - Phú Quốc (VET by EHL) ở Xã Hàm Ninh, TP Phú Quốc</v>
          </cell>
          <cell r="E4530" t="str">
            <v>Phú Quốc</v>
          </cell>
          <cell r="F4530" t="str">
            <v>Kiên Giang</v>
          </cell>
          <cell r="G4530" t="str">
            <v>Mekong</v>
          </cell>
        </row>
        <row r="4531">
          <cell r="B4531">
            <v>6000023659</v>
          </cell>
          <cell r="C4531" t="str">
            <v>2K</v>
          </cell>
          <cell r="D4531" t="str">
            <v>131/11F Dương Diên Nghệ P. Mỹ Quý,TP. Long Xuyên</v>
          </cell>
          <cell r="E4531" t="str">
            <v>Long Xuyên</v>
          </cell>
          <cell r="F4531" t="str">
            <v>An Giang</v>
          </cell>
          <cell r="G4531" t="str">
            <v>Mekong</v>
          </cell>
        </row>
        <row r="4532">
          <cell r="B4532">
            <v>6000023699</v>
          </cell>
          <cell r="C4532" t="str">
            <v>TGDD BINH DUONG</v>
          </cell>
          <cell r="D4532" t="str">
            <v>Số 143/5A, khu phố 4 Phường An Phú, Thị xã Thuận An</v>
          </cell>
          <cell r="E4532" t="str">
            <v>Thuận An</v>
          </cell>
          <cell r="F4532" t="str">
            <v>Bình Dương</v>
          </cell>
          <cell r="G4532" t="str">
            <v>HCM</v>
          </cell>
        </row>
        <row r="4533">
          <cell r="B4533">
            <v>6000023686</v>
          </cell>
          <cell r="C4533" t="str">
            <v>PANASONIC ELECTRIC WORKS</v>
          </cell>
          <cell r="D4533" t="str">
            <v>486A Trương Công Định, Phường 8 Thành phố VŨng Tàu</v>
          </cell>
          <cell r="E4533" t="str">
            <v>Vũng Tàu</v>
          </cell>
          <cell r="F4533" t="str">
            <v>Bà Rịa - Vũng Tàu</v>
          </cell>
          <cell r="G4533" t="str">
            <v>Southeast</v>
          </cell>
        </row>
        <row r="4534">
          <cell r="B4534">
            <v>6000023639</v>
          </cell>
          <cell r="C4534" t="str">
            <v>MECO</v>
          </cell>
          <cell r="D4534" t="str">
            <v>Lô P3, Khu A Đô Thị Mới Nam Sài Gòn Phường Tân Phú, Quận 7</v>
          </cell>
          <cell r="E4534" t="str">
            <v>Quận 7</v>
          </cell>
          <cell r="F4534" t="str">
            <v>TP Hồ Chí Minh</v>
          </cell>
          <cell r="G4534" t="str">
            <v>HCM</v>
          </cell>
        </row>
        <row r="4535">
          <cell r="B4535">
            <v>5000015925</v>
          </cell>
          <cell r="C4535" t="str">
            <v>Nguyen Hoang Thanh</v>
          </cell>
          <cell r="D4535" t="str">
            <v>Số 227 Thủ Khoa Huân Phường Phú Thủy, Thành Phố Phan Thiết</v>
          </cell>
          <cell r="E4535" t="str">
            <v>Phan Thiết</v>
          </cell>
          <cell r="F4535" t="str">
            <v>Bình Thuận</v>
          </cell>
          <cell r="G4535" t="str">
            <v>South Central</v>
          </cell>
        </row>
        <row r="4536">
          <cell r="B4536">
            <v>6000023625</v>
          </cell>
          <cell r="C4536" t="str">
            <v>Dai Tuong Engineering Construction</v>
          </cell>
          <cell r="D4536" t="str">
            <v>73 Lê Duẩn, Phường Lý Thường Kiệt Thành phố Quy Nhơn, Tỉnh Bình Định</v>
          </cell>
          <cell r="E4536" t="str">
            <v>Quy Nhơn</v>
          </cell>
          <cell r="F4536" t="str">
            <v>Quy Nhơn</v>
          </cell>
          <cell r="G4536" t="str">
            <v>Bình Định</v>
          </cell>
        </row>
        <row r="4537">
          <cell r="B4537">
            <v>6000023674</v>
          </cell>
          <cell r="C4537" t="str">
            <v>2K</v>
          </cell>
          <cell r="D4537" t="str">
            <v>Faculty of Electrical and Electronics Engineering Kien Giang College, 425 Mạc Cửu, Rạch Giá, Kiên Giang</v>
          </cell>
          <cell r="E4537" t="str">
            <v>Rạch Giá</v>
          </cell>
          <cell r="F4537" t="str">
            <v>Kiên Giang</v>
          </cell>
          <cell r="G4537" t="str">
            <v>Mekong</v>
          </cell>
        </row>
        <row r="4538">
          <cell r="B4538">
            <v>6000023785</v>
          </cell>
          <cell r="C4538" t="str">
            <v>Hoa My</v>
          </cell>
          <cell r="D4538" t="str">
            <v>Trung Tâm Y Tế Huyện Giang Thành Quốc Lộ N1, Ấp Giồng Kè, Xã Phú Lợi, Huyện Giang Thành, Kiên Giang</v>
          </cell>
          <cell r="E4538" t="str">
            <v>Giang Thành</v>
          </cell>
          <cell r="F4538" t="str">
            <v>Kiên Giang</v>
          </cell>
          <cell r="G4538" t="str">
            <v>Mekong</v>
          </cell>
        </row>
        <row r="4539">
          <cell r="B4539">
            <v>6000022605</v>
          </cell>
          <cell r="C4539" t="str">
            <v>G.P.L</v>
          </cell>
          <cell r="D4539" t="str">
            <v>Dự án CELADON A6A RJ37+G7R, Đường N2 Phường Sơn Kỳ, Quận Tân Phú</v>
          </cell>
          <cell r="E4539" t="str">
            <v>Tân Phú</v>
          </cell>
          <cell r="F4539" t="str">
            <v>TP Hồ Chí Minh</v>
          </cell>
          <cell r="G4539" t="str">
            <v>HCM</v>
          </cell>
        </row>
        <row r="4540">
          <cell r="B4540">
            <v>6000023809</v>
          </cell>
          <cell r="C4540" t="str">
            <v>Tin Phong</v>
          </cell>
          <cell r="D4540" t="str">
            <v>Điện Lực Mỏ Cày Bắc, số 142 Tỉnh Lộ 882, Ấp Phước Khánh, Xã Mỹ Phước Trung, Huyện Mỏ Cày, TỈnh Bến Tre</v>
          </cell>
          <cell r="E4540" t="str">
            <v>Mỏ Cày Nam</v>
          </cell>
          <cell r="F4540" t="str">
            <v>Bến Tre</v>
          </cell>
          <cell r="G4540" t="str">
            <v>Mekong</v>
          </cell>
        </row>
        <row r="4541">
          <cell r="B4541">
            <v>6000023315</v>
          </cell>
          <cell r="C4541" t="str">
            <v>THE GIOI DI DONG</v>
          </cell>
          <cell r="D4541" t="str">
            <v>1095 Dương Công Khi, ấp 4, Xã Xuân Thới Thượng, Huyện Hóc Môn Thành phố Hồ Chí Minh, Việt Nam</v>
          </cell>
          <cell r="E4541" t="str">
            <v>Hóc Môn</v>
          </cell>
          <cell r="F4541" t="str">
            <v>TP Hồ Chí Minh</v>
          </cell>
          <cell r="G4541" t="str">
            <v>HCM</v>
          </cell>
        </row>
        <row r="4542">
          <cell r="B4542">
            <v>6000021793</v>
          </cell>
          <cell r="C4542" t="str">
            <v>TGDD CA MAU</v>
          </cell>
          <cell r="D4542" t="str">
            <v>Thửa đất số 263, tờ bản đồ số 11, Ấp 1 Xã Hàng Vịnh, Huyện Năm Căn Tỉnh Cà Mau, Việt Nam</v>
          </cell>
          <cell r="E4542" t="str">
            <v>Năm Căn</v>
          </cell>
          <cell r="F4542" t="str">
            <v>Cà Mau</v>
          </cell>
          <cell r="G4542" t="str">
            <v>Mekong</v>
          </cell>
        </row>
        <row r="4543">
          <cell r="B4543">
            <v>6000023783</v>
          </cell>
          <cell r="C4543" t="str">
            <v>TGDD DA LAT</v>
          </cell>
          <cell r="D4543" t="str">
            <v>Thửa đất số 1111, tờ bản đồ số 34, thôn Tân Lâm, Xã Đạ Đờn, Huyện Lâm Hà Tỉnh Lâm Đồng, Vi</v>
          </cell>
          <cell r="E4543" t="str">
            <v>Lâm Hà</v>
          </cell>
          <cell r="F4543" t="str">
            <v>Lâm Đồng</v>
          </cell>
          <cell r="G4543" t="str">
            <v>Highland</v>
          </cell>
        </row>
        <row r="4544">
          <cell r="B4544">
            <v>6000023754</v>
          </cell>
          <cell r="C4544" t="str">
            <v>TGDD BINH PHUOC</v>
          </cell>
          <cell r="D4544" t="str">
            <v>Đường Lê Duẫn, Khu phố Trung Lợi, Thị Trấn Chơn Thành, Huyện Chơn Thành Tỉnh Bình Phước, Việt Nam</v>
          </cell>
          <cell r="E4544" t="str">
            <v>Chơn Thành</v>
          </cell>
          <cell r="F4544" t="str">
            <v>Bình Phước</v>
          </cell>
          <cell r="G4544" t="str">
            <v>Highland</v>
          </cell>
        </row>
        <row r="4545">
          <cell r="B4545">
            <v>6000023713</v>
          </cell>
          <cell r="C4545" t="str">
            <v>TGDD BINH DUONG</v>
          </cell>
          <cell r="D4545" t="str">
            <v>Thửa đất số 103, tờ bản đồ số 49, Tổ 4 Ấp Vĩnh Tiến,Xã Vĩnh Hoà,Huyện Phú Giáo Tỉnh Bình Dươn</v>
          </cell>
          <cell r="E4545" t="str">
            <v>Phú Giáo</v>
          </cell>
          <cell r="F4545" t="str">
            <v>Bình Dương</v>
          </cell>
          <cell r="G4545" t="str">
            <v>HCM</v>
          </cell>
        </row>
        <row r="4546">
          <cell r="B4546">
            <v>6000022193</v>
          </cell>
          <cell r="C4546" t="str">
            <v>Tam Duc</v>
          </cell>
          <cell r="D4546" t="str">
            <v>29 Đường S, KDC Lake View Quận 2, TP. Hồ Chí Minh</v>
          </cell>
          <cell r="E4546" t="str">
            <v>Quận 2</v>
          </cell>
          <cell r="F4546" t="str">
            <v>TP Hồ Chí Minh</v>
          </cell>
          <cell r="G4546" t="str">
            <v>HCM</v>
          </cell>
        </row>
        <row r="4547">
          <cell r="B4547">
            <v>6000023640</v>
          </cell>
          <cell r="C4547" t="str">
            <v>MECO</v>
          </cell>
          <cell r="D4547" t="str">
            <v>142 Đường số 16 Khu Dân Cư Vạn Phúc TP. Thủ Đức, TP. Hồ Chí Minh</v>
          </cell>
          <cell r="E4547" t="str">
            <v>Thủ Đức</v>
          </cell>
          <cell r="F4547" t="str">
            <v>TP Hồ Chí Minh</v>
          </cell>
          <cell r="G4547" t="str">
            <v>HCM</v>
          </cell>
        </row>
        <row r="4548">
          <cell r="B4548">
            <v>6000023849</v>
          </cell>
          <cell r="C4548" t="str">
            <v>PANASONIC ELECTRIC WORKS</v>
          </cell>
          <cell r="D4548" t="str">
            <v>Lô D05, Khu công nghiệp Đức Hòa 1 - Hạnh Phúc, Ấp 5, xã Đức Hòa</v>
          </cell>
          <cell r="E4548" t="str">
            <v>Đức Hòa</v>
          </cell>
          <cell r="F4548" t="str">
            <v>Long An</v>
          </cell>
          <cell r="G4548" t="str">
            <v>Mekong</v>
          </cell>
        </row>
        <row r="4549">
          <cell r="B4549">
            <v>6000023834</v>
          </cell>
          <cell r="C4549" t="str">
            <v>HOA LAN</v>
          </cell>
          <cell r="D4549" t="str">
            <v>662 Trần Hưng Đạo tổ 62 Bình Đức 1 P. Bình Đức, TP. Long Xuyên</v>
          </cell>
          <cell r="E4549" t="str">
            <v>Long Xuyên</v>
          </cell>
          <cell r="F4549" t="str">
            <v>An Giang</v>
          </cell>
          <cell r="G4549" t="str">
            <v>Mekong</v>
          </cell>
        </row>
        <row r="4550">
          <cell r="B4550">
            <v>6000023847</v>
          </cell>
          <cell r="C4550" t="str">
            <v>Thu Thuy</v>
          </cell>
          <cell r="D4550" t="str">
            <v>Số 560 Quốc Lộ 1A, Khu phố 1 Phường 5, Thị xã Cai Lậy</v>
          </cell>
          <cell r="E4550" t="str">
            <v>Cai Lậy</v>
          </cell>
          <cell r="F4550" t="str">
            <v>Tiền Giang</v>
          </cell>
          <cell r="G4550" t="str">
            <v>Mekong</v>
          </cell>
        </row>
        <row r="4551">
          <cell r="B4551">
            <v>6000023771</v>
          </cell>
          <cell r="C4551" t="str">
            <v>BSE</v>
          </cell>
          <cell r="D4551" t="str">
            <v>Nhà máy thực phẩm Bernntag ở Đồng Nai, Lô 503, đường số 13 KCN Long Bình (AMATA)</v>
          </cell>
          <cell r="E4551" t="str">
            <v>Biên Hòa</v>
          </cell>
          <cell r="F4551" t="str">
            <v>Đồng Nai</v>
          </cell>
          <cell r="G4551" t="str">
            <v>Southeast</v>
          </cell>
        </row>
        <row r="4552">
          <cell r="B4552">
            <v>6000022459</v>
          </cell>
          <cell r="C4552" t="str">
            <v>BAO HAN MECHANICAL ELECTRICAL</v>
          </cell>
          <cell r="D4552" t="str">
            <v>Khu nghỉ dưỡng Khánh Di xã Dương Tơ huyện Phú Quốc</v>
          </cell>
          <cell r="E4552" t="str">
            <v>Phú Quốc</v>
          </cell>
          <cell r="F4552" t="str">
            <v>Kiên Giang</v>
          </cell>
          <cell r="G4552" t="str">
            <v>Mekong</v>
          </cell>
        </row>
        <row r="4553">
          <cell r="B4553">
            <v>6000023836</v>
          </cell>
          <cell r="C4553" t="str">
            <v>HOA LAN</v>
          </cell>
          <cell r="D4553" t="str">
            <v>33 Mai Hắc Đế P.15, Q. 8, TP. HCM</v>
          </cell>
          <cell r="E4553" t="str">
            <v>Quận 8</v>
          </cell>
          <cell r="F4553" t="str">
            <v>TP Hồ Chí Minh</v>
          </cell>
          <cell r="G4553" t="str">
            <v>HCM</v>
          </cell>
        </row>
        <row r="4554">
          <cell r="B4554">
            <v>6000023733</v>
          </cell>
          <cell r="C4554" t="str">
            <v>TGDD BINH DUONG</v>
          </cell>
          <cell r="D4554" t="str">
            <v>Thửa đất số 47, tờ bản đồ số 33,Đường DT 746, Tổ 3, Khu Phố Tân Hội, Phường Tân Hiệp,Thị xã Tân Uyên, Bình Dương</v>
          </cell>
          <cell r="E4554" t="str">
            <v>Tân Uyên</v>
          </cell>
          <cell r="F4554" t="str">
            <v>Bình Dương</v>
          </cell>
          <cell r="G4554" t="str">
            <v>HCM</v>
          </cell>
        </row>
        <row r="4555">
          <cell r="B4555">
            <v>6000023873</v>
          </cell>
          <cell r="C4555" t="str">
            <v>CAO PHONG KIEN GIANG</v>
          </cell>
          <cell r="D4555" t="str">
            <v>200A đường Nguyễn Trung Trực Khu phố 5, Phường Dương Đông Thành phố Phú Quốc</v>
          </cell>
          <cell r="E4555" t="str">
            <v>Phú Quốc</v>
          </cell>
          <cell r="F4555" t="str">
            <v>Kiên Giang</v>
          </cell>
          <cell r="G4555" t="str">
            <v>Mekong</v>
          </cell>
        </row>
        <row r="4556">
          <cell r="B4556">
            <v>6000023896</v>
          </cell>
          <cell r="C4556" t="str">
            <v>Thanh Duoc</v>
          </cell>
          <cell r="D4556" t="str">
            <v>Số 100 đường Trần Hưng Đạo Nối dài, Tổ 2, Ấp Dương Tơ, Xã Dương Tơ, Phú Quốc, Kiên Giang</v>
          </cell>
          <cell r="E4556" t="str">
            <v>Phú Quốc</v>
          </cell>
          <cell r="F4556" t="str">
            <v>Kiên Giang</v>
          </cell>
          <cell r="G4556" t="str">
            <v>Mekong</v>
          </cell>
        </row>
        <row r="4557">
          <cell r="B4557">
            <v>6000023866</v>
          </cell>
          <cell r="C4557" t="str">
            <v>ITBK</v>
          </cell>
          <cell r="D4557" t="str">
            <v>Dự án Khu du lịch nghỉ dưỡng Apec Mandala Wyndham Mũi Né đường Xuân Thủy, phường Mũi Né Thành phố Pha</v>
          </cell>
          <cell r="E4557" t="str">
            <v>Phan Thiết</v>
          </cell>
          <cell r="F4557" t="str">
            <v>Bình Thuận</v>
          </cell>
          <cell r="G4557" t="str">
            <v>South Central</v>
          </cell>
        </row>
        <row r="4558">
          <cell r="B4558">
            <v>6000023850</v>
          </cell>
          <cell r="C4558" t="str">
            <v>HOA LAN</v>
          </cell>
          <cell r="D4558" t="str">
            <v>117 - 119 Hoàng Văn Thụ P. 7, TP. Vũng Tàu, T. Bà Rịa Vũng Tàu</v>
          </cell>
          <cell r="E4558" t="str">
            <v>Vũng Tàu</v>
          </cell>
          <cell r="F4558" t="str">
            <v>Bà Rịa - Vũng Tàu</v>
          </cell>
          <cell r="G4558" t="str">
            <v>Southeast</v>
          </cell>
        </row>
        <row r="4559">
          <cell r="B4559">
            <v>6000023852</v>
          </cell>
          <cell r="C4559" t="str">
            <v>HOA LAN</v>
          </cell>
          <cell r="D4559" t="str">
            <v>168 Nguyễn Văn Cừ P. Long Toàn, TP. Bà Rịa T. Bà Rịa - Vũng Tàu</v>
          </cell>
          <cell r="E4559" t="str">
            <v>Bà Rịa</v>
          </cell>
          <cell r="F4559" t="str">
            <v>Bà Rịa - Vũng Tàu</v>
          </cell>
          <cell r="G4559" t="str">
            <v>Southeast</v>
          </cell>
        </row>
        <row r="4560">
          <cell r="B4560">
            <v>6000023942</v>
          </cell>
          <cell r="C4560" t="str">
            <v>HOA LAN</v>
          </cell>
          <cell r="D4560" t="str">
            <v>28A Tây Lân, khu phố 7 P. Bình Trị Đông A Q. Bình Tân, TP. HCM</v>
          </cell>
          <cell r="E4560" t="str">
            <v>Bình Tân</v>
          </cell>
          <cell r="F4560" t="str">
            <v>TP Hồ Chí Minh</v>
          </cell>
          <cell r="G4560" t="str">
            <v>HCM</v>
          </cell>
        </row>
        <row r="4561">
          <cell r="B4561">
            <v>6000023943</v>
          </cell>
          <cell r="C4561" t="str">
            <v>HOA LAN</v>
          </cell>
          <cell r="D4561" t="str">
            <v>2/15 Nguyễn Du KP. Bình Đức 1, P. Bình Hòa TP. Thuận An, T. Bình Dương</v>
          </cell>
          <cell r="E4561" t="str">
            <v>Thuận An</v>
          </cell>
          <cell r="F4561" t="str">
            <v>Bình Dương</v>
          </cell>
          <cell r="G4561" t="str">
            <v>HCM</v>
          </cell>
        </row>
        <row r="4562">
          <cell r="B4562">
            <v>6000023926</v>
          </cell>
          <cell r="C4562" t="str">
            <v>VAN HUONG</v>
          </cell>
          <cell r="D4562" t="str">
            <v>127C Hồ Tùng Mậu Phường 1, TP. Bảo Lộc T. Lâm Đồng</v>
          </cell>
          <cell r="E4562" t="str">
            <v>Bảo Lộc</v>
          </cell>
          <cell r="F4562" t="str">
            <v>Lâm Đồng</v>
          </cell>
          <cell r="G4562" t="str">
            <v>Highland</v>
          </cell>
        </row>
        <row r="4563">
          <cell r="B4563">
            <v>6000023930</v>
          </cell>
          <cell r="C4563" t="str">
            <v>Tam Duc</v>
          </cell>
          <cell r="D4563" t="str">
            <v>227/19A Điện Biên Phủ Phường 15, Quận Bình Thạnh</v>
          </cell>
          <cell r="E4563" t="str">
            <v>Bình Thạnh</v>
          </cell>
          <cell r="F4563" t="str">
            <v>TP Hồ Chí Minh</v>
          </cell>
          <cell r="G4563" t="str">
            <v>HCM</v>
          </cell>
        </row>
        <row r="4564">
          <cell r="B4564">
            <v>6000023950</v>
          </cell>
          <cell r="C4564" t="str">
            <v>HOA LAN</v>
          </cell>
          <cell r="D4564" t="str">
            <v>Thửa 842 (Góc Đ7 với ĐS1) Đối diện chung cư Ricca Phú Hữu P. Phú Hữu, Q. 9</v>
          </cell>
          <cell r="E4564" t="str">
            <v>Quận 9</v>
          </cell>
          <cell r="F4564" t="str">
            <v>TP Hồ Chí Minh</v>
          </cell>
          <cell r="G4564" t="str">
            <v>HCM</v>
          </cell>
        </row>
        <row r="4565">
          <cell r="B4565">
            <v>6000022998</v>
          </cell>
          <cell r="C4565" t="str">
            <v>DL BACH KHOA</v>
          </cell>
          <cell r="D4565" t="str">
            <v>Lô A9.1, KCN Becamex Bình Định thuộc Khu Kinh tế Nhơn Hội xã Canh Vinh, huyện Vân Canh</v>
          </cell>
          <cell r="E4565" t="str">
            <v>Quy Nhơn</v>
          </cell>
          <cell r="F4565" t="str">
            <v>Quy Nhơn</v>
          </cell>
          <cell r="G4565" t="str">
            <v>Bình Định</v>
          </cell>
        </row>
        <row r="4566">
          <cell r="B4566">
            <v>6000023851</v>
          </cell>
          <cell r="C4566" t="str">
            <v>HOA LAN</v>
          </cell>
          <cell r="D4566" t="str">
            <v>489 Quốc lộ 50, khu phố 4 P. 9, TP. Mỹ Tho T. Tiền Giang</v>
          </cell>
          <cell r="E4566" t="str">
            <v>Mỹ Tho</v>
          </cell>
          <cell r="F4566" t="str">
            <v>Tiền Giang</v>
          </cell>
          <cell r="G4566" t="str">
            <v>Mekong</v>
          </cell>
        </row>
        <row r="4567">
          <cell r="B4567">
            <v>6000023957</v>
          </cell>
          <cell r="C4567" t="str">
            <v>SANGSUN</v>
          </cell>
          <cell r="D4567" t="str">
            <v>Võ Văn Kiệt, Thị Trấn An Châu Huyện Châu Thành, Tỉnh An Giang</v>
          </cell>
          <cell r="E4567" t="str">
            <v>Châu Thành</v>
          </cell>
          <cell r="F4567" t="str">
            <v>An Giang</v>
          </cell>
          <cell r="G4567" t="str">
            <v>Mekong</v>
          </cell>
        </row>
        <row r="4568">
          <cell r="B4568">
            <v>6000018076</v>
          </cell>
          <cell r="C4568" t="str">
            <v>Hoa My</v>
          </cell>
          <cell r="D4568" t="str">
            <v>(Tuyến tránh, gần cổng chào suối Đá) Số 233 Đường 30/4, Huyện Dương Đông TP Phú Quốc, Kiên Giang</v>
          </cell>
          <cell r="E4568" t="str">
            <v>Phú Quốc</v>
          </cell>
          <cell r="F4568" t="str">
            <v>Kiên Giang</v>
          </cell>
          <cell r="G4568" t="str">
            <v>Mekong</v>
          </cell>
        </row>
        <row r="4569">
          <cell r="B4569">
            <v>6000023853</v>
          </cell>
          <cell r="C4569" t="str">
            <v>HOA LAN</v>
          </cell>
          <cell r="D4569" t="str">
            <v>37 Đống Đa, P. Vĩnh Lạc TP. Rạch Giá, T. Kiên Giang</v>
          </cell>
          <cell r="E4569" t="str">
            <v>Rạch Giá</v>
          </cell>
          <cell r="F4569" t="str">
            <v>Kiên Giang</v>
          </cell>
          <cell r="G4569" t="str">
            <v>Mekong</v>
          </cell>
        </row>
        <row r="4570">
          <cell r="B4570">
            <v>6000023813</v>
          </cell>
          <cell r="C4570" t="str">
            <v>Tam Duc</v>
          </cell>
          <cell r="D4570" t="str">
            <v>Văn Phòng BQL Dự Án Mỹ Thuận 1041 Trần Xuân Soạn, P. Tân Hưng</v>
          </cell>
          <cell r="E4570" t="str">
            <v>Quận 7</v>
          </cell>
          <cell r="F4570" t="str">
            <v>TP Hồ Chí Minh</v>
          </cell>
          <cell r="G4570" t="str">
            <v>HCM</v>
          </cell>
        </row>
        <row r="4571">
          <cell r="B4571">
            <v>6000020643</v>
          </cell>
          <cell r="C4571" t="str">
            <v>TGDD SA DEC</v>
          </cell>
          <cell r="D4571" t="str">
            <v>Thửa đất số 173 - 175, Tờ bản đồ số 93 Xã Vĩnh Thới, Huyện Lai Vung Tỉnh Đồng Tháp, Việt Nam</v>
          </cell>
          <cell r="E4571" t="str">
            <v>Lai Vung</v>
          </cell>
          <cell r="F4571" t="str">
            <v>Đồng Tháp</v>
          </cell>
          <cell r="G4571" t="str">
            <v>Mekong</v>
          </cell>
        </row>
        <row r="4572">
          <cell r="B4572">
            <v>6000021784</v>
          </cell>
          <cell r="C4572" t="str">
            <v>TGDD BINH PHUOC</v>
          </cell>
          <cell r="D4572" t="str">
            <v>Quốc lộ 14, thôn 6, Xã Minh Hưng Huyện Bù Đăng, Tỉnh Bình Phước, Việt Nam</v>
          </cell>
          <cell r="E4572" t="str">
            <v>Bù Đăng</v>
          </cell>
          <cell r="F4572" t="str">
            <v>Bình Phước</v>
          </cell>
          <cell r="G4572" t="str">
            <v>Highland</v>
          </cell>
        </row>
        <row r="4573">
          <cell r="B4573">
            <v>6000022523</v>
          </cell>
          <cell r="C4573" t="str">
            <v>TGDD SA DEC</v>
          </cell>
          <cell r="D4573" t="str">
            <v>Số 185 đường DT 844, ấp Phú Thọ B Xã Phú Thọ, Huyện Tam Nông Tỉnh Đồng Tháp, Việt Nam</v>
          </cell>
          <cell r="E4573" t="str">
            <v>Tam Nông</v>
          </cell>
          <cell r="F4573" t="str">
            <v>Đồng Tháp</v>
          </cell>
          <cell r="G4573" t="str">
            <v>Mekong</v>
          </cell>
        </row>
        <row r="4574">
          <cell r="B4574">
            <v>6000023071</v>
          </cell>
          <cell r="C4574" t="str">
            <v>TGDD DAK NONG</v>
          </cell>
          <cell r="D4574" t="str">
            <v>11 Hùng Vương, Tổ dân phố 3 Phường Nghĩa Đức, Thành phố Gia Nghĩa Tỉnh Đắk Nông, Việt Nam</v>
          </cell>
          <cell r="E4574" t="str">
            <v>Gia Nghĩa</v>
          </cell>
          <cell r="F4574" t="str">
            <v>Đắk Nông</v>
          </cell>
          <cell r="G4574" t="str">
            <v>Highland</v>
          </cell>
        </row>
        <row r="4575">
          <cell r="B4575">
            <v>6000023062</v>
          </cell>
          <cell r="C4575" t="str">
            <v>TGDD BEN TRE</v>
          </cell>
          <cell r="D4575" t="str">
            <v>79 Nguyễn Đình Chiểu, Phường An Hội Thành phố Bến Tre, Tỉnh Bến Tre,Việt Nam</v>
          </cell>
          <cell r="E4575" t="str">
            <v>Bến Tre</v>
          </cell>
          <cell r="F4575" t="str">
            <v>Bến Tre</v>
          </cell>
          <cell r="G4575" t="str">
            <v>Mekong</v>
          </cell>
        </row>
        <row r="4576">
          <cell r="B4576">
            <v>6000023068</v>
          </cell>
          <cell r="C4576" t="str">
            <v>TGDD SA DEC</v>
          </cell>
          <cell r="D4576" t="str">
            <v>Thửa đất số 388 - 344, tờ bản đồ số 117 Đường DT 843,ấp 1,X.Tân Mỹ,H. Thanh Bình Tỉnh Đồng Tháp,</v>
          </cell>
          <cell r="E4576" t="str">
            <v>Thanh Bình</v>
          </cell>
          <cell r="F4576" t="str">
            <v>Đồng Tháp</v>
          </cell>
          <cell r="G4576" t="str">
            <v>Mekong</v>
          </cell>
        </row>
        <row r="4577">
          <cell r="B4577">
            <v>6000023296</v>
          </cell>
          <cell r="C4577" t="str">
            <v>TGDD DAKLAK</v>
          </cell>
          <cell r="D4577" t="str">
            <v>Đường TL 694, thôn Tam Thuận, Xã Tam Giang, Huyện Krông Năng  Tỉnh Đắk Lắk, Việt Nam</v>
          </cell>
          <cell r="E4577" t="str">
            <v>Krông Năng</v>
          </cell>
          <cell r="F4577" t="str">
            <v>Đắk Lắk</v>
          </cell>
          <cell r="G4577" t="str">
            <v>Highland</v>
          </cell>
        </row>
        <row r="4578">
          <cell r="B4578">
            <v>6000023814</v>
          </cell>
          <cell r="C4578" t="str">
            <v>Tin Phong</v>
          </cell>
          <cell r="D4578" t="str">
            <v>Công ty TNHH Hữu Biên Ấp Tây Hà, Xã Song Thuận Huyện Châu Thành, tỉnh Tiền Giang</v>
          </cell>
          <cell r="E4578" t="str">
            <v>Châu Thành</v>
          </cell>
          <cell r="F4578" t="str">
            <v>Tiền Giang</v>
          </cell>
          <cell r="G4578" t="str">
            <v>Mekong</v>
          </cell>
        </row>
        <row r="4579">
          <cell r="B4579">
            <v>6000023374</v>
          </cell>
          <cell r="C4579" t="str">
            <v>Thu Thuy</v>
          </cell>
          <cell r="D4579" t="str">
            <v>, Đường Điện Biên Phủ, Thị Xã Duyên Hải, Huyện Duyên Hải, Tỉnh Trà Vinh, VN</v>
          </cell>
          <cell r="E4579" t="str">
            <v>Duyên Hải</v>
          </cell>
          <cell r="F4579" t="str">
            <v>Trà Vinh</v>
          </cell>
          <cell r="G4579" t="str">
            <v>Mekong</v>
          </cell>
        </row>
        <row r="4580">
          <cell r="B4580">
            <v>6000023941</v>
          </cell>
          <cell r="C4580" t="str">
            <v>HOA LAN</v>
          </cell>
          <cell r="D4580" t="str">
            <v>B8/29B, Ấp 2 X. Tân Kiên, H. Bình Chánh TP. HCM</v>
          </cell>
          <cell r="E4580" t="str">
            <v>Bình Chánh</v>
          </cell>
          <cell r="F4580" t="str">
            <v>TP Hồ Chí Minh</v>
          </cell>
          <cell r="G4580" t="str">
            <v>HCM</v>
          </cell>
        </row>
        <row r="4581">
          <cell r="B4581">
            <v>6000023755</v>
          </cell>
          <cell r="C4581" t="str">
            <v>THE GIOI DI DONG</v>
          </cell>
          <cell r="D4581" t="str">
            <v>313A - 313B - 313C - 313D Đường Lê Văn Quới, Phường Bình Trị Đông,Quận Bình Tân  Thành phố Hồ Chí Minh</v>
          </cell>
          <cell r="E4581" t="str">
            <v>Bình Tân</v>
          </cell>
          <cell r="F4581" t="str">
            <v>TP Hồ Chí Minh</v>
          </cell>
          <cell r="G4581" t="str">
            <v>HCM</v>
          </cell>
        </row>
        <row r="4582">
          <cell r="B4582">
            <v>6000023751</v>
          </cell>
          <cell r="C4582" t="str">
            <v>THE GIOI DI DONG</v>
          </cell>
          <cell r="D4582" t="str">
            <v>636 Kinh Dương Vương, Phường An Lạc  Quận Bình Tân, Thành phố Hồ Chí Minh Việt Nam</v>
          </cell>
          <cell r="E4582" t="str">
            <v>Bình Tân</v>
          </cell>
          <cell r="F4582" t="str">
            <v>TP Hồ Chí Minh</v>
          </cell>
          <cell r="G4582" t="str">
            <v>HCM</v>
          </cell>
        </row>
        <row r="4583">
          <cell r="B4583">
            <v>9000000187</v>
          </cell>
          <cell r="C4583" t="str">
            <v>Trân</v>
          </cell>
          <cell r="D4583" t="str">
            <v>Nguyễn Tri Phương Văn Hải</v>
          </cell>
          <cell r="E4583" t="str">
            <v>Phan Rang-Tháp Chàm</v>
          </cell>
          <cell r="F4583" t="str">
            <v>Ninh Thuận</v>
          </cell>
          <cell r="G4583" t="str">
            <v>South central</v>
          </cell>
        </row>
        <row r="4584">
          <cell r="B4584">
            <v>6000023899</v>
          </cell>
          <cell r="C4584" t="str">
            <v>HOA LAN</v>
          </cell>
          <cell r="D4584" t="str">
            <v>Số 02 Lê Lợi, Phường Mỹ Bình TP Long Xuyên Tỉnh An Giang, Việt Nam</v>
          </cell>
          <cell r="E4584" t="str">
            <v>Long Xuyên</v>
          </cell>
          <cell r="F4584" t="str">
            <v>An Giang</v>
          </cell>
          <cell r="G4584" t="str">
            <v>Mekong</v>
          </cell>
        </row>
        <row r="4585">
          <cell r="B4585">
            <v>6000024003</v>
          </cell>
          <cell r="C4585" t="str">
            <v>Thanh Duoc</v>
          </cell>
          <cell r="D4585" t="str">
            <v>Đường Đê Biển, P.Nhà Mát, TP Bạc Liêu</v>
          </cell>
          <cell r="E4585" t="str">
            <v>Bạc Liêu</v>
          </cell>
          <cell r="F4585" t="str">
            <v>Bạc Liêu</v>
          </cell>
          <cell r="G4585" t="str">
            <v>Mekong</v>
          </cell>
        </row>
        <row r="4586">
          <cell r="B4586">
            <v>5000018411</v>
          </cell>
          <cell r="C4586" t="str">
            <v>HA LIEM</v>
          </cell>
          <cell r="D4586" t="str">
            <v>97 Nguyễn Văn Trỗi Phường 12, Quận Phú Nhuận</v>
          </cell>
          <cell r="E4586" t="str">
            <v>Phú Nhuận</v>
          </cell>
          <cell r="F4586" t="str">
            <v>TP Hồ Chí Minh</v>
          </cell>
          <cell r="G4586" t="str">
            <v>HCM</v>
          </cell>
        </row>
        <row r="4587">
          <cell r="B4587">
            <v>6000024028</v>
          </cell>
          <cell r="C4587" t="str">
            <v>Thanh Duoc</v>
          </cell>
          <cell r="D4587" t="str">
            <v>Chợ Trường Xuân  Huyện Thới Lai, TP. Cần Thơ</v>
          </cell>
          <cell r="E4587" t="str">
            <v>Ninh Kiều</v>
          </cell>
          <cell r="F4587" t="str">
            <v>Cần Thơ</v>
          </cell>
          <cell r="G4587" t="str">
            <v>Mekong</v>
          </cell>
        </row>
        <row r="4588">
          <cell r="B4588">
            <v>5000016613</v>
          </cell>
          <cell r="C4588" t="str">
            <v>MECO</v>
          </cell>
          <cell r="D4588" t="str">
            <v>19 Đường số 18 Khu Đô Thị Mới Him Lam Phường Tân Hưng, Quận 7</v>
          </cell>
          <cell r="E4588" t="str">
            <v>Quận 7</v>
          </cell>
          <cell r="F4588" t="str">
            <v>TP Hồ Chí Minh</v>
          </cell>
          <cell r="G4588" t="str">
            <v>HCM</v>
          </cell>
        </row>
        <row r="4589">
          <cell r="B4589">
            <v>5000017113</v>
          </cell>
          <cell r="C4589" t="str">
            <v>NGUYEN TOAN</v>
          </cell>
          <cell r="D4589" t="str">
            <v>Ấp Bàu Kè, Xã Lương Thế Trân Huyện Cái Nước , Tỉnh Cà Mau</v>
          </cell>
          <cell r="E4589" t="str">
            <v>Cái Nước</v>
          </cell>
          <cell r="F4589" t="str">
            <v>Cà Mau</v>
          </cell>
          <cell r="G4589" t="str">
            <v>Mekong</v>
          </cell>
        </row>
        <row r="4590">
          <cell r="B4590">
            <v>6000023291</v>
          </cell>
          <cell r="C4590" t="str">
            <v>THE GIOI DI DONG</v>
          </cell>
          <cell r="D4590" t="str">
            <v>921A-921B-921C-921D Đường Hà Huy Giáp Khu phố 3, Phường Thạnh Xuân, Quận 12 Thành phố Hồ Chí Minh, Việt Nam</v>
          </cell>
          <cell r="E4590" t="str">
            <v>Quận 12</v>
          </cell>
          <cell r="F4590" t="str">
            <v>TP Hồ Chí Minh</v>
          </cell>
          <cell r="G4590" t="str">
            <v>HCM</v>
          </cell>
        </row>
        <row r="4591">
          <cell r="B4591">
            <v>6000024037</v>
          </cell>
          <cell r="C4591" t="str">
            <v>MB SHINSEI FINANCE LIMITED</v>
          </cell>
          <cell r="D4591" t="str">
            <v>Cửa hàng xe máy Bình Dương Quận 12 961 Nguyễn Ảnh Thủ Phường Tân Chánh Hiệp Quận 12</v>
          </cell>
          <cell r="E4591" t="str">
            <v>Quận 12</v>
          </cell>
          <cell r="F4591" t="str">
            <v>TP Hồ Chí Minh</v>
          </cell>
          <cell r="G4591" t="str">
            <v>HCM</v>
          </cell>
        </row>
        <row r="4592">
          <cell r="B4592">
            <v>6000024033</v>
          </cell>
          <cell r="C4592" t="str">
            <v>HOA LAN</v>
          </cell>
          <cell r="D4592" t="str">
            <v>39 Lê Thi Trung , P. Phú Lợi TP. Thủ Dầu Một tỉnh Bình Dương</v>
          </cell>
          <cell r="E4592" t="str">
            <v>Thủ Dầu Một</v>
          </cell>
          <cell r="F4592" t="str">
            <v>Bình Dương</v>
          </cell>
          <cell r="G4592" t="str">
            <v>HCM</v>
          </cell>
        </row>
        <row r="4593">
          <cell r="B4593">
            <v>6000024047</v>
          </cell>
          <cell r="C4593" t="str">
            <v>Tam Duc</v>
          </cell>
          <cell r="D4593" t="str">
            <v>24 Đường 26, KCN Sóng Thần 2 P. Tân Đông Hiệp, TP Dĩ An</v>
          </cell>
          <cell r="E4593" t="str">
            <v>Dĩ An</v>
          </cell>
          <cell r="F4593" t="str">
            <v>Bình Dương</v>
          </cell>
          <cell r="G4593" t="str">
            <v>HCM</v>
          </cell>
        </row>
        <row r="4594">
          <cell r="B4594">
            <v>6000013449</v>
          </cell>
          <cell r="C4594" t="str">
            <v>CS THANH MAI 2</v>
          </cell>
          <cell r="D4594" t="str">
            <v>Số 37 Lý Thái Tổ, KDC Hưng Phú 1  phường Hưng Phú, quận Cái Răng  thành phố Cần Thơ, Việt Nam</v>
          </cell>
          <cell r="E4594" t="str">
            <v>Cái Răng</v>
          </cell>
          <cell r="F4594" t="str">
            <v>Cần Thơ</v>
          </cell>
          <cell r="G4594" t="str">
            <v>Mekong</v>
          </cell>
        </row>
        <row r="4595">
          <cell r="B4595">
            <v>6000024048</v>
          </cell>
          <cell r="C4595" t="str">
            <v>Thu Thuy</v>
          </cell>
          <cell r="D4595" t="str">
            <v>Số 104, Lê Văn Kiệt, Phường 06 Thành phố Tân An, Tỉnh Long An</v>
          </cell>
          <cell r="E4595" t="str">
            <v>Tân An</v>
          </cell>
          <cell r="F4595" t="str">
            <v>Long An</v>
          </cell>
          <cell r="G4595" t="str">
            <v>Mekong</v>
          </cell>
        </row>
        <row r="4596">
          <cell r="B4596">
            <v>6000024051</v>
          </cell>
          <cell r="C4596" t="str">
            <v>HOANG THO</v>
          </cell>
          <cell r="D4596" t="str">
            <v>Số 304 A, Đường Nguyễn Phúc Chu Khu Phố 5, Phường Trảng Dài</v>
          </cell>
          <cell r="E4596" t="str">
            <v>Biên Hòa</v>
          </cell>
          <cell r="F4596" t="str">
            <v>Đồng Nai</v>
          </cell>
          <cell r="G4596" t="str">
            <v>Southeast</v>
          </cell>
        </row>
        <row r="4597">
          <cell r="B4597">
            <v>6000023698</v>
          </cell>
          <cell r="C4597" t="str">
            <v>Tam Duc</v>
          </cell>
          <cell r="D4597" t="str">
            <v>20 Phan Ích Khiêm, Phường Tân Phong Quận 7, TP. HCM</v>
          </cell>
          <cell r="E4597" t="str">
            <v>Quận 7</v>
          </cell>
          <cell r="F4597" t="str">
            <v>TP Hồ Chí Minh</v>
          </cell>
          <cell r="G4597" t="str">
            <v>HCM</v>
          </cell>
        </row>
        <row r="4598">
          <cell r="B4598">
            <v>6000023097</v>
          </cell>
          <cell r="C4598" t="str">
            <v>KIM ANH BAC LIEU</v>
          </cell>
          <cell r="D4598" t="str">
            <v>205 Nam Kỳ Khởi Nghĩa, Phường 7  Thành Phố Sóc Trăng</v>
          </cell>
          <cell r="E4598" t="str">
            <v>Sóc Trăng</v>
          </cell>
          <cell r="F4598" t="str">
            <v>Sóc Trăng</v>
          </cell>
          <cell r="G4598" t="str">
            <v>Mekong</v>
          </cell>
        </row>
        <row r="4599">
          <cell r="B4599">
            <v>6000024050</v>
          </cell>
          <cell r="C4599" t="str">
            <v>NHAT SANG</v>
          </cell>
          <cell r="D4599" t="str">
            <v>454 Võ Chí Công, Khu Phố 2  Thành phố Thủ Đức</v>
          </cell>
          <cell r="E4599" t="str">
            <v>Thủ Đức</v>
          </cell>
          <cell r="F4599" t="str">
            <v>TP Hồ Chí Minh</v>
          </cell>
          <cell r="G4599" t="str">
            <v>HCM</v>
          </cell>
        </row>
        <row r="4600">
          <cell r="B4600">
            <v>6000024072</v>
          </cell>
          <cell r="C4600" t="str">
            <v>HOA VIET</v>
          </cell>
          <cell r="D4600" t="str">
            <v>Số 04 đường số 30/4 Phường 1, Tp.Cao Lãnh T. Đồng Tháp</v>
          </cell>
          <cell r="E4600" t="str">
            <v>Cao Lãnh</v>
          </cell>
          <cell r="F4600" t="str">
            <v>Đồng Tháp</v>
          </cell>
          <cell r="G4600" t="str">
            <v>Mekong</v>
          </cell>
        </row>
        <row r="4601">
          <cell r="B4601">
            <v>6000024099</v>
          </cell>
          <cell r="C4601" t="str">
            <v>GREEN VIET</v>
          </cell>
          <cell r="D4601" t="str">
            <v>Số 36 đường Trần Phú Phường 4, Thành phố Đà Lạt Lâm Đồng, Việt Nam</v>
          </cell>
          <cell r="E4601" t="str">
            <v>Đà Lạt</v>
          </cell>
          <cell r="F4601" t="str">
            <v>Lâm Đồng</v>
          </cell>
          <cell r="G4601" t="str">
            <v>Highland</v>
          </cell>
        </row>
        <row r="4602">
          <cell r="B4602">
            <v>6000024057</v>
          </cell>
          <cell r="C4602" t="str">
            <v>Phuong Thao</v>
          </cell>
          <cell r="D4602" t="str">
            <v>Tổ 2, Ấp Ông Lang Xã Cửa Dương, TP. Phú Quốc, Kiên Giang</v>
          </cell>
          <cell r="E4602" t="str">
            <v>Phú Quốc</v>
          </cell>
          <cell r="F4602" t="str">
            <v>Kiên Giang</v>
          </cell>
          <cell r="G4602" t="str">
            <v>Mekong</v>
          </cell>
        </row>
        <row r="4603">
          <cell r="B4603">
            <v>6000018386</v>
          </cell>
          <cell r="C4603" t="str">
            <v>Hop Phat</v>
          </cell>
          <cell r="D4603" t="str">
            <v>Số 45A Trần Quý Cáp, P.3 Thành phố Tuy Hoà, tỉnh Phú Yên</v>
          </cell>
          <cell r="E4603" t="str">
            <v>Tuy Hòa</v>
          </cell>
          <cell r="F4603" t="str">
            <v>Phú Yên</v>
          </cell>
          <cell r="G4603" t="str">
            <v>South central</v>
          </cell>
        </row>
        <row r="4604">
          <cell r="B4604">
            <v>6000018387</v>
          </cell>
          <cell r="C4604" t="str">
            <v>Hop Phat</v>
          </cell>
          <cell r="D4604" t="str">
            <v>Thôn Phước Thượng Xã Phước Đồng, TP. Nha Trang Tỉnh Khánh Hòa</v>
          </cell>
          <cell r="E4604" t="str">
            <v>Nha Trang</v>
          </cell>
          <cell r="F4604" t="str">
            <v>Khánh Hòa</v>
          </cell>
          <cell r="G4604" t="str">
            <v>South central</v>
          </cell>
        </row>
        <row r="4605">
          <cell r="B4605">
            <v>6000018383</v>
          </cell>
          <cell r="C4605" t="str">
            <v>Hop Phat</v>
          </cell>
          <cell r="D4605" t="str">
            <v>Số 481 Lý Thái Tổ Thành phố Pleiku, Tỉnh Gia Lai</v>
          </cell>
          <cell r="E4605" t="str">
            <v>Pleiku</v>
          </cell>
          <cell r="F4605" t="str">
            <v>Gia Lai</v>
          </cell>
          <cell r="G4605" t="str">
            <v>Highland</v>
          </cell>
        </row>
        <row r="4606">
          <cell r="B4606">
            <v>6000024164</v>
          </cell>
          <cell r="C4606" t="str">
            <v>CAO PHONG KIEN GIANG</v>
          </cell>
          <cell r="D4606" t="str">
            <v>Lô 16-13, 16-14 Đường số 5 Dự án khu dân cư bến xe tỉnh Xã Vĩnh Hòa Hiệp, Huyện Châu Thành</v>
          </cell>
          <cell r="E4606" t="str">
            <v>Rạch Giá</v>
          </cell>
          <cell r="F4606" t="str">
            <v>Kiên Giang</v>
          </cell>
          <cell r="G4606" t="str">
            <v>Mekong</v>
          </cell>
        </row>
        <row r="4607">
          <cell r="B4607">
            <v>5000003672</v>
          </cell>
          <cell r="C4607" t="str">
            <v>CS NGUYEN VINH HUAN</v>
          </cell>
          <cell r="D4607" t="str">
            <v>374/8 Hà Hoàng Hổ, P. Mỹ Hòa  TP. Long Xuyên, tỉnh An Giang  Việt Nam</v>
          </cell>
          <cell r="E4607" t="str">
            <v>Long Xuyên</v>
          </cell>
          <cell r="F4607" t="str">
            <v>An Giang</v>
          </cell>
          <cell r="G4607" t="str">
            <v>Mekong</v>
          </cell>
        </row>
        <row r="4608">
          <cell r="B4608">
            <v>6000024169</v>
          </cell>
          <cell r="C4608" t="str">
            <v>CAO PHONG CAN THO 1</v>
          </cell>
          <cell r="D4608" t="str">
            <v>K6, Đường Lê Hồng Phong KDC Ngân Thuận Phường Bình Thủy, Q. Bình Thủy</v>
          </cell>
          <cell r="E4608" t="str">
            <v>Bình Thủy</v>
          </cell>
          <cell r="F4608" t="str">
            <v>Cần Thơ</v>
          </cell>
          <cell r="G4608" t="str">
            <v>Mekong</v>
          </cell>
        </row>
        <row r="4609">
          <cell r="B4609">
            <v>6000024120</v>
          </cell>
          <cell r="C4609" t="str">
            <v>NHAT SANG</v>
          </cell>
          <cell r="D4609" t="str">
            <v>Số 8, Lý Thường Kiệt  Phường  Dương Đông, Thành phố Phú Quốc</v>
          </cell>
          <cell r="E4609" t="str">
            <v>Phú Quốc</v>
          </cell>
          <cell r="F4609" t="str">
            <v>Kiên Giang</v>
          </cell>
          <cell r="G4609" t="str">
            <v>Mekong</v>
          </cell>
        </row>
        <row r="4610">
          <cell r="B4610">
            <v>6000024130</v>
          </cell>
          <cell r="C4610" t="str">
            <v>PANASONIC ELECTRIC WORKS</v>
          </cell>
          <cell r="D4610" t="str">
            <v>Ấp Long Đức Thị trấn Phước Long Huyện Phước Long Tỉnh Bạc Liêu</v>
          </cell>
          <cell r="E4610" t="str">
            <v>Bạc Liêu</v>
          </cell>
          <cell r="F4610" t="str">
            <v>Bạc Liêu</v>
          </cell>
          <cell r="G4610" t="str">
            <v>Mekong</v>
          </cell>
        </row>
        <row r="4611">
          <cell r="B4611">
            <v>6000024173</v>
          </cell>
          <cell r="C4611" t="str">
            <v>Thu Thuy</v>
          </cell>
          <cell r="D4611" t="str">
            <v>Tổ 8, Ấp 1, Xã Bình Lộc Thành Phố Long Khánh, Tỉnh Đồng Nai</v>
          </cell>
          <cell r="E4611" t="str">
            <v>Long Khánh</v>
          </cell>
          <cell r="F4611" t="str">
            <v>Đồng Nai</v>
          </cell>
          <cell r="G4611" t="str">
            <v>Southeast</v>
          </cell>
        </row>
        <row r="4612">
          <cell r="B4612">
            <v>6000024171</v>
          </cell>
          <cell r="C4612" t="str">
            <v>NGUYEN TOAN</v>
          </cell>
          <cell r="D4612" t="str">
            <v>Ấp 16A, Xã Phong Tân Thị Xã Giá Rai,  Tỉnh Bạc Liêu</v>
          </cell>
          <cell r="E4612" t="str">
            <v>Giá Rai</v>
          </cell>
          <cell r="F4612" t="str">
            <v>Bạc Liêu</v>
          </cell>
          <cell r="G4612" t="str">
            <v>Mekong</v>
          </cell>
        </row>
        <row r="4613">
          <cell r="B4613">
            <v>6000024170</v>
          </cell>
          <cell r="C4613" t="str">
            <v>THANH DAT</v>
          </cell>
          <cell r="D4613" t="str">
            <v>Công trình huyện ủy Tân Thạnh Huyện Tân Thạnh, Tỉnh Long An</v>
          </cell>
          <cell r="E4613" t="str">
            <v>Tân Thạnh</v>
          </cell>
          <cell r="F4613" t="str">
            <v>Long An</v>
          </cell>
          <cell r="G4613" t="str">
            <v>Mekong</v>
          </cell>
        </row>
        <row r="4614">
          <cell r="B4614">
            <v>5000018553</v>
          </cell>
          <cell r="C4614" t="str">
            <v>CAO PHONG BINH THUY</v>
          </cell>
          <cell r="D4614" t="str">
            <v>K6, Đường Lê Hồng Phong Khu dân cư Ngân Thuận, Phường Bình Thủy Quận Bình Thủy, Thành phố Cần Thơ</v>
          </cell>
          <cell r="E4614" t="str">
            <v>Bình Thủy</v>
          </cell>
          <cell r="F4614" t="str">
            <v>Cần Thơ</v>
          </cell>
          <cell r="G4614" t="str">
            <v>Mekong</v>
          </cell>
        </row>
        <row r="4615">
          <cell r="B4615">
            <v>6000023761</v>
          </cell>
          <cell r="C4615" t="str">
            <v>THE GIOI DI DONG</v>
          </cell>
          <cell r="D4615" t="str">
            <v>Số 787 - 789 Quốc Lộ 13, Khu phố 3 Phường Hiệp Bình Phước,Thành phố Thủ Đức  Thành phố Hồ chí Min</v>
          </cell>
          <cell r="E4615" t="str">
            <v>Thủ Đức</v>
          </cell>
          <cell r="F4615" t="str">
            <v>TP Hồ Chí Minh</v>
          </cell>
          <cell r="G4615" t="str">
            <v>HCM</v>
          </cell>
        </row>
        <row r="4616">
          <cell r="B4616">
            <v>6000024104</v>
          </cell>
          <cell r="C4616" t="str">
            <v>TGDD VUNG TAU</v>
          </cell>
          <cell r="D4616" t="str">
            <v>350 Lê Hồng Phong, Phường 3  Thành phố Vũng Tàu, Tỉnh Bà Rịa Vũng Tàu, Việt Nam</v>
          </cell>
          <cell r="E4616" t="str">
            <v>Vũng Tàu</v>
          </cell>
          <cell r="F4616" t="str">
            <v>Bà Rịa - Vũng Tàu</v>
          </cell>
          <cell r="G4616" t="str">
            <v>Southeast</v>
          </cell>
        </row>
        <row r="4617">
          <cell r="B4617">
            <v>5000018554</v>
          </cell>
          <cell r="C4617" t="str">
            <v>CAO PHONG PHU QUOC</v>
          </cell>
          <cell r="D4617" t="str">
            <v>200A đường Nguyễn Trung Trực Khu phố 5, Phường Dương Đông Thành phố Phú Quốc, Tỉnh Kiên Giang</v>
          </cell>
          <cell r="E4617" t="str">
            <v>Phú Quốc</v>
          </cell>
          <cell r="F4617" t="str">
            <v>Kiên Giang</v>
          </cell>
          <cell r="G4617" t="str">
            <v>Mekong</v>
          </cell>
        </row>
        <row r="4618">
          <cell r="B4618">
            <v>6000024273</v>
          </cell>
          <cell r="C4618" t="str">
            <v>BKC</v>
          </cell>
          <cell r="D4618" t="str">
            <v>Khu Thương mại và Dịch vụ - Shophouse Đại lộ Hùng Vương Phường 7, Thành phố Tuy Hòa</v>
          </cell>
          <cell r="E4618" t="str">
            <v>Tuy Hòa</v>
          </cell>
          <cell r="F4618" t="str">
            <v>Phú Yên</v>
          </cell>
          <cell r="G4618" t="str">
            <v>South central</v>
          </cell>
        </row>
        <row r="4619">
          <cell r="B4619">
            <v>7950100139</v>
          </cell>
          <cell r="C4619" t="str">
            <v>NGUYEN TUANH HAI</v>
          </cell>
          <cell r="D4619" t="str">
            <v>28 Nguyễn Thị Diệu  06</v>
          </cell>
          <cell r="E4619" t="str">
            <v>Quận 3</v>
          </cell>
          <cell r="F4619" t="str">
            <v>TP Hồ Chí Minh</v>
          </cell>
          <cell r="G4619" t="str">
            <v>HCM</v>
          </cell>
        </row>
        <row r="4620">
          <cell r="B4620">
            <v>6000024296</v>
          </cell>
          <cell r="C4620" t="str">
            <v>IMEP</v>
          </cell>
          <cell r="D4620" t="str">
            <v>S223-S225, Phú Quốc, Kiên Giang</v>
          </cell>
          <cell r="E4620" t="str">
            <v>Phú Quốc</v>
          </cell>
          <cell r="F4620" t="str">
            <v>Kiên Giang</v>
          </cell>
          <cell r="G4620" t="str">
            <v>Mekong</v>
          </cell>
        </row>
        <row r="4621">
          <cell r="B4621">
            <v>6000023718</v>
          </cell>
          <cell r="C4621" t="str">
            <v>TGDD BINH DUONG</v>
          </cell>
          <cell r="D4621" t="str">
            <v>Số nhà 06, Đường DT741, Ấp 3, Khu phố Cổng Xanh, Thị trấn Tân Bình, Huyện Bắc Tân Uyên, Tỉnh Bình Dương, Việt Nam</v>
          </cell>
          <cell r="E4621" t="str">
            <v>Tân Uyên</v>
          </cell>
          <cell r="F4621" t="str">
            <v>Bình Dương</v>
          </cell>
          <cell r="G4621" t="str">
            <v>HCM</v>
          </cell>
        </row>
        <row r="4622">
          <cell r="B4622">
            <v>6000024297</v>
          </cell>
          <cell r="C4622" t="str">
            <v>Hoa My</v>
          </cell>
          <cell r="D4622" t="str">
            <v>Xã An Minh Bắc, Huyện U Minh Thượng Tỉnh Kiên Giang</v>
          </cell>
          <cell r="E4622" t="str">
            <v>U Minh Thượng</v>
          </cell>
          <cell r="F4622" t="str">
            <v>Kiên Giang</v>
          </cell>
          <cell r="G4622" t="str">
            <v>Mekong</v>
          </cell>
        </row>
        <row r="4623">
          <cell r="B4623">
            <v>6000023661</v>
          </cell>
          <cell r="C4623" t="str">
            <v>NHAT SANG</v>
          </cell>
          <cell r="D4623" t="str">
            <v>19/04 Phạm Văn Thuận KP1, P. Tam Hòa Biên Hòa , Đồng Nai</v>
          </cell>
          <cell r="E4623" t="str">
            <v>Biên Hòa</v>
          </cell>
          <cell r="F4623" t="str">
            <v>Đồng Nai</v>
          </cell>
          <cell r="G4623" t="str">
            <v>Southeast</v>
          </cell>
        </row>
        <row r="4624">
          <cell r="B4624">
            <v>6000024324</v>
          </cell>
          <cell r="C4624" t="str">
            <v>CAO PHONG PHU QUOC</v>
          </cell>
          <cell r="D4624" t="str">
            <v>Đường Dương Đông - Cửa Cạn, Tổ 8 Khu phố 10, Phường Dương Đông Thành phố Phú Quốc, Tỉnh Kiên Gia</v>
          </cell>
          <cell r="E4624" t="str">
            <v>Phú Quốc</v>
          </cell>
          <cell r="F4624" t="str">
            <v>Kiên Giang</v>
          </cell>
          <cell r="G4624" t="str">
            <v>Mekong</v>
          </cell>
        </row>
        <row r="4625">
          <cell r="B4625">
            <v>6000024333</v>
          </cell>
          <cell r="C4625" t="str">
            <v>Thu Thuy</v>
          </cell>
          <cell r="D4625" t="str">
            <v>Điện Lực Huyện Mang Thít - Số 243 Tổ 11, Ấp Phước Thủy, Xã An Phước, Huyện Măng Thít, Vĩnh Long</v>
          </cell>
          <cell r="E4625" t="str">
            <v>Mang Thít</v>
          </cell>
          <cell r="F4625" t="str">
            <v>Vĩnh Long</v>
          </cell>
          <cell r="G4625" t="str">
            <v>Mekong</v>
          </cell>
        </row>
        <row r="4626">
          <cell r="B4626">
            <v>6000024162</v>
          </cell>
          <cell r="C4626" t="str">
            <v>Nguyen Kim Song Than</v>
          </cell>
          <cell r="D4626" t="str">
            <v>Số 20 Đại Lộ Thống Nhất Khu Công Nghiệp Sóng Thần 2 Phường Dĩ An, TP. Dĩ An</v>
          </cell>
          <cell r="E4626" t="str">
            <v>Dĩ An</v>
          </cell>
          <cell r="F4626" t="str">
            <v>Bình Dương</v>
          </cell>
          <cell r="G4626" t="str">
            <v>HCM</v>
          </cell>
        </row>
        <row r="4627">
          <cell r="B4627">
            <v>6000023317</v>
          </cell>
          <cell r="C4627" t="str">
            <v>TGDD LONG AN</v>
          </cell>
          <cell r="D4627" t="str">
            <v>Đường DT 833, ấp Bà Mía, Xã Mỹ Lạc Huyện Thủ Thừa, Tỉnh Long An, Việt Nam</v>
          </cell>
          <cell r="E4627" t="str">
            <v>Thủ Thừa</v>
          </cell>
          <cell r="F4627" t="str">
            <v>Long An</v>
          </cell>
          <cell r="G4627" t="str">
            <v>Mekong</v>
          </cell>
        </row>
        <row r="4628">
          <cell r="B4628">
            <v>6000021756</v>
          </cell>
          <cell r="C4628" t="str">
            <v>Dai Tuong Engineering Construction</v>
          </cell>
          <cell r="D4628" t="str">
            <v>Số 01 Hàn Mạc Tử Thành Phố Quy Nhơn</v>
          </cell>
          <cell r="E4628" t="str">
            <v>Quy Nhơn</v>
          </cell>
          <cell r="F4628" t="str">
            <v>Quy Nhơn</v>
          </cell>
          <cell r="G4628" t="str">
            <v>Bình Định</v>
          </cell>
        </row>
        <row r="4629">
          <cell r="B4629">
            <v>6000024154</v>
          </cell>
          <cell r="C4629" t="str">
            <v>TAN TAM</v>
          </cell>
          <cell r="D4629" t="str">
            <v>Villa Mr. Tín -Lô V7 Khu dân cư Rạch Bà Tánh Ấp 5A Xã Bình Hưng, BÌnh Chánh</v>
          </cell>
          <cell r="E4629" t="str">
            <v>Bình Chánh</v>
          </cell>
          <cell r="F4629" t="str">
            <v>TP Hồ Chí Minh</v>
          </cell>
          <cell r="G4629" t="str">
            <v>HCM</v>
          </cell>
        </row>
        <row r="4630">
          <cell r="B4630">
            <v>6000023730</v>
          </cell>
          <cell r="C4630" t="str">
            <v>TGDD AN GIANG</v>
          </cell>
          <cell r="D4630" t="str">
            <v>Thửa đất số 132 - 154, tờ bản đồ số 02 Xã Bình Mỹ, Huyện Châu Phú,Tỉnh An Giang Việt Nam</v>
          </cell>
          <cell r="E4630" t="str">
            <v>Châu Phú</v>
          </cell>
          <cell r="F4630" t="str">
            <v>An Giang</v>
          </cell>
          <cell r="G4630" t="str">
            <v>Mekong</v>
          </cell>
        </row>
        <row r="4631">
          <cell r="B4631">
            <v>6000024112</v>
          </cell>
          <cell r="C4631" t="str">
            <v>THE GIOI DI DONG</v>
          </cell>
          <cell r="D4631" t="str">
            <v>Số 326 - 328 - 328A Đường Trường Chinh Phường 13, Quận Tân Bình Thành phố Hồ Chí Minh, Việt Nam</v>
          </cell>
          <cell r="E4631" t="str">
            <v>Tân Bình</v>
          </cell>
          <cell r="F4631" t="str">
            <v>TP Hồ Chí Minh</v>
          </cell>
          <cell r="G4631" t="str">
            <v>HCM</v>
          </cell>
        </row>
        <row r="4632">
          <cell r="B4632">
            <v>6000024337</v>
          </cell>
          <cell r="C4632" t="str">
            <v>Hoa My</v>
          </cell>
          <cell r="D4632" t="str">
            <v>Tòa nhà Agribank Phụng Hiệp Thị Trấn Cây Dương, Huyện Phụng Hiệp</v>
          </cell>
          <cell r="E4632" t="str">
            <v>Phụng Hiệp</v>
          </cell>
          <cell r="F4632" t="str">
            <v>Hậu Giang</v>
          </cell>
          <cell r="G4632" t="str">
            <v>Mekong</v>
          </cell>
        </row>
        <row r="4633">
          <cell r="B4633">
            <v>6000024377</v>
          </cell>
          <cell r="C4633" t="str">
            <v>HOA LAN</v>
          </cell>
          <cell r="D4633" t="str">
            <v>Gian hàng B2, Tầng 1 (trệt) Khối B, CC Riverside Apartment 49C Lê Quang Kim, P.8, Q.8</v>
          </cell>
          <cell r="E4633" t="str">
            <v>Quận 8</v>
          </cell>
          <cell r="F4633" t="str">
            <v>TP Hồ Chí Minh</v>
          </cell>
          <cell r="G4633" t="str">
            <v>HCM</v>
          </cell>
        </row>
        <row r="4634">
          <cell r="B4634">
            <v>6000024396</v>
          </cell>
          <cell r="C4634" t="str">
            <v>HOA LAN</v>
          </cell>
          <cell r="D4634" t="str">
            <v>Kiosk số 14 Chung cư Thanh Bình 05 Cách Mạng Tháng Tám,P Thanh Bình, Tp Biên Hòa, Đồng Nai</v>
          </cell>
          <cell r="E4634" t="str">
            <v>Biên Hòa</v>
          </cell>
          <cell r="F4634" t="str">
            <v>Đồng Nai</v>
          </cell>
          <cell r="G4634" t="str">
            <v>Southeast</v>
          </cell>
        </row>
        <row r="4635">
          <cell r="B4635">
            <v>6000021105</v>
          </cell>
          <cell r="C4635" t="str">
            <v>TGDD CA MAU</v>
          </cell>
          <cell r="D4635" t="str">
            <v>Thửa đất số 29, tờ bản đồ số 22, Ấp Kinh Dớn, Xã Khánh Bình Tây Bắc Huyện Trần Văn Thời,Tỉnh</v>
          </cell>
          <cell r="E4635" t="str">
            <v>Trần văn Thời</v>
          </cell>
          <cell r="F4635" t="str">
            <v>Cà Mau</v>
          </cell>
          <cell r="G4635" t="str">
            <v>Mekong</v>
          </cell>
        </row>
        <row r="4636">
          <cell r="B4636">
            <v>6000024408</v>
          </cell>
          <cell r="C4636" t="str">
            <v>HOA LAN</v>
          </cell>
          <cell r="D4636" t="str">
            <v>Lô A-001 -Tầng 1 Khu A chung cư Flora Fuji Khu phố 6, Phường Phước Long B</v>
          </cell>
          <cell r="E4636" t="str">
            <v>Quận 9</v>
          </cell>
          <cell r="F4636" t="str">
            <v>TP Hồ Chí Minh</v>
          </cell>
          <cell r="G4636" t="str">
            <v>HCM</v>
          </cell>
        </row>
        <row r="4637">
          <cell r="B4637">
            <v>6000024409</v>
          </cell>
          <cell r="C4637" t="str">
            <v>HOA LAN</v>
          </cell>
          <cell r="D4637" t="str">
            <v>283F/3 Đường AP06 Tổ 10, KP. 2, P. An Phú TP. Thuận An, T. Bình Dương</v>
          </cell>
          <cell r="E4637" t="str">
            <v>Thuận An</v>
          </cell>
          <cell r="F4637" t="str">
            <v>Bình Dương</v>
          </cell>
          <cell r="G4637" t="str">
            <v>HCM</v>
          </cell>
        </row>
        <row r="4638">
          <cell r="B4638">
            <v>6000023309</v>
          </cell>
          <cell r="C4638" t="str">
            <v>THE GIOI DI DONG</v>
          </cell>
          <cell r="D4638" t="str">
            <v>395 Lê Quang Định, Phường 5 Quận Bình Thạnh, Thành phố Hồ Chí Minh Việt Nam</v>
          </cell>
          <cell r="E4638" t="str">
            <v>Bình Thạnh</v>
          </cell>
          <cell r="F4638" t="str">
            <v>TP Hồ Chí Minh</v>
          </cell>
          <cell r="G4638" t="str">
            <v>HCM</v>
          </cell>
        </row>
        <row r="4639">
          <cell r="B4639">
            <v>6000024105</v>
          </cell>
          <cell r="C4639" t="str">
            <v>THE GIOI DI DONG</v>
          </cell>
          <cell r="D4639" t="str">
            <v>Số 65/15A - 65/13C - 66/8C Đường Quốc Lộ 22, Ấp Dân Thắng 1, Xã Tân Thới Nhì Huyện Hóc Môn, Thành phố</v>
          </cell>
          <cell r="E4639" t="str">
            <v>Hóc Môn</v>
          </cell>
          <cell r="F4639" t="str">
            <v>TP Hồ Chí Minh</v>
          </cell>
          <cell r="G4639" t="str">
            <v>HCM</v>
          </cell>
        </row>
        <row r="4640">
          <cell r="B4640">
            <v>6000022360</v>
          </cell>
          <cell r="C4640" t="str">
            <v>THE GIOI DI DONG</v>
          </cell>
          <cell r="D4640" t="str">
            <v>313A16/12 Ấp 1, Xã An Phú Tây Huyện Bình Chánh, Thành phố Hồ Chí Minh, Việt Nam</v>
          </cell>
          <cell r="E4640" t="str">
            <v>Bình Chánh</v>
          </cell>
          <cell r="F4640" t="str">
            <v>TP Hồ Chí Minh</v>
          </cell>
          <cell r="G4640" t="str">
            <v>HCM</v>
          </cell>
        </row>
        <row r="4641">
          <cell r="B4641">
            <v>6000022770</v>
          </cell>
          <cell r="C4641" t="str">
            <v>THE GIOI DI DONG</v>
          </cell>
          <cell r="D4641" t="str">
            <v>385 Huỳnh Tấn Phát, Phường Tân Thuận Đông, Quận 7,Thành phố Hồ Chí Minh Việt Nam</v>
          </cell>
          <cell r="E4641" t="str">
            <v>Quận 7</v>
          </cell>
          <cell r="F4641" t="str">
            <v>TP Hồ Chí Minh</v>
          </cell>
          <cell r="G4641" t="str">
            <v>HCM</v>
          </cell>
        </row>
        <row r="4642">
          <cell r="B4642">
            <v>6000024366</v>
          </cell>
          <cell r="C4642" t="str">
            <v>Cong Ty TNHH Nguyen Binh</v>
          </cell>
          <cell r="D4642" t="str">
            <v>, Trung tâm thương mại Nhơn Trạch, Thị trấn Hiệp Phước, huyện Nhơn Trạch, Đồng Nai, VN</v>
          </cell>
          <cell r="E4642" t="str">
            <v>Nhơn Trạch</v>
          </cell>
          <cell r="F4642" t="str">
            <v>Đồng Nai</v>
          </cell>
          <cell r="G4642" t="str">
            <v>Southeast</v>
          </cell>
        </row>
        <row r="4643">
          <cell r="B4643">
            <v>6000024413</v>
          </cell>
          <cell r="C4643" t="str">
            <v>Thanh Duoc</v>
          </cell>
          <cell r="D4643" t="str">
            <v>, Quốc Lộ 80, Xã Hòa Thành,  Huyện Lai Vung, Tỉnh Đồng Tháp, VN</v>
          </cell>
          <cell r="E4643" t="str">
            <v>Lai Vung</v>
          </cell>
          <cell r="F4643" t="str">
            <v>Đồng Tháp</v>
          </cell>
          <cell r="G4643" t="str">
            <v>Mekong</v>
          </cell>
        </row>
        <row r="4644">
          <cell r="B4644">
            <v>6000022789</v>
          </cell>
          <cell r="C4644" t="str">
            <v>THE GIOI DI DONG</v>
          </cell>
          <cell r="D4644" t="str">
            <v>02 Nguyễn Sơn, Phường Phú Thọ Hoà Quận Tân Phú, Thành phố Hồ Chí Minh Việt Nam</v>
          </cell>
          <cell r="E4644" t="str">
            <v>Tân Phú</v>
          </cell>
          <cell r="F4644" t="str">
            <v>TP Hồ Chí Minh</v>
          </cell>
          <cell r="G4644" t="str">
            <v>HCM</v>
          </cell>
        </row>
        <row r="4645">
          <cell r="B4645">
            <v>6000022358</v>
          </cell>
          <cell r="C4645" t="str">
            <v>TGDD BIEN HOA</v>
          </cell>
          <cell r="D4645" t="str">
            <v>Đường Quốc lộ 20, ấp Bạch Lâm 2 Xã Gia Tân 2, Huyện Thống Nhất  Tỉnh Đồng Nai, Việt Nam</v>
          </cell>
          <cell r="E4645" t="str">
            <v>Thống Nhất</v>
          </cell>
          <cell r="F4645" t="str">
            <v>Đồng Nai</v>
          </cell>
          <cell r="G4645" t="str">
            <v>Southeast</v>
          </cell>
        </row>
        <row r="4646">
          <cell r="B4646">
            <v>6000022784</v>
          </cell>
          <cell r="C4646" t="str">
            <v>TGDD DA LAT</v>
          </cell>
          <cell r="D4646" t="str">
            <v>19-25 Lê Đại Hành, Phường 3  Thành phố Đà Lạt, Tỉnh Lâm Đồng  Việt Nam</v>
          </cell>
          <cell r="E4646" t="str">
            <v>Đà Lạt</v>
          </cell>
          <cell r="F4646" t="str">
            <v>Lâm Đồng</v>
          </cell>
          <cell r="G4646" t="str">
            <v>Highland</v>
          </cell>
        </row>
        <row r="4647">
          <cell r="B4647">
            <v>5000018358</v>
          </cell>
          <cell r="C4647" t="str">
            <v>SANGSUN</v>
          </cell>
          <cell r="D4647" t="str">
            <v>Số 202, đường CMT8  Khóm Mỹ Phước, Phường 3, Thành phố Cao Lãnh, Đồng Tháp</v>
          </cell>
          <cell r="E4647" t="str">
            <v>Cao Lãnh</v>
          </cell>
          <cell r="F4647" t="str">
            <v>Đồng Tháp</v>
          </cell>
          <cell r="G4647" t="str">
            <v>Mekong</v>
          </cell>
        </row>
        <row r="4648">
          <cell r="B4648">
            <v>6000022342</v>
          </cell>
          <cell r="C4648" t="str">
            <v>THE GIOI DI DONG</v>
          </cell>
          <cell r="D4648" t="str">
            <v>2142-2144-2146-2148 Vĩnh Lộc Xã Vĩnh Lộc B, Huyện Bình Chánh  Thành phố Hồ Chí Minh, Việt Nam</v>
          </cell>
          <cell r="E4648" t="str">
            <v>Bình Chánh</v>
          </cell>
          <cell r="F4648" t="str">
            <v>TP Hồ Chí Minh</v>
          </cell>
          <cell r="G4648" t="str">
            <v>HCM</v>
          </cell>
        </row>
        <row r="4649">
          <cell r="B4649">
            <v>6000024456</v>
          </cell>
          <cell r="C4649" t="str">
            <v>HUY PHAT (NEW)</v>
          </cell>
          <cell r="D4649" t="str">
            <v>Thị Trấn Củng Sơn Huyện Sơn Hòa, Tỉnh Phú Yên</v>
          </cell>
          <cell r="E4649" t="str">
            <v>Sơn Hòa</v>
          </cell>
          <cell r="F4649" t="str">
            <v>Phú Yên</v>
          </cell>
          <cell r="G4649" t="str">
            <v>South central</v>
          </cell>
        </row>
        <row r="4650">
          <cell r="B4650">
            <v>6000024470</v>
          </cell>
          <cell r="C4650" t="str">
            <v>THE GIOI DI DONG</v>
          </cell>
          <cell r="D4650" t="str">
            <v>169-171-173 Xô Viết Nghệ Tĩnh Phường 17, Quận Bình Thạnh Thành phố Hồ Chí Minh, Việt Nam</v>
          </cell>
          <cell r="E4650" t="str">
            <v>Bình Thạnh</v>
          </cell>
          <cell r="F4650" t="str">
            <v>TP Hồ Chí Minh</v>
          </cell>
          <cell r="G4650" t="str">
            <v>HCM</v>
          </cell>
        </row>
        <row r="4651">
          <cell r="B4651">
            <v>6000023308</v>
          </cell>
          <cell r="C4651" t="str">
            <v>TGDD LONG AN</v>
          </cell>
          <cell r="D4651" t="str">
            <v>Thửa đất số 12 - 52 -55, Tờ bản đồ số 44 Đường DT 827, Ấp Thanh Tân, Xã Thanh Phú Long,Huyện Châu Thành, Tỉnh Long An</v>
          </cell>
          <cell r="E4651" t="str">
            <v>Châu Thành</v>
          </cell>
          <cell r="F4651" t="str">
            <v>Long An</v>
          </cell>
          <cell r="G4651" t="str">
            <v>Mekong</v>
          </cell>
        </row>
        <row r="4652">
          <cell r="B4652">
            <v>5000016831</v>
          </cell>
          <cell r="C4652" t="str">
            <v>CS NGUYEN VI</v>
          </cell>
          <cell r="D4652" t="str">
            <v>Số 348, đường 30 tháng 4  phường Chánh Nghĩa, TP Thủ Dầu Một  tỉnh Bình Dương  Việt Nam</v>
          </cell>
          <cell r="E4652" t="str">
            <v>Thủ Dầu Một</v>
          </cell>
          <cell r="F4652" t="str">
            <v>Bình Dương</v>
          </cell>
          <cell r="G4652" t="str">
            <v>HCM</v>
          </cell>
        </row>
        <row r="4653">
          <cell r="B4653">
            <v>5000016471</v>
          </cell>
          <cell r="C4653" t="str">
            <v>CS NGUYEN HOANG</v>
          </cell>
          <cell r="D4653" t="str">
            <v>308 Nguyễn Đình Chiểu  Phường 3, Thành phố Tân An  Tỉnh Long An  Việt Nam</v>
          </cell>
          <cell r="E4653" t="str">
            <v>Tân An</v>
          </cell>
          <cell r="F4653" t="str">
            <v>Long An</v>
          </cell>
          <cell r="G4653" t="str">
            <v>Mekong</v>
          </cell>
        </row>
        <row r="4654">
          <cell r="B4654">
            <v>5000004054</v>
          </cell>
          <cell r="C4654" t="str">
            <v>CS MINH VAN</v>
          </cell>
          <cell r="D4654" t="str">
            <v>149 Lê Đại Hành P1 TP Mỹ Tho Tỉnh Tiền Giang</v>
          </cell>
          <cell r="E4654" t="str">
            <v>Mỹ Tho</v>
          </cell>
          <cell r="F4654" t="str">
            <v>Tiền Giang</v>
          </cell>
          <cell r="G4654" t="str">
            <v>Mekong</v>
          </cell>
        </row>
        <row r="4655">
          <cell r="B4655">
            <v>5000014132</v>
          </cell>
          <cell r="C4655" t="str">
            <v>CS HOANG TAM HIEU</v>
          </cell>
          <cell r="D4655" t="str">
            <v>Số 43, Mạc Đĩnh Chi, KP 3  Phường Xuân Bình  Thành phố Long Khánh  Tỉnh Đồng Nai, Việt Nam</v>
          </cell>
          <cell r="E4655" t="str">
            <v>Long Khánh</v>
          </cell>
          <cell r="F4655" t="str">
            <v>Đồng Nai</v>
          </cell>
          <cell r="G4655" t="str">
            <v>Southeast</v>
          </cell>
        </row>
        <row r="4656">
          <cell r="B4656">
            <v>5000017746</v>
          </cell>
          <cell r="C4656" t="str">
            <v>CS DOAN VO</v>
          </cell>
          <cell r="D4656" t="str">
            <v>446 Ấp Chánh, xã Đức Lập Hạ  Huyện Đức Hòa, Tỉnh Long An  Việt Nam</v>
          </cell>
          <cell r="E4656" t="str">
            <v>Đức Hòa</v>
          </cell>
          <cell r="F4656" t="str">
            <v>Long An</v>
          </cell>
          <cell r="G4656" t="str">
            <v>Mekong</v>
          </cell>
        </row>
        <row r="4657">
          <cell r="B4657">
            <v>6000024438</v>
          </cell>
          <cell r="C4657" t="str">
            <v>NGUYEN KIM KHO VAN HAU MAI</v>
          </cell>
          <cell r="D4657" t="str">
            <v>Đường H Khu Công Nghiệp Cát Lái - Giai đoạn 1 P. Thạnh Mỹ Lợi, TP. Thủ Đức</v>
          </cell>
          <cell r="E4657" t="str">
            <v>Thủ Đức</v>
          </cell>
          <cell r="F4657" t="str">
            <v>TP Hồ Chí Minh</v>
          </cell>
          <cell r="G4657" t="str">
            <v>HCM</v>
          </cell>
        </row>
        <row r="4658">
          <cell r="B4658">
            <v>6000024486</v>
          </cell>
          <cell r="C4658" t="str">
            <v>KIEN TRUC VIET</v>
          </cell>
          <cell r="D4658" t="str">
            <v>6/15 Đường số 5, Phường 5 Gò Vấp, TP.HCM</v>
          </cell>
          <cell r="E4658" t="str">
            <v>Gò Vấp</v>
          </cell>
          <cell r="F4658" t="str">
            <v>TP Hồ Chí Minh</v>
          </cell>
          <cell r="G4658" t="str">
            <v>HCM</v>
          </cell>
        </row>
        <row r="4659">
          <cell r="B4659">
            <v>6000024469</v>
          </cell>
          <cell r="C4659" t="str">
            <v>TGDD DA LAT</v>
          </cell>
          <cell r="D4659" t="str">
            <v>Thửa đất 1118, tờ bản đồ số 54C Xã Tân Nghĩa, Huyện Di Linh Tỉnh Lâm Đồng, Việt Nam</v>
          </cell>
          <cell r="E4659" t="str">
            <v>Di Linh</v>
          </cell>
          <cell r="F4659" t="str">
            <v>Lâm Đồng</v>
          </cell>
          <cell r="G4659" t="str">
            <v>Highland</v>
          </cell>
        </row>
        <row r="4660">
          <cell r="B4660">
            <v>6000024371</v>
          </cell>
          <cell r="C4660" t="str">
            <v>HAI DANG WATER</v>
          </cell>
          <cell r="D4660" t="str">
            <v>59 đường Vành Đai Tây Khu phố 4, phường An Khánh</v>
          </cell>
          <cell r="E4660" t="str">
            <v>Quận 2</v>
          </cell>
          <cell r="F4660" t="str">
            <v>TP Hồ Chí Minh</v>
          </cell>
          <cell r="G4660" t="str">
            <v>HCM</v>
          </cell>
        </row>
        <row r="4661">
          <cell r="B4661">
            <v>6000024081</v>
          </cell>
          <cell r="C4661" t="str">
            <v>VIET CHAO JSC</v>
          </cell>
          <cell r="D4661" t="str">
            <v>Khu đô thị An Bình - Mỹ Khánh, Phường An Bình Quận Ninh Kiều, Thành phố Cần Thơ</v>
          </cell>
          <cell r="E4661" t="str">
            <v>Ninh Kiều</v>
          </cell>
          <cell r="F4661" t="str">
            <v>Cần Thơ</v>
          </cell>
          <cell r="G4661" t="str">
            <v>Mekong</v>
          </cell>
        </row>
        <row r="4662">
          <cell r="B4662">
            <v>6000024429</v>
          </cell>
          <cell r="C4662" t="str">
            <v>Thu Thuy</v>
          </cell>
          <cell r="D4662" t="str">
            <v>Ấp Thôi Môi, Xã Hòa Khánh Đông  Huyện Đức Hòa, Tỉnh Long An</v>
          </cell>
          <cell r="E4662" t="str">
            <v>Đức Hòa</v>
          </cell>
          <cell r="F4662" t="str">
            <v>Long An</v>
          </cell>
          <cell r="G4662" t="str">
            <v>Mekong</v>
          </cell>
        </row>
        <row r="4663">
          <cell r="B4663">
            <v>6000024518</v>
          </cell>
          <cell r="C4663" t="str">
            <v>Tin Phong</v>
          </cell>
          <cell r="D4663" t="str">
            <v>Siêu thị Co.op Mar 26A Trần Quốc Tuấn, PHường 4, Bến Tre</v>
          </cell>
          <cell r="E4663" t="str">
            <v>Bến Tre</v>
          </cell>
          <cell r="F4663" t="str">
            <v>Bến Tre</v>
          </cell>
          <cell r="G4663" t="str">
            <v>Mekong</v>
          </cell>
        </row>
        <row r="4664">
          <cell r="B4664">
            <v>6000024525</v>
          </cell>
          <cell r="C4664" t="str">
            <v>Thu Thuy</v>
          </cell>
          <cell r="D4664" t="str">
            <v>Ấp Tân Lợi, Xã Phong Hòa Huyện Lai Vung, Tỉnh Đồng Tháp</v>
          </cell>
          <cell r="E4664" t="str">
            <v>Lai Vung</v>
          </cell>
          <cell r="F4664" t="str">
            <v>Đồng Tháp</v>
          </cell>
          <cell r="G4664" t="str">
            <v>Mekong</v>
          </cell>
        </row>
        <row r="4665">
          <cell r="B4665">
            <v>7950101745</v>
          </cell>
          <cell r="C4665" t="str">
            <v>Chau Duc Tri</v>
          </cell>
          <cell r="D4665" t="str">
            <v>căn A322 Chung cư Hồng Loan, đường, Hưng Thạnh, Cái Răng, Cần Thơ, VN</v>
          </cell>
          <cell r="E4665" t="str">
            <v>Cái Răng</v>
          </cell>
          <cell r="F4665" t="str">
            <v>Cần Thơ</v>
          </cell>
          <cell r="G4665" t="str">
            <v>Mekong</v>
          </cell>
        </row>
        <row r="4666">
          <cell r="B4666">
            <v>6000024478</v>
          </cell>
          <cell r="C4666" t="str">
            <v>TGDD DA LAT</v>
          </cell>
          <cell r="D4666" t="str">
            <v>Quốc Lộ 27, Thôn Đắk Măng, Xã Đạ Rsal Huyện Đam Rông, Tỉnh Lâm Đồng, Việt Nam</v>
          </cell>
          <cell r="E4666" t="str">
            <v>Đam Rông</v>
          </cell>
          <cell r="F4666" t="str">
            <v>Lâm Đồng</v>
          </cell>
          <cell r="G4666" t="str">
            <v>Highland</v>
          </cell>
        </row>
        <row r="4667">
          <cell r="B4667">
            <v>6000024172</v>
          </cell>
          <cell r="C4667" t="str">
            <v>Tam Duc</v>
          </cell>
          <cell r="D4667" t="str">
            <v>Lô F10, Đường số 6 KCN Hòa Bình, Xã Nhị Thành, Huyện Thủ Thừa, Tỉnh Long An</v>
          </cell>
          <cell r="E4667" t="str">
            <v>Thủ Thừa</v>
          </cell>
          <cell r="F4667" t="str">
            <v>Long An</v>
          </cell>
          <cell r="G4667" t="str">
            <v>Mekong</v>
          </cell>
        </row>
        <row r="4668">
          <cell r="B4668">
            <v>6000024547</v>
          </cell>
          <cell r="C4668" t="str">
            <v>HOA LAN</v>
          </cell>
          <cell r="D4668" t="str">
            <v>SH20-21 Tầng 1, Block B CC Bcons Green View Số 150/2 Đường QL 1K,KP.Tân Hòa,Dĩ A, BÌnh Dương</v>
          </cell>
          <cell r="E4668" t="str">
            <v>Dĩ An</v>
          </cell>
          <cell r="F4668" t="str">
            <v>Bình Dương</v>
          </cell>
          <cell r="G4668" t="str">
            <v>HCM</v>
          </cell>
        </row>
        <row r="4669">
          <cell r="B4669">
            <v>6000024510</v>
          </cell>
          <cell r="C4669" t="str">
            <v>HOA LAN</v>
          </cell>
          <cell r="D4669" t="str">
            <v>435 Hùng Vương, Tổ dân phố 4 Thị trấn Phú Thiện Huyện Phú Thiện</v>
          </cell>
          <cell r="E4669" t="str">
            <v>Phú Thiện</v>
          </cell>
          <cell r="F4669" t="str">
            <v>Gia Lai</v>
          </cell>
          <cell r="G4669" t="str">
            <v>Highland</v>
          </cell>
        </row>
        <row r="4670">
          <cell r="B4670">
            <v>6000024511</v>
          </cell>
          <cell r="C4670" t="str">
            <v>HOA LAN</v>
          </cell>
          <cell r="D4670" t="str">
            <v>(SAV8.00.06 và SAV8.00.07) CC Sun Avenue, 28 Mai Chí Thọ P. An Phú, TP. Thủ Đức</v>
          </cell>
          <cell r="E4670" t="str">
            <v>Thủ Đức</v>
          </cell>
          <cell r="F4670" t="str">
            <v>TP Hồ Chí Minh</v>
          </cell>
          <cell r="G4670" t="str">
            <v>HCM</v>
          </cell>
        </row>
        <row r="4671">
          <cell r="B4671">
            <v>6000024563</v>
          </cell>
          <cell r="C4671" t="str">
            <v>HOA LAN</v>
          </cell>
          <cell r="D4671" t="str">
            <v>CH Duplex số 05, 06 Tầng 1 Khối B8, Tòa nhà Phoenix II CC Topaz Elite, 37 Cao Lỗ</v>
          </cell>
          <cell r="E4671" t="str">
            <v>Quận 8</v>
          </cell>
          <cell r="F4671" t="str">
            <v>TP Hồ Chí Minh</v>
          </cell>
          <cell r="G4671" t="str">
            <v>HCM</v>
          </cell>
        </row>
        <row r="4672">
          <cell r="B4672">
            <v>6000022814</v>
          </cell>
          <cell r="C4672" t="str">
            <v>TGDD BIEN HOA</v>
          </cell>
          <cell r="D4672" t="str">
            <v>4306/1A, ấp Hòa Hợp, Xã Bảo Hòa Huyện Xuân Lộc, Tỉnh Đồng Nai, Việt Nam</v>
          </cell>
          <cell r="E4672" t="str">
            <v>Xuân Lộc</v>
          </cell>
          <cell r="F4672" t="str">
            <v>Đồng Nai</v>
          </cell>
          <cell r="G4672" t="str">
            <v>Southeast</v>
          </cell>
        </row>
        <row r="4673">
          <cell r="B4673">
            <v>6000022353</v>
          </cell>
          <cell r="C4673" t="str">
            <v>TGDD SOC TRANG</v>
          </cell>
          <cell r="D4673" t="str">
            <v>Thửa đất số 973, tờ bản đồ số 10, ấp Lai Hòa, Xã Lai Hòa, Thị xã Vĩnh Châu Tỉnh Sóc Trăng, Việt</v>
          </cell>
          <cell r="E4673" t="str">
            <v>Vĩnh Châu</v>
          </cell>
          <cell r="F4673" t="str">
            <v>Sóc Trăng</v>
          </cell>
          <cell r="G4673" t="str">
            <v>Mekong</v>
          </cell>
        </row>
        <row r="4674">
          <cell r="B4674">
            <v>5000018462</v>
          </cell>
          <cell r="C4674" t="str">
            <v>HOANG THO</v>
          </cell>
          <cell r="D4674" t="str">
            <v>Số 304 A, Đường Nguyễn Phúc Chu Khu Phố 5, Phường Trảng Dài</v>
          </cell>
          <cell r="E4674" t="str">
            <v>Biên Hòa</v>
          </cell>
          <cell r="F4674" t="str">
            <v>Đồng Nai</v>
          </cell>
          <cell r="G4674" t="str">
            <v>Southeast</v>
          </cell>
        </row>
        <row r="4675">
          <cell r="B4675">
            <v>6000024368</v>
          </cell>
          <cell r="C4675" t="str">
            <v>KIM TIEN HCM</v>
          </cell>
          <cell r="D4675" t="str">
            <v>Số 20 Nguyễn Thiện Thành TP. Thủ Đức, TP. HCM</v>
          </cell>
          <cell r="E4675" t="str">
            <v>Thủ Đức</v>
          </cell>
          <cell r="F4675" t="str">
            <v>TP Hồ Chí Minh</v>
          </cell>
          <cell r="G4675" t="str">
            <v>HCM</v>
          </cell>
        </row>
        <row r="4676">
          <cell r="B4676">
            <v>6000024743</v>
          </cell>
          <cell r="C4676" t="str">
            <v>Thanh Duoc</v>
          </cell>
          <cell r="D4676" t="str">
            <v>Kiot 1 và 2 Sân Vận Động QK9  Đường CMT8, P. An Thới</v>
          </cell>
          <cell r="E4676" t="str">
            <v>Bình Thủy</v>
          </cell>
          <cell r="F4676" t="str">
            <v>Cần Thơ</v>
          </cell>
          <cell r="G4676" t="str">
            <v>Mekong</v>
          </cell>
        </row>
        <row r="4677">
          <cell r="B4677">
            <v>6000024432</v>
          </cell>
          <cell r="C4677" t="str">
            <v>Hoa My</v>
          </cell>
          <cell r="D4677" t="str">
            <v>1/6D Bùi Thị Xuân, P. Mỹ Xuyên Long Xuyên, An Giang</v>
          </cell>
          <cell r="E4677" t="str">
            <v>Long Xuyên</v>
          </cell>
          <cell r="F4677" t="str">
            <v>An Giang</v>
          </cell>
          <cell r="G4677" t="str">
            <v>Mekong</v>
          </cell>
        </row>
        <row r="4678">
          <cell r="B4678">
            <v>6000024748</v>
          </cell>
          <cell r="C4678" t="str">
            <v>KIM ANH BAC LIEU</v>
          </cell>
          <cell r="D4678" t="str">
            <v>Xã Hàng Vịnh, Huyện Năm Căn Tỉnh Cà Mau</v>
          </cell>
          <cell r="E4678" t="str">
            <v>Năm Căn</v>
          </cell>
          <cell r="F4678" t="str">
            <v>Cà Mau</v>
          </cell>
          <cell r="G4678" t="str">
            <v>Mekong</v>
          </cell>
        </row>
        <row r="4679">
          <cell r="B4679">
            <v>6000024742</v>
          </cell>
          <cell r="C4679" t="str">
            <v>Thanh Duoc</v>
          </cell>
          <cell r="D4679" t="str">
            <v xml:space="preserve"> Villa Nguyễn Thanh Tuấn -Số 13 Đường số 1, KDC Vạn Phát, Cái Khế, Cần Thơ</v>
          </cell>
          <cell r="E4679" t="str">
            <v>Ninh Kiều</v>
          </cell>
          <cell r="F4679" t="str">
            <v>Cần Thơ</v>
          </cell>
          <cell r="G4679" t="str">
            <v>Mekong</v>
          </cell>
        </row>
        <row r="4680">
          <cell r="B4680">
            <v>6000024527</v>
          </cell>
          <cell r="C4680" t="str">
            <v>BACH HOA XANH</v>
          </cell>
          <cell r="D4680" t="str">
            <v>G16/108A, Đường Trần Đại Nghĩa</v>
          </cell>
          <cell r="E4680" t="str">
            <v>Bình Chánh</v>
          </cell>
          <cell r="F4680" t="str">
            <v>TP Hồ Chí Minh</v>
          </cell>
          <cell r="G4680" t="str">
            <v>HCM</v>
          </cell>
        </row>
        <row r="4681">
          <cell r="B4681">
            <v>6000024794</v>
          </cell>
          <cell r="C4681" t="str">
            <v>NHAT SANG</v>
          </cell>
          <cell r="D4681" t="str">
            <v>Số 22, Đường 3A, KCN Biên Hòa 2 P. An Bình, TP. Biên Hòa</v>
          </cell>
          <cell r="E4681" t="str">
            <v>Biên Hòa</v>
          </cell>
          <cell r="F4681" t="str">
            <v>Đồng Nai</v>
          </cell>
          <cell r="G4681" t="str">
            <v>Southeast</v>
          </cell>
        </row>
        <row r="4682">
          <cell r="B4682">
            <v>6000024817</v>
          </cell>
          <cell r="C4682" t="str">
            <v>BAO HAN MECHANICAL ELECTRICAL</v>
          </cell>
          <cell r="D4682" t="str">
            <v>Cửa hàng ACE Food Dương Tơ, Phú Quốc Kiên Giang</v>
          </cell>
          <cell r="E4682" t="str">
            <v>Phú Quốc</v>
          </cell>
          <cell r="F4682" t="str">
            <v>Kiên Giang</v>
          </cell>
          <cell r="G4682" t="str">
            <v>Mekong</v>
          </cell>
        </row>
        <row r="4683">
          <cell r="B4683">
            <v>6000020288</v>
          </cell>
          <cell r="C4683" t="str">
            <v>TGDD DAK NONG</v>
          </cell>
          <cell r="D4683" t="str">
            <v>Thôn 1, Xã Đắk Ha, Huyện Đắk Glong Tỉnh Đắk Nông, Việt Nam</v>
          </cell>
          <cell r="E4683" t="str">
            <v>Đăk Glong</v>
          </cell>
          <cell r="F4683" t="str">
            <v>Đắk Nông</v>
          </cell>
          <cell r="G4683" t="str">
            <v>Mekong</v>
          </cell>
        </row>
        <row r="4684">
          <cell r="B4684">
            <v>6000024838</v>
          </cell>
          <cell r="C4684" t="str">
            <v>THE GIOI DI DONG</v>
          </cell>
          <cell r="D4684" t="str">
            <v>Lô D2, đường D2, thuộc khu D2, KCN Tân Phú Trung, Huyện Củ Chi, TpHCM</v>
          </cell>
          <cell r="E4684" t="str">
            <v>Củ Chi</v>
          </cell>
          <cell r="F4684" t="str">
            <v>TP Hồ Chí Minh</v>
          </cell>
          <cell r="G4684" t="str">
            <v>HCM</v>
          </cell>
        </row>
        <row r="4685">
          <cell r="B4685">
            <v>6000024837</v>
          </cell>
          <cell r="C4685" t="str">
            <v>KIM ANH BAC LIEU</v>
          </cell>
          <cell r="D4685" t="str">
            <v>Số 40-41, Quốc Lộ 1A, Ấp 2 Xã Tắc Vân, Tỉnh Cà Mau</v>
          </cell>
          <cell r="E4685" t="str">
            <v>Cà Mau</v>
          </cell>
          <cell r="F4685" t="str">
            <v>Cà Mau</v>
          </cell>
          <cell r="G4685" t="str">
            <v>Mekong</v>
          </cell>
        </row>
        <row r="4686">
          <cell r="B4686">
            <v>7950100445</v>
          </cell>
          <cell r="C4686" t="str">
            <v>DAT PHAT PHAM</v>
          </cell>
          <cell r="D4686" t="str">
            <v>S106, Vinhomes Grand Park, 512 Nguy Long Thạnh Mỹ</v>
          </cell>
          <cell r="E4686" t="str">
            <v>Quận 9</v>
          </cell>
          <cell r="F4686" t="str">
            <v>TP Hồ Chí Minh</v>
          </cell>
          <cell r="G4686" t="str">
            <v>HCM</v>
          </cell>
        </row>
        <row r="4687">
          <cell r="B4687">
            <v>6000024870</v>
          </cell>
          <cell r="C4687" t="str">
            <v>Thu Thuy</v>
          </cell>
          <cell r="D4687" t="str">
            <v>Tỉnh lộ 830, Ấp 4,  Xã Lương Bình Huyện Bến Lức, Tỉnh Long An</v>
          </cell>
          <cell r="E4687" t="str">
            <v>Bến Lức</v>
          </cell>
          <cell r="F4687" t="str">
            <v>Long An</v>
          </cell>
          <cell r="G4687" t="str">
            <v>Mekong</v>
          </cell>
        </row>
        <row r="4688">
          <cell r="B4688">
            <v>6000024898</v>
          </cell>
          <cell r="C4688" t="str">
            <v>TGDD BAC LIEU</v>
          </cell>
          <cell r="D4688" t="str">
            <v>Ấp Cái Dầy, Thị Trấn Châu Hưng Huyện Vĩnh Lợi, Tỉnh Bạc Liêu, Việt Nam</v>
          </cell>
          <cell r="E4688" t="str">
            <v>Vĩnh Lợi</v>
          </cell>
          <cell r="F4688" t="str">
            <v>Bạc Liêu</v>
          </cell>
          <cell r="G4688" t="str">
            <v>Mekong</v>
          </cell>
        </row>
        <row r="4689">
          <cell r="B4689">
            <v>6000024903</v>
          </cell>
          <cell r="C4689" t="str">
            <v>TGDD NHA TRANG</v>
          </cell>
          <cell r="D4689" t="str">
            <v>Lô số 12, 13 thuộc Cụm Công Nghiệp Diên Phú - VCN Xã Diên Phú, H.Diên Khánh,T.Khánh Hòa,VN</v>
          </cell>
          <cell r="E4689" t="str">
            <v>Diên Khánh</v>
          </cell>
          <cell r="F4689" t="str">
            <v>Khánh Hòa</v>
          </cell>
          <cell r="G4689" t="str">
            <v>South central</v>
          </cell>
        </row>
        <row r="4690">
          <cell r="B4690">
            <v>6000024812</v>
          </cell>
          <cell r="C4690" t="str">
            <v>BKC</v>
          </cell>
          <cell r="D4690" t="str">
            <v>Lô 2.3, Đường số 2 Khu Công Nghiệp Tân Đông Hiệp A Thành phố Dĩ An, tỉnh Bình Dương</v>
          </cell>
          <cell r="E4690" t="str">
            <v>Dĩ An</v>
          </cell>
          <cell r="F4690" t="str">
            <v>Bình Dương</v>
          </cell>
          <cell r="G4690" t="str">
            <v>HCM</v>
          </cell>
        </row>
        <row r="4691">
          <cell r="B4691">
            <v>6000023689</v>
          </cell>
          <cell r="C4691" t="str">
            <v>HKD 216</v>
          </cell>
          <cell r="D4691" t="str">
            <v>Số 10, Mạc Thiên Tích, Khu Phố 5 Phường Dương Đông, TP. Phú Quốc</v>
          </cell>
          <cell r="E4691" t="str">
            <v>Phú Quốc</v>
          </cell>
          <cell r="F4691" t="str">
            <v>Kiên Giang</v>
          </cell>
          <cell r="G4691" t="str">
            <v>Mekong</v>
          </cell>
        </row>
        <row r="4692">
          <cell r="B4692">
            <v>6000023084</v>
          </cell>
          <cell r="C4692" t="str">
            <v>TGDD SA DEC</v>
          </cell>
          <cell r="D4692" t="str">
            <v>Thửa đất số 23, tờ bản đồ số 18, đường DT 848, ấp An Thạnh, Xã Mỹ An Hưng B Huyện Lấp Vò, Tỉn</v>
          </cell>
          <cell r="E4692" t="str">
            <v>Lấp Vò</v>
          </cell>
          <cell r="F4692" t="str">
            <v>Đồng Tháp</v>
          </cell>
          <cell r="G4692" t="str">
            <v>Mekong</v>
          </cell>
        </row>
        <row r="4693">
          <cell r="B4693">
            <v>6000022807</v>
          </cell>
          <cell r="C4693" t="str">
            <v>TGDD VUNG TAU</v>
          </cell>
          <cell r="D4693" t="str">
            <v>779A Bình Giã, Phường 10, Thành phố Vũng Tàu, Tỉnh Bà Rịa - Vũng Tàu Việt Nam</v>
          </cell>
          <cell r="E4693" t="str">
            <v>Vũng Tàu</v>
          </cell>
          <cell r="F4693" t="str">
            <v>Bà Rịa - Vũng Tàu</v>
          </cell>
          <cell r="G4693" t="str">
            <v>Southeast</v>
          </cell>
        </row>
        <row r="4694">
          <cell r="B4694">
            <v>6000022552</v>
          </cell>
          <cell r="C4694" t="str">
            <v>THE GIOI DI DONG</v>
          </cell>
          <cell r="D4694" t="str">
            <v>254A-256 Tô Ngọc Vân, khu phố 3, Phường Linh Đông, Thành phố Thủ Đức  Thành phố Hồ Chí Minh, Việt Nam</v>
          </cell>
          <cell r="E4694" t="str">
            <v>Thủ Đức</v>
          </cell>
          <cell r="F4694" t="str">
            <v>TP Hồ Chí Minh</v>
          </cell>
          <cell r="G4694" t="str">
            <v>HCM</v>
          </cell>
        </row>
        <row r="4695">
          <cell r="B4695">
            <v>6000024839</v>
          </cell>
          <cell r="C4695" t="str">
            <v>PHUOC THANH MEKONG</v>
          </cell>
          <cell r="D4695" t="str">
            <v>Lô C4-3-2, Khu Phức hợp Vịnh Đầm Tổ 11, Ấp Suối Lớn, Xã Dương Tơ TP. Phú Quốc, Tỉnh Kiên Giang</v>
          </cell>
          <cell r="E4695" t="str">
            <v>Phú Quốc</v>
          </cell>
          <cell r="F4695" t="str">
            <v>Kiên Giang</v>
          </cell>
          <cell r="G4695" t="str">
            <v>Mekong</v>
          </cell>
        </row>
        <row r="4696">
          <cell r="B4696">
            <v>7950102275</v>
          </cell>
          <cell r="C4696" t="str">
            <v>Nguyễn Phi Bằng</v>
          </cell>
          <cell r="D4696" t="str">
            <v>Số 183 Quốc Lộ 80, ấp Long Bửu, xã, Hòa Long, Lai Vung, Đồng Tháp, VN</v>
          </cell>
          <cell r="E4696" t="str">
            <v>Lai Vung</v>
          </cell>
          <cell r="F4696" t="str">
            <v>Đồng Tháp</v>
          </cell>
          <cell r="G4696" t="str">
            <v>Mekong</v>
          </cell>
        </row>
        <row r="4697">
          <cell r="B4697">
            <v>7950100128</v>
          </cell>
          <cell r="C4697" t="str">
            <v>THAI DANG KHOA</v>
          </cell>
          <cell r="D4697" t="str">
            <v>37 Lý Thái Tổ, KDC Hưng Phú, Hưng Phú, Cái Răng, Cần Thơ, VN</v>
          </cell>
          <cell r="E4697" t="str">
            <v>Cái Răng</v>
          </cell>
          <cell r="F4697" t="str">
            <v>Cần Thơ</v>
          </cell>
          <cell r="G4697" t="str">
            <v>Mekong</v>
          </cell>
        </row>
        <row r="4698">
          <cell r="B4698">
            <v>6000024731</v>
          </cell>
          <cell r="C4698" t="str">
            <v>Thu Thuy</v>
          </cell>
          <cell r="D4698" t="str">
            <v>Số 26, Đường số 1 Phường Hưng Phú, Quận Cái Răng</v>
          </cell>
          <cell r="E4698" t="str">
            <v>Cái Răng</v>
          </cell>
          <cell r="F4698" t="str">
            <v>Cần Thơ</v>
          </cell>
          <cell r="G4698" t="str">
            <v>Mekong</v>
          </cell>
        </row>
        <row r="4699">
          <cell r="B4699">
            <v>6000020338</v>
          </cell>
          <cell r="C4699" t="str">
            <v>Tin Phong</v>
          </cell>
          <cell r="D4699" t="str">
            <v>Số 109 Đoàn Hoàng Minh Phường 5, Thành Phố Bến Tre</v>
          </cell>
          <cell r="E4699" t="str">
            <v>Bến Tre</v>
          </cell>
          <cell r="F4699" t="str">
            <v>Bến Tre</v>
          </cell>
          <cell r="G4699" t="str">
            <v>Mekong</v>
          </cell>
        </row>
        <row r="4700">
          <cell r="B4700">
            <v>6000024999</v>
          </cell>
          <cell r="C4700" t="str">
            <v>KIM ANH BAC LIEU</v>
          </cell>
          <cell r="D4700" t="str">
            <v>Số 183 Quốc Lộ 80, ấp Long Bửu, xã, Hòa Long, Lai Vung, Đồng Tháp, VN</v>
          </cell>
          <cell r="E4700" t="str">
            <v>Lai Vung</v>
          </cell>
          <cell r="F4700" t="str">
            <v>Đồng Tháp</v>
          </cell>
          <cell r="G4700" t="str">
            <v>Mekong</v>
          </cell>
        </row>
        <row r="4701">
          <cell r="B4701">
            <v>6000025020</v>
          </cell>
          <cell r="C4701" t="str">
            <v>Hong Loi Nam (NEW)</v>
          </cell>
          <cell r="D4701" t="str">
            <v>42 Ngô Quyền, Thuận An Ninh Kiều</v>
          </cell>
          <cell r="E4701" t="str">
            <v>Ninh Kiều</v>
          </cell>
          <cell r="F4701" t="str">
            <v>Cần Thơ</v>
          </cell>
          <cell r="G4701" t="str">
            <v>Mekong</v>
          </cell>
        </row>
        <row r="4702">
          <cell r="B4702">
            <v>6000024893</v>
          </cell>
          <cell r="C4702" t="str">
            <v>KIM ANH BAC LIEU</v>
          </cell>
          <cell r="D4702" t="str">
            <v>133 Mạc Đỉnh Chi Phường 9, Thành Phố Sóc Trăng, TỈnh Sóc Trăng</v>
          </cell>
          <cell r="E4702" t="str">
            <v>Sóc Trăng</v>
          </cell>
          <cell r="F4702" t="str">
            <v>Sóc Trăng</v>
          </cell>
          <cell r="G4702" t="str">
            <v>Mekong</v>
          </cell>
        </row>
        <row r="4703">
          <cell r="B4703">
            <v>6000024069</v>
          </cell>
          <cell r="C4703" t="str">
            <v>THANG LONG</v>
          </cell>
          <cell r="D4703" t="str">
            <v>29/8 Nguyễn Bỉnh Khiêm Phường Đông Hòa, Dĩ An Bình Dương, Việt Nam</v>
          </cell>
          <cell r="E4703" t="str">
            <v>Dĩ An</v>
          </cell>
          <cell r="F4703" t="str">
            <v>Bình Dương</v>
          </cell>
          <cell r="G4703" t="str">
            <v>HCM</v>
          </cell>
        </row>
        <row r="4704">
          <cell r="B4704">
            <v>6000020999</v>
          </cell>
          <cell r="C4704" t="str">
            <v>TGDD BIEN HOA</v>
          </cell>
          <cell r="D4704" t="str">
            <v>Số 185, đường DT767, tổ 17, ấp 2  Xã Vĩnh Tân, Huyện Vĩnh Cửu Tỉnh Đồng Nai, Việt Nam</v>
          </cell>
          <cell r="E4704" t="str">
            <v>Vĩnh Cửu</v>
          </cell>
          <cell r="F4704" t="str">
            <v>Đồng Nai</v>
          </cell>
          <cell r="G4704" t="str">
            <v>Southeast</v>
          </cell>
        </row>
        <row r="4705">
          <cell r="B4705">
            <v>6000028494</v>
          </cell>
          <cell r="C4705" t="str">
            <v>CAO PHONG PHUOC LONG</v>
          </cell>
          <cell r="D4705" t="str">
            <v>12 Đường Phú Trung, Xã Vĩnh Thạnh Thành Phố Nha Trang ,Tỉnh Khánh Hòa Việt Nam</v>
          </cell>
          <cell r="E4705" t="str">
            <v>Nha Trang</v>
          </cell>
          <cell r="F4705" t="str">
            <v>Khánh Hòa</v>
          </cell>
          <cell r="G4705" t="str">
            <v>South central</v>
          </cell>
        </row>
        <row r="4706">
          <cell r="B4706">
            <v>5000017749</v>
          </cell>
          <cell r="C4706" t="str">
            <v>HIEP HOA PHAT</v>
          </cell>
          <cell r="D4706" t="str">
            <v>35/4 ấp Hậu Lân Xã Bà Điểm, Huyện Hóc Môn</v>
          </cell>
          <cell r="E4706" t="str">
            <v>Hóc Môn</v>
          </cell>
          <cell r="F4706" t="str">
            <v>TP Hồ Chí Minh</v>
          </cell>
          <cell r="G4706" t="str">
            <v>HCM</v>
          </cell>
        </row>
        <row r="4707">
          <cell r="B4707">
            <v>6000023290</v>
          </cell>
          <cell r="C4707" t="str">
            <v>TGDD BINH DUONG</v>
          </cell>
          <cell r="D4707" t="str">
            <v>Số 743 Đường N14, Ấp 04, Ô số 27-28-29  Lô đất số HL-E1, Khu dân cư Hòa Lợi P.Hoà Phú,TP.Thủ Dầu M</v>
          </cell>
          <cell r="E4707" t="str">
            <v>Thủ Dầu Một</v>
          </cell>
          <cell r="F4707" t="str">
            <v>Bình Dương</v>
          </cell>
          <cell r="G4707" t="str">
            <v>HCM</v>
          </cell>
        </row>
        <row r="4708">
          <cell r="B4708">
            <v>6000024923</v>
          </cell>
          <cell r="C4708" t="str">
            <v>Thanh Duoc</v>
          </cell>
          <cell r="D4708" t="str">
            <v>Văn phòng VSIP Cần Thơ Ấp Vĩnh Thành, Huyện Vĩnh Thạnh, Cần Thơ</v>
          </cell>
          <cell r="E4708" t="str">
            <v>Vĩnh Thạnh</v>
          </cell>
          <cell r="F4708" t="str">
            <v>Cần Thơ</v>
          </cell>
          <cell r="G4708" t="str">
            <v>Mekong</v>
          </cell>
        </row>
        <row r="4709">
          <cell r="B4709">
            <v>6000028518</v>
          </cell>
          <cell r="C4709" t="str">
            <v>Tam Duc</v>
          </cell>
          <cell r="D4709" t="str">
            <v>UBND xã Đức Hòa Hạ Đường Ấp Bình Tiền 2 (DT825) H. Đức Hòa, Long An</v>
          </cell>
          <cell r="E4709" t="str">
            <v>Đức Hòa</v>
          </cell>
          <cell r="F4709" t="str">
            <v>Long An</v>
          </cell>
          <cell r="G4709" t="str">
            <v>Mekong</v>
          </cell>
        </row>
        <row r="4710">
          <cell r="B4710">
            <v>6000025000</v>
          </cell>
          <cell r="C4710" t="str">
            <v>HOANG ANH DN (New)</v>
          </cell>
          <cell r="D4710" t="str">
            <v>S40, Khu Biệt Thự Sea Links Phường Phú Hài</v>
          </cell>
          <cell r="E4710" t="str">
            <v>Phan Thiết</v>
          </cell>
          <cell r="F4710" t="str">
            <v>Bình Thuận</v>
          </cell>
          <cell r="G4710" t="str">
            <v>South Central</v>
          </cell>
        </row>
        <row r="4711">
          <cell r="B4711">
            <v>6000020969</v>
          </cell>
          <cell r="C4711" t="str">
            <v>TGDD VINH LONG</v>
          </cell>
          <cell r="D4711" t="str">
            <v>Số 377, Đường DT 901, Tổ 16, Ấp Hồi Xuân Xã Xuân Hiệp, Huyện Trà Ôn Tỉnh Vĩnh Long, Việt Nam</v>
          </cell>
          <cell r="E4711" t="str">
            <v>Trà Ôn</v>
          </cell>
          <cell r="F4711" t="str">
            <v>Vĩnh Long</v>
          </cell>
          <cell r="G4711" t="str">
            <v>Mekong</v>
          </cell>
        </row>
        <row r="4712">
          <cell r="B4712">
            <v>6000024145</v>
          </cell>
          <cell r="C4712" t="str">
            <v>NGOC HUYEN</v>
          </cell>
          <cell r="D4712" t="str">
            <v>110 Duy Tân, P.Diên Hồng TP. Pleiku, T. Gia Lai, VN</v>
          </cell>
          <cell r="E4712" t="str">
            <v>Pleiku</v>
          </cell>
          <cell r="F4712" t="str">
            <v>Gia Lai</v>
          </cell>
          <cell r="G4712" t="str">
            <v>Highland</v>
          </cell>
        </row>
        <row r="4713">
          <cell r="B4713">
            <v>6000028614</v>
          </cell>
          <cell r="C4713" t="str">
            <v>Công ty TNHH Điện Lạnh</v>
          </cell>
          <cell r="D4713" t="str">
            <v>Số 140, đường Mạc Cửu Phường Vĩnh Thanh, TP Rạch Giá, Kiên Giang</v>
          </cell>
          <cell r="E4713" t="str">
            <v>Rạch Giá</v>
          </cell>
          <cell r="F4713" t="str">
            <v>Kiên Giang</v>
          </cell>
          <cell r="G4713" t="str">
            <v>Mekong</v>
          </cell>
        </row>
        <row r="4714">
          <cell r="B4714">
            <v>6000022794</v>
          </cell>
          <cell r="C4714" t="str">
            <v>TGDD MY THO</v>
          </cell>
          <cell r="D4714" t="str">
            <v>Đường DT16,tổ 6,ấp Tân Phú,Xã Phú Thạnh Huyện Tân Phú Đông Tỉnh Tiền Giang,Việt Nam</v>
          </cell>
          <cell r="E4714" t="str">
            <v>Tân Phú Đông</v>
          </cell>
          <cell r="F4714" t="str">
            <v>Tiền Giang</v>
          </cell>
          <cell r="G4714" t="str">
            <v>Mekong</v>
          </cell>
        </row>
        <row r="4715">
          <cell r="B4715">
            <v>6000023786</v>
          </cell>
          <cell r="C4715" t="str">
            <v>PHUC NGOC ANH</v>
          </cell>
          <cell r="D4715" t="str">
            <v>A5-02 Mansion Villa KDC Vạn Phúc City, TP. Thủ Đức</v>
          </cell>
          <cell r="E4715" t="str">
            <v>Thủ Đức</v>
          </cell>
          <cell r="F4715" t="str">
            <v>TP Hồ Chí Minh</v>
          </cell>
          <cell r="G4715" t="str">
            <v>HCM</v>
          </cell>
        </row>
        <row r="4716">
          <cell r="B4716">
            <v>6000028546</v>
          </cell>
          <cell r="C4716" t="str">
            <v>THUAN PHAT</v>
          </cell>
          <cell r="D4716" t="str">
            <v>Khu Láng Sen, Phức hợp Thạnh Quới P. Vĩnh Thạnh, TP. Cần Thơ Việt Nam</v>
          </cell>
          <cell r="E4716" t="str">
            <v>Vĩnh Thạnh</v>
          </cell>
          <cell r="F4716" t="str">
            <v>Cần Thơ</v>
          </cell>
          <cell r="G4716" t="str">
            <v>Mekong</v>
          </cell>
        </row>
        <row r="4717">
          <cell r="B4717">
            <v>6000021108</v>
          </cell>
          <cell r="C4717" t="str">
            <v>TGDD BIEN HOA</v>
          </cell>
          <cell r="D4717" t="str">
            <v>Số 424, đường Suối Tre - Bình Lộc, Khu  phố Suối Tre, Phường Suối Tre,Thành phố Long Khánh, Tỉnh Đồ</v>
          </cell>
          <cell r="E4717" t="str">
            <v>Long Khánh</v>
          </cell>
          <cell r="F4717" t="str">
            <v>Đồng Nai</v>
          </cell>
          <cell r="G4717" t="str">
            <v>Southeast</v>
          </cell>
        </row>
        <row r="4718">
          <cell r="B4718">
            <v>6000028632</v>
          </cell>
          <cell r="C4718" t="str">
            <v>HOANG LAM PHUC</v>
          </cell>
          <cell r="D4718" t="str">
            <v>Quốc lộ 51 Phường Mỹ Xuân Thị xã Phú Mỹ</v>
          </cell>
          <cell r="E4718" t="str">
            <v>Phú Mỹ</v>
          </cell>
          <cell r="F4718" t="str">
            <v>Bà Rịa - Vũng Tàu</v>
          </cell>
          <cell r="G4718" t="str">
            <v>Southeast</v>
          </cell>
        </row>
        <row r="4719">
          <cell r="B4719">
            <v>6000023304</v>
          </cell>
          <cell r="C4719" t="str">
            <v>TGDD DAKLAK</v>
          </cell>
          <cell r="D4719" t="str">
            <v>342-344-346A đường Giải Phóng Thị Trấn Phước An Huyện Krông Pắc Tỉnh Đắk Lắk,Việt Nam</v>
          </cell>
          <cell r="E4719" t="str">
            <v>Krông Pắk</v>
          </cell>
          <cell r="F4719" t="str">
            <v>Đắk Lắk</v>
          </cell>
          <cell r="G4719" t="str">
            <v>Highland</v>
          </cell>
        </row>
        <row r="4720">
          <cell r="B4720">
            <v>6000023273</v>
          </cell>
          <cell r="C4720" t="str">
            <v>TGDD VINH LONG</v>
          </cell>
          <cell r="D4720" t="str">
            <v>Số 614 đường QL54,tổ 16,khóm Tân Thuận Thị trấn Tân Quới,Huyện Bình Tân Tỉnh Vĩnh Long,Việt Nam</v>
          </cell>
          <cell r="E4720" t="str">
            <v>Bình Tân</v>
          </cell>
          <cell r="F4720" t="str">
            <v>Vĩnh Long</v>
          </cell>
          <cell r="G4720" t="str">
            <v>Mekong</v>
          </cell>
        </row>
        <row r="4721">
          <cell r="B4721">
            <v>6000023033</v>
          </cell>
          <cell r="C4721" t="str">
            <v>THE GIOI DI DONG</v>
          </cell>
          <cell r="D4721" t="str">
            <v>15/7 Liên Khu 5-6,khu phố 6 Phường Bình Hưng Hòa B,Quận Bình Tân Thành phố Hồ Chí Minh,Việt Nam</v>
          </cell>
          <cell r="E4721" t="str">
            <v>Bình Tân</v>
          </cell>
          <cell r="F4721" t="str">
            <v>TP Hồ Chí Minh</v>
          </cell>
          <cell r="G4721" t="str">
            <v>HCM</v>
          </cell>
        </row>
        <row r="4722">
          <cell r="B4722">
            <v>6000028659</v>
          </cell>
          <cell r="C4722" t="str">
            <v>HAPPY FRIEND</v>
          </cell>
          <cell r="D4722" t="str">
            <v>Chung cư The Peak-Midtown Quận 7</v>
          </cell>
          <cell r="E4722" t="str">
            <v>Quận 7</v>
          </cell>
          <cell r="F4722" t="str">
            <v>TP Hồ Chí Minh</v>
          </cell>
          <cell r="G4722" t="str">
            <v>HCM</v>
          </cell>
        </row>
        <row r="4723">
          <cell r="B4723">
            <v>6000028618</v>
          </cell>
          <cell r="C4723" t="str">
            <v>TGDD PHU YEN</v>
          </cell>
          <cell r="D4723" t="str">
            <v>Số 133 Trần Phú, Khu phố Trung Hòa Thị Trấn Củng Sơn, Huyện Sơn Hòa Tỉnh Phú Yên, Việt Nam</v>
          </cell>
          <cell r="E4723" t="str">
            <v>Sơn Hòa</v>
          </cell>
          <cell r="F4723" t="str">
            <v>Phú Yên</v>
          </cell>
          <cell r="G4723" t="str">
            <v>South central</v>
          </cell>
        </row>
        <row r="4724">
          <cell r="B4724">
            <v>6000028607</v>
          </cell>
          <cell r="C4724" t="str">
            <v>TGDD LONG AN</v>
          </cell>
          <cell r="D4724" t="str">
            <v>Đường Đê Bao Vĩnh Hưng Thị Trấn Vĩnh Hưng, Huyện Vĩnh Hưng Tỉnh Long An, Việt Nam</v>
          </cell>
          <cell r="E4724" t="str">
            <v>Vĩnh Hưng</v>
          </cell>
          <cell r="F4724" t="str">
            <v>Long An</v>
          </cell>
          <cell r="G4724" t="str">
            <v>Mekong</v>
          </cell>
        </row>
        <row r="4725">
          <cell r="B4725">
            <v>5000022035</v>
          </cell>
          <cell r="C4725" t="str">
            <v>VIET DUC</v>
          </cell>
          <cell r="D4725" t="str">
            <v>415, đại lộ Bình Dương, tổ 16 khu phố 1, Phường Phú Cường Thành phố Thủ Dầu Một</v>
          </cell>
          <cell r="E4725" t="str">
            <v>Thủ Dầu Một</v>
          </cell>
          <cell r="F4725" t="str">
            <v>Bình Dương</v>
          </cell>
          <cell r="G4725" t="str">
            <v>HCM</v>
          </cell>
        </row>
        <row r="4726">
          <cell r="B4726">
            <v>6000028656</v>
          </cell>
          <cell r="C4726" t="str">
            <v>Tam Duc</v>
          </cell>
          <cell r="D4726" t="str">
            <v>A 03.18.01, Đường G12 Zone 6, Đảo Swanbay, NHơn Trạch Đồng Nai</v>
          </cell>
          <cell r="E4726" t="str">
            <v>Nhơn Trạch</v>
          </cell>
          <cell r="F4726" t="str">
            <v>Đồng Nai</v>
          </cell>
          <cell r="G4726" t="str">
            <v>Southeast</v>
          </cell>
        </row>
        <row r="4727">
          <cell r="B4727">
            <v>6000028663</v>
          </cell>
          <cell r="C4727" t="str">
            <v>THE GIOI DI DONG</v>
          </cell>
          <cell r="D4727" t="str">
            <v>240A Dương Đình Hội Phường Tăng Nhơn Phú B,Thành phố Thủ Đức Thành phố Hồ Chí Minh, Việt Nam</v>
          </cell>
          <cell r="E4727" t="str">
            <v>Thủ Đức</v>
          </cell>
          <cell r="F4727" t="str">
            <v>TP Hồ Chí Minh</v>
          </cell>
          <cell r="G4727" t="str">
            <v>HCM</v>
          </cell>
        </row>
        <row r="4728">
          <cell r="B4728">
            <v>6000028653</v>
          </cell>
          <cell r="C4728" t="str">
            <v>TGDD BINH PHUOC</v>
          </cell>
          <cell r="D4728" t="str">
            <v>Đường Bà Triệu, Tổ 7, Khu phố Phú Thuận Phường Phú Thịnh, Thị xã Bình Long Tỉnh Bình Phước, Việt</v>
          </cell>
          <cell r="E4728" t="str">
            <v>Bình Long</v>
          </cell>
          <cell r="F4728" t="str">
            <v>Bình Phước</v>
          </cell>
          <cell r="G4728" t="str">
            <v>Highland</v>
          </cell>
        </row>
        <row r="4729">
          <cell r="B4729">
            <v>6000021229</v>
          </cell>
          <cell r="C4729" t="str">
            <v>TGDD SA DEC</v>
          </cell>
          <cell r="D4729" t="str">
            <v>Thửa đất số 599 - 600, Tờ bản đồ số 3 Xã Phương Trà, Huyện Cao Lãnh Tỉnh Đồng Tháp, Việt Nam</v>
          </cell>
          <cell r="E4729" t="str">
            <v>Cao Lãnh</v>
          </cell>
          <cell r="F4729" t="str">
            <v>Đồng Tháp</v>
          </cell>
          <cell r="G4729" t="str">
            <v>Mekong</v>
          </cell>
        </row>
        <row r="4730">
          <cell r="B4730">
            <v>6000023910</v>
          </cell>
          <cell r="C4730" t="str">
            <v>NAM MEKONG</v>
          </cell>
          <cell r="D4730" t="str">
            <v>Nền O5 – số 31 đường 37 Trần Não, Phường An Khánh Q.2, TP. Hồ Chí Minh</v>
          </cell>
          <cell r="E4730" t="str">
            <v>Quận 2</v>
          </cell>
          <cell r="F4730" t="str">
            <v>TP Hồ Chí Minh</v>
          </cell>
          <cell r="G4730" t="str">
            <v>HCM</v>
          </cell>
        </row>
        <row r="4731">
          <cell r="B4731">
            <v>6000028713</v>
          </cell>
          <cell r="C4731" t="str">
            <v>Tam Duc</v>
          </cell>
          <cell r="D4731" t="str">
            <v>934/1 Quốc Lộ 1A Khu phố 4</v>
          </cell>
          <cell r="E4731" t="str">
            <v>Thủ Đức</v>
          </cell>
          <cell r="F4731" t="str">
            <v>TP Hồ Chí Minh</v>
          </cell>
          <cell r="G4731" t="str">
            <v>HCM</v>
          </cell>
        </row>
        <row r="4732">
          <cell r="B4732">
            <v>7950102718</v>
          </cell>
          <cell r="C4732" t="str">
            <v>Đặng Đức Trọng</v>
          </cell>
          <cell r="D4732" t="str">
            <v>334 Quốc lộ 62 , Khu phố 3,  1, Kiến Tường, Long An, VN</v>
          </cell>
          <cell r="E4732" t="str">
            <v>Kiến Tường</v>
          </cell>
          <cell r="F4732" t="str">
            <v>Long An</v>
          </cell>
          <cell r="G4732" t="str">
            <v>Mekong</v>
          </cell>
        </row>
        <row r="4733">
          <cell r="B4733">
            <v>5000022072</v>
          </cell>
          <cell r="C4733" t="str">
            <v>SKYBELL</v>
          </cell>
          <cell r="D4733" t="str">
            <v>Tòa nhà Phú Mã Dương Số 85 Hoàng Văn Thái Phường Tân Phú, Quận 7</v>
          </cell>
          <cell r="E4733" t="str">
            <v>Quận 7</v>
          </cell>
          <cell r="F4733" t="str">
            <v>TP Hồ Chí Minh</v>
          </cell>
          <cell r="G4733" t="str">
            <v>HCM</v>
          </cell>
        </row>
        <row r="4734">
          <cell r="B4734">
            <v>6000028764</v>
          </cell>
          <cell r="C4734" t="str">
            <v>Tam Duc</v>
          </cell>
          <cell r="D4734" t="str">
            <v>A13/14 Mai Bá Hương xã Lê Minh Xuân</v>
          </cell>
          <cell r="E4734" t="str">
            <v>Bình Chánh</v>
          </cell>
          <cell r="F4734" t="str">
            <v>TP Hồ Chí Minh</v>
          </cell>
          <cell r="G4734" t="str">
            <v>HCM</v>
          </cell>
        </row>
        <row r="4735">
          <cell r="B4735">
            <v>6000028776</v>
          </cell>
          <cell r="C4735" t="str">
            <v>Tin Phong</v>
          </cell>
          <cell r="D4735" t="str">
            <v>146/2 Nguyễn Văn Quá P Đông Hưng Thuận</v>
          </cell>
          <cell r="E4735" t="str">
            <v>Quận 12</v>
          </cell>
          <cell r="F4735" t="str">
            <v>TP Hồ Chí Minh</v>
          </cell>
          <cell r="G4735" t="str">
            <v>HCM</v>
          </cell>
        </row>
        <row r="4736">
          <cell r="B4736">
            <v>7950100121</v>
          </cell>
          <cell r="C4736" t="str">
            <v>VU THI PHUONG HA</v>
          </cell>
          <cell r="D4736" t="str">
            <v>Tòa nhà An Phú, 117 Lý Chính Thắng Phường 6</v>
          </cell>
          <cell r="E4736" t="str">
            <v>Quận 3</v>
          </cell>
          <cell r="F4736" t="str">
            <v>TP Hồ Chí Minh</v>
          </cell>
          <cell r="G4736" t="str">
            <v>HCM</v>
          </cell>
        </row>
        <row r="4737">
          <cell r="B4737">
            <v>6000028635</v>
          </cell>
          <cell r="C4737" t="str">
            <v>Thu Thuy</v>
          </cell>
          <cell r="D4737" t="str">
            <v>Số 22, Đường Hùng Vương Phường 1, thành phố VĨnh Long, Tỉnh VĨnh Long</v>
          </cell>
          <cell r="E4737" t="str">
            <v>Vĩnh Long</v>
          </cell>
          <cell r="F4737" t="str">
            <v>Vĩnh Long</v>
          </cell>
          <cell r="G4737" t="str">
            <v>Mekong</v>
          </cell>
        </row>
        <row r="4738">
          <cell r="B4738">
            <v>6000024567</v>
          </cell>
          <cell r="C4738" t="str">
            <v>MOORI</v>
          </cell>
          <cell r="D4738" t="str">
            <v>24A, Đường 60 Phường Thảo Điền Thành phố Thủ Đức</v>
          </cell>
          <cell r="E4738" t="str">
            <v>Thủ Đức</v>
          </cell>
          <cell r="F4738" t="str">
            <v>TP Hồ Chí Minh</v>
          </cell>
          <cell r="G4738" t="str">
            <v>HCM</v>
          </cell>
        </row>
        <row r="4739">
          <cell r="B4739">
            <v>6000028782</v>
          </cell>
          <cell r="C4739" t="str">
            <v>HAPPIA HOLDINGS COMPANY</v>
          </cell>
          <cell r="D4739" t="str">
            <v>7A/31 Thành Thái, Phường 14 Quận 10 Thành phố Hồ Chí Minh</v>
          </cell>
          <cell r="E4739" t="str">
            <v>Quận 10</v>
          </cell>
          <cell r="F4739" t="str">
            <v>TP Hồ Chí Minh</v>
          </cell>
          <cell r="G4739" t="str">
            <v>HCM</v>
          </cell>
        </row>
        <row r="4740">
          <cell r="B4740">
            <v>6000021055</v>
          </cell>
          <cell r="C4740" t="str">
            <v>QUANG TUNG</v>
          </cell>
          <cell r="D4740" t="str">
            <v>266 Lý Thường Kiệt Phường 14, Quận 10 Thành phố Hồ Chí Minh</v>
          </cell>
          <cell r="E4740" t="str">
            <v>Quận 10</v>
          </cell>
          <cell r="F4740" t="str">
            <v>TP Hồ Chí Minh</v>
          </cell>
          <cell r="G4740" t="str">
            <v>HCM</v>
          </cell>
        </row>
        <row r="4741">
          <cell r="B4741">
            <v>6000028762</v>
          </cell>
          <cell r="C4741" t="str">
            <v>KIM ANH BAC LIEU</v>
          </cell>
          <cell r="D4741" t="str">
            <v>Số 86, Quang Trung Phường 5, Thành phố Cà Mau, Tỉnh Cà Mau</v>
          </cell>
          <cell r="E4741" t="str">
            <v>Cà Mau</v>
          </cell>
          <cell r="F4741" t="str">
            <v>Cà Mau</v>
          </cell>
          <cell r="G4741" t="str">
            <v>Mekong</v>
          </cell>
        </row>
        <row r="4742">
          <cell r="B4742">
            <v>6000028799</v>
          </cell>
          <cell r="C4742" t="str">
            <v>IMEP</v>
          </cell>
          <cell r="D4742" t="str">
            <v>126 Nguyễn Thiện Thành, Khóm 4 Phường 5 , Thành phố Trà Vinh tỉnh Trà Vinh, Việt Nam</v>
          </cell>
          <cell r="E4742" t="str">
            <v>Trà Vinh</v>
          </cell>
          <cell r="F4742" t="str">
            <v>Trà Vinh</v>
          </cell>
          <cell r="G4742" t="str">
            <v>Mekong</v>
          </cell>
        </row>
        <row r="4743">
          <cell r="B4743">
            <v>6000024562</v>
          </cell>
          <cell r="C4743" t="str">
            <v>MINH THANH</v>
          </cell>
          <cell r="D4743" t="str">
            <v>Nhà xưởng CX8B- Lô C1C2, C3,C4,C5 C6; một phần lô C7, Lô C8,C9 C10,C11,C12 KCN Phú Tân, Phú Hòa, Tp Thủ Dầu Một, Bình Dương</v>
          </cell>
          <cell r="E4743" t="str">
            <v>Thủ Dầu Một</v>
          </cell>
          <cell r="F4743" t="str">
            <v>Bình Dương</v>
          </cell>
          <cell r="G4743" t="str">
            <v>HCM</v>
          </cell>
        </row>
      </sheetData>
      <sheetData sheetId="57"/>
      <sheetData sheetId="58"/>
      <sheetData sheetId="59"/>
      <sheetData sheetId="6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 KIEN_Doan" refreshedDate="45079.476867476849" createdVersion="8" refreshedVersion="8" minRefreshableVersion="3" recordCount="228" xr:uid="{0D22EFDD-A50E-46D4-B6C3-7F59E832543C}">
  <cacheSource type="worksheet">
    <worksheetSource ref="A1:S229" sheet="Không thể phân chuyến"/>
  </cacheSource>
  <cacheFields count="19">
    <cacheField name="Mã ĐH" numFmtId="0">
      <sharedItems/>
    </cacheField>
    <cacheField name="Tên khách hàng" numFmtId="0">
      <sharedItems/>
    </cacheField>
    <cacheField name="Mã hàng hóa" numFmtId="0">
      <sharedItems/>
    </cacheField>
    <cacheField name="Tên hàng hóa" numFmtId="0">
      <sharedItems/>
    </cacheField>
    <cacheField name="Mã nhóm hàng" numFmtId="0">
      <sharedItems/>
    </cacheField>
    <cacheField name="Tên nhóm hàng" numFmtId="0">
      <sharedItems/>
    </cacheField>
    <cacheField name="Mã nhà phân phối" numFmtId="0">
      <sharedItems/>
    </cacheField>
    <cacheField name="Tấn" numFmtId="0">
      <sharedItems containsSemiMixedTypes="0" containsString="0" containsNumber="1" minValue="0" maxValue="0.57240000000000002"/>
    </cacheField>
    <cacheField name="Khối" numFmtId="0">
      <sharedItems containsSemiMixedTypes="0" containsString="0" containsNumber="1" minValue="3.718E-3" maxValue="4.8411999999999997" count="106">
        <n v="3.3205999999999999E-2"/>
        <n v="2.9172E-2"/>
        <n v="5.9090000000000002E-3"/>
        <n v="4.483E-3"/>
        <n v="3.4499000000000002E-2"/>
        <n v="3.7209999999999999E-3"/>
        <n v="3.8760000000000003E-2"/>
        <n v="0.78487499999999999"/>
        <n v="1.9524E-2"/>
        <n v="1.6334999999999999E-2"/>
        <n v="8.966E-3"/>
        <n v="0.113883"/>
        <n v="6.8998000000000004E-2"/>
        <n v="7.1919999999999996E-3"/>
        <n v="1.7361000000000001E-2"/>
        <n v="1.1819E-2"/>
        <n v="2.9579999999999999E-2"/>
        <n v="2.1160999999999999E-2"/>
        <n v="7.4409999999999997E-3"/>
        <n v="4.2282E-2"/>
        <n v="2.928E-2"/>
        <n v="6.6413E-2"/>
        <n v="0.69159999999999999"/>
        <n v="1.3832"/>
        <n v="2.0748000000000002"/>
        <n v="1.049104"/>
        <n v="2.8947600000000002"/>
        <n v="0.52455200000000002"/>
        <n v="0.84337499999999999"/>
        <n v="0.98699999999999999"/>
        <n v="0.93554999999999999"/>
        <n v="0.92564999999999997"/>
        <n v="5.8344E-2"/>
        <n v="6.3483999999999999E-2"/>
        <n v="1.1162E-2"/>
        <n v="9.9618999999999999E-2"/>
        <n v="0.11627999999999999"/>
        <n v="0.1938"/>
        <n v="1.0478400000000001"/>
        <n v="0.58678600000000003"/>
        <n v="1.1657999999999999"/>
        <n v="0.58289999999999997"/>
        <n v="0.47951500000000002"/>
        <n v="1.1129599999999999"/>
        <n v="7.8259999999999996E-3"/>
        <n v="2.0768999999999999E-2"/>
        <n v="1.9151999999999999E-2"/>
        <n v="4.3470000000000002E-3"/>
        <n v="0.143175"/>
        <n v="4.3923999999999998E-2"/>
        <n v="0.456926"/>
        <n v="3.718E-3"/>
        <n v="4.0080999999999999E-2"/>
        <n v="0.227766"/>
        <n v="1.4773590000000001"/>
        <n v="2.0956800000000002"/>
        <n v="0.49245299999999997"/>
        <n v="4.8411999999999997"/>
        <n v="2.7664"/>
        <n v="0.567936"/>
        <n v="0.43798100000000001"/>
        <n v="0.74355199999999999"/>
        <n v="0.67989599999999994"/>
        <n v="0.68259400000000003"/>
        <n v="1.68675"/>
        <n v="0.95903099999999997"/>
        <n v="0.82088499999999998"/>
        <n v="1.57605"/>
        <n v="1.265544"/>
        <n v="5.2083999999999998E-2"/>
        <n v="1.9508000000000001E-2"/>
        <n v="3.3320000000000002E-2"/>
        <n v="0.104"/>
        <n v="1.4473800000000001"/>
        <n v="3.4722999999999997E-2"/>
        <n v="3.9015000000000001E-2"/>
        <n v="7.4359999999999999E-3"/>
        <n v="3.5456000000000001E-2"/>
        <n v="0.402752"/>
        <n v="7.8132999999999994E-2"/>
        <n v="0.45457999999999998"/>
        <n v="0.204288"/>
        <n v="0.433755"/>
        <n v="0.169627"/>
        <n v="0.31520999999999999"/>
        <n v="2.4622649999999999"/>
        <n v="2.9609999999999999"/>
        <n v="0.89962200000000003"/>
        <n v="1.3597919999999999"/>
        <n v="5.8522999999999999E-2"/>
        <n v="4.2323E-2"/>
        <n v="0.91874999999999996"/>
        <n v="0.66591"/>
        <n v="2.0982080000000001"/>
        <n v="0.87596300000000005"/>
        <n v="1.974"/>
        <n v="0.85312500000000002"/>
        <n v="2.2259199999999999"/>
        <n v="1.9180619999999999"/>
        <n v="0.77512499999999995"/>
        <n v="1.9293999999999999E-2"/>
        <n v="1.48302"/>
        <n v="1.4149099999999999"/>
        <n v="3.1473119999999999"/>
        <n v="3.4580000000000002"/>
        <n v="1.70625"/>
      </sharedItems>
    </cacheField>
    <cacheField name="Số lượng" numFmtId="0">
      <sharedItems containsSemiMixedTypes="0" containsString="0" containsNumber="1" containsInteger="1" minValue="1" maxValue="56"/>
    </cacheField>
    <cacheField name="ETD" numFmtId="166">
      <sharedItems containsSemiMixedTypes="0" containsNonDate="0" containsDate="1" containsString="0" minDate="2023-06-02T00:00:00" maxDate="2023-06-03T00:00:00"/>
    </cacheField>
    <cacheField name="ETA" numFmtId="166">
      <sharedItems containsSemiMixedTypes="0" containsNonDate="0" containsDate="1" containsString="0" minDate="2023-06-30T00:00:00" maxDate="2023-07-01T00:00:00"/>
    </cacheField>
    <cacheField name="Mã điểm nhận" numFmtId="0">
      <sharedItems/>
    </cacheField>
    <cacheField name="Tên điểm nhận" numFmtId="0">
      <sharedItems/>
    </cacheField>
    <cacheField name="Địa chỉ nhận" numFmtId="0">
      <sharedItems/>
    </cacheField>
    <cacheField name="Mã điểm giao" numFmtId="0">
      <sharedItems containsSemiMixedTypes="0" containsString="0" containsNumber="1" containsInteger="1" minValue="5000004278" maxValue="6000024469"/>
    </cacheField>
    <cacheField name="TỈNH" numFmtId="0">
      <sharedItems count="5">
        <s v="Highland"/>
        <s v="HCM"/>
        <s v="Mekong"/>
        <s v="South Central"/>
        <e v="#N/A"/>
      </sharedItems>
    </cacheField>
    <cacheField name="Tên điểm giao" numFmtId="0">
      <sharedItems/>
    </cacheField>
    <cacheField name="Địa chỉ giao"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 KIEN_Doan" refreshedDate="45079.781694097219" createdVersion="8" refreshedVersion="8" minRefreshableVersion="3" recordCount="1532" xr:uid="{7E889203-401B-41A1-B333-C9B05475967F}">
  <cacheSource type="worksheet">
    <worksheetSource ref="A1:AJ1533" sheet="Có thể phân chuyến"/>
  </cacheSource>
  <cacheFields count="36">
    <cacheField name="Số thứ tự chuyến" numFmtId="0">
      <sharedItems containsMixedTypes="1" containsNumber="1" containsInteger="1" minValue="1" maxValue="52" count="53">
        <n v="1"/>
        <s v="Số thứ tự chuyến"/>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Tổng đơn" numFmtId="0">
      <sharedItems containsMixedTypes="1" containsNumber="1" containsInteger="1" minValue="1" maxValue="25"/>
    </cacheField>
    <cacheField name="Số xe" numFmtId="0">
      <sharedItems/>
    </cacheField>
    <cacheField name="Tài xế" numFmtId="0">
      <sharedItems/>
    </cacheField>
    <cacheField name="Tên thầu" numFmtId="0">
      <sharedItems/>
    </cacheField>
    <cacheField name="Loại xe" numFmtId="0">
      <sharedItems/>
    </cacheField>
    <cacheField name="Tổng số tấn" numFmtId="0">
      <sharedItems containsMixedTypes="1" containsNumber="1" minValue="1.9000000000000001E-4" maxValue="6.39"/>
    </cacheField>
    <cacheField name="Tổng số khối" numFmtId="43">
      <sharedItems containsMixedTypes="1" containsNumber="1" minValue="3.718E-3" maxValue="44.655000000000001"/>
    </cacheField>
    <cacheField name="Trọng tải xe (tấn)" numFmtId="0">
      <sharedItems containsMixedTypes="1" containsNumber="1" minValue="1" maxValue="155"/>
    </cacheField>
    <cacheField name="Thể tích xe" numFmtId="0">
      <sharedItems containsMixedTypes="1" containsNumber="1" minValue="14.212987999999999" maxValue="62.946240000000003"/>
    </cacheField>
    <cacheField name="Tỷ lệ chở (tấn)" numFmtId="0">
      <sharedItems containsMixedTypes="1" containsNumber="1" minValue="0.19976331360946747" maxValue="0.92652173913043478"/>
    </cacheField>
    <cacheField name="Tỷ lệ chở (khối)" numFmtId="0">
      <sharedItems containsMixedTypes="1" containsNumber="1" minValue="0.12390075893964028" maxValue="0.75284492445852402"/>
    </cacheField>
    <cacheField name="Tổng điểm giao" numFmtId="0">
      <sharedItems containsMixedTypes="1" containsNumber="1" containsInteger="1" minValue="1" maxValue="6000028713"/>
    </cacheField>
    <cacheField name="Khoảng cách trung bình giữa mỗi điểm giao" numFmtId="0">
      <sharedItems containsMixedTypes="1" containsNumber="1" minValue="2.9375" maxValue="206.4607"/>
    </cacheField>
    <cacheField name="Tỉnh giao cuối" numFmtId="0">
      <sharedItems/>
    </cacheField>
    <cacheField name="TỈNH" numFmtId="0">
      <sharedItems containsBlank="1" count="25">
        <m/>
        <s v="Bình Dương"/>
        <e v="#N/A"/>
        <s v="TP Hồ Chí Minh"/>
        <s v="Hậu Giang"/>
        <s v="Kiên Giang"/>
        <s v="Bình Phước"/>
        <s v="Cần Thơ"/>
        <s v="Bến Tre"/>
        <s v="Vĩnh Long"/>
        <s v="Đắk Nông"/>
        <s v="Tiền Giang"/>
        <s v="Đồng Tháp"/>
        <s v="Long An"/>
        <s v="Sóc Trăng"/>
        <s v="Cà Mau"/>
        <s v="Bà Rịa - Vũng Tàu"/>
        <s v="Đắk Lắk"/>
        <s v="Gia Lai"/>
        <s v="Trà Vinh"/>
        <s v="Khánh Hòa"/>
        <s v="Phú Yên"/>
        <s v="Đồng Nai"/>
        <s v="An Giang"/>
        <s v="Tây Ninh"/>
      </sharedItems>
    </cacheField>
    <cacheField name="Quận giao cuối" numFmtId="0">
      <sharedItems/>
    </cacheField>
    <cacheField name="Tuyến" numFmtId="0">
      <sharedItems containsDate="1" containsMixedTypes="1" minDate="2023-06-02T08:50:21" maxDate="2023-06-03T16:20:28"/>
    </cacheField>
    <cacheField name="Thời gian xe quay về kho" numFmtId="0">
      <sharedItems containsDate="1" containsMixedTypes="1" minDate="2023-06-02T09:37:15" maxDate="2023-06-03T18:08:51"/>
    </cacheField>
    <cacheField name="Độ dài quãng đường" numFmtId="0">
      <sharedItems containsMixedTypes="1" containsNumber="1" minValue="2.6549999999999998" maxValue="619.38199999999995"/>
    </cacheField>
    <cacheField name="ETD" numFmtId="0">
      <sharedItems containsDate="1" containsMixedTypes="1" minDate="2023-06-02T00:00:00" maxDate="2023-06-02T11:43:01"/>
    </cacheField>
    <cacheField name="ETA" numFmtId="0">
      <sharedItems containsDate="1" containsMixedTypes="1" minDate="2023-06-02T10:30:06" maxDate="2023-07-01T00:00:00"/>
    </cacheField>
    <cacheField name="KM tích lũy" numFmtId="0">
      <sharedItems containsMixedTypes="1" containsNumber="1" containsInteger="1" minValue="0" maxValue="0"/>
    </cacheField>
    <cacheField name="KM cộng dồn" numFmtId="0">
      <sharedItems containsMixedTypes="1" containsNumber="1" containsInteger="1" minValue="0" maxValue="0"/>
    </cacheField>
    <cacheField name="Khu vực gom tuyến" numFmtId="0">
      <sharedItems containsBlank="1"/>
    </cacheField>
    <cacheField name="Chi phí dự kiến" numFmtId="0">
      <sharedItems containsMixedTypes="1" containsNumber="1" containsInteger="1" minValue="698000" maxValue="11150103"/>
    </cacheField>
    <cacheField name="Phí chính" numFmtId="0">
      <sharedItems containsBlank="1" containsMixedTypes="1" containsNumber="1" containsInteger="1" minValue="578000" maxValue="10430103"/>
    </cacheField>
    <cacheField name="Phụ phí" numFmtId="0">
      <sharedItems containsBlank="1" containsMixedTypes="1" containsNumber="1" containsInteger="1" minValue="0" maxValue="1190000"/>
    </cacheField>
    <cacheField name="Tổng giá trị hàng bán" numFmtId="43">
      <sharedItems containsBlank="1" containsMixedTypes="1" containsNumber="1" containsInteger="1" minValue="163200443" maxValue="1421616310"/>
    </cacheField>
    <cacheField name="group direction" numFmtId="0">
      <sharedItems containsBlank="1"/>
    </cacheField>
    <cacheField name="truck sellection" numFmtId="0">
      <sharedItems containsBlank="1"/>
    </cacheField>
    <cacheField name="delivery within day" numFmtId="0">
      <sharedItems containsBlank="1"/>
    </cacheField>
    <cacheField name="3d loading " numFmtId="0">
      <sharedItems containsBlank="1"/>
    </cacheField>
    <cacheField name="MOQ" numFmtId="0">
      <sharedItems containsBlank="1"/>
    </cacheField>
    <cacheField name="can use" numFmtId="0">
      <sharedItems containsBlank="1"/>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s v="9521450395"/>
    <s v="Panasonic"/>
    <s v="MX-MG5351WRA"/>
    <s v="MX-MG5351WRA"/>
    <s v="SDA goods"/>
    <s v="SDA goods"/>
    <s v="NPP Panasonic"/>
    <n v="4.4000000000000003E-3"/>
    <x v="0"/>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50395"/>
    <s v="Panasonic"/>
    <s v="NC-HU301PZSY"/>
    <s v="NC-HU301PZSY"/>
    <s v="SDA goods"/>
    <s v="SDA goods"/>
    <s v="NPP Panasonic"/>
    <n v="3.5999999999999999E-3"/>
    <x v="1"/>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50395"/>
    <s v="Panasonic"/>
    <s v="NI-M300TARA"/>
    <s v="NI-M300TARA"/>
    <s v="SDA goods"/>
    <s v="SDA goods"/>
    <s v="NPP Panasonic"/>
    <n v="1.3100000000000001E-2"/>
    <x v="2"/>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50395"/>
    <s v="Panasonic"/>
    <s v="EH-ND65-K645"/>
    <s v="EH-ND65-K645"/>
    <s v="SDA goods"/>
    <s v="SDA goods"/>
    <s v="NPP Panasonic"/>
    <n v="4.3899999999999999E-4"/>
    <x v="3"/>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50395"/>
    <s v="Panasonic"/>
    <s v="MX-MG53C1CRA"/>
    <s v="MX-MG53C1CRA"/>
    <s v="SDA goods"/>
    <s v="SDA goods"/>
    <s v="NPP Panasonic"/>
    <n v="5.0000000000000001E-3"/>
    <x v="4"/>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50395"/>
    <s v="Panasonic"/>
    <s v="EH-ND37-K645"/>
    <s v="EH-ND37-K645"/>
    <s v="SDA goods"/>
    <s v="SDA goods"/>
    <s v="NPP Panasonic"/>
    <n v="4.28E-4"/>
    <x v="5"/>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50395"/>
    <s v="Panasonic"/>
    <s v="SR-CX188SRAM"/>
    <s v="SR-CX188SRAM"/>
    <s v="SDA goods"/>
    <s v="SDA goods"/>
    <s v="NPP Panasonic"/>
    <n v="4.4999999999999997E-3"/>
    <x v="6"/>
    <n v="1"/>
    <d v="2023-06-02T00:00:00"/>
    <d v="2023-06-30T00:00:00"/>
    <s v="9512"/>
    <s v="ICD Bình Dương Logitem"/>
    <s v="ICD Song Than, 743 Bình Hòa, Thuận An, Bình Dương"/>
    <n v="5000014631"/>
    <x v="0"/>
    <s v="CAO PHONG BINH PHUOC"/>
    <s v="658 Phú Riềng Đỏ, Khu phố Tân Trà Phường Tân Xuân, Thành Phố Đồng Xoài Tỉnh Bình Phước, Việt Nam"/>
  </r>
  <r>
    <s v="9521446376"/>
    <s v="Panasonic"/>
    <s v="NR-BV281BGMV"/>
    <s v="NR-BV281BGMV"/>
    <s v="REF"/>
    <s v="Refrigerator"/>
    <s v="NPP Panasonic"/>
    <n v="6.2E-2"/>
    <x v="7"/>
    <n v="1"/>
    <d v="2023-06-02T00:00:00"/>
    <d v="2023-06-30T00:00:00"/>
    <s v="9512"/>
    <s v="ICD Bình Dương Logitem"/>
    <s v="ICD Song Than, 743 Bình Hòa, Thuận An, Bình Dương"/>
    <n v="6000007313"/>
    <x v="0"/>
    <s v="TGDD BINH PHUOC"/>
    <s v="Số 232, Đường ĐT 741, ấp Chợ, xã Tân Tiến, Huyện Đồng Phú, Tỉnh Bình Phước"/>
  </r>
  <r>
    <s v="9521450351"/>
    <s v="Panasonic"/>
    <s v="ES534DP527"/>
    <s v="ES534DP527"/>
    <s v="MENS"/>
    <s v="MENS"/>
    <s v="NPP Panasonic"/>
    <n v="1.9000000000000001E-4"/>
    <x v="8"/>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NI-U600CARA"/>
    <s v="NI-U600CARA"/>
    <s v="SDA goods"/>
    <s v="SDA goods"/>
    <s v="NPP Panasonic"/>
    <n v="2.5999999999999998E-4"/>
    <x v="9"/>
    <n v="2"/>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EH-ND65-K645"/>
    <s v="EH-ND65-K645"/>
    <s v="SDA goods"/>
    <s v="SDA goods"/>
    <s v="NPP Panasonic"/>
    <n v="8.7799999999999998E-4"/>
    <x v="10"/>
    <n v="2"/>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NB-H3801KRA"/>
    <s v="NB-H3801KRA"/>
    <s v="SDA goods"/>
    <s v="SDA goods"/>
    <s v="NPP Panasonic"/>
    <n v="1.21E-2"/>
    <x v="11"/>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MX-MG53C1CRA"/>
    <s v="MX-MG53C1CRA"/>
    <s v="SDA goods"/>
    <s v="SDA goods"/>
    <s v="NPP Panasonic"/>
    <n v="0.01"/>
    <x v="12"/>
    <n v="2"/>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NI-S530ARA"/>
    <s v="NI-S530ARA"/>
    <s v="SDA goods"/>
    <s v="SDA goods"/>
    <s v="NPP Panasonic"/>
    <n v="1.4E-3"/>
    <x v="13"/>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MX-EX1001WRA"/>
    <s v="MX-EX1001WRA"/>
    <s v="SDA goods"/>
    <s v="SDA goods"/>
    <s v="NPP Panasonic"/>
    <n v="1.9E-3"/>
    <x v="14"/>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NI-M250TPRA"/>
    <s v="NI-M250TPRA"/>
    <s v="SDA goods"/>
    <s v="SDA goods"/>
    <s v="NPP Panasonic"/>
    <n v="2.8000000000000001E-2"/>
    <x v="15"/>
    <n v="2"/>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SR-CP108NRAM"/>
    <s v="SR-CP108NRAM"/>
    <s v="SDA goods"/>
    <s v="SDA goods"/>
    <s v="NPP Panasonic"/>
    <n v="3.3999999999999998E-3"/>
    <x v="16"/>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SR-MVN10LRAX"/>
    <s v="SR-MVN10LRAX"/>
    <s v="SDA goods"/>
    <s v="SDA goods"/>
    <s v="NPP Panasonic"/>
    <n v="2.4199999999999998E-3"/>
    <x v="17"/>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EH-ND37-P645"/>
    <s v="EH-ND37-P645"/>
    <s v="SDA goods"/>
    <s v="SDA goods"/>
    <s v="NPP Panasonic"/>
    <n v="4.28E-4"/>
    <x v="5"/>
    <n v="1"/>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51"/>
    <s v="Panasonic"/>
    <s v="EH-NE27-K645"/>
    <s v="EH-NE27-K645"/>
    <s v="SDA goods"/>
    <s v="SDA goods"/>
    <s v="NPP Panasonic"/>
    <n v="8.8599999999999996E-4"/>
    <x v="18"/>
    <n v="2"/>
    <d v="2023-06-02T00:00:00"/>
    <d v="2023-06-30T00:00:00"/>
    <s v="9512"/>
    <s v="ICD Bình Dương Logitem"/>
    <s v="ICD Song Than, 743 Bình Hòa, Thuận An, Bình Dương"/>
    <n v="5000014652"/>
    <x v="1"/>
    <s v="CAO PHONG BINH DUONG 2"/>
    <s v="27Bis Quốc Lộ 13, Khu phố Bình Hòa, Phường Lái Thiêu, Thành phố Thuận An, Tỉnh Bình Dương, Việt Nam"/>
  </r>
  <r>
    <s v="9521450389"/>
    <s v="Panasonic"/>
    <s v="NI-317TVRA"/>
    <s v="NI-317TVRA"/>
    <s v="SDA goods"/>
    <s v="SDA goods"/>
    <s v="NPP Panasonic"/>
    <n v="7.2499999999999995E-4"/>
    <x v="19"/>
    <n v="1"/>
    <d v="2023-06-02T00:00:00"/>
    <d v="2023-06-30T00:00:00"/>
    <s v="9512"/>
    <s v="ICD Bình Dương Logitem"/>
    <s v="ICD Song Than, 743 Bình Hòa, Thuận An, Bình Dương"/>
    <n v="5000017363"/>
    <x v="2"/>
    <s v="CAO PHONG HONG NGU"/>
    <s v="02 Trần Phú, Khóm An Thạch A,Phường An Lộc, Thành phố Hồng Ngự,Tỉnh Đồng Tháp, Việt Nam,VN"/>
  </r>
  <r>
    <s v="9521450389"/>
    <s v="Panasonic"/>
    <s v="NC-HU301PZSY"/>
    <s v="NC-HU301PZSY"/>
    <s v="SDA goods"/>
    <s v="SDA goods"/>
    <s v="NPP Panasonic"/>
    <n v="3.5999999999999999E-3"/>
    <x v="1"/>
    <n v="1"/>
    <d v="2023-06-02T00:00:00"/>
    <d v="2023-06-30T00:00:00"/>
    <s v="9512"/>
    <s v="ICD Bình Dương Logitem"/>
    <s v="ICD Song Than, 743 Bình Hòa, Thuận An, Bình Dương"/>
    <n v="5000017363"/>
    <x v="2"/>
    <s v="CAO PHONG HONG NGU"/>
    <s v="02 Trần Phú, Khóm An Thạch A,Phường An Lộc, Thành phố Hồng Ngự,Tỉnh Đồng Tháp, Việt Nam,VN"/>
  </r>
  <r>
    <s v="9521450389"/>
    <s v="Panasonic"/>
    <s v="EH-ND37-P645"/>
    <s v="EH-ND37-P645"/>
    <s v="SDA goods"/>
    <s v="SDA goods"/>
    <s v="NPP Panasonic"/>
    <n v="4.28E-4"/>
    <x v="5"/>
    <n v="1"/>
    <d v="2023-06-02T00:00:00"/>
    <d v="2023-06-30T00:00:00"/>
    <s v="9512"/>
    <s v="ICD Bình Dương Logitem"/>
    <s v="ICD Song Than, 743 Bình Hòa, Thuận An, Bình Dương"/>
    <n v="5000017363"/>
    <x v="2"/>
    <s v="CAO PHONG HONG NGU"/>
    <s v="02 Trần Phú, Khóm An Thạch A,Phường An Lộc, Thành phố Hồng Ngự,Tỉnh Đồng Tháp, Việt Nam,VN"/>
  </r>
  <r>
    <s v="9521450389"/>
    <s v="Panasonic"/>
    <s v="SR-MVN18FRAX"/>
    <s v="SR-MVN18FRAX"/>
    <s v="SDA goods"/>
    <s v="SDA goods"/>
    <s v="NPP Panasonic"/>
    <n v="2.98E-3"/>
    <x v="20"/>
    <n v="1"/>
    <d v="2023-06-02T00:00:00"/>
    <d v="2023-06-30T00:00:00"/>
    <s v="9512"/>
    <s v="ICD Bình Dương Logitem"/>
    <s v="ICD Song Than, 743 Bình Hòa, Thuận An, Bình Dương"/>
    <n v="5000017363"/>
    <x v="2"/>
    <s v="CAO PHONG HONG NGU"/>
    <s v="02 Trần Phú, Khóm An Thạch A,Phường An Lộc, Thành phố Hồng Ngự,Tỉnh Đồng Tháp, Việt Nam,VN"/>
  </r>
  <r>
    <s v="9521450389"/>
    <s v="Panasonic"/>
    <s v="MX-MG5351WRA"/>
    <s v="MX-MG5351WRA"/>
    <s v="SDA goods"/>
    <s v="SDA goods"/>
    <s v="NPP Panasonic"/>
    <n v="8.8000000000000005E-3"/>
    <x v="21"/>
    <n v="2"/>
    <d v="2023-06-02T00:00:00"/>
    <d v="2023-06-30T00:00:00"/>
    <s v="9512"/>
    <s v="ICD Bình Dương Logitem"/>
    <s v="ICD Song Than, 743 Bình Hòa, Thuận An, Bình Dương"/>
    <n v="5000017363"/>
    <x v="2"/>
    <s v="CAO PHONG HONG NGU"/>
    <s v="02 Trần Phú, Khóm An Thạch A,Phường An Lộc, Thành phố Hồng Ngự,Tỉnh Đồng Tháp, Việt Nam,VN"/>
  </r>
  <r>
    <s v="9521449886"/>
    <s v="Panasonic"/>
    <s v="NR-TV261APSV"/>
    <s v="NR-TV261APSV"/>
    <s v="REF"/>
    <s v="Refrigerator"/>
    <s v="NPP Panasonic"/>
    <n v="4.5999999999999999E-2"/>
    <x v="22"/>
    <n v="1"/>
    <d v="2023-06-02T00:00:00"/>
    <d v="2023-06-30T00:00:00"/>
    <s v="9512"/>
    <s v="ICD Bình Dương Logitem"/>
    <s v="ICD Song Than, 743 Bình Hòa, Thuận An, Bình Dương"/>
    <n v="6000011632"/>
    <x v="2"/>
    <s v="TGDD AN GIANG"/>
    <s v="Thửa đất số 203, Tờ bản đồ số 39 Phường Long Thạnh, Thị xã Tân Châu Tỉnh An Giang, Việt Nam"/>
  </r>
  <r>
    <s v="9521449886"/>
    <s v="Panasonic"/>
    <s v="NR-TV261BPKV"/>
    <s v="NR-TV261BPKV"/>
    <s v="REF"/>
    <s v="Refrigerator"/>
    <s v="NPP Panasonic"/>
    <n v="5.1999999999999998E-2"/>
    <x v="23"/>
    <n v="2"/>
    <d v="2023-06-02T00:00:00"/>
    <d v="2023-06-30T00:00:00"/>
    <s v="9512"/>
    <s v="ICD Bình Dương Logitem"/>
    <s v="ICD Song Than, 743 Bình Hòa, Thuận An, Bình Dương"/>
    <n v="6000011632"/>
    <x v="2"/>
    <s v="TGDD AN GIANG"/>
    <s v="Thửa đất số 203, Tờ bản đồ số 39 Phường Long Thạnh, Thị xã Tân Châu Tỉnh An Giang, Việt Nam"/>
  </r>
  <r>
    <s v="9521450264"/>
    <s v="Panasonic"/>
    <s v="NR-TV261BPKV"/>
    <s v="NR-TV261BPKV"/>
    <s v="REF"/>
    <s v="Refrigerator"/>
    <s v="NPP Panasonic"/>
    <n v="2.5999999999999999E-2"/>
    <x v="22"/>
    <n v="1"/>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47542"/>
    <s v="Panasonic"/>
    <s v="NR-TV261BPKV"/>
    <s v="NR-TV261BPKV"/>
    <s v="REF"/>
    <s v="Refrigerator"/>
    <s v="NPP Panasonic"/>
    <n v="7.8E-2"/>
    <x v="24"/>
    <n v="3"/>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47182"/>
    <s v="Panasonic"/>
    <s v="NR-BA190PPVN"/>
    <s v="NR-BA190PPVN"/>
    <s v="REF"/>
    <s v="Refrigerator"/>
    <s v="NPP Panasonic"/>
    <n v="7.0000000000000007E-2"/>
    <x v="25"/>
    <n v="2"/>
    <d v="2023-06-02T00:00:00"/>
    <d v="2023-06-30T00:00:00"/>
    <s v="9512"/>
    <s v="ICD Bình Dương Logitem"/>
    <s v="ICD Song Than, 743 Bình Hòa, Thuận An, Bình Dương"/>
    <n v="6000014377"/>
    <x v="0"/>
    <s v="TGDD DAK NONG"/>
    <s v="Tổ dân phố 2, Thị Trấn Ea T-Ling Huyện Cư Jút, Tỉnh Đắk Nông, Việt Nam"/>
  </r>
  <r>
    <s v="9521450251"/>
    <s v="Panasonic"/>
    <s v="NR-DZ601VGKV"/>
    <s v="NR-DZ601VGKV"/>
    <s v="REF"/>
    <s v="Refrigerator"/>
    <s v="NPP Panasonic"/>
    <n v="0.216"/>
    <x v="26"/>
    <n v="2"/>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47228"/>
    <s v="Panasonic"/>
    <s v="NR-BA190PPVN"/>
    <s v="NR-BA190PPVN"/>
    <s v="REF"/>
    <s v="Refrigerator"/>
    <s v="NPP Panasonic"/>
    <n v="3.5000000000000003E-2"/>
    <x v="27"/>
    <n v="1"/>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47315"/>
    <s v="Panasonic"/>
    <s v="NR-TV341VGMV"/>
    <s v="NR-TV341VGMV"/>
    <s v="REF"/>
    <s v="Refrigerator"/>
    <s v="NPP Panasonic"/>
    <n v="6.3E-2"/>
    <x v="28"/>
    <n v="1"/>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47199"/>
    <s v="Panasonic"/>
    <s v="NR-TL381VGMV"/>
    <s v="NR-TL381VGMV"/>
    <s v="REF"/>
    <s v="Refrigerator"/>
    <s v="NPP Panasonic"/>
    <n v="7.1999999999999995E-2"/>
    <x v="29"/>
    <n v="1"/>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46256"/>
    <s v="Panasonic"/>
    <s v="NR-BC361VGMV"/>
    <s v="NR-BC361VGMV"/>
    <s v="REF"/>
    <s v="Refrigerator"/>
    <s v="NPP Panasonic"/>
    <n v="6.9000000000000006E-2"/>
    <x v="30"/>
    <n v="1"/>
    <d v="2023-06-02T00:00:00"/>
    <d v="2023-06-30T00:00:00"/>
    <s v="9512"/>
    <s v="ICD Bình Dương Logitem"/>
    <s v="ICD Song Than, 743 Bình Hòa, Thuận An, Bình Dương"/>
    <n v="6000007494"/>
    <x v="0"/>
    <s v="TGDD DAKLAK"/>
    <s v="Số 138 đường Hùng Vương,Thị trấn Buôn Trấp, Huyện Krông A Na,Tỉnh Đắk Lắk,VN"/>
  </r>
  <r>
    <s v="9521446256"/>
    <s v="Panasonic"/>
    <s v="NR-BV361WGKV"/>
    <s v="NR-BV361WGKV"/>
    <s v="REF"/>
    <s v="Refrigerator"/>
    <s v="NPP Panasonic"/>
    <n v="7.0999999999999994E-2"/>
    <x v="31"/>
    <n v="1"/>
    <d v="2023-06-02T00:00:00"/>
    <d v="2023-06-30T00:00:00"/>
    <s v="9512"/>
    <s v="ICD Bình Dương Logitem"/>
    <s v="ICD Song Than, 743 Bình Hòa, Thuận An, Bình Dương"/>
    <n v="6000007494"/>
    <x v="0"/>
    <s v="TGDD DAKLAK"/>
    <s v="Số 138 đường Hùng Vương,Thị trấn Buôn Trấp, Huyện Krông A Na,Tỉnh Đắk Lắk,VN"/>
  </r>
  <r>
    <s v="9521450415"/>
    <s v="Panasonic"/>
    <s v="NI-S630VRA"/>
    <s v="NI-S630VRA"/>
    <s v="SDA goods"/>
    <s v="SDA goods"/>
    <s v="NPP Panasonic"/>
    <n v="1.4E-3"/>
    <x v="13"/>
    <n v="1"/>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ES534DP527"/>
    <s v="ES534DP527"/>
    <s v="MENS"/>
    <s v="MENS"/>
    <s v="NPP Panasonic"/>
    <n v="1.9000000000000001E-4"/>
    <x v="8"/>
    <n v="1"/>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SR-CP108NRAM"/>
    <s v="SR-CP108NRAM"/>
    <s v="SDA goods"/>
    <s v="SDA goods"/>
    <s v="NPP Panasonic"/>
    <n v="3.3999999999999998E-3"/>
    <x v="16"/>
    <n v="1"/>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NC-HU301PZSY"/>
    <s v="NC-HU301PZSY"/>
    <s v="SDA goods"/>
    <s v="SDA goods"/>
    <s v="NPP Panasonic"/>
    <n v="7.1999999999999998E-3"/>
    <x v="32"/>
    <n v="2"/>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NI-M300TARA"/>
    <s v="NI-M300TARA"/>
    <s v="SDA goods"/>
    <s v="SDA goods"/>
    <s v="NPP Panasonic"/>
    <n v="2.6200000000000001E-2"/>
    <x v="15"/>
    <n v="2"/>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SR-MVN10LRAX"/>
    <s v="SR-MVN10LRAX"/>
    <s v="SDA goods"/>
    <s v="SDA goods"/>
    <s v="NPP Panasonic"/>
    <n v="7.26E-3"/>
    <x v="33"/>
    <n v="3"/>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EH-NE27-K645"/>
    <s v="EH-NE27-K645"/>
    <s v="SDA goods"/>
    <s v="SDA goods"/>
    <s v="NPP Panasonic"/>
    <n v="1.3290000000000001E-3"/>
    <x v="34"/>
    <n v="3"/>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MX-MG5351WRA"/>
    <s v="MX-MG5351WRA"/>
    <s v="SDA goods"/>
    <s v="SDA goods"/>
    <s v="NPP Panasonic"/>
    <n v="1.32E-2"/>
    <x v="35"/>
    <n v="3"/>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EH-ND37-P645"/>
    <s v="EH-ND37-P645"/>
    <s v="SDA goods"/>
    <s v="SDA goods"/>
    <s v="NPP Panasonic"/>
    <n v="1.284E-3"/>
    <x v="34"/>
    <n v="3"/>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SR-CL188WRAM"/>
    <s v="SR-CL188WRAM"/>
    <s v="SDA goods"/>
    <s v="SDA goods"/>
    <s v="NPP Panasonic"/>
    <n v="1.14E-2"/>
    <x v="36"/>
    <n v="3"/>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EH-ND37-K645"/>
    <s v="EH-ND37-K645"/>
    <s v="SDA goods"/>
    <s v="SDA goods"/>
    <s v="NPP Panasonic"/>
    <n v="1.284E-3"/>
    <x v="34"/>
    <n v="3"/>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415"/>
    <s v="Panasonic"/>
    <s v="SR-CP188NRAM"/>
    <s v="SR-CP188NRAM"/>
    <s v="SDA goods"/>
    <s v="SDA goods"/>
    <s v="NPP Panasonic"/>
    <n v="2.1999999999999999E-2"/>
    <x v="37"/>
    <n v="5"/>
    <d v="2023-06-02T00:00:00"/>
    <d v="2023-06-30T00:00:00"/>
    <s v="9512"/>
    <s v="ICD Bình Dương Logitem"/>
    <s v="ICD Song Than, 743 Bình Hòa, Thuận An, Bình Dương"/>
    <n v="5000014640"/>
    <x v="2"/>
    <s v="CAO PHONG BEN TRE"/>
    <s v="171D, Đường Võ Nguyên Giáp ấp Bình Thành, Xã Bình Phú Thành Phố Bến Tre, Tỉnh Bến Tre"/>
  </r>
  <r>
    <s v="9521450008"/>
    <s v="Panasonic"/>
    <s v="NR-TL381VGMV"/>
    <s v="NR-TL381VGMV"/>
    <s v="REF"/>
    <s v="Refrigerator"/>
    <s v="NPP Panasonic"/>
    <n v="7.1999999999999995E-2"/>
    <x v="29"/>
    <n v="1"/>
    <d v="2023-06-02T00:00:00"/>
    <d v="2023-06-30T00:00:00"/>
    <s v="9512"/>
    <s v="ICD Bình Dương Logitem"/>
    <s v="ICD Song Than, 743 Bình Hòa, Thuận An, Bình Dương"/>
    <n v="6000004936"/>
    <x v="0"/>
    <s v="TGDD DAKLAK"/>
    <s v="Thôn Phú Đức, Thị trấn Buôn Trấp Huyện Krông A Na, Tỉnh Đắk Lắk Việt Nam"/>
  </r>
  <r>
    <s v="9521450008"/>
    <s v="Panasonic"/>
    <s v="NR-BA190PPVN"/>
    <s v="NR-BA190PPVN"/>
    <s v="REF"/>
    <s v="Refrigerator"/>
    <s v="NPP Panasonic"/>
    <n v="3.5000000000000003E-2"/>
    <x v="27"/>
    <n v="1"/>
    <d v="2023-06-02T00:00:00"/>
    <d v="2023-06-30T00:00:00"/>
    <s v="9512"/>
    <s v="ICD Bình Dương Logitem"/>
    <s v="ICD Song Than, 743 Bình Hòa, Thuận An, Bình Dương"/>
    <n v="6000004936"/>
    <x v="0"/>
    <s v="TGDD DAKLAK"/>
    <s v="Thôn Phú Đức, Thị trấn Buôn Trấp Huyện Krông A Na, Tỉnh Đắk Lắk Việt Nam"/>
  </r>
  <r>
    <s v="9521450008"/>
    <s v="Panasonic"/>
    <s v="NR-BX421GPKV"/>
    <s v="NR-BX421GPKV"/>
    <s v="REF"/>
    <s v="Refrigerator"/>
    <s v="NPP Panasonic"/>
    <n v="7.2999999999999995E-2"/>
    <x v="38"/>
    <n v="1"/>
    <d v="2023-06-02T00:00:00"/>
    <d v="2023-06-30T00:00:00"/>
    <s v="9512"/>
    <s v="ICD Bình Dương Logitem"/>
    <s v="ICD Song Than, 743 Bình Hòa, Thuận An, Bình Dương"/>
    <n v="6000004936"/>
    <x v="0"/>
    <s v="TGDD DAKLAK"/>
    <s v="Thôn Phú Đức, Thị trấn Buôn Trấp Huyện Krông A Na, Tỉnh Đắk Lắk Việt Nam"/>
  </r>
  <r>
    <s v="9521450008"/>
    <s v="Panasonic"/>
    <s v="NR-TV341VGMV"/>
    <s v="NR-TV341VGMV"/>
    <s v="REF"/>
    <s v="Refrigerator"/>
    <s v="NPP Panasonic"/>
    <n v="6.3E-2"/>
    <x v="28"/>
    <n v="1"/>
    <d v="2023-06-02T00:00:00"/>
    <d v="2023-06-30T00:00:00"/>
    <s v="9512"/>
    <s v="ICD Bình Dương Logitem"/>
    <s v="ICD Song Than, 743 Bình Hòa, Thuận An, Bình Dương"/>
    <n v="6000004936"/>
    <x v="0"/>
    <s v="TGDD DAKLAK"/>
    <s v="Thôn Phú Đức, Thị trấn Buôn Trấp Huyện Krông A Na, Tỉnh Đắk Lắk Việt Nam"/>
  </r>
  <r>
    <s v="9521449537"/>
    <s v="Panasonic"/>
    <s v="NA-FD11AR1BV"/>
    <s v="NA-FD11AR1BV"/>
    <s v="WM"/>
    <s v="Washing machine"/>
    <s v="NPP Panasonic"/>
    <n v="4.5999999999999999E-2"/>
    <x v="39"/>
    <n v="1"/>
    <d v="2023-06-02T00:00:00"/>
    <d v="2023-06-30T00:00:00"/>
    <s v="9512"/>
    <s v="ICD Bình Dương Logitem"/>
    <s v="ICD Song Than, 743 Bình Hòa, Thuận An, Bình Dương"/>
    <n v="6000015138"/>
    <x v="0"/>
    <s v="TGDD DAK NONG"/>
    <s v="Quốc lộ 14, thôn Tân Lập Phường Quảng Thành, Thành phố Gia Nghĩa Tỉnh Đắk Nông, Việt Nam"/>
  </r>
  <r>
    <s v="9521449537"/>
    <s v="Panasonic"/>
    <s v="NA-FD10VR1BV"/>
    <s v="NA-FD10VR1BV"/>
    <s v="WM"/>
    <s v="Washing machine"/>
    <s v="NPP Panasonic"/>
    <n v="9.4E-2"/>
    <x v="40"/>
    <n v="2"/>
    <d v="2023-06-02T00:00:00"/>
    <d v="2023-06-30T00:00:00"/>
    <s v="9512"/>
    <s v="ICD Bình Dương Logitem"/>
    <s v="ICD Song Than, 743 Bình Hòa, Thuận An, Bình Dương"/>
    <n v="6000015138"/>
    <x v="0"/>
    <s v="TGDD DAK NONG"/>
    <s v="Quốc lộ 14, thôn Tân Lập Phường Quảng Thành, Thành phố Gia Nghĩa Tỉnh Đắk Nông, Việt Nam"/>
  </r>
  <r>
    <s v="9521449521"/>
    <s v="Panasonic"/>
    <s v="NA-FD10VR1BV"/>
    <s v="NA-FD10VR1BV"/>
    <s v="WM"/>
    <s v="Washing machine"/>
    <s v="NPP Panasonic"/>
    <n v="4.7E-2"/>
    <x v="41"/>
    <n v="1"/>
    <d v="2023-06-02T00:00:00"/>
    <d v="2023-06-30T00:00:00"/>
    <s v="9512"/>
    <s v="ICD Bình Dương Logitem"/>
    <s v="ICD Song Than, 743 Bình Hòa, Thuận An, Bình Dương"/>
    <n v="6000014377"/>
    <x v="0"/>
    <s v="TGDD DAK NONG"/>
    <s v="Tổ dân phố 2, Thị Trấn Ea T-Ling Huyện Cư Jút, Tỉnh Đắk Nông, Việt Nam"/>
  </r>
  <r>
    <s v="9521448286"/>
    <s v="Panasonic"/>
    <s v="NA-F100A9BRV"/>
    <s v="NA-F100A9BRV"/>
    <s v="WM"/>
    <s v="Washing machine"/>
    <s v="NPP Panasonic"/>
    <n v="4.1000000000000002E-2"/>
    <x v="42"/>
    <n v="1"/>
    <d v="2023-06-02T00:00:00"/>
    <d v="2023-06-30T00:00:00"/>
    <s v="9512"/>
    <s v="ICD Bình Dương Logitem"/>
    <s v="ICD Song Than, 743 Bình Hòa, Thuận An, Bình Dương"/>
    <n v="6000014377"/>
    <x v="0"/>
    <s v="TGDD DAK NONG"/>
    <s v="Tổ dân phố 2, Thị Trấn Ea T-Ling Huyện Cư Jút, Tỉnh Đắk Nông, Việt Nam"/>
  </r>
  <r>
    <s v="9521449961"/>
    <s v="Panasonic"/>
    <s v="NR-TV261BPKV"/>
    <s v="NR-TV261BPKV"/>
    <s v="REF"/>
    <s v="Refrigerator"/>
    <s v="NPP Panasonic"/>
    <n v="5.1999999999999998E-2"/>
    <x v="23"/>
    <n v="2"/>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49930"/>
    <s v="Panasonic"/>
    <s v="NR-BX471GPKV"/>
    <s v="NR-BX471GPKV"/>
    <s v="REF"/>
    <s v="Refrigerator"/>
    <s v="NPP Panasonic"/>
    <n v="7.4999999999999997E-2"/>
    <x v="43"/>
    <n v="1"/>
    <d v="2023-06-02T00:00:00"/>
    <d v="2023-06-30T00:00:00"/>
    <s v="9512"/>
    <s v="ICD Bình Dương Logitem"/>
    <s v="ICD Song Than, 743 Bình Hòa, Thuận An, Bình Dương"/>
    <n v="6000017934"/>
    <x v="2"/>
    <s v="TGDD VINH LONG"/>
    <s v="Thửa đất số 14, tờ bản đồ số 35 đường Đinh Tiên Hoàng, ấp Tân Hưng Xã Tân Hạnh, Huyện Long Hồ Tỉnh Vĩnh Long, Việt Nam"/>
  </r>
  <r>
    <s v="9521449290"/>
    <s v="Panasonic"/>
    <s v="CR-1620/5BE"/>
    <s v="CR-1620/5BE"/>
    <s v="C-BATT-LIGHT"/>
    <s v="C-BATT"/>
    <s v="NPP Panasonic"/>
    <n v="1.8E-3"/>
    <x v="44"/>
    <n v="1"/>
    <d v="2023-06-02T00:00:00"/>
    <d v="2023-06-30T00:00:00"/>
    <s v="9512"/>
    <s v="ICD Bình Dương Logitem"/>
    <s v="ICD Song Than, 743 Bình Hòa, Thuận An, Bình Dương"/>
    <n v="6000016292"/>
    <x v="1"/>
    <s v="PHUONG LINH"/>
    <s v="71 đường 89, ấp Cây Da, xã Tân Phú Trung, huyện Củ Chi, TP. Hồ Chí Minh"/>
  </r>
  <r>
    <s v="9521449290"/>
    <s v="Panasonic"/>
    <s v="K-KJ55MC40V2"/>
    <s v="K-KJ55MC40V2"/>
    <s v="C-BATT-LIGHT"/>
    <s v="C-BATT"/>
    <s v="NPP Panasonic"/>
    <n v="4.1999999999999997E-3"/>
    <x v="45"/>
    <n v="1"/>
    <d v="2023-06-02T00:00:00"/>
    <d v="2023-06-30T00:00:00"/>
    <s v="9512"/>
    <s v="ICD Bình Dương Logitem"/>
    <s v="ICD Song Than, 743 Bình Hòa, Thuận An, Bình Dương"/>
    <n v="6000016292"/>
    <x v="1"/>
    <s v="PHUONG LINH"/>
    <s v="71 đường 89, ấp Cây Da, xã Tân Phú Trung, huyện Củ Chi, TP. Hồ Chí Minh"/>
  </r>
  <r>
    <s v="9521449290"/>
    <s v="Panasonic"/>
    <s v="BK-3MCCE2BT2"/>
    <s v="BK-3MCCE2BT2"/>
    <s v="C-BATT-LIGHT"/>
    <s v="C-BATT"/>
    <s v="NPP Panasonic"/>
    <n v="3.2000000000000002E-3"/>
    <x v="46"/>
    <n v="1"/>
    <d v="2023-06-02T00:00:00"/>
    <d v="2023-06-30T00:00:00"/>
    <s v="9512"/>
    <s v="ICD Bình Dương Logitem"/>
    <s v="ICD Song Than, 743 Bình Hòa, Thuận An, Bình Dương"/>
    <n v="6000016292"/>
    <x v="1"/>
    <s v="PHUONG LINH"/>
    <s v="71 đường 89, ấp Cây Da, xã Tân Phú Trung, huyện Củ Chi, TP. Hồ Chí Minh"/>
  </r>
  <r>
    <s v="9521449290"/>
    <s v="Panasonic"/>
    <s v="BK-4MCCE2BT2"/>
    <s v="BK-4MCCE2BT2"/>
    <s v="C-BATT-LIGHT"/>
    <s v="C-BATT"/>
    <s v="NPP Panasonic"/>
    <n v="2.3999999999999998E-3"/>
    <x v="47"/>
    <n v="1"/>
    <d v="2023-06-02T00:00:00"/>
    <d v="2023-06-30T00:00:00"/>
    <s v="9512"/>
    <s v="ICD Bình Dương Logitem"/>
    <s v="ICD Song Than, 743 Bình Hòa, Thuận An, Bình Dương"/>
    <n v="6000016292"/>
    <x v="1"/>
    <s v="PHUONG LINH"/>
    <s v="71 đường 89, ấp Cây Da, xã Tân Phú Trung, huyện Củ Chi, TP. Hồ Chí Minh"/>
  </r>
  <r>
    <s v="9521449290"/>
    <s v="Panasonic"/>
    <s v="R20UT/2S-V"/>
    <s v="R20UT/2S-V"/>
    <s v="C-BATT-HEAVY"/>
    <s v="C-BATT"/>
    <s v="NPP Panasonic"/>
    <n v="0.15"/>
    <x v="48"/>
    <n v="5"/>
    <d v="2023-06-02T00:00:00"/>
    <d v="2023-06-30T00:00:00"/>
    <s v="9512"/>
    <s v="ICD Bình Dương Logitem"/>
    <s v="ICD Song Than, 743 Bình Hòa, Thuận An, Bình Dương"/>
    <n v="6000016292"/>
    <x v="1"/>
    <s v="PHUONG LINH"/>
    <s v="71 đường 89, ấp Cây Da, xã Tân Phú Trung, huyện Củ Chi, TP. Hồ Chí Minh"/>
  </r>
  <r>
    <s v="9521449290"/>
    <s v="Panasonic"/>
    <s v="R03NT/2S-V"/>
    <s v="R03NT/2S-V"/>
    <s v="C-BATT-HEAVY"/>
    <s v="C-BATT"/>
    <s v="NPP Panasonic"/>
    <n v="5.6500000000000002E-2"/>
    <x v="49"/>
    <n v="5"/>
    <d v="2023-06-02T00:00:00"/>
    <d v="2023-06-30T00:00:00"/>
    <s v="9512"/>
    <s v="ICD Bình Dương Logitem"/>
    <s v="ICD Song Than, 743 Bình Hòa, Thuận An, Bình Dương"/>
    <n v="6000016292"/>
    <x v="1"/>
    <s v="PHUONG LINH"/>
    <s v="71 đường 89, ấp Cây Da, xã Tân Phú Trung, huyện Củ Chi, TP. Hồ Chí Minh"/>
  </r>
  <r>
    <s v="9521449290"/>
    <s v="Panasonic"/>
    <s v="R6DT/4S-V"/>
    <s v="R6DT/4S-V"/>
    <s v="C-BATT-HEAVY"/>
    <s v="C-BATT"/>
    <s v="NPP Panasonic"/>
    <n v="0.57240000000000002"/>
    <x v="50"/>
    <n v="53"/>
    <d v="2023-06-02T00:00:00"/>
    <d v="2023-06-30T00:00:00"/>
    <s v="9512"/>
    <s v="ICD Bình Dương Logitem"/>
    <s v="ICD Song Than, 743 Bình Hòa, Thuận An, Bình Dương"/>
    <n v="6000016292"/>
    <x v="1"/>
    <s v="PHUONG LINH"/>
    <s v="71 đường 89, ấp Cây Da, xã Tân Phú Trung, huyện Củ Chi, TP. Hồ Chí Minh"/>
  </r>
  <r>
    <s v="9521450414"/>
    <s v="Panasonic"/>
    <s v="MX-MG5351WRA"/>
    <s v="MX-MG5351WRA"/>
    <s v="SDA goods"/>
    <s v="SDA goods"/>
    <s v="NPP Panasonic"/>
    <n v="4.4000000000000003E-3"/>
    <x v="0"/>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NI-317TXRA"/>
    <s v="NI-317TXRA"/>
    <s v="SDA goods"/>
    <s v="SDA goods"/>
    <s v="NPP Panasonic"/>
    <n v="7.2499999999999995E-4"/>
    <x v="51"/>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NI-317TVRA"/>
    <s v="NI-317TVRA"/>
    <s v="SDA goods"/>
    <s v="SDA goods"/>
    <s v="NPP Panasonic"/>
    <n v="7.2499999999999995E-4"/>
    <x v="19"/>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EH-ND37-P645"/>
    <s v="EH-ND37-P645"/>
    <s v="SDA goods"/>
    <s v="SDA goods"/>
    <s v="NPP Panasonic"/>
    <n v="4.28E-4"/>
    <x v="5"/>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SR-MVN10LRAX"/>
    <s v="SR-MVN10LRAX"/>
    <s v="SDA goods"/>
    <s v="SDA goods"/>
    <s v="NPP Panasonic"/>
    <n v="2.4199999999999998E-3"/>
    <x v="17"/>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NI-S630VRA"/>
    <s v="NI-S630VRA"/>
    <s v="SDA goods"/>
    <s v="SDA goods"/>
    <s v="NPP Panasonic"/>
    <n v="1.4E-3"/>
    <x v="13"/>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ES534DP527"/>
    <s v="ES534DP527"/>
    <s v="MENS"/>
    <s v="MENS"/>
    <s v="NPP Panasonic"/>
    <n v="1.9000000000000001E-4"/>
    <x v="8"/>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EH-ND21-P645"/>
    <s v="EH-ND21-P645"/>
    <s v="SDA goods"/>
    <s v="SDA goods"/>
    <s v="NPP Panasonic"/>
    <n v="4.2700000000000002E-4"/>
    <x v="52"/>
    <n v="1"/>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NB-H3801KRA"/>
    <s v="NB-H3801KRA"/>
    <s v="SDA goods"/>
    <s v="SDA goods"/>
    <s v="NPP Panasonic"/>
    <n v="2.4199999999999999E-2"/>
    <x v="53"/>
    <n v="2"/>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EH-NE27-K645"/>
    <s v="EH-NE27-K645"/>
    <s v="SDA goods"/>
    <s v="SDA goods"/>
    <s v="NPP Panasonic"/>
    <n v="8.8599999999999996E-4"/>
    <x v="18"/>
    <n v="2"/>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50414"/>
    <s v="Panasonic"/>
    <s v="EH-ND37-K645"/>
    <s v="EH-ND37-K645"/>
    <s v="SDA goods"/>
    <s v="SDA goods"/>
    <s v="NPP Panasonic"/>
    <n v="1.284E-3"/>
    <x v="34"/>
    <n v="3"/>
    <d v="2023-06-02T00:00:00"/>
    <d v="2023-06-30T00:00:00"/>
    <s v="9512"/>
    <s v="ICD Bình Dương Logitem"/>
    <s v="ICD Song Than, 743 Bình Hòa, Thuận An, Bình Dương"/>
    <n v="5000014639"/>
    <x v="2"/>
    <s v="CAO PHONG VINH LONG"/>
    <s v="Số 39 Đường Trần Đại Nghĩa, Phường 4, Thành Phố Vĩnh Long, Tỉnh Vĩnh LongViệt Nam,"/>
  </r>
  <r>
    <s v="9521449516"/>
    <s v="Panasonic"/>
    <s v="NA-FD95V1BRV"/>
    <s v="NA-FD95V1BRV"/>
    <s v="WM"/>
    <s v="Washing machine"/>
    <s v="NPP Panasonic"/>
    <n v="0.13500000000000001"/>
    <x v="54"/>
    <n v="3"/>
    <d v="2023-06-02T00:00:00"/>
    <d v="2023-06-30T00:00:00"/>
    <s v="9512"/>
    <s v="ICD Bình Dương Logitem"/>
    <s v="ICD Song Than, 743 Bình Hòa, Thuận An, Bình Dương"/>
    <n v="6000021811"/>
    <x v="4"/>
    <s v="TGDD GIA LAI"/>
    <s v="Đường ĐT669, thôn 1, Xã Nghĩa An,Huyện Kbang, Tỉnh Gia Lai, Việt Nam,VN"/>
  </r>
  <r>
    <s v="9521450120"/>
    <s v="Panasonic"/>
    <s v="NR-BX421GPKV"/>
    <s v="NR-BX421GPKV"/>
    <s v="REF"/>
    <s v="Refrigerator"/>
    <s v="NPP Panasonic"/>
    <n v="0.14599999999999999"/>
    <x v="55"/>
    <n v="2"/>
    <d v="2023-06-02T00:00:00"/>
    <d v="2023-06-30T00:00:00"/>
    <s v="9512"/>
    <s v="ICD Bình Dương Logitem"/>
    <s v="ICD Song Than, 743 Bình Hòa, Thuận An, Bình Dương"/>
    <n v="6000017934"/>
    <x v="2"/>
    <s v="TGDD VINH LONG"/>
    <s v="Thửa đất số 14, tờ bản đồ số 35 đường Đinh Tiên Hoàng, ấp Tân Hưng Xã Tân Hạnh, Huyện Long Hồ Tỉnh Vĩnh Long, Việt Nam"/>
  </r>
  <r>
    <s v="9521450120"/>
    <s v="Panasonic"/>
    <s v="NR-TV261APSV"/>
    <s v="NR-TV261APSV"/>
    <s v="REF"/>
    <s v="Refrigerator"/>
    <s v="NPP Panasonic"/>
    <n v="9.1999999999999998E-2"/>
    <x v="23"/>
    <n v="2"/>
    <d v="2023-06-02T00:00:00"/>
    <d v="2023-06-30T00:00:00"/>
    <s v="9512"/>
    <s v="ICD Bình Dương Logitem"/>
    <s v="ICD Song Than, 743 Bình Hòa, Thuận An, Bình Dương"/>
    <n v="6000017934"/>
    <x v="2"/>
    <s v="TGDD VINH LONG"/>
    <s v="Thửa đất số 14, tờ bản đồ số 35 đường Đinh Tiên Hoàng, ấp Tân Hưng Xã Tân Hạnh, Huyện Long Hồ Tỉnh Vĩnh Long, Việt Nam"/>
  </r>
  <r>
    <s v="9521449937"/>
    <s v="Panasonic"/>
    <s v="NR-BX421GPKV"/>
    <s v="NR-BX421GPKV"/>
    <s v="REF"/>
    <s v="Refrigerator"/>
    <s v="NPP Panasonic"/>
    <n v="0.14599999999999999"/>
    <x v="55"/>
    <n v="2"/>
    <d v="2023-06-02T00:00:00"/>
    <d v="2023-06-30T00:00:00"/>
    <s v="9512"/>
    <s v="ICD Bình Dương Logitem"/>
    <s v="ICD Song Than, 743 Bình Hòa, Thuận An, Bình Dương"/>
    <n v="6000021811"/>
    <x v="4"/>
    <s v="TGDD GIA LAI"/>
    <s v="Đường ĐT669, thôn 1, Xã Nghĩa An,Huyện Kbang, Tỉnh Gia Lai, Việt Nam,VN"/>
  </r>
  <r>
    <s v="9521450239"/>
    <s v="Panasonic"/>
    <s v="NR-TV261BPKV"/>
    <s v="NR-TV261BPKV"/>
    <s v="REF"/>
    <s v="Refrigerator"/>
    <s v="NPP Panasonic"/>
    <n v="2.5999999999999999E-2"/>
    <x v="22"/>
    <n v="1"/>
    <d v="2023-06-02T00:00:00"/>
    <d v="2023-06-30T00:00:00"/>
    <s v="9512"/>
    <s v="ICD Bình Dương Logitem"/>
    <s v="ICD Song Than, 743 Bình Hòa, Thuận An, Bình Dương"/>
    <n v="6000017934"/>
    <x v="2"/>
    <s v="TGDD VINH LONG"/>
    <s v="Thửa đất số 14, tờ bản đồ số 35 đường Đinh Tiên Hoàng, ấp Tân Hưng Xã Tân Hạnh, Huyện Long Hồ Tỉnh Vĩnh Long, Việt Nam"/>
  </r>
  <r>
    <s v="9521449907"/>
    <s v="Panasonic"/>
    <s v="NR-BC361VGMV"/>
    <s v="NR-BC361VGMV"/>
    <s v="REF"/>
    <s v="Refrigerator"/>
    <s v="NPP Panasonic"/>
    <n v="6.9000000000000006E-2"/>
    <x v="30"/>
    <n v="1"/>
    <d v="2023-06-02T00:00:00"/>
    <d v="2023-06-30T00:00:00"/>
    <s v="9512"/>
    <s v="ICD Bình Dương Logitem"/>
    <s v="ICD Song Than, 743 Bình Hòa, Thuận An, Bình Dương"/>
    <n v="6000017934"/>
    <x v="2"/>
    <s v="TGDD VINH LONG"/>
    <s v="Thửa đất số 14, tờ bản đồ số 35 đường Đinh Tiên Hoàng, ấp Tân Hưng Xã Tân Hạnh, Huyện Long Hồ Tỉnh Vĩnh Long, Việt Nam"/>
  </r>
  <r>
    <s v="9521450771"/>
    <s v="Panasonic"/>
    <s v="NA-FD95V1BRV"/>
    <s v="NA-FD95V1BRV"/>
    <s v="WM"/>
    <s v="Washing machine"/>
    <s v="NPP Panasonic"/>
    <n v="4.4999999999999998E-2"/>
    <x v="56"/>
    <n v="1"/>
    <d v="2023-06-02T00:00:00"/>
    <d v="2023-06-30T00:00:00"/>
    <s v="9512"/>
    <s v="ICD Bình Dương Logitem"/>
    <s v="ICD Song Than, 743 Bình Hòa, Thuận An, Bình Dương"/>
    <n v="6000013933"/>
    <x v="2"/>
    <s v="TGDD AN GIANG"/>
    <s v="Thửa đất số 70-783, Tờ bản đồ số 20-29 Xã Cần Đăng, Huyện Châu Thành Tỉnh An Giang, Việt Nam"/>
  </r>
  <r>
    <s v="9521450012"/>
    <s v="Panasonic"/>
    <s v="NR-BV281BGMV"/>
    <s v="NR-BV281BGMV"/>
    <s v="REF"/>
    <s v="Refrigerator"/>
    <s v="NPP Panasonic"/>
    <n v="6.2E-2"/>
    <x v="7"/>
    <n v="1"/>
    <d v="2023-06-02T00:00:00"/>
    <d v="2023-06-30T00:00:00"/>
    <s v="9512"/>
    <s v="ICD Bình Dương Logitem"/>
    <s v="ICD Song Than, 743 Bình Hòa, Thuận An, Bình Dương"/>
    <n v="6000013933"/>
    <x v="2"/>
    <s v="TGDD AN GIANG"/>
    <s v="Thửa đất số 70-783, Tờ bản đồ số 20-29 Xã Cần Đăng, Huyện Châu Thành Tỉnh An Giang, Việt Nam"/>
  </r>
  <r>
    <s v="9521450012"/>
    <s v="Panasonic"/>
    <s v="NR-BX471GPKV"/>
    <s v="NR-BX471GPKV"/>
    <s v="REF"/>
    <s v="Refrigerator"/>
    <s v="NPP Panasonic"/>
    <n v="7.4999999999999997E-2"/>
    <x v="43"/>
    <n v="1"/>
    <d v="2023-06-02T00:00:00"/>
    <d v="2023-06-30T00:00:00"/>
    <s v="9512"/>
    <s v="ICD Bình Dương Logitem"/>
    <s v="ICD Song Than, 743 Bình Hòa, Thuận An, Bình Dương"/>
    <n v="6000013933"/>
    <x v="2"/>
    <s v="TGDD AN GIANG"/>
    <s v="Thửa đất số 70-783, Tờ bản đồ số 20-29 Xã Cần Đăng, Huyện Châu Thành Tỉnh An Giang, Việt Nam"/>
  </r>
  <r>
    <s v="9521449924"/>
    <s v="Panasonic"/>
    <s v="NR-TV261BPKV"/>
    <s v="NR-TV261BPKV"/>
    <s v="REF"/>
    <s v="Refrigerator"/>
    <s v="NPP Panasonic"/>
    <n v="0.182"/>
    <x v="57"/>
    <n v="7"/>
    <d v="2023-06-02T00:00:00"/>
    <d v="2023-06-30T00:00:00"/>
    <s v="9512"/>
    <s v="ICD Bình Dương Logitem"/>
    <s v="ICD Song Than, 743 Bình Hòa, Thuận An, Bình Dương"/>
    <n v="6000013933"/>
    <x v="2"/>
    <s v="TGDD AN GIANG"/>
    <s v="Thửa đất số 70-783, Tờ bản đồ số 20-29 Xã Cần Đăng, Huyện Châu Thành Tỉnh An Giang, Việt Nam"/>
  </r>
  <r>
    <s v="9521449924"/>
    <s v="Panasonic"/>
    <s v="NR-TV261APSV"/>
    <s v="NR-TV261APSV"/>
    <s v="REF"/>
    <s v="Refrigerator"/>
    <s v="NPP Panasonic"/>
    <n v="0.184"/>
    <x v="58"/>
    <n v="4"/>
    <d v="2023-06-02T00:00:00"/>
    <d v="2023-06-30T00:00:00"/>
    <s v="9512"/>
    <s v="ICD Bình Dương Logitem"/>
    <s v="ICD Song Than, 743 Bình Hòa, Thuận An, Bình Dương"/>
    <n v="6000013933"/>
    <x v="2"/>
    <s v="TGDD AN GIANG"/>
    <s v="Thửa đất số 70-783, Tờ bản đồ số 20-29 Xã Cần Đăng, Huyện Châu Thành Tỉnh An Giang, Việt Nam"/>
  </r>
  <r>
    <s v="9521450029"/>
    <s v="Panasonic"/>
    <s v="NR-BC361VGMV"/>
    <s v="NR-BC361VGMV"/>
    <s v="REF"/>
    <s v="Refrigerator"/>
    <s v="NPP Panasonic"/>
    <n v="6.9000000000000006E-2"/>
    <x v="30"/>
    <n v="1"/>
    <d v="2023-06-02T00:00:00"/>
    <d v="2023-06-30T00:00:00"/>
    <s v="9512"/>
    <s v="ICD Bình Dương Logitem"/>
    <s v="ICD Song Than, 743 Bình Hòa, Thuận An, Bình Dương"/>
    <n v="6000014155"/>
    <x v="2"/>
    <s v="TGDD AN GIANG"/>
    <s v="Thửa đất số 07, Tờ bản đồ số 08 Đường Tỉnh lộ 943, Ấp Trung Bình Xã Thoại Giang, Huyện Thoại Sơn Tỉnh An Giang, Việt Nam"/>
  </r>
  <r>
    <s v="9521449889"/>
    <s v="Panasonic"/>
    <s v="NR-BX421GPKV"/>
    <s v="NR-BX421GPKV"/>
    <s v="REF"/>
    <s v="Refrigerator"/>
    <s v="NPP Panasonic"/>
    <n v="0.14599999999999999"/>
    <x v="55"/>
    <n v="2"/>
    <d v="2023-06-02T00:00:00"/>
    <d v="2023-06-30T00:00:00"/>
    <s v="9512"/>
    <s v="ICD Bình Dương Logitem"/>
    <s v="ICD Song Than, 743 Bình Hòa, Thuận An, Bình Dương"/>
    <n v="6000014155"/>
    <x v="2"/>
    <s v="TGDD AN GIANG"/>
    <s v="Thửa đất số 07, Tờ bản đồ số 08 Đường Tỉnh lộ 943, Ấp Trung Bình Xã Thoại Giang, Huyện Thoại Sơn Tỉnh An Giang, Việt Nam"/>
  </r>
  <r>
    <s v="9521450842"/>
    <s v="Panasonic"/>
    <s v="NR-BA229PKVN"/>
    <s v="NR-BA229PKVN"/>
    <s v="REF"/>
    <s v="Refrigerator"/>
    <s v="NPP Panasonic"/>
    <n v="3.7999999999999999E-2"/>
    <x v="59"/>
    <n v="1"/>
    <d v="2023-06-02T00:00:00"/>
    <d v="2023-06-30T00:00:00"/>
    <s v="9512"/>
    <s v="ICD Bình Dương Logitem"/>
    <s v="ICD Song Than, 743 Bình Hòa, Thuận An, Bình Dương"/>
    <n v="6000014378"/>
    <x v="3"/>
    <s v="TGDD PHAN RANG"/>
    <s v="Khu phố 6, Phường Đạo Long TP. Phan Rang-Tháp Chàm, Tỉnh Ninh Thuận Việt Nam"/>
  </r>
  <r>
    <s v="9521450848"/>
    <s v="Panasonic"/>
    <s v="NR-BX421GPKV"/>
    <s v="NR-BX421GPKV"/>
    <s v="REF"/>
    <s v="Refrigerator"/>
    <s v="NPP Panasonic"/>
    <n v="0.14599999999999999"/>
    <x v="55"/>
    <n v="2"/>
    <d v="2023-06-02T00:00:00"/>
    <d v="2023-06-30T00:00:00"/>
    <s v="9512"/>
    <s v="ICD Bình Dương Logitem"/>
    <s v="ICD Song Than, 743 Bình Hòa, Thuận An, Bình Dương"/>
    <n v="6000014378"/>
    <x v="3"/>
    <s v="TGDD PHAN RANG"/>
    <s v="Khu phố 6, Phường Đạo Long TP. Phan Rang-Tháp Chàm, Tỉnh Ninh Thuận Việt Nam"/>
  </r>
  <r>
    <s v="9521450790"/>
    <s v="Panasonic"/>
    <s v="NA-FD95X1LRV"/>
    <s v="NA-FD95X1LRV"/>
    <s v="WM"/>
    <s v="Washing machine"/>
    <s v="NPP Panasonic"/>
    <n v="4.2000000000000003E-2"/>
    <x v="56"/>
    <n v="1"/>
    <d v="2023-06-02T00:00:00"/>
    <d v="2023-06-30T00:00:00"/>
    <s v="9512"/>
    <s v="ICD Bình Dương Logitem"/>
    <s v="ICD Song Than, 743 Bình Hòa, Thuận An, Bình Dương"/>
    <n v="6000014378"/>
    <x v="3"/>
    <s v="TGDD PHAN RANG"/>
    <s v="Khu phố 6, Phường Đạo Long TP. Phan Rang-Tháp Chàm, Tỉnh Ninh Thuận Việt Nam"/>
  </r>
  <r>
    <s v="9521448789"/>
    <s v="Panasonic"/>
    <s v="NR-TV261BPAV"/>
    <s v="NR-TV261BPAV"/>
    <s v="REF"/>
    <s v="Refrigerator"/>
    <s v="NPP Panasonic"/>
    <n v="2.5999999999999999E-2"/>
    <x v="22"/>
    <n v="1"/>
    <d v="2023-06-02T00:00:00"/>
    <d v="2023-06-30T00:00:00"/>
    <s v="9512"/>
    <s v="ICD Bình Dương Logitem"/>
    <s v="ICD Song Than, 743 Bình Hòa, Thuận An, Bình Dương"/>
    <n v="5000014625"/>
    <x v="0"/>
    <s v="CAO PHONG DI LINH"/>
    <s v="1080 Hùng Vương, Thị Trấn Di Linh Huyện Di Linh, Tỉnh Lâm Đồng Việt Nam"/>
  </r>
  <r>
    <s v="9521448780"/>
    <s v="Panasonic"/>
    <s v="NA-S106FC1LV"/>
    <s v="NA-S106FC1LV"/>
    <s v="WM"/>
    <s v="Washing machine"/>
    <s v="NPP Panasonic"/>
    <n v="7.3999999999999996E-2"/>
    <x v="60"/>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48780"/>
    <s v="Panasonic"/>
    <s v="NR-SV281BPKV"/>
    <s v="NR-SV281BPKV"/>
    <s v="REF"/>
    <s v="Refrigerator"/>
    <s v="NPP Panasonic"/>
    <n v="5.6000000000000001E-2"/>
    <x v="61"/>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48780"/>
    <s v="Panasonic"/>
    <s v="NA-FD14V1BRV"/>
    <s v="NA-FD14V1BRV"/>
    <s v="WM"/>
    <s v="Washing machine"/>
    <s v="NPP Panasonic"/>
    <n v="5.3999999999999999E-2"/>
    <x v="62"/>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48780"/>
    <s v="Panasonic"/>
    <s v="NA-FD16V1BRV"/>
    <s v="NA-FD16V1BRV"/>
    <s v="WM"/>
    <s v="Washing machine"/>
    <s v="NPP Panasonic"/>
    <n v="5.3999999999999999E-2"/>
    <x v="63"/>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48780"/>
    <s v="Panasonic"/>
    <s v="NR-TV341VGMV"/>
    <s v="NR-TV341VGMV"/>
    <s v="REF"/>
    <s v="Refrigerator"/>
    <s v="NPP Panasonic"/>
    <n v="0.126"/>
    <x v="64"/>
    <n v="2"/>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49953"/>
    <s v="Panasonic"/>
    <s v="NR-BX421GPKV"/>
    <s v="NR-BX421GPKV"/>
    <s v="REF"/>
    <s v="Refrigerator"/>
    <s v="NPP Panasonic"/>
    <n v="0.14599999999999999"/>
    <x v="55"/>
    <n v="2"/>
    <d v="2023-06-02T00:00:00"/>
    <d v="2023-06-30T00:00:00"/>
    <s v="9512"/>
    <s v="ICD Bình Dương Logitem"/>
    <s v="ICD Song Than, 743 Bình Hòa, Thuận An, Bình Dương"/>
    <n v="6000019770"/>
    <x v="0"/>
    <s v="TGDD DA LAT"/>
    <s v="Số 68, Đường Ngô Tất Tố, Phường 8 Thành phố Đà Lạt, Tỉnh Lâm Đồng,Việt Nam"/>
  </r>
  <r>
    <s v="9521449525"/>
    <s v="Panasonic"/>
    <s v="NA-FD10AR1BV"/>
    <s v="NA-FD10AR1BV"/>
    <s v="WM"/>
    <s v="Washing machine"/>
    <s v="NPP Panasonic"/>
    <n v="4.5999999999999999E-2"/>
    <x v="41"/>
    <n v="1"/>
    <d v="2023-06-02T00:00:00"/>
    <d v="2023-06-30T00:00:00"/>
    <s v="9512"/>
    <s v="ICD Bình Dương Logitem"/>
    <s v="ICD Song Than, 743 Bình Hòa, Thuận An, Bình Dương"/>
    <n v="6000014980"/>
    <x v="0"/>
    <s v="TGDD DA LAT"/>
    <s v="Số 1/3, Quốc Lộ 27, Thôn An Hiệp 1 Xã Liên Hiệp, Huyện Đức Trọng Tỉnh Lâm Đồng, Việt Nam"/>
  </r>
  <r>
    <s v="9521448787"/>
    <s v="Panasonic"/>
    <s v="NR-BV361BPKV"/>
    <s v="NR-BV361BPKV"/>
    <s v="REF"/>
    <s v="Refrigerator"/>
    <s v="NPP Panasonic"/>
    <n v="6.3E-2"/>
    <x v="31"/>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787"/>
    <s v="Panasonic"/>
    <s v="NA-FD14V1BRV"/>
    <s v="NA-FD14V1BRV"/>
    <s v="WM"/>
    <s v="Washing machine"/>
    <s v="NPP Panasonic"/>
    <n v="5.3999999999999999E-2"/>
    <x v="62"/>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787"/>
    <s v="Panasonic"/>
    <s v="NR-BX471WGKV"/>
    <s v="NR-BX471WGKV"/>
    <s v="REF"/>
    <s v="Refrigerator"/>
    <s v="NPP Panasonic"/>
    <n v="8.1000000000000003E-2"/>
    <x v="43"/>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787"/>
    <s v="Panasonic"/>
    <s v="NA-FD95X1LRV"/>
    <s v="NA-FD95X1LRV"/>
    <s v="WM"/>
    <s v="Washing machine"/>
    <s v="NPP Panasonic"/>
    <n v="4.2000000000000003E-2"/>
    <x v="56"/>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787"/>
    <s v="Panasonic"/>
    <s v="NA-FD11AR1BV"/>
    <s v="NA-FD11AR1BV"/>
    <s v="WM"/>
    <s v="Washing machine"/>
    <s v="NPP Panasonic"/>
    <n v="4.5999999999999999E-2"/>
    <x v="39"/>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787"/>
    <s v="Panasonic"/>
    <s v="NA-F85A9BRV"/>
    <s v="NA-F85A9BRV"/>
    <s v="WM"/>
    <s v="Washing machine"/>
    <s v="NPP Panasonic"/>
    <n v="0.08"/>
    <x v="65"/>
    <n v="2"/>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798"/>
    <s v="Panasonic"/>
    <s v="NA-FD95X1LRV"/>
    <s v="NA-FD95X1LRV"/>
    <s v="WM"/>
    <s v="Washing machine"/>
    <s v="NPP Panasonic"/>
    <n v="4.2000000000000003E-2"/>
    <x v="56"/>
    <n v="1"/>
    <d v="2023-06-02T00:00:00"/>
    <d v="2023-06-30T00:00:00"/>
    <s v="9512"/>
    <s v="ICD Bình Dương Logitem"/>
    <s v="ICD Song Than, 743 Bình Hòa, Thuận An, Bình Dương"/>
    <n v="6000014378"/>
    <x v="3"/>
    <s v="TGDD PHAN RANG"/>
    <s v="Khu phố 6, Phường Đạo Long TP. Phan Rang-Tháp Chàm, Tỉnh Ninh Thuận Việt Nam"/>
  </r>
  <r>
    <s v="9521450853"/>
    <s v="Panasonic"/>
    <s v="NR-TV261BPKV"/>
    <s v="NR-TV261BPKV"/>
    <s v="REF"/>
    <s v="Refrigerator"/>
    <s v="NPP Panasonic"/>
    <n v="5.1999999999999998E-2"/>
    <x v="23"/>
    <n v="2"/>
    <d v="2023-06-02T00:00:00"/>
    <d v="2023-06-30T00:00:00"/>
    <s v="9512"/>
    <s v="ICD Bình Dương Logitem"/>
    <s v="ICD Song Than, 743 Bình Hòa, Thuận An, Bình Dương"/>
    <n v="6000014378"/>
    <x v="3"/>
    <s v="TGDD PHAN RANG"/>
    <s v="Khu phố 6, Phường Đạo Long TP. Phan Rang-Tháp Chàm, Tỉnh Ninh Thuận Việt Nam"/>
  </r>
  <r>
    <s v="9521446401"/>
    <s v="Panasonic"/>
    <s v="NR-BC361VGMV"/>
    <s v="NR-BC361VGMV"/>
    <s v="REF"/>
    <s v="Refrigerator"/>
    <s v="NPP Panasonic"/>
    <n v="6.9000000000000006E-2"/>
    <x v="30"/>
    <n v="1"/>
    <d v="2023-06-02T00:00:00"/>
    <d v="2023-06-30T00:00:00"/>
    <s v="9512"/>
    <s v="ICD Bình Dương Logitem"/>
    <s v="ICD Song Than, 743 Bình Hòa, Thuận An, Bình Dương"/>
    <n v="6000008106"/>
    <x v="0"/>
    <s v="TGDD DAKLAK"/>
    <s v="Tổ dân phố 5, Thị Trấn Krông Kmar Huyện Krông Bông, Tỉnh Đắk Lắk"/>
  </r>
  <r>
    <s v="9521450242"/>
    <s v="Panasonic"/>
    <s v="NR-TV261BPKV"/>
    <s v="NR-TV261BPKV"/>
    <s v="REF"/>
    <s v="Refrigerator"/>
    <s v="NPP Panasonic"/>
    <n v="2.5999999999999999E-2"/>
    <x v="22"/>
    <n v="1"/>
    <d v="2023-06-02T00:00:00"/>
    <d v="2023-06-30T00:00:00"/>
    <s v="9512"/>
    <s v="ICD Bình Dương Logitem"/>
    <s v="ICD Song Than, 743 Bình Hòa, Thuận An, Bình Dương"/>
    <n v="6000013945"/>
    <x v="3"/>
    <s v="TGDD PHAN RANG"/>
    <s v="Quốc lộ 27, Ấp La Vang, Xã Quảng Sơn, Huyện Ninh Sơn, Tỉnh Ninh Thuận, Việt Nam"/>
  </r>
  <r>
    <s v="9521448867"/>
    <s v="Panasonic"/>
    <s v="CS-PU9ZKH-8M"/>
    <s v="CS-PU9ZKH-8M"/>
    <s v="RAC-CS"/>
    <s v="RAC"/>
    <s v="NPP Panasonic"/>
    <n v="0.09"/>
    <x v="66"/>
    <n v="10"/>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867"/>
    <s v="Panasonic"/>
    <s v="CU-PU9ZKH-8M"/>
    <s v="CU-PU9ZKH-8M"/>
    <s v="RAC-CU"/>
    <s v="RAC"/>
    <s v="NPP Panasonic"/>
    <n v="0.2"/>
    <x v="67"/>
    <n v="10"/>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9683"/>
    <s v="Panasonic"/>
    <s v="NR-BW530XMMV"/>
    <s v="NR-BW530XMMV"/>
    <s v="REF"/>
    <s v="Refrigerator"/>
    <s v="NPP Panasonic"/>
    <n v="3.57E-4"/>
    <x v="68"/>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MX-EX1011WRA"/>
    <s v="MX-EX1011WRA"/>
    <s v="SDA goods"/>
    <s v="SDA goods"/>
    <s v="NPP Panasonic"/>
    <n v="6.3E-3"/>
    <x v="69"/>
    <n v="3"/>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EH-NE27-K645"/>
    <s v="EH-NE27-K645"/>
    <s v="SDA goods"/>
    <s v="SDA goods"/>
    <s v="NPP Panasonic"/>
    <n v="1.3290000000000001E-3"/>
    <x v="34"/>
    <n v="3"/>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NI-S630VRA"/>
    <s v="NI-S630VRA"/>
    <s v="SDA goods"/>
    <s v="SDA goods"/>
    <s v="NPP Panasonic"/>
    <n v="1.4E-3"/>
    <x v="13"/>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NI-M300TVRA"/>
    <s v="NI-M300TVRA"/>
    <s v="SDA goods"/>
    <s v="SDA goods"/>
    <s v="NPP Panasonic"/>
    <n v="1.34E-2"/>
    <x v="2"/>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NI-M250TPRA"/>
    <s v="NI-M250TPRA"/>
    <s v="SDA goods"/>
    <s v="SDA goods"/>
    <s v="NPP Panasonic"/>
    <n v="1.4E-2"/>
    <x v="2"/>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MJ-CS100WRA"/>
    <s v="MJ-CS100WRA"/>
    <s v="SDA goods"/>
    <s v="SDA goods"/>
    <s v="NPP Panasonic"/>
    <n v="2.5000000000000001E-3"/>
    <x v="70"/>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MX-MG53C1CRA"/>
    <s v="MX-MG53C1CRA"/>
    <s v="SDA goods"/>
    <s v="SDA goods"/>
    <s v="NPP Panasonic"/>
    <n v="5.0000000000000001E-3"/>
    <x v="4"/>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MX-EX1001WRA"/>
    <s v="MX-EX1001WRA"/>
    <s v="SDA goods"/>
    <s v="SDA goods"/>
    <s v="NPP Panasonic"/>
    <n v="1.9E-3"/>
    <x v="14"/>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EH-ND11-W645"/>
    <s v="EH-ND11-W645"/>
    <s v="SDA goods"/>
    <s v="SDA goods"/>
    <s v="NPP Panasonic"/>
    <n v="2.5500000000000002E-3"/>
    <x v="71"/>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EH-ND37-P645"/>
    <s v="EH-ND37-P645"/>
    <s v="SDA goods"/>
    <s v="SDA goods"/>
    <s v="NPP Panasonic"/>
    <n v="4.28E-4"/>
    <x v="5"/>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406"/>
    <s v="Panasonic"/>
    <s v="MX-MP5151WRA"/>
    <s v="MX-MP5151WRA"/>
    <s v="SDA goods"/>
    <s v="SDA goods"/>
    <s v="NPP Panasonic"/>
    <n v="3.2000000000000002E-3"/>
    <x v="0"/>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829"/>
    <s v="Panasonic"/>
    <s v="COMBO3POT"/>
    <s v="COMBO3POT"/>
    <s v="NON-TRADE"/>
    <s v="NON-TRADE"/>
    <s v="NPP Panasonic"/>
    <n v="1.55E-2"/>
    <x v="72"/>
    <n v="5"/>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48799"/>
    <s v="Panasonic"/>
    <s v="NR-DZ601YGKV"/>
    <s v="NR-DZ601YGKV"/>
    <s v="REF"/>
    <s v="Refrigerator"/>
    <s v="NPP Panasonic"/>
    <n v="0.109"/>
    <x v="73"/>
    <n v="1"/>
    <d v="2023-06-02T00:00:00"/>
    <d v="2023-06-30T00:00:00"/>
    <s v="9512"/>
    <s v="ICD Bình Dương Logitem"/>
    <s v="ICD Song Than, 743 Bình Hòa, Thuận An, Bình Dương"/>
    <n v="5000014698"/>
    <x v="3"/>
    <s v="CAO PHONG NINH THUAN"/>
    <s v="Số 632 Đường Thống Nhất, Phường Đạo Long Thành Phố Phan Rang-Tháp Chàm Tỉnh Ninh Thuận, Việt Nam"/>
  </r>
  <r>
    <s v="9521450766"/>
    <s v="Panasonic"/>
    <s v="NA-FD95V1BRV"/>
    <s v="NA-FD95V1BRV"/>
    <s v="WM"/>
    <s v="Washing machine"/>
    <s v="NPP Panasonic"/>
    <n v="4.4999999999999998E-2"/>
    <x v="56"/>
    <n v="1"/>
    <d v="2023-06-02T00:00:00"/>
    <d v="2023-06-30T00:00:00"/>
    <s v="9512"/>
    <s v="ICD Bình Dương Logitem"/>
    <s v="ICD Song Than, 743 Bình Hòa, Thuận An, Bình Dương"/>
    <n v="6000011493"/>
    <x v="0"/>
    <s v="TGDD DAKLAK"/>
    <s v="Tổ dân phố 5, Thị trấn Krông Kmar Huyện Krông Bông, Tỉnh Đắk Lắk Việt Nam"/>
  </r>
  <r>
    <s v="9521448098"/>
    <s v="Panasonic"/>
    <s v="NA-FD10AR1BV"/>
    <s v="NA-FD10AR1BV"/>
    <s v="WM"/>
    <s v="Washing machine"/>
    <s v="NPP Panasonic"/>
    <n v="4.5999999999999999E-2"/>
    <x v="41"/>
    <n v="1"/>
    <d v="2023-06-02T00:00:00"/>
    <d v="2023-06-30T00:00:00"/>
    <s v="9512"/>
    <s v="ICD Bình Dương Logitem"/>
    <s v="ICD Song Than, 743 Bình Hòa, Thuận An, Bình Dương"/>
    <n v="6000011493"/>
    <x v="0"/>
    <s v="TGDD DAKLAK"/>
    <s v="Tổ dân phố 5, Thị trấn Krông Kmar Huyện Krông Bông, Tỉnh Đắk Lắk Việt Nam"/>
  </r>
  <r>
    <s v="9521447172"/>
    <s v="Panasonic"/>
    <s v="NR-TV261APSV"/>
    <s v="NR-TV261APSV"/>
    <s v="REF"/>
    <s v="Refrigerator"/>
    <s v="NPP Panasonic"/>
    <n v="4.5999999999999999E-2"/>
    <x v="22"/>
    <n v="1"/>
    <d v="2023-06-02T00:00:00"/>
    <d v="2023-06-30T00:00:00"/>
    <s v="9512"/>
    <s v="ICD Bình Dương Logitem"/>
    <s v="ICD Song Than, 743 Bình Hòa, Thuận An, Bình Dương"/>
    <n v="6000011493"/>
    <x v="0"/>
    <s v="TGDD DAKLAK"/>
    <s v="Tổ dân phố 5, Thị trấn Krông Kmar Huyện Krông Bông, Tỉnh Đắk Lắk Việt Nam"/>
  </r>
  <r>
    <s v="9521450371"/>
    <s v="Panasonic"/>
    <s v="NI-317TVRA"/>
    <s v="NI-317TVRA"/>
    <s v="SDA goods"/>
    <s v="SDA goods"/>
    <s v="NPP Panasonic"/>
    <n v="7.2499999999999995E-4"/>
    <x v="19"/>
    <n v="1"/>
    <d v="2023-06-02T00:00:00"/>
    <d v="2023-06-30T00:00:00"/>
    <s v="9512"/>
    <s v="ICD Bình Dương Logitem"/>
    <s v="ICD Song Than, 743 Bình Hòa, Thuận An, Bình Dương"/>
    <n v="5000015604"/>
    <x v="0"/>
    <s v="CAO PHONG DAK LAK"/>
    <s v="CAO PHONG DAK LAK,31 Nguyen Tat Thanh, Daklak,"/>
  </r>
  <r>
    <s v="9521450371"/>
    <s v="Panasonic"/>
    <s v="MX-MP5151WRA"/>
    <s v="MX-MP5151WRA"/>
    <s v="SDA goods"/>
    <s v="SDA goods"/>
    <s v="NPP Panasonic"/>
    <n v="3.2000000000000002E-3"/>
    <x v="0"/>
    <n v="1"/>
    <d v="2023-06-02T00:00:00"/>
    <d v="2023-06-30T00:00:00"/>
    <s v="9512"/>
    <s v="ICD Bình Dương Logitem"/>
    <s v="ICD Song Than, 743 Bình Hòa, Thuận An, Bình Dương"/>
    <n v="5000015604"/>
    <x v="0"/>
    <s v="CAO PHONG DAK LAK"/>
    <s v="CAO PHONG DAK LAK,31 Nguyen Tat Thanh, Daklak,"/>
  </r>
  <r>
    <s v="9521450371"/>
    <s v="Panasonic"/>
    <s v="EH-ND65-K645"/>
    <s v="EH-ND65-K645"/>
    <s v="SDA goods"/>
    <s v="SDA goods"/>
    <s v="NPP Panasonic"/>
    <n v="4.3899999999999999E-4"/>
    <x v="3"/>
    <n v="1"/>
    <d v="2023-06-02T00:00:00"/>
    <d v="2023-06-30T00:00:00"/>
    <s v="9512"/>
    <s v="ICD Bình Dương Logitem"/>
    <s v="ICD Song Than, 743 Bình Hòa, Thuận An, Bình Dương"/>
    <n v="5000015604"/>
    <x v="0"/>
    <s v="CAO PHONG DAK LAK"/>
    <s v="CAO PHONG DAK LAK,31 Nguyen Tat Thanh, Daklak,"/>
  </r>
  <r>
    <s v="9521450371"/>
    <s v="Panasonic"/>
    <s v="EH-ND37-P645"/>
    <s v="EH-ND37-P645"/>
    <s v="SDA goods"/>
    <s v="SDA goods"/>
    <s v="NPP Panasonic"/>
    <n v="4.28E-4"/>
    <x v="5"/>
    <n v="1"/>
    <d v="2023-06-02T00:00:00"/>
    <d v="2023-06-30T00:00:00"/>
    <s v="9512"/>
    <s v="ICD Bình Dương Logitem"/>
    <s v="ICD Song Than, 743 Bình Hòa, Thuận An, Bình Dương"/>
    <n v="5000015604"/>
    <x v="0"/>
    <s v="CAO PHONG DAK LAK"/>
    <s v="CAO PHONG DAK LAK,31 Nguyen Tat Thanh, Daklak,"/>
  </r>
  <r>
    <s v="9521450371"/>
    <s v="Panasonic"/>
    <s v="MX-EX1001WRA"/>
    <s v="MX-EX1001WRA"/>
    <s v="SDA goods"/>
    <s v="SDA goods"/>
    <s v="NPP Panasonic"/>
    <n v="3.8E-3"/>
    <x v="74"/>
    <n v="2"/>
    <d v="2023-06-02T00:00:00"/>
    <d v="2023-06-30T00:00:00"/>
    <s v="9512"/>
    <s v="ICD Bình Dương Logitem"/>
    <s v="ICD Song Than, 743 Bình Hòa, Thuận An, Bình Dương"/>
    <n v="5000015604"/>
    <x v="0"/>
    <s v="CAO PHONG DAK LAK"/>
    <s v="CAO PHONG DAK LAK,31 Nguyen Tat Thanh, Daklak,"/>
  </r>
  <r>
    <s v="9521450371"/>
    <s v="Panasonic"/>
    <s v="MJ-CS100WRA"/>
    <s v="MJ-CS100WRA"/>
    <s v="SDA goods"/>
    <s v="SDA goods"/>
    <s v="NPP Panasonic"/>
    <n v="5.0000000000000001E-3"/>
    <x v="75"/>
    <n v="2"/>
    <d v="2023-06-02T00:00:00"/>
    <d v="2023-06-30T00:00:00"/>
    <s v="9512"/>
    <s v="ICD Bình Dương Logitem"/>
    <s v="ICD Song Than, 743 Bình Hòa, Thuận An, Bình Dương"/>
    <n v="5000015604"/>
    <x v="0"/>
    <s v="CAO PHONG DAK LAK"/>
    <s v="CAO PHONG DAK LAK,31 Nguyen Tat Thanh, Daklak,"/>
  </r>
  <r>
    <s v="9521450371"/>
    <s v="Panasonic"/>
    <s v="EH-NE27-K645"/>
    <s v="EH-NE27-K645"/>
    <s v="SDA goods"/>
    <s v="SDA goods"/>
    <s v="NPP Panasonic"/>
    <n v="1.3290000000000001E-3"/>
    <x v="34"/>
    <n v="3"/>
    <d v="2023-06-02T00:00:00"/>
    <d v="2023-06-30T00:00:00"/>
    <s v="9512"/>
    <s v="ICD Bình Dương Logitem"/>
    <s v="ICD Song Than, 743 Bình Hòa, Thuận An, Bình Dương"/>
    <n v="5000015604"/>
    <x v="0"/>
    <s v="CAO PHONG DAK LAK"/>
    <s v="CAO PHONG DAK LAK,31 Nguyen Tat Thanh, Daklak,"/>
  </r>
  <r>
    <s v="9521450651"/>
    <s v="Panasonic"/>
    <s v="NI-317TVRA"/>
    <s v="NI-317TVRA"/>
    <s v="SDA goods"/>
    <s v="SDA goods"/>
    <s v="NPP Panasonic"/>
    <n v="7.2499999999999995E-4"/>
    <x v="19"/>
    <n v="1"/>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51"/>
    <s v="Panasonic"/>
    <s v="NI-M300TARA"/>
    <s v="NI-M300TARA"/>
    <s v="SDA goods"/>
    <s v="SDA goods"/>
    <s v="NPP Panasonic"/>
    <n v="2.6200000000000001E-2"/>
    <x v="15"/>
    <n v="2"/>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51"/>
    <s v="Panasonic"/>
    <s v="NI-317TXRA"/>
    <s v="NI-317TXRA"/>
    <s v="SDA goods"/>
    <s v="SDA goods"/>
    <s v="NPP Panasonic"/>
    <n v="1.4499999999999999E-3"/>
    <x v="76"/>
    <n v="2"/>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51"/>
    <s v="Panasonic"/>
    <s v="NI-M300TVRA"/>
    <s v="NI-M300TVRA"/>
    <s v="SDA goods"/>
    <s v="SDA goods"/>
    <s v="NPP Panasonic"/>
    <n v="8.0399999999999999E-2"/>
    <x v="77"/>
    <n v="6"/>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51"/>
    <s v="Panasonic"/>
    <s v="NI-S630VRA"/>
    <s v="NI-S630VRA"/>
    <s v="SDA goods"/>
    <s v="SDA goods"/>
    <s v="NPP Panasonic"/>
    <n v="7.8399999999999997E-2"/>
    <x v="78"/>
    <n v="56"/>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41"/>
    <s v="Panasonic"/>
    <s v="EH-NE27-K645"/>
    <s v="EH-NE27-K645"/>
    <s v="SDA goods"/>
    <s v="SDA goods"/>
    <s v="NPP Panasonic"/>
    <n v="9.3030000000000005E-3"/>
    <x v="79"/>
    <n v="21"/>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40"/>
    <s v="Panasonic"/>
    <s v="EH-ND21-P645"/>
    <s v="EH-ND21-P645"/>
    <s v="SDA goods"/>
    <s v="SDA goods"/>
    <s v="NPP Panasonic"/>
    <n v="4.2700000000000002E-4"/>
    <x v="52"/>
    <n v="1"/>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40"/>
    <s v="Panasonic"/>
    <s v="EH-ND37-P645"/>
    <s v="EH-ND37-P645"/>
    <s v="SDA goods"/>
    <s v="SDA goods"/>
    <s v="NPP Panasonic"/>
    <n v="4.28E-4"/>
    <x v="5"/>
    <n v="1"/>
    <d v="2023-06-02T00:00:00"/>
    <d v="2023-06-30T00:00:00"/>
    <s v="9512"/>
    <s v="ICD Bình Dương Logitem"/>
    <s v="ICD Song Than, 743 Bình Hòa, Thuận An, Bình Dương"/>
    <n v="6000023588"/>
    <x v="0"/>
    <s v="TGDD DAKLAK"/>
    <s v="Lô 26 Đường Số 4, Khu Công Nghiệp 1 Tân An, Phường Tân An, TP.Buôn Ma Thuột Tỉnh Đắk Lắk, Việt Nam"/>
  </r>
  <r>
    <s v="9521450634"/>
    <s v="Panasonic"/>
    <s v="CU-XU12ZKH-8"/>
    <s v="CU-XU12ZKH-8"/>
    <s v="RAC-CU"/>
    <s v="RAC"/>
    <s v="NPP Panasonic"/>
    <n v="0.05"/>
    <x v="80"/>
    <n v="2"/>
    <d v="2023-06-02T00:00:00"/>
    <d v="2023-06-30T00:00:00"/>
    <s v="9512"/>
    <s v="ICD Bình Dương Logitem"/>
    <s v="ICD Song Than, 743 Bình Hòa, Thuận An, Bình Dương"/>
    <n v="6000022823"/>
    <x v="4"/>
    <s v="KHANG MINH"/>
    <s v="27 đường 16/4, P. Kinh Dinh, TP. Phan Rang-Tháp Chàm, Tỉnh Ninh Thuận,VN"/>
  </r>
  <r>
    <s v="9521450634"/>
    <s v="Panasonic"/>
    <s v="CS-XU12ZKH-8"/>
    <s v="CS-XU12ZKH-8"/>
    <s v="RAC-CS"/>
    <s v="RAC"/>
    <s v="NPP Panasonic"/>
    <n v="2.4E-2"/>
    <x v="81"/>
    <n v="2"/>
    <d v="2023-06-02T00:00:00"/>
    <d v="2023-06-30T00:00:00"/>
    <s v="9512"/>
    <s v="ICD Bình Dương Logitem"/>
    <s v="ICD Song Than, 743 Bình Hòa, Thuận An, Bình Dương"/>
    <n v="6000022823"/>
    <x v="4"/>
    <s v="KHANG MINH"/>
    <s v="27 đường 16/4, P. Kinh Dinh, TP. Phan Rang-Tháp Chàm, Tỉnh Ninh Thuận,VN"/>
  </r>
  <r>
    <s v="9521450634"/>
    <s v="Panasonic"/>
    <s v="CU-XPU12XKH-8"/>
    <s v="CU-XPU12XKH-8"/>
    <s v="RAC-CU"/>
    <s v="RAC"/>
    <s v="NPP Panasonic"/>
    <n v="0.05"/>
    <x v="82"/>
    <n v="2"/>
    <d v="2023-06-02T00:00:00"/>
    <d v="2023-06-30T00:00:00"/>
    <s v="9512"/>
    <s v="ICD Bình Dương Logitem"/>
    <s v="ICD Song Than, 743 Bình Hòa, Thuận An, Bình Dương"/>
    <n v="6000022823"/>
    <x v="4"/>
    <s v="KHANG MINH"/>
    <s v="27 đường 16/4, P. Kinh Dinh, TP. Phan Rang-Tháp Chàm, Tỉnh Ninh Thuận,VN"/>
  </r>
  <r>
    <s v="9521450634"/>
    <s v="Panasonic"/>
    <s v="CS-XPU12XKH-8"/>
    <s v="CS-XPU12XKH-8"/>
    <s v="RAC-CS"/>
    <s v="RAC"/>
    <s v="NPP Panasonic"/>
    <n v="1.7999999999999999E-2"/>
    <x v="83"/>
    <n v="2"/>
    <d v="2023-06-02T00:00:00"/>
    <d v="2023-06-30T00:00:00"/>
    <s v="9512"/>
    <s v="ICD Bình Dương Logitem"/>
    <s v="ICD Song Than, 743 Bình Hòa, Thuận An, Bình Dương"/>
    <n v="6000022823"/>
    <x v="4"/>
    <s v="KHANG MINH"/>
    <s v="27 đường 16/4, P. Kinh Dinh, TP. Phan Rang-Tháp Chàm, Tỉnh Ninh Thuận,VN"/>
  </r>
  <r>
    <s v="9521450634"/>
    <s v="Panasonic"/>
    <s v="CU-XU9ZKH-8"/>
    <s v="CU-XU9ZKH-8"/>
    <s v="RAC-CU"/>
    <s v="RAC"/>
    <s v="NPP Panasonic"/>
    <n v="0.04"/>
    <x v="84"/>
    <n v="2"/>
    <d v="2023-06-02T00:00:00"/>
    <d v="2023-06-30T00:00:00"/>
    <s v="9512"/>
    <s v="ICD Bình Dương Logitem"/>
    <s v="ICD Song Than, 743 Bình Hòa, Thuận An, Bình Dương"/>
    <n v="6000022823"/>
    <x v="4"/>
    <s v="KHANG MINH"/>
    <s v="27 đường 16/4, P. Kinh Dinh, TP. Phan Rang-Tháp Chàm, Tỉnh Ninh Thuận,VN"/>
  </r>
  <r>
    <s v="9521450634"/>
    <s v="Panasonic"/>
    <s v="CS-XU9ZKH-8"/>
    <s v="CS-XU9ZKH-8"/>
    <s v="RAC-CS"/>
    <s v="RAC"/>
    <s v="NPP Panasonic"/>
    <n v="1.7999999999999999E-2"/>
    <x v="81"/>
    <n v="2"/>
    <d v="2023-06-02T00:00:00"/>
    <d v="2023-06-30T00:00:00"/>
    <s v="9512"/>
    <s v="ICD Bình Dương Logitem"/>
    <s v="ICD Song Than, 743 Bình Hòa, Thuận An, Bình Dương"/>
    <n v="6000022823"/>
    <x v="4"/>
    <s v="KHANG MINH"/>
    <s v="27 đường 16/4, P. Kinh Dinh, TP. Phan Rang-Tháp Chàm, Tỉnh Ninh Thuận,VN"/>
  </r>
  <r>
    <s v="9521450553"/>
    <s v="Panasonic"/>
    <s v="NA-FD95X1LRV"/>
    <s v="NA-FD95X1LRV"/>
    <s v="WM"/>
    <s v="Washing machine"/>
    <s v="NPP Panasonic"/>
    <n v="0.21"/>
    <x v="85"/>
    <n v="5"/>
    <d v="2023-06-02T00:00:00"/>
    <d v="2023-06-30T00:00:00"/>
    <s v="9512"/>
    <s v="ICD Bình Dương Logitem"/>
    <s v="ICD Song Than, 743 Bình Hòa, Thuận An, Bình Dương"/>
    <n v="5000004278"/>
    <x v="3"/>
    <s v="TU SON"/>
    <s v="487 Thống Nhất phường Kinh Dinh thành phố Phan Rang - Tháp Chàm Tỉnh Ninh Thuận"/>
  </r>
  <r>
    <s v="9521448803"/>
    <s v="Panasonic"/>
    <s v="NR-TL381GPKV"/>
    <s v="NR-TL381GPKV"/>
    <s v="REF"/>
    <s v="Refrigerator"/>
    <s v="NPP Panasonic"/>
    <n v="0.19500000000000001"/>
    <x v="86"/>
    <n v="3"/>
    <d v="2023-06-02T00:00:00"/>
    <d v="2023-06-30T00:00:00"/>
    <s v="9512"/>
    <s v="ICD Bình Dương Logitem"/>
    <s v="ICD Song Than, 743 Bình Hòa, Thuận An, Bình Dương"/>
    <n v="5000014625"/>
    <x v="0"/>
    <s v="CAO PHONG DI LINH"/>
    <s v="1080 Hùng Vương, Thị Trấn Di Linh Huyện Di Linh, Tỉnh Lâm Đồng Việt Nam"/>
  </r>
  <r>
    <s v="9521448803"/>
    <s v="Panasonic"/>
    <s v="NA-F10S10BRV"/>
    <s v="NA-F10S10BRV"/>
    <s v="WM"/>
    <s v="Washing machine"/>
    <s v="NPP Panasonic"/>
    <n v="7.5999999999999998E-2"/>
    <x v="87"/>
    <n v="2"/>
    <d v="2023-06-02T00:00:00"/>
    <d v="2023-06-30T00:00:00"/>
    <s v="9512"/>
    <s v="ICD Bình Dương Logitem"/>
    <s v="ICD Song Than, 743 Bình Hòa, Thuận An, Bình Dương"/>
    <n v="5000014625"/>
    <x v="0"/>
    <s v="CAO PHONG DI LINH"/>
    <s v="1080 Hùng Vương, Thị Trấn Di Linh Huyện Di Linh, Tỉnh Lâm Đồng Việt Nam"/>
  </r>
  <r>
    <s v="9521448803"/>
    <s v="Panasonic"/>
    <s v="NR-TV261APSV"/>
    <s v="NR-TV261APSV"/>
    <s v="REF"/>
    <s v="Refrigerator"/>
    <s v="NPP Panasonic"/>
    <n v="9.1999999999999998E-2"/>
    <x v="23"/>
    <n v="2"/>
    <d v="2023-06-02T00:00:00"/>
    <d v="2023-06-30T00:00:00"/>
    <s v="9512"/>
    <s v="ICD Bình Dương Logitem"/>
    <s v="ICD Song Than, 743 Bình Hòa, Thuận An, Bình Dương"/>
    <n v="5000014625"/>
    <x v="0"/>
    <s v="CAO PHONG DI LINH"/>
    <s v="1080 Hùng Vương, Thị Trấn Di Linh Huyện Di Linh, Tỉnh Lâm Đồng Việt Nam"/>
  </r>
  <r>
    <s v="9521448803"/>
    <s v="Panasonic"/>
    <s v="NA-FD14V1BRV"/>
    <s v="NA-FD14V1BRV"/>
    <s v="WM"/>
    <s v="Washing machine"/>
    <s v="NPP Panasonic"/>
    <n v="0.108"/>
    <x v="88"/>
    <n v="2"/>
    <d v="2023-06-02T00:00:00"/>
    <d v="2023-06-30T00:00:00"/>
    <s v="9512"/>
    <s v="ICD Bình Dương Logitem"/>
    <s v="ICD Song Than, 743 Bình Hòa, Thuận An, Bình Dương"/>
    <n v="5000014625"/>
    <x v="0"/>
    <s v="CAO PHONG DI LINH"/>
    <s v="1080 Hùng Vương, Thị Trấn Di Linh Huyện Di Linh, Tỉnh Lâm Đồng Việt Nam"/>
  </r>
  <r>
    <s v="9521448803"/>
    <s v="Panasonic"/>
    <s v="NA-FD16V1BRV"/>
    <s v="NA-FD16V1BRV"/>
    <s v="WM"/>
    <s v="Washing machine"/>
    <s v="NPP Panasonic"/>
    <n v="5.3999999999999999E-2"/>
    <x v="63"/>
    <n v="1"/>
    <d v="2023-06-02T00:00:00"/>
    <d v="2023-06-30T00:00:00"/>
    <s v="9512"/>
    <s v="ICD Bình Dương Logitem"/>
    <s v="ICD Song Than, 743 Bình Hòa, Thuận An, Bình Dương"/>
    <n v="5000014625"/>
    <x v="0"/>
    <s v="CAO PHONG DI LINH"/>
    <s v="1080 Hùng Vương, Thị Trấn Di Linh Huyện Di Linh, Tỉnh Lâm Đồng Việt Nam"/>
  </r>
  <r>
    <s v="9521448803"/>
    <s v="Panasonic"/>
    <s v="NR-TV341BPKV"/>
    <s v="NR-TV341BPKV"/>
    <s v="REF"/>
    <s v="Refrigerator"/>
    <s v="NPP Panasonic"/>
    <n v="5.7000000000000002E-2"/>
    <x v="28"/>
    <n v="1"/>
    <d v="2023-06-02T00:00:00"/>
    <d v="2023-06-30T00:00:00"/>
    <s v="9512"/>
    <s v="ICD Bình Dương Logitem"/>
    <s v="ICD Song Than, 743 Bình Hòa, Thuận An, Bình Dương"/>
    <n v="5000014625"/>
    <x v="0"/>
    <s v="CAO PHONG DI LINH"/>
    <s v="1080 Hùng Vương, Thị Trấn Di Linh Huyện Di Linh, Tỉnh Lâm Đồng Việt Nam"/>
  </r>
  <r>
    <s v="9521448803"/>
    <s v="Panasonic"/>
    <s v="NR-SV281BPKV"/>
    <s v="NR-SV281BPKV"/>
    <s v="REF"/>
    <s v="Refrigerator"/>
    <s v="NPP Panasonic"/>
    <n v="5.6000000000000001E-2"/>
    <x v="61"/>
    <n v="1"/>
    <d v="2023-06-02T00:00:00"/>
    <d v="2023-06-30T00:00:00"/>
    <s v="9512"/>
    <s v="ICD Bình Dương Logitem"/>
    <s v="ICD Song Than, 743 Bình Hòa, Thuận An, Bình Dương"/>
    <n v="5000014625"/>
    <x v="0"/>
    <s v="CAO PHONG DI LINH"/>
    <s v="1080 Hùng Vương, Thị Trấn Di Linh Huyện Di Linh, Tỉnh Lâm Đồng Việt Nam"/>
  </r>
  <r>
    <s v="9521449433"/>
    <s v="Panasonic"/>
    <s v="NA-F85A9BRV"/>
    <s v="NA-F85A9BRV"/>
    <s v="WM"/>
    <s v="Washing machine"/>
    <s v="NPP Panasonic"/>
    <n v="0.04"/>
    <x v="42"/>
    <n v="1"/>
    <d v="2023-06-02T00:00:00"/>
    <d v="2023-06-30T00:00:00"/>
    <s v="9512"/>
    <s v="ICD Bình Dương Logitem"/>
    <s v="ICD Song Than, 743 Bình Hòa, Thuận An, Bình Dương"/>
    <n v="6000024469"/>
    <x v="0"/>
    <s v="TGDD DA LAT"/>
    <s v="Thửa đất 1118, tờ bản đồ số 54C Xã Tân Nghĩa, Huyện Di Linh Tỉnh Lâm Đồng, Việt Nam"/>
  </r>
  <r>
    <s v="9521450405"/>
    <s v="Panasonic"/>
    <s v="MJ-CS100WRA"/>
    <s v="MJ-CS100WRA"/>
    <s v="SDA goods"/>
    <s v="SDA goods"/>
    <s v="NPP Panasonic"/>
    <n v="7.4999999999999997E-3"/>
    <x v="89"/>
    <n v="3"/>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MX-MG5351WRA"/>
    <s v="MX-MG5351WRA"/>
    <s v="SDA goods"/>
    <s v="SDA goods"/>
    <s v="NPP Panasonic"/>
    <n v="1.32E-2"/>
    <x v="35"/>
    <n v="3"/>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EH-NE27-K645"/>
    <s v="EH-NE27-K645"/>
    <s v="SDA goods"/>
    <s v="SDA goods"/>
    <s v="NPP Panasonic"/>
    <n v="1.3290000000000001E-3"/>
    <x v="34"/>
    <n v="3"/>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SR-MVN10LRAX"/>
    <s v="SR-MVN10LRAX"/>
    <s v="SDA goods"/>
    <s v="SDA goods"/>
    <s v="NPP Panasonic"/>
    <n v="4.8399999999999997E-3"/>
    <x v="90"/>
    <n v="2"/>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EH-ND65-K645"/>
    <s v="EH-ND65-K645"/>
    <s v="SDA goods"/>
    <s v="SDA goods"/>
    <s v="NPP Panasonic"/>
    <n v="8.7799999999999998E-4"/>
    <x v="10"/>
    <n v="2"/>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EH-ND11-W645"/>
    <s v="EH-ND11-W645"/>
    <s v="SDA goods"/>
    <s v="SDA goods"/>
    <s v="NPP Panasonic"/>
    <n v="2.5500000000000002E-3"/>
    <x v="71"/>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EH-ND37-P645"/>
    <s v="EH-ND37-P645"/>
    <s v="SDA goods"/>
    <s v="SDA goods"/>
    <s v="NPP Panasonic"/>
    <n v="4.28E-4"/>
    <x v="5"/>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ES534DP527"/>
    <s v="ES534DP527"/>
    <s v="MENS"/>
    <s v="MENS"/>
    <s v="NPP Panasonic"/>
    <n v="1.9000000000000001E-4"/>
    <x v="8"/>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50405"/>
    <s v="Panasonic"/>
    <s v="NI-S630VRA"/>
    <s v="NI-S630VRA"/>
    <s v="SDA goods"/>
    <s v="SDA goods"/>
    <s v="NPP Panasonic"/>
    <n v="1.4E-3"/>
    <x v="13"/>
    <n v="1"/>
    <d v="2023-06-02T00:00:00"/>
    <d v="2023-06-30T00:00:00"/>
    <s v="9512"/>
    <s v="ICD Bình Dương Logitem"/>
    <s v="ICD Song Than, 743 Bình Hòa, Thuận An, Bình Dương"/>
    <n v="5000014693"/>
    <x v="0"/>
    <s v="CAO PHONG DA LAT"/>
    <s v="Số 17-17Bis Đường 3/4, Phường 3 Thành Phố Đà Lạt, Tỉnh Lâm Đồng Việt Nam"/>
  </r>
  <r>
    <s v="9521449527"/>
    <s v="Panasonic"/>
    <s v="NA-F100A9BRV"/>
    <s v="NA-F100A9BRV"/>
    <s v="WM"/>
    <s v="Washing machine"/>
    <s v="NPP Panasonic"/>
    <n v="4.1000000000000002E-2"/>
    <x v="42"/>
    <n v="1"/>
    <d v="2023-06-02T00:00:00"/>
    <d v="2023-06-30T00:00:00"/>
    <s v="9512"/>
    <s v="ICD Bình Dương Logitem"/>
    <s v="ICD Song Than, 743 Bình Hòa, Thuận An, Bình Dương"/>
    <n v="6000019770"/>
    <x v="0"/>
    <s v="TGDD DA LAT"/>
    <s v="Số 68, Đường Ngô Tất Tố, Phường 8 Thành phố Đà Lạt, Tỉnh Lâm Đồng,Việt Nam"/>
  </r>
  <r>
    <s v="9521450312"/>
    <s v="Panasonic"/>
    <s v="NR-TV261BPKV"/>
    <s v="NR-TV261BPKV"/>
    <s v="REF"/>
    <s v="Refrigerator"/>
    <s v="NPP Panasonic"/>
    <n v="2.5999999999999999E-2"/>
    <x v="22"/>
    <n v="1"/>
    <d v="2023-06-02T00:00:00"/>
    <d v="2023-06-30T00:00:00"/>
    <s v="9512"/>
    <s v="ICD Bình Dương Logitem"/>
    <s v="ICD Song Than, 743 Bình Hòa, Thuận An, Bình Dương"/>
    <n v="6000015270"/>
    <x v="2"/>
    <s v="TGDD VINH LONG"/>
    <s v="Quốc lộ 53, tổ 4, ấp Nhơn Ngãi Xã Hiếu Phụng, Huyện Vũng Liêm Tỉnh Vĩnh Long, Việt Nam"/>
  </r>
  <r>
    <s v="9521449919"/>
    <s v="Panasonic"/>
    <s v="NR-TV261APSV"/>
    <s v="NR-TV261APSV"/>
    <s v="REF"/>
    <s v="Refrigerator"/>
    <s v="NPP Panasonic"/>
    <n v="4.5999999999999999E-2"/>
    <x v="22"/>
    <n v="1"/>
    <d v="2023-06-02T00:00:00"/>
    <d v="2023-06-30T00:00:00"/>
    <s v="9512"/>
    <s v="ICD Bình Dương Logitem"/>
    <s v="ICD Song Than, 743 Bình Hòa, Thuận An, Bình Dương"/>
    <n v="6000015270"/>
    <x v="2"/>
    <s v="TGDD VINH LONG"/>
    <s v="Quốc lộ 53, tổ 4, ấp Nhơn Ngãi Xã Hiếu Phụng, Huyện Vũng Liêm Tỉnh Vĩnh Long, Việt Nam"/>
  </r>
  <r>
    <s v="9521446317"/>
    <s v="Panasonic"/>
    <s v="NR-BC361VGMV"/>
    <s v="NR-BC361VGMV"/>
    <s v="REF"/>
    <s v="Refrigerator"/>
    <s v="NPP Panasonic"/>
    <n v="6.9000000000000006E-2"/>
    <x v="30"/>
    <n v="1"/>
    <d v="2023-06-02T00:00:00"/>
    <d v="2023-06-30T00:00:00"/>
    <s v="9512"/>
    <s v="ICD Bình Dương Logitem"/>
    <s v="ICD Song Than, 743 Bình Hòa, Thuận An, Bình Dương"/>
    <n v="6000007421"/>
    <x v="0"/>
    <s v="TGDD GIA LAI"/>
    <s v="Số 245, đường Trần Hưng Đạo Phường Đoàn Kết, Thị xã Ayun Pa Tỉnh Gia Lai"/>
  </r>
  <r>
    <s v="9521446317"/>
    <s v="Panasonic"/>
    <s v="NR-BV281BGMV"/>
    <s v="NR-BV281BGMV"/>
    <s v="REF"/>
    <s v="Refrigerator"/>
    <s v="NPP Panasonic"/>
    <n v="6.2E-2"/>
    <x v="7"/>
    <n v="1"/>
    <d v="2023-06-02T00:00:00"/>
    <d v="2023-06-30T00:00:00"/>
    <s v="9512"/>
    <s v="ICD Bình Dương Logitem"/>
    <s v="ICD Song Than, 743 Bình Hòa, Thuận An, Bình Dương"/>
    <n v="6000007421"/>
    <x v="0"/>
    <s v="TGDD GIA LAI"/>
    <s v="Số 245, đường Trần Hưng Đạo Phường Đoàn Kết, Thị xã Ayun Pa Tỉnh Gia Lai"/>
  </r>
  <r>
    <s v="9521448586"/>
    <s v="Panasonic"/>
    <s v="NR-TL351VGMV"/>
    <s v="NR-TL351VGMV"/>
    <s v="REF"/>
    <s v="Refrigerator"/>
    <s v="NPP Panasonic"/>
    <n v="7.0000000000000007E-2"/>
    <x v="91"/>
    <n v="1"/>
    <d v="2023-06-02T00:00:00"/>
    <d v="2023-06-30T00:00:00"/>
    <s v="9512"/>
    <s v="ICD Bình Dương Logitem"/>
    <s v="ICD Song Than, 743 Bình Hòa, Thuận An, Bình Dương"/>
    <n v="6000021811"/>
    <x v="4"/>
    <s v="TGDD GIA LAI"/>
    <s v="Đường ĐT669, thôn 1, Xã Nghĩa An,Huyện Kbang, Tỉnh Gia Lai, Việt Nam,VN"/>
  </r>
  <r>
    <s v="9521448093"/>
    <s v="Panasonic"/>
    <s v="NA-FD125V1BV"/>
    <s v="NA-FD125V1BV"/>
    <s v="WM"/>
    <s v="Washing machine"/>
    <s v="NPP Panasonic"/>
    <n v="5.3999999999999999E-2"/>
    <x v="92"/>
    <n v="1"/>
    <d v="2023-06-02T00:00:00"/>
    <d v="2023-06-30T00:00:00"/>
    <s v="9512"/>
    <s v="ICD Bình Dương Logitem"/>
    <s v="ICD Song Than, 743 Bình Hòa, Thuận An, Bình Dương"/>
    <n v="6000021811"/>
    <x v="4"/>
    <s v="TGDD GIA LAI"/>
    <s v="Đường ĐT669, thôn 1, Xã Nghĩa An,Huyện Kbang, Tỉnh Gia Lai, Việt Nam,VN"/>
  </r>
  <r>
    <s v="9521447744"/>
    <s v="Panasonic"/>
    <s v="NR-BV281BGMV"/>
    <s v="NR-BV281BGMV"/>
    <s v="REF"/>
    <s v="Refrigerator"/>
    <s v="NPP Panasonic"/>
    <n v="6.2E-2"/>
    <x v="7"/>
    <n v="1"/>
    <d v="2023-06-02T00:00:00"/>
    <d v="2023-06-30T00:00:00"/>
    <s v="9512"/>
    <s v="ICD Bình Dương Logitem"/>
    <s v="ICD Song Than, 743 Bình Hòa, Thuận An, Bình Dương"/>
    <n v="6000015152"/>
    <x v="0"/>
    <s v="TGDD GIA LAI"/>
    <s v="Quốc lộ 25, Thôn Plei Ia Kơ AL Xã Ia Piar, Huyện Phú Thiện,Tỉnh Gia Lai Việt Nam"/>
  </r>
  <r>
    <s v="9521447205"/>
    <s v="Panasonic"/>
    <s v="NR-BA190PPVN"/>
    <s v="NR-BA190PPVN"/>
    <s v="REF"/>
    <s v="Refrigerator"/>
    <s v="NPP Panasonic"/>
    <n v="0.14000000000000001"/>
    <x v="93"/>
    <n v="4"/>
    <d v="2023-06-02T00:00:00"/>
    <d v="2023-06-30T00:00:00"/>
    <s v="9512"/>
    <s v="ICD Bình Dương Logitem"/>
    <s v="ICD Song Than, 743 Bình Hòa, Thuận An, Bình Dương"/>
    <n v="6000015152"/>
    <x v="0"/>
    <s v="TGDD GIA LAI"/>
    <s v="Quốc lộ 25, Thôn Plei Ia Kơ AL Xã Ia Piar, Huyện Phú Thiện,Tỉnh Gia Lai Việt Nam"/>
  </r>
  <r>
    <s v="9521446271"/>
    <s v="Panasonic"/>
    <s v="NR-BC361VGMV"/>
    <s v="NR-BC361VGMV"/>
    <s v="REF"/>
    <s v="Refrigerator"/>
    <s v="NPP Panasonic"/>
    <n v="6.9000000000000006E-2"/>
    <x v="30"/>
    <n v="1"/>
    <d v="2023-06-02T00:00:00"/>
    <d v="2023-06-30T00:00:00"/>
    <s v="9512"/>
    <s v="ICD Bình Dương Logitem"/>
    <s v="ICD Song Than, 743 Bình Hòa, Thuận An, Bình Dương"/>
    <n v="6000005100"/>
    <x v="0"/>
    <s v="TGDD DAK NONG"/>
    <s v="Số 317, Nguyễn Tất Thành Thị trấn Ea T-Ling, Huyện Cư Jút Tỉnh Đắk Nông"/>
  </r>
  <r>
    <s v="9521450003"/>
    <s v="Panasonic"/>
    <s v="NR-TV261APSV"/>
    <s v="NR-TV261APSV"/>
    <s v="REF"/>
    <s v="Refrigerator"/>
    <s v="NPP Panasonic"/>
    <n v="0.13800000000000001"/>
    <x v="24"/>
    <n v="3"/>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50003"/>
    <s v="Panasonic"/>
    <s v="NR-TL351GPKV"/>
    <s v="NR-TL351GPKV"/>
    <s v="REF"/>
    <s v="Refrigerator"/>
    <s v="NPP Panasonic"/>
    <n v="6.9000000000000006E-2"/>
    <x v="91"/>
    <n v="1"/>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48043"/>
    <s v="Panasonic"/>
    <s v="NA-V95FC1LVT"/>
    <s v="NA-V95FC1LVT"/>
    <s v="WM"/>
    <s v="Washing machine"/>
    <s v="NPP Panasonic"/>
    <n v="0.14599999999999999"/>
    <x v="94"/>
    <n v="2"/>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49595"/>
    <s v="Panasonic"/>
    <s v="NR-TL381VGMV"/>
    <s v="NR-TL381VGMV"/>
    <s v="REF"/>
    <s v="Refrigerator"/>
    <s v="NPP Panasonic"/>
    <n v="0.14399999999999999"/>
    <x v="95"/>
    <n v="2"/>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47600"/>
    <s v="Panasonic"/>
    <s v="NR-TV261BPKV"/>
    <s v="NR-TV261BPKV"/>
    <s v="REF"/>
    <s v="Refrigerator"/>
    <s v="NPP Panasonic"/>
    <n v="2.5999999999999999E-2"/>
    <x v="22"/>
    <n v="1"/>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50286"/>
    <s v="Panasonic"/>
    <s v="NR-BV361WGKV"/>
    <s v="NR-BV361WGKV"/>
    <s v="REF"/>
    <s v="Refrigerator"/>
    <s v="NPP Panasonic"/>
    <n v="7.0999999999999994E-2"/>
    <x v="31"/>
    <n v="1"/>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50286"/>
    <s v="Panasonic"/>
    <s v="NR-BV331WGKV"/>
    <s v="NR-BV331WGKV"/>
    <s v="REF"/>
    <s v="Refrigerator"/>
    <s v="NPP Panasonic"/>
    <n v="6.8000000000000005E-2"/>
    <x v="96"/>
    <n v="1"/>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49965"/>
    <s v="Panasonic"/>
    <s v="NR-BX471GPKV"/>
    <s v="NR-BX471GPKV"/>
    <s v="REF"/>
    <s v="Refrigerator"/>
    <s v="NPP Panasonic"/>
    <n v="0.15"/>
    <x v="97"/>
    <n v="2"/>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48497"/>
    <s v="Panasonic"/>
    <s v="NR-TL351GPKV"/>
    <s v="NR-TL351GPKV"/>
    <s v="REF"/>
    <s v="Refrigerator"/>
    <s v="NPP Panasonic"/>
    <n v="6.9000000000000006E-2"/>
    <x v="91"/>
    <n v="1"/>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49553"/>
    <s v="Panasonic"/>
    <s v="NR-TL381GPKV"/>
    <s v="NR-TL381GPKV"/>
    <s v="REF"/>
    <s v="Refrigerator"/>
    <s v="NPP Panasonic"/>
    <n v="6.5000000000000002E-2"/>
    <x v="29"/>
    <n v="1"/>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49553"/>
    <s v="Panasonic"/>
    <s v="NR-TL381VGMV"/>
    <s v="NR-TL381VGMV"/>
    <s v="REF"/>
    <s v="Refrigerator"/>
    <s v="NPP Panasonic"/>
    <n v="7.1999999999999995E-2"/>
    <x v="29"/>
    <n v="1"/>
    <d v="2023-06-02T00:00:00"/>
    <d v="2023-06-30T00:00:00"/>
    <s v="9512"/>
    <s v="ICD Bình Dương Logitem"/>
    <s v="ICD Song Than, 743 Bình Hòa, Thuận An, Bình Dương"/>
    <n v="6000022137"/>
    <x v="3"/>
    <s v="TGDD PHAN THIET"/>
    <s v="Thửa đất số 151 và 152, tờ bản đồ số 5,Quốc lộ 55B,khu phố 1,Thị Trấn Tân Nghĩa,Huyện Hàm Tân, Tỉnh Bình Thuận, Việt Nam,VN"/>
  </r>
  <r>
    <s v="9521450021"/>
    <s v="Panasonic"/>
    <s v="NR-BV281BGMV"/>
    <s v="NR-BV281BGMV"/>
    <s v="REF"/>
    <s v="Refrigerator"/>
    <s v="NPP Panasonic"/>
    <n v="6.2E-2"/>
    <x v="7"/>
    <n v="1"/>
    <d v="2023-06-02T00:00:00"/>
    <d v="2023-06-30T00:00:00"/>
    <s v="9512"/>
    <s v="ICD Bình Dương Logitem"/>
    <s v="ICD Song Than, 743 Bình Hòa, Thuận An, Bình Dương"/>
    <n v="6000011632"/>
    <x v="2"/>
    <s v="TGDD AN GIANG"/>
    <s v="Thửa đất số 203, Tờ bản đồ số 39 Phường Long Thạnh, Thị xã Tân Châu Tỉnh An Giang, Việt Nam"/>
  </r>
  <r>
    <s v="9521448341"/>
    <s v="Panasonic"/>
    <s v="NR-TV261APSV"/>
    <s v="NR-TV261APSV"/>
    <s v="REF"/>
    <s v="Refrigerator"/>
    <s v="NPP Panasonic"/>
    <n v="9.1999999999999998E-2"/>
    <x v="23"/>
    <n v="2"/>
    <d v="2023-06-02T00:00:00"/>
    <d v="2023-06-30T00:00:00"/>
    <s v="9512"/>
    <s v="ICD Bình Dương Logitem"/>
    <s v="ICD Song Than, 743 Bình Hòa, Thuận An, Bình Dương"/>
    <n v="6000011632"/>
    <x v="2"/>
    <s v="TGDD AN GIANG"/>
    <s v="Thửa đất số 203, Tờ bản đồ số 39 Phường Long Thạnh, Thị xã Tân Châu Tỉnh An Giang, Việt Nam"/>
  </r>
  <r>
    <s v="9521448264"/>
    <s v="Panasonic"/>
    <s v="NA-F85A9BRV"/>
    <s v="NA-F85A9BRV"/>
    <s v="WM"/>
    <s v="Washing machine"/>
    <s v="NPP Panasonic"/>
    <n v="0.16"/>
    <x v="98"/>
    <n v="4"/>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48264"/>
    <s v="Panasonic"/>
    <s v="NA-F100A9BRV"/>
    <s v="NA-F100A9BRV"/>
    <s v="WM"/>
    <s v="Washing machine"/>
    <s v="NPP Panasonic"/>
    <n v="4.1000000000000002E-2"/>
    <x v="42"/>
    <n v="1"/>
    <d v="2023-06-02T00:00:00"/>
    <d v="2023-06-30T00:00:00"/>
    <s v="9512"/>
    <s v="ICD Bình Dương Logitem"/>
    <s v="ICD Song Than, 743 Bình Hòa, Thuận An, Bình Dương"/>
    <n v="6000019840"/>
    <x v="0"/>
    <s v="TGDD PHAN THIET"/>
    <s v="Thửa đất số 143D, Tờ bản đồ số 07, Thôn 06, Xã Vũ Hòa, Huyện Đức Linh Tỉnh Bình Thuận, Việt Nam"/>
  </r>
  <r>
    <s v="9521450104"/>
    <s v="Panasonic"/>
    <s v="NR-TV261APSV"/>
    <s v="NR-TV261APSV"/>
    <s v="REF"/>
    <s v="Refrigerator"/>
    <s v="NPP Panasonic"/>
    <n v="0.13800000000000001"/>
    <x v="24"/>
    <n v="3"/>
    <d v="2023-06-02T00:00:00"/>
    <d v="2023-06-30T00:00:00"/>
    <s v="9512"/>
    <s v="ICD Bình Dương Logitem"/>
    <s v="ICD Song Than, 743 Bình Hòa, Thuận An, Bình Dương"/>
    <n v="6000014495"/>
    <x v="3"/>
    <s v="TGDD PHAN THIET"/>
    <s v="Thửa đất số 124, tờ bản đồ số 03, KP3 Phường Tân Thiện, Thị xã La Gi , Tỉnh Bình Thuận, Việt Nam"/>
  </r>
  <r>
    <s v="9521449920"/>
    <s v="Panasonic"/>
    <s v="NR-BX471GPKV"/>
    <s v="NR-BX471GPKV"/>
    <s v="REF"/>
    <s v="Refrigerator"/>
    <s v="NPP Panasonic"/>
    <n v="7.4999999999999997E-2"/>
    <x v="43"/>
    <n v="1"/>
    <d v="2023-06-02T00:00:00"/>
    <d v="2023-06-30T00:00:00"/>
    <s v="9512"/>
    <s v="ICD Bình Dương Logitem"/>
    <s v="ICD Song Than, 743 Bình Hòa, Thuận An, Bình Dương"/>
    <n v="6000011268"/>
    <x v="2"/>
    <s v="TGDD MY THO"/>
    <s v="Thửa đất số 147-511-262, tờ bản đồ số 20 ấp 3A, xã Đạo Thạnh, TP Mỹ Tho,tỉnh Tiền Giang"/>
  </r>
  <r>
    <s v="9521449920"/>
    <s v="Panasonic"/>
    <s v="NR-TV261BPKV"/>
    <s v="NR-TV261BPKV"/>
    <s v="REF"/>
    <s v="Refrigerator"/>
    <s v="NPP Panasonic"/>
    <n v="7.8E-2"/>
    <x v="24"/>
    <n v="3"/>
    <d v="2023-06-02T00:00:00"/>
    <d v="2023-06-30T00:00:00"/>
    <s v="9512"/>
    <s v="ICD Bình Dương Logitem"/>
    <s v="ICD Song Than, 743 Bình Hòa, Thuận An, Bình Dương"/>
    <n v="6000011268"/>
    <x v="2"/>
    <s v="TGDD MY THO"/>
    <s v="Thửa đất số 147-511-262, tờ bản đồ số 20 ấp 3A, xã Đạo Thạnh, TP Mỹ Tho,tỉnh Tiền Giang"/>
  </r>
  <r>
    <s v="9521450040"/>
    <s v="Panasonic"/>
    <s v="NR-TV261APSV"/>
    <s v="NR-TV261APSV"/>
    <s v="REF"/>
    <s v="Refrigerator"/>
    <s v="NPP Panasonic"/>
    <n v="4.5999999999999999E-2"/>
    <x v="22"/>
    <n v="1"/>
    <d v="2023-06-02T00:00:00"/>
    <d v="2023-06-30T00:00:00"/>
    <s v="9512"/>
    <s v="ICD Bình Dương Logitem"/>
    <s v="ICD Song Than, 743 Bình Hòa, Thuận An, Bình Dương"/>
    <n v="6000011268"/>
    <x v="2"/>
    <s v="TGDD MY THO"/>
    <s v="Thửa đất số 147-511-262, tờ bản đồ số 20 ấp 3A, xã Đạo Thạnh, TP Mỹ Tho,tỉnh Tiền Giang"/>
  </r>
  <r>
    <s v="9521450128"/>
    <s v="Panasonic"/>
    <s v="NR-TV261APSV"/>
    <s v="NR-TV261APSV"/>
    <s v="REF"/>
    <s v="Refrigerator"/>
    <s v="NPP Panasonic"/>
    <n v="4.5999999999999999E-2"/>
    <x v="22"/>
    <n v="1"/>
    <d v="2023-06-02T00:00:00"/>
    <d v="2023-06-30T00:00:00"/>
    <s v="9512"/>
    <s v="ICD Bình Dương Logitem"/>
    <s v="ICD Song Than, 743 Bình Hòa, Thuận An, Bình Dương"/>
    <n v="6000011423"/>
    <x v="2"/>
    <s v="TGDD BEN TRE"/>
    <s v="Thửa đất số 44-45, tờ bản đồ số 12 ấp Phước Thành, xã An Phước huyện Châu Thành, tỉnh Bến Tre"/>
  </r>
  <r>
    <s v="9521449139"/>
    <s v="Panasonic"/>
    <s v="NR-TV301VGMV"/>
    <s v="NR-TV301VGMV"/>
    <s v="REF"/>
    <s v="Refrigerator"/>
    <s v="NPP Panasonic"/>
    <n v="5.8000000000000003E-2"/>
    <x v="99"/>
    <n v="1"/>
    <d v="2023-06-02T00:00:00"/>
    <d v="2023-06-30T00:00:00"/>
    <s v="9512"/>
    <s v="ICD Bình Dương Logitem"/>
    <s v="ICD Song Than, 743 Bình Hòa, Thuận An, Bình Dương"/>
    <n v="5000009703"/>
    <x v="1"/>
    <s v="Chi Nhanh Cong Ty TNHH Cao Phong -"/>
    <s v="Lô số 8 - Lô số 10, Khu Kho, Đường D2, Khu Công Nghiệp An Hạ, Xã Phạm Văn Hai, Huyện Bình Chánh, Thành phố Hồ Chí Minh, Việt Nam"/>
  </r>
  <r>
    <s v="9521449139"/>
    <s v="Panasonic"/>
    <s v="NR-SV281BPKV"/>
    <s v="NR-SV281BPKV"/>
    <s v="REF"/>
    <s v="Refrigerator"/>
    <s v="NPP Panasonic"/>
    <n v="5.6000000000000001E-2"/>
    <x v="61"/>
    <n v="1"/>
    <d v="2023-06-02T00:00:00"/>
    <d v="2023-06-30T00:00:00"/>
    <s v="9512"/>
    <s v="ICD Bình Dương Logitem"/>
    <s v="ICD Song Than, 743 Bình Hòa, Thuận An, Bình Dương"/>
    <n v="5000009703"/>
    <x v="1"/>
    <s v="Chi Nhanh Cong Ty TNHH Cao Phong -"/>
    <s v="Lô số 8 - Lô số 10, Khu Kho, Đường D2, Khu Công Nghiệp An Hạ, Xã Phạm Văn Hai, Huyện Bình Chánh, Thành phố Hồ Chí Minh, Việt Nam"/>
  </r>
  <r>
    <s v="9521449365"/>
    <s v="Panasonic"/>
    <s v="ES-SL41-R453"/>
    <s v="ES-SL41-R453"/>
    <s v="SDA goods"/>
    <s v="SDA goods"/>
    <s v="NPP Panasonic"/>
    <n v="0"/>
    <x v="100"/>
    <n v="5"/>
    <d v="2023-06-02T00:00:00"/>
    <d v="2023-06-30T00:00:00"/>
    <s v="9512"/>
    <s v="ICD Bình Dương Logitem"/>
    <s v="ICD Song Than, 743 Bình Hòa, Thuận An, Bình Dương"/>
    <n v="6000018239"/>
    <x v="1"/>
    <s v="HAI SAU SAU"/>
    <s v="Số 77 Đường Đào Trí, Phường Phú Thuận, Quận 7, thành phố Hồ Chí Minh, Việt Nam"/>
  </r>
  <r>
    <s v="9521449365"/>
    <s v="Panasonic"/>
    <s v="NN-GD37HBYUE"/>
    <s v="NN-GD37HBYUE"/>
    <s v="MWO"/>
    <s v="Microwave"/>
    <s v="NPP Panasonic"/>
    <n v="0.24"/>
    <x v="101"/>
    <n v="20"/>
    <d v="2023-06-02T00:00:00"/>
    <d v="2023-06-30T00:00:00"/>
    <s v="9512"/>
    <s v="ICD Bình Dương Logitem"/>
    <s v="ICD Song Than, 743 Bình Hòa, Thuận An, Bình Dương"/>
    <n v="6000018239"/>
    <x v="1"/>
    <s v="HAI SAU SAU"/>
    <s v="Số 77 Đường Đào Trí, Phường Phú Thuận, Quận 7, thành phố Hồ Chí Minh, Việt Nam"/>
  </r>
  <r>
    <s v="9521450112"/>
    <s v="Panasonic"/>
    <s v="NR-TV261APSV"/>
    <s v="NR-TV261APSV"/>
    <s v="REF"/>
    <s v="Refrigerator"/>
    <s v="NPP Panasonic"/>
    <n v="0.184"/>
    <x v="58"/>
    <n v="4"/>
    <d v="2023-06-02T00:00:00"/>
    <d v="2023-06-30T00:00:00"/>
    <s v="9512"/>
    <s v="ICD Bình Dương Logitem"/>
    <s v="ICD Song Than, 743 Bình Hòa, Thuận An, Bình Dương"/>
    <n v="6000004761"/>
    <x v="2"/>
    <s v="TGDD AN GIANG"/>
    <s v="Số 711 Tôn Đức Thắng Phường Vĩnh Mỹ TP. Châu Đốc, T. An Giang Việt Nam"/>
  </r>
  <r>
    <s v="9521449938"/>
    <s v="Panasonic"/>
    <s v="NR-BX471GPKV"/>
    <s v="NR-BX471GPKV"/>
    <s v="REF"/>
    <s v="Refrigerator"/>
    <s v="NPP Panasonic"/>
    <n v="0.15"/>
    <x v="97"/>
    <n v="2"/>
    <d v="2023-06-02T00:00:00"/>
    <d v="2023-06-30T00:00:00"/>
    <s v="9512"/>
    <s v="ICD Bình Dương Logitem"/>
    <s v="ICD Song Than, 743 Bình Hòa, Thuận An, Bình Dương"/>
    <n v="6000004761"/>
    <x v="2"/>
    <s v="TGDD AN GIANG"/>
    <s v="Số 711 Tôn Đức Thắng Phường Vĩnh Mỹ TP. Châu Đốc, T. An Giang Việt Nam"/>
  </r>
  <r>
    <s v="9521449528"/>
    <s v="Panasonic"/>
    <s v="NA-F90A9BRV"/>
    <s v="NA-F90A9BRV"/>
    <s v="WM"/>
    <s v="Washing machine"/>
    <s v="NPP Panasonic"/>
    <n v="4.1000000000000002E-2"/>
    <x v="42"/>
    <n v="1"/>
    <d v="2023-06-02T00:00:00"/>
    <d v="2023-06-30T00:00:00"/>
    <s v="9512"/>
    <s v="ICD Bình Dương Logitem"/>
    <s v="ICD Song Than, 743 Bình Hòa, Thuận An, Bình Dương"/>
    <n v="6000004761"/>
    <x v="2"/>
    <s v="TGDD AN GIANG"/>
    <s v="Số 711 Tôn Đức Thắng Phường Vĩnh Mỹ TP. Châu Đốc, T. An Giang Việt Nam"/>
  </r>
  <r>
    <s v="9521449634"/>
    <s v="Panasonic"/>
    <s v="NR-BX421GPKV"/>
    <s v="NR-BX421GPKV"/>
    <s v="REF"/>
    <s v="Refrigerator"/>
    <s v="NPP Panasonic"/>
    <n v="7.2999999999999995E-2"/>
    <x v="38"/>
    <n v="1"/>
    <d v="2023-06-02T00:00:00"/>
    <d v="2023-06-30T00:00:00"/>
    <s v="9512"/>
    <s v="ICD Bình Dương Logitem"/>
    <s v="ICD Song Than, 743 Bình Hòa, Thuận An, Bình Dương"/>
    <n v="6000004761"/>
    <x v="2"/>
    <s v="TGDD AN GIANG"/>
    <s v="Số 711 Tôn Đức Thắng Phường Vĩnh Mỹ TP. Châu Đốc, T. An Giang Việt Nam"/>
  </r>
  <r>
    <s v="9521450402"/>
    <s v="Panasonic"/>
    <s v="MX-MG5351WRA"/>
    <s v="MX-MG5351WRA"/>
    <s v="SDA goods"/>
    <s v="SDA goods"/>
    <s v="NPP Panasonic"/>
    <n v="4.4000000000000003E-3"/>
    <x v="0"/>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402"/>
    <s v="Panasonic"/>
    <s v="NI-317TXRA"/>
    <s v="NI-317TXRA"/>
    <s v="SDA goods"/>
    <s v="SDA goods"/>
    <s v="NPP Panasonic"/>
    <n v="7.2499999999999995E-4"/>
    <x v="51"/>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692"/>
    <s v="Panasonic"/>
    <s v="NR-YW590YMMV"/>
    <s v="NR-YW590YMMV"/>
    <s v="REF"/>
    <s v="Refrigerator"/>
    <s v="NPP Panasonic"/>
    <n v="0.108"/>
    <x v="102"/>
    <n v="1"/>
    <d v="2023-06-02T00:00:00"/>
    <d v="2023-06-30T00:00:00"/>
    <s v="9512"/>
    <s v="ICD Bình Dương Logitem"/>
    <s v="ICD Song Than, 743 Bình Hòa, Thuận An, Bình Dương"/>
    <n v="6000009356"/>
    <x v="2"/>
    <s v="TGDD RACH GIA"/>
    <s v="Thửa 17, tờ bản đồ 112 Dương Đông Cửa Cạn, khu phố 10, TT. Dương Đông H. Phú Quốc, T. Kiên Giang"/>
  </r>
  <r>
    <s v="9521450692"/>
    <s v="Panasonic"/>
    <s v="NR-BA190PPVN"/>
    <s v="NR-BA190PPVN"/>
    <s v="REF"/>
    <s v="Refrigerator"/>
    <s v="NPP Panasonic"/>
    <n v="3.5000000000000003E-2"/>
    <x v="27"/>
    <n v="1"/>
    <d v="2023-06-02T00:00:00"/>
    <d v="2023-06-30T00:00:00"/>
    <s v="9512"/>
    <s v="ICD Bình Dương Logitem"/>
    <s v="ICD Song Than, 743 Bình Hòa, Thuận An, Bình Dương"/>
    <n v="6000009356"/>
    <x v="2"/>
    <s v="TGDD RACH GIA"/>
    <s v="Thửa 17, tờ bản đồ 112 Dương Đông Cửa Cạn, khu phố 10, TT. Dương Đông H. Phú Quốc, T. Kiên Giang"/>
  </r>
  <r>
    <s v="9521450691"/>
    <s v="Panasonic"/>
    <s v="NR-TL351GPKV"/>
    <s v="NR-TL351GPKV"/>
    <s v="REF"/>
    <s v="Refrigerator"/>
    <s v="NPP Panasonic"/>
    <n v="6.9000000000000006E-2"/>
    <x v="91"/>
    <n v="1"/>
    <d v="2023-06-02T00:00:00"/>
    <d v="2023-06-30T00:00:00"/>
    <s v="9512"/>
    <s v="ICD Bình Dương Logitem"/>
    <s v="ICD Song Than, 743 Bình Hòa, Thuận An, Bình Dương"/>
    <n v="6000009356"/>
    <x v="2"/>
    <s v="TGDD RACH GIA"/>
    <s v="Thửa 17, tờ bản đồ 112 Dương Đông Cửa Cạn, khu phố 10, TT. Dương Đông H. Phú Quốc, T. Kiên Giang"/>
  </r>
  <r>
    <s v="9521450691"/>
    <s v="Panasonic"/>
    <s v="NR-TL381VGMV"/>
    <s v="NR-TL381VGMV"/>
    <s v="REF"/>
    <s v="Refrigerator"/>
    <s v="NPP Panasonic"/>
    <n v="7.1999999999999995E-2"/>
    <x v="29"/>
    <n v="1"/>
    <d v="2023-06-02T00:00:00"/>
    <d v="2023-06-30T00:00:00"/>
    <s v="9512"/>
    <s v="ICD Bình Dương Logitem"/>
    <s v="ICD Song Than, 743 Bình Hòa, Thuận An, Bình Dương"/>
    <n v="6000009356"/>
    <x v="2"/>
    <s v="TGDD RACH GIA"/>
    <s v="Thửa 17, tờ bản đồ 112 Dương Đông Cửa Cạn, khu phố 10, TT. Dương Đông H. Phú Quốc, T. Kiên Giang"/>
  </r>
  <r>
    <s v="9521450690"/>
    <s v="Panasonic"/>
    <s v="NR-BA190PPVN"/>
    <s v="NR-BA190PPVN"/>
    <s v="REF"/>
    <s v="Refrigerator"/>
    <s v="NPP Panasonic"/>
    <n v="0.21"/>
    <x v="103"/>
    <n v="6"/>
    <d v="2023-06-02T00:00:00"/>
    <d v="2023-06-30T00:00:00"/>
    <s v="9512"/>
    <s v="ICD Bình Dương Logitem"/>
    <s v="ICD Song Than, 743 Bình Hòa, Thuận An, Bình Dương"/>
    <n v="6000009356"/>
    <x v="2"/>
    <s v="TGDD RACH GIA"/>
    <s v="Thửa 17, tờ bản đồ 112 Dương Đông Cửa Cạn, khu phố 10, TT. Dương Đông H. Phú Quốc, T. Kiên Giang"/>
  </r>
  <r>
    <s v="9521450276"/>
    <s v="Panasonic"/>
    <s v="NR-TV261BPKV"/>
    <s v="NR-TV261BPKV"/>
    <s v="REF"/>
    <s v="Refrigerator"/>
    <s v="NPP Panasonic"/>
    <n v="0.13"/>
    <x v="104"/>
    <n v="5"/>
    <d v="2023-06-02T00:00:00"/>
    <d v="2023-06-30T00:00:00"/>
    <s v="9512"/>
    <s v="ICD Bình Dương Logitem"/>
    <s v="ICD Song Than, 743 Bình Hòa, Thuận An, Bình Dương"/>
    <n v="6000015498"/>
    <x v="2"/>
    <s v="TGDD AN GIANG"/>
    <s v="Thửa đất số 171-172, Tờ bản đồ số 24 Xã Quốc Thái, Huyện An Phú Tỉnh An Giang, Việt Nam"/>
  </r>
  <r>
    <s v="9521450114"/>
    <s v="Panasonic"/>
    <s v="NR-BX421GPKV"/>
    <s v="NR-BX421GPKV"/>
    <s v="REF"/>
    <s v="Refrigerator"/>
    <s v="NPP Panasonic"/>
    <n v="0.14599999999999999"/>
    <x v="55"/>
    <n v="2"/>
    <d v="2023-06-02T00:00:00"/>
    <d v="2023-06-30T00:00:00"/>
    <s v="9512"/>
    <s v="ICD Bình Dương Logitem"/>
    <s v="ICD Song Than, 743 Bình Hòa, Thuận An, Bình Dương"/>
    <n v="6000015498"/>
    <x v="2"/>
    <s v="TGDD AN GIANG"/>
    <s v="Thửa đất số 171-172, Tờ bản đồ số 24 Xã Quốc Thái, Huyện An Phú Tỉnh An Giang, Việt Nam"/>
  </r>
  <r>
    <s v="9521450034"/>
    <s v="Panasonic"/>
    <s v="NR-BC361VGMV"/>
    <s v="NR-BC361VGMV"/>
    <s v="REF"/>
    <s v="Refrigerator"/>
    <s v="NPP Panasonic"/>
    <n v="6.9000000000000006E-2"/>
    <x v="30"/>
    <n v="1"/>
    <d v="2023-06-02T00:00:00"/>
    <d v="2023-06-30T00:00:00"/>
    <s v="9512"/>
    <s v="ICD Bình Dương Logitem"/>
    <s v="ICD Song Than, 743 Bình Hòa, Thuận An, Bình Dương"/>
    <n v="6000015575"/>
    <x v="2"/>
    <s v="TGDD AN GIANG"/>
    <s v="Thửa đất số 263-460-1978 Tờ bản đồ số 11-12, Xã Tân Lợi, Huyện Tịnh Biên, Tỉnh An Giang, Việt Nam"/>
  </r>
  <r>
    <s v="9521449897"/>
    <s v="Panasonic"/>
    <s v="NR-TV261APSV"/>
    <s v="NR-TV261APSV"/>
    <s v="REF"/>
    <s v="Refrigerator"/>
    <s v="NPP Panasonic"/>
    <n v="4.5999999999999999E-2"/>
    <x v="22"/>
    <n v="1"/>
    <d v="2023-06-02T00:00:00"/>
    <d v="2023-06-30T00:00:00"/>
    <s v="9512"/>
    <s v="ICD Bình Dương Logitem"/>
    <s v="ICD Song Than, 743 Bình Hòa, Thuận An, Bình Dương"/>
    <n v="6000015575"/>
    <x v="2"/>
    <s v="TGDD AN GIANG"/>
    <s v="Thửa đất số 263-460-1978 Tờ bản đồ số 11-12, Xã Tân Lợi, Huyện Tịnh Biên, Tỉnh An Giang, Việt Nam"/>
  </r>
  <r>
    <s v="9521449897"/>
    <s v="Panasonic"/>
    <s v="NR-BX421GPKV"/>
    <s v="NR-BX421GPKV"/>
    <s v="REF"/>
    <s v="Refrigerator"/>
    <s v="NPP Panasonic"/>
    <n v="7.2999999999999995E-2"/>
    <x v="38"/>
    <n v="1"/>
    <d v="2023-06-02T00:00:00"/>
    <d v="2023-06-30T00:00:00"/>
    <s v="9512"/>
    <s v="ICD Bình Dương Logitem"/>
    <s v="ICD Song Than, 743 Bình Hòa, Thuận An, Bình Dương"/>
    <n v="6000015575"/>
    <x v="2"/>
    <s v="TGDD AN GIANG"/>
    <s v="Thửa đất số 263-460-1978 Tờ bản đồ số 11-12, Xã Tân Lợi, Huyện Tịnh Biên, Tỉnh An Giang, Việt Nam"/>
  </r>
  <r>
    <s v="9521449571"/>
    <s v="Panasonic"/>
    <s v="NR-TV301VGMV"/>
    <s v="NR-TV301VGMV"/>
    <s v="REF"/>
    <s v="Refrigerator"/>
    <s v="NPP Panasonic"/>
    <n v="5.8000000000000003E-2"/>
    <x v="99"/>
    <n v="1"/>
    <d v="2023-06-02T00:00:00"/>
    <d v="2023-06-30T00:00:00"/>
    <s v="9512"/>
    <s v="ICD Bình Dương Logitem"/>
    <s v="ICD Song Than, 743 Bình Hòa, Thuận An, Bình Dương"/>
    <n v="6000015575"/>
    <x v="2"/>
    <s v="TGDD AN GIANG"/>
    <s v="Thửa đất số 263-460-1978 Tờ bản đồ số 11-12, Xã Tân Lợi, Huyện Tịnh Biên, Tỉnh An Giang, Việt Nam"/>
  </r>
  <r>
    <s v="9521449559"/>
    <s v="Panasonic"/>
    <s v="NR-TL351VGMV"/>
    <s v="NR-TL351VGMV"/>
    <s v="REF"/>
    <s v="Refrigerator"/>
    <s v="NPP Panasonic"/>
    <n v="7.0000000000000007E-2"/>
    <x v="91"/>
    <n v="1"/>
    <d v="2023-06-02T00:00:00"/>
    <d v="2023-06-30T00:00:00"/>
    <s v="9512"/>
    <s v="ICD Bình Dương Logitem"/>
    <s v="ICD Song Than, 743 Bình Hòa, Thuận An, Bình Dương"/>
    <n v="6000015575"/>
    <x v="2"/>
    <s v="TGDD AN GIANG"/>
    <s v="Thửa đất số 263-460-1978 Tờ bản đồ số 11-12, Xã Tân Lợi, Huyện Tịnh Biên, Tỉnh An Giang, Việt Nam"/>
  </r>
  <r>
    <s v="9521450402"/>
    <s v="Panasonic"/>
    <s v="NI-317TVRA"/>
    <s v="NI-317TVRA"/>
    <s v="SDA goods"/>
    <s v="SDA goods"/>
    <s v="NPP Panasonic"/>
    <n v="7.2499999999999995E-4"/>
    <x v="19"/>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402"/>
    <s v="Panasonic"/>
    <s v="NB-H3801KRA"/>
    <s v="NB-H3801KRA"/>
    <s v="SDA goods"/>
    <s v="SDA goods"/>
    <s v="NPP Panasonic"/>
    <n v="1.21E-2"/>
    <x v="11"/>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402"/>
    <s v="Panasonic"/>
    <s v="EH-ND37-P645"/>
    <s v="EH-ND37-P645"/>
    <s v="SDA goods"/>
    <s v="SDA goods"/>
    <s v="NPP Panasonic"/>
    <n v="4.28E-4"/>
    <x v="5"/>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402"/>
    <s v="Panasonic"/>
    <s v="MX-MG53C1CRA"/>
    <s v="MX-MG53C1CRA"/>
    <s v="SDA goods"/>
    <s v="SDA goods"/>
    <s v="NPP Panasonic"/>
    <n v="5.0000000000000001E-3"/>
    <x v="4"/>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402"/>
    <s v="Panasonic"/>
    <s v="EH-ND37-K645"/>
    <s v="EH-ND37-K645"/>
    <s v="SDA goods"/>
    <s v="SDA goods"/>
    <s v="NPP Panasonic"/>
    <n v="4.28E-4"/>
    <x v="5"/>
    <n v="1"/>
    <d v="2023-06-02T00:00:00"/>
    <d v="2023-06-30T00:00:00"/>
    <s v="9512"/>
    <s v="ICD Bình Dương Logitem"/>
    <s v="ICD Song Than, 743 Bình Hòa, Thuận An, Bình Dương"/>
    <n v="5000014657"/>
    <x v="2"/>
    <s v="CAO PHONG CHAU DOC"/>
    <s v="394-396 Tân Lộ Kiều Lương, Khóm 8 Phường Châu Phú A, Thành Phố Châu Đốc Tỉnh An Giang, Việt Nam"/>
  </r>
  <r>
    <s v="9521450320"/>
    <s v="Panasonic"/>
    <s v="NR-BV331WGKV"/>
    <s v="NR-BV331WGKV"/>
    <s v="REF"/>
    <s v="Refrigerator"/>
    <s v="NPP Panasonic"/>
    <n v="0.13600000000000001"/>
    <x v="105"/>
    <n v="2"/>
    <d v="2023-06-02T00:00:00"/>
    <d v="2023-06-30T00:00:00"/>
    <s v="9512"/>
    <s v="ICD Bình Dương Logitem"/>
    <s v="ICD Song Than, 743 Bình Hòa, Thuận An, Bình Dương"/>
    <n v="6000004761"/>
    <x v="2"/>
    <s v="TGDD AN GIANG"/>
    <s v="Số 711 Tôn Đức Thắng Phường Vĩnh Mỹ TP. Châu Đốc, T. An Giang Việt Nam"/>
  </r>
  <r>
    <s v="9521450026"/>
    <s v="Panasonic"/>
    <s v="NR-TL381VGMV"/>
    <s v="NR-TL381VGMV"/>
    <s v="REF"/>
    <s v="Refrigerator"/>
    <s v="NPP Panasonic"/>
    <n v="0.14399999999999999"/>
    <x v="95"/>
    <n v="2"/>
    <d v="2023-06-02T00:00:00"/>
    <d v="2023-06-30T00:00:00"/>
    <s v="9512"/>
    <s v="ICD Bình Dương Logitem"/>
    <s v="ICD Song Than, 743 Bình Hòa, Thuận An, Bình Dương"/>
    <n v="6000004761"/>
    <x v="2"/>
    <s v="TGDD AN GIANG"/>
    <s v="Số 711 Tôn Đức Thắng Phường Vĩnh Mỹ TP. Châu Đốc, T. An Giang Việt Nam"/>
  </r>
  <r>
    <s v="9521450271"/>
    <s v="Panasonic"/>
    <s v="NR-TV261BPKV"/>
    <s v="NR-TV261BPKV"/>
    <s v="REF"/>
    <s v="Refrigerator"/>
    <s v="NPP Panasonic"/>
    <n v="5.1999999999999998E-2"/>
    <x v="23"/>
    <n v="2"/>
    <d v="2023-06-02T00:00:00"/>
    <d v="2023-06-30T00:00:00"/>
    <s v="9512"/>
    <s v="ICD Bình Dương Logitem"/>
    <s v="ICD Song Than, 743 Bình Hòa, Thuận An, Bình Dương"/>
    <n v="6000004761"/>
    <x v="2"/>
    <s v="TGDD AN GIANG"/>
    <s v="Số 711 Tôn Đức Thắng Phường Vĩnh Mỹ TP. Châu Đốc, T. An Giang Việt Na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2">
  <r>
    <x v="0"/>
    <n v="4"/>
    <s v="[Chờ nhập xe]"/>
    <s v=""/>
    <s v="Loc Tien Phat_ICD"/>
    <s v="11T"/>
    <n v="4.2619999999999996"/>
    <n v="37.353000000000002"/>
    <n v="4.5999999999999996"/>
    <n v="51.360400000000013"/>
    <n v="0.92652173913043478"/>
    <n v="0.72727237326812078"/>
    <n v="3"/>
    <n v="4.8890000000000002"/>
    <s v="Bình Dương"/>
    <x v="0"/>
    <s v="Dĩ An"/>
    <s v=""/>
    <d v="2023-06-02T15:39:56"/>
    <n v="14.667"/>
    <d v="2023-06-02T10:39:47"/>
    <d v="2023-06-02T15:09:50"/>
    <n v="0"/>
    <n v="0"/>
    <s v=""/>
    <n v="2013918"/>
    <n v="1653918"/>
    <n v="360000"/>
    <n v="1421616310"/>
    <s v="OK"/>
    <s v="OK"/>
    <s v="OK"/>
    <s v="OK"/>
    <s v="OK"/>
    <s v="OK"/>
    <m/>
  </r>
  <r>
    <x v="0"/>
    <s v="Mã ĐH"/>
    <s v="Tên hàng hóa"/>
    <s v="Mã nhóm hàng"/>
    <s v="Tên nhóm hàng"/>
    <s v="Mã SO"/>
    <s v="Tấn"/>
    <s v="Khối"/>
    <s v="Số lượng"/>
    <s v="Mã điểm nhận"/>
    <s v="Tên điểm nhận"/>
    <s v="Địa chỉ nhận"/>
    <s v="Mã điểm giao"/>
    <s v="Tên điểm giao"/>
    <s v="Địa chỉ giao"/>
    <x v="0"/>
    <s v="Quận huyện giao"/>
    <s v="Thời gian đến điểm giao"/>
    <s v="Thời gian rời điểm giao"/>
    <s v="Quãng đường (km)"/>
    <s v="ETD"/>
    <s v="ETA"/>
    <s v="Mã khách hàng"/>
    <s v="Mã nhà phân phối"/>
    <s v="Nhà phân phối"/>
    <s v="Mã hàng hóa"/>
    <m/>
    <m/>
    <m/>
    <s v="OK"/>
    <s v="OK"/>
    <s v="OK"/>
    <s v="OK"/>
    <s v="OK"/>
    <s v="OK"/>
    <m/>
  </r>
  <r>
    <x v="0"/>
    <s v="9521450516"/>
    <s v="CS-PU12ZKH-8M"/>
    <s v="RAC-CS"/>
    <s v="RAC"/>
    <s v=""/>
    <n v="0.81899999999999995"/>
    <n v="7.5286119999999999"/>
    <n v="91"/>
    <s v="9512"/>
    <s v="ICD Bình Dương Logitem"/>
    <s v="ICD Song Than, 743 Bình Hòa, Thuận An, Bình Dương"/>
    <n v="6000024162"/>
    <s v="Nguyen Kim Song Than"/>
    <s v="Số 20 Đại Lộ Thống Nhất Khu Công Nghiệp Sóng Thần 2 Phường Dĩ An, TP. Dĩ An"/>
    <x v="1"/>
    <s v="Dĩ An"/>
    <d v="2023-06-02T10:49:34"/>
    <d v="2023-06-02T14:11:13"/>
    <n v="3.444"/>
    <d v="2023-06-02T00:00:00"/>
    <d v="2023-06-30T00:00:00"/>
    <s v="Panasonic"/>
    <s v="NPP Panasonic"/>
    <s v="NPP Panasonic"/>
    <s v="CS-PU12ZKH-8M"/>
    <m/>
    <m/>
    <m/>
    <s v="OK"/>
    <s v="OK"/>
    <s v="OK"/>
    <s v="OK"/>
    <s v="OK"/>
    <s v="OK"/>
    <m/>
  </r>
  <r>
    <x v="0"/>
    <s v="9521450516"/>
    <s v="CU-PU12ZKH-8M"/>
    <s v="RAC-CU"/>
    <s v="RAC"/>
    <s v=""/>
    <n v="2.2749999999999999"/>
    <n v="19.302465000000002"/>
    <n v="91"/>
    <s v="9512"/>
    <s v="ICD Bình Dương Logitem"/>
    <s v="ICD Song Than, 743 Bình Hòa, Thuận An, Bình Dương"/>
    <n v="6000024162"/>
    <s v="Nguyen Kim Song Than"/>
    <s v="Số 20 Đại Lộ Thống Nhất Khu Công Nghiệp Sóng Thần 2 Phường Dĩ An, TP. Dĩ An"/>
    <x v="1"/>
    <s v="Dĩ An"/>
    <d v="2023-06-02T10:49:34"/>
    <d v="2023-06-02T14:11:13"/>
    <n v="3.444"/>
    <d v="2023-06-02T00:00:00"/>
    <d v="2023-06-30T00:00:00"/>
    <s v="Panasonic"/>
    <s v="NPP Panasonic"/>
    <s v="NPP Panasonic"/>
    <s v="CU-PU12ZKH-8M"/>
    <m/>
    <m/>
    <m/>
    <s v="OK"/>
    <s v="OK"/>
    <s v="OK"/>
    <s v="OK"/>
    <s v="OK"/>
    <s v="OK"/>
    <m/>
  </r>
  <r>
    <x v="0"/>
    <s v="9521449137"/>
    <s v="CS-PU18XKH-8M"/>
    <s v="RAC-CS"/>
    <s v="RAC"/>
    <s v=""/>
    <n v="0.27"/>
    <n v="2.35425"/>
    <n v="30"/>
    <s v="9512"/>
    <s v="ICD Bình Dương Logitem"/>
    <s v="ICD Song Than, 743 Bình Hòa, Thuận An, Bình Dương"/>
    <n v="6000024162"/>
    <s v="Nguyen Kim Song Than"/>
    <s v="Số 20 Đại Lộ Thống Nhất Khu Công Nghiệp Sóng Thần 2 Phường Dĩ An, TP. Dĩ An"/>
    <x v="1"/>
    <s v="Dĩ An"/>
    <d v="2023-06-02T10:49:34"/>
    <d v="2023-06-02T14:11:13"/>
    <n v="3.444"/>
    <d v="2023-06-02T00:00:00"/>
    <d v="2023-06-30T00:00:00"/>
    <s v="Panasonic"/>
    <s v="NPP Panasonic"/>
    <s v="NPP Panasonic"/>
    <s v="CS-PU18XKH-8M"/>
    <m/>
    <m/>
    <m/>
    <s v="OK"/>
    <s v="OK"/>
    <s v="OK"/>
    <s v="OK"/>
    <s v="OK"/>
    <s v="OK"/>
    <m/>
  </r>
  <r>
    <x v="0"/>
    <s v="9521449137"/>
    <s v="CU-PU18XKH-8M"/>
    <s v="RAC-CU"/>
    <s v="RAC"/>
    <s v=""/>
    <n v="0.87"/>
    <n v="8.0294399999999992"/>
    <n v="30"/>
    <s v="9512"/>
    <s v="ICD Bình Dương Logitem"/>
    <s v="ICD Song Than, 743 Bình Hòa, Thuận An, Bình Dương"/>
    <n v="6000024162"/>
    <s v="Nguyen Kim Song Than"/>
    <s v="Số 20 Đại Lộ Thống Nhất Khu Công Nghiệp Sóng Thần 2 Phường Dĩ An, TP. Dĩ An"/>
    <x v="1"/>
    <s v="Dĩ An"/>
    <d v="2023-06-02T10:49:34"/>
    <d v="2023-06-02T14:11:13"/>
    <n v="3.444"/>
    <d v="2023-06-02T00:00:00"/>
    <d v="2023-06-30T00:00:00"/>
    <s v="Panasonic"/>
    <s v="NPP Panasonic"/>
    <s v="NPP Panasonic"/>
    <s v="CU-PU18XKH-8M"/>
    <m/>
    <m/>
    <m/>
    <s v="OK"/>
    <s v="OK"/>
    <s v="OK"/>
    <s v="OK"/>
    <s v="OK"/>
    <s v="OK"/>
    <m/>
  </r>
  <r>
    <x v="0"/>
    <s v="9521450363"/>
    <s v="NI-317TXRA"/>
    <s v="SDA goods"/>
    <s v="SDA goods"/>
    <s v=""/>
    <n v="7.2499999999999995E-4"/>
    <n v="3.718E-3"/>
    <n v="1"/>
    <s v="9512"/>
    <s v="ICD Bình Dương Logitem"/>
    <s v="ICD Song Than, 743 Bình Hòa, Thuận An, Bình Dương"/>
    <n v="5000015382"/>
    <s v="CAO PHONG DI AN"/>
    <s v="Số 5 Đường Lý Thường Kiệt, khu phố Thắng Lợi 1, Phường Dĩ An, Thành phố Dĩ An, Tỉnh Bình Dương, Việt Nam"/>
    <x v="1"/>
    <s v="Dĩ An"/>
    <d v="2023-06-02T14:19:19"/>
    <d v="2023-06-02T14:49:39"/>
    <n v="6.0990000000000002"/>
    <d v="2023-06-02T00:00:00"/>
    <d v="2023-06-30T00:00:00"/>
    <s v="Panasonic"/>
    <s v="NPP Panasonic"/>
    <s v="NPP Panasonic"/>
    <s v="NI-317TXRA"/>
    <m/>
    <m/>
    <m/>
    <s v="OK"/>
    <s v="OK"/>
    <s v="OK"/>
    <s v="OK"/>
    <s v="OK"/>
    <s v="OK"/>
    <m/>
  </r>
  <r>
    <x v="0"/>
    <s v="9521450363"/>
    <s v="EH-NE27-K645"/>
    <s v="SDA goods"/>
    <s v="SDA goods"/>
    <s v=""/>
    <n v="8.8599999999999996E-4"/>
    <n v="7.4409999999999997E-3"/>
    <n v="2"/>
    <s v="9512"/>
    <s v="ICD Bình Dương Logitem"/>
    <s v="ICD Song Than, 743 Bình Hòa, Thuận An, Bình Dương"/>
    <n v="5000015382"/>
    <s v="CAO PHONG DI AN"/>
    <s v="Số 5 Đường Lý Thường Kiệt, khu phố Thắng Lợi 1, Phường Dĩ An, Thành phố Dĩ An, Tỉnh Bình Dương, Việt Nam"/>
    <x v="1"/>
    <s v="Dĩ An"/>
    <d v="2023-06-02T14:19:19"/>
    <d v="2023-06-02T14:49:39"/>
    <n v="6.0990000000000002"/>
    <d v="2023-06-02T00:00:00"/>
    <d v="2023-06-30T00:00:00"/>
    <s v="Panasonic"/>
    <s v="NPP Panasonic"/>
    <s v="NPP Panasonic"/>
    <s v="EH-NE27-K645"/>
    <m/>
    <m/>
    <m/>
    <s v="OK"/>
    <s v="OK"/>
    <s v="OK"/>
    <s v="OK"/>
    <s v="OK"/>
    <s v="OK"/>
    <m/>
  </r>
  <r>
    <x v="0"/>
    <s v="9521450363"/>
    <s v="NI-U600CARA"/>
    <s v="SDA goods"/>
    <s v="SDA goods"/>
    <s v=""/>
    <n v="2.5999999999999998E-4"/>
    <n v="1.6334999999999999E-2"/>
    <n v="2"/>
    <s v="9512"/>
    <s v="ICD Bình Dương Logitem"/>
    <s v="ICD Song Than, 743 Bình Hòa, Thuận An, Bình Dương"/>
    <n v="5000015382"/>
    <s v="CAO PHONG DI AN"/>
    <s v="Số 5 Đường Lý Thường Kiệt, khu phố Thắng Lợi 1, Phường Dĩ An, Thành phố Dĩ An, Tỉnh Bình Dương, Việt Nam"/>
    <x v="1"/>
    <s v="Dĩ An"/>
    <d v="2023-06-02T14:19:19"/>
    <d v="2023-06-02T14:49:39"/>
    <n v="6.0990000000000002"/>
    <d v="2023-06-02T00:00:00"/>
    <d v="2023-06-30T00:00:00"/>
    <s v="Panasonic"/>
    <s v="NPP Panasonic"/>
    <s v="NPP Panasonic"/>
    <s v="NI-U600CARA"/>
    <m/>
    <m/>
    <m/>
    <s v="OK"/>
    <s v="OK"/>
    <s v="OK"/>
    <s v="OK"/>
    <s v="OK"/>
    <s v="OK"/>
    <m/>
  </r>
  <r>
    <x v="0"/>
    <s v="9521450363"/>
    <s v="ES534DP527"/>
    <s v="MENS"/>
    <s v="MENS"/>
    <s v=""/>
    <n v="1.9000000000000001E-4"/>
    <n v="1.9524E-2"/>
    <n v="1"/>
    <s v="9512"/>
    <s v="ICD Bình Dương Logitem"/>
    <s v="ICD Song Than, 743 Bình Hòa, Thuận An, Bình Dương"/>
    <n v="5000015382"/>
    <s v="CAO PHONG DI AN"/>
    <s v="Số 5 Đường Lý Thường Kiệt, khu phố Thắng Lợi 1, Phường Dĩ An, Thành phố Dĩ An, Tỉnh Bình Dương, Việt Nam"/>
    <x v="1"/>
    <s v="Dĩ An"/>
    <d v="2023-06-02T14:19:19"/>
    <d v="2023-06-02T14:49:39"/>
    <n v="6.0990000000000002"/>
    <d v="2023-06-02T00:00:00"/>
    <d v="2023-06-30T00:00:00"/>
    <s v="Panasonic"/>
    <s v="NPP Panasonic"/>
    <s v="NPP Panasonic"/>
    <s v="ES534DP527"/>
    <m/>
    <m/>
    <m/>
    <s v="OK"/>
    <s v="OK"/>
    <s v="OK"/>
    <s v="OK"/>
    <s v="OK"/>
    <s v="OK"/>
    <m/>
  </r>
  <r>
    <x v="0"/>
    <s v="9521450363"/>
    <s v="NC-HU301PZSY"/>
    <s v="SDA goods"/>
    <s v="SDA goods"/>
    <s v=""/>
    <n v="7.1999999999999998E-3"/>
    <n v="5.8344E-2"/>
    <n v="2"/>
    <s v="9512"/>
    <s v="ICD Bình Dương Logitem"/>
    <s v="ICD Song Than, 743 Bình Hòa, Thuận An, Bình Dương"/>
    <n v="5000015382"/>
    <s v="CAO PHONG DI AN"/>
    <s v="Số 5 Đường Lý Thường Kiệt, khu phố Thắng Lợi 1, Phường Dĩ An, Thành phố Dĩ An, Tỉnh Bình Dương, Việt Nam"/>
    <x v="1"/>
    <s v="Dĩ An"/>
    <d v="2023-06-02T14:19:19"/>
    <d v="2023-06-02T14:49:39"/>
    <n v="6.0990000000000002"/>
    <d v="2023-06-02T00:00:00"/>
    <d v="2023-06-30T00:00:00"/>
    <s v="Panasonic"/>
    <s v="NPP Panasonic"/>
    <s v="NPP Panasonic"/>
    <s v="NC-HU301PZSY"/>
    <m/>
    <m/>
    <m/>
    <s v="OK"/>
    <s v="OK"/>
    <s v="OK"/>
    <s v="OK"/>
    <s v="OK"/>
    <s v="OK"/>
    <m/>
  </r>
  <r>
    <x v="0"/>
    <s v="9521450363"/>
    <s v="EH-ND37-P645"/>
    <s v="SDA goods"/>
    <s v="SDA goods"/>
    <s v=""/>
    <n v="4.28E-4"/>
    <n v="3.7209999999999999E-3"/>
    <n v="1"/>
    <s v="9512"/>
    <s v="ICD Bình Dương Logitem"/>
    <s v="ICD Song Than, 743 Bình Hòa, Thuận An, Bình Dương"/>
    <n v="5000015382"/>
    <s v="CAO PHONG DI AN"/>
    <s v="Số 5 Đường Lý Thường Kiệt, khu phố Thắng Lợi 1, Phường Dĩ An, Thành phố Dĩ An, Tỉnh Bình Dương, Việt Nam"/>
    <x v="1"/>
    <s v="Dĩ An"/>
    <d v="2023-06-02T14:19:19"/>
    <d v="2023-06-02T14:49:39"/>
    <n v="6.0990000000000002"/>
    <d v="2023-06-02T00:00:00"/>
    <d v="2023-06-30T00:00:00"/>
    <s v="Panasonic"/>
    <s v="NPP Panasonic"/>
    <s v="NPP Panasonic"/>
    <s v="EH-ND37-P645"/>
    <m/>
    <m/>
    <m/>
    <s v="OK"/>
    <s v="OK"/>
    <s v="OK"/>
    <s v="OK"/>
    <s v="OK"/>
    <s v="OK"/>
    <m/>
  </r>
  <r>
    <x v="0"/>
    <s v="9521448418"/>
    <s v="LR03T/2B-V"/>
    <s v="C-BATT-LIGHT"/>
    <s v="C-BATT"/>
    <s v=""/>
    <n v="1.8599999999999998E-2"/>
    <n v="2.8728E-2"/>
    <n v="6"/>
    <s v="9512"/>
    <s v="ICD Bình Dương Logitem"/>
    <s v="ICD Song Than, 743 Bình Hòa, Thuận An, Bình Dương"/>
    <n v="6000005266"/>
    <s v="MINISTOP HCM"/>
    <s v="Kho New Land VJ - Lô A2-A3,, Đường số 6, KCN Dệt May Bình An,, xã Bình Thắng,, huyện Dĩ An,, tỉnh Bình Dương."/>
    <x v="1"/>
    <s v="Dĩ An"/>
    <d v="2023-06-02T15:09:50"/>
    <d v="2023-06-02T15:39:56"/>
    <n v="14.667"/>
    <d v="2023-06-02T00:00:00"/>
    <d v="2023-06-30T00:00:00"/>
    <s v="Panasonic"/>
    <s v="NPP Panasonic"/>
    <s v="NPP Panasonic"/>
    <s v="LR03T/2B-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
    <n v="3"/>
    <s v="[Chờ nhập xe]"/>
    <s v=""/>
    <s v="Thuan Thanh Tin_ICD"/>
    <s v="5T"/>
    <n v="1.617"/>
    <n v="13.894"/>
    <n v="1.75"/>
    <n v="26.66"/>
    <n v="0.92400000000000004"/>
    <n v="0.52115528882220552"/>
    <n v="3"/>
    <n v="10.267300000000001"/>
    <s v="Hồ Chí Minh"/>
    <x v="2"/>
    <s v="Quận Bình Tân"/>
    <s v=""/>
    <d v="2023-06-02T13:03:47"/>
    <n v="30.802"/>
    <d v="2023-06-02T08:44:42"/>
    <d v="2023-06-02T11:33:15"/>
    <n v="0"/>
    <n v="0"/>
    <s v=""/>
    <n v="1666724"/>
    <n v="1426724"/>
    <n v="240000"/>
    <n v="512960185"/>
    <s v="OK"/>
    <s v="OK"/>
    <s v="OK"/>
    <s v="OK"/>
    <s v="OK"/>
    <s v="OK"/>
    <m/>
  </r>
  <r>
    <x v="2"/>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2"/>
    <s v="9521450384"/>
    <s v="MJ-CS100WRA"/>
    <s v="SDA goods"/>
    <s v="SDA goods"/>
    <s v=""/>
    <n v="5.0000000000000001E-3"/>
    <n v="3.9015000000000001E-2"/>
    <n v="2"/>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MJ-CS100WRA"/>
    <m/>
    <m/>
    <m/>
    <s v="OK"/>
    <s v="OK"/>
    <s v="OK"/>
    <s v="OK"/>
    <s v="OK"/>
    <s v="OK"/>
    <m/>
  </r>
  <r>
    <x v="2"/>
    <s v="9521450384"/>
    <s v="NI-S630VRA"/>
    <s v="SDA goods"/>
    <s v="SDA goods"/>
    <s v=""/>
    <n v="1.4E-3"/>
    <n v="7.1919999999999996E-3"/>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S630VRA"/>
    <m/>
    <m/>
    <m/>
    <s v="OK"/>
    <s v="OK"/>
    <s v="OK"/>
    <s v="OK"/>
    <s v="OK"/>
    <s v="OK"/>
    <m/>
  </r>
  <r>
    <x v="2"/>
    <s v="9521450384"/>
    <s v="NI-S530ARA"/>
    <s v="SDA goods"/>
    <s v="SDA goods"/>
    <s v=""/>
    <n v="5.5999999999999999E-3"/>
    <n v="2.8767999999999998E-2"/>
    <n v="4"/>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S530ARA"/>
    <m/>
    <m/>
    <m/>
    <s v="OK"/>
    <s v="OK"/>
    <s v="OK"/>
    <s v="OK"/>
    <s v="OK"/>
    <s v="OK"/>
    <m/>
  </r>
  <r>
    <x v="2"/>
    <s v="9521450384"/>
    <s v="EH-ND37-P645"/>
    <s v="SDA goods"/>
    <s v="SDA goods"/>
    <s v=""/>
    <n v="2.996E-3"/>
    <n v="2.6044000000000001E-2"/>
    <n v="7"/>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EH-ND37-P645"/>
    <m/>
    <m/>
    <m/>
    <s v="OK"/>
    <s v="OK"/>
    <s v="OK"/>
    <s v="OK"/>
    <s v="OK"/>
    <s v="OK"/>
    <m/>
  </r>
  <r>
    <x v="2"/>
    <s v="9521450384"/>
    <s v="EH-NE27-K645"/>
    <s v="SDA goods"/>
    <s v="SDA goods"/>
    <s v=""/>
    <n v="2.215E-3"/>
    <n v="1.8603000000000001E-2"/>
    <n v="5"/>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EH-NE27-K645"/>
    <m/>
    <m/>
    <m/>
    <s v="OK"/>
    <s v="OK"/>
    <s v="OK"/>
    <s v="OK"/>
    <s v="OK"/>
    <s v="OK"/>
    <m/>
  </r>
  <r>
    <x v="2"/>
    <s v="9521450384"/>
    <s v="SR-MVN10LRAX"/>
    <s v="SDA goods"/>
    <s v="SDA goods"/>
    <s v=""/>
    <n v="2.4199999999999998E-3"/>
    <n v="2.1160999999999999E-2"/>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SR-MVN10LRAX"/>
    <m/>
    <m/>
    <m/>
    <s v="OK"/>
    <s v="OK"/>
    <s v="OK"/>
    <s v="OK"/>
    <s v="OK"/>
    <s v="OK"/>
    <m/>
  </r>
  <r>
    <x v="2"/>
    <s v="9521450384"/>
    <s v="SR-MVN18FRAX"/>
    <s v="SDA goods"/>
    <s v="SDA goods"/>
    <s v=""/>
    <n v="2.98E-3"/>
    <n v="2.928E-2"/>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SR-MVN18FRAX"/>
    <m/>
    <m/>
    <m/>
    <s v="OK"/>
    <s v="OK"/>
    <s v="OK"/>
    <s v="OK"/>
    <s v="OK"/>
    <s v="OK"/>
    <m/>
  </r>
  <r>
    <x v="2"/>
    <s v="9521450384"/>
    <s v="NC-K301SRA"/>
    <s v="SDA goods"/>
    <s v="SDA goods"/>
    <s v=""/>
    <n v="2.2399999999999998E-3"/>
    <n v="2.1850000000000001E-2"/>
    <n v="2"/>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C-K301SRA"/>
    <m/>
    <m/>
    <m/>
    <s v="OK"/>
    <s v="OK"/>
    <s v="OK"/>
    <s v="OK"/>
    <s v="OK"/>
    <s v="OK"/>
    <m/>
  </r>
  <r>
    <x v="2"/>
    <s v="9521450384"/>
    <s v="MX-EX1031WRA"/>
    <s v="SDA goods"/>
    <s v="SDA goods"/>
    <s v=""/>
    <n v="8.0999999999999996E-3"/>
    <n v="9.0270000000000003E-2"/>
    <n v="3"/>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MX-EX1031WRA"/>
    <m/>
    <m/>
    <m/>
    <s v="OK"/>
    <s v="OK"/>
    <s v="OK"/>
    <s v="OK"/>
    <s v="OK"/>
    <s v="OK"/>
    <m/>
  </r>
  <r>
    <x v="2"/>
    <s v="9521450384"/>
    <s v="SR-CP108NRAM"/>
    <s v="SDA goods"/>
    <s v="SDA goods"/>
    <s v=""/>
    <n v="6.7999999999999996E-3"/>
    <n v="5.9159999999999997E-2"/>
    <n v="2"/>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SR-CP108NRAM"/>
    <m/>
    <m/>
    <m/>
    <s v="OK"/>
    <s v="OK"/>
    <s v="OK"/>
    <s v="OK"/>
    <s v="OK"/>
    <s v="OK"/>
    <m/>
  </r>
  <r>
    <x v="2"/>
    <s v="9521450384"/>
    <s v="MX-EX1011WRA"/>
    <s v="SDA goods"/>
    <s v="SDA goods"/>
    <s v=""/>
    <n v="1.89E-2"/>
    <n v="0.156251"/>
    <n v="9"/>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MX-EX1011WRA"/>
    <m/>
    <m/>
    <m/>
    <s v="OK"/>
    <s v="OK"/>
    <s v="OK"/>
    <s v="OK"/>
    <s v="OK"/>
    <s v="OK"/>
    <m/>
  </r>
  <r>
    <x v="2"/>
    <s v="9521450384"/>
    <s v="MX-MG5351WRA"/>
    <s v="SDA goods"/>
    <s v="SDA goods"/>
    <s v=""/>
    <n v="1.7600000000000001E-2"/>
    <n v="0.132825"/>
    <n v="4"/>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MX-MG5351WRA"/>
    <m/>
    <m/>
    <m/>
    <s v="OK"/>
    <s v="OK"/>
    <s v="OK"/>
    <s v="OK"/>
    <s v="OK"/>
    <s v="OK"/>
    <m/>
  </r>
  <r>
    <x v="2"/>
    <s v="9521450384"/>
    <s v="EH-ND65-K645"/>
    <s v="SDA goods"/>
    <s v="SDA goods"/>
    <s v=""/>
    <n v="2.1949999999999999E-3"/>
    <n v="2.2415000000000001E-2"/>
    <n v="5"/>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EH-ND65-K645"/>
    <m/>
    <m/>
    <m/>
    <s v="OK"/>
    <s v="OK"/>
    <s v="OK"/>
    <s v="OK"/>
    <s v="OK"/>
    <s v="OK"/>
    <m/>
  </r>
  <r>
    <x v="2"/>
    <s v="9521450384"/>
    <s v="NI-U600CARA"/>
    <s v="SDA goods"/>
    <s v="SDA goods"/>
    <s v=""/>
    <n v="3.8999999999999999E-4"/>
    <n v="2.4501999999999999E-2"/>
    <n v="3"/>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U600CARA"/>
    <m/>
    <m/>
    <m/>
    <s v="OK"/>
    <s v="OK"/>
    <s v="OK"/>
    <s v="OK"/>
    <s v="OK"/>
    <s v="OK"/>
    <m/>
  </r>
  <r>
    <x v="2"/>
    <s v="9521450384"/>
    <s v="ES534DP527"/>
    <s v="MENS"/>
    <s v="MENS"/>
    <s v=""/>
    <n v="1.9000000000000001E-4"/>
    <n v="1.9524E-2"/>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ES534DP527"/>
    <m/>
    <m/>
    <m/>
    <s v="OK"/>
    <s v="OK"/>
    <s v="OK"/>
    <s v="OK"/>
    <s v="OK"/>
    <s v="OK"/>
    <m/>
  </r>
  <r>
    <x v="2"/>
    <s v="9521450384"/>
    <s v="EH-NA27PN645"/>
    <s v="SDA goods"/>
    <s v="SDA goods"/>
    <s v=""/>
    <n v="9.8400000000000007E-4"/>
    <n v="9.4769999999999993E-3"/>
    <n v="2"/>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EH-NA27PN645"/>
    <m/>
    <m/>
    <m/>
    <s v="OK"/>
    <s v="OK"/>
    <s v="OK"/>
    <s v="OK"/>
    <s v="OK"/>
    <s v="OK"/>
    <m/>
  </r>
  <r>
    <x v="2"/>
    <s v="9521450384"/>
    <s v="NI-W650CSLRA"/>
    <s v="SDA goods"/>
    <s v="SDA goods"/>
    <s v=""/>
    <n v="1.65E-3"/>
    <n v="5.1119999999999999E-2"/>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W650CSLRA"/>
    <m/>
    <m/>
    <m/>
    <s v="OK"/>
    <s v="OK"/>
    <s v="OK"/>
    <s v="OK"/>
    <s v="OK"/>
    <s v="OK"/>
    <m/>
  </r>
  <r>
    <x v="2"/>
    <s v="9521450384"/>
    <s v="NN-CT36HBYUE"/>
    <s v="MWO"/>
    <s v="Microwave"/>
    <s v=""/>
    <n v="1.38E-2"/>
    <n v="7.8408000000000005E-2"/>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N-CT36HBYUE"/>
    <m/>
    <m/>
    <m/>
    <s v="OK"/>
    <s v="OK"/>
    <s v="OK"/>
    <s v="OK"/>
    <s v="OK"/>
    <s v="OK"/>
    <m/>
  </r>
  <r>
    <x v="2"/>
    <s v="9521450384"/>
    <s v="NI-317TXRA"/>
    <s v="SDA goods"/>
    <s v="SDA goods"/>
    <s v=""/>
    <n v="1.4499999999999999E-3"/>
    <n v="7.4359999999999999E-3"/>
    <n v="2"/>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317TXRA"/>
    <m/>
    <m/>
    <m/>
    <s v="OK"/>
    <s v="OK"/>
    <s v="OK"/>
    <s v="OK"/>
    <s v="OK"/>
    <s v="OK"/>
    <m/>
  </r>
  <r>
    <x v="2"/>
    <s v="9521450384"/>
    <s v="NI-317TVRA"/>
    <s v="SDA goods"/>
    <s v="SDA goods"/>
    <s v=""/>
    <n v="7.2499999999999995E-4"/>
    <n v="4.2282E-2"/>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317TVRA"/>
    <m/>
    <m/>
    <m/>
    <s v="OK"/>
    <s v="OK"/>
    <s v="OK"/>
    <s v="OK"/>
    <s v="OK"/>
    <s v="OK"/>
    <m/>
  </r>
  <r>
    <x v="2"/>
    <s v="9521450384"/>
    <s v="NI-M300TARA"/>
    <s v="SDA goods"/>
    <s v="SDA goods"/>
    <s v=""/>
    <n v="1.3100000000000001E-2"/>
    <n v="5.9090000000000002E-3"/>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I-M300TARA"/>
    <m/>
    <m/>
    <m/>
    <s v="OK"/>
    <s v="OK"/>
    <s v="OK"/>
    <s v="OK"/>
    <s v="OK"/>
    <s v="OK"/>
    <m/>
  </r>
  <r>
    <x v="2"/>
    <s v="9521450384"/>
    <s v="NB-H3801KRA"/>
    <s v="SDA goods"/>
    <s v="SDA goods"/>
    <s v=""/>
    <n v="1.21E-2"/>
    <n v="0.113883"/>
    <n v="1"/>
    <s v="9512"/>
    <s v="ICD Bình Dương Logitem"/>
    <s v="ICD Song Than, 743 Bình Hòa, Thuận An, Bình Dương"/>
    <n v="5000014619"/>
    <s v="CAO PHONG QUAN 3"/>
    <s v="590 Cách Mạng Tháng Tám, phường 11, Quận 3, Thành Phố Hồ Chí Minh, Việt Nam"/>
    <x v="3"/>
    <s v="Quận 3"/>
    <d v="2023-06-02T09:27:24"/>
    <d v="2023-06-02T10:00:25"/>
    <n v="20.361000000000001"/>
    <d v="2023-06-02T00:00:00"/>
    <d v="2023-06-30T00:00:00"/>
    <s v="Panasonic"/>
    <s v="NPP Panasonic"/>
    <s v="NPP Panasonic"/>
    <s v="NB-H3801KRA"/>
    <m/>
    <m/>
    <m/>
    <s v="OK"/>
    <s v="OK"/>
    <s v="OK"/>
    <s v="OK"/>
    <s v="OK"/>
    <s v="OK"/>
    <m/>
  </r>
  <r>
    <x v="2"/>
    <s v="9521450333"/>
    <s v="CS-PU12ZKH-8M"/>
    <s v="RAC-CS"/>
    <s v="RAC"/>
    <s v=""/>
    <n v="0.378"/>
    <n v="3.4747439999999998"/>
    <n v="42"/>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19:12"/>
    <d v="2023-06-02T11:27:21"/>
    <n v="28.762"/>
    <d v="2023-06-02T00:00:00"/>
    <d v="2023-06-30T00:00:00"/>
    <s v="Panasonic"/>
    <s v="NPP Panasonic"/>
    <s v="NPP Panasonic"/>
    <s v="CS-PU12ZKH-8M"/>
    <m/>
    <m/>
    <m/>
    <s v="OK"/>
    <s v="OK"/>
    <s v="OK"/>
    <s v="OK"/>
    <s v="OK"/>
    <s v="OK"/>
    <m/>
  </r>
  <r>
    <x v="2"/>
    <s v="9521450333"/>
    <s v="CU-PU12ZKH-8M"/>
    <s v="RAC-CU"/>
    <s v="RAC"/>
    <s v=""/>
    <n v="1.05"/>
    <n v="8.90883"/>
    <n v="42"/>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19:12"/>
    <d v="2023-06-02T11:27:21"/>
    <n v="28.762"/>
    <d v="2023-06-02T00:00:00"/>
    <d v="2023-06-30T00:00:00"/>
    <s v="Panasonic"/>
    <s v="NPP Panasonic"/>
    <s v="NPP Panasonic"/>
    <s v="CU-PU12ZKH-8M"/>
    <m/>
    <m/>
    <m/>
    <s v="OK"/>
    <s v="OK"/>
    <s v="OK"/>
    <s v="OK"/>
    <s v="OK"/>
    <s v="OK"/>
    <m/>
  </r>
  <r>
    <x v="2"/>
    <s v="9521450333"/>
    <s v="CS-XU12ZKH-8"/>
    <s v="RAC-CS"/>
    <s v="RAC"/>
    <s v=""/>
    <n v="1.2E-2"/>
    <n v="0.102144"/>
    <n v="1"/>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19:12"/>
    <d v="2023-06-02T11:27:21"/>
    <n v="28.762"/>
    <d v="2023-06-02T00:00:00"/>
    <d v="2023-06-30T00:00:00"/>
    <s v="Panasonic"/>
    <s v="NPP Panasonic"/>
    <s v="NPP Panasonic"/>
    <s v="CS-XU12ZKH-8"/>
    <m/>
    <m/>
    <m/>
    <s v="OK"/>
    <s v="OK"/>
    <s v="OK"/>
    <s v="OK"/>
    <s v="OK"/>
    <s v="OK"/>
    <m/>
  </r>
  <r>
    <x v="2"/>
    <s v="9521450333"/>
    <s v="CU-XU12ZKH-8"/>
    <s v="RAC-CU"/>
    <s v="RAC"/>
    <s v=""/>
    <n v="2.5000000000000001E-2"/>
    <n v="0.22728999999999999"/>
    <n v="1"/>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19:12"/>
    <d v="2023-06-02T11:27:21"/>
    <n v="28.762"/>
    <d v="2023-06-02T00:00:00"/>
    <d v="2023-06-30T00:00:00"/>
    <s v="Panasonic"/>
    <s v="NPP Panasonic"/>
    <s v="NPP Panasonic"/>
    <s v="CU-XU12ZKH-8"/>
    <m/>
    <m/>
    <m/>
    <s v="OK"/>
    <s v="OK"/>
    <s v="OK"/>
    <s v="OK"/>
    <s v="OK"/>
    <s v="OK"/>
    <m/>
  </r>
  <r>
    <x v="2"/>
    <s v="9521450331"/>
    <s v="NI-S530ARA"/>
    <s v="SDA goods"/>
    <s v="SDA goods"/>
    <s v=""/>
    <n v="7.0000000000000001E-3"/>
    <n v="3.5959999999999999E-2"/>
    <n v="5"/>
    <s v="9512"/>
    <s v="ICD Bình Dương Logitem"/>
    <s v="ICD Song Than, 743 Bình Hòa, Thuận An, Bình Dương"/>
    <n v="5000003880"/>
    <s v="AEON BINH TAN"/>
    <s v="Số 1 Đường số 17A, Khu phố 11, Phường Bình Trị Đông B, Quận Bình Tân, Thành Phố Hồ Chí Minh, Việt Nam"/>
    <x v="3"/>
    <s v="Quận Bình Tân"/>
    <d v="2023-06-02T11:33:15"/>
    <d v="2023-06-02T13:03:47"/>
    <n v="30.802"/>
    <d v="2023-06-02T00:00:00"/>
    <d v="2023-06-30T00:00:00"/>
    <s v="Panasonic"/>
    <s v="NPP Panasonic"/>
    <s v="NPP Panasonic"/>
    <s v="NI-S530ARA"/>
    <m/>
    <m/>
    <m/>
    <s v="OK"/>
    <s v="OK"/>
    <s v="OK"/>
    <s v="OK"/>
    <s v="OK"/>
    <s v="OK"/>
    <m/>
  </r>
  <r>
    <x v="2"/>
    <s v="9521450331"/>
    <s v="NI-S430GRA"/>
    <s v="SDA goods"/>
    <s v="SDA goods"/>
    <s v=""/>
    <n v="7.0000000000000001E-3"/>
    <n v="3.5959999999999999E-2"/>
    <n v="5"/>
    <s v="9512"/>
    <s v="ICD Bình Dương Logitem"/>
    <s v="ICD Song Than, 743 Bình Hòa, Thuận An, Bình Dương"/>
    <n v="5000003880"/>
    <s v="AEON BINH TAN"/>
    <s v="Số 1 Đường số 17A, Khu phố 11, Phường Bình Trị Đông B, Quận Bình Tân, Thành Phố Hồ Chí Minh, Việt Nam"/>
    <x v="3"/>
    <s v="Quận Bình Tân"/>
    <d v="2023-06-02T11:33:15"/>
    <d v="2023-06-02T13:03:47"/>
    <n v="30.802"/>
    <d v="2023-06-02T00:00:00"/>
    <d v="2023-06-30T00:00:00"/>
    <s v="Panasonic"/>
    <s v="NPP Panasonic"/>
    <s v="NPP Panasonic"/>
    <s v="NI-S430GRA"/>
    <m/>
    <m/>
    <m/>
    <s v="OK"/>
    <s v="OK"/>
    <s v="OK"/>
    <s v="OK"/>
    <s v="OK"/>
    <s v="OK"/>
    <m/>
  </r>
  <r>
    <x v="2"/>
    <s v="9521450331"/>
    <s v="MX-MG53C1CRA"/>
    <s v="SDA goods"/>
    <s v="SDA goods"/>
    <s v=""/>
    <n v="1.4999999999999999E-2"/>
    <n v="0.103496"/>
    <n v="3"/>
    <s v="9512"/>
    <s v="ICD Bình Dương Logitem"/>
    <s v="ICD Song Than, 743 Bình Hòa, Thuận An, Bình Dương"/>
    <n v="5000003880"/>
    <s v="AEON BINH TAN"/>
    <s v="Số 1 Đường số 17A, Khu phố 11, Phường Bình Trị Đông B, Quận Bình Tân, Thành Phố Hồ Chí Minh, Việt Nam"/>
    <x v="3"/>
    <s v="Quận Bình Tân"/>
    <d v="2023-06-02T11:33:15"/>
    <d v="2023-06-02T13:03:47"/>
    <n v="30.802"/>
    <d v="2023-06-02T00:00:00"/>
    <d v="2023-06-30T00:00:00"/>
    <s v="Panasonic"/>
    <s v="NPP Panasonic"/>
    <s v="NPP Panasonic"/>
    <s v="MX-MG53C1CRA"/>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
    <n v="11"/>
    <s v="[Chờ nhập xe]"/>
    <s v=""/>
    <s v="Thuan Thanh Tin_ICD"/>
    <s v="5T"/>
    <n v="1.595"/>
    <n v="16.795999999999999"/>
    <n v="1.75"/>
    <n v="26.411999999999999"/>
    <n v="0.91142857142857137"/>
    <n v="0.63592306527336062"/>
    <n v="2"/>
    <n v="151.2225"/>
    <s v="Kiên Giang"/>
    <x v="2"/>
    <s v="Giồng Riềng"/>
    <s v=""/>
    <d v="2023-06-03T13:46:39"/>
    <n v="302.44499999999999"/>
    <d v="2023-06-02T10:47:50"/>
    <d v="2023-06-03T11:27:15"/>
    <n v="0"/>
    <n v="0"/>
    <m/>
    <n v="4043492"/>
    <n v="3923492"/>
    <n v="120000"/>
    <n v="218993546"/>
    <m/>
    <m/>
    <m/>
    <m/>
    <m/>
    <m/>
    <m/>
  </r>
  <r>
    <x v="3"/>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
    <s v="9521450647"/>
    <s v="EH-ND21-P645"/>
    <s v="SDA goods"/>
    <s v="SDA goods"/>
    <s v=""/>
    <n v="4.2700000000000002E-4"/>
    <n v="4.0080999999999999E-2"/>
    <n v="1"/>
    <s v="9512"/>
    <s v="ICD Bình Dương Logitem"/>
    <s v="ICD Song Than, 743 Bình Hòa, Thuận An, Bình Dương"/>
    <n v="6000020009"/>
    <s v="TGDD VI THANH"/>
    <s v="Ấp Phú Thạnh,Thị Trấn Mái Dầm,Huyện Châu Thành,Tỉnh Hậu Giang,Việt Nam,VN"/>
    <x v="4"/>
    <s v="Châu Thành"/>
    <d v="2023-06-03T08:00:00"/>
    <d v="2023-06-03T08:31:56"/>
    <n v="217.774"/>
    <d v="2023-06-02T00:00:00"/>
    <d v="2023-06-30T00:00:00"/>
    <s v="Panasonic"/>
    <s v="NPP Panasonic"/>
    <s v="NPP Panasonic"/>
    <s v="EH-ND21-P645"/>
    <m/>
    <m/>
    <m/>
    <m/>
    <m/>
    <m/>
    <m/>
    <m/>
    <m/>
    <m/>
  </r>
  <r>
    <x v="3"/>
    <s v="9521450650"/>
    <s v="NI-WL30VRA"/>
    <s v="SDA goods"/>
    <s v="SDA goods"/>
    <s v=""/>
    <n v="2.8E-3"/>
    <n v="1.0288E-2"/>
    <n v="1"/>
    <s v="9512"/>
    <s v="ICD Bình Dương Logitem"/>
    <s v="ICD Song Than, 743 Bình Hòa, Thuận An, Bình Dương"/>
    <n v="6000020009"/>
    <s v="TGDD VI THANH"/>
    <s v="Ấp Phú Thạnh,Thị Trấn Mái Dầm,Huyện Châu Thành,Tỉnh Hậu Giang,Việt Nam,VN"/>
    <x v="4"/>
    <s v="Châu Thành"/>
    <d v="2023-06-03T08:00:00"/>
    <d v="2023-06-03T08:31:56"/>
    <n v="217.774"/>
    <d v="2023-06-02T00:00:00"/>
    <d v="2023-06-30T00:00:00"/>
    <s v="Panasonic"/>
    <s v="NPP Panasonic"/>
    <s v="NPP Panasonic"/>
    <s v="NI-WL30VRA"/>
    <m/>
    <m/>
    <m/>
    <m/>
    <m/>
    <m/>
    <m/>
    <m/>
    <m/>
    <m/>
  </r>
  <r>
    <x v="3"/>
    <s v="9521450650"/>
    <s v="NI-M250TPRA"/>
    <s v="SDA goods"/>
    <s v="SDA goods"/>
    <s v=""/>
    <n v="0.28000000000000003"/>
    <n v="0.118188"/>
    <n v="20"/>
    <s v="9512"/>
    <s v="ICD Bình Dương Logitem"/>
    <s v="ICD Song Than, 743 Bình Hòa, Thuận An, Bình Dương"/>
    <n v="6000020009"/>
    <s v="TGDD VI THANH"/>
    <s v="Ấp Phú Thạnh,Thị Trấn Mái Dầm,Huyện Châu Thành,Tỉnh Hậu Giang,Việt Nam,VN"/>
    <x v="4"/>
    <s v="Châu Thành"/>
    <d v="2023-06-03T08:00:00"/>
    <d v="2023-06-03T08:31:56"/>
    <n v="217.774"/>
    <d v="2023-06-02T00:00:00"/>
    <d v="2023-06-30T00:00:00"/>
    <s v="Panasonic"/>
    <s v="NPP Panasonic"/>
    <s v="NPP Panasonic"/>
    <s v="NI-M250TPRA"/>
    <m/>
    <m/>
    <m/>
    <m/>
    <m/>
    <m/>
    <m/>
    <m/>
    <m/>
    <m/>
  </r>
  <r>
    <x v="3"/>
    <s v="9521450650"/>
    <s v="NI-M300TARA"/>
    <s v="SDA goods"/>
    <s v="SDA goods"/>
    <s v=""/>
    <n v="0.1179"/>
    <n v="5.3184000000000002E-2"/>
    <n v="9"/>
    <s v="9512"/>
    <s v="ICD Bình Dương Logitem"/>
    <s v="ICD Song Than, 743 Bình Hòa, Thuận An, Bình Dương"/>
    <n v="6000020009"/>
    <s v="TGDD VI THANH"/>
    <s v="Ấp Phú Thạnh,Thị Trấn Mái Dầm,Huyện Châu Thành,Tỉnh Hậu Giang,Việt Nam,VN"/>
    <x v="4"/>
    <s v="Châu Thành"/>
    <d v="2023-06-03T08:00:00"/>
    <d v="2023-06-03T08:31:56"/>
    <n v="217.774"/>
    <d v="2023-06-02T00:00:00"/>
    <d v="2023-06-30T00:00:00"/>
    <s v="Panasonic"/>
    <s v="NPP Panasonic"/>
    <s v="NPP Panasonic"/>
    <s v="NI-M300TARA"/>
    <m/>
    <m/>
    <m/>
    <m/>
    <m/>
    <m/>
    <m/>
    <m/>
    <m/>
    <m/>
  </r>
  <r>
    <x v="3"/>
    <s v="9521450650"/>
    <s v="NI-M300TVRA"/>
    <s v="SDA goods"/>
    <s v="SDA goods"/>
    <s v=""/>
    <n v="0.2412"/>
    <n v="0.10636900000000001"/>
    <n v="18"/>
    <s v="9512"/>
    <s v="ICD Bình Dương Logitem"/>
    <s v="ICD Song Than, 743 Bình Hòa, Thuận An, Bình Dương"/>
    <n v="6000020009"/>
    <s v="TGDD VI THANH"/>
    <s v="Ấp Phú Thạnh,Thị Trấn Mái Dầm,Huyện Châu Thành,Tỉnh Hậu Giang,Việt Nam,VN"/>
    <x v="4"/>
    <s v="Châu Thành"/>
    <d v="2023-06-03T08:00:00"/>
    <d v="2023-06-03T08:31:56"/>
    <n v="217.774"/>
    <d v="2023-06-02T00:00:00"/>
    <d v="2023-06-30T00:00:00"/>
    <s v="Panasonic"/>
    <s v="NPP Panasonic"/>
    <s v="NPP Panasonic"/>
    <s v="NI-M300TVRA"/>
    <m/>
    <m/>
    <m/>
    <m/>
    <m/>
    <m/>
    <m/>
    <m/>
    <m/>
    <m/>
  </r>
  <r>
    <x v="3"/>
    <s v="9521450646"/>
    <s v="EH-NA45RP645"/>
    <s v="SDA goods"/>
    <s v="SDA goods"/>
    <s v=""/>
    <n v="5.8E-4"/>
    <n v="4.7320000000000001E-3"/>
    <n v="1"/>
    <s v="9512"/>
    <s v="ICD Bình Dương Logitem"/>
    <s v="ICD Song Than, 743 Bình Hòa, Thuận An, Bình Dương"/>
    <n v="6000020009"/>
    <s v="TGDD VI THANH"/>
    <s v="Ấp Phú Thạnh,Thị Trấn Mái Dầm,Huyện Châu Thành,Tỉnh Hậu Giang,Việt Nam,VN"/>
    <x v="4"/>
    <s v="Châu Thành"/>
    <d v="2023-06-03T08:00:00"/>
    <d v="2023-06-03T08:31:56"/>
    <n v="217.774"/>
    <d v="2023-06-02T00:00:00"/>
    <d v="2023-06-30T00:00:00"/>
    <s v="Panasonic"/>
    <s v="NPP Panasonic"/>
    <s v="NPP Panasonic"/>
    <s v="EH-NA45RP645"/>
    <m/>
    <m/>
    <m/>
    <m/>
    <m/>
    <m/>
    <m/>
    <m/>
    <m/>
    <m/>
  </r>
  <r>
    <x v="3"/>
    <s v="9521447243"/>
    <s v="NR-BA190PPVN"/>
    <s v="REF"/>
    <s v="Refrigerator"/>
    <s v=""/>
    <n v="7.0000000000000007E-2"/>
    <n v="1.049104"/>
    <n v="2"/>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BA190PPVN"/>
    <m/>
    <m/>
    <m/>
    <m/>
    <m/>
    <m/>
    <m/>
    <m/>
    <m/>
    <m/>
  </r>
  <r>
    <x v="3"/>
    <s v="9521449588"/>
    <s v="NR-TL381VGMV"/>
    <s v="REF"/>
    <s v="Refrigerator"/>
    <s v=""/>
    <n v="0.14399999999999999"/>
    <n v="1.974"/>
    <n v="2"/>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TL381VGMV"/>
    <m/>
    <m/>
    <m/>
    <m/>
    <m/>
    <m/>
    <m/>
    <m/>
    <m/>
    <m/>
  </r>
  <r>
    <x v="3"/>
    <s v="9521448073"/>
    <s v="NR-BV281BGMV"/>
    <s v="REF"/>
    <s v="Refrigerator"/>
    <s v=""/>
    <n v="6.2E-2"/>
    <n v="0.78487499999999999"/>
    <n v="1"/>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BV281BGMV"/>
    <m/>
    <m/>
    <m/>
    <m/>
    <m/>
    <m/>
    <m/>
    <m/>
    <m/>
    <m/>
  </r>
  <r>
    <x v="3"/>
    <s v="9521447681"/>
    <s v="NR-BX471GPKV"/>
    <s v="REF"/>
    <s v="Refrigerator"/>
    <s v=""/>
    <n v="7.4999999999999997E-2"/>
    <n v="1.1129599999999999"/>
    <n v="1"/>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BX471GPKV"/>
    <m/>
    <m/>
    <m/>
    <m/>
    <m/>
    <m/>
    <m/>
    <m/>
    <m/>
    <m/>
  </r>
  <r>
    <x v="3"/>
    <s v="9521450254"/>
    <s v="NR-TV261BPKV"/>
    <s v="REF"/>
    <s v="Refrigerator"/>
    <s v=""/>
    <n v="0.20799999999999999"/>
    <n v="5.5327999999999999"/>
    <n v="8"/>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TV261BPKV"/>
    <m/>
    <m/>
    <m/>
    <m/>
    <m/>
    <m/>
    <m/>
    <m/>
    <m/>
    <m/>
  </r>
  <r>
    <x v="3"/>
    <s v="9521449958"/>
    <s v="NR-BX471GPKV"/>
    <s v="REF"/>
    <s v="Refrigerator"/>
    <s v=""/>
    <n v="0.15"/>
    <n v="2.2259199999999999"/>
    <n v="2"/>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BX471GPKV"/>
    <m/>
    <m/>
    <m/>
    <m/>
    <m/>
    <m/>
    <m/>
    <m/>
    <m/>
    <m/>
  </r>
  <r>
    <x v="3"/>
    <s v="9521447589"/>
    <s v="NR-TX461GPKV"/>
    <s v="REF"/>
    <s v="Refrigerator"/>
    <s v=""/>
    <n v="7.2999999999999995E-2"/>
    <n v="1.118393"/>
    <n v="1"/>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TX461GPKV"/>
    <m/>
    <m/>
    <m/>
    <m/>
    <m/>
    <m/>
    <m/>
    <m/>
    <m/>
    <m/>
  </r>
  <r>
    <x v="3"/>
    <s v="9521447589"/>
    <s v="NR-TV261BPKV"/>
    <s v="REF"/>
    <s v="Refrigerator"/>
    <s v=""/>
    <n v="2.5999999999999999E-2"/>
    <n v="0.69159999999999999"/>
    <n v="1"/>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TV261BPKV"/>
    <m/>
    <m/>
    <m/>
    <m/>
    <m/>
    <m/>
    <m/>
    <m/>
    <m/>
    <m/>
  </r>
  <r>
    <x v="3"/>
    <s v="9521447196"/>
    <s v="NR-TL381VGMV"/>
    <s v="REF"/>
    <s v="Refrigerator"/>
    <s v=""/>
    <n v="0.14399999999999999"/>
    <n v="1.974"/>
    <n v="2"/>
    <s v="9512"/>
    <s v="ICD Bình Dương Logitem"/>
    <s v="ICD Song Than, 743 Bình Hòa, Thuận An, Bình Dương"/>
    <n v="6000011750"/>
    <s v="TGDD RACH GIA"/>
    <s v="Thửa đất số 188, tờ bản đồ số 7 ấp Quang Mẫn,Thị trấn Giồng Riềng huyện Giồng Riềng,Tỉnh Kiên Giang"/>
    <x v="5"/>
    <s v="Giồng Riềng"/>
    <d v="2023-06-03T11:27:15"/>
    <d v="2023-06-03T13:46:39"/>
    <n v="302.44499999999999"/>
    <d v="2023-06-02T00:00:00"/>
    <d v="2023-06-30T00:00:00"/>
    <s v="Panasonic"/>
    <s v="NPP Panasonic"/>
    <s v="NPP Panasonic"/>
    <s v="NR-TL381V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
    <n v="5"/>
    <s v="[Chờ nhập xe]"/>
    <s v=""/>
    <s v="Logitem_ICD"/>
    <s v="15T"/>
    <n v="6.39"/>
    <n v="44.655000000000001"/>
    <n v="7.3"/>
    <n v="59.890159999999987"/>
    <n v="0.87534246575342467"/>
    <n v="0.74561497247628017"/>
    <n v="1"/>
    <n v="29.204000000000001"/>
    <s v="Hồ Chí Minh"/>
    <x v="2"/>
    <s v="Quận 7"/>
    <s v=""/>
    <d v="2023-06-02T14:59:16"/>
    <n v="29.204000000000001"/>
    <d v="2023-06-02T10:16:58"/>
    <d v="2023-06-02T11:15:18"/>
    <n v="0"/>
    <n v="0"/>
    <s v=""/>
    <n v="2805000"/>
    <n v="2805000"/>
    <n v="0"/>
    <n v="874860700"/>
    <s v="OK"/>
    <s v="OK"/>
    <s v="OK"/>
    <s v="OK"/>
    <s v="OK"/>
    <s v="OK"/>
    <m/>
  </r>
  <r>
    <x v="4"/>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4"/>
    <s v="9521449364"/>
    <s v="MC-CL607RN49"/>
    <s v="SDA goods"/>
    <s v="SDA goods"/>
    <s v=""/>
    <n v="2.5499999999999998E-2"/>
    <n v="0.217532"/>
    <n v="3"/>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MC-CL607RN49"/>
    <m/>
    <m/>
    <m/>
    <s v="OK"/>
    <s v="OK"/>
    <s v="OK"/>
    <s v="OK"/>
    <s v="OK"/>
    <s v="OK"/>
    <m/>
  </r>
  <r>
    <x v="4"/>
    <s v="9521450859"/>
    <s v="NA-FD95V1BRV"/>
    <s v="WM"/>
    <s v="Washing machine"/>
    <s v=""/>
    <n v="0.9"/>
    <n v="9.8490599999999997"/>
    <n v="20"/>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A-FD95V1BRV"/>
    <m/>
    <m/>
    <m/>
    <s v="OK"/>
    <s v="OK"/>
    <s v="OK"/>
    <s v="OK"/>
    <s v="OK"/>
    <s v="OK"/>
    <m/>
  </r>
  <r>
    <x v="4"/>
    <s v="9521450864"/>
    <s v="NN-ST34NBYUE"/>
    <s v="NWO"/>
    <s v="NWO"/>
    <s v=""/>
    <n v="1.4"/>
    <n v="7.2670000000000003"/>
    <n v="100"/>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N-ST34NBYUE"/>
    <m/>
    <m/>
    <m/>
    <s v="OK"/>
    <s v="OK"/>
    <s v="OK"/>
    <s v="OK"/>
    <s v="OK"/>
    <s v="OK"/>
    <m/>
  </r>
  <r>
    <x v="4"/>
    <s v="9521450864"/>
    <s v="NN-GT35NBYUE"/>
    <s v="NWO"/>
    <s v="NWO"/>
    <s v=""/>
    <n v="1.47"/>
    <n v="7.1216600000000003"/>
    <n v="98"/>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N-GT35NBYUE"/>
    <m/>
    <m/>
    <m/>
    <s v="OK"/>
    <s v="OK"/>
    <s v="OK"/>
    <s v="OK"/>
    <s v="OK"/>
    <s v="OK"/>
    <m/>
  </r>
  <r>
    <x v="4"/>
    <s v="9521450864"/>
    <s v="NN-GM34NBYUE"/>
    <s v="NWO"/>
    <s v="NWO"/>
    <s v=""/>
    <n v="1.5"/>
    <n v="7.2670000000000003"/>
    <n v="100"/>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N-GM34NBYUE"/>
    <m/>
    <m/>
    <m/>
    <s v="OK"/>
    <s v="OK"/>
    <s v="OK"/>
    <s v="OK"/>
    <s v="OK"/>
    <s v="OK"/>
    <m/>
  </r>
  <r>
    <x v="4"/>
    <s v="9521450557"/>
    <s v="NA-FD95X1LRV"/>
    <s v="WM"/>
    <s v="Washing machine"/>
    <s v=""/>
    <n v="0.84"/>
    <n v="9.8490599999999997"/>
    <n v="20"/>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A-FD95X1LRV"/>
    <m/>
    <m/>
    <m/>
    <s v="OK"/>
    <s v="OK"/>
    <s v="OK"/>
    <s v="OK"/>
    <s v="OK"/>
    <s v="OK"/>
    <m/>
  </r>
  <r>
    <x v="4"/>
    <s v="9521450556"/>
    <s v="NA-F85A9DRV"/>
    <s v="WM"/>
    <s v="Washing machine"/>
    <s v=""/>
    <n v="0.16"/>
    <n v="1.9180619999999999"/>
    <n v="4"/>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A-F85A9DRV"/>
    <m/>
    <m/>
    <m/>
    <s v="OK"/>
    <s v="OK"/>
    <s v="OK"/>
    <s v="OK"/>
    <s v="OK"/>
    <s v="OK"/>
    <m/>
  </r>
  <r>
    <x v="4"/>
    <s v="9521450556"/>
    <s v="NA-FD10VR1BV"/>
    <s v="WM"/>
    <s v="Washing machine"/>
    <s v=""/>
    <n v="9.4E-2"/>
    <n v="1.1657999999999999"/>
    <n v="2"/>
    <s v="9512"/>
    <s v="ICD Bình Dương Logitem"/>
    <s v="ICD Song Than, 743 Bình Hòa, Thuận An, Bình Dương"/>
    <n v="6000018239"/>
    <s v="HAI SAU SAU"/>
    <s v="Số 77 Đường Đào Trí, Phường Phú Thuận, Quận 7, thành phố Hồ Chí Minh, Việt Nam"/>
    <x v="3"/>
    <s v="Quận 7"/>
    <d v="2023-06-02T11:15:18"/>
    <d v="2023-06-02T14:59:16"/>
    <n v="29.204000000000001"/>
    <d v="2023-06-02T00:00:00"/>
    <d v="2023-06-30T00:00:00"/>
    <s v="Panasonic"/>
    <s v="NPP Panasonic"/>
    <s v="NPP Panasonic"/>
    <s v="NA-FD10VR1B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5"/>
    <n v="5"/>
    <s v="[Chờ nhập xe]"/>
    <s v=""/>
    <s v="Heo Vang_ICD"/>
    <s v="3.5T"/>
    <n v="1.651"/>
    <n v="15.211"/>
    <n v="1.9"/>
    <n v="21.439599999999999"/>
    <n v="0.86894736842105269"/>
    <n v="0.70948152017761534"/>
    <n v="3"/>
    <n v="9.2006999999999994"/>
    <s v="Hồ Chí Minh"/>
    <x v="2"/>
    <s v="Quận Bình Tân"/>
    <s v=""/>
    <d v="2023-06-03T11:25:54"/>
    <n v="27.602"/>
    <d v="2023-06-02T08:49:38"/>
    <d v="2023-06-03T10:55:23"/>
    <n v="0"/>
    <n v="0"/>
    <s v=""/>
    <n v="1175000"/>
    <n v="875000"/>
    <n v="300000"/>
    <n v="221054364"/>
    <s v="OK"/>
    <s v="OK"/>
    <s v="OK"/>
    <s v="OK"/>
    <s v="OK"/>
    <s v="OK"/>
    <m/>
  </r>
  <r>
    <x v="5"/>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5"/>
    <s v="9521449482"/>
    <s v="CZ-P1350BK2"/>
    <s v="Commercial air conditioner"/>
    <s v="Commercial air conditioner"/>
    <s v=""/>
    <n v="0.06"/>
    <n v="1.536E-2"/>
    <n v="4"/>
    <s v="9512"/>
    <s v="ICD Bình Dương Logitem"/>
    <s v="ICD Song Than, 743 Bình Hòa, Thuận An, Bình Dương"/>
    <n v="6000021158"/>
    <s v="HA BAC"/>
    <s v="B86-B88 Bạch Đằng, Phường 2 Quận Tân Bình Thành phố Hồ Chí Minh"/>
    <x v="3"/>
    <s v="Quận Tân Bình"/>
    <d v="2023-06-03T08:00:00"/>
    <d v="2023-06-03T08:31:35"/>
    <n v="17.079999999999998"/>
    <d v="2023-06-02T00:00:00"/>
    <d v="2023-06-30T00:00:00"/>
    <s v="Panasonic"/>
    <s v="NPP Panasonic"/>
    <s v="NPP Panasonic"/>
    <s v="CZ-P1350BK2"/>
    <m/>
    <m/>
    <m/>
    <s v="OK"/>
    <s v="OK"/>
    <s v="OK"/>
    <s v="OK"/>
    <s v="OK"/>
    <s v="OK"/>
    <m/>
  </r>
  <r>
    <x v="5"/>
    <s v="9521449482"/>
    <s v="CZ-P680BK2"/>
    <s v="Commercial air conditioner"/>
    <s v="Commercial air conditioner"/>
    <s v=""/>
    <n v="0.2394"/>
    <n v="6.9919999999999996E-2"/>
    <n v="19"/>
    <s v="9512"/>
    <s v="ICD Bình Dương Logitem"/>
    <s v="ICD Song Than, 743 Bình Hòa, Thuận An, Bình Dương"/>
    <n v="6000021158"/>
    <s v="HA BAC"/>
    <s v="B86-B88 Bạch Đằng, Phường 2 Quận Tân Bình Thành phố Hồ Chí Minh"/>
    <x v="3"/>
    <s v="Quận Tân Bình"/>
    <d v="2023-06-03T08:00:00"/>
    <d v="2023-06-03T08:31:35"/>
    <n v="17.079999999999998"/>
    <d v="2023-06-02T00:00:00"/>
    <d v="2023-06-30T00:00:00"/>
    <s v="Panasonic"/>
    <s v="NPP Panasonic"/>
    <s v="NPP Panasonic"/>
    <s v="CZ-P680BK2"/>
    <m/>
    <m/>
    <m/>
    <s v="OK"/>
    <s v="OK"/>
    <s v="OK"/>
    <s v="OK"/>
    <s v="OK"/>
    <s v="OK"/>
    <m/>
  </r>
  <r>
    <x v="5"/>
    <s v="9521449482"/>
    <s v="CZ-P160BK2"/>
    <s v="Commercial air conditioner"/>
    <s v="Commercial air conditioner"/>
    <s v=""/>
    <n v="0.22559999999999999"/>
    <n v="0.11505600000000001"/>
    <n v="47"/>
    <s v="9512"/>
    <s v="ICD Bình Dương Logitem"/>
    <s v="ICD Song Than, 743 Bình Hòa, Thuận An, Bình Dương"/>
    <n v="6000021158"/>
    <s v="HA BAC"/>
    <s v="B86-B88 Bạch Đằng, Phường 2 Quận Tân Bình Thành phố Hồ Chí Minh"/>
    <x v="3"/>
    <s v="Quận Tân Bình"/>
    <d v="2023-06-03T08:00:00"/>
    <d v="2023-06-03T08:31:35"/>
    <n v="17.079999999999998"/>
    <d v="2023-06-02T00:00:00"/>
    <d v="2023-06-30T00:00:00"/>
    <s v="Panasonic"/>
    <s v="NPP Panasonic"/>
    <s v="NPP Panasonic"/>
    <s v="CZ-P160BK2"/>
    <m/>
    <m/>
    <m/>
    <s v="OK"/>
    <s v="OK"/>
    <s v="OK"/>
    <s v="OK"/>
    <s v="OK"/>
    <s v="OK"/>
    <m/>
  </r>
  <r>
    <x v="5"/>
    <s v="9521448982"/>
    <s v="COMBO3POT"/>
    <s v="NON-TRADE"/>
    <s v="NON-TRADE"/>
    <s v=""/>
    <n v="8.0600000000000005E-2"/>
    <n v="0.54079999999999995"/>
    <n v="26"/>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4:32"/>
    <n v="23.536999999999999"/>
    <d v="2023-06-02T00:00:00"/>
    <d v="2023-06-30T00:00:00"/>
    <s v="Panasonic"/>
    <s v="NPP Panasonic"/>
    <s v="NPP Panasonic"/>
    <s v="COMBO3POT"/>
    <m/>
    <m/>
    <m/>
    <s v="OK"/>
    <s v="OK"/>
    <s v="OK"/>
    <s v="OK"/>
    <s v="OK"/>
    <s v="OK"/>
    <m/>
  </r>
  <r>
    <x v="5"/>
    <s v="9521448963"/>
    <s v="NR-TV341BPKV"/>
    <s v="REF"/>
    <s v="Refrigerator"/>
    <s v=""/>
    <n v="0.22800000000000001"/>
    <n v="3.3734999999999999"/>
    <n v="4"/>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4:32"/>
    <n v="23.536999999999999"/>
    <d v="2023-06-02T00:00:00"/>
    <d v="2023-06-30T00:00:00"/>
    <s v="Panasonic"/>
    <s v="NPP Panasonic"/>
    <s v="NPP Panasonic"/>
    <s v="NR-TV341BPKV"/>
    <m/>
    <m/>
    <m/>
    <s v="OK"/>
    <s v="OK"/>
    <s v="OK"/>
    <s v="OK"/>
    <s v="OK"/>
    <s v="OK"/>
    <m/>
  </r>
  <r>
    <x v="5"/>
    <s v="9521448963"/>
    <s v="NR-TV301VGMV"/>
    <s v="REF"/>
    <s v="Refrigerator"/>
    <s v=""/>
    <n v="0.40600000000000003"/>
    <n v="5.4258749999999996"/>
    <n v="7"/>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4:32"/>
    <n v="23.536999999999999"/>
    <d v="2023-06-02T00:00:00"/>
    <d v="2023-06-30T00:00:00"/>
    <s v="Panasonic"/>
    <s v="NPP Panasonic"/>
    <s v="NPP Panasonic"/>
    <s v="NR-TV301VGMV"/>
    <m/>
    <m/>
    <m/>
    <s v="OK"/>
    <s v="OK"/>
    <s v="OK"/>
    <s v="OK"/>
    <s v="OK"/>
    <s v="OK"/>
    <m/>
  </r>
  <r>
    <x v="5"/>
    <s v="9521448963"/>
    <s v="NR-TV341VGMV"/>
    <s v="REF"/>
    <s v="Refrigerator"/>
    <s v=""/>
    <n v="0.252"/>
    <n v="3.3734999999999999"/>
    <n v="4"/>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4:32"/>
    <n v="23.536999999999999"/>
    <d v="2023-06-02T00:00:00"/>
    <d v="2023-06-30T00:00:00"/>
    <s v="Panasonic"/>
    <s v="NPP Panasonic"/>
    <s v="NPP Panasonic"/>
    <s v="NR-TV341VGMV"/>
    <m/>
    <m/>
    <m/>
    <s v="OK"/>
    <s v="OK"/>
    <s v="OK"/>
    <s v="OK"/>
    <s v="OK"/>
    <s v="OK"/>
    <m/>
  </r>
  <r>
    <x v="5"/>
    <s v="9521448963"/>
    <s v="NR-TV261APSV"/>
    <s v="REF"/>
    <s v="Refrigerator"/>
    <s v=""/>
    <n v="9.1999999999999998E-2"/>
    <n v="1.3832"/>
    <n v="2"/>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4:32"/>
    <n v="23.536999999999999"/>
    <d v="2023-06-02T00:00:00"/>
    <d v="2023-06-30T00:00:00"/>
    <s v="Panasonic"/>
    <s v="NPP Panasonic"/>
    <s v="NPP Panasonic"/>
    <s v="NR-TV261APSV"/>
    <m/>
    <m/>
    <m/>
    <s v="OK"/>
    <s v="OK"/>
    <s v="OK"/>
    <s v="OK"/>
    <s v="OK"/>
    <s v="OK"/>
    <m/>
  </r>
  <r>
    <x v="5"/>
    <s v="9521449770"/>
    <s v="NR-SV281BPKV"/>
    <s v="REF"/>
    <s v="Refrigerator"/>
    <s v=""/>
    <n v="5.6000000000000001E-2"/>
    <n v="0.74355199999999999"/>
    <n v="1"/>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4:32"/>
    <n v="23.536999999999999"/>
    <d v="2023-06-02T00:00:00"/>
    <d v="2023-06-30T00:00:00"/>
    <s v="Panasonic"/>
    <s v="NPP Panasonic"/>
    <s v="NPP Panasonic"/>
    <s v="NR-SV281BPKV"/>
    <m/>
    <m/>
    <m/>
    <s v="OK"/>
    <s v="OK"/>
    <s v="OK"/>
    <s v="OK"/>
    <s v="OK"/>
    <s v="OK"/>
    <m/>
  </r>
  <r>
    <x v="5"/>
    <s v="9521450357"/>
    <s v="EH-ND37-K645"/>
    <s v="SDA goods"/>
    <s v="SDA goods"/>
    <s v=""/>
    <n v="4.28E-4"/>
    <n v="3.7209999999999999E-3"/>
    <n v="1"/>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EH-ND37-K645"/>
    <m/>
    <m/>
    <m/>
    <s v="OK"/>
    <s v="OK"/>
    <s v="OK"/>
    <s v="OK"/>
    <s v="OK"/>
    <s v="OK"/>
    <m/>
  </r>
  <r>
    <x v="5"/>
    <s v="9521450357"/>
    <s v="EH-ND37-P645"/>
    <s v="SDA goods"/>
    <s v="SDA goods"/>
    <s v=""/>
    <n v="8.5599999999999999E-4"/>
    <n v="7.4409999999999997E-3"/>
    <n v="2"/>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EH-ND37-P645"/>
    <m/>
    <m/>
    <m/>
    <s v="OK"/>
    <s v="OK"/>
    <s v="OK"/>
    <s v="OK"/>
    <s v="OK"/>
    <s v="OK"/>
    <m/>
  </r>
  <r>
    <x v="5"/>
    <s v="9521450357"/>
    <s v="SR-CX188SRAM"/>
    <s v="SDA goods"/>
    <s v="SDA goods"/>
    <s v=""/>
    <n v="4.4999999999999997E-3"/>
    <n v="3.8760000000000003E-2"/>
    <n v="1"/>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SR-CX188SRAM"/>
    <m/>
    <m/>
    <m/>
    <s v="OK"/>
    <s v="OK"/>
    <s v="OK"/>
    <s v="OK"/>
    <s v="OK"/>
    <s v="OK"/>
    <m/>
  </r>
  <r>
    <x v="5"/>
    <s v="9521450357"/>
    <s v="SR-CP108NRAM"/>
    <s v="SDA goods"/>
    <s v="SDA goods"/>
    <s v=""/>
    <n v="3.3999999999999998E-3"/>
    <n v="2.9579999999999999E-2"/>
    <n v="1"/>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SR-CP108NRAM"/>
    <m/>
    <m/>
    <m/>
    <s v="OK"/>
    <s v="OK"/>
    <s v="OK"/>
    <s v="OK"/>
    <s v="OK"/>
    <s v="OK"/>
    <m/>
  </r>
  <r>
    <x v="5"/>
    <s v="9521450357"/>
    <s v="EH-ND57-P645"/>
    <s v="SDA goods"/>
    <s v="SDA goods"/>
    <s v=""/>
    <n v="8.1400000000000005E-4"/>
    <n v="8.4239999999999992E-3"/>
    <n v="2"/>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EH-ND57-P645"/>
    <m/>
    <m/>
    <m/>
    <s v="OK"/>
    <s v="OK"/>
    <s v="OK"/>
    <s v="OK"/>
    <s v="OK"/>
    <s v="OK"/>
    <m/>
  </r>
  <r>
    <x v="5"/>
    <s v="9521450357"/>
    <s v="EH-ND21-P645"/>
    <s v="SDA goods"/>
    <s v="SDA goods"/>
    <s v=""/>
    <n v="4.2700000000000002E-4"/>
    <n v="4.0080999999999999E-2"/>
    <n v="1"/>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EH-ND21-P645"/>
    <m/>
    <m/>
    <m/>
    <s v="OK"/>
    <s v="OK"/>
    <s v="OK"/>
    <s v="OK"/>
    <s v="OK"/>
    <s v="OK"/>
    <m/>
  </r>
  <r>
    <x v="5"/>
    <s v="9521450357"/>
    <s v="NI-317TVRA"/>
    <s v="SDA goods"/>
    <s v="SDA goods"/>
    <s v=""/>
    <n v="7.2499999999999995E-4"/>
    <n v="4.2282E-2"/>
    <n v="1"/>
    <s v="9512"/>
    <s v="ICD Bình Dương Logitem"/>
    <s v="ICD Song Than, 743 Bình Hòa, Thuận An, Bình Dương"/>
    <n v="5000014670"/>
    <s v="CAO PHONG BINH TAN 3"/>
    <s v="Số 41-43-45 Nguyễn Thị Tú, Phường Bình Hưng Hòa B, Quận Bình Tân, Thành Phố Hồ Chí Minh, Việt Nam"/>
    <x v="3"/>
    <s v="Quận Bình Tân"/>
    <d v="2023-06-03T10:55:23"/>
    <d v="2023-06-03T11:25:54"/>
    <n v="27.602"/>
    <d v="2023-06-02T00:00:00"/>
    <d v="2023-06-30T00:00:00"/>
    <s v="Panasonic"/>
    <s v="NPP Panasonic"/>
    <s v="NPP Panasonic"/>
    <s v="NI-317TVRA"/>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6"/>
    <n v="1"/>
    <s v="[Chờ nhập xe]"/>
    <s v=""/>
    <s v="Nhat Long_ICD"/>
    <s v="3.5T"/>
    <n v="1.722"/>
    <n v="15.346"/>
    <n v="1.99"/>
    <n v="23.239260000000002"/>
    <n v="0.86532663316582914"/>
    <n v="0.66034804894820232"/>
    <n v="1"/>
    <n v="27.370999999999999"/>
    <s v="Hồ Chí Minh"/>
    <x v="2"/>
    <s v="Quận Bình Tân"/>
    <s v=""/>
    <d v="2023-06-02T11:46:09"/>
    <n v="27.370999999999999"/>
    <d v="2023-06-02T09:38:41"/>
    <d v="2023-06-02T10:30:06"/>
    <n v="0"/>
    <n v="0"/>
    <s v=""/>
    <n v="865000"/>
    <n v="865000"/>
    <n v="0"/>
    <n v="603947464"/>
    <s v="OK"/>
    <s v="OK"/>
    <s v="OK"/>
    <s v="OK"/>
    <s v="OK"/>
    <s v="OK"/>
    <m/>
  </r>
  <r>
    <x v="6"/>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6"/>
    <s v="9521450333"/>
    <s v="CS-PU12ZKH-8M"/>
    <s v="RAC-CS"/>
    <s v="RAC"/>
    <s v=""/>
    <n v="7.1999999999999995E-2"/>
    <n v="0.661856"/>
    <n v="8"/>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30:06"/>
    <d v="2023-06-02T11:46:09"/>
    <n v="27.370999999999999"/>
    <d v="2023-06-02T00:00:00"/>
    <d v="2023-06-30T00:00:00"/>
    <s v="Panasonic"/>
    <s v="NPP Panasonic"/>
    <s v="NPP Panasonic"/>
    <s v="CS-PU12ZKH-8M"/>
    <m/>
    <m/>
    <m/>
    <s v="OK"/>
    <s v="OK"/>
    <s v="OK"/>
    <s v="OK"/>
    <s v="OK"/>
    <s v="OK"/>
    <m/>
  </r>
  <r>
    <x v="6"/>
    <s v="9521450333"/>
    <s v="CU-PU12ZKH-8M"/>
    <s v="RAC-CU"/>
    <s v="RAC"/>
    <s v=""/>
    <n v="0.2"/>
    <n v="1.69692"/>
    <n v="8"/>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30:06"/>
    <d v="2023-06-02T11:46:09"/>
    <n v="27.370999999999999"/>
    <d v="2023-06-02T00:00:00"/>
    <d v="2023-06-30T00:00:00"/>
    <s v="Panasonic"/>
    <s v="NPP Panasonic"/>
    <s v="NPP Panasonic"/>
    <s v="CU-PU12ZKH-8M"/>
    <m/>
    <m/>
    <m/>
    <s v="OK"/>
    <s v="OK"/>
    <s v="OK"/>
    <s v="OK"/>
    <s v="OK"/>
    <s v="OK"/>
    <m/>
  </r>
  <r>
    <x v="6"/>
    <s v="9521450333"/>
    <s v="CS-XU9ZKH-8"/>
    <s v="RAC-CS"/>
    <s v="RAC"/>
    <s v=""/>
    <n v="0.45"/>
    <n v="5.1071999999999997"/>
    <n v="50"/>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30:06"/>
    <d v="2023-06-02T11:46:09"/>
    <n v="27.370999999999999"/>
    <d v="2023-06-02T00:00:00"/>
    <d v="2023-06-30T00:00:00"/>
    <s v="Panasonic"/>
    <s v="NPP Panasonic"/>
    <s v="NPP Panasonic"/>
    <s v="CS-XU9ZKH-8"/>
    <m/>
    <m/>
    <m/>
    <s v="OK"/>
    <s v="OK"/>
    <s v="OK"/>
    <s v="OK"/>
    <s v="OK"/>
    <s v="OK"/>
    <m/>
  </r>
  <r>
    <x v="6"/>
    <s v="9521450333"/>
    <s v="CU-XU9ZKH-8"/>
    <s v="RAC-CU"/>
    <s v="RAC"/>
    <s v=""/>
    <n v="1"/>
    <n v="7.8802500000000002"/>
    <n v="50"/>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2T10:30:06"/>
    <d v="2023-06-02T11:46:09"/>
    <n v="27.370999999999999"/>
    <d v="2023-06-02T00:00:00"/>
    <d v="2023-06-30T00:00:00"/>
    <s v="Panasonic"/>
    <s v="NPP Panasonic"/>
    <s v="NPP Panasonic"/>
    <s v="CU-XU9ZKH-8"/>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7"/>
    <n v="4"/>
    <s v="[Chờ nhập xe]"/>
    <s v=""/>
    <s v="Heo Vang_ICD"/>
    <s v="3.5T"/>
    <n v="1.397"/>
    <n v="14.593999999999999"/>
    <n v="1.65"/>
    <n v="23.262799999999999"/>
    <n v="0.84666666666666668"/>
    <n v="0.62735354299568413"/>
    <n v="2"/>
    <n v="14.891500000000001"/>
    <s v="Hồ Chí Minh"/>
    <x v="2"/>
    <s v="Quận 7"/>
    <s v=""/>
    <d v="2023-06-03T11:25:24"/>
    <n v="29.783000000000001"/>
    <d v="2023-06-02T09:29:39"/>
    <d v="2023-06-03T10:14:22"/>
    <n v="0"/>
    <n v="0"/>
    <s v=""/>
    <n v="1025000"/>
    <n v="875000"/>
    <n v="150000"/>
    <n v="340884874"/>
    <s v="OK"/>
    <s v="OK"/>
    <s v="OK"/>
    <s v="OK"/>
    <s v="OK"/>
    <s v="OK"/>
    <m/>
  </r>
  <r>
    <x v="7"/>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7"/>
    <s v="9521450378"/>
    <s v="NI-S630VRA"/>
    <s v="SDA goods"/>
    <s v="SDA goods"/>
    <s v=""/>
    <n v="1.4E-3"/>
    <n v="7.1919999999999996E-3"/>
    <n v="1"/>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I-S630VRA"/>
    <m/>
    <m/>
    <m/>
    <s v="OK"/>
    <s v="OK"/>
    <s v="OK"/>
    <s v="OK"/>
    <s v="OK"/>
    <s v="OK"/>
    <m/>
  </r>
  <r>
    <x v="7"/>
    <s v="9521450378"/>
    <s v="NI-S530ARA"/>
    <s v="SDA goods"/>
    <s v="SDA goods"/>
    <s v=""/>
    <n v="5.5999999999999999E-3"/>
    <n v="2.8767999999999998E-2"/>
    <n v="4"/>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I-S530ARA"/>
    <m/>
    <m/>
    <m/>
    <s v="OK"/>
    <s v="OK"/>
    <s v="OK"/>
    <s v="OK"/>
    <s v="OK"/>
    <s v="OK"/>
    <m/>
  </r>
  <r>
    <x v="7"/>
    <s v="9521450378"/>
    <s v="EH-ND37-K645"/>
    <s v="SDA goods"/>
    <s v="SDA goods"/>
    <s v=""/>
    <n v="2.14E-3"/>
    <n v="1.8603000000000001E-2"/>
    <n v="5"/>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EH-ND37-K645"/>
    <m/>
    <m/>
    <m/>
    <s v="OK"/>
    <s v="OK"/>
    <s v="OK"/>
    <s v="OK"/>
    <s v="OK"/>
    <s v="OK"/>
    <m/>
  </r>
  <r>
    <x v="7"/>
    <s v="9521450378"/>
    <s v="EH-ND37-P645"/>
    <s v="SDA goods"/>
    <s v="SDA goods"/>
    <s v=""/>
    <n v="8.5599999999999999E-4"/>
    <n v="7.4409999999999997E-3"/>
    <n v="2"/>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EH-ND37-P645"/>
    <m/>
    <m/>
    <m/>
    <s v="OK"/>
    <s v="OK"/>
    <s v="OK"/>
    <s v="OK"/>
    <s v="OK"/>
    <s v="OK"/>
    <m/>
  </r>
  <r>
    <x v="7"/>
    <s v="9521450378"/>
    <s v="EH-NE27-K645"/>
    <s v="SDA goods"/>
    <s v="SDA goods"/>
    <s v=""/>
    <n v="2.6580000000000002E-3"/>
    <n v="2.2324E-2"/>
    <n v="6"/>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EH-NE27-K645"/>
    <m/>
    <m/>
    <m/>
    <s v="OK"/>
    <s v="OK"/>
    <s v="OK"/>
    <s v="OK"/>
    <s v="OK"/>
    <s v="OK"/>
    <m/>
  </r>
  <r>
    <x v="7"/>
    <s v="9521450378"/>
    <s v="SR-MVN10LRAX"/>
    <s v="SDA goods"/>
    <s v="SDA goods"/>
    <s v=""/>
    <n v="1.21E-2"/>
    <n v="0.105806"/>
    <n v="5"/>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SR-MVN10LRAX"/>
    <m/>
    <m/>
    <m/>
    <s v="OK"/>
    <s v="OK"/>
    <s v="OK"/>
    <s v="OK"/>
    <s v="OK"/>
    <s v="OK"/>
    <m/>
  </r>
  <r>
    <x v="7"/>
    <s v="9521450378"/>
    <s v="NC-K301SRA"/>
    <s v="SDA goods"/>
    <s v="SDA goods"/>
    <s v=""/>
    <n v="1.1199999999999999E-3"/>
    <n v="1.0925000000000001E-2"/>
    <n v="1"/>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C-K301SRA"/>
    <m/>
    <m/>
    <m/>
    <s v="OK"/>
    <s v="OK"/>
    <s v="OK"/>
    <s v="OK"/>
    <s v="OK"/>
    <s v="OK"/>
    <m/>
  </r>
  <r>
    <x v="7"/>
    <s v="9521450378"/>
    <s v="MX-EX1031WRA"/>
    <s v="SDA goods"/>
    <s v="SDA goods"/>
    <s v=""/>
    <n v="5.4000000000000003E-3"/>
    <n v="6.0179999999999997E-2"/>
    <n v="2"/>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MX-EX1031WRA"/>
    <m/>
    <m/>
    <m/>
    <s v="OK"/>
    <s v="OK"/>
    <s v="OK"/>
    <s v="OK"/>
    <s v="OK"/>
    <s v="OK"/>
    <m/>
  </r>
  <r>
    <x v="7"/>
    <s v="9521450378"/>
    <s v="SR-CP108NRAM"/>
    <s v="SDA goods"/>
    <s v="SDA goods"/>
    <s v=""/>
    <n v="1.0200000000000001E-2"/>
    <n v="8.8739999999999999E-2"/>
    <n v="3"/>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SR-CP108NRAM"/>
    <m/>
    <m/>
    <m/>
    <s v="OK"/>
    <s v="OK"/>
    <s v="OK"/>
    <s v="OK"/>
    <s v="OK"/>
    <s v="OK"/>
    <m/>
  </r>
  <r>
    <x v="7"/>
    <s v="9521450378"/>
    <s v="SR-CL108WRAM"/>
    <s v="SDA goods"/>
    <s v="SDA goods"/>
    <s v=""/>
    <n v="6.0000000000000001E-3"/>
    <n v="5.9159999999999997E-2"/>
    <n v="2"/>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SR-CL108WRAM"/>
    <m/>
    <m/>
    <m/>
    <s v="OK"/>
    <s v="OK"/>
    <s v="OK"/>
    <s v="OK"/>
    <s v="OK"/>
    <s v="OK"/>
    <m/>
  </r>
  <r>
    <x v="7"/>
    <s v="9521450378"/>
    <s v="MX-MG53C1CRA"/>
    <s v="SDA goods"/>
    <s v="SDA goods"/>
    <s v=""/>
    <n v="1.4999999999999999E-2"/>
    <n v="0.103496"/>
    <n v="3"/>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MX-MG53C1CRA"/>
    <m/>
    <m/>
    <m/>
    <s v="OK"/>
    <s v="OK"/>
    <s v="OK"/>
    <s v="OK"/>
    <s v="OK"/>
    <s v="OK"/>
    <m/>
  </r>
  <r>
    <x v="7"/>
    <s v="9521450378"/>
    <s v="EH-ND65-K645"/>
    <s v="SDA goods"/>
    <s v="SDA goods"/>
    <s v=""/>
    <n v="8.7799999999999998E-4"/>
    <n v="8.966E-3"/>
    <n v="2"/>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EH-ND65-K645"/>
    <m/>
    <m/>
    <m/>
    <s v="OK"/>
    <s v="OK"/>
    <s v="OK"/>
    <s v="OK"/>
    <s v="OK"/>
    <s v="OK"/>
    <m/>
  </r>
  <r>
    <x v="7"/>
    <s v="9521450378"/>
    <s v="ES534DP527"/>
    <s v="MENS"/>
    <s v="MENS"/>
    <s v=""/>
    <n v="1.9000000000000001E-4"/>
    <n v="1.9524E-2"/>
    <n v="1"/>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ES534DP527"/>
    <m/>
    <m/>
    <m/>
    <s v="OK"/>
    <s v="OK"/>
    <s v="OK"/>
    <s v="OK"/>
    <s v="OK"/>
    <s v="OK"/>
    <m/>
  </r>
  <r>
    <x v="7"/>
    <s v="9521450378"/>
    <s v="EH-NA27PN645"/>
    <s v="SDA goods"/>
    <s v="SDA goods"/>
    <s v=""/>
    <n v="1.4760000000000001E-3"/>
    <n v="1.4215E-2"/>
    <n v="3"/>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EH-NA27PN645"/>
    <m/>
    <m/>
    <m/>
    <s v="OK"/>
    <s v="OK"/>
    <s v="OK"/>
    <s v="OK"/>
    <s v="OK"/>
    <s v="OK"/>
    <m/>
  </r>
  <r>
    <x v="7"/>
    <s v="9521450378"/>
    <s v="MC-YL631RN46"/>
    <s v="SDA goods"/>
    <s v="SDA goods"/>
    <s v=""/>
    <n v="1.6E-2"/>
    <n v="0.17465600000000001"/>
    <n v="2"/>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MC-YL631RN46"/>
    <m/>
    <m/>
    <m/>
    <s v="OK"/>
    <s v="OK"/>
    <s v="OK"/>
    <s v="OK"/>
    <s v="OK"/>
    <s v="OK"/>
    <m/>
  </r>
  <r>
    <x v="7"/>
    <s v="9521450378"/>
    <s v="NI-317TXRA"/>
    <s v="SDA goods"/>
    <s v="SDA goods"/>
    <s v=""/>
    <n v="7.2499999999999995E-4"/>
    <n v="3.718E-3"/>
    <n v="1"/>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I-317TXRA"/>
    <m/>
    <m/>
    <m/>
    <s v="OK"/>
    <s v="OK"/>
    <s v="OK"/>
    <s v="OK"/>
    <s v="OK"/>
    <s v="OK"/>
    <m/>
  </r>
  <r>
    <x v="7"/>
    <s v="9521450378"/>
    <s v="NI-317TVRA"/>
    <s v="SDA goods"/>
    <s v="SDA goods"/>
    <s v=""/>
    <n v="7.2499999999999995E-4"/>
    <n v="4.2282E-2"/>
    <n v="1"/>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I-317TVRA"/>
    <m/>
    <m/>
    <m/>
    <s v="OK"/>
    <s v="OK"/>
    <s v="OK"/>
    <s v="OK"/>
    <s v="OK"/>
    <s v="OK"/>
    <m/>
  </r>
  <r>
    <x v="7"/>
    <s v="9521450378"/>
    <s v="NI-M300TVRA"/>
    <s v="SDA goods"/>
    <s v="SDA goods"/>
    <s v=""/>
    <n v="2.6800000000000001E-2"/>
    <n v="1.1819E-2"/>
    <n v="2"/>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I-M300TVRA"/>
    <m/>
    <m/>
    <m/>
    <s v="OK"/>
    <s v="OK"/>
    <s v="OK"/>
    <s v="OK"/>
    <s v="OK"/>
    <s v="OK"/>
    <m/>
  </r>
  <r>
    <x v="7"/>
    <s v="9521450378"/>
    <s v="NI-M300TARA"/>
    <s v="SDA goods"/>
    <s v="SDA goods"/>
    <s v=""/>
    <n v="3.9300000000000002E-2"/>
    <n v="1.7728000000000001E-2"/>
    <n v="3"/>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I-M300TARA"/>
    <m/>
    <m/>
    <m/>
    <s v="OK"/>
    <s v="OK"/>
    <s v="OK"/>
    <s v="OK"/>
    <s v="OK"/>
    <s v="OK"/>
    <m/>
  </r>
  <r>
    <x v="7"/>
    <s v="9521450378"/>
    <s v="NB-H3801KRA"/>
    <s v="SDA goods"/>
    <s v="SDA goods"/>
    <s v=""/>
    <n v="1.21E-2"/>
    <n v="0.113883"/>
    <n v="1"/>
    <s v="9512"/>
    <s v="ICD Bình Dương Logitem"/>
    <s v="ICD Song Than, 743 Bình Hòa, Thuận An, Bình Dương"/>
    <n v="5000014610"/>
    <s v="CAO PHONG QUAN 7 2"/>
    <s v="520 Huỳnh Tấn Phát, Phường Bình Thuận Quận 7, Thành Phố Hồ Chí Minh Việt Nam"/>
    <x v="3"/>
    <s v="Quận 7"/>
    <d v="2023-06-03T09:30:00"/>
    <d v="2023-06-03T10:02:46"/>
    <n v="25.715"/>
    <d v="2023-06-02T00:00:00"/>
    <d v="2023-06-30T00:00:00"/>
    <s v="Panasonic"/>
    <s v="NPP Panasonic"/>
    <s v="NPP Panasonic"/>
    <s v="NB-H3801KRA"/>
    <m/>
    <m/>
    <m/>
    <s v="OK"/>
    <s v="OK"/>
    <s v="OK"/>
    <s v="OK"/>
    <s v="OK"/>
    <s v="OK"/>
    <m/>
  </r>
  <r>
    <x v="7"/>
    <s v="9521449364"/>
    <s v="MC-CL607RN49"/>
    <s v="SDA goods"/>
    <s v="SDA goods"/>
    <s v=""/>
    <n v="5.9499999999999997E-2"/>
    <n v="0.507575"/>
    <n v="7"/>
    <s v="9512"/>
    <s v="ICD Bình Dương Logitem"/>
    <s v="ICD Song Than, 743 Bình Hòa, Thuận An, Bình Dương"/>
    <n v="6000018239"/>
    <s v="HAI SAU SAU"/>
    <s v="Số 77 Đường Đào Trí, Phường Phú Thuận, Quận 7, thành phố Hồ Chí Minh, Việt Nam"/>
    <x v="3"/>
    <s v="Quận 7"/>
    <d v="2023-06-03T10:14:22"/>
    <d v="2023-06-03T11:25:24"/>
    <n v="29.783000000000001"/>
    <d v="2023-06-02T00:00:00"/>
    <d v="2023-06-30T00:00:00"/>
    <s v="Panasonic"/>
    <s v="NPP Panasonic"/>
    <s v="NPP Panasonic"/>
    <s v="MC-CL607RN49"/>
    <m/>
    <m/>
    <m/>
    <s v="OK"/>
    <s v="OK"/>
    <s v="OK"/>
    <s v="OK"/>
    <s v="OK"/>
    <s v="OK"/>
    <m/>
  </r>
  <r>
    <x v="7"/>
    <s v="9521449364"/>
    <s v="MC-CL605KN49"/>
    <s v="SDA goods"/>
    <s v="SDA goods"/>
    <s v=""/>
    <n v="8.1000000000000003E-2"/>
    <n v="0.65259699999999998"/>
    <n v="9"/>
    <s v="9512"/>
    <s v="ICD Bình Dương Logitem"/>
    <s v="ICD Song Than, 743 Bình Hòa, Thuận An, Bình Dương"/>
    <n v="6000018239"/>
    <s v="HAI SAU SAU"/>
    <s v="Số 77 Đường Đào Trí, Phường Phú Thuận, Quận 7, thành phố Hồ Chí Minh, Việt Nam"/>
    <x v="3"/>
    <s v="Quận 7"/>
    <d v="2023-06-03T10:14:22"/>
    <d v="2023-06-03T11:25:24"/>
    <n v="29.783000000000001"/>
    <d v="2023-06-02T00:00:00"/>
    <d v="2023-06-30T00:00:00"/>
    <s v="Panasonic"/>
    <s v="NPP Panasonic"/>
    <s v="NPP Panasonic"/>
    <s v="MC-CL609HN49"/>
    <m/>
    <m/>
    <m/>
    <s v="OK"/>
    <s v="OK"/>
    <s v="OK"/>
    <s v="OK"/>
    <s v="OK"/>
    <s v="OK"/>
    <m/>
  </r>
  <r>
    <x v="7"/>
    <s v="9521450556"/>
    <s v="NA-FD10VR1BV"/>
    <s v="WM"/>
    <s v="Washing machine"/>
    <s v=""/>
    <n v="0.84599999999999997"/>
    <n v="10.4922"/>
    <n v="18"/>
    <s v="9512"/>
    <s v="ICD Bình Dương Logitem"/>
    <s v="ICD Song Than, 743 Bình Hòa, Thuận An, Bình Dương"/>
    <n v="6000018239"/>
    <s v="HAI SAU SAU"/>
    <s v="Số 77 Đường Đào Trí, Phường Phú Thuận, Quận 7, thành phố Hồ Chí Minh, Việt Nam"/>
    <x v="3"/>
    <s v="Quận 7"/>
    <d v="2023-06-03T10:14:22"/>
    <d v="2023-06-03T11:25:24"/>
    <n v="29.783000000000001"/>
    <d v="2023-06-02T00:00:00"/>
    <d v="2023-06-30T00:00:00"/>
    <s v="Panasonic"/>
    <s v="NPP Panasonic"/>
    <s v="NPP Panasonic"/>
    <s v="NA-FD10VR1BV"/>
    <m/>
    <m/>
    <m/>
    <s v="OK"/>
    <s v="OK"/>
    <s v="OK"/>
    <s v="OK"/>
    <s v="OK"/>
    <s v="OK"/>
    <m/>
  </r>
  <r>
    <x v="7"/>
    <s v="9521450434"/>
    <s v="MJ-CS101WRA"/>
    <s v="SDA goods"/>
    <s v="SDA goods"/>
    <s v=""/>
    <n v="0.25"/>
    <n v="2.0221499999999999"/>
    <n v="100"/>
    <s v="9512"/>
    <s v="ICD Bình Dương Logitem"/>
    <s v="ICD Song Than, 743 Bình Hòa, Thuận An, Bình Dương"/>
    <n v="6000018239"/>
    <s v="HAI SAU SAU"/>
    <s v="Số 77 Đường Đào Trí, Phường Phú Thuận, Quận 7, thành phố Hồ Chí Minh, Việt Nam"/>
    <x v="3"/>
    <s v="Quận 7"/>
    <d v="2023-06-03T10:14:22"/>
    <d v="2023-06-03T11:25:24"/>
    <n v="29.783000000000001"/>
    <d v="2023-06-02T00:00:00"/>
    <d v="2023-06-30T00:00:00"/>
    <s v="Panasonic"/>
    <s v="NPP Panasonic"/>
    <s v="NPP Panasonic"/>
    <s v="MJ-CS101WRA"/>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8"/>
    <n v="3"/>
    <s v="[Chờ nhập xe]"/>
    <s v=""/>
    <s v="Nhat Long_ICD"/>
    <s v="3.5T"/>
    <n v="1.623"/>
    <n v="14.231999999999999"/>
    <n v="1.99"/>
    <n v="23.239260000000002"/>
    <n v="0.8155778894472363"/>
    <n v="0.61241192705791825"/>
    <n v="3"/>
    <n v="10.632999999999999"/>
    <s v="Hồ Chí Minh"/>
    <x v="2"/>
    <s v="Quận Bình Tân"/>
    <s v=""/>
    <d v="2023-06-03T10:55:39"/>
    <n v="31.899000000000001"/>
    <d v="2023-06-02T08:45:43"/>
    <d v="2023-06-03T09:47:06"/>
    <n v="0"/>
    <n v="0"/>
    <s v=""/>
    <n v="1065000"/>
    <n v="865000"/>
    <n v="200000"/>
    <n v="579147953"/>
    <s v="OK"/>
    <s v="OK"/>
    <s v="OK"/>
    <s v="OK"/>
    <s v="OK"/>
    <s v="OK"/>
    <m/>
  </r>
  <r>
    <x v="8"/>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8"/>
    <s v="9521450379"/>
    <s v="SR-MVN10LRAX"/>
    <s v="SDA goods"/>
    <s v="SDA goods"/>
    <s v=""/>
    <n v="2.4199999999999998E-3"/>
    <n v="2.1160999999999999E-2"/>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SR-MVN10LRAX"/>
    <m/>
    <m/>
    <m/>
    <s v="OK"/>
    <s v="OK"/>
    <s v="OK"/>
    <s v="OK"/>
    <s v="OK"/>
    <s v="OK"/>
    <m/>
  </r>
  <r>
    <x v="8"/>
    <s v="9521450379"/>
    <s v="NI-S630VRA"/>
    <s v="SDA goods"/>
    <s v="SDA goods"/>
    <s v=""/>
    <n v="1.4E-3"/>
    <n v="7.1919999999999996E-3"/>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I-S630VRA"/>
    <m/>
    <m/>
    <m/>
    <s v="OK"/>
    <s v="OK"/>
    <s v="OK"/>
    <s v="OK"/>
    <s v="OK"/>
    <s v="OK"/>
    <m/>
  </r>
  <r>
    <x v="8"/>
    <s v="9521450379"/>
    <s v="EH-ND37-P645"/>
    <s v="SDA goods"/>
    <s v="SDA goods"/>
    <s v=""/>
    <n v="1.284E-3"/>
    <n v="1.1162E-2"/>
    <n v="3"/>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EH-ND37-P645"/>
    <m/>
    <m/>
    <m/>
    <s v="OK"/>
    <s v="OK"/>
    <s v="OK"/>
    <s v="OK"/>
    <s v="OK"/>
    <s v="OK"/>
    <m/>
  </r>
  <r>
    <x v="8"/>
    <s v="9521450379"/>
    <s v="EH-NE27-K645"/>
    <s v="SDA goods"/>
    <s v="SDA goods"/>
    <s v=""/>
    <n v="1.3290000000000001E-3"/>
    <n v="1.1162E-2"/>
    <n v="3"/>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EH-NE27-K645"/>
    <m/>
    <m/>
    <m/>
    <s v="OK"/>
    <s v="OK"/>
    <s v="OK"/>
    <s v="OK"/>
    <s v="OK"/>
    <s v="OK"/>
    <m/>
  </r>
  <r>
    <x v="8"/>
    <s v="9521450379"/>
    <s v="NF-N51AWRA"/>
    <s v="SMALL-KA-NF"/>
    <s v="SMALL KA"/>
    <s v=""/>
    <n v="8.8000000000000005E-3"/>
    <n v="5.2080000000000001E-2"/>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F-N51AWRA"/>
    <m/>
    <m/>
    <m/>
    <s v="OK"/>
    <s v="OK"/>
    <s v="OK"/>
    <s v="OK"/>
    <s v="OK"/>
    <s v="OK"/>
    <m/>
  </r>
  <r>
    <x v="8"/>
    <s v="9521450379"/>
    <s v="NC-K301SRA"/>
    <s v="SDA goods"/>
    <s v="SDA goods"/>
    <s v=""/>
    <n v="2.2399999999999998E-3"/>
    <n v="2.1850000000000001E-2"/>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C-K301SRA"/>
    <m/>
    <m/>
    <m/>
    <s v="OK"/>
    <s v="OK"/>
    <s v="OK"/>
    <s v="OK"/>
    <s v="OK"/>
    <s v="OK"/>
    <m/>
  </r>
  <r>
    <x v="8"/>
    <s v="9521450379"/>
    <s v="SR-CP108NRAM"/>
    <s v="SDA goods"/>
    <s v="SDA goods"/>
    <s v=""/>
    <n v="3.3999999999999998E-3"/>
    <n v="2.9579999999999999E-2"/>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SR-CP108NRAM"/>
    <m/>
    <m/>
    <m/>
    <s v="OK"/>
    <s v="OK"/>
    <s v="OK"/>
    <s v="OK"/>
    <s v="OK"/>
    <s v="OK"/>
    <m/>
  </r>
  <r>
    <x v="8"/>
    <s v="9521450379"/>
    <s v="SR-CL188WRAM"/>
    <s v="SDA goods"/>
    <s v="SDA goods"/>
    <s v=""/>
    <n v="7.6E-3"/>
    <n v="7.7520000000000006E-2"/>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SR-CL188WRAM"/>
    <m/>
    <m/>
    <m/>
    <s v="OK"/>
    <s v="OK"/>
    <s v="OK"/>
    <s v="OK"/>
    <s v="OK"/>
    <s v="OK"/>
    <m/>
  </r>
  <r>
    <x v="8"/>
    <s v="9521450379"/>
    <s v="NN-CT66MBYUE"/>
    <s v="SDA goods"/>
    <s v="SDA goods"/>
    <s v=""/>
    <n v="1.9099999999999999E-2"/>
    <n v="0.11924999999999999"/>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N-CT66MBYUE"/>
    <m/>
    <m/>
    <m/>
    <s v="OK"/>
    <s v="OK"/>
    <s v="OK"/>
    <s v="OK"/>
    <s v="OK"/>
    <s v="OK"/>
    <m/>
  </r>
  <r>
    <x v="8"/>
    <s v="9521450379"/>
    <s v="MX-MG5351WRA"/>
    <s v="SDA goods"/>
    <s v="SDA goods"/>
    <s v=""/>
    <n v="1.32E-2"/>
    <n v="9.9618999999999999E-2"/>
    <n v="3"/>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MX-MG5351WRA"/>
    <m/>
    <m/>
    <m/>
    <s v="OK"/>
    <s v="OK"/>
    <s v="OK"/>
    <s v="OK"/>
    <s v="OK"/>
    <s v="OK"/>
    <m/>
  </r>
  <r>
    <x v="8"/>
    <s v="9521450379"/>
    <s v="EH-ND65-K645"/>
    <s v="SDA goods"/>
    <s v="SDA goods"/>
    <s v=""/>
    <n v="8.7799999999999998E-4"/>
    <n v="8.966E-3"/>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EH-ND65-K645"/>
    <m/>
    <m/>
    <m/>
    <s v="OK"/>
    <s v="OK"/>
    <s v="OK"/>
    <s v="OK"/>
    <s v="OK"/>
    <s v="OK"/>
    <m/>
  </r>
  <r>
    <x v="8"/>
    <s v="9521450379"/>
    <s v="NI-U600CARA"/>
    <s v="SDA goods"/>
    <s v="SDA goods"/>
    <s v=""/>
    <n v="2.5999999999999998E-4"/>
    <n v="1.6334999999999999E-2"/>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I-U600CARA"/>
    <m/>
    <m/>
    <m/>
    <s v="OK"/>
    <s v="OK"/>
    <s v="OK"/>
    <s v="OK"/>
    <s v="OK"/>
    <s v="OK"/>
    <m/>
  </r>
  <r>
    <x v="8"/>
    <s v="9521450379"/>
    <s v="ES534DP527"/>
    <s v="MENS"/>
    <s v="MENS"/>
    <s v=""/>
    <n v="1.9000000000000001E-4"/>
    <n v="1.9524E-2"/>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ES534DP527"/>
    <m/>
    <m/>
    <m/>
    <s v="OK"/>
    <s v="OK"/>
    <s v="OK"/>
    <s v="OK"/>
    <s v="OK"/>
    <s v="OK"/>
    <m/>
  </r>
  <r>
    <x v="8"/>
    <s v="9521450379"/>
    <s v="EH-NA27PN645"/>
    <s v="SDA goods"/>
    <s v="SDA goods"/>
    <s v=""/>
    <n v="9.8400000000000007E-4"/>
    <n v="9.4769999999999993E-3"/>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EH-NA27PN645"/>
    <m/>
    <m/>
    <m/>
    <s v="OK"/>
    <s v="OK"/>
    <s v="OK"/>
    <s v="OK"/>
    <s v="OK"/>
    <s v="OK"/>
    <m/>
  </r>
  <r>
    <x v="8"/>
    <s v="9521450379"/>
    <s v="NN-CT36HBYUE"/>
    <s v="MWO"/>
    <s v="Microwave"/>
    <s v=""/>
    <n v="2.76E-2"/>
    <n v="0.15681600000000001"/>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N-CT36HBYUE"/>
    <m/>
    <m/>
    <m/>
    <s v="OK"/>
    <s v="OK"/>
    <s v="OK"/>
    <s v="OK"/>
    <s v="OK"/>
    <s v="OK"/>
    <m/>
  </r>
  <r>
    <x v="8"/>
    <s v="9521450379"/>
    <s v="NN-GT65JBYUE"/>
    <s v="MWO"/>
    <s v="Microwave"/>
    <s v=""/>
    <n v="3.2000000000000001E-2"/>
    <n v="0.19191900000000001"/>
    <n v="2"/>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N-GT65JBYUE"/>
    <m/>
    <m/>
    <m/>
    <s v="OK"/>
    <s v="OK"/>
    <s v="OK"/>
    <s v="OK"/>
    <s v="OK"/>
    <s v="OK"/>
    <m/>
  </r>
  <r>
    <x v="8"/>
    <s v="9521450379"/>
    <s v="NI-317TXRA"/>
    <s v="SDA goods"/>
    <s v="SDA goods"/>
    <s v=""/>
    <n v="7.2499999999999995E-4"/>
    <n v="3.718E-3"/>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I-317TXRA"/>
    <m/>
    <m/>
    <m/>
    <s v="OK"/>
    <s v="OK"/>
    <s v="OK"/>
    <s v="OK"/>
    <s v="OK"/>
    <s v="OK"/>
    <m/>
  </r>
  <r>
    <x v="8"/>
    <s v="9521450379"/>
    <s v="NI-317TVRA"/>
    <s v="SDA goods"/>
    <s v="SDA goods"/>
    <s v=""/>
    <n v="7.2499999999999995E-4"/>
    <n v="4.2282E-2"/>
    <n v="1"/>
    <s v="9512"/>
    <s v="ICD Bình Dương Logitem"/>
    <s v="ICD Song Than, 743 Bình Hòa, Thuận An, Bình Dương"/>
    <n v="5000014611"/>
    <s v="CAO PHONG GO VAP"/>
    <s v="531 Nguyễn Oanh, Phường 17, Quận Gò Vấp, Thành Phố Hồ Chí Minh, Việt Nam"/>
    <x v="3"/>
    <s v="Quận Gò Vấp"/>
    <d v="2023-06-03T08:00:00"/>
    <d v="2023-06-03T08:32:42"/>
    <n v="13.391"/>
    <d v="2023-06-02T00:00:00"/>
    <d v="2023-06-30T00:00:00"/>
    <s v="Panasonic"/>
    <s v="NPP Panasonic"/>
    <s v="NPP Panasonic"/>
    <s v="NI-317TVRA"/>
    <m/>
    <m/>
    <m/>
    <s v="OK"/>
    <s v="OK"/>
    <s v="OK"/>
    <s v="OK"/>
    <s v="OK"/>
    <s v="OK"/>
    <m/>
  </r>
  <r>
    <x v="8"/>
    <s v="9521450362"/>
    <s v="EH-ND37-K645"/>
    <s v="SDA goods"/>
    <s v="SDA goods"/>
    <s v=""/>
    <n v="4.28E-4"/>
    <n v="3.7209999999999999E-3"/>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EH-ND37-K645"/>
    <m/>
    <m/>
    <m/>
    <s v="OK"/>
    <s v="OK"/>
    <s v="OK"/>
    <s v="OK"/>
    <s v="OK"/>
    <s v="OK"/>
    <m/>
  </r>
  <r>
    <x v="8"/>
    <s v="9521450362"/>
    <s v="EH-ND37-P645"/>
    <s v="SDA goods"/>
    <s v="SDA goods"/>
    <s v=""/>
    <n v="8.5599999999999999E-4"/>
    <n v="7.4409999999999997E-3"/>
    <n v="2"/>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EH-ND37-P645"/>
    <m/>
    <m/>
    <m/>
    <s v="OK"/>
    <s v="OK"/>
    <s v="OK"/>
    <s v="OK"/>
    <s v="OK"/>
    <s v="OK"/>
    <m/>
  </r>
  <r>
    <x v="8"/>
    <s v="9521450362"/>
    <s v="EH-NE27-K645"/>
    <s v="SDA goods"/>
    <s v="SDA goods"/>
    <s v=""/>
    <n v="1.3290000000000001E-3"/>
    <n v="1.1162E-2"/>
    <n v="3"/>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EH-NE27-K645"/>
    <m/>
    <m/>
    <m/>
    <s v="OK"/>
    <s v="OK"/>
    <s v="OK"/>
    <s v="OK"/>
    <s v="OK"/>
    <s v="OK"/>
    <m/>
  </r>
  <r>
    <x v="8"/>
    <s v="9521450362"/>
    <s v="NF-N51AWRA"/>
    <s v="SMALL-KA-NF"/>
    <s v="SMALL KA"/>
    <s v=""/>
    <n v="8.8000000000000005E-3"/>
    <n v="5.2080000000000001E-2"/>
    <n v="2"/>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NF-N51AWRA"/>
    <m/>
    <m/>
    <m/>
    <s v="OK"/>
    <s v="OK"/>
    <s v="OK"/>
    <s v="OK"/>
    <s v="OK"/>
    <s v="OK"/>
    <m/>
  </r>
  <r>
    <x v="8"/>
    <s v="9521450362"/>
    <s v="SR-MVN18FRAX"/>
    <s v="SDA goods"/>
    <s v="SDA goods"/>
    <s v=""/>
    <n v="2.98E-3"/>
    <n v="2.928E-2"/>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SR-MVN18FRAX"/>
    <m/>
    <m/>
    <m/>
    <s v="OK"/>
    <s v="OK"/>
    <s v="OK"/>
    <s v="OK"/>
    <s v="OK"/>
    <s v="OK"/>
    <m/>
  </r>
  <r>
    <x v="8"/>
    <s v="9521450362"/>
    <s v="SR-CP188NRAM"/>
    <s v="SDA goods"/>
    <s v="SDA goods"/>
    <s v=""/>
    <n v="4.4000000000000003E-3"/>
    <n v="3.8760000000000003E-2"/>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SR-CP188NRAM"/>
    <m/>
    <m/>
    <m/>
    <s v="OK"/>
    <s v="OK"/>
    <s v="OK"/>
    <s v="OK"/>
    <s v="OK"/>
    <s v="OK"/>
    <m/>
  </r>
  <r>
    <x v="8"/>
    <s v="9521450362"/>
    <s v="SR-CL108WRAM"/>
    <s v="SDA goods"/>
    <s v="SDA goods"/>
    <s v=""/>
    <n v="6.0000000000000001E-3"/>
    <n v="5.9159999999999997E-2"/>
    <n v="2"/>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SR-CL108WRAM"/>
    <m/>
    <m/>
    <m/>
    <s v="OK"/>
    <s v="OK"/>
    <s v="OK"/>
    <s v="OK"/>
    <s v="OK"/>
    <s v="OK"/>
    <m/>
  </r>
  <r>
    <x v="8"/>
    <s v="9521450362"/>
    <s v="MX-MG5351WRA"/>
    <s v="SDA goods"/>
    <s v="SDA goods"/>
    <s v=""/>
    <n v="1.32E-2"/>
    <n v="9.9618999999999999E-2"/>
    <n v="3"/>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MX-MG5351WRA"/>
    <m/>
    <m/>
    <m/>
    <s v="OK"/>
    <s v="OK"/>
    <s v="OK"/>
    <s v="OK"/>
    <s v="OK"/>
    <s v="OK"/>
    <m/>
  </r>
  <r>
    <x v="8"/>
    <s v="9521450362"/>
    <s v="EH-ND65-K645"/>
    <s v="SDA goods"/>
    <s v="SDA goods"/>
    <s v=""/>
    <n v="4.3899999999999999E-4"/>
    <n v="4.483E-3"/>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EH-ND65-K645"/>
    <m/>
    <m/>
    <m/>
    <s v="OK"/>
    <s v="OK"/>
    <s v="OK"/>
    <s v="OK"/>
    <s v="OK"/>
    <s v="OK"/>
    <m/>
  </r>
  <r>
    <x v="8"/>
    <s v="9521450362"/>
    <s v="NI-U600CARA"/>
    <s v="SDA goods"/>
    <s v="SDA goods"/>
    <s v=""/>
    <n v="2.5999999999999998E-4"/>
    <n v="1.6334999999999999E-2"/>
    <n v="2"/>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NI-U600CARA"/>
    <m/>
    <m/>
    <m/>
    <s v="OK"/>
    <s v="OK"/>
    <s v="OK"/>
    <s v="OK"/>
    <s v="OK"/>
    <s v="OK"/>
    <m/>
  </r>
  <r>
    <x v="8"/>
    <s v="9521450362"/>
    <s v="ES534DP527"/>
    <s v="MENS"/>
    <s v="MENS"/>
    <s v=""/>
    <n v="1.9000000000000001E-4"/>
    <n v="1.9524E-2"/>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ES534DP527"/>
    <m/>
    <m/>
    <m/>
    <s v="OK"/>
    <s v="OK"/>
    <s v="OK"/>
    <s v="OK"/>
    <s v="OK"/>
    <s v="OK"/>
    <m/>
  </r>
  <r>
    <x v="8"/>
    <s v="9521450362"/>
    <s v="EH-ND57-P645"/>
    <s v="SDA goods"/>
    <s v="SDA goods"/>
    <s v=""/>
    <n v="4.0700000000000003E-4"/>
    <n v="4.2119999999999996E-3"/>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EH-ND57-P645"/>
    <m/>
    <m/>
    <m/>
    <s v="OK"/>
    <s v="OK"/>
    <s v="OK"/>
    <s v="OK"/>
    <s v="OK"/>
    <s v="OK"/>
    <m/>
  </r>
  <r>
    <x v="8"/>
    <s v="9521450362"/>
    <s v="NN-GT65JBYUE"/>
    <s v="MWO"/>
    <s v="Microwave"/>
    <s v=""/>
    <n v="1.6E-2"/>
    <n v="9.5959000000000003E-2"/>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NN-GT65JBYUE"/>
    <m/>
    <m/>
    <m/>
    <s v="OK"/>
    <s v="OK"/>
    <s v="OK"/>
    <s v="OK"/>
    <s v="OK"/>
    <s v="OK"/>
    <m/>
  </r>
  <r>
    <x v="8"/>
    <s v="9521450362"/>
    <s v="NI-317TVRA"/>
    <s v="SDA goods"/>
    <s v="SDA goods"/>
    <s v=""/>
    <n v="7.2499999999999995E-4"/>
    <n v="4.2282E-2"/>
    <n v="1"/>
    <s v="9512"/>
    <s v="ICD Bình Dương Logitem"/>
    <s v="ICD Song Than, 743 Bình Hòa, Thuận An, Bình Dương"/>
    <n v="5000014623"/>
    <s v="CAO PHONG BINH TAN 1"/>
    <s v="Số 639 Hương Lộ 2, Phường Bình Trị Đông, Quận Bình Tân, Thành Phố Hồ Chí Minh, Việt Nam"/>
    <x v="3"/>
    <s v="Quận Bình Tân"/>
    <d v="2023-06-03T09:05:03"/>
    <d v="2023-06-03T09:36:31"/>
    <n v="28.361999999999998"/>
    <d v="2023-06-02T00:00:00"/>
    <d v="2023-06-30T00:00:00"/>
    <s v="Panasonic"/>
    <s v="NPP Panasonic"/>
    <s v="NPP Panasonic"/>
    <s v="NI-317TVRA"/>
    <m/>
    <m/>
    <m/>
    <s v="OK"/>
    <s v="OK"/>
    <s v="OK"/>
    <s v="OK"/>
    <s v="OK"/>
    <s v="OK"/>
    <m/>
  </r>
  <r>
    <x v="8"/>
    <s v="9521450333"/>
    <s v="CS-XU12ZKH-8"/>
    <s v="RAC-CS"/>
    <s v="RAC"/>
    <s v=""/>
    <n v="0.46800000000000003"/>
    <n v="3.983616"/>
    <n v="39"/>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3T09:47:06"/>
    <d v="2023-06-03T10:55:39"/>
    <n v="31.899000000000001"/>
    <d v="2023-06-02T00:00:00"/>
    <d v="2023-06-30T00:00:00"/>
    <s v="Panasonic"/>
    <s v="NPP Panasonic"/>
    <s v="NPP Panasonic"/>
    <s v="CS-XU12ZKH-8"/>
    <m/>
    <m/>
    <m/>
    <s v="OK"/>
    <s v="OK"/>
    <s v="OK"/>
    <s v="OK"/>
    <s v="OK"/>
    <s v="OK"/>
    <m/>
  </r>
  <r>
    <x v="8"/>
    <s v="9521450333"/>
    <s v="CU-XU12ZKH-8"/>
    <s v="RAC-CU"/>
    <s v="RAC"/>
    <s v=""/>
    <n v="0.97499999999999998"/>
    <n v="8.8643099999999997"/>
    <n v="39"/>
    <s v="9512"/>
    <s v="ICD Bình Dương Logitem"/>
    <s v="ICD Song Than, 743 Bình Hòa, Thuận An, Bình Dương"/>
    <n v="5000009704"/>
    <s v="Chi Nhanh Cong Ty TNHH Cao Phong"/>
    <s v="136 An Dương Vương, Phường An Lạc A, Quận Bình Tân, Thành phố Hồ Chí Minh, Việt Nam"/>
    <x v="3"/>
    <s v="Quận Bình Tân"/>
    <d v="2023-06-03T09:47:06"/>
    <d v="2023-06-03T10:55:39"/>
    <n v="31.899000000000001"/>
    <d v="2023-06-02T00:00:00"/>
    <d v="2023-06-30T00:00:00"/>
    <s v="Panasonic"/>
    <s v="NPP Panasonic"/>
    <s v="NPP Panasonic"/>
    <s v="CU-XU12ZKH-8"/>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9"/>
    <n v="12"/>
    <s v="[Chờ nhập xe]"/>
    <s v=""/>
    <s v="Thuan Thanh Tin_ICD"/>
    <s v="5T"/>
    <n v="1.3779999999999999"/>
    <n v="17.724"/>
    <n v="1.75"/>
    <n v="26.411999999999999"/>
    <n v="0.78742857142857137"/>
    <n v="0.67105860972285325"/>
    <n v="3"/>
    <n v="40.256300000000003"/>
    <s v="Bình Phước"/>
    <x v="2"/>
    <s v="Lộc Ninh"/>
    <s v=""/>
    <d v="2023-06-02T15:20:25"/>
    <n v="120.76900000000001"/>
    <d v="2023-06-02T08:56:12"/>
    <d v="2023-06-02T14:42:29"/>
    <n v="0"/>
    <n v="0"/>
    <s v=""/>
    <n v="2542214"/>
    <n v="2302214"/>
    <n v="240000"/>
    <n v="271350363"/>
    <m/>
    <m/>
    <m/>
    <m/>
    <m/>
    <m/>
    <m/>
  </r>
  <r>
    <x v="9"/>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9"/>
    <s v="9521449431"/>
    <s v="NA-F85A9BRV"/>
    <s v="WM"/>
    <s v="Washing machine"/>
    <s v=""/>
    <n v="0.04"/>
    <n v="0.47951500000000002"/>
    <n v="1"/>
    <s v="9512"/>
    <s v="ICD Bình Dương Logitem"/>
    <s v="ICD Song Than, 743 Bình Hòa, Thuận An, Bình Dương"/>
    <n v="6000023754"/>
    <s v="TGDD BINH PHUOC"/>
    <s v="Đường Lê Duẫn, Khu phố Trung Lợi, Thị, Trấn Chơn Thành, Huyện Chơn Thành, Tỉnh Bình Phước, Việt Nam"/>
    <x v="2"/>
    <s v="Chơn Thành"/>
    <d v="2023-06-02T10:38:02"/>
    <d v="2023-06-02T11:24:16"/>
    <n v="69.438999999999993"/>
    <d v="2023-06-02T00:00:00"/>
    <d v="2023-06-30T00:00:00"/>
    <s v="Panasonic"/>
    <s v="NPP Panasonic"/>
    <s v="NPP Panasonic"/>
    <s v="NA-F85A9BRV"/>
    <m/>
    <m/>
    <m/>
    <m/>
    <m/>
    <m/>
    <m/>
    <m/>
    <m/>
    <m/>
  </r>
  <r>
    <x v="9"/>
    <s v="9521450044"/>
    <s v="NR-YW590YMMV"/>
    <s v="REF"/>
    <s v="Refrigerator"/>
    <s v=""/>
    <n v="0.108"/>
    <n v="1.4149099999999999"/>
    <n v="1"/>
    <s v="9512"/>
    <s v="ICD Bình Dương Logitem"/>
    <s v="ICD Song Than, 743 Bình Hòa, Thuận An, Bình Dương"/>
    <n v="6000023754"/>
    <s v="TGDD BINH PHUOC"/>
    <s v="Đường Lê Duẫn, Khu phố Trung Lợi, Thị, Trấn Chơn Thành, Huyện Chơn Thành, Tỉnh Bình Phước, Việt Nam"/>
    <x v="2"/>
    <s v="Chơn Thành"/>
    <d v="2023-06-02T10:38:02"/>
    <d v="2023-06-02T11:24:16"/>
    <n v="69.438999999999993"/>
    <d v="2023-06-02T00:00:00"/>
    <d v="2023-06-30T00:00:00"/>
    <s v="Panasonic"/>
    <s v="NPP Panasonic"/>
    <s v="NPP Panasonic"/>
    <s v="NR-YW590YMMV"/>
    <m/>
    <m/>
    <m/>
    <m/>
    <m/>
    <m/>
    <m/>
    <m/>
    <m/>
    <m/>
  </r>
  <r>
    <x v="9"/>
    <s v="9521449677"/>
    <s v="NA-FD95V1BRV"/>
    <s v="WM"/>
    <s v="Washing machine"/>
    <s v=""/>
    <n v="0.13500000000000001"/>
    <n v="1.4773590000000001"/>
    <n v="3"/>
    <s v="9512"/>
    <s v="ICD Bình Dương Logitem"/>
    <s v="ICD Song Than, 743 Bình Hòa, Thuận An, Bình Dương"/>
    <n v="6000023754"/>
    <s v="TGDD BINH PHUOC"/>
    <s v="Đường Lê Duẫn, Khu phố Trung Lợi, Thị, Trấn Chơn Thành, Huyện Chơn Thành, Tỉnh Bình Phước, Việt Nam"/>
    <x v="2"/>
    <s v="Chơn Thành"/>
    <d v="2023-06-02T10:38:02"/>
    <d v="2023-06-02T11:24:16"/>
    <n v="69.438999999999993"/>
    <d v="2023-06-02T00:00:00"/>
    <d v="2023-06-30T00:00:00"/>
    <s v="Panasonic"/>
    <s v="NPP Panasonic"/>
    <s v="NPP Panasonic"/>
    <s v="NA-FD95V1BRV"/>
    <m/>
    <m/>
    <m/>
    <m/>
    <m/>
    <m/>
    <m/>
    <m/>
    <m/>
    <m/>
  </r>
  <r>
    <x v="9"/>
    <s v="9521450285"/>
    <s v="NR-BV361WGKV"/>
    <s v="REF"/>
    <s v="Refrigerator"/>
    <s v=""/>
    <n v="7.0999999999999994E-2"/>
    <n v="0.92564999999999997"/>
    <n v="1"/>
    <s v="9512"/>
    <s v="ICD Bình Dương Logitem"/>
    <s v="ICD Song Than, 743 Bình Hòa, Thuận An, Bình Dương"/>
    <n v="6000023754"/>
    <s v="TGDD BINH PHUOC"/>
    <s v="Đường Lê Duẫn, Khu phố Trung Lợi, Thị, Trấn Chơn Thành, Huyện Chơn Thành, Tỉnh Bình Phước, Việt Nam"/>
    <x v="2"/>
    <s v="Chơn Thành"/>
    <d v="2023-06-02T10:38:02"/>
    <d v="2023-06-02T11:24:16"/>
    <n v="69.438999999999993"/>
    <d v="2023-06-02T00:00:00"/>
    <d v="2023-06-30T00:00:00"/>
    <s v="Panasonic"/>
    <s v="NPP Panasonic"/>
    <s v="NPP Panasonic"/>
    <s v="NR-BV361WGKV"/>
    <m/>
    <m/>
    <m/>
    <m/>
    <m/>
    <m/>
    <m/>
    <m/>
    <m/>
    <m/>
  </r>
  <r>
    <x v="9"/>
    <s v="9521449941"/>
    <s v="NR-BX471GPKV"/>
    <s v="REF"/>
    <s v="Refrigerator"/>
    <s v=""/>
    <n v="7.4999999999999997E-2"/>
    <n v="1.1129599999999999"/>
    <n v="1"/>
    <s v="9512"/>
    <s v="ICD Bình Dương Logitem"/>
    <s v="ICD Song Than, 743 Bình Hòa, Thuận An, Bình Dương"/>
    <n v="6000023754"/>
    <s v="TGDD BINH PHUOC"/>
    <s v="Đường Lê Duẫn, Khu phố Trung Lợi, Thị, Trấn Chơn Thành, Huyện Chơn Thành, Tỉnh Bình Phước, Việt Nam"/>
    <x v="2"/>
    <s v="Chơn Thành"/>
    <d v="2023-06-02T10:38:02"/>
    <d v="2023-06-02T11:24:16"/>
    <n v="69.438999999999993"/>
    <d v="2023-06-02T00:00:00"/>
    <d v="2023-06-30T00:00:00"/>
    <s v="Panasonic"/>
    <s v="NPP Panasonic"/>
    <s v="NPP Panasonic"/>
    <s v="NR-BX471GPKV"/>
    <m/>
    <m/>
    <m/>
    <m/>
    <m/>
    <m/>
    <m/>
    <m/>
    <m/>
    <m/>
  </r>
  <r>
    <x v="9"/>
    <s v="9521449996"/>
    <s v="NR-TL351GPKV"/>
    <s v="REF"/>
    <s v="Refrigerator"/>
    <s v=""/>
    <n v="6.9000000000000006E-2"/>
    <n v="0.91874999999999996"/>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TL351GPKV"/>
    <m/>
    <m/>
    <m/>
    <m/>
    <m/>
    <m/>
    <m/>
    <m/>
    <m/>
    <m/>
  </r>
  <r>
    <x v="9"/>
    <s v="9521449996"/>
    <s v="NR-BA190PPVN"/>
    <s v="REF"/>
    <s v="Refrigerator"/>
    <s v=""/>
    <n v="3.5000000000000003E-2"/>
    <n v="0.52455200000000002"/>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BA190PPVN"/>
    <m/>
    <m/>
    <m/>
    <m/>
    <m/>
    <m/>
    <m/>
    <m/>
    <m/>
    <m/>
  </r>
  <r>
    <x v="9"/>
    <s v="9521449996"/>
    <s v="NR-DZ601VGKV"/>
    <s v="REF"/>
    <s v="Refrigerator"/>
    <s v=""/>
    <n v="0.108"/>
    <n v="1.4473800000000001"/>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DZ601VGKV"/>
    <m/>
    <m/>
    <m/>
    <m/>
    <m/>
    <m/>
    <m/>
    <m/>
    <m/>
    <m/>
  </r>
  <r>
    <x v="9"/>
    <s v="9521449996"/>
    <s v="NR-TL351VGMV"/>
    <s v="REF"/>
    <s v="Refrigerator"/>
    <s v=""/>
    <n v="7.0000000000000007E-2"/>
    <n v="0.91874999999999996"/>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TL351VGMV"/>
    <m/>
    <m/>
    <m/>
    <m/>
    <m/>
    <m/>
    <m/>
    <m/>
    <m/>
    <m/>
  </r>
  <r>
    <x v="9"/>
    <s v="9521449996"/>
    <s v="NR-BX421GPKV"/>
    <s v="REF"/>
    <s v="Refrigerator"/>
    <s v=""/>
    <n v="7.2999999999999995E-2"/>
    <n v="1.0478400000000001"/>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BX421GPKV"/>
    <m/>
    <m/>
    <m/>
    <m/>
    <m/>
    <m/>
    <m/>
    <m/>
    <m/>
    <m/>
  </r>
  <r>
    <x v="9"/>
    <s v="9521449996"/>
    <s v="NR-TV341VGMV"/>
    <s v="REF"/>
    <s v="Refrigerator"/>
    <s v=""/>
    <n v="6.3E-2"/>
    <n v="0.84337499999999999"/>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TV341VGMV"/>
    <m/>
    <m/>
    <m/>
    <m/>
    <m/>
    <m/>
    <m/>
    <m/>
    <m/>
    <m/>
  </r>
  <r>
    <x v="9"/>
    <s v="9521449946"/>
    <s v="NR-TV261APSV"/>
    <s v="REF"/>
    <s v="Refrigerator"/>
    <s v=""/>
    <n v="9.1999999999999998E-2"/>
    <n v="1.3832"/>
    <n v="2"/>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TV261APSV"/>
    <m/>
    <m/>
    <m/>
    <m/>
    <m/>
    <m/>
    <m/>
    <m/>
    <m/>
    <m/>
  </r>
  <r>
    <x v="9"/>
    <s v="9521449540"/>
    <s v="NA-FD10VR1BV"/>
    <s v="WM"/>
    <s v="Washing machine"/>
    <s v=""/>
    <n v="4.7E-2"/>
    <n v="0.58289999999999997"/>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A-FD10VR1BV"/>
    <m/>
    <m/>
    <m/>
    <m/>
    <m/>
    <m/>
    <m/>
    <m/>
    <m/>
    <m/>
  </r>
  <r>
    <x v="9"/>
    <s v="9521449540"/>
    <s v="NA-FD10AR1BV"/>
    <s v="WM"/>
    <s v="Washing machine"/>
    <s v=""/>
    <n v="4.5999999999999999E-2"/>
    <n v="0.58289999999999997"/>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A-FD10AR1BV"/>
    <m/>
    <m/>
    <m/>
    <m/>
    <m/>
    <m/>
    <m/>
    <m/>
    <m/>
    <m/>
  </r>
  <r>
    <x v="9"/>
    <s v="9521449579"/>
    <s v="NR-TL381VGMV"/>
    <s v="REF"/>
    <s v="Refrigerator"/>
    <s v=""/>
    <n v="7.1999999999999995E-2"/>
    <n v="0.98699999999999999"/>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R-TL381VGMV"/>
    <m/>
    <m/>
    <m/>
    <m/>
    <m/>
    <m/>
    <m/>
    <m/>
    <m/>
    <m/>
  </r>
  <r>
    <x v="9"/>
    <s v="9521449488"/>
    <s v="NA-V95FC1LVT"/>
    <s v="WM"/>
    <s v="Washing machine"/>
    <s v=""/>
    <n v="7.2999999999999995E-2"/>
    <n v="0.43798100000000001"/>
    <n v="1"/>
    <s v="9512"/>
    <s v="ICD Bình Dương Logitem"/>
    <s v="ICD Song Than, 743 Bình Hòa, Thuận An, Bình Dương"/>
    <n v="6000028653"/>
    <s v="TGDD BINH PHUOC"/>
    <s v="Đường Bà Triệu, Tổ 7, Khu phố Phú Thuận Phường Phú Thịnh, Thị xã Bình Long Tỉnh Bình Phước, Việt"/>
    <x v="2"/>
    <s v="Bình Long"/>
    <d v="2023-06-02T13:00:00"/>
    <d v="2023-06-02T13:59:02"/>
    <n v="96.363"/>
    <d v="2023-06-02T00:00:00"/>
    <d v="2023-06-30T00:00:00"/>
    <s v="Panasonic"/>
    <s v="NPP Panasonic"/>
    <s v="NPP Panasonic"/>
    <s v="NA-V95FC1LVT"/>
    <m/>
    <m/>
    <m/>
    <m/>
    <m/>
    <m/>
    <m/>
    <m/>
    <m/>
    <m/>
  </r>
  <r>
    <x v="9"/>
    <s v="9521449576"/>
    <s v="NR-TL351VGMV"/>
    <s v="REF"/>
    <s v="Refrigerator"/>
    <s v=""/>
    <n v="7.0000000000000007E-2"/>
    <n v="0.91874999999999996"/>
    <n v="1"/>
    <s v="9512"/>
    <s v="ICD Bình Dương Logitem"/>
    <s v="ICD Song Than, 743 Bình Hòa, Thuận An, Bình Dương"/>
    <n v="6000022500"/>
    <s v="TGDD BINH PHUOC"/>
    <s v="Đường Nguyễn Văn Cừ, khu phố Ninh Thịnh,Thị Trấn Lộc Ninh, Huyện Lộc Ninh,Tỉnh Bình Phước, Việt Nam,VN"/>
    <x v="6"/>
    <s v="Lộc Ninh"/>
    <d v="2023-06-02T14:42:29"/>
    <d v="2023-06-02T15:20:25"/>
    <n v="120.76900000000001"/>
    <d v="2023-06-02T00:00:00"/>
    <d v="2023-06-30T00:00:00"/>
    <s v="Panasonic"/>
    <s v="NPP Panasonic"/>
    <s v="NPP Panasonic"/>
    <s v="NR-TL351VGMV"/>
    <m/>
    <m/>
    <m/>
    <m/>
    <m/>
    <m/>
    <m/>
    <m/>
    <m/>
    <m/>
  </r>
  <r>
    <x v="9"/>
    <s v="9521450046"/>
    <s v="NR-BC361VGMV"/>
    <s v="REF"/>
    <s v="Refrigerator"/>
    <s v=""/>
    <n v="6.9000000000000006E-2"/>
    <n v="0.93554999999999999"/>
    <n v="1"/>
    <s v="9512"/>
    <s v="ICD Bình Dương Logitem"/>
    <s v="ICD Song Than, 743 Bình Hòa, Thuận An, Bình Dương"/>
    <n v="6000022500"/>
    <s v="TGDD BINH PHUOC"/>
    <s v="Đường Nguyễn Văn Cừ, khu phố Ninh Thịnh,Thị Trấn Lộc Ninh, Huyện Lộc Ninh,Tỉnh Bình Phước, Việt Nam,VN"/>
    <x v="6"/>
    <s v="Lộc Ninh"/>
    <d v="2023-06-02T14:42:29"/>
    <d v="2023-06-02T15:20:25"/>
    <n v="120.76900000000001"/>
    <d v="2023-06-02T00:00:00"/>
    <d v="2023-06-30T00:00:00"/>
    <s v="Panasonic"/>
    <s v="NPP Panasonic"/>
    <s v="NPP Panasonic"/>
    <s v="NR-BC361VGMV"/>
    <m/>
    <m/>
    <m/>
    <m/>
    <m/>
    <m/>
    <m/>
    <m/>
    <m/>
    <m/>
  </r>
  <r>
    <x v="9"/>
    <s v="9521450046"/>
    <s v="NR-BV281BGMV"/>
    <s v="REF"/>
    <s v="Refrigerator"/>
    <s v=""/>
    <n v="6.2E-2"/>
    <n v="0.78487499999999999"/>
    <n v="1"/>
    <s v="9512"/>
    <s v="ICD Bình Dương Logitem"/>
    <s v="ICD Song Than, 743 Bình Hòa, Thuận An, Bình Dương"/>
    <n v="6000022500"/>
    <s v="TGDD BINH PHUOC"/>
    <s v="Đường Nguyễn Văn Cừ, khu phố Ninh Thịnh,Thị Trấn Lộc Ninh, Huyện Lộc Ninh,Tỉnh Bình Phước, Việt Nam,VN"/>
    <x v="6"/>
    <s v="Lộc Ninh"/>
    <d v="2023-06-02T14:42:29"/>
    <d v="2023-06-02T15:20:25"/>
    <n v="120.76900000000001"/>
    <d v="2023-06-02T00:00:00"/>
    <d v="2023-06-30T00:00:00"/>
    <s v="Panasonic"/>
    <s v="NPP Panasonic"/>
    <s v="NPP Panasonic"/>
    <s v="NR-BV281B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0"/>
    <n v="9"/>
    <s v="[Chờ nhập xe]"/>
    <s v=""/>
    <s v="Nhat Long_ICD"/>
    <s v="2T"/>
    <n v="1.0880000000000001"/>
    <n v="11.601000000000001"/>
    <n v="1.9950000000000001"/>
    <n v="15.409548000000001"/>
    <n v="0.54536340852130327"/>
    <n v="0.75284492445852402"/>
    <n v="4"/>
    <n v="11.654999999999999"/>
    <s v="Bình Dương"/>
    <x v="2"/>
    <s v="Bến Cát"/>
    <s v=""/>
    <d v="2023-06-02T13:30:18"/>
    <n v="46.62"/>
    <d v="2023-06-02T08:37:50"/>
    <d v="2023-06-02T13:00:00"/>
    <n v="0"/>
    <n v="0"/>
    <s v=""/>
    <n v="1150000"/>
    <n v="820000"/>
    <n v="330000"/>
    <n v="385399711"/>
    <s v="OK"/>
    <s v="OK"/>
    <s v="OK"/>
    <s v="OK"/>
    <s v="OK"/>
    <s v="OK"/>
    <m/>
  </r>
  <r>
    <x v="10"/>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10"/>
    <s v="9521449596"/>
    <s v="NR-TL381VGMV"/>
    <s v="REF"/>
    <s v="Refrigerator"/>
    <s v=""/>
    <n v="0.14399999999999999"/>
    <n v="1.974"/>
    <n v="2"/>
    <s v="9512"/>
    <s v="ICD Bình Dương Logitem"/>
    <s v="ICD Song Than, 743 Bình Hòa, Thuận An, Bình Dương"/>
    <n v="6000011361"/>
    <s v="TGDD BINH DUONG"/>
    <s v="100/1G KP. Đồng An 2, Phường Bình Hòa, Thị xã Thuận An, Tỉnh Bình Dương"/>
    <x v="1"/>
    <s v="Thuận An"/>
    <d v="2023-06-02T08:50:21"/>
    <d v="2023-06-02T09:37:15"/>
    <n v="2.6549999999999998"/>
    <d v="2023-06-02T00:00:00"/>
    <d v="2023-06-30T00:00:00"/>
    <s v="Panasonic"/>
    <s v="NPP Panasonic"/>
    <s v="NPP Panasonic"/>
    <s v="NR-TL381VGMV"/>
    <m/>
    <m/>
    <m/>
    <s v="OK"/>
    <s v="OK"/>
    <s v="OK"/>
    <s v="OK"/>
    <s v="OK"/>
    <s v="OK"/>
    <m/>
  </r>
  <r>
    <x v="10"/>
    <s v="9521449596"/>
    <s v="NR-TL351VGMV"/>
    <s v="REF"/>
    <s v="Refrigerator"/>
    <s v=""/>
    <n v="7.0000000000000007E-2"/>
    <n v="0.91874999999999996"/>
    <n v="1"/>
    <s v="9512"/>
    <s v="ICD Bình Dương Logitem"/>
    <s v="ICD Song Than, 743 Bình Hòa, Thuận An, Bình Dương"/>
    <n v="6000011361"/>
    <s v="TGDD BINH DUONG"/>
    <s v="100/1G KP. Đồng An 2, Phường Bình Hòa, Thị xã Thuận An, Tỉnh Bình Dương"/>
    <x v="1"/>
    <s v="Thuận An"/>
    <d v="2023-06-02T08:50:21"/>
    <d v="2023-06-02T09:37:15"/>
    <n v="2.6549999999999998"/>
    <d v="2023-06-02T00:00:00"/>
    <d v="2023-06-30T00:00:00"/>
    <s v="Panasonic"/>
    <s v="NPP Panasonic"/>
    <s v="NPP Panasonic"/>
    <s v="NR-TL351VGMV"/>
    <m/>
    <m/>
    <m/>
    <s v="OK"/>
    <s v="OK"/>
    <s v="OK"/>
    <s v="OK"/>
    <s v="OK"/>
    <s v="OK"/>
    <m/>
  </r>
  <r>
    <x v="10"/>
    <s v="9521450252"/>
    <s v="NR-TV261BPKV"/>
    <s v="REF"/>
    <s v="Refrigerator"/>
    <s v=""/>
    <n v="5.1999999999999998E-2"/>
    <n v="1.3832"/>
    <n v="2"/>
    <s v="9512"/>
    <s v="ICD Bình Dương Logitem"/>
    <s v="ICD Song Than, 743 Bình Hòa, Thuận An, Bình Dương"/>
    <n v="6000011361"/>
    <s v="TGDD BINH DUONG"/>
    <s v="100/1G KP. Đồng An 2, Phường Bình Hòa, Thị xã Thuận An, Tỉnh Bình Dương"/>
    <x v="1"/>
    <s v="Thuận An"/>
    <d v="2023-06-02T08:50:21"/>
    <d v="2023-06-02T09:37:15"/>
    <n v="2.6549999999999998"/>
    <d v="2023-06-02T00:00:00"/>
    <d v="2023-06-30T00:00:00"/>
    <s v="Panasonic"/>
    <s v="NPP Panasonic"/>
    <s v="NPP Panasonic"/>
    <s v="NR-TV261BPKV"/>
    <m/>
    <m/>
    <m/>
    <s v="OK"/>
    <s v="OK"/>
    <s v="OK"/>
    <s v="OK"/>
    <s v="OK"/>
    <s v="OK"/>
    <m/>
  </r>
  <r>
    <x v="10"/>
    <s v="9521449971"/>
    <s v="NR-TL351VGMV"/>
    <s v="REF"/>
    <s v="Refrigerator"/>
    <s v=""/>
    <n v="7.0000000000000007E-2"/>
    <n v="0.91874999999999996"/>
    <n v="1"/>
    <s v="9512"/>
    <s v="ICD Bình Dương Logitem"/>
    <s v="ICD Song Than, 743 Bình Hòa, Thuận An, Bình Dương"/>
    <n v="6000011361"/>
    <s v="TGDD BINH DUONG"/>
    <s v="100/1G KP. Đồng An 2, Phường Bình Hòa, Thị xã Thuận An, Tỉnh Bình Dương"/>
    <x v="1"/>
    <s v="Thuận An"/>
    <d v="2023-06-02T08:50:21"/>
    <d v="2023-06-02T09:37:15"/>
    <n v="2.6549999999999998"/>
    <d v="2023-06-02T00:00:00"/>
    <d v="2023-06-30T00:00:00"/>
    <s v="Panasonic"/>
    <s v="NPP Panasonic"/>
    <s v="NPP Panasonic"/>
    <s v="NR-TL351VGMV"/>
    <m/>
    <m/>
    <m/>
    <s v="OK"/>
    <s v="OK"/>
    <s v="OK"/>
    <s v="OK"/>
    <s v="OK"/>
    <s v="OK"/>
    <m/>
  </r>
  <r>
    <x v="10"/>
    <s v="9521449633"/>
    <s v="NA-V95FC1LVT"/>
    <s v="WM"/>
    <s v="Washing machine"/>
    <s v=""/>
    <n v="7.2999999999999995E-2"/>
    <n v="0.43798100000000001"/>
    <n v="1"/>
    <s v="9512"/>
    <s v="ICD Bình Dương Logitem"/>
    <s v="ICD Song Than, 743 Bình Hòa, Thuận An, Bình Dương"/>
    <n v="6000011361"/>
    <s v="TGDD BINH DUONG"/>
    <s v="100/1G KP. Đồng An 2, Phường Bình Hòa, Thị xã Thuận An, Tỉnh Bình Dương"/>
    <x v="1"/>
    <s v="Thuận An"/>
    <d v="2023-06-02T08:50:21"/>
    <d v="2023-06-02T09:37:15"/>
    <n v="2.6549999999999998"/>
    <d v="2023-06-02T00:00:00"/>
    <d v="2023-06-30T00:00:00"/>
    <s v="Panasonic"/>
    <s v="NPP Panasonic"/>
    <s v="NPP Panasonic"/>
    <s v="NA-V95FC1LVT"/>
    <m/>
    <m/>
    <m/>
    <s v="OK"/>
    <s v="OK"/>
    <s v="OK"/>
    <s v="OK"/>
    <s v="OK"/>
    <s v="OK"/>
    <m/>
  </r>
  <r>
    <x v="10"/>
    <s v="9521448928"/>
    <s v="MX-EX1031WRA"/>
    <s v="SDA goods"/>
    <s v="SDA goods"/>
    <s v=""/>
    <n v="3.2399999999999998E-2"/>
    <n v="0.36108000000000001"/>
    <n v="12"/>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EX1031WRA"/>
    <m/>
    <m/>
    <m/>
    <s v="OK"/>
    <s v="OK"/>
    <s v="OK"/>
    <s v="OK"/>
    <s v="OK"/>
    <s v="OK"/>
    <m/>
  </r>
  <r>
    <x v="10"/>
    <s v="9521448928"/>
    <s v="SR-CX188SRAM"/>
    <s v="SDA goods"/>
    <s v="SDA goods"/>
    <s v=""/>
    <n v="4.4999999999999997E-3"/>
    <n v="3.8760000000000003E-2"/>
    <n v="1"/>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SR-CX188SRAM"/>
    <m/>
    <m/>
    <m/>
    <s v="OK"/>
    <s v="OK"/>
    <s v="OK"/>
    <s v="OK"/>
    <s v="OK"/>
    <s v="OK"/>
    <m/>
  </r>
  <r>
    <x v="10"/>
    <s v="9521448928"/>
    <s v="SR-CL108WRAM"/>
    <s v="SDA goods"/>
    <s v="SDA goods"/>
    <s v=""/>
    <n v="3.0000000000000001E-3"/>
    <n v="2.9579999999999999E-2"/>
    <n v="1"/>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SR-CL108WRAM"/>
    <m/>
    <m/>
    <m/>
    <s v="OK"/>
    <s v="OK"/>
    <s v="OK"/>
    <s v="OK"/>
    <s v="OK"/>
    <s v="OK"/>
    <m/>
  </r>
  <r>
    <x v="10"/>
    <s v="9521448928"/>
    <s v="MX-EX1001WRA"/>
    <s v="SDA goods"/>
    <s v="SDA goods"/>
    <s v=""/>
    <n v="2.6599999999999999E-2"/>
    <n v="0.243058"/>
    <n v="14"/>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EX1001WRA"/>
    <m/>
    <m/>
    <m/>
    <s v="OK"/>
    <s v="OK"/>
    <s v="OK"/>
    <s v="OK"/>
    <s v="OK"/>
    <s v="OK"/>
    <m/>
  </r>
  <r>
    <x v="10"/>
    <s v="9521448928"/>
    <s v="MX-MG53C1CRA"/>
    <s v="SDA goods"/>
    <s v="SDA goods"/>
    <s v=""/>
    <n v="0.17499999999999999"/>
    <n v="1.2074579999999999"/>
    <n v="35"/>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MG53C1CRA"/>
    <m/>
    <m/>
    <m/>
    <s v="OK"/>
    <s v="OK"/>
    <s v="OK"/>
    <s v="OK"/>
    <s v="OK"/>
    <s v="OK"/>
    <m/>
  </r>
  <r>
    <x v="10"/>
    <s v="9521448928"/>
    <s v="NI-W650CSLRA"/>
    <s v="SDA goods"/>
    <s v="SDA goods"/>
    <s v=""/>
    <n v="2.145E-2"/>
    <n v="0.66456000000000004"/>
    <n v="13"/>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NI-W650CSLRA"/>
    <m/>
    <m/>
    <m/>
    <s v="OK"/>
    <s v="OK"/>
    <s v="OK"/>
    <s v="OK"/>
    <s v="OK"/>
    <s v="OK"/>
    <m/>
  </r>
  <r>
    <x v="10"/>
    <s v="9521448928"/>
    <s v="MX-AC400WRA"/>
    <s v="SDA goods"/>
    <s v="SDA goods"/>
    <s v=""/>
    <n v="9.2399999999999996E-2"/>
    <n v="0.68264000000000002"/>
    <n v="14"/>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AC400WRA"/>
    <m/>
    <m/>
    <m/>
    <s v="OK"/>
    <s v="OK"/>
    <s v="OK"/>
    <s v="OK"/>
    <s v="OK"/>
    <s v="OK"/>
    <m/>
  </r>
  <r>
    <x v="10"/>
    <s v="9521448928"/>
    <s v="MX-EX1561WRA"/>
    <s v="SDA goods"/>
    <s v="SDA goods"/>
    <s v=""/>
    <n v="2.2800000000000001E-2"/>
    <n v="0.14627799999999999"/>
    <n v="6"/>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EX1561WRA"/>
    <m/>
    <m/>
    <m/>
    <s v="OK"/>
    <s v="OK"/>
    <s v="OK"/>
    <s v="OK"/>
    <s v="OK"/>
    <s v="OK"/>
    <m/>
  </r>
  <r>
    <x v="10"/>
    <s v="9521448928"/>
    <s v="MX-EX1511WRA"/>
    <s v="SDA goods"/>
    <s v="SDA goods"/>
    <s v=""/>
    <n v="3.78E-2"/>
    <n v="0.34131499999999998"/>
    <n v="14"/>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EX1511WRA"/>
    <m/>
    <m/>
    <m/>
    <s v="OK"/>
    <s v="OK"/>
    <s v="OK"/>
    <s v="OK"/>
    <s v="OK"/>
    <s v="OK"/>
    <m/>
  </r>
  <r>
    <x v="10"/>
    <s v="9521448928"/>
    <s v="MK-GH3WRA"/>
    <s v="SDA goods"/>
    <s v="SDA goods"/>
    <s v=""/>
    <n v="1.188E-2"/>
    <n v="5.9400000000000001E-2"/>
    <n v="11"/>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K-GH3WRA"/>
    <m/>
    <m/>
    <m/>
    <s v="OK"/>
    <s v="OK"/>
    <s v="OK"/>
    <s v="OK"/>
    <s v="OK"/>
    <s v="OK"/>
    <m/>
  </r>
  <r>
    <x v="10"/>
    <s v="9521448931"/>
    <s v="NI-S430GRA"/>
    <s v="SDA goods"/>
    <s v="SDA goods"/>
    <s v=""/>
    <n v="1.12E-2"/>
    <n v="5.7535999999999997E-2"/>
    <n v="8"/>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NI-S430GRA"/>
    <m/>
    <m/>
    <m/>
    <s v="OK"/>
    <s v="OK"/>
    <s v="OK"/>
    <s v="OK"/>
    <s v="OK"/>
    <s v="OK"/>
    <m/>
  </r>
  <r>
    <x v="10"/>
    <s v="9521448931"/>
    <s v="SR-CL188WRAM"/>
    <s v="SDA goods"/>
    <s v="SDA goods"/>
    <s v=""/>
    <n v="3.8E-3"/>
    <n v="3.8760000000000003E-2"/>
    <n v="1"/>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SR-CL188WRAM"/>
    <m/>
    <m/>
    <m/>
    <s v="OK"/>
    <s v="OK"/>
    <s v="OK"/>
    <s v="OK"/>
    <s v="OK"/>
    <s v="OK"/>
    <m/>
  </r>
  <r>
    <x v="10"/>
    <s v="9521448931"/>
    <s v="MX-MG5351WRA"/>
    <s v="SDA goods"/>
    <s v="SDA goods"/>
    <s v=""/>
    <n v="0.11"/>
    <n v="0.83015600000000001"/>
    <n v="25"/>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MX-MG5351WRA"/>
    <m/>
    <m/>
    <m/>
    <s v="OK"/>
    <s v="OK"/>
    <s v="OK"/>
    <s v="OK"/>
    <s v="OK"/>
    <s v="OK"/>
    <m/>
  </r>
  <r>
    <x v="10"/>
    <s v="9521448931"/>
    <s v="NI-317TXRA"/>
    <s v="SDA goods"/>
    <s v="SDA goods"/>
    <s v=""/>
    <n v="3.6250000000000002E-3"/>
    <n v="1.8589999999999999E-2"/>
    <n v="5"/>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NI-317TXRA"/>
    <m/>
    <m/>
    <m/>
    <s v="OK"/>
    <s v="OK"/>
    <s v="OK"/>
    <s v="OK"/>
    <s v="OK"/>
    <s v="OK"/>
    <m/>
  </r>
  <r>
    <x v="10"/>
    <s v="9521448931"/>
    <s v="NI-317TVRA"/>
    <s v="SDA goods"/>
    <s v="SDA goods"/>
    <s v=""/>
    <n v="2.1749999999999999E-3"/>
    <n v="0.12684599999999999"/>
    <n v="3"/>
    <s v="9512"/>
    <s v="ICD Bình Dương Logitem"/>
    <s v="ICD Song Than, 743 Bình Hòa, Thuận An, Bình Dương"/>
    <n v="6000008325"/>
    <s v="TGDD BINH DUONG"/>
    <s v="Thửa đất số 643, tờ bản đồ số 10, đường ĐT 743, Khu phố Khánh Hội, Phường Tân Phước Khánh, Thị xã Tân Uyên, Tỉnh Bình Dương, Việt Nam"/>
    <x v="1"/>
    <s v="Tân Uyên"/>
    <d v="2023-06-02T10:07:03"/>
    <d v="2023-06-02T10:51:36"/>
    <n v="15.750999999999999"/>
    <d v="2023-06-02T00:00:00"/>
    <d v="2023-06-30T00:00:00"/>
    <s v="Panasonic"/>
    <s v="NPP Panasonic"/>
    <s v="NPP Panasonic"/>
    <s v="NI-317TVRA"/>
    <m/>
    <m/>
    <m/>
    <s v="OK"/>
    <s v="OK"/>
    <s v="OK"/>
    <s v="OK"/>
    <s v="OK"/>
    <s v="OK"/>
    <m/>
  </r>
  <r>
    <x v="10"/>
    <s v="9521450387"/>
    <s v="SR-MVN18FRAX"/>
    <s v="SDA goods"/>
    <s v="SDA goods"/>
    <s v=""/>
    <n v="5.96E-3"/>
    <n v="5.8560000000000001E-2"/>
    <n v="2"/>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SR-MVN18FRAX"/>
    <m/>
    <m/>
    <m/>
    <s v="OK"/>
    <s v="OK"/>
    <s v="OK"/>
    <s v="OK"/>
    <s v="OK"/>
    <s v="OK"/>
    <m/>
  </r>
  <r>
    <x v="10"/>
    <s v="9521450387"/>
    <s v="NC-K301SRA"/>
    <s v="SDA goods"/>
    <s v="SDA goods"/>
    <s v=""/>
    <n v="1.1199999999999999E-3"/>
    <n v="1.0925000000000001E-2"/>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NC-K301SRA"/>
    <m/>
    <m/>
    <m/>
    <s v="OK"/>
    <s v="OK"/>
    <s v="OK"/>
    <s v="OK"/>
    <s v="OK"/>
    <s v="OK"/>
    <m/>
  </r>
  <r>
    <x v="10"/>
    <s v="9521450387"/>
    <s v="NI-S630VRA"/>
    <s v="SDA goods"/>
    <s v="SDA goods"/>
    <s v=""/>
    <n v="1.4E-3"/>
    <n v="7.1919999999999996E-3"/>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NI-S630VRA"/>
    <m/>
    <m/>
    <m/>
    <s v="OK"/>
    <s v="OK"/>
    <s v="OK"/>
    <s v="OK"/>
    <s v="OK"/>
    <s v="OK"/>
    <m/>
  </r>
  <r>
    <x v="10"/>
    <s v="9521450387"/>
    <s v="EH-ND37-K645"/>
    <s v="SDA goods"/>
    <s v="SDA goods"/>
    <s v=""/>
    <n v="1.284E-3"/>
    <n v="1.1162E-2"/>
    <n v="3"/>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EH-ND37-K645"/>
    <m/>
    <m/>
    <m/>
    <s v="OK"/>
    <s v="OK"/>
    <s v="OK"/>
    <s v="OK"/>
    <s v="OK"/>
    <s v="OK"/>
    <m/>
  </r>
  <r>
    <x v="10"/>
    <s v="9521450387"/>
    <s v="EH-ND37-P645"/>
    <s v="SDA goods"/>
    <s v="SDA goods"/>
    <s v=""/>
    <n v="4.28E-4"/>
    <n v="3.7209999999999999E-3"/>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EH-ND37-P645"/>
    <m/>
    <m/>
    <m/>
    <s v="OK"/>
    <s v="OK"/>
    <s v="OK"/>
    <s v="OK"/>
    <s v="OK"/>
    <s v="OK"/>
    <m/>
  </r>
  <r>
    <x v="10"/>
    <s v="9521450387"/>
    <s v="EH-NE27-K645"/>
    <s v="SDA goods"/>
    <s v="SDA goods"/>
    <s v=""/>
    <n v="4.4299999999999998E-4"/>
    <n v="3.7209999999999999E-3"/>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EH-NE27-K645"/>
    <m/>
    <m/>
    <m/>
    <s v="OK"/>
    <s v="OK"/>
    <s v="OK"/>
    <s v="OK"/>
    <s v="OK"/>
    <s v="OK"/>
    <m/>
  </r>
  <r>
    <x v="10"/>
    <s v="9521450387"/>
    <s v="SR-MVN10LRAX"/>
    <s v="SDA goods"/>
    <s v="SDA goods"/>
    <s v=""/>
    <n v="7.26E-3"/>
    <n v="6.3483999999999999E-2"/>
    <n v="3"/>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SR-MVN10LRAX"/>
    <m/>
    <m/>
    <m/>
    <s v="OK"/>
    <s v="OK"/>
    <s v="OK"/>
    <s v="OK"/>
    <s v="OK"/>
    <s v="OK"/>
    <m/>
  </r>
  <r>
    <x v="10"/>
    <s v="9521450387"/>
    <s v="SR-CX188SRAM"/>
    <s v="SDA goods"/>
    <s v="SDA goods"/>
    <s v=""/>
    <n v="8.9999999999999993E-3"/>
    <n v="7.7520000000000006E-2"/>
    <n v="2"/>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SR-CX188SRAM"/>
    <m/>
    <m/>
    <m/>
    <s v="OK"/>
    <s v="OK"/>
    <s v="OK"/>
    <s v="OK"/>
    <s v="OK"/>
    <s v="OK"/>
    <m/>
  </r>
  <r>
    <x v="10"/>
    <s v="9521450387"/>
    <s v="SR-CP188NRAM"/>
    <s v="SDA goods"/>
    <s v="SDA goods"/>
    <s v=""/>
    <n v="1.32E-2"/>
    <n v="0.11627999999999999"/>
    <n v="3"/>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SR-CP188NRAM"/>
    <m/>
    <m/>
    <m/>
    <s v="OK"/>
    <s v="OK"/>
    <s v="OK"/>
    <s v="OK"/>
    <s v="OK"/>
    <s v="OK"/>
    <m/>
  </r>
  <r>
    <x v="10"/>
    <s v="9521450387"/>
    <s v="SR-CP108NRAM"/>
    <s v="SDA goods"/>
    <s v="SDA goods"/>
    <s v=""/>
    <n v="6.7999999999999996E-3"/>
    <n v="5.9159999999999997E-2"/>
    <n v="2"/>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SR-CP108NRAM"/>
    <m/>
    <m/>
    <m/>
    <s v="OK"/>
    <s v="OK"/>
    <s v="OK"/>
    <s v="OK"/>
    <s v="OK"/>
    <s v="OK"/>
    <m/>
  </r>
  <r>
    <x v="10"/>
    <s v="9521450387"/>
    <s v="MX-MG53C1CRA"/>
    <s v="SDA goods"/>
    <s v="SDA goods"/>
    <s v=""/>
    <n v="2.5000000000000001E-2"/>
    <n v="0.17249400000000001"/>
    <n v="5"/>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MX-MG53C1CRA"/>
    <m/>
    <m/>
    <m/>
    <s v="OK"/>
    <s v="OK"/>
    <s v="OK"/>
    <s v="OK"/>
    <s v="OK"/>
    <s v="OK"/>
    <m/>
  </r>
  <r>
    <x v="10"/>
    <s v="9521450387"/>
    <s v="MX-MG5351WRA"/>
    <s v="SDA goods"/>
    <s v="SDA goods"/>
    <s v=""/>
    <n v="1.32E-2"/>
    <n v="9.9618999999999999E-2"/>
    <n v="3"/>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MX-MG5351WRA"/>
    <m/>
    <m/>
    <m/>
    <s v="OK"/>
    <s v="OK"/>
    <s v="OK"/>
    <s v="OK"/>
    <s v="OK"/>
    <s v="OK"/>
    <m/>
  </r>
  <r>
    <x v="10"/>
    <s v="9521450387"/>
    <s v="EH-ND65-K645"/>
    <s v="SDA goods"/>
    <s v="SDA goods"/>
    <s v=""/>
    <n v="8.7799999999999998E-4"/>
    <n v="8.966E-3"/>
    <n v="2"/>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EH-ND65-K645"/>
    <m/>
    <m/>
    <m/>
    <s v="OK"/>
    <s v="OK"/>
    <s v="OK"/>
    <s v="OK"/>
    <s v="OK"/>
    <s v="OK"/>
    <m/>
  </r>
  <r>
    <x v="10"/>
    <s v="9521450387"/>
    <s v="ES534DP527"/>
    <s v="MENS"/>
    <s v="MENS"/>
    <s v=""/>
    <n v="1.9000000000000001E-4"/>
    <n v="1.9524E-2"/>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ES534DP527"/>
    <m/>
    <m/>
    <m/>
    <s v="OK"/>
    <s v="OK"/>
    <s v="OK"/>
    <s v="OK"/>
    <s v="OK"/>
    <s v="OK"/>
    <m/>
  </r>
  <r>
    <x v="10"/>
    <s v="9521450387"/>
    <s v="EH-ND21-P645"/>
    <s v="SDA goods"/>
    <s v="SDA goods"/>
    <s v=""/>
    <n v="4.2700000000000002E-4"/>
    <n v="4.0080999999999999E-2"/>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EH-ND21-P645"/>
    <m/>
    <m/>
    <m/>
    <s v="OK"/>
    <s v="OK"/>
    <s v="OK"/>
    <s v="OK"/>
    <s v="OK"/>
    <s v="OK"/>
    <m/>
  </r>
  <r>
    <x v="10"/>
    <s v="9521450387"/>
    <s v="NI-317TVRA"/>
    <s v="SDA goods"/>
    <s v="SDA goods"/>
    <s v=""/>
    <n v="7.2499999999999995E-4"/>
    <n v="4.2282E-2"/>
    <n v="1"/>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NI-317TVRA"/>
    <m/>
    <m/>
    <m/>
    <s v="OK"/>
    <s v="OK"/>
    <s v="OK"/>
    <s v="OK"/>
    <s v="OK"/>
    <s v="OK"/>
    <m/>
  </r>
  <r>
    <x v="10"/>
    <s v="9521450387"/>
    <s v="NB-H3801KRA"/>
    <s v="SDA goods"/>
    <s v="SDA goods"/>
    <s v=""/>
    <n v="2.4199999999999999E-2"/>
    <n v="0.227766"/>
    <n v="2"/>
    <s v="9512"/>
    <s v="ICD Bình Dương Logitem"/>
    <s v="ICD Song Than, 743 Bình Hòa, Thuận An, Bình Dương"/>
    <n v="5000014675"/>
    <s v="CAO PHONG BINH DUONG"/>
    <s v="Số 283 Đại Lộ Bình Dương, Phường Chánh Nghĩa, Thành Phố Thủ Dầu Một, Tỉnh Bình Dương, Việt Nam"/>
    <x v="1"/>
    <s v="Thủ Dầu Một"/>
    <d v="2023-06-02T11:08:54"/>
    <d v="2023-06-02T11:41:59"/>
    <n v="23.518999999999998"/>
    <d v="2023-06-02T00:00:00"/>
    <d v="2023-06-30T00:00:00"/>
    <s v="Panasonic"/>
    <s v="NPP Panasonic"/>
    <s v="NPP Panasonic"/>
    <s v="NB-H3801KRA"/>
    <m/>
    <m/>
    <m/>
    <s v="OK"/>
    <s v="OK"/>
    <s v="OK"/>
    <s v="OK"/>
    <s v="OK"/>
    <s v="OK"/>
    <m/>
  </r>
  <r>
    <x v="10"/>
    <s v="9521450367"/>
    <s v="EH-ND37-K645"/>
    <s v="SDA goods"/>
    <s v="SDA goods"/>
    <s v=""/>
    <n v="4.28E-4"/>
    <n v="3.7209999999999999E-3"/>
    <n v="1"/>
    <s v="9512"/>
    <s v="ICD Bình Dương Logitem"/>
    <s v="ICD Song Than, 743 Bình Hòa, Thuận An, Bình Dương"/>
    <n v="5000017311"/>
    <s v="CAO PHONG BEN CAT"/>
    <s v="Số 267 Quốc lộ 13, Tổ 18, Khu phố 2,Phường Mỹ Phước, Thị xã Bến Cát,Tỉnh Bình Dương, Việt Nam,VN"/>
    <x v="1"/>
    <s v="Bến Cát"/>
    <d v="2023-06-02T13:00:00"/>
    <d v="2023-06-02T13:30:18"/>
    <n v="46.62"/>
    <d v="2023-06-02T00:00:00"/>
    <d v="2023-06-30T00:00:00"/>
    <s v="Panasonic"/>
    <s v="NPP Panasonic"/>
    <s v="NPP Panasonic"/>
    <s v="EH-ND37-K645"/>
    <m/>
    <m/>
    <m/>
    <s v="OK"/>
    <s v="OK"/>
    <s v="OK"/>
    <s v="OK"/>
    <s v="OK"/>
    <s v="OK"/>
    <m/>
  </r>
  <r>
    <x v="10"/>
    <s v="9521449052"/>
    <s v="TH-43LS600V"/>
    <s v="LCD"/>
    <s v="LCD"/>
    <s v=""/>
    <n v="8.3999999999999995E-3"/>
    <n v="9.5871999999999999E-2"/>
    <n v="1"/>
    <s v="9512"/>
    <s v="ICD Bình Dương Logitem"/>
    <s v="ICD Song Than, 743 Bình Hòa, Thuận An, Bình Dương"/>
    <n v="5000017311"/>
    <s v="CAO PHONG BEN CAT"/>
    <s v="Số 267 Quốc lộ 13, Tổ 18, Khu phố 2,Phường Mỹ Phước, Thị xã Bến Cát,Tỉnh Bình Dương, Việt Nam,VN"/>
    <x v="1"/>
    <s v="Bến Cát"/>
    <d v="2023-06-02T13:00:00"/>
    <d v="2023-06-02T13:30:18"/>
    <n v="46.62"/>
    <d v="2023-06-02T00:00:00"/>
    <d v="2023-06-30T00:00:00"/>
    <s v="Panasonic"/>
    <s v="NPP Panasonic"/>
    <s v="NPP Panasonic"/>
    <s v="TH-43LS600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1"/>
    <n v="13"/>
    <s v="[Chờ nhập xe]"/>
    <s v=""/>
    <s v="Logitem_ICD"/>
    <s v="5T"/>
    <n v="1.371"/>
    <n v="19.202000000000002"/>
    <n v="4.7"/>
    <n v="25.748100000000001"/>
    <n v="0.29170212765957448"/>
    <n v="0.74576376509334674"/>
    <n v="5"/>
    <n v="47.659199999999998"/>
    <s v="Cần Thơ"/>
    <x v="2"/>
    <s v="Thốt Nốt"/>
    <s v=""/>
    <d v="2023-06-03T13:44:56"/>
    <n v="238.29599999999999"/>
    <d v="2023-06-02T11:13:55"/>
    <d v="2023-06-03T13:00:00"/>
    <n v="0"/>
    <n v="0"/>
    <m/>
    <n v="4175000"/>
    <n v="3495000"/>
    <n v="680000"/>
    <n v="303758602"/>
    <m/>
    <m/>
    <m/>
    <m/>
    <m/>
    <m/>
    <m/>
  </r>
  <r>
    <x v="11"/>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11"/>
    <s v="9521450390"/>
    <s v="EH-ND57-P645"/>
    <s v="SDA goods"/>
    <s v="SDA goods"/>
    <s v=""/>
    <n v="4.0700000000000003E-4"/>
    <n v="4.2119999999999996E-3"/>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EH-ND57-P645"/>
    <m/>
    <m/>
    <m/>
    <m/>
    <m/>
    <m/>
    <m/>
    <m/>
    <m/>
    <m/>
  </r>
  <r>
    <x v="11"/>
    <s v="9521450390"/>
    <s v="EH-NE27-K645"/>
    <s v="SDA goods"/>
    <s v="SDA goods"/>
    <s v=""/>
    <n v="1.3290000000000001E-3"/>
    <n v="1.1162E-2"/>
    <n v="3"/>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EH-NE27-K645"/>
    <m/>
    <m/>
    <m/>
    <m/>
    <m/>
    <m/>
    <m/>
    <m/>
    <m/>
    <m/>
  </r>
  <r>
    <x v="11"/>
    <s v="9521450390"/>
    <s v="MX-MG5351WRA"/>
    <s v="SDA goods"/>
    <s v="SDA goods"/>
    <s v=""/>
    <n v="2.1999999999999999E-2"/>
    <n v="0.16603100000000001"/>
    <n v="5"/>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MX-MG5351WRA"/>
    <m/>
    <m/>
    <m/>
    <m/>
    <m/>
    <m/>
    <m/>
    <m/>
    <m/>
    <m/>
  </r>
  <r>
    <x v="11"/>
    <s v="9521450390"/>
    <s v="NI-M300TARA"/>
    <s v="SDA goods"/>
    <s v="SDA goods"/>
    <s v=""/>
    <n v="1.3100000000000001E-2"/>
    <n v="5.9090000000000002E-3"/>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I-M300TARA"/>
    <m/>
    <m/>
    <m/>
    <m/>
    <m/>
    <m/>
    <m/>
    <m/>
    <m/>
    <m/>
  </r>
  <r>
    <x v="11"/>
    <s v="9521450390"/>
    <s v="NI-317TXRA"/>
    <s v="SDA goods"/>
    <s v="SDA goods"/>
    <s v=""/>
    <n v="7.2499999999999995E-4"/>
    <n v="3.718E-3"/>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I-317TXRA"/>
    <m/>
    <m/>
    <m/>
    <m/>
    <m/>
    <m/>
    <m/>
    <m/>
    <m/>
    <m/>
  </r>
  <r>
    <x v="11"/>
    <s v="9521450390"/>
    <s v="NI-S530ARA"/>
    <s v="SDA goods"/>
    <s v="SDA goods"/>
    <s v=""/>
    <n v="1.4E-3"/>
    <n v="7.1919999999999996E-3"/>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I-S530ARA"/>
    <m/>
    <m/>
    <m/>
    <m/>
    <m/>
    <m/>
    <m/>
    <m/>
    <m/>
    <m/>
  </r>
  <r>
    <x v="11"/>
    <s v="9521450390"/>
    <s v="NI-317TVRA"/>
    <s v="SDA goods"/>
    <s v="SDA goods"/>
    <s v=""/>
    <n v="7.2499999999999995E-4"/>
    <n v="4.2282E-2"/>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I-317TVRA"/>
    <m/>
    <m/>
    <m/>
    <m/>
    <m/>
    <m/>
    <m/>
    <m/>
    <m/>
    <m/>
  </r>
  <r>
    <x v="11"/>
    <s v="9521450390"/>
    <s v="NB-H3801KRA"/>
    <s v="SDA goods"/>
    <s v="SDA goods"/>
    <s v=""/>
    <n v="2.4199999999999999E-2"/>
    <n v="0.227766"/>
    <n v="2"/>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B-H3801KRA"/>
    <m/>
    <m/>
    <m/>
    <m/>
    <m/>
    <m/>
    <m/>
    <m/>
    <m/>
    <m/>
  </r>
  <r>
    <x v="11"/>
    <s v="9521450390"/>
    <s v="NF-N31AWRA"/>
    <s v="SMALL-KA-NF"/>
    <s v="SMALL KA"/>
    <s v=""/>
    <n v="3.3E-3"/>
    <n v="2.0662E-2"/>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F-N31AWRA"/>
    <m/>
    <m/>
    <m/>
    <m/>
    <m/>
    <m/>
    <m/>
    <m/>
    <m/>
    <m/>
  </r>
  <r>
    <x v="11"/>
    <s v="9521450390"/>
    <s v="EH-ND65-K645"/>
    <s v="SDA goods"/>
    <s v="SDA goods"/>
    <s v=""/>
    <n v="8.7799999999999998E-4"/>
    <n v="8.966E-3"/>
    <n v="2"/>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EH-ND65-K645"/>
    <m/>
    <m/>
    <m/>
    <m/>
    <m/>
    <m/>
    <m/>
    <m/>
    <m/>
    <m/>
  </r>
  <r>
    <x v="11"/>
    <s v="9521450390"/>
    <s v="EH-ND37-P645"/>
    <s v="SDA goods"/>
    <s v="SDA goods"/>
    <s v=""/>
    <n v="1.284E-3"/>
    <n v="1.1162E-2"/>
    <n v="3"/>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EH-ND37-P645"/>
    <m/>
    <m/>
    <m/>
    <m/>
    <m/>
    <m/>
    <m/>
    <m/>
    <m/>
    <m/>
  </r>
  <r>
    <x v="11"/>
    <s v="9521450390"/>
    <s v="EH-ND11-W645"/>
    <s v="SDA goods"/>
    <s v="SDA goods"/>
    <s v=""/>
    <n v="2.5500000000000002E-3"/>
    <n v="3.3320000000000002E-2"/>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EH-ND11-W645"/>
    <m/>
    <m/>
    <m/>
    <m/>
    <m/>
    <m/>
    <m/>
    <m/>
    <m/>
    <m/>
  </r>
  <r>
    <x v="11"/>
    <s v="9521450390"/>
    <s v="MX-EX1001WRA"/>
    <s v="SDA goods"/>
    <s v="SDA goods"/>
    <s v=""/>
    <n v="3.8E-3"/>
    <n v="3.4722999999999997E-2"/>
    <n v="2"/>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MX-EX1001WRA"/>
    <m/>
    <m/>
    <m/>
    <m/>
    <m/>
    <m/>
    <m/>
    <m/>
    <m/>
    <m/>
  </r>
  <r>
    <x v="11"/>
    <s v="9521450390"/>
    <s v="MX-MG53C1CRA"/>
    <s v="SDA goods"/>
    <s v="SDA goods"/>
    <s v=""/>
    <n v="3.5000000000000003E-2"/>
    <n v="0.24149200000000001"/>
    <n v="7"/>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MX-MG53C1CRA"/>
    <m/>
    <m/>
    <m/>
    <m/>
    <m/>
    <m/>
    <m/>
    <m/>
    <m/>
    <m/>
  </r>
  <r>
    <x v="11"/>
    <s v="9521450390"/>
    <s v="SR-CP108NRAM"/>
    <s v="SDA goods"/>
    <s v="SDA goods"/>
    <s v=""/>
    <n v="3.3999999999999998E-3"/>
    <n v="2.9579999999999999E-2"/>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SR-CP108NRAM"/>
    <m/>
    <m/>
    <m/>
    <m/>
    <m/>
    <m/>
    <m/>
    <m/>
    <m/>
    <m/>
  </r>
  <r>
    <x v="11"/>
    <s v="9521450390"/>
    <s v="SR-CP188NRAM"/>
    <s v="SDA goods"/>
    <s v="SDA goods"/>
    <s v=""/>
    <n v="8.8000000000000005E-3"/>
    <n v="7.7520000000000006E-2"/>
    <n v="2"/>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SR-CP188NRAM"/>
    <m/>
    <m/>
    <m/>
    <m/>
    <m/>
    <m/>
    <m/>
    <m/>
    <m/>
    <m/>
  </r>
  <r>
    <x v="11"/>
    <s v="9521450390"/>
    <s v="EH-ND37-K645"/>
    <s v="SDA goods"/>
    <s v="SDA goods"/>
    <s v=""/>
    <n v="1.712E-3"/>
    <n v="1.4881999999999999E-2"/>
    <n v="4"/>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EH-ND37-K645"/>
    <m/>
    <m/>
    <m/>
    <m/>
    <m/>
    <m/>
    <m/>
    <m/>
    <m/>
    <m/>
  </r>
  <r>
    <x v="11"/>
    <s v="9521450390"/>
    <s v="SR-MVN10LRAX"/>
    <s v="SDA goods"/>
    <s v="SDA goods"/>
    <s v=""/>
    <n v="2.4199999999999998E-3"/>
    <n v="2.1160999999999999E-2"/>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SR-MVN10LRAX"/>
    <m/>
    <m/>
    <m/>
    <m/>
    <m/>
    <m/>
    <m/>
    <m/>
    <m/>
    <m/>
  </r>
  <r>
    <x v="11"/>
    <s v="9521449056"/>
    <s v="TH-43LS600V"/>
    <s v="LCD"/>
    <s v="LCD"/>
    <s v=""/>
    <n v="8.3999999999999995E-3"/>
    <n v="9.5871999999999999E-2"/>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TH-43LS600V"/>
    <m/>
    <m/>
    <m/>
    <m/>
    <m/>
    <m/>
    <m/>
    <m/>
    <m/>
    <m/>
  </r>
  <r>
    <x v="11"/>
    <s v="9521448796"/>
    <s v="NR-TV341BPKV"/>
    <s v="REF"/>
    <s v="Refrigerator"/>
    <s v=""/>
    <n v="5.7000000000000002E-2"/>
    <n v="0.84337499999999999"/>
    <n v="1"/>
    <s v="9512"/>
    <s v="ICD Bình Dương Logitem"/>
    <s v="ICD Song Than, 743 Bình Hòa, Thuận An, Bình Dương"/>
    <n v="5000014641"/>
    <s v="CAO PHONG CAN THO 2"/>
    <s v="155-157-159-161, Đường 3/2 Phường Hưng Lợi, Quận Ninh Kiều Thành Phố Cần Thơ, Việt Nam"/>
    <x v="7"/>
    <s v="Ninh Kiều"/>
    <d v="2023-06-03T08:00:00"/>
    <d v="2023-06-03T08:35:43"/>
    <n v="179.56299999999999"/>
    <d v="2023-06-02T00:00:00"/>
    <d v="2023-06-30T00:00:00"/>
    <s v="Panasonic"/>
    <s v="NPP Panasonic"/>
    <s v="NPP Panasonic"/>
    <s v="NR-TV341BPKV"/>
    <m/>
    <m/>
    <m/>
    <m/>
    <m/>
    <m/>
    <m/>
    <m/>
    <m/>
    <m/>
  </r>
  <r>
    <x v="11"/>
    <s v="9521450353"/>
    <s v="SR-CP108NRAM"/>
    <s v="SDA goods"/>
    <s v="SDA goods"/>
    <s v=""/>
    <n v="6.7999999999999996E-3"/>
    <n v="5.9159999999999997E-2"/>
    <n v="2"/>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SR-CP108NRAM"/>
    <m/>
    <m/>
    <m/>
    <m/>
    <m/>
    <m/>
    <m/>
    <m/>
    <m/>
    <m/>
  </r>
  <r>
    <x v="11"/>
    <s v="9521450353"/>
    <s v="SR-CP188NRAM"/>
    <s v="SDA goods"/>
    <s v="SDA goods"/>
    <s v=""/>
    <n v="4.4000000000000003E-3"/>
    <n v="3.8760000000000003E-2"/>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SR-CP188NRAM"/>
    <m/>
    <m/>
    <m/>
    <m/>
    <m/>
    <m/>
    <m/>
    <m/>
    <m/>
    <m/>
  </r>
  <r>
    <x v="11"/>
    <s v="9521450353"/>
    <s v="EH-ND37-K645"/>
    <s v="SDA goods"/>
    <s v="SDA goods"/>
    <s v=""/>
    <n v="4.28E-4"/>
    <n v="3.7209999999999999E-3"/>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EH-ND37-K645"/>
    <m/>
    <m/>
    <m/>
    <m/>
    <m/>
    <m/>
    <m/>
    <m/>
    <m/>
    <m/>
  </r>
  <r>
    <x v="11"/>
    <s v="9521450353"/>
    <s v="SR-MVN10LRAX"/>
    <s v="SDA goods"/>
    <s v="SDA goods"/>
    <s v=""/>
    <n v="2.4199999999999998E-3"/>
    <n v="2.1160999999999999E-2"/>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SR-MVN10LRAX"/>
    <m/>
    <m/>
    <m/>
    <m/>
    <m/>
    <m/>
    <m/>
    <m/>
    <m/>
    <m/>
  </r>
  <r>
    <x v="11"/>
    <s v="9521450353"/>
    <s v="NI-S630VRA"/>
    <s v="SDA goods"/>
    <s v="SDA goods"/>
    <s v=""/>
    <n v="2.8E-3"/>
    <n v="1.4383999999999999E-2"/>
    <n v="2"/>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NI-S630VRA"/>
    <m/>
    <m/>
    <m/>
    <m/>
    <m/>
    <m/>
    <m/>
    <m/>
    <m/>
    <m/>
  </r>
  <r>
    <x v="11"/>
    <s v="9521450353"/>
    <s v="EH-NE27-K645"/>
    <s v="SDA goods"/>
    <s v="SDA goods"/>
    <s v=""/>
    <n v="1.3290000000000001E-3"/>
    <n v="1.1162E-2"/>
    <n v="3"/>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EH-NE27-K645"/>
    <m/>
    <m/>
    <m/>
    <m/>
    <m/>
    <m/>
    <m/>
    <m/>
    <m/>
    <m/>
  </r>
  <r>
    <x v="11"/>
    <s v="9521450353"/>
    <s v="ES534DP527"/>
    <s v="MENS"/>
    <s v="MENS"/>
    <s v=""/>
    <n v="1.9000000000000001E-4"/>
    <n v="1.9524E-2"/>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ES534DP527"/>
    <m/>
    <m/>
    <m/>
    <m/>
    <m/>
    <m/>
    <m/>
    <m/>
    <m/>
    <m/>
  </r>
  <r>
    <x v="11"/>
    <s v="9521450353"/>
    <s v="MX-MG5351WRA"/>
    <s v="SDA goods"/>
    <s v="SDA goods"/>
    <s v=""/>
    <n v="1.32E-2"/>
    <n v="9.9618999999999999E-2"/>
    <n v="3"/>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MX-MG5351WRA"/>
    <m/>
    <m/>
    <m/>
    <m/>
    <m/>
    <m/>
    <m/>
    <m/>
    <m/>
    <m/>
  </r>
  <r>
    <x v="11"/>
    <s v="9521450353"/>
    <s v="NI-317TXRA"/>
    <s v="SDA goods"/>
    <s v="SDA goods"/>
    <s v=""/>
    <n v="7.2499999999999995E-4"/>
    <n v="3.718E-3"/>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NI-317TXRA"/>
    <m/>
    <m/>
    <m/>
    <m/>
    <m/>
    <m/>
    <m/>
    <m/>
    <m/>
    <m/>
  </r>
  <r>
    <x v="11"/>
    <s v="9521450353"/>
    <s v="NI-317TVRA"/>
    <s v="SDA goods"/>
    <s v="SDA goods"/>
    <s v=""/>
    <n v="7.2499999999999995E-4"/>
    <n v="4.2282E-2"/>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NI-317TVRA"/>
    <m/>
    <m/>
    <m/>
    <m/>
    <m/>
    <m/>
    <m/>
    <m/>
    <m/>
    <m/>
  </r>
  <r>
    <x v="11"/>
    <s v="9521450353"/>
    <s v="NB-H3801KRA"/>
    <s v="SDA goods"/>
    <s v="SDA goods"/>
    <s v=""/>
    <n v="1.21E-2"/>
    <n v="0.113883"/>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NB-H3801KRA"/>
    <m/>
    <m/>
    <m/>
    <m/>
    <m/>
    <m/>
    <m/>
    <m/>
    <m/>
    <m/>
  </r>
  <r>
    <x v="11"/>
    <s v="9521450353"/>
    <s v="EH-ND65-K645"/>
    <s v="SDA goods"/>
    <s v="SDA goods"/>
    <s v=""/>
    <n v="8.7799999999999998E-4"/>
    <n v="8.966E-3"/>
    <n v="2"/>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EH-ND65-K645"/>
    <m/>
    <m/>
    <m/>
    <m/>
    <m/>
    <m/>
    <m/>
    <m/>
    <m/>
    <m/>
  </r>
  <r>
    <x v="11"/>
    <s v="9521450353"/>
    <s v="EH-ND37-P645"/>
    <s v="SDA goods"/>
    <s v="SDA goods"/>
    <s v=""/>
    <n v="1.284E-3"/>
    <n v="1.1162E-2"/>
    <n v="3"/>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EH-ND37-P645"/>
    <m/>
    <m/>
    <m/>
    <m/>
    <m/>
    <m/>
    <m/>
    <m/>
    <m/>
    <m/>
  </r>
  <r>
    <x v="11"/>
    <s v="9521450353"/>
    <s v="MX-EX1001WRA"/>
    <s v="SDA goods"/>
    <s v="SDA goods"/>
    <s v=""/>
    <n v="3.8E-3"/>
    <n v="3.4722999999999997E-2"/>
    <n v="2"/>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MX-EX1001WRA"/>
    <m/>
    <m/>
    <m/>
    <m/>
    <m/>
    <m/>
    <m/>
    <m/>
    <m/>
    <m/>
  </r>
  <r>
    <x v="11"/>
    <s v="9521450353"/>
    <s v="MX-EX1031WRA"/>
    <s v="SDA goods"/>
    <s v="SDA goods"/>
    <s v=""/>
    <n v="2.7000000000000001E-3"/>
    <n v="3.0089999999999999E-2"/>
    <n v="1"/>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MX-EX1031WRA"/>
    <m/>
    <m/>
    <m/>
    <m/>
    <m/>
    <m/>
    <m/>
    <m/>
    <m/>
    <m/>
  </r>
  <r>
    <x v="11"/>
    <s v="9521450353"/>
    <s v="MX-MG53C1CRA"/>
    <s v="SDA goods"/>
    <s v="SDA goods"/>
    <s v=""/>
    <n v="1.4999999999999999E-2"/>
    <n v="0.103496"/>
    <n v="3"/>
    <s v="9512"/>
    <s v="ICD Bình Dương Logitem"/>
    <s v="ICD Song Than, 743 Bình Hòa, Thuận An, Bình Dương"/>
    <n v="5000014617"/>
    <s v="CAO PHONG CAN THO 1"/>
    <s v="108C, Trần Văn Khéo, Phường Cái Khế, Quận Ninh Kiều, Thành Phố Cần Thơ, Việt Nam"/>
    <x v="7"/>
    <s v="Ninh Kiều"/>
    <d v="2023-06-03T08:45:50"/>
    <d v="2023-06-03T09:17:41"/>
    <n v="184.01400000000001"/>
    <d v="2023-06-02T00:00:00"/>
    <d v="2023-06-30T00:00:00"/>
    <s v="Panasonic"/>
    <s v="NPP Panasonic"/>
    <s v="NPP Panasonic"/>
    <s v="MX-MG53C1CRA"/>
    <m/>
    <m/>
    <m/>
    <m/>
    <m/>
    <m/>
    <m/>
    <m/>
    <m/>
    <m/>
  </r>
  <r>
    <x v="11"/>
    <s v="9521450398"/>
    <s v="EH-NE27-K645"/>
    <s v="SDA goods"/>
    <s v="SDA goods"/>
    <s v=""/>
    <n v="8.8599999999999996E-4"/>
    <n v="7.4409999999999997E-3"/>
    <n v="2"/>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EH-NE27-K645"/>
    <m/>
    <m/>
    <m/>
    <m/>
    <m/>
    <m/>
    <m/>
    <m/>
    <m/>
    <m/>
  </r>
  <r>
    <x v="11"/>
    <s v="9521450398"/>
    <s v="ES534DP527"/>
    <s v="MENS"/>
    <s v="MENS"/>
    <s v=""/>
    <n v="1.9000000000000001E-4"/>
    <n v="1.9524E-2"/>
    <n v="1"/>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ES534DP527"/>
    <m/>
    <m/>
    <m/>
    <m/>
    <m/>
    <m/>
    <m/>
    <m/>
    <m/>
    <m/>
  </r>
  <r>
    <x v="11"/>
    <s v="9521450398"/>
    <s v="MX-MG5351WRA"/>
    <s v="SDA goods"/>
    <s v="SDA goods"/>
    <s v=""/>
    <n v="4.4000000000000003E-3"/>
    <n v="3.3205999999999999E-2"/>
    <n v="1"/>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MX-MG5351WRA"/>
    <m/>
    <m/>
    <m/>
    <m/>
    <m/>
    <m/>
    <m/>
    <m/>
    <m/>
    <m/>
  </r>
  <r>
    <x v="11"/>
    <s v="9521450398"/>
    <s v="NI-317TXRA"/>
    <s v="SDA goods"/>
    <s v="SDA goods"/>
    <s v=""/>
    <n v="7.2499999999999995E-4"/>
    <n v="3.718E-3"/>
    <n v="1"/>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NI-317TXRA"/>
    <m/>
    <m/>
    <m/>
    <m/>
    <m/>
    <m/>
    <m/>
    <m/>
    <m/>
    <m/>
  </r>
  <r>
    <x v="11"/>
    <s v="9521450398"/>
    <s v="EH-ND37-P645"/>
    <s v="SDA goods"/>
    <s v="SDA goods"/>
    <s v=""/>
    <n v="8.5599999999999999E-4"/>
    <n v="7.4409999999999997E-3"/>
    <n v="2"/>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EH-ND37-P645"/>
    <m/>
    <m/>
    <m/>
    <m/>
    <m/>
    <m/>
    <m/>
    <m/>
    <m/>
    <m/>
  </r>
  <r>
    <x v="11"/>
    <s v="9521450398"/>
    <s v="MX-MG53C1CRA"/>
    <s v="SDA goods"/>
    <s v="SDA goods"/>
    <s v=""/>
    <n v="5.0000000000000001E-3"/>
    <n v="3.4499000000000002E-2"/>
    <n v="1"/>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MX-MG53C1CRA"/>
    <m/>
    <m/>
    <m/>
    <m/>
    <m/>
    <m/>
    <m/>
    <m/>
    <m/>
    <m/>
  </r>
  <r>
    <x v="11"/>
    <s v="9521450398"/>
    <s v="SR-CP108NRAM"/>
    <s v="SDA goods"/>
    <s v="SDA goods"/>
    <s v=""/>
    <n v="3.3999999999999998E-3"/>
    <n v="2.9579999999999999E-2"/>
    <n v="1"/>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SR-CP108NRAM"/>
    <m/>
    <m/>
    <m/>
    <m/>
    <m/>
    <m/>
    <m/>
    <m/>
    <m/>
    <m/>
  </r>
  <r>
    <x v="11"/>
    <s v="9521450398"/>
    <s v="EH-ND21-P645"/>
    <s v="SDA goods"/>
    <s v="SDA goods"/>
    <s v=""/>
    <n v="4.2700000000000002E-4"/>
    <n v="4.0080999999999999E-2"/>
    <n v="1"/>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EH-ND21-P645"/>
    <m/>
    <m/>
    <m/>
    <m/>
    <m/>
    <m/>
    <m/>
    <m/>
    <m/>
    <m/>
  </r>
  <r>
    <x v="11"/>
    <s v="9521450398"/>
    <s v="EH-ND37-K645"/>
    <s v="SDA goods"/>
    <s v="SDA goods"/>
    <s v=""/>
    <n v="8.5599999999999999E-4"/>
    <n v="7.4409999999999997E-3"/>
    <n v="2"/>
    <s v="9512"/>
    <s v="ICD Bình Dương Logitem"/>
    <s v="ICD Song Than, 743 Bình Hòa, Thuận An, Bình Dương"/>
    <n v="5000018553"/>
    <s v="CAO PHONG BINH THUY"/>
    <s v="K6, Đường Lê Hồng Phong Khu dân cư Ngân Thuận, Phường Bình Thủy Quận Bình Thủy, Thành phố Cần Thơ"/>
    <x v="2"/>
    <s v="Bình Thủy"/>
    <d v="2023-06-03T09:30:07"/>
    <d v="2023-06-03T10:00:40"/>
    <n v="190.524"/>
    <d v="2023-06-02T00:00:00"/>
    <d v="2023-06-30T00:00:00"/>
    <s v="Panasonic"/>
    <s v="NPP Panasonic"/>
    <s v="NPP Panasonic"/>
    <s v="EH-ND37-K645"/>
    <m/>
    <m/>
    <m/>
    <m/>
    <m/>
    <m/>
    <m/>
    <m/>
    <m/>
    <m/>
  </r>
  <r>
    <x v="11"/>
    <s v="9521449518"/>
    <s v="NA-F100A9BRV"/>
    <s v="WM"/>
    <s v="Washing machine"/>
    <s v=""/>
    <n v="4.1000000000000002E-2"/>
    <n v="0.47951500000000002"/>
    <n v="1"/>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A-F100A9BRV"/>
    <m/>
    <m/>
    <m/>
    <m/>
    <m/>
    <m/>
    <m/>
    <m/>
    <m/>
    <m/>
  </r>
  <r>
    <x v="11"/>
    <s v="9521449518"/>
    <s v="NA-F90A9BRV"/>
    <s v="WM"/>
    <s v="Washing machine"/>
    <s v=""/>
    <n v="4.1000000000000002E-2"/>
    <n v="0.47951500000000002"/>
    <n v="1"/>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A-F90A9BRV"/>
    <m/>
    <m/>
    <m/>
    <m/>
    <m/>
    <m/>
    <m/>
    <m/>
    <m/>
    <m/>
  </r>
  <r>
    <x v="11"/>
    <s v="9521450811"/>
    <s v="NA-FD95X1LRV"/>
    <s v="WM"/>
    <s v="Washing machine"/>
    <s v=""/>
    <n v="4.2000000000000003E-2"/>
    <n v="0.49245299999999997"/>
    <n v="1"/>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A-FD95X1LRV"/>
    <m/>
    <m/>
    <m/>
    <m/>
    <m/>
    <m/>
    <m/>
    <m/>
    <m/>
    <m/>
  </r>
  <r>
    <x v="11"/>
    <s v="9521450290"/>
    <s v="NR-TV341VGMV"/>
    <s v="REF"/>
    <s v="Refrigerator"/>
    <s v=""/>
    <n v="6.3E-2"/>
    <n v="0.84337499999999999"/>
    <n v="1"/>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R-TV341VGMV"/>
    <m/>
    <m/>
    <m/>
    <m/>
    <m/>
    <m/>
    <m/>
    <m/>
    <m/>
    <m/>
  </r>
  <r>
    <x v="11"/>
    <s v="9521450290"/>
    <s v="NR-BV361WGKV"/>
    <s v="REF"/>
    <s v="Refrigerator"/>
    <s v=""/>
    <n v="7.0999999999999994E-2"/>
    <n v="0.92564999999999997"/>
    <n v="1"/>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R-BV361WGKV"/>
    <m/>
    <m/>
    <m/>
    <m/>
    <m/>
    <m/>
    <m/>
    <m/>
    <m/>
    <m/>
  </r>
  <r>
    <x v="11"/>
    <s v="9521450037"/>
    <s v="NR-BV281BGMV"/>
    <s v="REF"/>
    <s v="Refrigerator"/>
    <s v=""/>
    <n v="6.2E-2"/>
    <n v="0.78487499999999999"/>
    <n v="1"/>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R-BV281BGMV"/>
    <m/>
    <m/>
    <m/>
    <m/>
    <m/>
    <m/>
    <m/>
    <m/>
    <m/>
    <m/>
  </r>
  <r>
    <x v="11"/>
    <s v="9521449893"/>
    <s v="NR-TL351GPKV"/>
    <s v="REF"/>
    <s v="Refrigerator"/>
    <s v=""/>
    <n v="0.13800000000000001"/>
    <n v="1.8374999999999999"/>
    <n v="2"/>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R-TL351GPKV"/>
    <m/>
    <m/>
    <m/>
    <m/>
    <m/>
    <m/>
    <m/>
    <m/>
    <m/>
    <m/>
  </r>
  <r>
    <x v="11"/>
    <s v="9521449893"/>
    <s v="NR-BX471GPKV"/>
    <s v="REF"/>
    <s v="Refrigerator"/>
    <s v=""/>
    <n v="0.15"/>
    <n v="2.2259199999999999"/>
    <n v="2"/>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R-BX471GPKV"/>
    <m/>
    <m/>
    <m/>
    <m/>
    <m/>
    <m/>
    <m/>
    <m/>
    <m/>
    <m/>
  </r>
  <r>
    <x v="11"/>
    <s v="9521449893"/>
    <s v="NR-TV261BPKV"/>
    <s v="REF"/>
    <s v="Refrigerator"/>
    <s v=""/>
    <n v="0.13"/>
    <n v="3.4580000000000002"/>
    <n v="5"/>
    <s v="9512"/>
    <s v="ICD Bình Dương Logitem"/>
    <s v="ICD Song Than, 743 Bình Hòa, Thuận An, Bình Dương"/>
    <n v="6000018612"/>
    <s v="TGDD CAN THO"/>
    <s v="Thửa đất số 1012, tờ bản đồ số 01, Ấp Thới Thuận B, Thị Trấn Thới Lai, Huyện Thới Lai,Thành phố Cần Thơ, Việt Nam"/>
    <x v="7"/>
    <s v="Thới Lai"/>
    <d v="2023-06-03T10:55:00"/>
    <d v="2023-06-03T11:59:35"/>
    <n v="213.53"/>
    <d v="2023-06-02T00:00:00"/>
    <d v="2023-06-30T00:00:00"/>
    <s v="Panasonic"/>
    <s v="NPP Panasonic"/>
    <s v="NPP Panasonic"/>
    <s v="NR-TV261BPKV"/>
    <m/>
    <m/>
    <m/>
    <m/>
    <m/>
    <m/>
    <m/>
    <m/>
    <m/>
    <m/>
  </r>
  <r>
    <x v="11"/>
    <s v="9521450300"/>
    <s v="NR-TV341VGMV"/>
    <s v="REF"/>
    <s v="Refrigerator"/>
    <s v=""/>
    <n v="6.3E-2"/>
    <n v="0.84337499999999999"/>
    <n v="1"/>
    <s v="9512"/>
    <s v="ICD Bình Dương Logitem"/>
    <s v="ICD Song Than, 743 Bình Hòa, Thuận An, Bình Dương"/>
    <n v="6000012709"/>
    <s v="TGDD CAN THO"/>
    <s v="Thửa đất số 961, tờ bản đồ số 3 Khu vực Phụng Thạnh 2 Phường Trung Kiên, Quận Thốt Nốt Thành Phố Cần Thơ, Việt Nam"/>
    <x v="7"/>
    <s v="Thốt Nốt"/>
    <d v="2023-06-03T13:00:00"/>
    <d v="2023-06-03T13:44:56"/>
    <n v="238.29599999999999"/>
    <d v="2023-06-02T00:00:00"/>
    <d v="2023-06-30T00:00:00"/>
    <s v="Panasonic"/>
    <s v="NPP Panasonic"/>
    <s v="NPP Panasonic"/>
    <s v="NR-TV341VGMV"/>
    <m/>
    <m/>
    <m/>
    <m/>
    <m/>
    <m/>
    <m/>
    <m/>
    <m/>
    <m/>
  </r>
  <r>
    <x v="11"/>
    <s v="9521449975"/>
    <s v="NR-TL381VGMV"/>
    <s v="REF"/>
    <s v="Refrigerator"/>
    <s v=""/>
    <n v="7.1999999999999995E-2"/>
    <n v="0.98699999999999999"/>
    <n v="1"/>
    <s v="9512"/>
    <s v="ICD Bình Dương Logitem"/>
    <s v="ICD Song Than, 743 Bình Hòa, Thuận An, Bình Dương"/>
    <n v="6000012709"/>
    <s v="TGDD CAN THO"/>
    <s v="Thửa đất số 961, tờ bản đồ số 3 Khu vực Phụng Thạnh 2 Phường Trung Kiên, Quận Thốt Nốt Thành Phố Cần Thơ, Việt Nam"/>
    <x v="7"/>
    <s v="Thốt Nốt"/>
    <d v="2023-06-03T13:00:00"/>
    <d v="2023-06-03T13:44:56"/>
    <n v="238.29599999999999"/>
    <d v="2023-06-02T00:00:00"/>
    <d v="2023-06-30T00:00:00"/>
    <s v="Panasonic"/>
    <s v="NPP Panasonic"/>
    <s v="NPP Panasonic"/>
    <s v="NR-TL381VGMV"/>
    <m/>
    <m/>
    <m/>
    <m/>
    <m/>
    <m/>
    <m/>
    <m/>
    <m/>
    <m/>
  </r>
  <r>
    <x v="11"/>
    <s v="9521449975"/>
    <s v="NR-TL351VGMV"/>
    <s v="REF"/>
    <s v="Refrigerator"/>
    <s v=""/>
    <n v="7.0000000000000007E-2"/>
    <n v="0.91874999999999996"/>
    <n v="1"/>
    <s v="9512"/>
    <s v="ICD Bình Dương Logitem"/>
    <s v="ICD Song Than, 743 Bình Hòa, Thuận An, Bình Dương"/>
    <n v="6000012709"/>
    <s v="TGDD CAN THO"/>
    <s v="Thửa đất số 961, tờ bản đồ số 3 Khu vực Phụng Thạnh 2 Phường Trung Kiên, Quận Thốt Nốt Thành Phố Cần Thơ, Việt Nam"/>
    <x v="7"/>
    <s v="Thốt Nốt"/>
    <d v="2023-06-03T13:00:00"/>
    <d v="2023-06-03T13:44:56"/>
    <n v="238.29599999999999"/>
    <d v="2023-06-02T00:00:00"/>
    <d v="2023-06-30T00:00:00"/>
    <s v="Panasonic"/>
    <s v="NPP Panasonic"/>
    <s v="NPP Panasonic"/>
    <s v="NR-TL351VGMV"/>
    <m/>
    <m/>
    <m/>
    <m/>
    <m/>
    <m/>
    <m/>
    <m/>
    <m/>
    <m/>
  </r>
  <r>
    <x v="11"/>
    <s v="9521449912"/>
    <s v="NR-BX471GPKV"/>
    <s v="REF"/>
    <s v="Refrigerator"/>
    <s v=""/>
    <n v="0.15"/>
    <n v="2.2259199999999999"/>
    <n v="2"/>
    <s v="9512"/>
    <s v="ICD Bình Dương Logitem"/>
    <s v="ICD Song Than, 743 Bình Hòa, Thuận An, Bình Dương"/>
    <n v="6000012709"/>
    <s v="TGDD CAN THO"/>
    <s v="Thửa đất số 961, tờ bản đồ số 3 Khu vực Phụng Thạnh 2 Phường Trung Kiên, Quận Thốt Nốt Thành Phố Cần Thơ, Việt Nam"/>
    <x v="7"/>
    <s v="Thốt Nốt"/>
    <d v="2023-06-03T13:00:00"/>
    <d v="2023-06-03T13:44:56"/>
    <n v="238.29599999999999"/>
    <d v="2023-06-02T00:00:00"/>
    <d v="2023-06-30T00:00:00"/>
    <s v="Panasonic"/>
    <s v="NPP Panasonic"/>
    <s v="NPP Panasonic"/>
    <s v="NR-BX471G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2"/>
    <n v="13"/>
    <s v="[Chờ nhập xe]"/>
    <s v=""/>
    <s v="Thuan Thanh Tin_ICD"/>
    <s v="5T"/>
    <n v="1.252"/>
    <n v="18.004999999999999"/>
    <n v="1.75"/>
    <n v="26.411999999999999"/>
    <n v="0.71542857142857141"/>
    <n v="0.6816977131606845"/>
    <n v="5"/>
    <n v="48.237200000000001"/>
    <s v="Vĩnh Long"/>
    <x v="2"/>
    <s v="Bình Tân"/>
    <s v=""/>
    <d v="2023-06-03T16:18:52"/>
    <n v="241.18600000000001"/>
    <d v="2023-06-02T10:21:16"/>
    <d v="2023-06-03T15:46:03"/>
    <n v="0"/>
    <n v="0"/>
    <m/>
    <n v="3452343"/>
    <n v="2972343"/>
    <n v="480000"/>
    <n v="268774856"/>
    <m/>
    <m/>
    <m/>
    <m/>
    <m/>
    <m/>
    <m/>
  </r>
  <r>
    <x v="12"/>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12"/>
    <s v="9521449917"/>
    <s v="NR-TV261APSV"/>
    <s v="REF"/>
    <s v="Refrigerator"/>
    <s v=""/>
    <n v="4.5999999999999999E-2"/>
    <n v="0.69159999999999999"/>
    <n v="1"/>
    <s v="9512"/>
    <s v="ICD Bình Dương Logitem"/>
    <s v="ICD Song Than, 743 Bình Hòa, Thuận An, Bình Dương"/>
    <n v="6000016550"/>
    <s v="TGDD BEN TRE"/>
    <s v="Thửa đất số 295, tờ bản đồ số 31 ấp Bình An B, Thị Trấn Chợ Lách Huyện Chợ Lách, Tỉnh Bến Tre, Việt Nam"/>
    <x v="8"/>
    <s v="Chợ Lách"/>
    <d v="2023-06-03T08:00:00"/>
    <d v="2023-06-03T08:32:05"/>
    <n v="119.276"/>
    <d v="2023-06-02T00:00:00"/>
    <d v="2023-06-30T00:00:00"/>
    <s v="Panasonic"/>
    <s v="NPP Panasonic"/>
    <s v="NPP Panasonic"/>
    <s v="NR-TV261APSV"/>
    <m/>
    <m/>
    <m/>
    <m/>
    <m/>
    <m/>
    <m/>
    <m/>
    <m/>
    <m/>
  </r>
  <r>
    <x v="12"/>
    <s v="9521448866"/>
    <s v="CS-XU18ZKH-8"/>
    <s v="RAC-CS"/>
    <s v="RAC"/>
    <s v=""/>
    <n v="2.8000000000000001E-2"/>
    <n v="0.26380999999999999"/>
    <n v="2"/>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CS-XU18ZKH-8"/>
    <m/>
    <m/>
    <m/>
    <m/>
    <m/>
    <m/>
    <m/>
    <m/>
    <m/>
    <m/>
  </r>
  <r>
    <x v="12"/>
    <s v="9521448866"/>
    <s v="CU-XU18ZKH-8"/>
    <s v="RAC-CU"/>
    <s v="RAC"/>
    <s v=""/>
    <n v="6.8000000000000005E-2"/>
    <n v="0.54028799999999999"/>
    <n v="2"/>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CU-XU18ZKH-8"/>
    <m/>
    <m/>
    <m/>
    <m/>
    <m/>
    <m/>
    <m/>
    <m/>
    <m/>
    <m/>
  </r>
  <r>
    <x v="12"/>
    <s v="9521448833"/>
    <s v="COMBO3POT"/>
    <s v="NON-TRADE"/>
    <s v="NON-TRADE"/>
    <s v=""/>
    <n v="2.4799999999999999E-2"/>
    <n v="0.16639999999999999"/>
    <n v="8"/>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COMBO3POT"/>
    <m/>
    <m/>
    <m/>
    <m/>
    <m/>
    <m/>
    <m/>
    <m/>
    <m/>
    <m/>
  </r>
  <r>
    <x v="12"/>
    <s v="9521449688"/>
    <s v="NR-BW530XMMV"/>
    <s v="REF"/>
    <s v="Refrigerator"/>
    <s v=""/>
    <n v="3.57E-4"/>
    <n v="1.265544"/>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R-BW530XMMV"/>
    <m/>
    <m/>
    <m/>
    <m/>
    <m/>
    <m/>
    <m/>
    <m/>
    <m/>
    <m/>
  </r>
  <r>
    <x v="12"/>
    <s v="9521448791"/>
    <s v="NR-TV301BPKV"/>
    <s v="REF"/>
    <s v="Refrigerator"/>
    <s v=""/>
    <n v="0.108"/>
    <n v="1.5502499999999999"/>
    <n v="2"/>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R-TV301BPKV"/>
    <m/>
    <m/>
    <m/>
    <m/>
    <m/>
    <m/>
    <m/>
    <m/>
    <m/>
    <m/>
  </r>
  <r>
    <x v="12"/>
    <s v="9521448791"/>
    <s v="NR-DZ601YGKV"/>
    <s v="REF"/>
    <s v="Refrigerator"/>
    <s v=""/>
    <n v="0.109"/>
    <n v="1.4473800000000001"/>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R-DZ601YGKV"/>
    <m/>
    <m/>
    <m/>
    <m/>
    <m/>
    <m/>
    <m/>
    <m/>
    <m/>
    <m/>
  </r>
  <r>
    <x v="12"/>
    <s v="9521448791"/>
    <s v="NR-TV261BPAV"/>
    <s v="REF"/>
    <s v="Refrigerator"/>
    <s v=""/>
    <n v="5.1999999999999998E-2"/>
    <n v="1.3832"/>
    <n v="2"/>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R-TV261BPAV"/>
    <m/>
    <m/>
    <m/>
    <m/>
    <m/>
    <m/>
    <m/>
    <m/>
    <m/>
    <m/>
  </r>
  <r>
    <x v="12"/>
    <s v="9521450399"/>
    <s v="SR-CP188NRAM"/>
    <s v="SDA goods"/>
    <s v="SDA goods"/>
    <s v=""/>
    <n v="4.4000000000000003E-3"/>
    <n v="3.8760000000000003E-2"/>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SR-CP188NRAM"/>
    <m/>
    <m/>
    <m/>
    <m/>
    <m/>
    <m/>
    <m/>
    <m/>
    <m/>
    <m/>
  </r>
  <r>
    <x v="12"/>
    <s v="9521450399"/>
    <s v="EH-ND37-K645"/>
    <s v="SDA goods"/>
    <s v="SDA goods"/>
    <s v=""/>
    <n v="4.28E-4"/>
    <n v="3.7209999999999999E-3"/>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EH-ND37-K645"/>
    <m/>
    <m/>
    <m/>
    <m/>
    <m/>
    <m/>
    <m/>
    <m/>
    <m/>
    <m/>
  </r>
  <r>
    <x v="12"/>
    <s v="9521450399"/>
    <s v="NI-S630VRA"/>
    <s v="SDA goods"/>
    <s v="SDA goods"/>
    <s v=""/>
    <n v="1.4E-3"/>
    <n v="7.1919999999999996E-3"/>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I-S630VRA"/>
    <m/>
    <m/>
    <m/>
    <m/>
    <m/>
    <m/>
    <m/>
    <m/>
    <m/>
    <m/>
  </r>
  <r>
    <x v="12"/>
    <s v="9521450399"/>
    <s v="NB-H3801KRA"/>
    <s v="SDA goods"/>
    <s v="SDA goods"/>
    <s v=""/>
    <n v="1.21E-2"/>
    <n v="0.113883"/>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B-H3801KRA"/>
    <m/>
    <m/>
    <m/>
    <m/>
    <m/>
    <m/>
    <m/>
    <m/>
    <m/>
    <m/>
  </r>
  <r>
    <x v="12"/>
    <s v="9521450399"/>
    <s v="EH-ND37-P645"/>
    <s v="SDA goods"/>
    <s v="SDA goods"/>
    <s v=""/>
    <n v="8.5599999999999999E-4"/>
    <n v="7.4409999999999997E-3"/>
    <n v="2"/>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EH-ND37-P645"/>
    <m/>
    <m/>
    <m/>
    <m/>
    <m/>
    <m/>
    <m/>
    <m/>
    <m/>
    <m/>
  </r>
  <r>
    <x v="12"/>
    <s v="9521450399"/>
    <s v="MX-MG53C1CRA"/>
    <s v="SDA goods"/>
    <s v="SDA goods"/>
    <s v=""/>
    <n v="5.0000000000000001E-3"/>
    <n v="3.4499000000000002E-2"/>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MX-MG53C1CRA"/>
    <m/>
    <m/>
    <m/>
    <m/>
    <m/>
    <m/>
    <m/>
    <m/>
    <m/>
    <m/>
  </r>
  <r>
    <x v="12"/>
    <s v="9521448801"/>
    <s v="NA-S106FC1LV"/>
    <s v="WM"/>
    <s v="Washing machine"/>
    <s v=""/>
    <n v="7.3999999999999996E-2"/>
    <n v="0.43798100000000001"/>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A-S106FC1LV"/>
    <m/>
    <m/>
    <m/>
    <m/>
    <m/>
    <m/>
    <m/>
    <m/>
    <m/>
    <m/>
  </r>
  <r>
    <x v="12"/>
    <s v="9521448801"/>
    <s v="NR-BV361BPKV"/>
    <s v="REF"/>
    <s v="Refrigerator"/>
    <s v=""/>
    <n v="6.3E-2"/>
    <n v="0.92564999999999997"/>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R-BV361BPKV"/>
    <m/>
    <m/>
    <m/>
    <m/>
    <m/>
    <m/>
    <m/>
    <m/>
    <m/>
    <m/>
  </r>
  <r>
    <x v="12"/>
    <s v="9521448801"/>
    <s v="NR-BX471WGKV"/>
    <s v="REF"/>
    <s v="Refrigerator"/>
    <s v=""/>
    <n v="0.24299999999999999"/>
    <n v="3.3388800000000001"/>
    <n v="3"/>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R-BX471WGKV"/>
    <m/>
    <m/>
    <m/>
    <m/>
    <m/>
    <m/>
    <m/>
    <m/>
    <m/>
    <m/>
  </r>
  <r>
    <x v="12"/>
    <s v="9521448801"/>
    <s v="NA-FD95X1LRV"/>
    <s v="WM"/>
    <s v="Washing machine"/>
    <s v=""/>
    <n v="8.4000000000000005E-2"/>
    <n v="0.98490599999999995"/>
    <n v="2"/>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NA-FD95X1LRV"/>
    <m/>
    <m/>
    <m/>
    <m/>
    <m/>
    <m/>
    <m/>
    <m/>
    <m/>
    <m/>
  </r>
  <r>
    <x v="12"/>
    <s v="9521448920"/>
    <s v="SR-MVN10LRAX"/>
    <s v="SDA goods"/>
    <s v="SDA goods"/>
    <s v=""/>
    <n v="2.4199999999999998E-3"/>
    <n v="2.1160999999999999E-2"/>
    <n v="1"/>
    <s v="9512"/>
    <s v="ICD Bình Dương Logitem"/>
    <s v="ICD Song Than, 743 Bình Hòa, Thuận An, Bình Dương"/>
    <n v="5000014653"/>
    <s v="CAO PHONG VINH LONG 2"/>
    <s v="Số 310, Quốc lộ 53, Thị trấn Long Hồ, Huyện Long Hồ, Tỉnh Vĩnh Long, Việt Nam,"/>
    <x v="9"/>
    <s v="Long Hồ"/>
    <d v="2023-06-03T09:28:08"/>
    <d v="2023-06-03T10:35:44"/>
    <n v="144.34399999999999"/>
    <d v="2023-06-02T00:00:00"/>
    <d v="2023-06-30T00:00:00"/>
    <s v="Panasonic"/>
    <s v="NPP Panasonic"/>
    <s v="NPP Panasonic"/>
    <s v="SR-MVN10LRAX"/>
    <m/>
    <m/>
    <m/>
    <m/>
    <m/>
    <m/>
    <m/>
    <m/>
    <m/>
    <m/>
  </r>
  <r>
    <x v="12"/>
    <s v="9521446335"/>
    <s v="NR-BV331WGKV"/>
    <s v="REF"/>
    <s v="Refrigerator"/>
    <s v=""/>
    <n v="6.8000000000000005E-2"/>
    <n v="0.85312500000000002"/>
    <n v="1"/>
    <s v="9512"/>
    <s v="ICD Bình Dương Logitem"/>
    <s v="ICD Song Than, 743 Bình Hòa, Thuận An, Bình Dương"/>
    <n v="6000008357"/>
    <s v="TGDD VINH LONG"/>
    <s v="Số 0610 tổ 13, ấp Tân Lộc, xã Tân Lược Huyện Bình Tân, Tỉnh Vĩnh Long Việt Nam"/>
    <x v="9"/>
    <s v="Bình Tân"/>
    <d v="2023-06-03T10:57:02"/>
    <d v="2023-06-03T11:29:36"/>
    <n v="151.459"/>
    <d v="2023-06-02T00:00:00"/>
    <d v="2023-06-30T00:00:00"/>
    <s v="Panasonic"/>
    <s v="NPP Panasonic"/>
    <s v="NPP Panasonic"/>
    <s v="NR-BV331WGKV"/>
    <m/>
    <m/>
    <m/>
    <m/>
    <m/>
    <m/>
    <m/>
    <m/>
    <m/>
    <m/>
  </r>
  <r>
    <x v="12"/>
    <s v="9521450107"/>
    <s v="NR-TV261APSV"/>
    <s v="REF"/>
    <s v="Refrigerator"/>
    <s v=""/>
    <n v="9.1999999999999998E-2"/>
    <n v="1.3832"/>
    <n v="2"/>
    <s v="9512"/>
    <s v="ICD Bình Dương Logitem"/>
    <s v="ICD Song Than, 743 Bình Hòa, Thuận An, Bình Dương"/>
    <n v="6000014696"/>
    <s v="TGDD VINH LONG"/>
    <s v="Tổ 32, đường 3 tháng 2, khóm 2 Phường Cái Vồn, Thị xã Bình Minh Tỉnh Vĩnh Long, Việt Nam"/>
    <x v="9"/>
    <s v="Bình Minh"/>
    <d v="2023-06-03T13:00:00"/>
    <d v="2023-06-03T13:38:59"/>
    <n v="175.887"/>
    <d v="2023-06-02T00:00:00"/>
    <d v="2023-06-30T00:00:00"/>
    <s v="Panasonic"/>
    <s v="NPP Panasonic"/>
    <s v="NPP Panasonic"/>
    <s v="NR-TV261APSV"/>
    <m/>
    <m/>
    <m/>
    <m/>
    <m/>
    <m/>
    <m/>
    <m/>
    <m/>
    <m/>
  </r>
  <r>
    <x v="12"/>
    <s v="9521449993"/>
    <s v="NR-TL351VGMV"/>
    <s v="REF"/>
    <s v="Refrigerator"/>
    <s v=""/>
    <n v="7.0000000000000007E-2"/>
    <n v="0.91874999999999996"/>
    <n v="1"/>
    <s v="9512"/>
    <s v="ICD Bình Dương Logitem"/>
    <s v="ICD Song Than, 743 Bình Hòa, Thuận An, Bình Dương"/>
    <n v="6000014696"/>
    <s v="TGDD VINH LONG"/>
    <s v="Tổ 32, đường 3 tháng 2, khóm 2 Phường Cái Vồn, Thị xã Bình Minh Tỉnh Vĩnh Long, Việt Nam"/>
    <x v="9"/>
    <s v="Bình Minh"/>
    <d v="2023-06-03T13:00:00"/>
    <d v="2023-06-03T13:38:59"/>
    <n v="175.887"/>
    <d v="2023-06-02T00:00:00"/>
    <d v="2023-06-30T00:00:00"/>
    <s v="Panasonic"/>
    <s v="NPP Panasonic"/>
    <s v="NPP Panasonic"/>
    <s v="NR-TL351VGMV"/>
    <m/>
    <m/>
    <m/>
    <m/>
    <m/>
    <m/>
    <m/>
    <m/>
    <m/>
    <m/>
  </r>
  <r>
    <x v="12"/>
    <s v="9521450267"/>
    <s v="NR-TV261BPKV"/>
    <s v="REF"/>
    <s v="Refrigerator"/>
    <s v=""/>
    <n v="2.5999999999999999E-2"/>
    <n v="0.69159999999999999"/>
    <n v="1"/>
    <s v="9512"/>
    <s v="ICD Bình Dương Logitem"/>
    <s v="ICD Song Than, 743 Bình Hòa, Thuận An, Bình Dương"/>
    <n v="6000014696"/>
    <s v="TGDD VINH LONG"/>
    <s v="Tổ 32, đường 3 tháng 2, khóm 2 Phường Cái Vồn, Thị xã Bình Minh Tỉnh Vĩnh Long, Việt Nam"/>
    <x v="9"/>
    <s v="Bình Minh"/>
    <d v="2023-06-03T13:00:00"/>
    <d v="2023-06-03T13:38:59"/>
    <n v="175.887"/>
    <d v="2023-06-02T00:00:00"/>
    <d v="2023-06-30T00:00:00"/>
    <s v="Panasonic"/>
    <s v="NPP Panasonic"/>
    <s v="NPP Panasonic"/>
    <s v="NR-TV261BPKV"/>
    <m/>
    <m/>
    <m/>
    <m/>
    <m/>
    <m/>
    <m/>
    <m/>
    <m/>
    <m/>
  </r>
  <r>
    <x v="12"/>
    <s v="9521446197"/>
    <s v="NR-BC361VGMV"/>
    <s v="REF"/>
    <s v="Refrigerator"/>
    <s v=""/>
    <n v="6.9000000000000006E-2"/>
    <n v="0.93554999999999999"/>
    <n v="1"/>
    <s v="9512"/>
    <s v="ICD Bình Dương Logitem"/>
    <s v="ICD Song Than, 743 Bình Hòa, Thuận An, Bình Dương"/>
    <n v="6000023273"/>
    <s v="TGDD VINH LONG"/>
    <s v="Số 614 đường QL54,tổ 16,khóm Tân Thuận Thị trấn Tân Quới,Huyện Bình Tân Tỉnh Vĩnh Long,Việt Nam"/>
    <x v="2"/>
    <s v="Bình Tân"/>
    <d v="2023-06-03T15:46:03"/>
    <d v="2023-06-03T16:18:52"/>
    <n v="241.18600000000001"/>
    <d v="2023-06-02T00:00:00"/>
    <d v="2023-06-30T00:00:00"/>
    <s v="Panasonic"/>
    <s v="NPP Panasonic"/>
    <s v="NPP Panasonic"/>
    <s v="NR-BC361V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3"/>
    <n v="3"/>
    <s v="[Chờ nhập xe]"/>
    <s v=""/>
    <s v="Thuan Thanh Tin_ICD"/>
    <s v="15T"/>
    <n v="3.202"/>
    <n v="43.662999999999997"/>
    <n v="6.4"/>
    <n v="61.9146"/>
    <n v="0.50031249999999994"/>
    <n v="0.70521330994628084"/>
    <n v="1"/>
    <n v="41.968000000000004"/>
    <s v="Hồ Chí Minh"/>
    <x v="2"/>
    <s v="Huyện Bình Chánh"/>
    <s v=""/>
    <d v="2023-06-03T08:08:20"/>
    <n v="41.968000000000004"/>
    <d v="2023-06-02T10:14:00"/>
    <d v="2023-06-02T11:27:20"/>
    <n v="0"/>
    <n v="0"/>
    <s v=""/>
    <n v="3599237"/>
    <n v="3599237"/>
    <n v="0"/>
    <n v="621587641"/>
    <s v="OK"/>
    <s v="OK"/>
    <s v="OK"/>
    <s v="OK"/>
    <s v="OK"/>
    <s v="OK"/>
    <m/>
  </r>
  <r>
    <x v="13"/>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13"/>
    <s v="9521449140"/>
    <s v="NR-TV301BPKV"/>
    <s v="REF"/>
    <s v="Refrigerator"/>
    <s v=""/>
    <n v="0.216"/>
    <n v="3.1004999999999998"/>
    <n v="4"/>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TV301BPKV"/>
    <m/>
    <m/>
    <m/>
    <s v="OK"/>
    <s v="OK"/>
    <s v="OK"/>
    <s v="OK"/>
    <s v="OK"/>
    <s v="OK"/>
    <m/>
  </r>
  <r>
    <x v="13"/>
    <s v="9521449139"/>
    <s v="NA-F90S10BRV"/>
    <s v="WM"/>
    <s v="Washing machine"/>
    <s v=""/>
    <n v="0.22800000000000001"/>
    <n v="2.6988660000000002"/>
    <n v="6"/>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F90S10BRV"/>
    <m/>
    <m/>
    <m/>
    <s v="OK"/>
    <s v="OK"/>
    <s v="OK"/>
    <s v="OK"/>
    <s v="OK"/>
    <s v="OK"/>
    <m/>
  </r>
  <r>
    <x v="13"/>
    <s v="9521449139"/>
    <s v="NA-S96FR1BVT"/>
    <s v="WM"/>
    <s v="Washing machine"/>
    <s v=""/>
    <n v="0.29599999999999999"/>
    <n v="1.751925"/>
    <n v="4"/>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S96FR1BVT"/>
    <m/>
    <m/>
    <m/>
    <s v="OK"/>
    <s v="OK"/>
    <s v="OK"/>
    <s v="OK"/>
    <s v="OK"/>
    <s v="OK"/>
    <m/>
  </r>
  <r>
    <x v="13"/>
    <s v="9521449139"/>
    <s v="NA-FD16V1BRV"/>
    <s v="WM"/>
    <s v="Washing machine"/>
    <s v=""/>
    <n v="0.16200000000000001"/>
    <n v="2.0477820000000002"/>
    <n v="3"/>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FD16V1BRV"/>
    <m/>
    <m/>
    <m/>
    <s v="OK"/>
    <s v="OK"/>
    <s v="OK"/>
    <s v="OK"/>
    <s v="OK"/>
    <s v="OK"/>
    <m/>
  </r>
  <r>
    <x v="13"/>
    <s v="9521449139"/>
    <s v="NA-FD14V1BRV"/>
    <s v="WM"/>
    <s v="Washing machine"/>
    <s v=""/>
    <n v="0.16200000000000001"/>
    <n v="2.0396879999999999"/>
    <n v="3"/>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FD14V1BRV"/>
    <m/>
    <m/>
    <m/>
    <s v="OK"/>
    <s v="OK"/>
    <s v="OK"/>
    <s v="OK"/>
    <s v="OK"/>
    <s v="OK"/>
    <m/>
  </r>
  <r>
    <x v="13"/>
    <s v="9521449139"/>
    <s v="NR-TV301VGMV"/>
    <s v="REF"/>
    <s v="Refrigerator"/>
    <s v=""/>
    <n v="0.17399999999999999"/>
    <n v="2.3253750000000002"/>
    <n v="3"/>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TV301VGMV"/>
    <m/>
    <m/>
    <m/>
    <s v="OK"/>
    <s v="OK"/>
    <s v="OK"/>
    <s v="OK"/>
    <s v="OK"/>
    <s v="OK"/>
    <m/>
  </r>
  <r>
    <x v="13"/>
    <s v="9521449139"/>
    <s v="NA-F10S10BRV"/>
    <s v="WM"/>
    <s v="Washing machine"/>
    <s v=""/>
    <n v="7.5999999999999998E-2"/>
    <n v="0.89962200000000003"/>
    <n v="2"/>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F10S10BRV"/>
    <m/>
    <m/>
    <m/>
    <s v="OK"/>
    <s v="OK"/>
    <s v="OK"/>
    <s v="OK"/>
    <s v="OK"/>
    <s v="OK"/>
    <m/>
  </r>
  <r>
    <x v="13"/>
    <s v="9521449769"/>
    <s v="NR-BW530XMMV"/>
    <s v="REF"/>
    <s v="Refrigerator"/>
    <s v=""/>
    <n v="7.1400000000000001E-4"/>
    <n v="2.531088"/>
    <n v="2"/>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BW530XMMV"/>
    <m/>
    <m/>
    <m/>
    <s v="OK"/>
    <s v="OK"/>
    <s v="OK"/>
    <s v="OK"/>
    <s v="OK"/>
    <s v="OK"/>
    <m/>
  </r>
  <r>
    <x v="13"/>
    <s v="9521449139"/>
    <s v="NR-TL381GPKV"/>
    <s v="REF"/>
    <s v="Refrigerator"/>
    <s v=""/>
    <n v="0.32500000000000001"/>
    <n v="4.9349999999999996"/>
    <n v="5"/>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TL381GPKV"/>
    <m/>
    <m/>
    <m/>
    <s v="OK"/>
    <s v="OK"/>
    <s v="OK"/>
    <s v="OK"/>
    <s v="OK"/>
    <s v="OK"/>
    <m/>
  </r>
  <r>
    <x v="13"/>
    <s v="9521449139"/>
    <s v="NR-BV331BPKV"/>
    <s v="REF"/>
    <s v="Refrigerator"/>
    <s v=""/>
    <n v="0.67100000000000004"/>
    <n v="9.3843750000000004"/>
    <n v="11"/>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BV331BPKV"/>
    <m/>
    <m/>
    <m/>
    <s v="OK"/>
    <s v="OK"/>
    <s v="OK"/>
    <s v="OK"/>
    <s v="OK"/>
    <s v="OK"/>
    <m/>
  </r>
  <r>
    <x v="13"/>
    <s v="9521449139"/>
    <s v="NA-FD11XR1LV"/>
    <s v="WM"/>
    <s v="Washing machine"/>
    <s v=""/>
    <n v="0.184"/>
    <n v="2.3471440000000001"/>
    <n v="4"/>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FD11XR1LV"/>
    <m/>
    <m/>
    <m/>
    <s v="OK"/>
    <s v="OK"/>
    <s v="OK"/>
    <s v="OK"/>
    <s v="OK"/>
    <s v="OK"/>
    <m/>
  </r>
  <r>
    <x v="13"/>
    <s v="9521449139"/>
    <s v="NR-TV341BPKV"/>
    <s v="REF"/>
    <s v="Refrigerator"/>
    <s v=""/>
    <n v="0.39900000000000002"/>
    <n v="5.9036249999999999"/>
    <n v="7"/>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TV341BPKV"/>
    <m/>
    <m/>
    <m/>
    <s v="OK"/>
    <s v="OK"/>
    <s v="OK"/>
    <s v="OK"/>
    <s v="OK"/>
    <s v="OK"/>
    <m/>
  </r>
  <r>
    <x v="13"/>
    <s v="9521449139"/>
    <s v="NR-SV281BPKV"/>
    <s v="REF"/>
    <s v="Refrigerator"/>
    <s v=""/>
    <n v="5.6000000000000001E-2"/>
    <n v="0.74355199999999999"/>
    <n v="1"/>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R-SV281BPKV"/>
    <m/>
    <m/>
    <m/>
    <s v="OK"/>
    <s v="OK"/>
    <s v="OK"/>
    <s v="OK"/>
    <s v="OK"/>
    <s v="OK"/>
    <m/>
  </r>
  <r>
    <x v="13"/>
    <s v="9521449139"/>
    <s v="NA-FD95X1LRV"/>
    <s v="WM"/>
    <s v="Washing machine"/>
    <s v=""/>
    <n v="0.252"/>
    <n v="2.9547180000000002"/>
    <n v="6"/>
    <s v="9512"/>
    <s v="ICD Bình Dương Logitem"/>
    <s v="ICD Song Than, 743 Bình Hòa, Thuận An, Bình Dương"/>
    <n v="5000009703"/>
    <s v="Chi Nhanh Cong Ty TNHH Cao Phong -"/>
    <s v="Lô số 8 - Lô số 10, Khu Kho, Đường D2, Khu Công Nghiệp An Hạ, Xã Phạm Văn Hai, Huyện Bình Chánh, Thành phố Hồ Chí Minh, Việt Nam"/>
    <x v="3"/>
    <s v="Huyện Bình Chánh"/>
    <d v="2023-06-02T11:27:20"/>
    <d v="2023-06-03T08:08:20"/>
    <n v="41.968000000000004"/>
    <d v="2023-06-02T00:00:00"/>
    <d v="2023-06-30T00:00:00"/>
    <s v="Panasonic"/>
    <s v="NPP Panasonic"/>
    <s v="NPP Panasonic"/>
    <s v="NA-FD95X1LR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4"/>
    <n v="7"/>
    <s v="[Chờ nhập xe]"/>
    <s v=""/>
    <s v="Heo Vang_ICD"/>
    <s v="5T"/>
    <n v="1.3779999999999999"/>
    <n v="18.965"/>
    <n v="5.0999999999999996"/>
    <n v="27.072299999999991"/>
    <n v="0.27019607843137255"/>
    <n v="0.70053153961798609"/>
    <n v="1"/>
    <n v="13.36"/>
    <s v="Hồ Chí Minh"/>
    <x v="2"/>
    <s v="Quận 12"/>
    <s v=""/>
    <d v="2023-06-03T09:26:54"/>
    <n v="13.36"/>
    <d v="2023-06-02T09:58:02"/>
    <d v="2023-06-03T08:00:00"/>
    <n v="0"/>
    <n v="0"/>
    <s v=""/>
    <n v="975000"/>
    <n v="975000"/>
    <n v="0"/>
    <n v="225328636"/>
    <s v="OK"/>
    <s v="OK"/>
    <s v="OK"/>
    <s v="OK"/>
    <s v="OK"/>
    <s v="OK"/>
    <m/>
  </r>
  <r>
    <x v="14"/>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14"/>
    <s v="9521449983"/>
    <s v="NR-BV281BGMV"/>
    <s v="REF"/>
    <s v="Refrigerator"/>
    <s v=""/>
    <n v="6.2E-2"/>
    <n v="0.78487499999999999"/>
    <n v="1"/>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BV281BGMV"/>
    <m/>
    <m/>
    <m/>
    <s v="OK"/>
    <s v="OK"/>
    <s v="OK"/>
    <s v="OK"/>
    <s v="OK"/>
    <s v="OK"/>
    <m/>
  </r>
  <r>
    <x v="14"/>
    <s v="9521449923"/>
    <s v="NR-TV261APSV"/>
    <s v="REF"/>
    <s v="Refrigerator"/>
    <s v=""/>
    <n v="4.5999999999999999E-2"/>
    <n v="0.69159999999999999"/>
    <n v="1"/>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V261APSV"/>
    <m/>
    <m/>
    <m/>
    <s v="OK"/>
    <s v="OK"/>
    <s v="OK"/>
    <s v="OK"/>
    <s v="OK"/>
    <s v="OK"/>
    <m/>
  </r>
  <r>
    <x v="14"/>
    <s v="9521449561"/>
    <s v="NR-TL381VGMV"/>
    <s v="REF"/>
    <s v="Refrigerator"/>
    <s v=""/>
    <n v="7.1999999999999995E-2"/>
    <n v="0.98699999999999999"/>
    <n v="1"/>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L381VGMV"/>
    <m/>
    <m/>
    <m/>
    <s v="OK"/>
    <s v="OK"/>
    <s v="OK"/>
    <s v="OK"/>
    <s v="OK"/>
    <s v="OK"/>
    <m/>
  </r>
  <r>
    <x v="14"/>
    <s v="9521449561"/>
    <s v="NR-TL351VGMV"/>
    <s v="REF"/>
    <s v="Refrigerator"/>
    <s v=""/>
    <n v="0.14000000000000001"/>
    <n v="1.8374999999999999"/>
    <n v="2"/>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L351VGMV"/>
    <m/>
    <m/>
    <m/>
    <s v="OK"/>
    <s v="OK"/>
    <s v="OK"/>
    <s v="OK"/>
    <s v="OK"/>
    <s v="OK"/>
    <m/>
  </r>
  <r>
    <x v="14"/>
    <s v="9521448658"/>
    <s v="NR-TV341VGMV"/>
    <s v="REF"/>
    <s v="Refrigerator"/>
    <s v=""/>
    <n v="6.3E-2"/>
    <n v="0.84337499999999999"/>
    <n v="1"/>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V341VGMV"/>
    <m/>
    <m/>
    <m/>
    <s v="OK"/>
    <s v="OK"/>
    <s v="OK"/>
    <s v="OK"/>
    <s v="OK"/>
    <s v="OK"/>
    <m/>
  </r>
  <r>
    <x v="14"/>
    <s v="9521448311"/>
    <s v="NR-TL381GPKV"/>
    <s v="REF"/>
    <s v="Refrigerator"/>
    <s v=""/>
    <n v="0.32500000000000001"/>
    <n v="4.9349999999999996"/>
    <n v="5"/>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L381GPKV"/>
    <m/>
    <m/>
    <m/>
    <s v="OK"/>
    <s v="OK"/>
    <s v="OK"/>
    <s v="OK"/>
    <s v="OK"/>
    <s v="OK"/>
    <m/>
  </r>
  <r>
    <x v="14"/>
    <s v="9521448558"/>
    <s v="NR-TL351GPKV"/>
    <s v="REF"/>
    <s v="Refrigerator"/>
    <s v=""/>
    <n v="0.13800000000000001"/>
    <n v="1.8374999999999999"/>
    <n v="2"/>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L351GPKV"/>
    <m/>
    <m/>
    <m/>
    <s v="OK"/>
    <s v="OK"/>
    <s v="OK"/>
    <s v="OK"/>
    <s v="OK"/>
    <s v="OK"/>
    <m/>
  </r>
  <r>
    <x v="14"/>
    <s v="9521448558"/>
    <s v="NR-TL351VGMV"/>
    <s v="REF"/>
    <s v="Refrigerator"/>
    <s v=""/>
    <n v="0.28000000000000003"/>
    <n v="3.6749999999999998"/>
    <n v="4"/>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L351VGMV"/>
    <m/>
    <m/>
    <m/>
    <s v="OK"/>
    <s v="OK"/>
    <s v="OK"/>
    <s v="OK"/>
    <s v="OK"/>
    <s v="OK"/>
    <m/>
  </r>
  <r>
    <x v="14"/>
    <s v="9521448299"/>
    <s v="NR-TV341VGMV"/>
    <s v="REF"/>
    <s v="Refrigerator"/>
    <s v=""/>
    <n v="0.252"/>
    <n v="3.3734999999999999"/>
    <n v="4"/>
    <s v="9512"/>
    <s v="ICD Bình Dương Logitem"/>
    <s v="ICD Song Than, 743 Bình Hòa, Thuận An, Bình Dương"/>
    <n v="6000008921"/>
    <s v="THE GIOI DI DONG"/>
    <s v="Số 1174 Quốc Lộ 1A, Phường Thới An, Quận 12, Thành phố Hồ Chí Minh, Việt Nam"/>
    <x v="3"/>
    <s v="Quận 12"/>
    <d v="2023-06-03T08:00:00"/>
    <d v="2023-06-03T09:26:54"/>
    <n v="13.36"/>
    <d v="2023-06-02T00:00:00"/>
    <d v="2023-06-30T00:00:00"/>
    <s v="Panasonic"/>
    <s v="NPP Panasonic"/>
    <s v="NPP Panasonic"/>
    <s v="NR-TV341VGM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5"/>
    <n v="13"/>
    <s v="[Chờ nhập xe]"/>
    <s v=""/>
    <s v="Logitem_ICD"/>
    <s v="5T"/>
    <n v="1.351"/>
    <n v="20.071000000000002"/>
    <n v="4.9000000000000004"/>
    <n v="29.357759999999999"/>
    <n v="0.27571428571428569"/>
    <n v="0.68366932627012422"/>
    <n v="3"/>
    <n v="12.049300000000001"/>
    <s v="Hồ Chí Minh"/>
    <x v="2"/>
    <s v="Quận Bình Tân"/>
    <s v=""/>
    <d v="2023-06-03T11:04:20"/>
    <n v="36.148000000000003"/>
    <d v="2023-06-02T09:03:14"/>
    <d v="2023-06-03T10:20:11"/>
    <n v="0"/>
    <n v="0"/>
    <s v=""/>
    <n v="2037000"/>
    <n v="1697000"/>
    <n v="340000"/>
    <n v="277870635"/>
    <s v="OK"/>
    <s v="OK"/>
    <s v="OK"/>
    <s v="OK"/>
    <s v="OK"/>
    <s v="OK"/>
    <m/>
  </r>
  <r>
    <x v="15"/>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15"/>
    <s v="9521449560"/>
    <s v="NR-TL351VGMV"/>
    <s v="REF"/>
    <s v="Refrigerator"/>
    <s v=""/>
    <n v="0.14000000000000001"/>
    <n v="1.8374999999999999"/>
    <n v="2"/>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TL351VGMV"/>
    <m/>
    <m/>
    <m/>
    <s v="OK"/>
    <s v="OK"/>
    <s v="OK"/>
    <s v="OK"/>
    <s v="OK"/>
    <s v="OK"/>
    <m/>
  </r>
  <r>
    <x v="15"/>
    <s v="9521449560"/>
    <s v="NR-TL381VGMV"/>
    <s v="REF"/>
    <s v="Refrigerator"/>
    <s v=""/>
    <n v="0.14399999999999999"/>
    <n v="1.974"/>
    <n v="2"/>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TL381VGMV"/>
    <m/>
    <m/>
    <m/>
    <s v="OK"/>
    <s v="OK"/>
    <s v="OK"/>
    <s v="OK"/>
    <s v="OK"/>
    <s v="OK"/>
    <m/>
  </r>
  <r>
    <x v="15"/>
    <s v="9521448659"/>
    <s v="NR-TL381GPKV"/>
    <s v="REF"/>
    <s v="Refrigerator"/>
    <s v=""/>
    <n v="6.5000000000000002E-2"/>
    <n v="0.98699999999999999"/>
    <n v="1"/>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TL381GPKV"/>
    <m/>
    <m/>
    <m/>
    <s v="OK"/>
    <s v="OK"/>
    <s v="OK"/>
    <s v="OK"/>
    <s v="OK"/>
    <s v="OK"/>
    <m/>
  </r>
  <r>
    <x v="15"/>
    <s v="9521448574"/>
    <s v="NR-TL351GPKV"/>
    <s v="REF"/>
    <s v="Refrigerator"/>
    <s v=""/>
    <n v="6.9000000000000006E-2"/>
    <n v="0.91874999999999996"/>
    <n v="1"/>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TL351GPKV"/>
    <m/>
    <m/>
    <m/>
    <s v="OK"/>
    <s v="OK"/>
    <s v="OK"/>
    <s v="OK"/>
    <s v="OK"/>
    <s v="OK"/>
    <m/>
  </r>
  <r>
    <x v="15"/>
    <s v="9521450057"/>
    <s v="NR-BV281BGMV"/>
    <s v="REF"/>
    <s v="Refrigerator"/>
    <s v=""/>
    <n v="6.2E-2"/>
    <n v="0.78487499999999999"/>
    <n v="1"/>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BV281BGMV"/>
    <m/>
    <m/>
    <m/>
    <s v="OK"/>
    <s v="OK"/>
    <s v="OK"/>
    <s v="OK"/>
    <s v="OK"/>
    <s v="OK"/>
    <m/>
  </r>
  <r>
    <x v="15"/>
    <s v="9521450057"/>
    <s v="NR-BC361VGMV"/>
    <s v="REF"/>
    <s v="Refrigerator"/>
    <s v=""/>
    <n v="6.9000000000000006E-2"/>
    <n v="0.93554999999999999"/>
    <n v="1"/>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BC361VGMV"/>
    <m/>
    <m/>
    <m/>
    <s v="OK"/>
    <s v="OK"/>
    <s v="OK"/>
    <s v="OK"/>
    <s v="OK"/>
    <s v="OK"/>
    <m/>
  </r>
  <r>
    <x v="15"/>
    <s v="9521449898"/>
    <s v="NR-BX471GPKV"/>
    <s v="REF"/>
    <s v="Refrigerator"/>
    <s v=""/>
    <n v="7.4999999999999997E-2"/>
    <n v="1.1129599999999999"/>
    <n v="1"/>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BX471GPKV"/>
    <m/>
    <m/>
    <m/>
    <s v="OK"/>
    <s v="OK"/>
    <s v="OK"/>
    <s v="OK"/>
    <s v="OK"/>
    <s v="OK"/>
    <m/>
  </r>
  <r>
    <x v="15"/>
    <s v="9521449898"/>
    <s v="NR-TV261BPKV"/>
    <s v="REF"/>
    <s v="Refrigerator"/>
    <s v=""/>
    <n v="7.8E-2"/>
    <n v="2.0748000000000002"/>
    <n v="3"/>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R-TV261BPKV"/>
    <m/>
    <m/>
    <m/>
    <s v="OK"/>
    <s v="OK"/>
    <s v="OK"/>
    <s v="OK"/>
    <s v="OK"/>
    <s v="OK"/>
    <m/>
  </r>
  <r>
    <x v="15"/>
    <s v="9521449523"/>
    <s v="NA-FD16V1BRV"/>
    <s v="WM"/>
    <s v="Washing machine"/>
    <s v=""/>
    <n v="5.3999999999999999E-2"/>
    <n v="0.68259400000000003"/>
    <n v="1"/>
    <s v="9512"/>
    <s v="ICD Bình Dương Logitem"/>
    <s v="ICD Song Than, 743 Bình Hòa, Thuận An, Bình Dương"/>
    <n v="6000011758"/>
    <s v="THE GIOI DI DONG"/>
    <s v="B5/19N Trần Đại Nghĩa, Ấp 2, xã Tân Kiên, huyện Bình Chánh, TP. Hồ Chí Minh, Việt Nam"/>
    <x v="3"/>
    <s v="Huyện Bình Chánh"/>
    <d v="2023-06-03T08:00:00"/>
    <d v="2023-06-03T09:03:56"/>
    <n v="31.707999999999998"/>
    <d v="2023-06-02T00:00:00"/>
    <d v="2023-06-30T00:00:00"/>
    <s v="Panasonic"/>
    <s v="NPP Panasonic"/>
    <s v="NPP Panasonic"/>
    <s v="NA-FD16V1BRV"/>
    <m/>
    <m/>
    <m/>
    <s v="OK"/>
    <s v="OK"/>
    <s v="OK"/>
    <s v="OK"/>
    <s v="OK"/>
    <s v="OK"/>
    <m/>
  </r>
  <r>
    <x v="15"/>
    <s v="9521449047"/>
    <s v="TH-43LS600V"/>
    <s v="LCD"/>
    <s v="LCD"/>
    <s v=""/>
    <n v="2.52E-2"/>
    <n v="0.28761599999999998"/>
    <n v="3"/>
    <s v="9512"/>
    <s v="ICD Bình Dương Logitem"/>
    <s v="ICD Song Than, 743 Bình Hòa, Thuận An, Bình Dương"/>
    <n v="5000010093"/>
    <s v="Cao Phong Binh Tan 2"/>
    <s v="697 - 699 Kinh Dương Vương, Phường An Lạc, Quận Bình Tân, Thành phố Hồ Chí Minh, Việt Nam"/>
    <x v="3"/>
    <s v="Quận Bình Tân"/>
    <d v="2023-06-03T09:30:00"/>
    <d v="2023-06-03T10:12:09"/>
    <n v="33.509"/>
    <d v="2023-06-02T00:00:00"/>
    <d v="2023-06-30T00:00:00"/>
    <s v="Panasonic"/>
    <s v="NPP Panasonic"/>
    <s v="NPP Panasonic"/>
    <s v="TH-43LS600V"/>
    <m/>
    <m/>
    <m/>
    <s v="OK"/>
    <s v="OK"/>
    <s v="OK"/>
    <s v="OK"/>
    <s v="OK"/>
    <s v="OK"/>
    <m/>
  </r>
  <r>
    <x v="15"/>
    <s v="9521449624"/>
    <s v="NA-FD11XR1LV"/>
    <s v="WM"/>
    <s v="Washing machine"/>
    <s v=""/>
    <n v="4.5999999999999999E-2"/>
    <n v="0.58678600000000003"/>
    <n v="1"/>
    <s v="9512"/>
    <s v="ICD Bình Dương Logitem"/>
    <s v="ICD Song Than, 743 Bình Hòa, Thuận An, Bình Dương"/>
    <n v="5000010093"/>
    <s v="Cao Phong Binh Tan 2"/>
    <s v="697 - 699 Kinh Dương Vương, Phường An Lạc, Quận Bình Tân, Thành phố Hồ Chí Minh, Việt Nam"/>
    <x v="3"/>
    <s v="Quận Bình Tân"/>
    <d v="2023-06-03T09:30:00"/>
    <d v="2023-06-03T10:12:09"/>
    <n v="33.509"/>
    <d v="2023-06-02T00:00:00"/>
    <d v="2023-06-30T00:00:00"/>
    <s v="Panasonic"/>
    <s v="NPP Panasonic"/>
    <s v="NPP Panasonic"/>
    <s v="NA-FD11XR1LV"/>
    <m/>
    <m/>
    <m/>
    <s v="OK"/>
    <s v="OK"/>
    <s v="OK"/>
    <s v="OK"/>
    <s v="OK"/>
    <s v="OK"/>
    <m/>
  </r>
  <r>
    <x v="15"/>
    <s v="9521449466"/>
    <s v="NA-FD10VR1BV"/>
    <s v="WM"/>
    <s v="Washing machine"/>
    <s v=""/>
    <n v="0.188"/>
    <n v="2.3315999999999999"/>
    <n v="4"/>
    <s v="9512"/>
    <s v="ICD Bình Dương Logitem"/>
    <s v="ICD Song Than, 743 Bình Hòa, Thuận An, Bình Dương"/>
    <n v="5000010093"/>
    <s v="Cao Phong Binh Tan 2"/>
    <s v="697 - 699 Kinh Dương Vương, Phường An Lạc, Quận Bình Tân, Thành phố Hồ Chí Minh, Việt Nam"/>
    <x v="3"/>
    <s v="Quận Bình Tân"/>
    <d v="2023-06-03T09:30:00"/>
    <d v="2023-06-03T10:12:09"/>
    <n v="33.509"/>
    <d v="2023-06-02T00:00:00"/>
    <d v="2023-06-30T00:00:00"/>
    <s v="Panasonic"/>
    <s v="NPP Panasonic"/>
    <s v="NPP Panasonic"/>
    <s v="NA-FD10VR1BV"/>
    <m/>
    <m/>
    <m/>
    <s v="OK"/>
    <s v="OK"/>
    <s v="OK"/>
    <s v="OK"/>
    <s v="OK"/>
    <s v="OK"/>
    <m/>
  </r>
  <r>
    <x v="15"/>
    <s v="9521449455"/>
    <s v="NR-TV341BPKV"/>
    <s v="REF"/>
    <s v="Refrigerator"/>
    <s v=""/>
    <n v="5.7000000000000002E-2"/>
    <n v="0.84337499999999999"/>
    <n v="1"/>
    <s v="9512"/>
    <s v="ICD Bình Dương Logitem"/>
    <s v="ICD Song Than, 743 Bình Hòa, Thuận An, Bình Dương"/>
    <n v="5000010093"/>
    <s v="Cao Phong Binh Tan 2"/>
    <s v="697 - 699 Kinh Dương Vương, Phường An Lạc, Quận Bình Tân, Thành phố Hồ Chí Minh, Việt Nam"/>
    <x v="3"/>
    <s v="Quận Bình Tân"/>
    <d v="2023-06-03T09:30:00"/>
    <d v="2023-06-03T10:12:09"/>
    <n v="33.509"/>
    <d v="2023-06-02T00:00:00"/>
    <d v="2023-06-30T00:00:00"/>
    <s v="Panasonic"/>
    <s v="NPP Panasonic"/>
    <s v="NPP Panasonic"/>
    <s v="NR-TV341BPKV"/>
    <m/>
    <m/>
    <m/>
    <s v="OK"/>
    <s v="OK"/>
    <s v="OK"/>
    <s v="OK"/>
    <s v="OK"/>
    <s v="OK"/>
    <m/>
  </r>
  <r>
    <x v="15"/>
    <s v="9521450253"/>
    <s v="NR-TV261BPKV"/>
    <s v="REF"/>
    <s v="Refrigerator"/>
    <s v=""/>
    <n v="7.8E-2"/>
    <n v="2.0748000000000002"/>
    <n v="3"/>
    <s v="9512"/>
    <s v="ICD Bình Dương Logitem"/>
    <s v="ICD Song Than, 743 Bình Hòa, Thuận An, Bình Dương"/>
    <n v="6000014860"/>
    <s v="THE GIOI DI DONG"/>
    <s v="1185 Quốc lộ 1A, Khu phố 5, Phường Bình Trị Đông B, Quận Bình Tân, Thành phố Hồ Chí Minh, Việt Nam"/>
    <x v="3"/>
    <s v="Quận Bình Tân"/>
    <d v="2023-06-03T10:20:11"/>
    <d v="2023-06-03T11:04:20"/>
    <n v="36.148000000000003"/>
    <d v="2023-06-02T00:00:00"/>
    <d v="2023-06-30T00:00:00"/>
    <s v="Panasonic"/>
    <s v="NPP Panasonic"/>
    <s v="NPP Panasonic"/>
    <s v="NR-TV261BPKV"/>
    <m/>
    <m/>
    <m/>
    <s v="OK"/>
    <s v="OK"/>
    <s v="OK"/>
    <s v="OK"/>
    <s v="OK"/>
    <s v="OK"/>
    <m/>
  </r>
  <r>
    <x v="15"/>
    <s v="9521449994"/>
    <s v="NR-BV281BGMV"/>
    <s v="REF"/>
    <s v="Refrigerator"/>
    <s v=""/>
    <n v="6.2E-2"/>
    <n v="0.78487499999999999"/>
    <n v="1"/>
    <s v="9512"/>
    <s v="ICD Bình Dương Logitem"/>
    <s v="ICD Song Than, 743 Bình Hòa, Thuận An, Bình Dương"/>
    <n v="6000014860"/>
    <s v="THE GIOI DI DONG"/>
    <s v="1185 Quốc lộ 1A, Khu phố 5, Phường Bình Trị Đông B, Quận Bình Tân, Thành phố Hồ Chí Minh, Việt Nam"/>
    <x v="3"/>
    <s v="Quận Bình Tân"/>
    <d v="2023-06-03T10:20:11"/>
    <d v="2023-06-03T11:04:20"/>
    <n v="36.148000000000003"/>
    <d v="2023-06-02T00:00:00"/>
    <d v="2023-06-30T00:00:00"/>
    <s v="Panasonic"/>
    <s v="NPP Panasonic"/>
    <s v="NPP Panasonic"/>
    <s v="NR-BV281BGMV"/>
    <m/>
    <m/>
    <m/>
    <s v="OK"/>
    <s v="OK"/>
    <s v="OK"/>
    <s v="OK"/>
    <s v="OK"/>
    <s v="OK"/>
    <m/>
  </r>
  <r>
    <x v="15"/>
    <s v="9521449994"/>
    <s v="NR-BC361VGMV"/>
    <s v="REF"/>
    <s v="Refrigerator"/>
    <s v=""/>
    <n v="6.9000000000000006E-2"/>
    <n v="0.93554999999999999"/>
    <n v="1"/>
    <s v="9512"/>
    <s v="ICD Bình Dương Logitem"/>
    <s v="ICD Song Than, 743 Bình Hòa, Thuận An, Bình Dương"/>
    <n v="6000014860"/>
    <s v="THE GIOI DI DONG"/>
    <s v="1185 Quốc lộ 1A, Khu phố 5, Phường Bình Trị Đông B, Quận Bình Tân, Thành phố Hồ Chí Minh, Việt Nam"/>
    <x v="3"/>
    <s v="Quận Bình Tân"/>
    <d v="2023-06-03T10:20:11"/>
    <d v="2023-06-03T11:04:20"/>
    <n v="36.148000000000003"/>
    <d v="2023-06-02T00:00:00"/>
    <d v="2023-06-30T00:00:00"/>
    <s v="Panasonic"/>
    <s v="NPP Panasonic"/>
    <s v="NPP Panasonic"/>
    <s v="NR-BC361VGMV"/>
    <m/>
    <m/>
    <m/>
    <s v="OK"/>
    <s v="OK"/>
    <s v="OK"/>
    <s v="OK"/>
    <s v="OK"/>
    <s v="OK"/>
    <m/>
  </r>
  <r>
    <x v="15"/>
    <s v="9521449554"/>
    <s v="NR-TL351VGMV"/>
    <s v="REF"/>
    <s v="Refrigerator"/>
    <s v=""/>
    <n v="7.0000000000000007E-2"/>
    <n v="0.91874999999999996"/>
    <n v="1"/>
    <s v="9512"/>
    <s v="ICD Bình Dương Logitem"/>
    <s v="ICD Song Than, 743 Bình Hòa, Thuận An, Bình Dương"/>
    <n v="6000014860"/>
    <s v="THE GIOI DI DONG"/>
    <s v="1185 Quốc lộ 1A, Khu phố 5, Phường Bình Trị Đông B, Quận Bình Tân, Thành phố Hồ Chí Minh, Việt Nam"/>
    <x v="3"/>
    <s v="Quận Bình Tân"/>
    <d v="2023-06-03T10:20:11"/>
    <d v="2023-06-03T11:04:20"/>
    <n v="36.148000000000003"/>
    <d v="2023-06-02T00:00:00"/>
    <d v="2023-06-30T00:00:00"/>
    <s v="Panasonic"/>
    <s v="NPP Panasonic"/>
    <s v="NPP Panasonic"/>
    <s v="NR-TL351VGM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6"/>
    <n v="19"/>
    <s v="[Chờ nhập xe]"/>
    <s v=""/>
    <s v="Thuan Thanh Tin_ICD"/>
    <s v="7T"/>
    <n v="1.738"/>
    <n v="24.193000000000001"/>
    <n v="6.05"/>
    <n v="35.790439999999997"/>
    <n v="0.28727272727272729"/>
    <n v="0.67596263136189449"/>
    <n v="4"/>
    <n v="53.740499999999997"/>
    <s v="Đắk Nông"/>
    <x v="2"/>
    <s v="Gia Nghĩa"/>
    <s v=""/>
    <d v="2023-06-03T14:56:25"/>
    <n v="214.96199999999999"/>
    <d v="2023-06-02T10:37:21"/>
    <d v="2023-06-03T14:26:16"/>
    <n v="0"/>
    <n v="0"/>
    <s v=""/>
    <n v="5630812"/>
    <n v="5090812"/>
    <n v="540000"/>
    <n v="326060754"/>
    <m/>
    <m/>
    <m/>
    <m/>
    <m/>
    <m/>
    <m/>
  </r>
  <r>
    <x v="16"/>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16"/>
    <s v="9521449568"/>
    <s v="NR-TL351GPKV"/>
    <s v="REF"/>
    <s v="Refrigerator"/>
    <s v=""/>
    <n v="6.9000000000000006E-2"/>
    <n v="0.91874999999999996"/>
    <n v="1"/>
    <s v="9512"/>
    <s v="ICD Bình Dương Logitem"/>
    <s v="ICD Song Than, 743 Bình Hòa, Thuận An, Bình Dương"/>
    <n v="6000004390"/>
    <s v="TGDD BINH PHUOC"/>
    <s v="Tổ 2, Khu Phố 5, Phường Tân Đồng Thành Phố Đồng Xoài,Tỉnh Bình Phước Việt Nam"/>
    <x v="6"/>
    <s v="Đồng Xoài"/>
    <d v="2023-06-03T08:00:00"/>
    <d v="2023-06-03T08:53:04"/>
    <n v="86.242000000000004"/>
    <d v="2023-06-02T00:00:00"/>
    <d v="2023-06-30T00:00:00"/>
    <s v="Panasonic"/>
    <s v="NPP Panasonic"/>
    <s v="NPP Panasonic"/>
    <s v="NR-TL351GPKV"/>
    <m/>
    <m/>
    <m/>
    <m/>
    <m/>
    <m/>
    <m/>
    <m/>
    <m/>
    <m/>
  </r>
  <r>
    <x v="16"/>
    <s v="9521449535"/>
    <s v="NA-F90A9BRV"/>
    <s v="WM"/>
    <s v="Washing machine"/>
    <s v=""/>
    <n v="4.1000000000000002E-2"/>
    <n v="0.47951500000000002"/>
    <n v="1"/>
    <s v="9512"/>
    <s v="ICD Bình Dương Logitem"/>
    <s v="ICD Song Than, 743 Bình Hòa, Thuận An, Bình Dương"/>
    <n v="6000004390"/>
    <s v="TGDD BINH PHUOC"/>
    <s v="Tổ 2, Khu Phố 5, Phường Tân Đồng Thành Phố Đồng Xoài,Tỉnh Bình Phước Việt Nam"/>
    <x v="6"/>
    <s v="Đồng Xoài"/>
    <d v="2023-06-03T08:00:00"/>
    <d v="2023-06-03T08:53:04"/>
    <n v="86.242000000000004"/>
    <d v="2023-06-02T00:00:00"/>
    <d v="2023-06-30T00:00:00"/>
    <s v="Panasonic"/>
    <s v="NPP Panasonic"/>
    <s v="NPP Panasonic"/>
    <s v="NA-F90A9BRV"/>
    <m/>
    <m/>
    <m/>
    <m/>
    <m/>
    <m/>
    <m/>
    <m/>
    <m/>
    <m/>
  </r>
  <r>
    <x v="16"/>
    <s v="9521449555"/>
    <s v="NR-TL351VGMV"/>
    <s v="REF"/>
    <s v="Refrigerator"/>
    <s v=""/>
    <n v="7.0000000000000007E-2"/>
    <n v="0.91874999999999996"/>
    <n v="1"/>
    <s v="9512"/>
    <s v="ICD Bình Dương Logitem"/>
    <s v="ICD Song Than, 743 Bình Hòa, Thuận An, Bình Dương"/>
    <n v="6000004390"/>
    <s v="TGDD BINH PHUOC"/>
    <s v="Tổ 2, Khu Phố 5, Phường Tân Đồng Thành Phố Đồng Xoài,Tỉnh Bình Phước Việt Nam"/>
    <x v="6"/>
    <s v="Đồng Xoài"/>
    <d v="2023-06-03T08:00:00"/>
    <d v="2023-06-03T08:53:04"/>
    <n v="86.242000000000004"/>
    <d v="2023-06-02T00:00:00"/>
    <d v="2023-06-30T00:00:00"/>
    <s v="Panasonic"/>
    <s v="NPP Panasonic"/>
    <s v="NPP Panasonic"/>
    <s v="NR-TL351VGMV"/>
    <m/>
    <m/>
    <m/>
    <m/>
    <m/>
    <m/>
    <m/>
    <m/>
    <m/>
    <m/>
  </r>
  <r>
    <x v="16"/>
    <s v="9521449933"/>
    <s v="NR-BX421GPKV"/>
    <s v="REF"/>
    <s v="Refrigerator"/>
    <s v=""/>
    <n v="0.219"/>
    <n v="3.1435200000000001"/>
    <n v="3"/>
    <s v="9512"/>
    <s v="ICD Bình Dương Logitem"/>
    <s v="ICD Song Than, 743 Bình Hòa, Thuận An, Bình Dương"/>
    <n v="6000004390"/>
    <s v="TGDD BINH PHUOC"/>
    <s v="Tổ 2, Khu Phố 5, Phường Tân Đồng Thành Phố Đồng Xoài,Tỉnh Bình Phước Việt Nam"/>
    <x v="6"/>
    <s v="Đồng Xoài"/>
    <d v="2023-06-03T08:00:00"/>
    <d v="2023-06-03T08:53:04"/>
    <n v="86.242000000000004"/>
    <d v="2023-06-02T00:00:00"/>
    <d v="2023-06-30T00:00:00"/>
    <s v="Panasonic"/>
    <s v="NPP Panasonic"/>
    <s v="NPP Panasonic"/>
    <s v="NR-BX421GPKV"/>
    <m/>
    <m/>
    <m/>
    <m/>
    <m/>
    <m/>
    <m/>
    <m/>
    <m/>
    <m/>
  </r>
  <r>
    <x v="16"/>
    <s v="9521449933"/>
    <s v="NR-BX471GPKV"/>
    <s v="REF"/>
    <s v="Refrigerator"/>
    <s v=""/>
    <n v="0.15"/>
    <n v="2.2259199999999999"/>
    <n v="2"/>
    <s v="9512"/>
    <s v="ICD Bình Dương Logitem"/>
    <s v="ICD Song Than, 743 Bình Hòa, Thuận An, Bình Dương"/>
    <n v="6000004390"/>
    <s v="TGDD BINH PHUOC"/>
    <s v="Tổ 2, Khu Phố 5, Phường Tân Đồng Thành Phố Đồng Xoài,Tỉnh Bình Phước Việt Nam"/>
    <x v="6"/>
    <s v="Đồng Xoài"/>
    <d v="2023-06-03T08:00:00"/>
    <d v="2023-06-03T08:53:04"/>
    <n v="86.242000000000004"/>
    <d v="2023-06-02T00:00:00"/>
    <d v="2023-06-30T00:00:00"/>
    <s v="Panasonic"/>
    <s v="NPP Panasonic"/>
    <s v="NPP Panasonic"/>
    <s v="NR-BX471GPKV"/>
    <m/>
    <m/>
    <m/>
    <m/>
    <m/>
    <m/>
    <m/>
    <m/>
    <m/>
    <m/>
  </r>
  <r>
    <x v="16"/>
    <s v="9521450287"/>
    <s v="NR-BV331WGKV"/>
    <s v="REF"/>
    <s v="Refrigerator"/>
    <s v=""/>
    <n v="6.8000000000000005E-2"/>
    <n v="0.85312500000000002"/>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BV331WGKV"/>
    <m/>
    <m/>
    <m/>
    <m/>
    <m/>
    <m/>
    <m/>
    <m/>
    <m/>
    <m/>
  </r>
  <r>
    <x v="16"/>
    <s v="9521450287"/>
    <s v="NR-BV361WGKV"/>
    <s v="REF"/>
    <s v="Refrigerator"/>
    <s v=""/>
    <n v="7.0999999999999994E-2"/>
    <n v="0.92564999999999997"/>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BV361WGKV"/>
    <m/>
    <m/>
    <m/>
    <m/>
    <m/>
    <m/>
    <m/>
    <m/>
    <m/>
    <m/>
  </r>
  <r>
    <x v="16"/>
    <s v="9521448074"/>
    <s v="NR-BV281BGMV"/>
    <s v="REF"/>
    <s v="Refrigerator"/>
    <s v=""/>
    <n v="6.2E-2"/>
    <n v="0.78487499999999999"/>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BV281BGMV"/>
    <m/>
    <m/>
    <m/>
    <m/>
    <m/>
    <m/>
    <m/>
    <m/>
    <m/>
    <m/>
  </r>
  <r>
    <x v="16"/>
    <s v="9521448033"/>
    <s v="NA-FD10VR1BV"/>
    <s v="WM"/>
    <s v="Washing machine"/>
    <s v=""/>
    <n v="4.7E-2"/>
    <n v="0.58289999999999997"/>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A-FD10VR1BV"/>
    <m/>
    <m/>
    <m/>
    <m/>
    <m/>
    <m/>
    <m/>
    <m/>
    <m/>
    <m/>
  </r>
  <r>
    <x v="16"/>
    <s v="9521447266"/>
    <s v="NR-BA190PPVN"/>
    <s v="REF"/>
    <s v="Refrigerator"/>
    <s v=""/>
    <n v="0.105"/>
    <n v="1.5736559999999999"/>
    <n v="3"/>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BA190PPVN"/>
    <m/>
    <m/>
    <m/>
    <m/>
    <m/>
    <m/>
    <m/>
    <m/>
    <m/>
    <m/>
  </r>
  <r>
    <x v="16"/>
    <s v="9521449572"/>
    <s v="NR-TV301VGMV"/>
    <s v="REF"/>
    <s v="Refrigerator"/>
    <s v=""/>
    <n v="5.8000000000000003E-2"/>
    <n v="0.77512499999999995"/>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TV301VGMV"/>
    <m/>
    <m/>
    <m/>
    <m/>
    <m/>
    <m/>
    <m/>
    <m/>
    <m/>
    <m/>
  </r>
  <r>
    <x v="16"/>
    <s v="9521448571"/>
    <s v="NR-TL351GPKV"/>
    <s v="REF"/>
    <s v="Refrigerator"/>
    <s v=""/>
    <n v="6.9000000000000006E-2"/>
    <n v="0.91874999999999996"/>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TL351GPKV"/>
    <m/>
    <m/>
    <m/>
    <m/>
    <m/>
    <m/>
    <m/>
    <m/>
    <m/>
    <m/>
  </r>
  <r>
    <x v="16"/>
    <s v="9521447237"/>
    <s v="NR-TL381VGMV"/>
    <s v="REF"/>
    <s v="Refrigerator"/>
    <s v=""/>
    <n v="7.1999999999999995E-2"/>
    <n v="0.98699999999999999"/>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TL381VGMV"/>
    <m/>
    <m/>
    <m/>
    <m/>
    <m/>
    <m/>
    <m/>
    <m/>
    <m/>
    <m/>
  </r>
  <r>
    <x v="16"/>
    <s v="9521450043"/>
    <s v="NR-BC361VGMV"/>
    <s v="REF"/>
    <s v="Refrigerator"/>
    <s v=""/>
    <n v="6.9000000000000006E-2"/>
    <n v="0.93554999999999999"/>
    <n v="1"/>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BC361VGMV"/>
    <m/>
    <m/>
    <m/>
    <m/>
    <m/>
    <m/>
    <m/>
    <m/>
    <m/>
    <m/>
  </r>
  <r>
    <x v="16"/>
    <s v="9521449942"/>
    <s v="NR-BX471GPKV"/>
    <s v="REF"/>
    <s v="Refrigerator"/>
    <s v=""/>
    <n v="0.15"/>
    <n v="2.2259199999999999"/>
    <n v="2"/>
    <s v="9512"/>
    <s v="ICD Bình Dương Logitem"/>
    <s v="ICD Song Than, 743 Bình Hòa, Thuận An, Bình Dương"/>
    <n v="6000022121"/>
    <s v="TGDD BINH PHUOC"/>
    <s v="Thôn 2, Xã Minh Hưng, Huyện Bù Đăng,Tỉnh Bình Phước, Việt Nam,VN"/>
    <x v="6"/>
    <s v="Bù Đăng"/>
    <d v="2023-06-03T09:55:58"/>
    <d v="2023-06-03T10:57:40"/>
    <n v="131.69800000000001"/>
    <d v="2023-06-02T00:00:00"/>
    <d v="2023-06-30T00:00:00"/>
    <s v="Panasonic"/>
    <s v="NPP Panasonic"/>
    <s v="NPP Panasonic"/>
    <s v="NR-BX471GPKV"/>
    <m/>
    <m/>
    <m/>
    <m/>
    <m/>
    <m/>
    <m/>
    <m/>
    <m/>
    <m/>
  </r>
  <r>
    <x v="16"/>
    <s v="9521449932"/>
    <s v="NR-BX471GPKV"/>
    <s v="REF"/>
    <s v="Refrigerator"/>
    <s v=""/>
    <n v="0.15"/>
    <n v="2.2259199999999999"/>
    <n v="2"/>
    <s v="9512"/>
    <s v="ICD Bình Dương Logitem"/>
    <s v="ICD Song Than, 743 Bình Hòa, Thuận An, Bình Dương"/>
    <n v="6000019579"/>
    <s v="TGDD DAK NONG"/>
    <s v="Thửa số 185, tờ bản đồ số 13, thôn 06 Xã Kiến Thành, Huyện Đắk R'Lấp Tỉnh Đắk Nông, Việt Nam"/>
    <x v="10"/>
    <s v="'Đăk R'Lấp"/>
    <d v="2023-06-03T13:00:00"/>
    <d v="2023-06-03T13:47:42"/>
    <n v="195.00700000000001"/>
    <d v="2023-06-02T00:00:00"/>
    <d v="2023-06-30T00:00:00"/>
    <s v="Panasonic"/>
    <s v="NPP Panasonic"/>
    <s v="NPP Panasonic"/>
    <s v="NR-BX471GPKV"/>
    <m/>
    <m/>
    <m/>
    <m/>
    <m/>
    <m/>
    <m/>
    <m/>
    <m/>
    <m/>
  </r>
  <r>
    <x v="16"/>
    <s v="9521448354"/>
    <s v="NR-BA190PPVN"/>
    <s v="REF"/>
    <s v="Refrigerator"/>
    <s v=""/>
    <n v="7.0000000000000007E-2"/>
    <n v="1.049104"/>
    <n v="2"/>
    <s v="9512"/>
    <s v="ICD Bình Dương Logitem"/>
    <s v="ICD Song Than, 743 Bình Hòa, Thuận An, Bình Dương"/>
    <n v="6000019579"/>
    <s v="TGDD DAK NONG"/>
    <s v="Thửa số 185, tờ bản đồ số 13, thôn 06 Xã Kiến Thành, Huyện Đắk R'Lấp Tỉnh Đắk Nông, Việt Nam"/>
    <x v="10"/>
    <s v="'Đăk R'Lấp"/>
    <d v="2023-06-03T13:00:00"/>
    <d v="2023-06-03T13:47:42"/>
    <n v="195.00700000000001"/>
    <d v="2023-06-02T00:00:00"/>
    <d v="2023-06-30T00:00:00"/>
    <s v="Panasonic"/>
    <s v="NPP Panasonic"/>
    <s v="NPP Panasonic"/>
    <s v="NR-BA190PPVN"/>
    <m/>
    <m/>
    <m/>
    <m/>
    <m/>
    <m/>
    <m/>
    <m/>
    <m/>
    <m/>
  </r>
  <r>
    <x v="16"/>
    <s v="9521448104"/>
    <s v="NA-FD10VR1BV"/>
    <s v="WM"/>
    <s v="Washing machine"/>
    <s v=""/>
    <n v="4.7E-2"/>
    <n v="0.58289999999999997"/>
    <n v="1"/>
    <s v="9512"/>
    <s v="ICD Bình Dương Logitem"/>
    <s v="ICD Song Than, 743 Bình Hòa, Thuận An, Bình Dương"/>
    <n v="6000019579"/>
    <s v="TGDD DAK NONG"/>
    <s v="Thửa số 185, tờ bản đồ số 13, thôn 06 Xã Kiến Thành, Huyện Đắk R'Lấp Tỉnh Đắk Nông, Việt Nam"/>
    <x v="10"/>
    <s v="'Đăk R'Lấp"/>
    <d v="2023-06-03T13:00:00"/>
    <d v="2023-06-03T13:47:42"/>
    <n v="195.00700000000001"/>
    <d v="2023-06-02T00:00:00"/>
    <d v="2023-06-30T00:00:00"/>
    <s v="Panasonic"/>
    <s v="NPP Panasonic"/>
    <s v="NPP Panasonic"/>
    <s v="NA-FD10VR1BV"/>
    <m/>
    <m/>
    <m/>
    <m/>
    <m/>
    <m/>
    <m/>
    <m/>
    <m/>
    <m/>
  </r>
  <r>
    <x v="16"/>
    <s v="9521446717"/>
    <s v="NR-BV361WGKV"/>
    <s v="REF"/>
    <s v="Refrigerator"/>
    <s v=""/>
    <n v="7.0999999999999994E-2"/>
    <n v="0.92564999999999997"/>
    <n v="1"/>
    <s v="9512"/>
    <s v="ICD Bình Dương Logitem"/>
    <s v="ICD Song Than, 743 Bình Hòa, Thuận An, Bình Dương"/>
    <n v="6000019579"/>
    <s v="TGDD DAK NONG"/>
    <s v="Thửa số 185, tờ bản đồ số 13, thôn 06 Xã Kiến Thành, Huyện Đắk R'Lấp Tỉnh Đắk Nông, Việt Nam"/>
    <x v="10"/>
    <s v="'Đăk R'Lấp"/>
    <d v="2023-06-03T13:00:00"/>
    <d v="2023-06-03T13:47:42"/>
    <n v="195.00700000000001"/>
    <d v="2023-06-02T00:00:00"/>
    <d v="2023-06-30T00:00:00"/>
    <s v="Panasonic"/>
    <s v="NPP Panasonic"/>
    <s v="NPP Panasonic"/>
    <s v="NR-BV361WGKV"/>
    <m/>
    <m/>
    <m/>
    <m/>
    <m/>
    <m/>
    <m/>
    <m/>
    <m/>
    <m/>
  </r>
  <r>
    <x v="16"/>
    <s v="9521450042"/>
    <s v="NR-BX471GPKV"/>
    <s v="REF"/>
    <s v="Refrigerator"/>
    <s v=""/>
    <n v="7.4999999999999997E-2"/>
    <n v="1.1129599999999999"/>
    <n v="1"/>
    <s v="9512"/>
    <s v="ICD Bình Dương Logitem"/>
    <s v="ICD Song Than, 743 Bình Hòa, Thuận An, Bình Dương"/>
    <n v="6000019579"/>
    <s v="TGDD DAK NONG"/>
    <s v="Thửa số 185, tờ bản đồ số 13, thôn 06 Xã Kiến Thành, Huyện Đắk R'Lấp Tỉnh Đắk Nông, Việt Nam"/>
    <x v="10"/>
    <s v="'Đăk R'Lấp"/>
    <d v="2023-06-03T13:00:00"/>
    <d v="2023-06-03T13:47:42"/>
    <n v="195.00700000000001"/>
    <d v="2023-06-02T00:00:00"/>
    <d v="2023-06-30T00:00:00"/>
    <s v="Panasonic"/>
    <s v="NPP Panasonic"/>
    <s v="NPP Panasonic"/>
    <s v="NR-BX471GPKV"/>
    <m/>
    <m/>
    <m/>
    <m/>
    <m/>
    <m/>
    <m/>
    <m/>
    <m/>
    <m/>
  </r>
  <r>
    <x v="16"/>
    <s v="9521448913"/>
    <s v="NC-EG4000CSY"/>
    <s v="SDA goods"/>
    <s v="SDA goods"/>
    <s v=""/>
    <n v="2.5000000000000001E-3"/>
    <n v="2.6783999999999999E-2"/>
    <n v="1"/>
    <s v="9512"/>
    <s v="ICD Bình Dương Logitem"/>
    <s v="ICD Song Than, 743 Bình Hòa, Thuận An, Bình Dương"/>
    <n v="5000016244"/>
    <s v="CAO PHONG DAK NONG"/>
    <s v="148 Tôn Đức Thắng, Phường Nghĩa Thành Thành Phố Gia Nghĩa, Tỉnh Đắk Nông Việt Nam"/>
    <x v="10"/>
    <s v="Gia Nghĩa"/>
    <d v="2023-06-03T14:26:16"/>
    <d v="2023-06-03T14:56:25"/>
    <n v="214.96199999999999"/>
    <d v="2023-06-02T00:00:00"/>
    <d v="2023-06-30T00:00:00"/>
    <s v="Panasonic"/>
    <s v="NPP Panasonic"/>
    <s v="NPP Panasonic"/>
    <s v="NC-EG4000CSY"/>
    <m/>
    <m/>
    <m/>
    <m/>
    <m/>
    <m/>
    <m/>
    <m/>
    <m/>
    <m/>
  </r>
  <r>
    <x v="16"/>
    <s v="9521448913"/>
    <s v="SR-MVN10LRAX"/>
    <s v="SDA goods"/>
    <s v="SDA goods"/>
    <s v=""/>
    <n v="2.4199999999999998E-3"/>
    <n v="2.1160999999999999E-2"/>
    <n v="1"/>
    <s v="9512"/>
    <s v="ICD Bình Dương Logitem"/>
    <s v="ICD Song Than, 743 Bình Hòa, Thuận An, Bình Dương"/>
    <n v="5000016244"/>
    <s v="CAO PHONG DAK NONG"/>
    <s v="148 Tôn Đức Thắng, Phường Nghĩa Thành Thành Phố Gia Nghĩa, Tỉnh Đắk Nông Việt Nam"/>
    <x v="10"/>
    <s v="Gia Nghĩa"/>
    <d v="2023-06-03T14:26:16"/>
    <d v="2023-06-03T14:56:25"/>
    <n v="214.96199999999999"/>
    <d v="2023-06-02T00:00:00"/>
    <d v="2023-06-30T00:00:00"/>
    <s v="Panasonic"/>
    <s v="NPP Panasonic"/>
    <s v="NPP Panasonic"/>
    <s v="SR-MVN10LRAX"/>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7"/>
    <n v="11"/>
    <s v="[Chờ nhập xe]"/>
    <s v=""/>
    <s v="Logitem_ICD"/>
    <s v="7T"/>
    <n v="1.6990000000000001"/>
    <n v="24.635000000000002"/>
    <n v="8.5"/>
    <n v="36.842399999999998"/>
    <n v="0.19988235294117648"/>
    <n v="0.66865893644279428"/>
    <n v="6"/>
    <n v="29.1325"/>
    <s v="Đồng Tháp"/>
    <x v="2"/>
    <s v="Cao Lãnh"/>
    <s v=""/>
    <d v="2023-06-03T15:39:15"/>
    <n v="174.79499999999999"/>
    <d v="2023-06-02T10:28:04"/>
    <d v="2023-06-03T15:00:32"/>
    <n v="0"/>
    <n v="0"/>
    <m/>
    <n v="4264000"/>
    <n v="3414000"/>
    <n v="850000"/>
    <n v="317889815"/>
    <m/>
    <m/>
    <m/>
    <m/>
    <m/>
    <m/>
    <m/>
  </r>
  <r>
    <x v="17"/>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17"/>
    <s v="9521446308"/>
    <s v="NR-BC361VGMV"/>
    <s v="REF"/>
    <s v="Refrigerator"/>
    <s v=""/>
    <n v="6.9000000000000006E-2"/>
    <n v="0.93554999999999999"/>
    <n v="1"/>
    <s v="9512"/>
    <s v="ICD Bình Dương Logitem"/>
    <s v="ICD Song Than, 743 Bình Hòa, Thuận An, Bình Dương"/>
    <n v="6000007350"/>
    <s v="TGDD MY THO"/>
    <s v="Tổ 2, khu phố 1, Thị trấn Mỹ Phước,Huyện Tân Phước, Tỉnh Tiền Giang,VN"/>
    <x v="11"/>
    <s v="Tân Phước"/>
    <d v="2023-06-03T08:00:00"/>
    <d v="2023-06-03T08:32:49"/>
    <n v="90.513000000000005"/>
    <d v="2023-06-02T00:00:00"/>
    <d v="2023-06-30T00:00:00"/>
    <s v="Panasonic"/>
    <s v="NPP Panasonic"/>
    <s v="NPP Panasonic"/>
    <s v="NR-BC361VGMV"/>
    <m/>
    <m/>
    <m/>
    <m/>
    <m/>
    <m/>
    <m/>
    <m/>
    <m/>
    <m/>
  </r>
  <r>
    <x v="17"/>
    <s v="9521450028"/>
    <s v="NR-TV261APSV"/>
    <s v="REF"/>
    <s v="Refrigerator"/>
    <s v=""/>
    <n v="4.5999999999999999E-2"/>
    <n v="0.69159999999999999"/>
    <n v="1"/>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TV261APSV"/>
    <m/>
    <m/>
    <m/>
    <m/>
    <m/>
    <m/>
    <m/>
    <m/>
    <m/>
    <m/>
  </r>
  <r>
    <x v="17"/>
    <s v="9521449954"/>
    <s v="NR-TV261APSV"/>
    <s v="REF"/>
    <s v="Refrigerator"/>
    <s v=""/>
    <n v="0.13800000000000001"/>
    <n v="2.0748000000000002"/>
    <n v="3"/>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TV261APSV"/>
    <m/>
    <m/>
    <m/>
    <m/>
    <m/>
    <m/>
    <m/>
    <m/>
    <m/>
    <m/>
  </r>
  <r>
    <x v="17"/>
    <s v="9521449954"/>
    <s v="NR-BX421GPKV"/>
    <s v="REF"/>
    <s v="Refrigerator"/>
    <s v=""/>
    <n v="0.219"/>
    <n v="3.1435200000000001"/>
    <n v="3"/>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BX421GPKV"/>
    <m/>
    <m/>
    <m/>
    <m/>
    <m/>
    <m/>
    <m/>
    <m/>
    <m/>
    <m/>
  </r>
  <r>
    <x v="17"/>
    <s v="9521449954"/>
    <s v="NR-BX471GPKV"/>
    <s v="REF"/>
    <s v="Refrigerator"/>
    <s v=""/>
    <n v="7.4999999999999997E-2"/>
    <n v="1.1129599999999999"/>
    <n v="1"/>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BX471GPKV"/>
    <m/>
    <m/>
    <m/>
    <m/>
    <m/>
    <m/>
    <m/>
    <m/>
    <m/>
    <m/>
  </r>
  <r>
    <x v="17"/>
    <s v="9521450256"/>
    <s v="NR-DZ601VGKV"/>
    <s v="REF"/>
    <s v="Refrigerator"/>
    <s v=""/>
    <n v="0.216"/>
    <n v="2.8947600000000002"/>
    <n v="2"/>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DZ601VGKV"/>
    <m/>
    <m/>
    <m/>
    <m/>
    <m/>
    <m/>
    <m/>
    <m/>
    <m/>
    <m/>
  </r>
  <r>
    <x v="17"/>
    <s v="9521450256"/>
    <s v="NR-TV261BPKV"/>
    <s v="REF"/>
    <s v="Refrigerator"/>
    <s v=""/>
    <n v="5.1999999999999998E-2"/>
    <n v="1.3832"/>
    <n v="2"/>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TV261BPKV"/>
    <m/>
    <m/>
    <m/>
    <m/>
    <m/>
    <m/>
    <m/>
    <m/>
    <m/>
    <m/>
  </r>
  <r>
    <x v="17"/>
    <s v="9521450256"/>
    <s v="NR-TV341VGMV"/>
    <s v="REF"/>
    <s v="Refrigerator"/>
    <s v=""/>
    <n v="0.126"/>
    <n v="1.68675"/>
    <n v="2"/>
    <s v="9512"/>
    <s v="ICD Bình Dương Logitem"/>
    <s v="ICD Song Than, 743 Bình Hòa, Thuận An, Bình Dương"/>
    <n v="6000009352"/>
    <s v="TGDD MY THO"/>
    <s v="Thửa đất 491, tờ bản đồ 26 ấp Bình Quới, xã Bình Phú H. Cai Lậy, T. Tiền Giang"/>
    <x v="11"/>
    <s v="Cai Lậy"/>
    <d v="2023-06-03T08:58:09"/>
    <d v="2023-06-03T10:07:07"/>
    <n v="102.214"/>
    <d v="2023-06-02T00:00:00"/>
    <d v="2023-06-30T00:00:00"/>
    <s v="Panasonic"/>
    <s v="NPP Panasonic"/>
    <s v="NPP Panasonic"/>
    <s v="NR-TV341VGMV"/>
    <m/>
    <m/>
    <m/>
    <m/>
    <m/>
    <m/>
    <m/>
    <m/>
    <m/>
    <m/>
  </r>
  <r>
    <x v="17"/>
    <s v="9521450377"/>
    <s v="EH-ND57-P645"/>
    <s v="SDA goods"/>
    <s v="SDA goods"/>
    <s v=""/>
    <n v="4.0700000000000003E-4"/>
    <n v="4.2119999999999996E-3"/>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EH-ND57-P645"/>
    <m/>
    <m/>
    <m/>
    <m/>
    <m/>
    <m/>
    <m/>
    <m/>
    <m/>
    <m/>
  </r>
  <r>
    <x v="17"/>
    <s v="9521450377"/>
    <s v="NI-M250TPRA"/>
    <s v="SDA goods"/>
    <s v="SDA goods"/>
    <s v=""/>
    <n v="1.4E-2"/>
    <n v="5.9090000000000002E-3"/>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NI-M250TPRA"/>
    <m/>
    <m/>
    <m/>
    <m/>
    <m/>
    <m/>
    <m/>
    <m/>
    <m/>
    <m/>
  </r>
  <r>
    <x v="17"/>
    <s v="9521450377"/>
    <s v="MX-MG5351WRA"/>
    <s v="SDA goods"/>
    <s v="SDA goods"/>
    <s v=""/>
    <n v="4.4000000000000003E-3"/>
    <n v="3.3205999999999999E-2"/>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MX-MG5351WRA"/>
    <m/>
    <m/>
    <m/>
    <m/>
    <m/>
    <m/>
    <m/>
    <m/>
    <m/>
    <m/>
  </r>
  <r>
    <x v="17"/>
    <s v="9521450377"/>
    <s v="NC-HU301PZSY"/>
    <s v="SDA goods"/>
    <s v="SDA goods"/>
    <s v=""/>
    <n v="3.5999999999999999E-3"/>
    <n v="2.9172E-2"/>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NC-HU301PZSY"/>
    <m/>
    <m/>
    <m/>
    <m/>
    <m/>
    <m/>
    <m/>
    <m/>
    <m/>
    <m/>
  </r>
  <r>
    <x v="17"/>
    <s v="9521450377"/>
    <s v="NI-317TXRA"/>
    <s v="SDA goods"/>
    <s v="SDA goods"/>
    <s v=""/>
    <n v="7.2499999999999995E-4"/>
    <n v="3.718E-3"/>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NI-317TXRA"/>
    <m/>
    <m/>
    <m/>
    <m/>
    <m/>
    <m/>
    <m/>
    <m/>
    <m/>
    <m/>
  </r>
  <r>
    <x v="17"/>
    <s v="9521450377"/>
    <s v="NI-317TVRA"/>
    <s v="SDA goods"/>
    <s v="SDA goods"/>
    <s v=""/>
    <n v="7.2499999999999995E-4"/>
    <n v="4.2282E-2"/>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NI-317TVRA"/>
    <m/>
    <m/>
    <m/>
    <m/>
    <m/>
    <m/>
    <m/>
    <m/>
    <m/>
    <m/>
  </r>
  <r>
    <x v="17"/>
    <s v="9521450377"/>
    <s v="EH-ND37-P645"/>
    <s v="SDA goods"/>
    <s v="SDA goods"/>
    <s v=""/>
    <n v="4.28E-4"/>
    <n v="3.7209999999999999E-3"/>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EH-ND37-P645"/>
    <m/>
    <m/>
    <m/>
    <m/>
    <m/>
    <m/>
    <m/>
    <m/>
    <m/>
    <m/>
  </r>
  <r>
    <x v="17"/>
    <s v="9521450377"/>
    <s v="EH-ND11-W645"/>
    <s v="SDA goods"/>
    <s v="SDA goods"/>
    <s v=""/>
    <n v="2.5500000000000002E-3"/>
    <n v="3.3320000000000002E-2"/>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EH-ND11-W645"/>
    <m/>
    <m/>
    <m/>
    <m/>
    <m/>
    <m/>
    <m/>
    <m/>
    <m/>
    <m/>
  </r>
  <r>
    <x v="17"/>
    <s v="9521450377"/>
    <s v="MX-EX1001WRA"/>
    <s v="SDA goods"/>
    <s v="SDA goods"/>
    <s v=""/>
    <n v="5.7000000000000002E-3"/>
    <n v="5.2083999999999998E-2"/>
    <n v="3"/>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MX-EX1001WRA"/>
    <m/>
    <m/>
    <m/>
    <m/>
    <m/>
    <m/>
    <m/>
    <m/>
    <m/>
    <m/>
  </r>
  <r>
    <x v="17"/>
    <s v="9521450377"/>
    <s v="MX-MG53C1CRA"/>
    <s v="SDA goods"/>
    <s v="SDA goods"/>
    <s v=""/>
    <n v="5.0000000000000001E-3"/>
    <n v="3.4499000000000002E-2"/>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MX-MG53C1CRA"/>
    <m/>
    <m/>
    <m/>
    <m/>
    <m/>
    <m/>
    <m/>
    <m/>
    <m/>
    <m/>
  </r>
  <r>
    <x v="17"/>
    <s v="9521450377"/>
    <s v="EH-ND37-K645"/>
    <s v="SDA goods"/>
    <s v="SDA goods"/>
    <s v=""/>
    <n v="4.28E-4"/>
    <n v="3.7209999999999999E-3"/>
    <n v="1"/>
    <s v="9512"/>
    <s v="ICD Bình Dương Logitem"/>
    <s v="ICD Song Than, 743 Bình Hòa, Thuận An, Bình Dương"/>
    <n v="5000014645"/>
    <s v="CAO PHONG CAI LAY"/>
    <s v="Số 13/591 Quốc Lộ 1, Phường 5, Thị xã Cai Lậy, Tỉnh Tiền Giang, Việt Nam"/>
    <x v="11"/>
    <s v="Cai Lậy"/>
    <d v="2023-06-03T10:15:03"/>
    <d v="2023-06-03T10:45:48"/>
    <n v="108.17"/>
    <d v="2023-06-02T00:00:00"/>
    <d v="2023-06-30T00:00:00"/>
    <s v="Panasonic"/>
    <s v="NPP Panasonic"/>
    <s v="NPP Panasonic"/>
    <s v="EH-ND37-K645"/>
    <m/>
    <m/>
    <m/>
    <m/>
    <m/>
    <m/>
    <m/>
    <m/>
    <m/>
    <m/>
  </r>
  <r>
    <x v="17"/>
    <s v="9521450284"/>
    <s v="NR-TV261BPKV"/>
    <s v="REF"/>
    <s v="Refrigerator"/>
    <s v=""/>
    <n v="2.5999999999999999E-2"/>
    <n v="0.69159999999999999"/>
    <n v="1"/>
    <s v="9512"/>
    <s v="ICD Bình Dương Logitem"/>
    <s v="ICD Song Than, 743 Bình Hòa, Thuận An, Bình Dương"/>
    <n v="6000014612"/>
    <s v="TGDD MY THO"/>
    <s v="Thửa đất số 50, tờ bản đồ số 19 Ấp Mỹ Hưng A,Xã Mỹ Đức Đông huyện Cái Bè, tỉnh Tiền Giang, Việt Nam"/>
    <x v="11"/>
    <s v="Cái Bè"/>
    <d v="2023-06-03T11:18:26"/>
    <d v="2023-06-03T13:10:37"/>
    <n v="129.80600000000001"/>
    <d v="2023-06-02T00:00:00"/>
    <d v="2023-06-30T00:00:00"/>
    <s v="Panasonic"/>
    <s v="NPP Panasonic"/>
    <s v="NPP Panasonic"/>
    <s v="NR-TV261BPKV"/>
    <m/>
    <m/>
    <m/>
    <m/>
    <m/>
    <m/>
    <m/>
    <m/>
    <m/>
    <m/>
  </r>
  <r>
    <x v="17"/>
    <s v="9521449881"/>
    <s v="NR-TL351GPKV"/>
    <s v="REF"/>
    <s v="Refrigerator"/>
    <s v=""/>
    <n v="0.13800000000000001"/>
    <n v="1.8374999999999999"/>
    <n v="2"/>
    <s v="9512"/>
    <s v="ICD Bình Dương Logitem"/>
    <s v="ICD Song Than, 743 Bình Hòa, Thuận An, Bình Dương"/>
    <n v="6000014612"/>
    <s v="TGDD MY THO"/>
    <s v="Thửa đất số 50, tờ bản đồ số 19 Ấp Mỹ Hưng A,Xã Mỹ Đức Đông huyện Cái Bè, tỉnh Tiền Giang, Việt Nam"/>
    <x v="11"/>
    <s v="Cái Bè"/>
    <d v="2023-06-03T11:18:26"/>
    <d v="2023-06-03T13:10:37"/>
    <n v="129.80600000000001"/>
    <d v="2023-06-02T00:00:00"/>
    <d v="2023-06-30T00:00:00"/>
    <s v="Panasonic"/>
    <s v="NPP Panasonic"/>
    <s v="NPP Panasonic"/>
    <s v="NR-TL351GPKV"/>
    <m/>
    <m/>
    <m/>
    <m/>
    <m/>
    <m/>
    <m/>
    <m/>
    <m/>
    <m/>
  </r>
  <r>
    <x v="17"/>
    <s v="9521449881"/>
    <s v="NR-TV261APSV"/>
    <s v="REF"/>
    <s v="Refrigerator"/>
    <s v=""/>
    <n v="0.184"/>
    <n v="2.7664"/>
    <n v="4"/>
    <s v="9512"/>
    <s v="ICD Bình Dương Logitem"/>
    <s v="ICD Song Than, 743 Bình Hòa, Thuận An, Bình Dương"/>
    <n v="6000014612"/>
    <s v="TGDD MY THO"/>
    <s v="Thửa đất số 50, tờ bản đồ số 19 Ấp Mỹ Hưng A,Xã Mỹ Đức Đông huyện Cái Bè, tỉnh Tiền Giang, Việt Nam"/>
    <x v="11"/>
    <s v="Cái Bè"/>
    <d v="2023-06-03T11:18:26"/>
    <d v="2023-06-03T13:10:37"/>
    <n v="129.80600000000001"/>
    <d v="2023-06-02T00:00:00"/>
    <d v="2023-06-30T00:00:00"/>
    <s v="Panasonic"/>
    <s v="NPP Panasonic"/>
    <s v="NPP Panasonic"/>
    <s v="NR-TV261APSV"/>
    <m/>
    <m/>
    <m/>
    <m/>
    <m/>
    <m/>
    <m/>
    <m/>
    <m/>
    <m/>
  </r>
  <r>
    <x v="17"/>
    <s v="9521449881"/>
    <s v="NR-BX421GPKV"/>
    <s v="REF"/>
    <s v="Refrigerator"/>
    <s v=""/>
    <n v="0.14599999999999999"/>
    <n v="2.0956800000000002"/>
    <n v="2"/>
    <s v="9512"/>
    <s v="ICD Bình Dương Logitem"/>
    <s v="ICD Song Than, 743 Bình Hòa, Thuận An, Bình Dương"/>
    <n v="6000014612"/>
    <s v="TGDD MY THO"/>
    <s v="Thửa đất số 50, tờ bản đồ số 19 Ấp Mỹ Hưng A,Xã Mỹ Đức Đông huyện Cái Bè, tỉnh Tiền Giang, Việt Nam"/>
    <x v="11"/>
    <s v="Cái Bè"/>
    <d v="2023-06-03T11:18:26"/>
    <d v="2023-06-03T13:10:37"/>
    <n v="129.80600000000001"/>
    <d v="2023-06-02T00:00:00"/>
    <d v="2023-06-30T00:00:00"/>
    <s v="Panasonic"/>
    <s v="NPP Panasonic"/>
    <s v="NPP Panasonic"/>
    <s v="NR-BX421GPKV"/>
    <m/>
    <m/>
    <m/>
    <m/>
    <m/>
    <m/>
    <m/>
    <m/>
    <m/>
    <m/>
  </r>
  <r>
    <x v="17"/>
    <s v="9521450411"/>
    <s v="NI-S630VRA"/>
    <s v="SDA goods"/>
    <s v="SDA goods"/>
    <s v=""/>
    <n v="1.4E-3"/>
    <n v="7.1919999999999996E-3"/>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NI-S630VRA"/>
    <m/>
    <m/>
    <m/>
    <m/>
    <m/>
    <m/>
    <m/>
    <m/>
    <m/>
    <m/>
  </r>
  <r>
    <x v="17"/>
    <s v="9521450411"/>
    <s v="EH-NE27-K645"/>
    <s v="SDA goods"/>
    <s v="SDA goods"/>
    <s v=""/>
    <n v="1.3290000000000001E-3"/>
    <n v="1.1162E-2"/>
    <n v="3"/>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EH-NE27-K645"/>
    <m/>
    <m/>
    <m/>
    <m/>
    <m/>
    <m/>
    <m/>
    <m/>
    <m/>
    <m/>
  </r>
  <r>
    <x v="17"/>
    <s v="9521450411"/>
    <s v="ES534DP527"/>
    <s v="MENS"/>
    <s v="MENS"/>
    <s v=""/>
    <n v="1.9000000000000001E-4"/>
    <n v="1.9524E-2"/>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ES534DP527"/>
    <m/>
    <m/>
    <m/>
    <m/>
    <m/>
    <m/>
    <m/>
    <m/>
    <m/>
    <m/>
  </r>
  <r>
    <x v="17"/>
    <s v="9521450411"/>
    <s v="NC-HU301PZSY"/>
    <s v="SDA goods"/>
    <s v="SDA goods"/>
    <s v=""/>
    <n v="3.5999999999999999E-3"/>
    <n v="2.9172E-2"/>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NC-HU301PZSY"/>
    <m/>
    <m/>
    <m/>
    <m/>
    <m/>
    <m/>
    <m/>
    <m/>
    <m/>
    <m/>
  </r>
  <r>
    <x v="17"/>
    <s v="9521450411"/>
    <s v="NI-317TVRA"/>
    <s v="SDA goods"/>
    <s v="SDA goods"/>
    <s v=""/>
    <n v="7.2499999999999995E-4"/>
    <n v="4.2282E-2"/>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NI-317TVRA"/>
    <m/>
    <m/>
    <m/>
    <m/>
    <m/>
    <m/>
    <m/>
    <m/>
    <m/>
    <m/>
  </r>
  <r>
    <x v="17"/>
    <s v="9521450411"/>
    <s v="EH-ND37-P645"/>
    <s v="SDA goods"/>
    <s v="SDA goods"/>
    <s v=""/>
    <n v="4.28E-4"/>
    <n v="3.7209999999999999E-3"/>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EH-ND37-P645"/>
    <m/>
    <m/>
    <m/>
    <m/>
    <m/>
    <m/>
    <m/>
    <m/>
    <m/>
    <m/>
  </r>
  <r>
    <x v="17"/>
    <s v="9521450411"/>
    <s v="MX-EX1031WRA"/>
    <s v="SDA goods"/>
    <s v="SDA goods"/>
    <s v=""/>
    <n v="2.7000000000000001E-3"/>
    <n v="3.0089999999999999E-2"/>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MX-EX1031WRA"/>
    <m/>
    <m/>
    <m/>
    <m/>
    <m/>
    <m/>
    <m/>
    <m/>
    <m/>
    <m/>
  </r>
  <r>
    <x v="17"/>
    <s v="9521450411"/>
    <s v="SR-CP108NRAM"/>
    <s v="SDA goods"/>
    <s v="SDA goods"/>
    <s v=""/>
    <n v="3.3999999999999998E-3"/>
    <n v="2.9579999999999999E-2"/>
    <n v="1"/>
    <s v="9512"/>
    <s v="ICD Bình Dương Logitem"/>
    <s v="ICD Song Than, 743 Bình Hòa, Thuận An, Bình Dương"/>
    <n v="5000014676"/>
    <s v="CAO PHONG DONG THAP"/>
    <s v="Khu Dân Cư Chợ Mỹ Trà, Phường Mỹ Phú Thành Phố Cao Lãnh, Tỉnh Đồng Tháp Việt Nam"/>
    <x v="12"/>
    <s v="Cao Lãnh"/>
    <d v="2023-06-03T14:16:35"/>
    <d v="2023-06-03T14:47:07"/>
    <n v="169.285"/>
    <d v="2023-06-02T00:00:00"/>
    <d v="2023-06-30T00:00:00"/>
    <s v="Panasonic"/>
    <s v="NPP Panasonic"/>
    <s v="NPP Panasonic"/>
    <s v="SR-CP108NRAM"/>
    <m/>
    <m/>
    <m/>
    <m/>
    <m/>
    <m/>
    <m/>
    <m/>
    <m/>
    <m/>
  </r>
  <r>
    <x v="17"/>
    <s v="9521450303"/>
    <s v="NR-BV331WGKV"/>
    <s v="REF"/>
    <s v="Refrigerator"/>
    <s v=""/>
    <n v="6.8000000000000005E-2"/>
    <n v="0.85312500000000002"/>
    <n v="1"/>
    <s v="9512"/>
    <s v="ICD Bình Dương Logitem"/>
    <s v="ICD Song Than, 743 Bình Hòa, Thuận An, Bình Dương"/>
    <n v="6000016926"/>
    <s v="TGDD SA DEC"/>
    <s v="Thửa đất số 181 -1023, tờ bản đồ số 6 khóm Thuận Phú, Phường Hoà Thuận Thành phố Cao Lãnh, Tỉnh Đồng Tháp, VN"/>
    <x v="12"/>
    <s v="Cao Lãnh"/>
    <d v="2023-06-03T15:00:32"/>
    <d v="2023-06-03T15:39:15"/>
    <n v="174.79499999999999"/>
    <d v="2023-06-02T00:00:00"/>
    <d v="2023-06-30T00:00:00"/>
    <s v="Panasonic"/>
    <s v="NPP Panasonic"/>
    <s v="NPP Panasonic"/>
    <s v="NR-BV331WGKV"/>
    <m/>
    <m/>
    <m/>
    <m/>
    <m/>
    <m/>
    <m/>
    <m/>
    <m/>
    <m/>
  </r>
  <r>
    <x v="17"/>
    <s v="9521450004"/>
    <s v="NR-BC361VGMV"/>
    <s v="REF"/>
    <s v="Refrigerator"/>
    <s v=""/>
    <n v="6.9000000000000006E-2"/>
    <n v="0.93554999999999999"/>
    <n v="1"/>
    <s v="9512"/>
    <s v="ICD Bình Dương Logitem"/>
    <s v="ICD Song Than, 743 Bình Hòa, Thuận An, Bình Dương"/>
    <n v="6000016926"/>
    <s v="TGDD SA DEC"/>
    <s v="Thửa đất số 181 -1023, tờ bản đồ số 6 khóm Thuận Phú, Phường Hoà Thuận Thành phố Cao Lãnh, Tỉnh Đồng Tháp, VN"/>
    <x v="12"/>
    <s v="Cao Lãnh"/>
    <d v="2023-06-03T15:00:32"/>
    <d v="2023-06-03T15:39:15"/>
    <n v="174.79499999999999"/>
    <d v="2023-06-02T00:00:00"/>
    <d v="2023-06-30T00:00:00"/>
    <s v="Panasonic"/>
    <s v="NPP Panasonic"/>
    <s v="NPP Panasonic"/>
    <s v="NR-BC361VGMV"/>
    <m/>
    <m/>
    <m/>
    <m/>
    <m/>
    <m/>
    <m/>
    <m/>
    <m/>
    <m/>
  </r>
  <r>
    <x v="17"/>
    <s v="9521449945"/>
    <s v="NR-BX471GPKV"/>
    <s v="REF"/>
    <s v="Refrigerator"/>
    <s v=""/>
    <n v="7.4999999999999997E-2"/>
    <n v="1.1129599999999999"/>
    <n v="1"/>
    <s v="9512"/>
    <s v="ICD Bình Dương Logitem"/>
    <s v="ICD Song Than, 743 Bình Hòa, Thuận An, Bình Dương"/>
    <n v="6000016926"/>
    <s v="TGDD SA DEC"/>
    <s v="Thửa đất số 181 -1023, tờ bản đồ số 6 khóm Thuận Phú, Phường Hoà Thuận Thành phố Cao Lãnh, Tỉnh Đồng Tháp, VN"/>
    <x v="12"/>
    <s v="Cao Lãnh"/>
    <d v="2023-06-03T15:00:32"/>
    <d v="2023-06-03T15:39:15"/>
    <n v="174.79499999999999"/>
    <d v="2023-06-02T00:00:00"/>
    <d v="2023-06-30T00:00:00"/>
    <s v="Panasonic"/>
    <s v="NPP Panasonic"/>
    <s v="NPP Panasonic"/>
    <s v="NR-BX471G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8"/>
    <n v="7"/>
    <s v="[Chờ nhập xe]"/>
    <s v=""/>
    <s v="Logitem_ICD"/>
    <s v="7T"/>
    <n v="1.774"/>
    <n v="24.219000000000001"/>
    <n v="8.42"/>
    <n v="36.228360000000002"/>
    <n v="0.21068883610451306"/>
    <n v="0.66850942190041163"/>
    <n v="3"/>
    <n v="71.018699999999995"/>
    <s v="Đồng Tháp"/>
    <x v="2"/>
    <s v="Hồng Ngự"/>
    <s v=""/>
    <d v="2023-06-03T16:49:15"/>
    <n v="213.05600000000001"/>
    <d v="2023-06-02T10:18:55"/>
    <d v="2023-06-03T16:07:06"/>
    <n v="0"/>
    <n v="0"/>
    <m/>
    <n v="4260000"/>
    <n v="3920000"/>
    <n v="340000"/>
    <n v="332013363"/>
    <m/>
    <m/>
    <m/>
    <m/>
    <m/>
    <m/>
    <m/>
  </r>
  <r>
    <x v="18"/>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18"/>
    <s v="9521449873"/>
    <s v="TH-32LS600V"/>
    <s v="LCD"/>
    <s v="LCD"/>
    <s v=""/>
    <n v="2.4500000000000001E-2"/>
    <n v="0.26519999999999999"/>
    <n v="5"/>
    <s v="9512"/>
    <s v="ICD Bình Dương Logitem"/>
    <s v="ICD Song Than, 743 Bình Hòa, Thuận An, Bình Dương"/>
    <n v="5000003799"/>
    <s v="HAI PHUONG"/>
    <s v="Ấp Bình Tả 2, xã Đức Hòa Hạ, huyện Đức Hòa, tỉnh Long An"/>
    <x v="13"/>
    <s v="Đức Hòa"/>
    <d v="2023-06-03T08:00:00"/>
    <d v="2023-06-03T09:06:36"/>
    <n v="45.786000000000001"/>
    <d v="2023-06-02T00:00:00"/>
    <d v="2023-06-30T00:00:00"/>
    <s v="Panasonic"/>
    <s v="NPP Panasonic"/>
    <s v="NPP Panasonic"/>
    <s v="TH-32LS600V"/>
    <m/>
    <m/>
    <m/>
    <m/>
    <m/>
    <m/>
    <m/>
    <m/>
    <m/>
    <m/>
  </r>
  <r>
    <x v="18"/>
    <s v="9521449873"/>
    <s v="NA-F90S10BRV"/>
    <s v="WM"/>
    <s v="Washing machine"/>
    <s v=""/>
    <n v="0.38"/>
    <n v="4.4981099999999996"/>
    <n v="10"/>
    <s v="9512"/>
    <s v="ICD Bình Dương Logitem"/>
    <s v="ICD Song Than, 743 Bình Hòa, Thuận An, Bình Dương"/>
    <n v="5000003799"/>
    <s v="HAI PHUONG"/>
    <s v="Ấp Bình Tả 2, xã Đức Hòa Hạ, huyện Đức Hòa, tỉnh Long An"/>
    <x v="13"/>
    <s v="Đức Hòa"/>
    <d v="2023-06-03T08:00:00"/>
    <d v="2023-06-03T09:06:36"/>
    <n v="45.786000000000001"/>
    <d v="2023-06-02T00:00:00"/>
    <d v="2023-06-30T00:00:00"/>
    <s v="Panasonic"/>
    <s v="NPP Panasonic"/>
    <s v="NPP Panasonic"/>
    <s v="NA-F90S10BRV"/>
    <m/>
    <m/>
    <m/>
    <m/>
    <m/>
    <m/>
    <m/>
    <m/>
    <m/>
    <m/>
  </r>
  <r>
    <x v="18"/>
    <s v="9521449873"/>
    <s v="NA-F10S10BRV"/>
    <s v="WM"/>
    <s v="Washing machine"/>
    <s v=""/>
    <n v="0.38"/>
    <n v="4.4981099999999996"/>
    <n v="10"/>
    <s v="9512"/>
    <s v="ICD Bình Dương Logitem"/>
    <s v="ICD Song Than, 743 Bình Hòa, Thuận An, Bình Dương"/>
    <n v="5000003799"/>
    <s v="HAI PHUONG"/>
    <s v="Ấp Bình Tả 2, xã Đức Hòa Hạ, huyện Đức Hòa, tỉnh Long An"/>
    <x v="13"/>
    <s v="Đức Hòa"/>
    <d v="2023-06-03T08:00:00"/>
    <d v="2023-06-03T09:06:36"/>
    <n v="45.786000000000001"/>
    <d v="2023-06-02T00:00:00"/>
    <d v="2023-06-30T00:00:00"/>
    <s v="Panasonic"/>
    <s v="NPP Panasonic"/>
    <s v="NPP Panasonic"/>
    <s v="NA-F10S10BRV"/>
    <m/>
    <m/>
    <m/>
    <m/>
    <m/>
    <m/>
    <m/>
    <m/>
    <m/>
    <m/>
  </r>
  <r>
    <x v="18"/>
    <s v="9521449873"/>
    <s v="NA-FD11AR1BV"/>
    <s v="WM"/>
    <s v="Washing machine"/>
    <s v=""/>
    <n v="0.23"/>
    <n v="2.9339300000000001"/>
    <n v="5"/>
    <s v="9512"/>
    <s v="ICD Bình Dương Logitem"/>
    <s v="ICD Song Than, 743 Bình Hòa, Thuận An, Bình Dương"/>
    <n v="5000003799"/>
    <s v="HAI PHUONG"/>
    <s v="Ấp Bình Tả 2, xã Đức Hòa Hạ, huyện Đức Hòa, tỉnh Long An"/>
    <x v="13"/>
    <s v="Đức Hòa"/>
    <d v="2023-06-03T08:00:00"/>
    <d v="2023-06-03T09:06:36"/>
    <n v="45.786000000000001"/>
    <d v="2023-06-02T00:00:00"/>
    <d v="2023-06-30T00:00:00"/>
    <s v="Panasonic"/>
    <s v="NPP Panasonic"/>
    <s v="NPP Panasonic"/>
    <s v="NA-FD11AR1BV"/>
    <m/>
    <m/>
    <m/>
    <m/>
    <m/>
    <m/>
    <m/>
    <m/>
    <m/>
    <m/>
  </r>
  <r>
    <x v="18"/>
    <s v="9521449955"/>
    <s v="NR-TV261BPKV"/>
    <s v="REF"/>
    <s v="Refrigerator"/>
    <s v=""/>
    <n v="7.8E-2"/>
    <n v="2.0748000000000002"/>
    <n v="3"/>
    <s v="9512"/>
    <s v="ICD Bình Dương Logitem"/>
    <s v="ICD Song Than, 743 Bình Hòa, Thuận An, Bình Dương"/>
    <n v="6000016688"/>
    <s v="TGDD SA DEC"/>
    <s v="Thửa đất số 34 - 36, tờ bản đồ số 8 - 19 ấp 5B, Xã Trường Xuân, Huyện Tháp Mười Tỉnh Đồng Tháp, Việt Nam"/>
    <x v="12"/>
    <s v="Tháp Mười"/>
    <d v="2023-06-03T13:00:00"/>
    <d v="2023-06-03T13:53:56"/>
    <n v="154.708"/>
    <d v="2023-06-02T00:00:00"/>
    <d v="2023-06-30T00:00:00"/>
    <s v="Panasonic"/>
    <s v="NPP Panasonic"/>
    <s v="NPP Panasonic"/>
    <s v="NR-TV261BPKV"/>
    <m/>
    <m/>
    <m/>
    <m/>
    <m/>
    <m/>
    <m/>
    <m/>
    <m/>
    <m/>
  </r>
  <r>
    <x v="18"/>
    <s v="9521449955"/>
    <s v="NR-TL351GPKV"/>
    <s v="REF"/>
    <s v="Refrigerator"/>
    <s v=""/>
    <n v="0.13800000000000001"/>
    <n v="1.8374999999999999"/>
    <n v="2"/>
    <s v="9512"/>
    <s v="ICD Bình Dương Logitem"/>
    <s v="ICD Song Than, 743 Bình Hòa, Thuận An, Bình Dương"/>
    <n v="6000016688"/>
    <s v="TGDD SA DEC"/>
    <s v="Thửa đất số 34 - 36, tờ bản đồ số 8 - 19 ấp 5B, Xã Trường Xuân, Huyện Tháp Mười Tỉnh Đồng Tháp, Việt Nam"/>
    <x v="12"/>
    <s v="Tháp Mười"/>
    <d v="2023-06-03T13:00:00"/>
    <d v="2023-06-03T13:53:56"/>
    <n v="154.708"/>
    <d v="2023-06-02T00:00:00"/>
    <d v="2023-06-30T00:00:00"/>
    <s v="Panasonic"/>
    <s v="NPP Panasonic"/>
    <s v="NPP Panasonic"/>
    <s v="NR-TL351GPKV"/>
    <m/>
    <m/>
    <m/>
    <m/>
    <m/>
    <m/>
    <m/>
    <m/>
    <m/>
    <m/>
  </r>
  <r>
    <x v="18"/>
    <s v="9521449955"/>
    <s v="NR-BX421GPKV"/>
    <s v="REF"/>
    <s v="Refrigerator"/>
    <s v=""/>
    <n v="7.2999999999999995E-2"/>
    <n v="1.0478400000000001"/>
    <n v="1"/>
    <s v="9512"/>
    <s v="ICD Bình Dương Logitem"/>
    <s v="ICD Song Than, 743 Bình Hòa, Thuận An, Bình Dương"/>
    <n v="6000016688"/>
    <s v="TGDD SA DEC"/>
    <s v="Thửa đất số 34 - 36, tờ bản đồ số 8 - 19 ấp 5B, Xã Trường Xuân, Huyện Tháp Mười Tỉnh Đồng Tháp, Việt Nam"/>
    <x v="12"/>
    <s v="Tháp Mười"/>
    <d v="2023-06-03T13:00:00"/>
    <d v="2023-06-03T13:53:56"/>
    <n v="154.708"/>
    <d v="2023-06-02T00:00:00"/>
    <d v="2023-06-30T00:00:00"/>
    <s v="Panasonic"/>
    <s v="NPP Panasonic"/>
    <s v="NPP Panasonic"/>
    <s v="NR-BX421GPKV"/>
    <m/>
    <m/>
    <m/>
    <m/>
    <m/>
    <m/>
    <m/>
    <m/>
    <m/>
    <m/>
  </r>
  <r>
    <x v="18"/>
    <s v="9521449955"/>
    <s v="NR-BX471GPKV"/>
    <s v="REF"/>
    <s v="Refrigerator"/>
    <s v=""/>
    <n v="7.4999999999999997E-2"/>
    <n v="1.1129599999999999"/>
    <n v="1"/>
    <s v="9512"/>
    <s v="ICD Bình Dương Logitem"/>
    <s v="ICD Song Than, 743 Bình Hòa, Thuận An, Bình Dương"/>
    <n v="6000016688"/>
    <s v="TGDD SA DEC"/>
    <s v="Thửa đất số 34 - 36, tờ bản đồ số 8 - 19 ấp 5B, Xã Trường Xuân, Huyện Tháp Mười Tỉnh Đồng Tháp, Việt Nam"/>
    <x v="12"/>
    <s v="Tháp Mười"/>
    <d v="2023-06-03T13:00:00"/>
    <d v="2023-06-03T13:53:56"/>
    <n v="154.708"/>
    <d v="2023-06-02T00:00:00"/>
    <d v="2023-06-30T00:00:00"/>
    <s v="Panasonic"/>
    <s v="NPP Panasonic"/>
    <s v="NPP Panasonic"/>
    <s v="NR-BX471GPKV"/>
    <m/>
    <m/>
    <m/>
    <m/>
    <m/>
    <m/>
    <m/>
    <m/>
    <m/>
    <m/>
  </r>
  <r>
    <x v="18"/>
    <s v="9521449970"/>
    <s v="NR-TL351GPKV"/>
    <s v="REF"/>
    <s v="Refrigerator"/>
    <s v=""/>
    <n v="6.9000000000000006E-2"/>
    <n v="0.91874999999999996"/>
    <n v="1"/>
    <s v="9512"/>
    <s v="ICD Bình Dương Logitem"/>
    <s v="ICD Song Than, 743 Bình Hòa, Thuận An, Bình Dương"/>
    <n v="6000016688"/>
    <s v="TGDD SA DEC"/>
    <s v="Thửa đất số 34 - 36, tờ bản đồ số 8 - 19 ấp 5B, Xã Trường Xuân, Huyện Tháp Mười Tỉnh Đồng Tháp, Việt Nam"/>
    <x v="12"/>
    <s v="Tháp Mười"/>
    <d v="2023-06-03T13:00:00"/>
    <d v="2023-06-03T13:53:56"/>
    <n v="154.708"/>
    <d v="2023-06-02T00:00:00"/>
    <d v="2023-06-30T00:00:00"/>
    <s v="Panasonic"/>
    <s v="NPP Panasonic"/>
    <s v="NPP Panasonic"/>
    <s v="NR-TL351GPKV"/>
    <m/>
    <m/>
    <m/>
    <m/>
    <m/>
    <m/>
    <m/>
    <m/>
    <m/>
    <m/>
  </r>
  <r>
    <x v="18"/>
    <s v="9521449496"/>
    <s v="NA-FD95V1BRV"/>
    <s v="WM"/>
    <s v="Washing machine"/>
    <s v=""/>
    <n v="0.09"/>
    <n v="0.98490599999999995"/>
    <n v="2"/>
    <s v="9512"/>
    <s v="ICD Bình Dương Logitem"/>
    <s v="ICD Song Than, 743 Bình Hòa, Thuận An, Bình Dương"/>
    <n v="6000016688"/>
    <s v="TGDD SA DEC"/>
    <s v="Thửa đất số 34 - 36, tờ bản đồ số 8 - 19 ấp 5B, Xã Trường Xuân, Huyện Tháp Mười Tỉnh Đồng Tháp, Việt Nam"/>
    <x v="12"/>
    <s v="Tháp Mười"/>
    <d v="2023-06-03T13:00:00"/>
    <d v="2023-06-03T13:53:56"/>
    <n v="154.708"/>
    <d v="2023-06-02T00:00:00"/>
    <d v="2023-06-30T00:00:00"/>
    <s v="Panasonic"/>
    <s v="NPP Panasonic"/>
    <s v="NPP Panasonic"/>
    <s v="NA-FD95V1BRV"/>
    <m/>
    <m/>
    <m/>
    <m/>
    <m/>
    <m/>
    <m/>
    <m/>
    <m/>
    <m/>
  </r>
  <r>
    <x v="18"/>
    <s v="9521450015"/>
    <s v="NR-BA229PKVN"/>
    <s v="REF"/>
    <s v="Refrigerator"/>
    <s v=""/>
    <n v="3.7999999999999999E-2"/>
    <n v="0.567936"/>
    <n v="1"/>
    <s v="9512"/>
    <s v="ICD Bình Dương Logitem"/>
    <s v="ICD Song Than, 743 Bình Hòa, Thuận An, Bình Dương"/>
    <n v="6000017433"/>
    <s v="TGDD SA DEC"/>
    <s v="Thửa đất số 96, tờ bản đồ số 62 Phường An Lộc, Thành phố Hồng Ngự Tỉnh Đồng Tháp, Việt Nam"/>
    <x v="12"/>
    <s v="Hồng Ngự"/>
    <d v="2023-06-03T16:07:06"/>
    <d v="2023-06-03T16:49:15"/>
    <n v="213.05600000000001"/>
    <d v="2023-06-02T00:00:00"/>
    <d v="2023-06-30T00:00:00"/>
    <s v="Panasonic"/>
    <s v="NPP Panasonic"/>
    <s v="NPP Panasonic"/>
    <s v="NR-BA229PKVN"/>
    <m/>
    <m/>
    <m/>
    <m/>
    <m/>
    <m/>
    <m/>
    <m/>
    <m/>
    <m/>
  </r>
  <r>
    <x v="18"/>
    <s v="9521450245"/>
    <s v="NR-TV261BPKV"/>
    <s v="REF"/>
    <s v="Refrigerator"/>
    <s v=""/>
    <n v="5.1999999999999998E-2"/>
    <n v="1.3832"/>
    <n v="2"/>
    <s v="9512"/>
    <s v="ICD Bình Dương Logitem"/>
    <s v="ICD Song Than, 743 Bình Hòa, Thuận An, Bình Dương"/>
    <n v="6000017433"/>
    <s v="TGDD SA DEC"/>
    <s v="Thửa đất số 96, tờ bản đồ số 62 Phường An Lộc, Thành phố Hồng Ngự Tỉnh Đồng Tháp, Việt Nam"/>
    <x v="12"/>
    <s v="Hồng Ngự"/>
    <d v="2023-06-03T16:07:06"/>
    <d v="2023-06-03T16:49:15"/>
    <n v="213.05600000000001"/>
    <d v="2023-06-02T00:00:00"/>
    <d v="2023-06-30T00:00:00"/>
    <s v="Panasonic"/>
    <s v="NPP Panasonic"/>
    <s v="NPP Panasonic"/>
    <s v="NR-TV261BPKV"/>
    <m/>
    <m/>
    <m/>
    <m/>
    <m/>
    <m/>
    <m/>
    <m/>
    <m/>
    <m/>
  </r>
  <r>
    <x v="18"/>
    <s v="9521449927"/>
    <s v="NR-BX421GPKV"/>
    <s v="REF"/>
    <s v="Refrigerator"/>
    <s v=""/>
    <n v="0.14599999999999999"/>
    <n v="2.0956800000000002"/>
    <n v="2"/>
    <s v="9512"/>
    <s v="ICD Bình Dương Logitem"/>
    <s v="ICD Song Than, 743 Bình Hòa, Thuận An, Bình Dương"/>
    <n v="6000017433"/>
    <s v="TGDD SA DEC"/>
    <s v="Thửa đất số 96, tờ bản đồ số 62 Phường An Lộc, Thành phố Hồng Ngự Tỉnh Đồng Tháp, Việt Nam"/>
    <x v="12"/>
    <s v="Hồng Ngự"/>
    <d v="2023-06-03T16:07:06"/>
    <d v="2023-06-03T16:49:15"/>
    <n v="213.05600000000001"/>
    <d v="2023-06-02T00:00:00"/>
    <d v="2023-06-30T00:00:00"/>
    <s v="Panasonic"/>
    <s v="NPP Panasonic"/>
    <s v="NPP Panasonic"/>
    <s v="NR-BX421G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19"/>
    <n v="25"/>
    <s v="[Chờ nhập xe]"/>
    <s v=""/>
    <s v="Thuan Thanh Tin_ICD"/>
    <s v="15T"/>
    <n v="3.9020000000000001"/>
    <n v="41.433"/>
    <n v="6.5"/>
    <n v="62.946240000000003"/>
    <n v="0.60030769230769232"/>
    <n v="0.65822835486281628"/>
    <n v="2"/>
    <n v="11.4145"/>
    <s v="Hồ Chí Minh"/>
    <x v="2"/>
    <s v="Quận Bình Tân"/>
    <s v=""/>
    <d v="2023-06-02T14:47:26"/>
    <n v="22.829000000000001"/>
    <d v="2023-06-02T10:07:19"/>
    <d v="2023-06-02T11:23:28"/>
    <n v="0"/>
    <n v="0"/>
    <s v=""/>
    <n v="3627917"/>
    <n v="3447917"/>
    <n v="180000"/>
    <n v="712358727"/>
    <s v="OK"/>
    <s v="OK"/>
    <s v="OK"/>
    <s v="OK"/>
    <s v="OK"/>
    <s v="OK"/>
    <m/>
  </r>
  <r>
    <x v="19"/>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19"/>
    <s v="9521450652"/>
    <s v="NI-M300TARA"/>
    <s v="SDA goods"/>
    <s v="SDA goods"/>
    <s v=""/>
    <n v="0.13100000000000001"/>
    <n v="5.9094000000000001E-2"/>
    <n v="10"/>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M300TARA"/>
    <m/>
    <m/>
    <m/>
    <s v="OK"/>
    <s v="OK"/>
    <s v="OK"/>
    <s v="OK"/>
    <s v="OK"/>
    <s v="OK"/>
    <m/>
  </r>
  <r>
    <x v="19"/>
    <s v="9521450652"/>
    <s v="NI-317TXRA"/>
    <s v="SDA goods"/>
    <s v="SDA goods"/>
    <s v=""/>
    <n v="7.2499999999999995E-4"/>
    <n v="3.718E-3"/>
    <n v="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317TXRA"/>
    <m/>
    <m/>
    <m/>
    <s v="OK"/>
    <s v="OK"/>
    <s v="OK"/>
    <s v="OK"/>
    <s v="OK"/>
    <s v="OK"/>
    <m/>
  </r>
  <r>
    <x v="19"/>
    <s v="9521450652"/>
    <s v="NI-317TVRA"/>
    <s v="SDA goods"/>
    <s v="SDA goods"/>
    <s v=""/>
    <n v="7.2499999999999995E-4"/>
    <n v="4.2282E-2"/>
    <n v="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317TVRA"/>
    <m/>
    <m/>
    <m/>
    <s v="OK"/>
    <s v="OK"/>
    <s v="OK"/>
    <s v="OK"/>
    <s v="OK"/>
    <s v="OK"/>
    <m/>
  </r>
  <r>
    <x v="19"/>
    <s v="9521450652"/>
    <s v="NI-M300TVRA"/>
    <s v="SDA goods"/>
    <s v="SDA goods"/>
    <s v=""/>
    <n v="0.28139999999999998"/>
    <n v="0.124097"/>
    <n v="2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M300TVRA"/>
    <m/>
    <m/>
    <m/>
    <s v="OK"/>
    <s v="OK"/>
    <s v="OK"/>
    <s v="OK"/>
    <s v="OK"/>
    <s v="OK"/>
    <m/>
  </r>
  <r>
    <x v="19"/>
    <s v="9521450652"/>
    <s v="NI-M250TPRA"/>
    <s v="SDA goods"/>
    <s v="SDA goods"/>
    <s v=""/>
    <n v="0.182"/>
    <n v="7.6822000000000001E-2"/>
    <n v="13"/>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M250TPRA"/>
    <m/>
    <m/>
    <m/>
    <s v="OK"/>
    <s v="OK"/>
    <s v="OK"/>
    <s v="OK"/>
    <s v="OK"/>
    <s v="OK"/>
    <m/>
  </r>
  <r>
    <x v="19"/>
    <s v="9521450725"/>
    <s v="EH-ND11-W645"/>
    <s v="SDA goods"/>
    <s v="SDA goods"/>
    <s v=""/>
    <n v="5.1000000000000004E-3"/>
    <n v="6.6640000000000005E-2"/>
    <n v="2"/>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11-W645"/>
    <m/>
    <m/>
    <m/>
    <s v="OK"/>
    <s v="OK"/>
    <s v="OK"/>
    <s v="OK"/>
    <s v="OK"/>
    <s v="OK"/>
    <m/>
  </r>
  <r>
    <x v="19"/>
    <s v="9521450645"/>
    <s v="EH-ND37-P645"/>
    <s v="SDA goods"/>
    <s v="SDA goods"/>
    <s v=""/>
    <n v="1.712E-3"/>
    <n v="1.4881999999999999E-2"/>
    <n v="4"/>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37-P645"/>
    <m/>
    <m/>
    <m/>
    <s v="OK"/>
    <s v="OK"/>
    <s v="OK"/>
    <s v="OK"/>
    <s v="OK"/>
    <s v="OK"/>
    <m/>
  </r>
  <r>
    <x v="19"/>
    <s v="9521450645"/>
    <s v="EH-ND21-P645"/>
    <s v="SDA goods"/>
    <s v="SDA goods"/>
    <s v=""/>
    <n v="2.1350000000000002E-3"/>
    <n v="0.200406"/>
    <n v="5"/>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21-P645"/>
    <m/>
    <m/>
    <m/>
    <s v="OK"/>
    <s v="OK"/>
    <s v="OK"/>
    <s v="OK"/>
    <s v="OK"/>
    <s v="OK"/>
    <m/>
  </r>
  <r>
    <x v="19"/>
    <s v="9521447670"/>
    <s v="SR-CX188SRAM"/>
    <s v="SDA goods"/>
    <s v="SDA goods"/>
    <s v=""/>
    <n v="1.7999999999999999E-2"/>
    <n v="0.15504000000000001"/>
    <n v="4"/>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SR-CX188SRAM"/>
    <m/>
    <m/>
    <m/>
    <s v="OK"/>
    <s v="OK"/>
    <s v="OK"/>
    <s v="OK"/>
    <s v="OK"/>
    <s v="OK"/>
    <m/>
  </r>
  <r>
    <x v="19"/>
    <s v="9521447670"/>
    <s v="SR-CP108NRAM"/>
    <s v="SDA goods"/>
    <s v="SDA goods"/>
    <s v=""/>
    <n v="3.3999999999999998E-3"/>
    <n v="2.9579999999999999E-2"/>
    <n v="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SR-CP108NRAM"/>
    <m/>
    <m/>
    <m/>
    <s v="OK"/>
    <s v="OK"/>
    <s v="OK"/>
    <s v="OK"/>
    <s v="OK"/>
    <s v="OK"/>
    <m/>
  </r>
  <r>
    <x v="19"/>
    <s v="9521448929"/>
    <s v="MX-EX1031WRA"/>
    <s v="SDA goods"/>
    <s v="SDA goods"/>
    <s v=""/>
    <n v="5.4000000000000003E-3"/>
    <n v="6.0179999999999997E-2"/>
    <n v="2"/>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MX-EX1031WRA"/>
    <m/>
    <m/>
    <m/>
    <s v="OK"/>
    <s v="OK"/>
    <s v="OK"/>
    <s v="OK"/>
    <s v="OK"/>
    <s v="OK"/>
    <m/>
  </r>
  <r>
    <x v="19"/>
    <s v="9521448929"/>
    <s v="MX-EX1001WRA"/>
    <s v="SDA goods"/>
    <s v="SDA goods"/>
    <s v=""/>
    <n v="1.9E-3"/>
    <n v="1.7361000000000001E-2"/>
    <n v="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MX-EX1001WRA"/>
    <m/>
    <m/>
    <m/>
    <s v="OK"/>
    <s v="OK"/>
    <s v="OK"/>
    <s v="OK"/>
    <s v="OK"/>
    <s v="OK"/>
    <m/>
  </r>
  <r>
    <x v="19"/>
    <s v="9521448929"/>
    <s v="MX-MG53C1CRA"/>
    <s v="SDA goods"/>
    <s v="SDA goods"/>
    <s v=""/>
    <n v="7.0000000000000007E-2"/>
    <n v="0.482983"/>
    <n v="14"/>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MX-MG53C1CRA"/>
    <m/>
    <m/>
    <m/>
    <s v="OK"/>
    <s v="OK"/>
    <s v="OK"/>
    <s v="OK"/>
    <s v="OK"/>
    <s v="OK"/>
    <m/>
  </r>
  <r>
    <x v="19"/>
    <s v="9521448929"/>
    <s v="SR-GA721WRA"/>
    <s v="SDA goods"/>
    <s v="SDA goods"/>
    <s v=""/>
    <n v="2.8000000000000001E-2"/>
    <n v="0.201206"/>
    <n v="2"/>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SR-GA721WRA"/>
    <m/>
    <m/>
    <m/>
    <s v="OK"/>
    <s v="OK"/>
    <s v="OK"/>
    <s v="OK"/>
    <s v="OK"/>
    <s v="OK"/>
    <m/>
  </r>
  <r>
    <x v="19"/>
    <s v="9521448929"/>
    <s v="NI-W650CSLRA"/>
    <s v="SDA goods"/>
    <s v="SDA goods"/>
    <s v=""/>
    <n v="1.65E-3"/>
    <n v="5.1119999999999999E-2"/>
    <n v="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W650CSLRA"/>
    <m/>
    <m/>
    <m/>
    <s v="OK"/>
    <s v="OK"/>
    <s v="OK"/>
    <s v="OK"/>
    <s v="OK"/>
    <s v="OK"/>
    <m/>
  </r>
  <r>
    <x v="19"/>
    <s v="9521448929"/>
    <s v="MX-EX1511WRA"/>
    <s v="SDA goods"/>
    <s v="SDA goods"/>
    <s v=""/>
    <n v="1.0800000000000001E-2"/>
    <n v="9.7518999999999995E-2"/>
    <n v="4"/>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MX-EX1511WRA"/>
    <m/>
    <m/>
    <m/>
    <s v="OK"/>
    <s v="OK"/>
    <s v="OK"/>
    <s v="OK"/>
    <s v="OK"/>
    <s v="OK"/>
    <m/>
  </r>
  <r>
    <x v="19"/>
    <s v="9521448929"/>
    <s v="NB-H3801KRA"/>
    <s v="SDA goods"/>
    <s v="SDA goods"/>
    <s v=""/>
    <n v="2.4199999999999999E-2"/>
    <n v="0.227766"/>
    <n v="2"/>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B-H3801KRA"/>
    <m/>
    <m/>
    <m/>
    <s v="OK"/>
    <s v="OK"/>
    <s v="OK"/>
    <s v="OK"/>
    <s v="OK"/>
    <s v="OK"/>
    <m/>
  </r>
  <r>
    <x v="19"/>
    <s v="9521450653"/>
    <s v="NI-W650CSLRA"/>
    <s v="SDA goods"/>
    <s v="SDA goods"/>
    <s v=""/>
    <n v="1.65E-3"/>
    <n v="5.1119999999999999E-2"/>
    <n v="1"/>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W650CSLRA"/>
    <m/>
    <m/>
    <m/>
    <s v="OK"/>
    <s v="OK"/>
    <s v="OK"/>
    <s v="OK"/>
    <s v="OK"/>
    <s v="OK"/>
    <m/>
  </r>
  <r>
    <x v="19"/>
    <s v="9521450644"/>
    <s v="EH-ND65-K645"/>
    <s v="SDA goods"/>
    <s v="SDA goods"/>
    <s v=""/>
    <n v="1.317E-3"/>
    <n v="1.3448999999999999E-2"/>
    <n v="3"/>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65-K645"/>
    <m/>
    <m/>
    <m/>
    <s v="OK"/>
    <s v="OK"/>
    <s v="OK"/>
    <s v="OK"/>
    <s v="OK"/>
    <s v="OK"/>
    <m/>
  </r>
  <r>
    <x v="19"/>
    <s v="9521450644"/>
    <s v="EH-NA45RP645"/>
    <s v="SDA goods"/>
    <s v="SDA goods"/>
    <s v=""/>
    <n v="4.64E-3"/>
    <n v="3.7856000000000001E-2"/>
    <n v="8"/>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A45RP645"/>
    <m/>
    <m/>
    <m/>
    <s v="OK"/>
    <s v="OK"/>
    <s v="OK"/>
    <s v="OK"/>
    <s v="OK"/>
    <s v="OK"/>
    <m/>
  </r>
  <r>
    <x v="19"/>
    <s v="9521448010"/>
    <s v="EH-ND65-K645"/>
    <s v="SDA goods"/>
    <s v="SDA goods"/>
    <s v=""/>
    <n v="3.9509999999999997E-3"/>
    <n v="4.0347000000000001E-2"/>
    <n v="9"/>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65-K645"/>
    <m/>
    <m/>
    <m/>
    <s v="OK"/>
    <s v="OK"/>
    <s v="OK"/>
    <s v="OK"/>
    <s v="OK"/>
    <s v="OK"/>
    <m/>
  </r>
  <r>
    <x v="19"/>
    <s v="9521448407"/>
    <s v="NB-H3801KRA"/>
    <s v="SDA goods"/>
    <s v="SDA goods"/>
    <s v=""/>
    <n v="2.4199999999999999E-2"/>
    <n v="0.227766"/>
    <n v="2"/>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B-H3801KRA"/>
    <m/>
    <m/>
    <m/>
    <s v="OK"/>
    <s v="OK"/>
    <s v="OK"/>
    <s v="OK"/>
    <s v="OK"/>
    <s v="OK"/>
    <m/>
  </r>
  <r>
    <x v="19"/>
    <s v="9521448933"/>
    <s v="NI-S530ARA"/>
    <s v="SDA goods"/>
    <s v="SDA goods"/>
    <s v=""/>
    <n v="1.26E-2"/>
    <n v="6.4727999999999994E-2"/>
    <n v="9"/>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S530ARA"/>
    <m/>
    <m/>
    <m/>
    <s v="OK"/>
    <s v="OK"/>
    <s v="OK"/>
    <s v="OK"/>
    <s v="OK"/>
    <s v="OK"/>
    <m/>
  </r>
  <r>
    <x v="19"/>
    <s v="9521448933"/>
    <s v="NI-S430GRA"/>
    <s v="SDA goods"/>
    <s v="SDA goods"/>
    <s v=""/>
    <n v="7.0000000000000001E-3"/>
    <n v="3.5959999999999999E-2"/>
    <n v="5"/>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S430GRA"/>
    <m/>
    <m/>
    <m/>
    <s v="OK"/>
    <s v="OK"/>
    <s v="OK"/>
    <s v="OK"/>
    <s v="OK"/>
    <s v="OK"/>
    <m/>
  </r>
  <r>
    <x v="19"/>
    <s v="9521448933"/>
    <s v="MX-MG5351WRA"/>
    <s v="SDA goods"/>
    <s v="SDA goods"/>
    <s v=""/>
    <n v="3.9600000000000003E-2"/>
    <n v="0.29885600000000001"/>
    <n v="9"/>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MX-MG5351WRA"/>
    <m/>
    <m/>
    <m/>
    <s v="OK"/>
    <s v="OK"/>
    <s v="OK"/>
    <s v="OK"/>
    <s v="OK"/>
    <s v="OK"/>
    <m/>
  </r>
  <r>
    <x v="19"/>
    <s v="9521448933"/>
    <s v="NI-317TXRA"/>
    <s v="SDA goods"/>
    <s v="SDA goods"/>
    <s v=""/>
    <n v="4.3499999999999997E-3"/>
    <n v="2.2308000000000001E-2"/>
    <n v="6"/>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317TXRA"/>
    <m/>
    <m/>
    <m/>
    <s v="OK"/>
    <s v="OK"/>
    <s v="OK"/>
    <s v="OK"/>
    <s v="OK"/>
    <s v="OK"/>
    <m/>
  </r>
  <r>
    <x v="19"/>
    <s v="9521448933"/>
    <s v="NI-317TVRA"/>
    <s v="SDA goods"/>
    <s v="SDA goods"/>
    <s v=""/>
    <n v="3.6250000000000002E-3"/>
    <n v="0.21140999999999999"/>
    <n v="5"/>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I-317TVRA"/>
    <m/>
    <m/>
    <m/>
    <s v="OK"/>
    <s v="OK"/>
    <s v="OK"/>
    <s v="OK"/>
    <s v="OK"/>
    <s v="OK"/>
    <m/>
  </r>
  <r>
    <x v="19"/>
    <s v="9521448064"/>
    <s v="EH-ND37-P645"/>
    <s v="SDA goods"/>
    <s v="SDA goods"/>
    <s v=""/>
    <n v="1.712E-3"/>
    <n v="1.4881999999999999E-2"/>
    <n v="4"/>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37-P645"/>
    <m/>
    <m/>
    <m/>
    <s v="OK"/>
    <s v="OK"/>
    <s v="OK"/>
    <s v="OK"/>
    <s v="OK"/>
    <s v="OK"/>
    <m/>
  </r>
  <r>
    <x v="19"/>
    <s v="9521448064"/>
    <s v="NF-N51AWRA"/>
    <s v="SMALL-KA-NF"/>
    <s v="SMALL KA"/>
    <s v=""/>
    <n v="1.32E-2"/>
    <n v="7.8119999999999995E-2"/>
    <n v="3"/>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F-N51AWRA"/>
    <m/>
    <m/>
    <m/>
    <s v="OK"/>
    <s v="OK"/>
    <s v="OK"/>
    <s v="OK"/>
    <s v="OK"/>
    <s v="OK"/>
    <m/>
  </r>
  <r>
    <x v="19"/>
    <s v="9521448064"/>
    <s v="NF-N31AWRA"/>
    <s v="SMALL-KA-NF"/>
    <s v="SMALL KA"/>
    <s v=""/>
    <n v="6.6E-3"/>
    <n v="4.1325000000000001E-2"/>
    <n v="2"/>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NF-N31AWRA"/>
    <m/>
    <m/>
    <m/>
    <s v="OK"/>
    <s v="OK"/>
    <s v="OK"/>
    <s v="OK"/>
    <s v="OK"/>
    <s v="OK"/>
    <m/>
  </r>
  <r>
    <x v="19"/>
    <s v="9521448064"/>
    <s v="EH-ND21-P645"/>
    <s v="SDA goods"/>
    <s v="SDA goods"/>
    <s v=""/>
    <n v="2.1350000000000002E-3"/>
    <n v="0.200406"/>
    <n v="5"/>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21-P645"/>
    <m/>
    <m/>
    <m/>
    <s v="OK"/>
    <s v="OK"/>
    <s v="OK"/>
    <s v="OK"/>
    <s v="OK"/>
    <s v="OK"/>
    <m/>
  </r>
  <r>
    <x v="19"/>
    <s v="9521448064"/>
    <s v="EH-ND11-W645"/>
    <s v="SDA goods"/>
    <s v="SDA goods"/>
    <s v=""/>
    <n v="1.5299999999999999E-2"/>
    <n v="0.19991999999999999"/>
    <n v="6"/>
    <s v="9512"/>
    <s v="ICD Bình Dương Logitem"/>
    <s v="ICD Song Than, 743 Bình Hòa, Thuận An, Bình Dương"/>
    <n v="6000005428"/>
    <s v="THE GIOI DI DONG"/>
    <s v="Nhà xưởng số 7, Cụm 8, Đường M1, Khu công nghiệp Tân Bình mở, Phường Bình Hưng Hòa, Quận Bình Tân, TP Hồ Chí Minh"/>
    <x v="3"/>
    <s v="Quận Bình Tân"/>
    <d v="2023-06-02T10:39:49"/>
    <d v="2023-06-02T11:20:10"/>
    <n v="21.73"/>
    <d v="2023-06-02T00:00:00"/>
    <d v="2023-06-30T00:00:00"/>
    <s v="Panasonic"/>
    <s v="NPP Panasonic"/>
    <s v="NPP Panasonic"/>
    <s v="EH-ND11-W645"/>
    <m/>
    <m/>
    <m/>
    <s v="OK"/>
    <s v="OK"/>
    <s v="OK"/>
    <s v="OK"/>
    <s v="OK"/>
    <s v="OK"/>
    <m/>
  </r>
  <r>
    <x v="19"/>
    <s v="9521450788"/>
    <s v="NA-FD95V1BRV"/>
    <s v="WM"/>
    <s v="Washing machine"/>
    <s v=""/>
    <n v="0.54"/>
    <n v="5.9094360000000004"/>
    <n v="1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A-FD95V1BRV"/>
    <m/>
    <m/>
    <m/>
    <s v="OK"/>
    <s v="OK"/>
    <s v="OK"/>
    <s v="OK"/>
    <s v="OK"/>
    <s v="OK"/>
    <m/>
  </r>
  <r>
    <x v="19"/>
    <s v="9521448313"/>
    <s v="NA-F85A9BRV"/>
    <s v="WM"/>
    <s v="Washing machine"/>
    <s v=""/>
    <n v="0.12"/>
    <n v="1.4385460000000001"/>
    <n v="3"/>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A-F85A9BRV"/>
    <m/>
    <m/>
    <m/>
    <s v="OK"/>
    <s v="OK"/>
    <s v="OK"/>
    <s v="OK"/>
    <s v="OK"/>
    <s v="OK"/>
    <m/>
  </r>
  <r>
    <x v="19"/>
    <s v="9521448111"/>
    <s v="NA-FD125V1BV"/>
    <s v="WM"/>
    <s v="Washing machine"/>
    <s v=""/>
    <n v="0.108"/>
    <n v="1.33182"/>
    <n v="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A-FD125V1BV"/>
    <m/>
    <m/>
    <m/>
    <s v="OK"/>
    <s v="OK"/>
    <s v="OK"/>
    <s v="OK"/>
    <s v="OK"/>
    <s v="OK"/>
    <m/>
  </r>
  <r>
    <x v="19"/>
    <s v="9521450108"/>
    <s v="NR-TV261APSV"/>
    <s v="REF"/>
    <s v="Refrigerator"/>
    <s v=""/>
    <n v="0.36799999999999999"/>
    <n v="5.5327999999999999"/>
    <n v="8"/>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V261APSV"/>
    <m/>
    <m/>
    <m/>
    <s v="OK"/>
    <s v="OK"/>
    <s v="OK"/>
    <s v="OK"/>
    <s v="OK"/>
    <s v="OK"/>
    <m/>
  </r>
  <r>
    <x v="19"/>
    <s v="9521450108"/>
    <s v="NR-BX421GPKV"/>
    <s v="REF"/>
    <s v="Refrigerator"/>
    <s v=""/>
    <n v="0.219"/>
    <n v="3.1435200000000001"/>
    <n v="3"/>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BX421GPKV"/>
    <m/>
    <m/>
    <m/>
    <s v="OK"/>
    <s v="OK"/>
    <s v="OK"/>
    <s v="OK"/>
    <s v="OK"/>
    <s v="OK"/>
    <m/>
  </r>
  <r>
    <x v="19"/>
    <s v="9521449940"/>
    <s v="NR-BX471GPKV"/>
    <s v="REF"/>
    <s v="Refrigerator"/>
    <s v=""/>
    <n v="0.15"/>
    <n v="2.2259199999999999"/>
    <n v="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BX471GPKV"/>
    <m/>
    <m/>
    <m/>
    <s v="OK"/>
    <s v="OK"/>
    <s v="OK"/>
    <s v="OK"/>
    <s v="OK"/>
    <s v="OK"/>
    <m/>
  </r>
  <r>
    <x v="19"/>
    <s v="9521449630"/>
    <s v="NA-V95FC1LVT"/>
    <s v="WM"/>
    <s v="Washing machine"/>
    <s v=""/>
    <n v="0.14599999999999999"/>
    <n v="0.87596300000000005"/>
    <n v="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A-V95FC1LVT"/>
    <m/>
    <m/>
    <m/>
    <s v="OK"/>
    <s v="OK"/>
    <s v="OK"/>
    <s v="OK"/>
    <s v="OK"/>
    <s v="OK"/>
    <m/>
  </r>
  <r>
    <x v="19"/>
    <s v="9521449239"/>
    <s v="COMBO3POT"/>
    <s v="NON-TRADE"/>
    <s v="NON-TRADE"/>
    <s v=""/>
    <n v="9.2999999999999992E-3"/>
    <n v="6.2399999999999997E-2"/>
    <n v="3"/>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COMBO3POT"/>
    <m/>
    <m/>
    <m/>
    <s v="OK"/>
    <s v="OK"/>
    <s v="OK"/>
    <s v="OK"/>
    <s v="OK"/>
    <s v="OK"/>
    <m/>
  </r>
  <r>
    <x v="19"/>
    <s v="9521450124"/>
    <s v="NA-FD95X1LRV"/>
    <s v="WM"/>
    <s v="Washing machine"/>
    <s v=""/>
    <n v="4.2000000000000003E-2"/>
    <n v="0.49245299999999997"/>
    <n v="1"/>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A-FD95X1LRV"/>
    <m/>
    <m/>
    <m/>
    <s v="OK"/>
    <s v="OK"/>
    <s v="OK"/>
    <s v="OK"/>
    <s v="OK"/>
    <s v="OK"/>
    <m/>
  </r>
  <r>
    <x v="19"/>
    <s v="9521447259"/>
    <s v="NR-TL381VGMV"/>
    <s v="REF"/>
    <s v="Refrigerator"/>
    <s v=""/>
    <n v="7.1999999999999995E-2"/>
    <n v="0.98699999999999999"/>
    <n v="1"/>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L381VGMV"/>
    <m/>
    <m/>
    <m/>
    <s v="OK"/>
    <s v="OK"/>
    <s v="OK"/>
    <s v="OK"/>
    <s v="OK"/>
    <s v="OK"/>
    <m/>
  </r>
  <r>
    <x v="19"/>
    <s v="9521450045"/>
    <s v="NR-BV281BGMV"/>
    <s v="REF"/>
    <s v="Refrigerator"/>
    <s v=""/>
    <n v="0.124"/>
    <n v="1.56975"/>
    <n v="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BV281BGMV"/>
    <m/>
    <m/>
    <m/>
    <s v="OK"/>
    <s v="OK"/>
    <s v="OK"/>
    <s v="OK"/>
    <s v="OK"/>
    <s v="OK"/>
    <m/>
  </r>
  <r>
    <x v="19"/>
    <s v="9521450045"/>
    <s v="NR-BA229PKVN"/>
    <s v="REF"/>
    <s v="Refrigerator"/>
    <s v=""/>
    <n v="7.5999999999999998E-2"/>
    <n v="1.135872"/>
    <n v="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BA229PKVN"/>
    <m/>
    <m/>
    <m/>
    <s v="OK"/>
    <s v="OK"/>
    <s v="OK"/>
    <s v="OK"/>
    <s v="OK"/>
    <s v="OK"/>
    <m/>
  </r>
  <r>
    <x v="19"/>
    <s v="9521450045"/>
    <s v="NR-TL381VGMV"/>
    <s v="REF"/>
    <s v="Refrigerator"/>
    <s v=""/>
    <n v="7.1999999999999995E-2"/>
    <n v="0.98699999999999999"/>
    <n v="1"/>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L381VGMV"/>
    <m/>
    <m/>
    <m/>
    <s v="OK"/>
    <s v="OK"/>
    <s v="OK"/>
    <s v="OK"/>
    <s v="OK"/>
    <s v="OK"/>
    <m/>
  </r>
  <r>
    <x v="19"/>
    <s v="9521448056"/>
    <s v="NA-V95FC1LVT"/>
    <s v="WM"/>
    <s v="Washing machine"/>
    <s v=""/>
    <n v="7.2999999999999995E-2"/>
    <n v="0.43798100000000001"/>
    <n v="1"/>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A-V95FC1LVT"/>
    <m/>
    <m/>
    <m/>
    <s v="OK"/>
    <s v="OK"/>
    <s v="OK"/>
    <s v="OK"/>
    <s v="OK"/>
    <s v="OK"/>
    <m/>
  </r>
  <r>
    <x v="19"/>
    <s v="9521448547"/>
    <s v="NR-TL351VGMV"/>
    <s v="REF"/>
    <s v="Refrigerator"/>
    <s v=""/>
    <n v="0.21"/>
    <n v="2.7562500000000001"/>
    <n v="3"/>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L351VGMV"/>
    <m/>
    <m/>
    <m/>
    <s v="OK"/>
    <s v="OK"/>
    <s v="OK"/>
    <s v="OK"/>
    <s v="OK"/>
    <s v="OK"/>
    <m/>
  </r>
  <r>
    <x v="19"/>
    <s v="9521447650"/>
    <s v="NR-TL381GPKV"/>
    <s v="REF"/>
    <s v="Refrigerator"/>
    <s v=""/>
    <n v="0.13"/>
    <n v="1.974"/>
    <n v="2"/>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L381GPKV"/>
    <m/>
    <m/>
    <m/>
    <s v="OK"/>
    <s v="OK"/>
    <s v="OK"/>
    <s v="OK"/>
    <s v="OK"/>
    <s v="OK"/>
    <m/>
  </r>
  <r>
    <x v="19"/>
    <s v="9521447650"/>
    <s v="NR-TV261APSV"/>
    <s v="REF"/>
    <s v="Refrigerator"/>
    <s v=""/>
    <n v="4.5999999999999999E-2"/>
    <n v="0.69159999999999999"/>
    <n v="1"/>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V261APSV"/>
    <m/>
    <m/>
    <m/>
    <s v="OK"/>
    <s v="OK"/>
    <s v="OK"/>
    <s v="OK"/>
    <s v="OK"/>
    <s v="OK"/>
    <m/>
  </r>
  <r>
    <x v="19"/>
    <s v="9521448597"/>
    <s v="NR-TL351GPKV"/>
    <s v="REF"/>
    <s v="Refrigerator"/>
    <s v=""/>
    <n v="0.20699999999999999"/>
    <n v="2.7562500000000001"/>
    <n v="3"/>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L351GPKV"/>
    <m/>
    <m/>
    <m/>
    <s v="OK"/>
    <s v="OK"/>
    <s v="OK"/>
    <s v="OK"/>
    <s v="OK"/>
    <s v="OK"/>
    <m/>
  </r>
  <r>
    <x v="19"/>
    <s v="9521448597"/>
    <s v="NR-TL351VGMV"/>
    <s v="REF"/>
    <s v="Refrigerator"/>
    <s v=""/>
    <n v="0.28000000000000003"/>
    <n v="3.6749999999999998"/>
    <n v="4"/>
    <s v="9512"/>
    <s v="ICD Bình Dương Logitem"/>
    <s v="ICD Song Than, 743 Bình Hòa, Thuận An, Bình Dương"/>
    <n v="6000013206"/>
    <s v="THE GIOI DI DONG"/>
    <s v="Kho xưởng số 11, Cụm 2,Đường M14, Khu Công Nghiệp Tân Bình mở rộng, Phường Bình Hưng Hòa,Quận Bình Tân, Thành Phố Hồ Chí Minh, Việt Nam"/>
    <x v="3"/>
    <s v="Quận Bình Tân"/>
    <d v="2023-06-02T11:23:28"/>
    <d v="2023-06-02T14:47:26"/>
    <n v="22.829000000000001"/>
    <d v="2023-06-02T00:00:00"/>
    <d v="2023-06-30T00:00:00"/>
    <s v="Panasonic"/>
    <s v="NPP Panasonic"/>
    <s v="NPP Panasonic"/>
    <s v="NR-TL351VGM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0"/>
    <n v="15"/>
    <s v="[Chờ nhập xe]"/>
    <s v=""/>
    <s v="Logitem_ICD"/>
    <s v="15T"/>
    <n v="3.2509999999999999"/>
    <n v="39.304000000000002"/>
    <n v="7.3"/>
    <n v="59.890159999999987"/>
    <n v="0.44534246575342462"/>
    <n v="0.65626807475551929"/>
    <n v="2"/>
    <n v="4.8685"/>
    <s v="Bình Dương"/>
    <x v="2"/>
    <s v="Thuận An"/>
    <s v=""/>
    <d v="2023-06-02T14:23:30"/>
    <n v="9.7370000000000001"/>
    <d v="2023-06-02T10:00:56"/>
    <d v="2023-06-02T11:24:52"/>
    <n v="0"/>
    <n v="0"/>
    <s v=""/>
    <n v="1953000"/>
    <n v="1783000"/>
    <n v="170000"/>
    <n v="813054312"/>
    <s v="OK"/>
    <s v="OK"/>
    <s v="OK"/>
    <s v="OK"/>
    <s v="OK"/>
    <s v="OK"/>
    <m/>
  </r>
  <r>
    <x v="20"/>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20"/>
    <s v="9521448512"/>
    <s v="NR-TL351VGMV"/>
    <s v="REF"/>
    <s v="Refrigerator"/>
    <s v=""/>
    <n v="0.14000000000000001"/>
    <n v="1.8374999999999999"/>
    <n v="2"/>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TL351VGMV"/>
    <m/>
    <m/>
    <m/>
    <s v="OK"/>
    <s v="OK"/>
    <s v="OK"/>
    <s v="OK"/>
    <s v="OK"/>
    <s v="OK"/>
    <m/>
  </r>
  <r>
    <x v="20"/>
    <s v="9521447170"/>
    <s v="NR-TV261APSV"/>
    <s v="REF"/>
    <s v="Refrigerator"/>
    <s v=""/>
    <n v="4.5999999999999999E-2"/>
    <n v="0.69159999999999999"/>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TV261APSV"/>
    <m/>
    <m/>
    <m/>
    <s v="OK"/>
    <s v="OK"/>
    <s v="OK"/>
    <s v="OK"/>
    <s v="OK"/>
    <s v="OK"/>
    <m/>
  </r>
  <r>
    <x v="20"/>
    <s v="9521450116"/>
    <s v="NR-BX421GPKV"/>
    <s v="REF"/>
    <s v="Refrigerator"/>
    <s v=""/>
    <n v="7.2999999999999995E-2"/>
    <n v="1.0478400000000001"/>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BX421GPKV"/>
    <m/>
    <m/>
    <m/>
    <s v="OK"/>
    <s v="OK"/>
    <s v="OK"/>
    <s v="OK"/>
    <s v="OK"/>
    <s v="OK"/>
    <m/>
  </r>
  <r>
    <x v="20"/>
    <s v="9521450116"/>
    <s v="NR-TV261APSV"/>
    <s v="REF"/>
    <s v="Refrigerator"/>
    <s v=""/>
    <n v="4.5999999999999999E-2"/>
    <n v="0.69159999999999999"/>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TV261APSV"/>
    <m/>
    <m/>
    <m/>
    <s v="OK"/>
    <s v="OK"/>
    <s v="OK"/>
    <s v="OK"/>
    <s v="OK"/>
    <s v="OK"/>
    <m/>
  </r>
  <r>
    <x v="20"/>
    <s v="9521450278"/>
    <s v="NR-DZ601VGKV"/>
    <s v="REF"/>
    <s v="Refrigerator"/>
    <s v=""/>
    <n v="0.108"/>
    <n v="1.4473800000000001"/>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DZ601VGKV"/>
    <m/>
    <m/>
    <m/>
    <s v="OK"/>
    <s v="OK"/>
    <s v="OK"/>
    <s v="OK"/>
    <s v="OK"/>
    <s v="OK"/>
    <m/>
  </r>
  <r>
    <x v="20"/>
    <s v="9521450278"/>
    <s v="NR-TV261BPKV"/>
    <s v="REF"/>
    <s v="Refrigerator"/>
    <s v=""/>
    <n v="5.1999999999999998E-2"/>
    <n v="1.3832"/>
    <n v="2"/>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TV261BPKV"/>
    <m/>
    <m/>
    <m/>
    <s v="OK"/>
    <s v="OK"/>
    <s v="OK"/>
    <s v="OK"/>
    <s v="OK"/>
    <s v="OK"/>
    <m/>
  </r>
  <r>
    <x v="20"/>
    <s v="9521449237"/>
    <s v="COMBO3POT"/>
    <s v="NON-TRADE"/>
    <s v="NON-TRADE"/>
    <s v=""/>
    <n v="6.1999999999999998E-3"/>
    <n v="4.1599999999999998E-2"/>
    <n v="2"/>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COMBO3POT"/>
    <m/>
    <m/>
    <m/>
    <s v="OK"/>
    <s v="OK"/>
    <s v="OK"/>
    <s v="OK"/>
    <s v="OK"/>
    <s v="OK"/>
    <m/>
  </r>
  <r>
    <x v="20"/>
    <s v="9521448271"/>
    <s v="NA-F100A9BRV"/>
    <s v="WM"/>
    <s v="Washing machine"/>
    <s v=""/>
    <n v="4.1000000000000002E-2"/>
    <n v="0.47951500000000002"/>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A-F100A9BRV"/>
    <m/>
    <m/>
    <m/>
    <s v="OK"/>
    <s v="OK"/>
    <s v="OK"/>
    <s v="OK"/>
    <s v="OK"/>
    <s v="OK"/>
    <m/>
  </r>
  <r>
    <x v="20"/>
    <s v="9521448048"/>
    <s v="NA-V95FC1LVT"/>
    <s v="WM"/>
    <s v="Washing machine"/>
    <s v=""/>
    <n v="7.2999999999999995E-2"/>
    <n v="0.43798100000000001"/>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A-V95FC1LVT"/>
    <m/>
    <m/>
    <m/>
    <s v="OK"/>
    <s v="OK"/>
    <s v="OK"/>
    <s v="OK"/>
    <s v="OK"/>
    <s v="OK"/>
    <m/>
  </r>
  <r>
    <x v="20"/>
    <s v="9521449548"/>
    <s v="NR-TL351VGMV"/>
    <s v="REF"/>
    <s v="Refrigerator"/>
    <s v=""/>
    <n v="7.0000000000000007E-2"/>
    <n v="0.91874999999999996"/>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TL351VGMV"/>
    <m/>
    <m/>
    <m/>
    <s v="OK"/>
    <s v="OK"/>
    <s v="OK"/>
    <s v="OK"/>
    <s v="OK"/>
    <s v="OK"/>
    <m/>
  </r>
  <r>
    <x v="20"/>
    <s v="9521448089"/>
    <s v="NR-BV281BGMV"/>
    <s v="REF"/>
    <s v="Refrigerator"/>
    <s v=""/>
    <n v="6.2E-2"/>
    <n v="0.78487499999999999"/>
    <n v="1"/>
    <s v="9512"/>
    <s v="ICD Bình Dương Logitem"/>
    <s v="ICD Song Than, 743 Bình Hòa, Thuận An, Bình Dương"/>
    <n v="6000014274"/>
    <s v="TGDD BINH DUONG"/>
    <s v="Số 49 đường Lê Văn Mầm, Khu phố Đông Thành, Phường Tân Đông Hiệp, Thị Xã Dĩ An, Tỉnh Bình Dương, Việt Nam"/>
    <x v="1"/>
    <s v="Dĩ An"/>
    <d v="2023-06-02T10:16:08"/>
    <d v="2023-06-02T11:15:26"/>
    <n v="4.9420000000000002"/>
    <d v="2023-06-02T00:00:00"/>
    <d v="2023-06-30T00:00:00"/>
    <s v="Panasonic"/>
    <s v="NPP Panasonic"/>
    <s v="NPP Panasonic"/>
    <s v="NR-BV281BGMV"/>
    <m/>
    <m/>
    <m/>
    <s v="OK"/>
    <s v="OK"/>
    <s v="OK"/>
    <s v="OK"/>
    <s v="OK"/>
    <s v="OK"/>
    <m/>
  </r>
  <r>
    <x v="20"/>
    <s v="9521449751"/>
    <s v="CS-XU12ZKH-8"/>
    <s v="RAC-CS"/>
    <s v="RAC"/>
    <s v=""/>
    <n v="0.12"/>
    <n v="1.0214399999999999"/>
    <n v="10"/>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S-XU12ZKH-8"/>
    <m/>
    <m/>
    <m/>
    <s v="OK"/>
    <s v="OK"/>
    <s v="OK"/>
    <s v="OK"/>
    <s v="OK"/>
    <s v="OK"/>
    <m/>
  </r>
  <r>
    <x v="20"/>
    <s v="9521449751"/>
    <s v="CU-XU12ZKH-8"/>
    <s v="RAC-CU"/>
    <s v="RAC"/>
    <s v=""/>
    <n v="0.25"/>
    <n v="2.2728999999999999"/>
    <n v="10"/>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U-XU12ZKH-8"/>
    <m/>
    <m/>
    <m/>
    <s v="OK"/>
    <s v="OK"/>
    <s v="OK"/>
    <s v="OK"/>
    <s v="OK"/>
    <s v="OK"/>
    <m/>
  </r>
  <r>
    <x v="20"/>
    <s v="9521449751"/>
    <s v="CU-XU18ZKH-8"/>
    <s v="RAC-CU"/>
    <s v="RAC"/>
    <s v=""/>
    <n v="0.17"/>
    <n v="1.3507199999999999"/>
    <n v="5"/>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U-XU18ZKH-8"/>
    <m/>
    <m/>
    <m/>
    <s v="OK"/>
    <s v="OK"/>
    <s v="OK"/>
    <s v="OK"/>
    <s v="OK"/>
    <s v="OK"/>
    <m/>
  </r>
  <r>
    <x v="20"/>
    <s v="9521449751"/>
    <s v="CS-XU18ZKH-8"/>
    <s v="RAC-CS"/>
    <s v="RAC"/>
    <s v=""/>
    <n v="7.0000000000000007E-2"/>
    <n v="0.65952500000000003"/>
    <n v="5"/>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S-XU18ZKH-8"/>
    <m/>
    <m/>
    <m/>
    <s v="OK"/>
    <s v="OK"/>
    <s v="OK"/>
    <s v="OK"/>
    <s v="OK"/>
    <s v="OK"/>
    <m/>
  </r>
  <r>
    <x v="20"/>
    <s v="9521449751"/>
    <s v="CS-PU12ZKH-8M"/>
    <s v="RAC-CS"/>
    <s v="RAC"/>
    <s v=""/>
    <n v="0.09"/>
    <n v="0.82732000000000006"/>
    <n v="10"/>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S-PU12ZKH-8M"/>
    <m/>
    <m/>
    <m/>
    <s v="OK"/>
    <s v="OK"/>
    <s v="OK"/>
    <s v="OK"/>
    <s v="OK"/>
    <s v="OK"/>
    <m/>
  </r>
  <r>
    <x v="20"/>
    <s v="9521449751"/>
    <s v="CU-PU12ZKH-8M"/>
    <s v="RAC-CU"/>
    <s v="RAC"/>
    <s v=""/>
    <n v="0.25"/>
    <n v="2.1211500000000001"/>
    <n v="10"/>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U-PU12ZKH-8M"/>
    <m/>
    <m/>
    <m/>
    <s v="OK"/>
    <s v="OK"/>
    <s v="OK"/>
    <s v="OK"/>
    <s v="OK"/>
    <s v="OK"/>
    <m/>
  </r>
  <r>
    <x v="20"/>
    <s v="9521449689"/>
    <s v="NR-BW530XMMV"/>
    <s v="REF"/>
    <s v="Refrigerator"/>
    <s v=""/>
    <n v="3.57E-4"/>
    <n v="1.265544"/>
    <n v="1"/>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R-BW530XMMV"/>
    <m/>
    <m/>
    <m/>
    <s v="OK"/>
    <s v="OK"/>
    <s v="OK"/>
    <s v="OK"/>
    <s v="OK"/>
    <s v="OK"/>
    <m/>
  </r>
  <r>
    <x v="20"/>
    <s v="9521448773"/>
    <s v="NR-DZ601YGKV"/>
    <s v="REF"/>
    <s v="Refrigerator"/>
    <s v=""/>
    <n v="0.436"/>
    <n v="5.7895200000000004"/>
    <n v="4"/>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R-DZ601YGKV"/>
    <m/>
    <m/>
    <m/>
    <s v="OK"/>
    <s v="OK"/>
    <s v="OK"/>
    <s v="OK"/>
    <s v="OK"/>
    <s v="OK"/>
    <m/>
  </r>
  <r>
    <x v="20"/>
    <s v="9521448773"/>
    <s v="NR-TV261BPAV"/>
    <s v="REF"/>
    <s v="Refrigerator"/>
    <s v=""/>
    <n v="2.5999999999999999E-2"/>
    <n v="0.69159999999999999"/>
    <n v="1"/>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R-TV261BPAV"/>
    <m/>
    <m/>
    <m/>
    <s v="OK"/>
    <s v="OK"/>
    <s v="OK"/>
    <s v="OK"/>
    <s v="OK"/>
    <s v="OK"/>
    <m/>
  </r>
  <r>
    <x v="20"/>
    <s v="9521448773"/>
    <s v="NR-BX421WGKV"/>
    <s v="REF"/>
    <s v="Refrigerator"/>
    <s v=""/>
    <n v="0.23699999999999999"/>
    <n v="3.1435200000000001"/>
    <n v="3"/>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R-BX421WGKV"/>
    <m/>
    <m/>
    <m/>
    <s v="OK"/>
    <s v="OK"/>
    <s v="OK"/>
    <s v="OK"/>
    <s v="OK"/>
    <s v="OK"/>
    <m/>
  </r>
  <r>
    <x v="20"/>
    <s v="9521448773"/>
    <s v="NR-TV301BPKV"/>
    <s v="REF"/>
    <s v="Refrigerator"/>
    <s v=""/>
    <n v="0.32400000000000001"/>
    <n v="4.6507500000000004"/>
    <n v="6"/>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R-TV301BPKV"/>
    <m/>
    <m/>
    <m/>
    <s v="OK"/>
    <s v="OK"/>
    <s v="OK"/>
    <s v="OK"/>
    <s v="OK"/>
    <s v="OK"/>
    <m/>
  </r>
  <r>
    <x v="20"/>
    <s v="9521449764"/>
    <s v="CU-XU24ZKH-8"/>
    <s v="RAC-CU"/>
    <s v="RAC"/>
    <s v=""/>
    <n v="8.4000000000000005E-2"/>
    <n v="0.72450000000000003"/>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U-XU24ZKH-8"/>
    <m/>
    <m/>
    <m/>
    <s v="OK"/>
    <s v="OK"/>
    <s v="OK"/>
    <s v="OK"/>
    <s v="OK"/>
    <s v="OK"/>
    <m/>
  </r>
  <r>
    <x v="20"/>
    <s v="9521449764"/>
    <s v="CS-XU24ZKH-8"/>
    <s v="RAC-CS"/>
    <s v="RAC"/>
    <s v=""/>
    <n v="2.8000000000000001E-2"/>
    <n v="0.26737499999999997"/>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S-XU24ZKH-8"/>
    <m/>
    <m/>
    <m/>
    <s v="OK"/>
    <s v="OK"/>
    <s v="OK"/>
    <s v="OK"/>
    <s v="OK"/>
    <s v="OK"/>
    <m/>
  </r>
  <r>
    <x v="20"/>
    <s v="9521448838"/>
    <s v="COMBO3POT"/>
    <s v="NON-TRADE"/>
    <s v="NON-TRADE"/>
    <s v=""/>
    <n v="5.5800000000000002E-2"/>
    <n v="0.37440000000000001"/>
    <n v="18"/>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COMBO3POT"/>
    <m/>
    <m/>
    <m/>
    <s v="OK"/>
    <s v="OK"/>
    <s v="OK"/>
    <s v="OK"/>
    <s v="OK"/>
    <s v="OK"/>
    <m/>
  </r>
  <r>
    <x v="20"/>
    <s v="9521448779"/>
    <s v="NA-S106FC1LV"/>
    <s v="WM"/>
    <s v="Washing machine"/>
    <s v=""/>
    <n v="7.3999999999999996E-2"/>
    <n v="0.43798100000000001"/>
    <n v="1"/>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A-S106FC1LV"/>
    <m/>
    <m/>
    <m/>
    <s v="OK"/>
    <s v="OK"/>
    <s v="OK"/>
    <s v="OK"/>
    <s v="OK"/>
    <s v="OK"/>
    <m/>
  </r>
  <r>
    <x v="20"/>
    <s v="9521448779"/>
    <s v="NA-F90S10BRV"/>
    <s v="WM"/>
    <s v="Washing machine"/>
    <s v=""/>
    <n v="7.5999999999999998E-2"/>
    <n v="0.89962200000000003"/>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A-F90S10BRV"/>
    <m/>
    <m/>
    <m/>
    <s v="OK"/>
    <s v="OK"/>
    <s v="OK"/>
    <s v="OK"/>
    <s v="OK"/>
    <s v="OK"/>
    <m/>
  </r>
  <r>
    <x v="20"/>
    <s v="9521448779"/>
    <s v="NR-BX471WGKV"/>
    <s v="REF"/>
    <s v="Refrigerator"/>
    <s v=""/>
    <n v="8.1000000000000003E-2"/>
    <n v="1.1129599999999999"/>
    <n v="1"/>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R-BX471WGKV"/>
    <m/>
    <m/>
    <m/>
    <s v="OK"/>
    <s v="OK"/>
    <s v="OK"/>
    <s v="OK"/>
    <s v="OK"/>
    <s v="OK"/>
    <m/>
  </r>
  <r>
    <x v="20"/>
    <s v="9521448779"/>
    <s v="NA-F85A9BRV"/>
    <s v="WM"/>
    <s v="Washing machine"/>
    <s v=""/>
    <n v="0.12"/>
    <n v="1.4385460000000001"/>
    <n v="3"/>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A-F85A9BRV"/>
    <m/>
    <m/>
    <m/>
    <s v="OK"/>
    <s v="OK"/>
    <s v="OK"/>
    <s v="OK"/>
    <s v="OK"/>
    <s v="OK"/>
    <m/>
  </r>
  <r>
    <x v="20"/>
    <s v="9521448779"/>
    <s v="NA-FD95X1LRV"/>
    <s v="WM"/>
    <s v="Washing machine"/>
    <s v=""/>
    <n v="4.2000000000000003E-2"/>
    <n v="0.49245299999999997"/>
    <n v="1"/>
    <s v="9512"/>
    <s v="ICD Bình Dương Logitem"/>
    <s v="ICD Song Than, 743 Bình Hòa, Thuận An, Bình Dương"/>
    <n v="5000014654"/>
    <s v="CAO PHONG BINH DUONG 3"/>
    <s v="5A/2 Đường ĐT 743, Khu phố 1B, Phường An Phú, Thành phố Thuận An, Tỉnh Bình Dương, Việt Nam"/>
    <x v="1"/>
    <s v="Thuận An"/>
    <d v="2023-06-02T11:24:52"/>
    <d v="2023-06-02T14:23:30"/>
    <n v="9.7370000000000001"/>
    <d v="2023-06-02T00:00:00"/>
    <d v="2023-06-30T00:00:00"/>
    <s v="Panasonic"/>
    <s v="NPP Panasonic"/>
    <s v="NPP Panasonic"/>
    <s v="NA-FD95X1LR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1"/>
    <n v="13"/>
    <s v="[Chờ nhập xe]"/>
    <s v=""/>
    <s v="Logitem_ICD"/>
    <s v="7T"/>
    <n v="2.665"/>
    <n v="21.225000000000001"/>
    <n v="5.0999999999999996"/>
    <n v="32.438400000000001"/>
    <n v="0.52254901960784317"/>
    <n v="0.65431710565255996"/>
    <n v="6"/>
    <n v="61.933300000000003"/>
    <s v="Cà Mau"/>
    <x v="2"/>
    <s v="Thới Bình"/>
    <s v=""/>
    <d v="2023-06-03T16:53:17"/>
    <n v="371.6"/>
    <d v="2023-06-02T10:37:55"/>
    <d v="2023-06-03T16:20:28"/>
    <n v="0"/>
    <n v="0"/>
    <m/>
    <n v="6770000"/>
    <n v="5920000"/>
    <n v="850000"/>
    <n v="477806521"/>
    <m/>
    <m/>
    <m/>
    <m/>
    <m/>
    <m/>
    <m/>
  </r>
  <r>
    <x v="21"/>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21"/>
    <s v="9521449743"/>
    <s v="NR-BX471GPKV"/>
    <s v="REF"/>
    <s v="Refrigerator"/>
    <s v=""/>
    <n v="7.4999999999999997E-2"/>
    <n v="1.1129599999999999"/>
    <n v="1"/>
    <s v="9512"/>
    <s v="ICD Bình Dương Logitem"/>
    <s v="ICD Song Than, 743 Bình Hòa, Thuận An, Bình Dương"/>
    <n v="6000016680"/>
    <s v="TGDD SOC TRANG"/>
    <s v="Thửa đất số 1063, tờ bản đồ số 01 Phường 1,Thị xã Vĩnh Châu,Tỉnh Sóc Trăng Việt Nam"/>
    <x v="14"/>
    <s v="Vĩnh Châu"/>
    <d v="2023-06-03T08:00:00"/>
    <d v="2023-06-03T08:35:03"/>
    <n v="241.75800000000001"/>
    <d v="2023-06-02T00:00:00"/>
    <d v="2023-06-30T00:00:00"/>
    <s v="Panasonic"/>
    <s v="NPP Panasonic"/>
    <s v="NPP Panasonic"/>
    <s v="NR-BX471GPKV"/>
    <m/>
    <m/>
    <m/>
    <m/>
    <m/>
    <m/>
    <m/>
    <m/>
    <m/>
    <m/>
  </r>
  <r>
    <x v="21"/>
    <s v="9521450014"/>
    <s v="NR-BA229PKVN"/>
    <s v="REF"/>
    <s v="Refrigerator"/>
    <s v=""/>
    <n v="3.7999999999999999E-2"/>
    <n v="0.567936"/>
    <n v="1"/>
    <s v="9512"/>
    <s v="ICD Bình Dương Logitem"/>
    <s v="ICD Song Than, 743 Bình Hòa, Thuận An, Bình Dương"/>
    <n v="6000016680"/>
    <s v="TGDD SOC TRANG"/>
    <s v="Thửa đất số 1063, tờ bản đồ số 01 Phường 1,Thị xã Vĩnh Châu,Tỉnh Sóc Trăng Việt Nam"/>
    <x v="14"/>
    <s v="Vĩnh Châu"/>
    <d v="2023-06-03T08:00:00"/>
    <d v="2023-06-03T08:35:03"/>
    <n v="241.75800000000001"/>
    <d v="2023-06-02T00:00:00"/>
    <d v="2023-06-30T00:00:00"/>
    <s v="Panasonic"/>
    <s v="NPP Panasonic"/>
    <s v="NPP Panasonic"/>
    <s v="NR-BA229PKVN"/>
    <m/>
    <m/>
    <m/>
    <m/>
    <m/>
    <m/>
    <m/>
    <m/>
    <m/>
    <m/>
  </r>
  <r>
    <x v="21"/>
    <s v="9521450446"/>
    <s v="RF-P150DBAGA"/>
    <s v="C-BATT-MEDIUM"/>
    <s v="C-BATT"/>
    <s v=""/>
    <n v="5.0000000000000001E-3"/>
    <n v="2.1312000000000001E-2"/>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F-P150DBAGA"/>
    <m/>
    <m/>
    <m/>
    <m/>
    <m/>
    <m/>
    <m/>
    <m/>
    <m/>
    <m/>
  </r>
  <r>
    <x v="21"/>
    <s v="9521450446"/>
    <s v="CR-2032/5BEW"/>
    <s v="C-BATT-LIGHT"/>
    <s v="C-BATT"/>
    <s v=""/>
    <n v="2.3999999999999998E-3"/>
    <n v="4.5599999999999998E-3"/>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CR-2032/5BEW"/>
    <m/>
    <m/>
    <m/>
    <m/>
    <m/>
    <m/>
    <m/>
    <m/>
    <m/>
    <m/>
  </r>
  <r>
    <x v="21"/>
    <s v="9521450446"/>
    <s v="K-KJ51MC20V2"/>
    <s v="C-BATT-LIGHT"/>
    <s v="C-BATT"/>
    <s v=""/>
    <n v="3.2000000000000002E-3"/>
    <n v="1.9220999999999999E-2"/>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K-KJ51MC20V2"/>
    <m/>
    <m/>
    <m/>
    <m/>
    <m/>
    <m/>
    <m/>
    <m/>
    <m/>
    <m/>
  </r>
  <r>
    <x v="21"/>
    <s v="9521450446"/>
    <s v="ES6850SB251"/>
    <s v="C-BATT-LIGHT"/>
    <s v="C-BATT"/>
    <s v=""/>
    <n v="1.8E-3"/>
    <n v="1.1152E-2"/>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ES6850SB251"/>
    <m/>
    <m/>
    <m/>
    <m/>
    <m/>
    <m/>
    <m/>
    <m/>
    <m/>
    <m/>
  </r>
  <r>
    <x v="21"/>
    <s v="9521450446"/>
    <s v="R20UT/2S-V"/>
    <s v="C-BATT-HEAVY"/>
    <s v="C-BATT"/>
    <s v=""/>
    <n v="0.06"/>
    <n v="5.7270000000000001E-2"/>
    <n v="2"/>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20UT/2S-V"/>
    <m/>
    <m/>
    <m/>
    <m/>
    <m/>
    <m/>
    <m/>
    <m/>
    <m/>
    <m/>
  </r>
  <r>
    <x v="21"/>
    <s v="9521450446"/>
    <s v="R6DT/4S-V"/>
    <s v="C-BATT-HEAVY"/>
    <s v="C-BATT"/>
    <s v=""/>
    <n v="0.85319999999999996"/>
    <n v="0.68107899999999999"/>
    <n v="79"/>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6DT/4S-V"/>
    <m/>
    <m/>
    <m/>
    <m/>
    <m/>
    <m/>
    <m/>
    <m/>
    <m/>
    <m/>
  </r>
  <r>
    <x v="21"/>
    <s v="9521443737"/>
    <s v="R14UT/2S-V"/>
    <s v="C-BATT-HEAVY"/>
    <s v="C-BATT"/>
    <s v=""/>
    <n v="2.5000000000000001E-2"/>
    <n v="2.2678E-2"/>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14UT/2S-V"/>
    <m/>
    <m/>
    <m/>
    <m/>
    <m/>
    <m/>
    <m/>
    <m/>
    <m/>
    <m/>
  </r>
  <r>
    <x v="21"/>
    <s v="9521443737"/>
    <s v="R03NT/2S-V"/>
    <s v="C-BATT-HEAVY"/>
    <s v="C-BATT"/>
    <s v=""/>
    <n v="1.1299999999999999E-2"/>
    <n v="8.7849999999999994E-3"/>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03NT/2S-V"/>
    <m/>
    <m/>
    <m/>
    <m/>
    <m/>
    <m/>
    <m/>
    <m/>
    <m/>
    <m/>
  </r>
  <r>
    <x v="21"/>
    <s v="9521443737"/>
    <s v="R20UT/2S-V"/>
    <s v="C-BATT-HEAVY"/>
    <s v="C-BATT"/>
    <s v=""/>
    <n v="0.03"/>
    <n v="2.8635000000000001E-2"/>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20UT/2S-V"/>
    <m/>
    <m/>
    <m/>
    <m/>
    <m/>
    <m/>
    <m/>
    <m/>
    <m/>
    <m/>
  </r>
  <r>
    <x v="21"/>
    <s v="9521443737"/>
    <s v="R6DT/4S-V"/>
    <s v="C-BATT-HEAVY"/>
    <s v="C-BATT"/>
    <s v=""/>
    <n v="0.108"/>
    <n v="8.6212999999999998E-2"/>
    <n v="10"/>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R6DT/4S-V"/>
    <m/>
    <m/>
    <m/>
    <m/>
    <m/>
    <m/>
    <m/>
    <m/>
    <m/>
    <m/>
  </r>
  <r>
    <x v="21"/>
    <s v="9521443737"/>
    <s v="LR03T/2B-V"/>
    <s v="C-BATT-LIGHT"/>
    <s v="C-BATT"/>
    <s v=""/>
    <n v="3.0999999999999999E-3"/>
    <n v="4.7879999999999997E-3"/>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LR03T/2B-V"/>
    <m/>
    <m/>
    <m/>
    <m/>
    <m/>
    <m/>
    <m/>
    <m/>
    <m/>
    <m/>
  </r>
  <r>
    <x v="21"/>
    <s v="9521443737"/>
    <s v="LR6T/2B-V"/>
    <s v="C-BATT-LIGHT"/>
    <s v="C-BATT"/>
    <s v=""/>
    <n v="2.8999999999999998E-3"/>
    <n v="8.2500000000000004E-3"/>
    <n v="1"/>
    <s v="9512"/>
    <s v="ICD Bình Dương Logitem"/>
    <s v="ICD Song Than, 743 Bình Hòa, Thuận An, Bình Dương"/>
    <n v="5000004002"/>
    <s v="KIM ANH"/>
    <s v="Khóm 6 Phường Tân Thành TP. Cà Mau Tỉnh Cà Mau Việt Nam"/>
    <x v="15"/>
    <s v="Cà Mau"/>
    <d v="2023-06-03T11:04:40"/>
    <d v="2023-06-03T11:38:00"/>
    <n v="339.27600000000001"/>
    <d v="2023-06-02T00:00:00"/>
    <d v="2023-06-30T00:00:00"/>
    <s v="Panasonic"/>
    <s v="NPP Panasonic"/>
    <s v="NPP Panasonic"/>
    <s v="LR6T/2B-V"/>
    <m/>
    <m/>
    <m/>
    <m/>
    <m/>
    <m/>
    <m/>
    <m/>
    <m/>
    <m/>
  </r>
  <r>
    <x v="21"/>
    <s v="9521450350"/>
    <s v="MX-MG5351WRA"/>
    <s v="SDA goods"/>
    <s v="SDA goods"/>
    <s v=""/>
    <n v="4.4000000000000003E-3"/>
    <n v="3.3205999999999999E-2"/>
    <n v="1"/>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MX-MG5351WRA"/>
    <m/>
    <m/>
    <m/>
    <m/>
    <m/>
    <m/>
    <m/>
    <m/>
    <m/>
    <m/>
  </r>
  <r>
    <x v="21"/>
    <s v="9521450350"/>
    <s v="NC-HU301PZSY"/>
    <s v="SDA goods"/>
    <s v="SDA goods"/>
    <s v=""/>
    <n v="3.5999999999999999E-3"/>
    <n v="2.9172E-2"/>
    <n v="1"/>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NC-HU301PZSY"/>
    <m/>
    <m/>
    <m/>
    <m/>
    <m/>
    <m/>
    <m/>
    <m/>
    <m/>
    <m/>
  </r>
  <r>
    <x v="21"/>
    <s v="9521450350"/>
    <s v="MX-EX1011WRA"/>
    <s v="SDA goods"/>
    <s v="SDA goods"/>
    <s v=""/>
    <n v="4.1999999999999997E-3"/>
    <n v="3.4722999999999997E-2"/>
    <n v="2"/>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MX-EX1011WRA"/>
    <m/>
    <m/>
    <m/>
    <m/>
    <m/>
    <m/>
    <m/>
    <m/>
    <m/>
    <m/>
  </r>
  <r>
    <x v="21"/>
    <s v="9521450350"/>
    <s v="NI-317TXRA"/>
    <s v="SDA goods"/>
    <s v="SDA goods"/>
    <s v=""/>
    <n v="7.2499999999999995E-4"/>
    <n v="3.718E-3"/>
    <n v="1"/>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NI-317TXRA"/>
    <m/>
    <m/>
    <m/>
    <m/>
    <m/>
    <m/>
    <m/>
    <m/>
    <m/>
    <m/>
  </r>
  <r>
    <x v="21"/>
    <s v="9521450350"/>
    <s v="NI-317TVRA"/>
    <s v="SDA goods"/>
    <s v="SDA goods"/>
    <s v=""/>
    <n v="7.2499999999999995E-4"/>
    <n v="4.2282E-2"/>
    <n v="1"/>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NI-317TVRA"/>
    <m/>
    <m/>
    <m/>
    <m/>
    <m/>
    <m/>
    <m/>
    <m/>
    <m/>
    <m/>
  </r>
  <r>
    <x v="21"/>
    <s v="9521450350"/>
    <s v="EH-ND37-P645"/>
    <s v="SDA goods"/>
    <s v="SDA goods"/>
    <s v=""/>
    <n v="8.5599999999999999E-4"/>
    <n v="7.4409999999999997E-3"/>
    <n v="2"/>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EH-ND37-P645"/>
    <m/>
    <m/>
    <m/>
    <m/>
    <m/>
    <m/>
    <m/>
    <m/>
    <m/>
    <m/>
  </r>
  <r>
    <x v="21"/>
    <s v="9521450350"/>
    <s v="ES534DP527"/>
    <s v="MENS"/>
    <s v="MENS"/>
    <s v=""/>
    <n v="1.9000000000000001E-4"/>
    <n v="1.9524E-2"/>
    <n v="1"/>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ES534DP527"/>
    <m/>
    <m/>
    <m/>
    <m/>
    <m/>
    <m/>
    <m/>
    <m/>
    <m/>
    <m/>
  </r>
  <r>
    <x v="21"/>
    <s v="9521450350"/>
    <s v="MX-MG53C1CRA"/>
    <s v="SDA goods"/>
    <s v="SDA goods"/>
    <s v=""/>
    <n v="0.02"/>
    <n v="0.13799500000000001"/>
    <n v="4"/>
    <s v="9512"/>
    <s v="ICD Bình Dương Logitem"/>
    <s v="ICD Song Than, 743 Bình Hòa, Thuận An, Bình Dương"/>
    <n v="5000014637"/>
    <s v="CAO PHONG CA MAU"/>
    <s v="Ấp Bà Điều, Xã Lý Văn Lâm, Thành Phố Cà Mau, Tỉnh Cà MauViệt Nam,"/>
    <x v="15"/>
    <s v="Cà Mau"/>
    <d v="2023-06-03T11:44:25"/>
    <d v="2023-06-03T13:15:21"/>
    <n v="341.68099999999998"/>
    <d v="2023-06-02T00:00:00"/>
    <d v="2023-06-30T00:00:00"/>
    <s v="Panasonic"/>
    <s v="NPP Panasonic"/>
    <s v="NPP Panasonic"/>
    <s v="MX-MG53C1CRA"/>
    <m/>
    <m/>
    <m/>
    <m/>
    <m/>
    <m/>
    <m/>
    <m/>
    <m/>
    <m/>
  </r>
  <r>
    <x v="21"/>
    <s v="9521450401"/>
    <s v="MX-EX1031WRA"/>
    <s v="SDA goods"/>
    <s v="SDA goods"/>
    <s v=""/>
    <n v="2.7000000000000001E-3"/>
    <n v="3.0089999999999999E-2"/>
    <n v="1"/>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MX-EX1031WRA"/>
    <m/>
    <m/>
    <m/>
    <m/>
    <m/>
    <m/>
    <m/>
    <m/>
    <m/>
    <m/>
  </r>
  <r>
    <x v="21"/>
    <s v="9521450401"/>
    <s v="MX-MG53C1CRA"/>
    <s v="SDA goods"/>
    <s v="SDA goods"/>
    <s v=""/>
    <n v="1.4999999999999999E-2"/>
    <n v="0.103496"/>
    <n v="3"/>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MX-MG53C1CRA"/>
    <m/>
    <m/>
    <m/>
    <m/>
    <m/>
    <m/>
    <m/>
    <m/>
    <m/>
    <m/>
  </r>
  <r>
    <x v="21"/>
    <s v="9521450401"/>
    <s v="EH-ND37-K645"/>
    <s v="SDA goods"/>
    <s v="SDA goods"/>
    <s v=""/>
    <n v="4.28E-4"/>
    <n v="3.7209999999999999E-3"/>
    <n v="1"/>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EH-ND37-K645"/>
    <m/>
    <m/>
    <m/>
    <m/>
    <m/>
    <m/>
    <m/>
    <m/>
    <m/>
    <m/>
  </r>
  <r>
    <x v="21"/>
    <s v="9521450401"/>
    <s v="NI-S630VRA"/>
    <s v="SDA goods"/>
    <s v="SDA goods"/>
    <s v=""/>
    <n v="1.4E-3"/>
    <n v="7.1919999999999996E-3"/>
    <n v="1"/>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NI-S630VRA"/>
    <m/>
    <m/>
    <m/>
    <m/>
    <m/>
    <m/>
    <m/>
    <m/>
    <m/>
    <m/>
  </r>
  <r>
    <x v="21"/>
    <s v="9521450401"/>
    <s v="NI-317TXRA"/>
    <s v="SDA goods"/>
    <s v="SDA goods"/>
    <s v=""/>
    <n v="7.2499999999999995E-4"/>
    <n v="3.718E-3"/>
    <n v="1"/>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NI-317TXRA"/>
    <m/>
    <m/>
    <m/>
    <m/>
    <m/>
    <m/>
    <m/>
    <m/>
    <m/>
    <m/>
  </r>
  <r>
    <x v="21"/>
    <s v="9521450401"/>
    <s v="NI-317TVRA"/>
    <s v="SDA goods"/>
    <s v="SDA goods"/>
    <s v=""/>
    <n v="7.2499999999999995E-4"/>
    <n v="4.2282E-2"/>
    <n v="1"/>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NI-317TVRA"/>
    <m/>
    <m/>
    <m/>
    <m/>
    <m/>
    <m/>
    <m/>
    <m/>
    <m/>
    <m/>
  </r>
  <r>
    <x v="21"/>
    <s v="9521450401"/>
    <s v="EH-ND37-P645"/>
    <s v="SDA goods"/>
    <s v="SDA goods"/>
    <s v=""/>
    <n v="4.28E-4"/>
    <n v="3.7209999999999999E-3"/>
    <n v="1"/>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EH-ND37-P645"/>
    <m/>
    <m/>
    <m/>
    <m/>
    <m/>
    <m/>
    <m/>
    <m/>
    <m/>
    <m/>
  </r>
  <r>
    <x v="21"/>
    <s v="9521448865"/>
    <s v="CU-PU9ZKH-8M"/>
    <s v="RAC-CU"/>
    <s v="RAC"/>
    <s v=""/>
    <n v="0.1"/>
    <n v="0.78802499999999998"/>
    <n v="5"/>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CU-PU9ZKH-8M"/>
    <m/>
    <m/>
    <m/>
    <m/>
    <m/>
    <m/>
    <m/>
    <m/>
    <m/>
    <m/>
  </r>
  <r>
    <x v="21"/>
    <s v="9521448865"/>
    <s v="CS-PU9ZKH-8M"/>
    <s v="RAC-CS"/>
    <s v="RAC"/>
    <s v=""/>
    <n v="4.4999999999999998E-2"/>
    <n v="0.410443"/>
    <n v="5"/>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CS-PU9ZKH-8M"/>
    <m/>
    <m/>
    <m/>
    <m/>
    <m/>
    <m/>
    <m/>
    <m/>
    <m/>
    <m/>
  </r>
  <r>
    <x v="21"/>
    <s v="9521448865"/>
    <s v="CU-PU12ZKH-8M"/>
    <s v="RAC-CU"/>
    <s v="RAC"/>
    <s v=""/>
    <n v="7.4999999999999997E-2"/>
    <n v="0.63634500000000005"/>
    <n v="3"/>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CU-PU12ZKH-8M"/>
    <m/>
    <m/>
    <m/>
    <m/>
    <m/>
    <m/>
    <m/>
    <m/>
    <m/>
    <m/>
  </r>
  <r>
    <x v="21"/>
    <s v="9521448865"/>
    <s v="CS-PU12ZKH-8M"/>
    <s v="RAC-CS"/>
    <s v="RAC"/>
    <s v=""/>
    <n v="2.7E-2"/>
    <n v="0.248196"/>
    <n v="3"/>
    <s v="9512"/>
    <s v="ICD Bình Dương Logitem"/>
    <s v="ICD Song Than, 743 Bình Hòa, Thuận An, Bình Dương"/>
    <n v="5000014655"/>
    <s v="CAO PHONG CA MAU 2"/>
    <s v="103-105-107 Lý Thường Kiệt, Phường 6, Thành Phố Cà MauTỉnh Cà Mau, Việt Nam,"/>
    <x v="15"/>
    <s v="Cà Mau"/>
    <d v="2023-06-03T13:17:46"/>
    <d v="2023-06-03T13:54:36"/>
    <n v="342.66199999999998"/>
    <d v="2023-06-02T00:00:00"/>
    <d v="2023-06-30T00:00:00"/>
    <s v="Panasonic"/>
    <s v="NPP Panasonic"/>
    <s v="NPP Panasonic"/>
    <s v="CS-PU12ZKH-8M"/>
    <m/>
    <m/>
    <m/>
    <m/>
    <m/>
    <m/>
    <m/>
    <m/>
    <m/>
    <m/>
  </r>
  <r>
    <x v="21"/>
    <s v="9521447595"/>
    <s v="NR-TV261BPKV"/>
    <s v="REF"/>
    <s v="Refrigerator"/>
    <s v=""/>
    <n v="2.5999999999999999E-2"/>
    <n v="0.691599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TV261BPKV"/>
    <m/>
    <m/>
    <m/>
    <m/>
    <m/>
    <m/>
    <m/>
    <m/>
    <m/>
    <m/>
  </r>
  <r>
    <x v="21"/>
    <s v="9521447595"/>
    <s v="NR-BC361VGMV"/>
    <s v="REF"/>
    <s v="Refrigerator"/>
    <s v=""/>
    <n v="6.9000000000000006E-2"/>
    <n v="0.935549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BC361VGMV"/>
    <m/>
    <m/>
    <m/>
    <m/>
    <m/>
    <m/>
    <m/>
    <m/>
    <m/>
    <m/>
  </r>
  <r>
    <x v="21"/>
    <s v="9521450001"/>
    <s v="NR-YW590YMMV"/>
    <s v="REF"/>
    <s v="Refrigerator"/>
    <s v=""/>
    <n v="0.108"/>
    <n v="1.41490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YW590YMMV"/>
    <m/>
    <m/>
    <m/>
    <m/>
    <m/>
    <m/>
    <m/>
    <m/>
    <m/>
    <m/>
  </r>
  <r>
    <x v="21"/>
    <s v="9521450001"/>
    <s v="NR-TL381VGMV"/>
    <s v="REF"/>
    <s v="Refrigerator"/>
    <s v=""/>
    <n v="7.1999999999999995E-2"/>
    <n v="0.986999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TL381VGMV"/>
    <m/>
    <m/>
    <m/>
    <m/>
    <m/>
    <m/>
    <m/>
    <m/>
    <m/>
    <m/>
  </r>
  <r>
    <x v="21"/>
    <s v="9521450001"/>
    <s v="NR-BV281BGMV"/>
    <s v="REF"/>
    <s v="Refrigerator"/>
    <s v=""/>
    <n v="6.2E-2"/>
    <n v="0.784874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BV281BGMV"/>
    <m/>
    <m/>
    <m/>
    <m/>
    <m/>
    <m/>
    <m/>
    <m/>
    <m/>
    <m/>
  </r>
  <r>
    <x v="21"/>
    <s v="9521450001"/>
    <s v="NR-TV341VGMV"/>
    <s v="REF"/>
    <s v="Refrigerator"/>
    <s v=""/>
    <n v="6.3E-2"/>
    <n v="0.843374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TV341VGMV"/>
    <m/>
    <m/>
    <m/>
    <m/>
    <m/>
    <m/>
    <m/>
    <m/>
    <m/>
    <m/>
  </r>
  <r>
    <x v="21"/>
    <s v="9521449929"/>
    <s v="NR-TV261APSV"/>
    <s v="REF"/>
    <s v="Refrigerator"/>
    <s v=""/>
    <n v="9.1999999999999998E-2"/>
    <n v="1.3832"/>
    <n v="2"/>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TV261APSV"/>
    <m/>
    <m/>
    <m/>
    <m/>
    <m/>
    <m/>
    <m/>
    <m/>
    <m/>
    <m/>
  </r>
  <r>
    <x v="21"/>
    <s v="9521449929"/>
    <s v="NR-BX471GPKV"/>
    <s v="REF"/>
    <s v="Refrigerator"/>
    <s v=""/>
    <n v="0.375"/>
    <n v="5.5648"/>
    <n v="5"/>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BX471GPKV"/>
    <m/>
    <m/>
    <m/>
    <m/>
    <m/>
    <m/>
    <m/>
    <m/>
    <m/>
    <m/>
  </r>
  <r>
    <x v="21"/>
    <s v="9521449513"/>
    <s v="NA-FD95V1BRV"/>
    <s v="WM"/>
    <s v="Washing machine"/>
    <s v=""/>
    <n v="0.13500000000000001"/>
    <n v="1.4773590000000001"/>
    <n v="3"/>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A-FD95V1BRV"/>
    <m/>
    <m/>
    <m/>
    <m/>
    <m/>
    <m/>
    <m/>
    <m/>
    <m/>
    <m/>
  </r>
  <r>
    <x v="21"/>
    <s v="9521449593"/>
    <s v="NR-TL381VGMV"/>
    <s v="REF"/>
    <s v="Refrigerator"/>
    <s v=""/>
    <n v="7.1999999999999995E-2"/>
    <n v="0.98699999999999999"/>
    <n v="1"/>
    <s v="9512"/>
    <s v="ICD Bình Dương Logitem"/>
    <s v="ICD Song Than, 743 Bình Hòa, Thuận An, Bình Dương"/>
    <n v="6000015139"/>
    <s v="TGDD CA MAU"/>
    <s v="Thửa đất số 2241, tờ bản đồ số 13 ấp Tắc Thủ, Xã Hồ Thị Kỷ,Huyện Thới Bình Tỉnh Cà Mau, Việt Nam"/>
    <x v="15"/>
    <s v="Thới Bình"/>
    <d v="2023-06-03T14:18:18"/>
    <d v="2023-06-03T15:33:31"/>
    <n v="352.84"/>
    <d v="2023-06-02T00:00:00"/>
    <d v="2023-06-30T00:00:00"/>
    <s v="Panasonic"/>
    <s v="NPP Panasonic"/>
    <s v="NPP Panasonic"/>
    <s v="NR-TL381VGMV"/>
    <m/>
    <m/>
    <m/>
    <m/>
    <m/>
    <m/>
    <m/>
    <m/>
    <m/>
    <m/>
  </r>
  <r>
    <x v="21"/>
    <s v="9521449999"/>
    <s v="NR-BC361VGMV"/>
    <s v="REF"/>
    <s v="Refrigerator"/>
    <s v=""/>
    <n v="6.9000000000000006E-2"/>
    <n v="0.93554999999999999"/>
    <n v="1"/>
    <s v="9512"/>
    <s v="ICD Bình Dương Logitem"/>
    <s v="ICD Song Than, 743 Bình Hòa, Thuận An, Bình Dương"/>
    <n v="6000017681"/>
    <s v="TGDD CA MAU"/>
    <s v="Thửa số 12, Tờ bản đồ 3, Khóm 2 Thị Trấn Thới Bình, Huyện Thới Bình Tỉnh Cà Mau, Việt Nam"/>
    <x v="15"/>
    <s v="Thới Bình"/>
    <d v="2023-06-03T16:20:28"/>
    <d v="2023-06-03T16:53:17"/>
    <n v="371.6"/>
    <d v="2023-06-02T00:00:00"/>
    <d v="2023-06-30T00:00:00"/>
    <s v="Panasonic"/>
    <s v="NPP Panasonic"/>
    <s v="NPP Panasonic"/>
    <s v="NR-BC361V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2"/>
    <n v="18"/>
    <s v="[Chờ nhập xe]"/>
    <s v=""/>
    <s v="Logitem_ICD"/>
    <s v="7T"/>
    <n v="1.99"/>
    <n v="24.027999999999999"/>
    <n v="8.5"/>
    <n v="36.842399999999998"/>
    <n v="0.23411764705882354"/>
    <n v="0.65218335396173965"/>
    <n v="8"/>
    <n v="19.157499999999999"/>
    <s v="Bà Rịa Vũng Tàu"/>
    <x v="2"/>
    <s v="Xuyên Mộc"/>
    <s v=""/>
    <d v="2023-06-03T16:39:49"/>
    <n v="153.26"/>
    <d v="2023-06-02T11:34:04"/>
    <d v="2023-06-03T16:07:00"/>
    <n v="0"/>
    <n v="0"/>
    <s v=""/>
    <n v="4154000"/>
    <n v="2964000"/>
    <n v="1190000"/>
    <n v="377716380"/>
    <m/>
    <m/>
    <m/>
    <m/>
    <m/>
    <m/>
    <m/>
  </r>
  <r>
    <x v="22"/>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22"/>
    <s v="9521450822"/>
    <s v="NA-FD95X1LRV"/>
    <s v="WM"/>
    <s v="Washing machine"/>
    <s v=""/>
    <n v="4.2000000000000003E-2"/>
    <n v="0.49245299999999997"/>
    <n v="1"/>
    <s v="9512"/>
    <s v="ICD Bình Dương Logitem"/>
    <s v="ICD Song Than, 743 Bình Hòa, Thuận An, Bình Dương"/>
    <n v="6000015500"/>
    <s v="TGDD VUNG TAU"/>
    <s v="Ấp 6, Xã Tóc Tiên, Thị xã Phú Mỹ Tỉnh Bà Rịa - Vũng Tàu, Việt Nam"/>
    <x v="16"/>
    <s v="Phú Mỹ"/>
    <d v="2023-06-03T08:00:00"/>
    <d v="2023-06-03T08:34:15"/>
    <n v="66.567999999999998"/>
    <d v="2023-06-02T00:00:00"/>
    <d v="2023-06-30T00:00:00"/>
    <s v="Panasonic"/>
    <s v="NPP Panasonic"/>
    <s v="NPP Panasonic"/>
    <s v="NA-FD95X1LRV"/>
    <m/>
    <m/>
    <m/>
    <m/>
    <m/>
    <m/>
    <m/>
    <m/>
    <m/>
    <m/>
  </r>
  <r>
    <x v="22"/>
    <s v="9521450007"/>
    <s v="NR-TL351GPKV"/>
    <s v="REF"/>
    <s v="Refrigerator"/>
    <s v=""/>
    <n v="6.9000000000000006E-2"/>
    <n v="0.91874999999999996"/>
    <n v="1"/>
    <s v="9512"/>
    <s v="ICD Bình Dương Logitem"/>
    <s v="ICD Song Than, 743 Bình Hòa, Thuận An, Bình Dương"/>
    <n v="6000015500"/>
    <s v="TGDD VUNG TAU"/>
    <s v="Ấp 6, Xã Tóc Tiên, Thị xã Phú Mỹ Tỉnh Bà Rịa - Vũng Tàu, Việt Nam"/>
    <x v="16"/>
    <s v="Phú Mỹ"/>
    <d v="2023-06-03T08:00:00"/>
    <d v="2023-06-03T08:34:15"/>
    <n v="66.567999999999998"/>
    <d v="2023-06-02T00:00:00"/>
    <d v="2023-06-30T00:00:00"/>
    <s v="Panasonic"/>
    <s v="NPP Panasonic"/>
    <s v="NPP Panasonic"/>
    <s v="NR-TL351GPKV"/>
    <m/>
    <m/>
    <m/>
    <m/>
    <m/>
    <m/>
    <m/>
    <m/>
    <m/>
    <m/>
  </r>
  <r>
    <x v="22"/>
    <s v="9521450774"/>
    <s v="NA-FD95V1BRV"/>
    <s v="WM"/>
    <s v="Washing machine"/>
    <s v=""/>
    <n v="0.09"/>
    <n v="0.98490599999999995"/>
    <n v="2"/>
    <s v="9512"/>
    <s v="ICD Bình Dương Logitem"/>
    <s v="ICD Song Than, 743 Bình Hòa, Thuận An, Bình Dương"/>
    <n v="6000022817"/>
    <s v="TGDD VUNG TAU"/>
    <s v="476 Lê Hồng Phong, Thị Trấn Ngãi Giao,Huyện Châu Đức, Tỉnh Bà Rịa - Vũng Tàu, Việt Nam,VN"/>
    <x v="16"/>
    <s v="Châu Đức"/>
    <d v="2023-06-03T09:08:56"/>
    <d v="2023-06-03T09:57:13"/>
    <n v="84.850999999999999"/>
    <d v="2023-06-02T00:00:00"/>
    <d v="2023-06-30T00:00:00"/>
    <s v="Panasonic"/>
    <s v="NPP Panasonic"/>
    <s v="NPP Panasonic"/>
    <s v="NA-FD95V1BRV"/>
    <m/>
    <m/>
    <m/>
    <m/>
    <m/>
    <m/>
    <m/>
    <m/>
    <m/>
    <m/>
  </r>
  <r>
    <x v="22"/>
    <s v="9521450027"/>
    <s v="NR-BV281BGMV"/>
    <s v="REF"/>
    <s v="Refrigerator"/>
    <s v=""/>
    <n v="6.2E-2"/>
    <n v="0.78487499999999999"/>
    <n v="1"/>
    <s v="9512"/>
    <s v="ICD Bình Dương Logitem"/>
    <s v="ICD Song Than, 743 Bình Hòa, Thuận An, Bình Dương"/>
    <n v="6000022817"/>
    <s v="TGDD VUNG TAU"/>
    <s v="476 Lê Hồng Phong, Thị Trấn Ngãi Giao,Huyện Châu Đức, Tỉnh Bà Rịa - Vũng Tàu, Việt Nam,VN"/>
    <x v="16"/>
    <s v="Châu Đức"/>
    <d v="2023-06-03T09:08:56"/>
    <d v="2023-06-03T09:57:13"/>
    <n v="84.850999999999999"/>
    <d v="2023-06-02T00:00:00"/>
    <d v="2023-06-30T00:00:00"/>
    <s v="Panasonic"/>
    <s v="NPP Panasonic"/>
    <s v="NPP Panasonic"/>
    <s v="NR-BV281BGMV"/>
    <m/>
    <m/>
    <m/>
    <m/>
    <m/>
    <m/>
    <m/>
    <m/>
    <m/>
    <m/>
  </r>
  <r>
    <x v="22"/>
    <s v="9521449892"/>
    <s v="NR-BX421GPKV"/>
    <s v="REF"/>
    <s v="Refrigerator"/>
    <s v=""/>
    <n v="0.14599999999999999"/>
    <n v="2.0956800000000002"/>
    <n v="2"/>
    <s v="9512"/>
    <s v="ICD Bình Dương Logitem"/>
    <s v="ICD Song Than, 743 Bình Hòa, Thuận An, Bình Dương"/>
    <n v="6000022817"/>
    <s v="TGDD VUNG TAU"/>
    <s v="476 Lê Hồng Phong, Thị Trấn Ngãi Giao,Huyện Châu Đức, Tỉnh Bà Rịa - Vũng Tàu, Việt Nam,VN"/>
    <x v="16"/>
    <s v="Châu Đức"/>
    <d v="2023-06-03T09:08:56"/>
    <d v="2023-06-03T09:57:13"/>
    <n v="84.850999999999999"/>
    <d v="2023-06-02T00:00:00"/>
    <d v="2023-06-30T00:00:00"/>
    <s v="Panasonic"/>
    <s v="NPP Panasonic"/>
    <s v="NPP Panasonic"/>
    <s v="NR-BX421GPKV"/>
    <m/>
    <m/>
    <m/>
    <m/>
    <m/>
    <m/>
    <m/>
    <m/>
    <m/>
    <m/>
  </r>
  <r>
    <x v="22"/>
    <s v="9521449892"/>
    <s v="NR-BX471GPKV"/>
    <s v="REF"/>
    <s v="Refrigerator"/>
    <s v=""/>
    <n v="0.15"/>
    <n v="2.2259199999999999"/>
    <n v="2"/>
    <s v="9512"/>
    <s v="ICD Bình Dương Logitem"/>
    <s v="ICD Song Than, 743 Bình Hòa, Thuận An, Bình Dương"/>
    <n v="6000022817"/>
    <s v="TGDD VUNG TAU"/>
    <s v="476 Lê Hồng Phong, Thị Trấn Ngãi Giao,Huyện Châu Đức, Tỉnh Bà Rịa - Vũng Tàu, Việt Nam,VN"/>
    <x v="16"/>
    <s v="Châu Đức"/>
    <d v="2023-06-03T09:08:56"/>
    <d v="2023-06-03T09:57:13"/>
    <n v="84.850999999999999"/>
    <d v="2023-06-02T00:00:00"/>
    <d v="2023-06-30T00:00:00"/>
    <s v="Panasonic"/>
    <s v="NPP Panasonic"/>
    <s v="NPP Panasonic"/>
    <s v="NR-BX471GPKV"/>
    <m/>
    <m/>
    <m/>
    <m/>
    <m/>
    <m/>
    <m/>
    <m/>
    <m/>
    <m/>
  </r>
  <r>
    <x v="22"/>
    <s v="9521450397"/>
    <s v="EH-NE27-K645"/>
    <s v="SDA goods"/>
    <s v="SDA goods"/>
    <s v=""/>
    <n v="1.3290000000000001E-3"/>
    <n v="1.1162E-2"/>
    <n v="3"/>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EH-NE27-K645"/>
    <m/>
    <m/>
    <m/>
    <m/>
    <m/>
    <m/>
    <m/>
    <m/>
    <m/>
    <m/>
  </r>
  <r>
    <x v="22"/>
    <s v="9521450397"/>
    <s v="ES534DP527"/>
    <s v="MENS"/>
    <s v="MENS"/>
    <s v=""/>
    <n v="1.9000000000000001E-4"/>
    <n v="1.9524E-2"/>
    <n v="1"/>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ES534DP527"/>
    <m/>
    <m/>
    <m/>
    <m/>
    <m/>
    <m/>
    <m/>
    <m/>
    <m/>
    <m/>
  </r>
  <r>
    <x v="22"/>
    <s v="9521450397"/>
    <s v="NI-317TXRA"/>
    <s v="SDA goods"/>
    <s v="SDA goods"/>
    <s v=""/>
    <n v="7.2499999999999995E-4"/>
    <n v="3.718E-3"/>
    <n v="1"/>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NI-317TXRA"/>
    <m/>
    <m/>
    <m/>
    <m/>
    <m/>
    <m/>
    <m/>
    <m/>
    <m/>
    <m/>
  </r>
  <r>
    <x v="22"/>
    <s v="9521450397"/>
    <s v="NI-317TVRA"/>
    <s v="SDA goods"/>
    <s v="SDA goods"/>
    <s v=""/>
    <n v="7.2499999999999995E-4"/>
    <n v="4.2282E-2"/>
    <n v="1"/>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NI-317TVRA"/>
    <m/>
    <m/>
    <m/>
    <m/>
    <m/>
    <m/>
    <m/>
    <m/>
    <m/>
    <m/>
  </r>
  <r>
    <x v="22"/>
    <s v="9521450397"/>
    <s v="EH-ND37-P645"/>
    <s v="SDA goods"/>
    <s v="SDA goods"/>
    <s v=""/>
    <n v="8.5599999999999999E-4"/>
    <n v="7.4409999999999997E-3"/>
    <n v="2"/>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EH-ND37-P645"/>
    <m/>
    <m/>
    <m/>
    <m/>
    <m/>
    <m/>
    <m/>
    <m/>
    <m/>
    <m/>
  </r>
  <r>
    <x v="22"/>
    <s v="9521450397"/>
    <s v="MX-EX1001WRA"/>
    <s v="SDA goods"/>
    <s v="SDA goods"/>
    <s v=""/>
    <n v="1.9E-3"/>
    <n v="1.7361000000000001E-2"/>
    <n v="1"/>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MX-EX1001WRA"/>
    <m/>
    <m/>
    <m/>
    <m/>
    <m/>
    <m/>
    <m/>
    <m/>
    <m/>
    <m/>
  </r>
  <r>
    <x v="22"/>
    <s v="9521450397"/>
    <s v="SR-CP108NRAM"/>
    <s v="SDA goods"/>
    <s v="SDA goods"/>
    <s v=""/>
    <n v="6.7999999999999996E-3"/>
    <n v="5.9159999999999997E-2"/>
    <n v="2"/>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SR-CP108NRAM"/>
    <m/>
    <m/>
    <m/>
    <m/>
    <m/>
    <m/>
    <m/>
    <m/>
    <m/>
    <m/>
  </r>
  <r>
    <x v="22"/>
    <s v="9521448868"/>
    <s v="CU-PU9ZKH-8M"/>
    <s v="RAC-CU"/>
    <s v="RAC"/>
    <s v=""/>
    <n v="0.14000000000000001"/>
    <n v="1.103235"/>
    <n v="7"/>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CU-PU9ZKH-8M"/>
    <m/>
    <m/>
    <m/>
    <m/>
    <m/>
    <m/>
    <m/>
    <m/>
    <m/>
    <m/>
  </r>
  <r>
    <x v="22"/>
    <s v="9521448868"/>
    <s v="CS-PU9ZKH-8M"/>
    <s v="RAC-CS"/>
    <s v="RAC"/>
    <s v=""/>
    <n v="6.3E-2"/>
    <n v="0.57462000000000002"/>
    <n v="7"/>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CS-PU9ZKH-8M"/>
    <m/>
    <m/>
    <m/>
    <m/>
    <m/>
    <m/>
    <m/>
    <m/>
    <m/>
    <m/>
  </r>
  <r>
    <x v="22"/>
    <s v="9521448868"/>
    <s v="CU-XU9ZKH-8"/>
    <s v="RAC-CU"/>
    <s v="RAC"/>
    <s v=""/>
    <n v="0.1"/>
    <n v="0.78802499999999998"/>
    <n v="5"/>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CU-XU9ZKH-8"/>
    <m/>
    <m/>
    <m/>
    <m/>
    <m/>
    <m/>
    <m/>
    <m/>
    <m/>
    <m/>
  </r>
  <r>
    <x v="22"/>
    <s v="9521448868"/>
    <s v="CS-XU9ZKH-8"/>
    <s v="RAC-CS"/>
    <s v="RAC"/>
    <s v=""/>
    <n v="4.4999999999999998E-2"/>
    <n v="0.51071999999999995"/>
    <n v="5"/>
    <s v="9512"/>
    <s v="ICD Bình Dương Logitem"/>
    <s v="ICD Song Than, 743 Bình Hòa, Thuận An, Bình Dương"/>
    <n v="5000014635"/>
    <s v="CAO PHONG BA RIA"/>
    <s v="Số 592 Cách Mạng Tháng 8 Phường Phước Trung, Thành Phố Bà Rịa Tỉnh Bà Rịa - Vũng Tàu,"/>
    <x v="16"/>
    <s v="Bà Rịa"/>
    <d v="2023-06-03T10:23:35"/>
    <d v="2023-06-03T11:03:00"/>
    <n v="103.464"/>
    <d v="2023-06-02T00:00:00"/>
    <d v="2023-06-30T00:00:00"/>
    <s v="Panasonic"/>
    <s v="NPP Panasonic"/>
    <s v="NPP Panasonic"/>
    <s v="CS-XU9ZKH-8"/>
    <m/>
    <m/>
    <m/>
    <m/>
    <m/>
    <m/>
    <m/>
    <m/>
    <m/>
    <m/>
  </r>
  <r>
    <x v="22"/>
    <s v="9521450292"/>
    <s v="NR-BV331WGKV"/>
    <s v="REF"/>
    <s v="Refrigerator"/>
    <s v=""/>
    <n v="0.13600000000000001"/>
    <n v="1.70625"/>
    <n v="2"/>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R-BV331WGKV"/>
    <m/>
    <m/>
    <m/>
    <m/>
    <m/>
    <m/>
    <m/>
    <m/>
    <m/>
    <m/>
  </r>
  <r>
    <x v="22"/>
    <s v="9521450292"/>
    <s v="NR-TX461GPKV"/>
    <s v="REF"/>
    <s v="Refrigerator"/>
    <s v=""/>
    <n v="7.2999999999999995E-2"/>
    <n v="1.118393"/>
    <n v="1"/>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R-TX461GPKV"/>
    <m/>
    <m/>
    <m/>
    <m/>
    <m/>
    <m/>
    <m/>
    <m/>
    <m/>
    <m/>
  </r>
  <r>
    <x v="22"/>
    <s v="9521449989"/>
    <s v="NR-TL351GPKV"/>
    <s v="REF"/>
    <s v="Refrigerator"/>
    <s v=""/>
    <n v="6.9000000000000006E-2"/>
    <n v="0.91874999999999996"/>
    <n v="1"/>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R-TL351GPKV"/>
    <m/>
    <m/>
    <m/>
    <m/>
    <m/>
    <m/>
    <m/>
    <m/>
    <m/>
    <m/>
  </r>
  <r>
    <x v="22"/>
    <s v="9521449989"/>
    <s v="NR-BA229PKVN"/>
    <s v="REF"/>
    <s v="Refrigerator"/>
    <s v=""/>
    <n v="7.5999999999999998E-2"/>
    <n v="1.135872"/>
    <n v="2"/>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R-BA229PKVN"/>
    <m/>
    <m/>
    <m/>
    <m/>
    <m/>
    <m/>
    <m/>
    <m/>
    <m/>
    <m/>
  </r>
  <r>
    <x v="22"/>
    <s v="9521450313"/>
    <s v="NR-TV261BPKV"/>
    <s v="REF"/>
    <s v="Refrigerator"/>
    <s v=""/>
    <n v="2.5999999999999999E-2"/>
    <n v="0.69159999999999999"/>
    <n v="1"/>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R-TV261BPKV"/>
    <m/>
    <m/>
    <m/>
    <m/>
    <m/>
    <m/>
    <m/>
    <m/>
    <m/>
    <m/>
  </r>
  <r>
    <x v="22"/>
    <s v="9521449914"/>
    <s v="NR-TV261APSV"/>
    <s v="REF"/>
    <s v="Refrigerator"/>
    <s v=""/>
    <n v="9.1999999999999998E-2"/>
    <n v="1.3832"/>
    <n v="2"/>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R-TV261APSV"/>
    <m/>
    <m/>
    <m/>
    <m/>
    <m/>
    <m/>
    <m/>
    <m/>
    <m/>
    <m/>
  </r>
  <r>
    <x v="22"/>
    <s v="9521449628"/>
    <s v="NA-V95FC1LVT"/>
    <s v="WM"/>
    <s v="Washing machine"/>
    <s v=""/>
    <n v="7.2999999999999995E-2"/>
    <n v="0.43798100000000001"/>
    <n v="1"/>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A-V95FC1LVT"/>
    <m/>
    <m/>
    <m/>
    <m/>
    <m/>
    <m/>
    <m/>
    <m/>
    <m/>
    <m/>
  </r>
  <r>
    <x v="22"/>
    <s v="9521449435"/>
    <s v="NA-F85A9BRV"/>
    <s v="WM"/>
    <s v="Washing machine"/>
    <s v=""/>
    <n v="0.04"/>
    <n v="0.47951500000000002"/>
    <n v="1"/>
    <s v="9512"/>
    <s v="ICD Bình Dương Logitem"/>
    <s v="ICD Song Than, 743 Bình Hòa, Thuận An, Bình Dương"/>
    <n v="6000010767"/>
    <s v="TGDD VUNG TAU"/>
    <s v="156 Võ Thị Sáu, Phường Long Tâm, Thành phố Bà Rịa, Tỉnh Bà Rịa - Vũng Tàu,Việt Nam"/>
    <x v="16"/>
    <s v="Bà Rịa"/>
    <d v="2023-06-03T11:10:20"/>
    <d v="2023-06-03T13:03:57"/>
    <n v="105.99299999999999"/>
    <d v="2023-06-02T00:00:00"/>
    <d v="2023-06-30T00:00:00"/>
    <s v="Panasonic"/>
    <s v="NPP Panasonic"/>
    <s v="NPP Panasonic"/>
    <s v="NA-F85A9BRV"/>
    <m/>
    <m/>
    <m/>
    <m/>
    <m/>
    <m/>
    <m/>
    <m/>
    <m/>
    <m/>
  </r>
  <r>
    <x v="22"/>
    <s v="9521446250"/>
    <s v="NR-BV281BGMV"/>
    <s v="REF"/>
    <s v="Refrigerator"/>
    <s v=""/>
    <n v="6.2E-2"/>
    <n v="0.78487499999999999"/>
    <n v="1"/>
    <s v="9512"/>
    <s v="ICD Bình Dương Logitem"/>
    <s v="ICD Song Than, 743 Bình Hòa, Thuận An, Bình Dương"/>
    <n v="6000003426"/>
    <s v="TGDD VUNG TAU"/>
    <s v="48 Huỳnh Minh Thạnh TT Phước Bửu H. Xuyên Mộc"/>
    <x v="16"/>
    <s v="Xuyên Mộc"/>
    <d v="2023-06-03T13:40:39"/>
    <d v="2023-06-03T14:15:49"/>
    <n v="130.333"/>
    <d v="2023-06-02T00:00:00"/>
    <d v="2023-06-30T00:00:00"/>
    <s v="Panasonic"/>
    <s v="NPP Panasonic"/>
    <s v="NPP Panasonic"/>
    <s v="NR-BV281BGMV"/>
    <m/>
    <m/>
    <m/>
    <m/>
    <m/>
    <m/>
    <m/>
    <m/>
    <m/>
    <m/>
  </r>
  <r>
    <x v="22"/>
    <s v="9521446250"/>
    <s v="NR-BC361VGMV"/>
    <s v="REF"/>
    <s v="Refrigerator"/>
    <s v=""/>
    <n v="6.9000000000000006E-2"/>
    <n v="0.93554999999999999"/>
    <n v="1"/>
    <s v="9512"/>
    <s v="ICD Bình Dương Logitem"/>
    <s v="ICD Song Than, 743 Bình Hòa, Thuận An, Bình Dương"/>
    <n v="6000003426"/>
    <s v="TGDD VUNG TAU"/>
    <s v="48 Huỳnh Minh Thạnh TT Phước Bửu H. Xuyên Mộc"/>
    <x v="16"/>
    <s v="Xuyên Mộc"/>
    <d v="2023-06-03T13:40:39"/>
    <d v="2023-06-03T14:15:49"/>
    <n v="130.333"/>
    <d v="2023-06-02T00:00:00"/>
    <d v="2023-06-30T00:00:00"/>
    <s v="Panasonic"/>
    <s v="NPP Panasonic"/>
    <s v="NPP Panasonic"/>
    <s v="NR-BC361VGMV"/>
    <m/>
    <m/>
    <m/>
    <m/>
    <m/>
    <m/>
    <m/>
    <m/>
    <m/>
    <m/>
  </r>
  <r>
    <x v="22"/>
    <s v="9521449631"/>
    <s v="NA-V95FC1LVT"/>
    <s v="WM"/>
    <s v="Washing machine"/>
    <s v=""/>
    <n v="0.14599999999999999"/>
    <n v="0.87596300000000005"/>
    <n v="2"/>
    <s v="9512"/>
    <s v="ICD Bình Dương Logitem"/>
    <s v="ICD Song Than, 743 Bình Hòa, Thuận An, Bình Dương"/>
    <n v="6000014912"/>
    <s v="TGDD VUNG TAU"/>
    <s v="Đường QL 55, Ấp Nhân Tâm, Xã Xuyên Mộc Huyện Xuyên Mộc, Tỉnh Bà Rịa - Vũng Tàu Việt Nam"/>
    <x v="16"/>
    <s v="Xuyên Mộc"/>
    <d v="2023-06-03T14:29:16"/>
    <d v="2023-06-03T15:05:03"/>
    <n v="136.42699999999999"/>
    <d v="2023-06-02T00:00:00"/>
    <d v="2023-06-30T00:00:00"/>
    <s v="Panasonic"/>
    <s v="NPP Panasonic"/>
    <s v="NPP Panasonic"/>
    <s v="NA-V95FC1LVT"/>
    <m/>
    <m/>
    <m/>
    <m/>
    <m/>
    <m/>
    <m/>
    <m/>
    <m/>
    <m/>
  </r>
  <r>
    <x v="22"/>
    <s v="9521447218"/>
    <s v="NR-BA190PPVN"/>
    <s v="REF"/>
    <s v="Refrigerator"/>
    <s v=""/>
    <n v="7.0000000000000007E-2"/>
    <n v="1.049104"/>
    <n v="2"/>
    <s v="9512"/>
    <s v="ICD Bình Dương Logitem"/>
    <s v="ICD Song Than, 743 Bình Hòa, Thuận An, Bình Dương"/>
    <n v="6000014912"/>
    <s v="TGDD VUNG TAU"/>
    <s v="Đường QL 55, Ấp Nhân Tâm, Xã Xuyên Mộc Huyện Xuyên Mộc, Tỉnh Bà Rịa - Vũng Tàu Việt Nam"/>
    <x v="16"/>
    <s v="Xuyên Mộc"/>
    <d v="2023-06-03T14:29:16"/>
    <d v="2023-06-03T15:05:03"/>
    <n v="136.42699999999999"/>
    <d v="2023-06-02T00:00:00"/>
    <d v="2023-06-30T00:00:00"/>
    <s v="Panasonic"/>
    <s v="NPP Panasonic"/>
    <s v="NPP Panasonic"/>
    <s v="NR-BA190PPVN"/>
    <m/>
    <m/>
    <m/>
    <m/>
    <m/>
    <m/>
    <m/>
    <m/>
    <m/>
    <m/>
  </r>
  <r>
    <x v="22"/>
    <s v="9521446136"/>
    <s v="NR-BC361VGMV"/>
    <s v="REF"/>
    <s v="Refrigerator"/>
    <s v=""/>
    <n v="6.9000000000000006E-2"/>
    <n v="0.93554999999999999"/>
    <n v="1"/>
    <s v="9512"/>
    <s v="ICD Bình Dương Logitem"/>
    <s v="ICD Song Than, 743 Bình Hòa, Thuận An, Bình Dương"/>
    <n v="6000008621"/>
    <s v="TGDD VUNG TAU"/>
    <s v="Số 02/01 ấp Nhân Tiến, Xã Xuyên Mộc,Huyện Xuyên Mộc, Tỉnh Bà Rịa - Vũng Tàu,Việt Nam,VN"/>
    <x v="16"/>
    <s v="Xuyên Mộc"/>
    <d v="2023-06-03T15:08:06"/>
    <d v="2023-06-03T15:40:55"/>
    <n v="137.524"/>
    <d v="2023-06-02T00:00:00"/>
    <d v="2023-06-30T00:00:00"/>
    <s v="Panasonic"/>
    <s v="NPP Panasonic"/>
    <s v="NPP Panasonic"/>
    <s v="NR-BC361VGMV"/>
    <m/>
    <m/>
    <m/>
    <m/>
    <m/>
    <m/>
    <m/>
    <m/>
    <m/>
    <m/>
  </r>
  <r>
    <x v="22"/>
    <s v="9521446387"/>
    <s v="NR-BC361VGMV"/>
    <s v="REF"/>
    <s v="Refrigerator"/>
    <s v=""/>
    <n v="6.9000000000000006E-2"/>
    <n v="0.93554999999999999"/>
    <n v="1"/>
    <s v="9512"/>
    <s v="ICD Bình Dương Logitem"/>
    <s v="ICD Song Than, 743 Bình Hòa, Thuận An, Bình Dương"/>
    <n v="6000007908"/>
    <s v="TGDD VUNG TAU"/>
    <s v="Số 13/1 Ấp Thanh Bình 3, Xã Bình Châu, Huyện Xuyên Mộc, Tỉnh Bà Rịa - Vũng Tàu"/>
    <x v="16"/>
    <s v="Xuyên Mộc"/>
    <d v="2023-06-03T16:07:00"/>
    <d v="2023-06-03T16:39:49"/>
    <n v="153.26"/>
    <d v="2023-06-02T00:00:00"/>
    <d v="2023-06-30T00:00:00"/>
    <s v="Panasonic"/>
    <s v="NPP Panasonic"/>
    <s v="NPP Panasonic"/>
    <s v="NR-BC361V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3"/>
    <n v="9"/>
    <s v="[Chờ nhập xe]"/>
    <s v=""/>
    <s v="Loc Tien Phat_ICD"/>
    <s v="5T"/>
    <n v="1.2569999999999999"/>
    <n v="18.471"/>
    <n v="6"/>
    <n v="28.534800000000001"/>
    <n v="0.20949999999999999"/>
    <n v="0.64731485764750407"/>
    <n v="3"/>
    <n v="206.4607"/>
    <s v="Gia Lai"/>
    <x v="2"/>
    <s v="Pleiku"/>
    <s v=""/>
    <d v="2023-06-03T18:08:51"/>
    <n v="619.38199999999995"/>
    <d v="2023-06-02T10:34:21"/>
    <d v="2023-06-03T14:19:57"/>
    <n v="0"/>
    <n v="0"/>
    <s v=""/>
    <n v="8003767"/>
    <n v="7643767"/>
    <n v="360000"/>
    <n v="274673453"/>
    <m/>
    <m/>
    <m/>
    <m/>
    <m/>
    <m/>
    <m/>
  </r>
  <r>
    <x v="23"/>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23"/>
    <s v="9521447582"/>
    <s v="NR-BV331WGKV"/>
    <s v="REF"/>
    <s v="Refrigerator"/>
    <s v=""/>
    <n v="6.8000000000000005E-2"/>
    <n v="0.85312500000000002"/>
    <n v="1"/>
    <s v="9512"/>
    <s v="ICD Bình Dương Logitem"/>
    <s v="ICD Song Than, 743 Bình Hòa, Thuận An, Bình Dương"/>
    <n v="6000011444"/>
    <s v="TGDD DAKLAK"/>
    <s v="Cụm công nghiệp Tân An 1 phường Tân An, thành phố Buôn Ma Thuột Tỉnh Đắk Lắk"/>
    <x v="17"/>
    <s v="Buôn Ma Thuột"/>
    <d v="2023-06-03T08:00:00"/>
    <d v="2023-06-03T08:56:47"/>
    <n v="327.44299999999998"/>
    <d v="2023-06-02T00:00:00"/>
    <d v="2023-06-30T00:00:00"/>
    <s v="Panasonic"/>
    <s v="NPP Panasonic"/>
    <s v="NPP Panasonic"/>
    <s v="NR-BV331WGKV"/>
    <m/>
    <m/>
    <m/>
    <m/>
    <m/>
    <m/>
    <m/>
    <m/>
    <m/>
    <m/>
  </r>
  <r>
    <x v="23"/>
    <s v="9521450322"/>
    <s v="NR-TV261BPKV"/>
    <s v="REF"/>
    <s v="Refrigerator"/>
    <s v=""/>
    <n v="5.1999999999999998E-2"/>
    <n v="1.3832"/>
    <n v="2"/>
    <s v="9512"/>
    <s v="ICD Bình Dương Logitem"/>
    <s v="ICD Song Than, 743 Bình Hòa, Thuận An, Bình Dương"/>
    <n v="6000011444"/>
    <s v="TGDD DAKLAK"/>
    <s v="Cụm công nghiệp Tân An 1 phường Tân An, thành phố Buôn Ma Thuột Tỉnh Đắk Lắk"/>
    <x v="17"/>
    <s v="Buôn Ma Thuột"/>
    <d v="2023-06-03T08:00:00"/>
    <d v="2023-06-03T08:56:47"/>
    <n v="327.44299999999998"/>
    <d v="2023-06-02T00:00:00"/>
    <d v="2023-06-30T00:00:00"/>
    <s v="Panasonic"/>
    <s v="NPP Panasonic"/>
    <s v="NPP Panasonic"/>
    <s v="NR-TV261BPKV"/>
    <m/>
    <m/>
    <m/>
    <m/>
    <m/>
    <m/>
    <m/>
    <m/>
    <m/>
    <m/>
  </r>
  <r>
    <x v="23"/>
    <s v="9521450247"/>
    <s v="NR-TV261BPKV"/>
    <s v="REF"/>
    <s v="Refrigerator"/>
    <s v=""/>
    <n v="5.1999999999999998E-2"/>
    <n v="1.3832"/>
    <n v="2"/>
    <s v="9512"/>
    <s v="ICD Bình Dương Logitem"/>
    <s v="ICD Song Than, 743 Bình Hòa, Thuận An, Bình Dương"/>
    <n v="6000011444"/>
    <s v="TGDD DAKLAK"/>
    <s v="Cụm công nghiệp Tân An 1 phường Tân An, thành phố Buôn Ma Thuột Tỉnh Đắk Lắk"/>
    <x v="17"/>
    <s v="Buôn Ma Thuột"/>
    <d v="2023-06-03T08:00:00"/>
    <d v="2023-06-03T08:56:47"/>
    <n v="327.44299999999998"/>
    <d v="2023-06-02T00:00:00"/>
    <d v="2023-06-30T00:00:00"/>
    <s v="Panasonic"/>
    <s v="NPP Panasonic"/>
    <s v="NPP Panasonic"/>
    <s v="NR-TV261BPKV"/>
    <m/>
    <m/>
    <m/>
    <m/>
    <m/>
    <m/>
    <m/>
    <m/>
    <m/>
    <m/>
  </r>
  <r>
    <x v="23"/>
    <s v="9521450759"/>
    <s v="NA-FD95V1BRV"/>
    <s v="WM"/>
    <s v="Washing machine"/>
    <s v=""/>
    <n v="0.09"/>
    <n v="0.98490599999999995"/>
    <n v="2"/>
    <s v="9512"/>
    <s v="ICD Bình Dương Logitem"/>
    <s v="ICD Song Than, 743 Bình Hòa, Thuận An, Bình Dương"/>
    <n v="6000011444"/>
    <s v="TGDD DAKLAK"/>
    <s v="Cụm công nghiệp Tân An 1 phường Tân An, thành phố Buôn Ma Thuột Tỉnh Đắk Lắk"/>
    <x v="17"/>
    <s v="Buôn Ma Thuột"/>
    <d v="2023-06-03T08:00:00"/>
    <d v="2023-06-03T08:56:47"/>
    <n v="327.44299999999998"/>
    <d v="2023-06-02T00:00:00"/>
    <d v="2023-06-30T00:00:00"/>
    <s v="Panasonic"/>
    <s v="NPP Panasonic"/>
    <s v="NPP Panasonic"/>
    <s v="NA-FD95V1BRV"/>
    <m/>
    <m/>
    <m/>
    <m/>
    <m/>
    <m/>
    <m/>
    <m/>
    <m/>
    <m/>
  </r>
  <r>
    <x v="23"/>
    <s v="9521449968"/>
    <s v="NR-BX421GPKV"/>
    <s v="REF"/>
    <s v="Refrigerator"/>
    <s v=""/>
    <n v="0.14599999999999999"/>
    <n v="2.0956800000000002"/>
    <n v="2"/>
    <s v="9512"/>
    <s v="ICD Bình Dương Logitem"/>
    <s v="ICD Song Than, 743 Bình Hòa, Thuận An, Bình Dương"/>
    <n v="6000011444"/>
    <s v="TGDD DAKLAK"/>
    <s v="Cụm công nghiệp Tân An 1 phường Tân An, thành phố Buôn Ma Thuột Tỉnh Đắk Lắk"/>
    <x v="17"/>
    <s v="Buôn Ma Thuột"/>
    <d v="2023-06-03T08:00:00"/>
    <d v="2023-06-03T08:56:47"/>
    <n v="327.44299999999998"/>
    <d v="2023-06-02T00:00:00"/>
    <d v="2023-06-30T00:00:00"/>
    <s v="Panasonic"/>
    <s v="NPP Panasonic"/>
    <s v="NPP Panasonic"/>
    <s v="NR-BX421GPKV"/>
    <m/>
    <m/>
    <m/>
    <m/>
    <m/>
    <m/>
    <m/>
    <m/>
    <m/>
    <m/>
  </r>
  <r>
    <x v="23"/>
    <s v="9521449968"/>
    <s v="NR-BX471GPKV"/>
    <s v="REF"/>
    <s v="Refrigerator"/>
    <s v=""/>
    <n v="0.15"/>
    <n v="2.2259199999999999"/>
    <n v="2"/>
    <s v="9512"/>
    <s v="ICD Bình Dương Logitem"/>
    <s v="ICD Song Than, 743 Bình Hòa, Thuận An, Bình Dương"/>
    <n v="6000011444"/>
    <s v="TGDD DAKLAK"/>
    <s v="Cụm công nghiệp Tân An 1 phường Tân An, thành phố Buôn Ma Thuột Tỉnh Đắk Lắk"/>
    <x v="17"/>
    <s v="Buôn Ma Thuột"/>
    <d v="2023-06-03T08:00:00"/>
    <d v="2023-06-03T08:56:47"/>
    <n v="327.44299999999998"/>
    <d v="2023-06-02T00:00:00"/>
    <d v="2023-06-30T00:00:00"/>
    <s v="Panasonic"/>
    <s v="NPP Panasonic"/>
    <s v="NPP Panasonic"/>
    <s v="NR-BX471GPKV"/>
    <m/>
    <m/>
    <m/>
    <m/>
    <m/>
    <m/>
    <m/>
    <m/>
    <m/>
    <m/>
  </r>
  <r>
    <x v="23"/>
    <s v="9521450301"/>
    <s v="NR-BV361WGKV"/>
    <s v="REF"/>
    <s v="Refrigerator"/>
    <s v=""/>
    <n v="7.0999999999999994E-2"/>
    <n v="0.92564999999999997"/>
    <n v="1"/>
    <s v="9512"/>
    <s v="ICD Bình Dương Logitem"/>
    <s v="ICD Song Than, 743 Bình Hòa, Thuận An, Bình Dương"/>
    <n v="6000011755"/>
    <s v="TGDD GIA LAI"/>
    <s v="Lô C24 - C25, khu tiểu thủ CN Diên Phú xã Diên Phú, thành phố Pleiku tỉnh Gia Lai"/>
    <x v="18"/>
    <s v="Pleiku"/>
    <d v="2023-06-03T13:05:32"/>
    <d v="2023-06-03T14:03:14"/>
    <n v="505.96499999999997"/>
    <d v="2023-06-02T00:00:00"/>
    <d v="2023-06-30T00:00:00"/>
    <s v="Panasonic"/>
    <s v="NPP Panasonic"/>
    <s v="NPP Panasonic"/>
    <s v="NR-BV361WGKV"/>
    <m/>
    <m/>
    <m/>
    <m/>
    <m/>
    <m/>
    <m/>
    <m/>
    <m/>
    <m/>
  </r>
  <r>
    <x v="23"/>
    <s v="9521449972"/>
    <s v="NR-CW530XMMV"/>
    <s v="REF"/>
    <s v="Refrigerator"/>
    <s v=""/>
    <n v="9.8000000000000004E-2"/>
    <n v="1.28061"/>
    <n v="1"/>
    <s v="9512"/>
    <s v="ICD Bình Dương Logitem"/>
    <s v="ICD Song Than, 743 Bình Hòa, Thuận An, Bình Dương"/>
    <n v="6000011755"/>
    <s v="TGDD GIA LAI"/>
    <s v="Lô C24 - C25, khu tiểu thủ CN Diên Phú xã Diên Phú, thành phố Pleiku tỉnh Gia Lai"/>
    <x v="18"/>
    <s v="Pleiku"/>
    <d v="2023-06-03T13:05:32"/>
    <d v="2023-06-03T14:03:14"/>
    <n v="505.96499999999997"/>
    <d v="2023-06-02T00:00:00"/>
    <d v="2023-06-30T00:00:00"/>
    <s v="Panasonic"/>
    <s v="NPP Panasonic"/>
    <s v="NPP Panasonic"/>
    <s v="NR-CW530XMMV"/>
    <m/>
    <m/>
    <m/>
    <m/>
    <m/>
    <m/>
    <m/>
    <m/>
    <m/>
    <m/>
  </r>
  <r>
    <x v="23"/>
    <s v="9521449972"/>
    <s v="NR-DZ601VGKV"/>
    <s v="REF"/>
    <s v="Refrigerator"/>
    <s v=""/>
    <n v="0.108"/>
    <n v="1.4473800000000001"/>
    <n v="1"/>
    <s v="9512"/>
    <s v="ICD Bình Dương Logitem"/>
    <s v="ICD Song Than, 743 Bình Hòa, Thuận An, Bình Dương"/>
    <n v="6000011755"/>
    <s v="TGDD GIA LAI"/>
    <s v="Lô C24 - C25, khu tiểu thủ CN Diên Phú xã Diên Phú, thành phố Pleiku tỉnh Gia Lai"/>
    <x v="18"/>
    <s v="Pleiku"/>
    <d v="2023-06-03T13:05:32"/>
    <d v="2023-06-03T14:03:14"/>
    <n v="505.96499999999997"/>
    <d v="2023-06-02T00:00:00"/>
    <d v="2023-06-30T00:00:00"/>
    <s v="Panasonic"/>
    <s v="NPP Panasonic"/>
    <s v="NPP Panasonic"/>
    <s v="NR-DZ601VGKV"/>
    <m/>
    <m/>
    <m/>
    <m/>
    <m/>
    <m/>
    <m/>
    <m/>
    <m/>
    <m/>
  </r>
  <r>
    <x v="23"/>
    <s v="9521449972"/>
    <s v="NR-BX421GPKV"/>
    <s v="REF"/>
    <s v="Refrigerator"/>
    <s v=""/>
    <n v="7.2999999999999995E-2"/>
    <n v="1.0478400000000001"/>
    <n v="1"/>
    <s v="9512"/>
    <s v="ICD Bình Dương Logitem"/>
    <s v="ICD Song Than, 743 Bình Hòa, Thuận An, Bình Dương"/>
    <n v="6000011755"/>
    <s v="TGDD GIA LAI"/>
    <s v="Lô C24 - C25, khu tiểu thủ CN Diên Phú xã Diên Phú, thành phố Pleiku tỉnh Gia Lai"/>
    <x v="18"/>
    <s v="Pleiku"/>
    <d v="2023-06-03T13:05:32"/>
    <d v="2023-06-03T14:03:14"/>
    <n v="505.96499999999997"/>
    <d v="2023-06-02T00:00:00"/>
    <d v="2023-06-30T00:00:00"/>
    <s v="Panasonic"/>
    <s v="NPP Panasonic"/>
    <s v="NPP Panasonic"/>
    <s v="NR-BX421GPKV"/>
    <m/>
    <m/>
    <m/>
    <m/>
    <m/>
    <m/>
    <m/>
    <m/>
    <m/>
    <m/>
  </r>
  <r>
    <x v="23"/>
    <s v="9521449964"/>
    <s v="NR-TV261APSV"/>
    <s v="REF"/>
    <s v="Refrigerator"/>
    <s v=""/>
    <n v="9.1999999999999998E-2"/>
    <n v="1.3832"/>
    <n v="2"/>
    <s v="9512"/>
    <s v="ICD Bình Dương Logitem"/>
    <s v="ICD Song Than, 743 Bình Hòa, Thuận An, Bình Dương"/>
    <n v="6000011755"/>
    <s v="TGDD GIA LAI"/>
    <s v="Lô C24 - C25, khu tiểu thủ CN Diên Phú xã Diên Phú, thành phố Pleiku tỉnh Gia Lai"/>
    <x v="18"/>
    <s v="Pleiku"/>
    <d v="2023-06-03T13:05:32"/>
    <d v="2023-06-03T14:03:14"/>
    <n v="505.96499999999997"/>
    <d v="2023-06-02T00:00:00"/>
    <d v="2023-06-30T00:00:00"/>
    <s v="Panasonic"/>
    <s v="NPP Panasonic"/>
    <s v="NPP Panasonic"/>
    <s v="NR-TV261APSV"/>
    <m/>
    <m/>
    <m/>
    <m/>
    <m/>
    <m/>
    <m/>
    <m/>
    <m/>
    <m/>
  </r>
  <r>
    <x v="23"/>
    <s v="9521449964"/>
    <s v="NR-BX421GPKV"/>
    <s v="REF"/>
    <s v="Refrigerator"/>
    <s v=""/>
    <n v="0.219"/>
    <n v="3.1435200000000001"/>
    <n v="3"/>
    <s v="9512"/>
    <s v="ICD Bình Dương Logitem"/>
    <s v="ICD Song Than, 743 Bình Hòa, Thuận An, Bình Dương"/>
    <n v="6000011755"/>
    <s v="TGDD GIA LAI"/>
    <s v="Lô C24 - C25, khu tiểu thủ CN Diên Phú xã Diên Phú, thành phố Pleiku tỉnh Gia Lai"/>
    <x v="18"/>
    <s v="Pleiku"/>
    <d v="2023-06-03T13:05:32"/>
    <d v="2023-06-03T14:03:14"/>
    <n v="505.96499999999997"/>
    <d v="2023-06-02T00:00:00"/>
    <d v="2023-06-30T00:00:00"/>
    <s v="Panasonic"/>
    <s v="NPP Panasonic"/>
    <s v="NPP Panasonic"/>
    <s v="NR-BX421GPKV"/>
    <m/>
    <m/>
    <m/>
    <m/>
    <m/>
    <m/>
    <m/>
    <m/>
    <m/>
    <m/>
  </r>
  <r>
    <x v="23"/>
    <s v="9521450366"/>
    <s v="EH-NE27-K645"/>
    <s v="SDA goods"/>
    <s v="SDA goods"/>
    <s v=""/>
    <n v="1.3290000000000001E-3"/>
    <n v="1.1162E-2"/>
    <n v="3"/>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EH-NE27-K645"/>
    <m/>
    <m/>
    <m/>
    <m/>
    <m/>
    <m/>
    <m/>
    <m/>
    <m/>
    <m/>
  </r>
  <r>
    <x v="23"/>
    <s v="9521450366"/>
    <s v="ES534DP527"/>
    <s v="MENS"/>
    <s v="MENS"/>
    <s v=""/>
    <n v="1.9000000000000001E-4"/>
    <n v="1.9524E-2"/>
    <n v="1"/>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ES534DP527"/>
    <m/>
    <m/>
    <m/>
    <m/>
    <m/>
    <m/>
    <m/>
    <m/>
    <m/>
    <m/>
  </r>
  <r>
    <x v="23"/>
    <s v="9521450366"/>
    <s v="MX-EX1011WRA"/>
    <s v="SDA goods"/>
    <s v="SDA goods"/>
    <s v=""/>
    <n v="4.1999999999999997E-3"/>
    <n v="3.4722999999999997E-2"/>
    <n v="2"/>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MX-EX1011WRA"/>
    <m/>
    <m/>
    <m/>
    <m/>
    <m/>
    <m/>
    <m/>
    <m/>
    <m/>
    <m/>
  </r>
  <r>
    <x v="23"/>
    <s v="9521450366"/>
    <s v="MX-MP5151WRA"/>
    <s v="SDA goods"/>
    <s v="SDA goods"/>
    <s v=""/>
    <n v="6.4000000000000003E-3"/>
    <n v="6.6413E-2"/>
    <n v="2"/>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MX-MP5151WRA"/>
    <m/>
    <m/>
    <m/>
    <m/>
    <m/>
    <m/>
    <m/>
    <m/>
    <m/>
    <m/>
  </r>
  <r>
    <x v="23"/>
    <s v="9521450366"/>
    <s v="EH-ND37-P645"/>
    <s v="SDA goods"/>
    <s v="SDA goods"/>
    <s v=""/>
    <n v="8.5599999999999999E-4"/>
    <n v="7.4409999999999997E-3"/>
    <n v="2"/>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EH-ND37-P645"/>
    <m/>
    <m/>
    <m/>
    <m/>
    <m/>
    <m/>
    <m/>
    <m/>
    <m/>
    <m/>
  </r>
  <r>
    <x v="23"/>
    <s v="9521450366"/>
    <s v="MX-MG53C1CRA"/>
    <s v="SDA goods"/>
    <s v="SDA goods"/>
    <s v=""/>
    <n v="0.02"/>
    <n v="0.13799500000000001"/>
    <n v="4"/>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MX-MG53C1CRA"/>
    <m/>
    <m/>
    <m/>
    <m/>
    <m/>
    <m/>
    <m/>
    <m/>
    <m/>
    <m/>
  </r>
  <r>
    <x v="23"/>
    <s v="9521450366"/>
    <s v="MJ-CS100WRA"/>
    <s v="SDA goods"/>
    <s v="SDA goods"/>
    <s v=""/>
    <n v="5.0000000000000001E-3"/>
    <n v="3.9015000000000001E-2"/>
    <n v="2"/>
    <s v="9512"/>
    <s v="ICD Bình Dương Logitem"/>
    <s v="ICD Song Than, 743 Bình Hòa, Thuận An, Bình Dương"/>
    <n v="5000014600"/>
    <s v="CAO PHONG GIA LAI"/>
    <s v="100 Phan Đình Phùng, Phường Tây Sơn Thành Phố Pleiku, Tỉnh Gia Lai  Việt Nam"/>
    <x v="18"/>
    <s v="Pleiku"/>
    <d v="2023-06-03T14:19:57"/>
    <d v="2023-06-03T14:50:54"/>
    <n v="511.666"/>
    <d v="2023-06-02T00:00:00"/>
    <d v="2023-06-30T00:00:00"/>
    <s v="Panasonic"/>
    <s v="NPP Panasonic"/>
    <s v="NPP Panasonic"/>
    <s v="MJ-CS100WRA"/>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4"/>
    <n v="20"/>
    <s v="[Chờ nhập xe]"/>
    <s v=""/>
    <s v="Logitem_ICD"/>
    <s v="11T"/>
    <n v="2.39"/>
    <n v="31.26"/>
    <n v="4.2"/>
    <n v="48.662400000000012"/>
    <n v="0.56904761904761902"/>
    <n v="0.64238508581574261"/>
    <n v="4"/>
    <n v="52.533200000000001"/>
    <s v="Trà Vinh"/>
    <x v="2"/>
    <s v="Tiểu Cần"/>
    <s v=""/>
    <d v="2023-06-03T16:30:58"/>
    <n v="210.13300000000001"/>
    <d v="2023-06-02T11:06:28"/>
    <d v="2023-06-03T15:48:36"/>
    <n v="0"/>
    <n v="0"/>
    <m/>
    <n v="5101000"/>
    <n v="4591000"/>
    <n v="510000"/>
    <n v="577407841"/>
    <m/>
    <m/>
    <m/>
    <m/>
    <m/>
    <m/>
    <m/>
  </r>
  <r>
    <x v="24"/>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24"/>
    <s v="9521449939"/>
    <s v="NR-BX471GPKV"/>
    <s v="REF"/>
    <s v="Refrigerator"/>
    <s v=""/>
    <n v="0.22500000000000001"/>
    <n v="3.3388800000000001"/>
    <n v="3"/>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R-BX471GPKV"/>
    <m/>
    <m/>
    <m/>
    <m/>
    <m/>
    <m/>
    <m/>
    <m/>
    <m/>
    <m/>
  </r>
  <r>
    <x v="24"/>
    <s v="9521449598"/>
    <s v="NR-TL351VGMV"/>
    <s v="REF"/>
    <s v="Refrigerator"/>
    <s v=""/>
    <n v="7.0000000000000007E-2"/>
    <n v="0.91874999999999996"/>
    <n v="1"/>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R-TL351VGMV"/>
    <m/>
    <m/>
    <m/>
    <m/>
    <m/>
    <m/>
    <m/>
    <m/>
    <m/>
    <m/>
  </r>
  <r>
    <x v="24"/>
    <s v="9521450270"/>
    <s v="NR-TV261BPKV"/>
    <s v="REF"/>
    <s v="Refrigerator"/>
    <s v=""/>
    <n v="7.8E-2"/>
    <n v="2.0748000000000002"/>
    <n v="3"/>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R-TV261BPKV"/>
    <m/>
    <m/>
    <m/>
    <m/>
    <m/>
    <m/>
    <m/>
    <m/>
    <m/>
    <m/>
  </r>
  <r>
    <x v="24"/>
    <s v="9521450110"/>
    <s v="NR-TV261APSV"/>
    <s v="REF"/>
    <s v="Refrigerator"/>
    <s v=""/>
    <n v="0.13800000000000001"/>
    <n v="2.0748000000000002"/>
    <n v="3"/>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R-TV261APSV"/>
    <m/>
    <m/>
    <m/>
    <m/>
    <m/>
    <m/>
    <m/>
    <m/>
    <m/>
    <m/>
  </r>
  <r>
    <x v="24"/>
    <s v="9521449532"/>
    <s v="NA-F100A9BRV"/>
    <s v="WM"/>
    <s v="Washing machine"/>
    <s v=""/>
    <n v="4.1000000000000002E-2"/>
    <n v="0.47951500000000002"/>
    <n v="1"/>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A-F100A9BRV"/>
    <m/>
    <m/>
    <m/>
    <m/>
    <m/>
    <m/>
    <m/>
    <m/>
    <m/>
    <m/>
  </r>
  <r>
    <x v="24"/>
    <s v="9521449437"/>
    <s v="NA-F85A9BRV"/>
    <s v="WM"/>
    <s v="Washing machine"/>
    <s v=""/>
    <n v="0.04"/>
    <n v="0.47951500000000002"/>
    <n v="1"/>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A-F85A9BRV"/>
    <m/>
    <m/>
    <m/>
    <m/>
    <m/>
    <m/>
    <m/>
    <m/>
    <m/>
    <m/>
  </r>
  <r>
    <x v="24"/>
    <s v="9521448496"/>
    <s v="NR-TL351GPKV"/>
    <s v="REF"/>
    <s v="Refrigerator"/>
    <s v=""/>
    <n v="6.9000000000000006E-2"/>
    <n v="0.91874999999999996"/>
    <n v="1"/>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R-TL351GPKV"/>
    <m/>
    <m/>
    <m/>
    <m/>
    <m/>
    <m/>
    <m/>
    <m/>
    <m/>
    <m/>
  </r>
  <r>
    <x v="24"/>
    <s v="9521448496"/>
    <s v="NR-TL351VGMV"/>
    <s v="REF"/>
    <s v="Refrigerator"/>
    <s v=""/>
    <n v="0.14000000000000001"/>
    <n v="1.8374999999999999"/>
    <n v="2"/>
    <s v="9512"/>
    <s v="ICD Bình Dương Logitem"/>
    <s v="ICD Song Than, 743 Bình Hòa, Thuận An, Bình Dương"/>
    <n v="6000018140"/>
    <s v="TGDD LONG AN"/>
    <s v="Đường DT9, Ấp Chánh, Xã Đức Lập Hạ Huyện Đức Hoà, Tỉnh Long An, Việt Nam"/>
    <x v="13"/>
    <s v="Đức Hòa"/>
    <d v="2023-06-03T08:00:00"/>
    <d v="2023-06-03T09:06:23"/>
    <n v="48.119"/>
    <d v="2023-06-02T00:00:00"/>
    <d v="2023-06-30T00:00:00"/>
    <s v="Panasonic"/>
    <s v="NPP Panasonic"/>
    <s v="NPP Panasonic"/>
    <s v="NR-TL351VGMV"/>
    <m/>
    <m/>
    <m/>
    <m/>
    <m/>
    <m/>
    <m/>
    <m/>
    <m/>
    <m/>
  </r>
  <r>
    <x v="24"/>
    <s v="9521449058"/>
    <s v="TH-43LX650V"/>
    <s v="LCD"/>
    <s v="LCD"/>
    <s v=""/>
    <n v="9.5999999999999992E-3"/>
    <n v="9.5871999999999999E-2"/>
    <n v="1"/>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TH-43LX650V"/>
    <m/>
    <m/>
    <m/>
    <m/>
    <m/>
    <m/>
    <m/>
    <m/>
    <m/>
    <m/>
  </r>
  <r>
    <x v="24"/>
    <s v="9521448870"/>
    <s v="CU-XU12ZKH-8"/>
    <s v="RAC-CU"/>
    <s v="RAC"/>
    <s v=""/>
    <n v="7.4999999999999997E-2"/>
    <n v="0.68186999999999998"/>
    <n v="3"/>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U-XU12ZKH-8"/>
    <m/>
    <m/>
    <m/>
    <m/>
    <m/>
    <m/>
    <m/>
    <m/>
    <m/>
    <m/>
  </r>
  <r>
    <x v="24"/>
    <s v="9521448870"/>
    <s v="CS-XU12ZKH-8"/>
    <s v="RAC-CS"/>
    <s v="RAC"/>
    <s v=""/>
    <n v="3.5999999999999997E-2"/>
    <n v="0.30643199999999998"/>
    <n v="3"/>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S-XU12ZKH-8"/>
    <m/>
    <m/>
    <m/>
    <m/>
    <m/>
    <m/>
    <m/>
    <m/>
    <m/>
    <m/>
  </r>
  <r>
    <x v="24"/>
    <s v="9521448870"/>
    <s v="CU-PU9ZKH-8M"/>
    <s v="RAC-CU"/>
    <s v="RAC"/>
    <s v=""/>
    <n v="0.1"/>
    <n v="0.78802499999999998"/>
    <n v="5"/>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U-PU9ZKH-8M"/>
    <m/>
    <m/>
    <m/>
    <m/>
    <m/>
    <m/>
    <m/>
    <m/>
    <m/>
    <m/>
  </r>
  <r>
    <x v="24"/>
    <s v="9521448870"/>
    <s v="CS-PU9ZKH-8M"/>
    <s v="RAC-CS"/>
    <s v="RAC"/>
    <s v=""/>
    <n v="4.4999999999999998E-2"/>
    <n v="0.410443"/>
    <n v="5"/>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S-PU9ZKH-8M"/>
    <m/>
    <m/>
    <m/>
    <m/>
    <m/>
    <m/>
    <m/>
    <m/>
    <m/>
    <m/>
  </r>
  <r>
    <x v="24"/>
    <s v="9521448870"/>
    <s v="CS-XU18ZKH-8"/>
    <s v="RAC-CS"/>
    <s v="RAC"/>
    <s v=""/>
    <n v="2.8000000000000001E-2"/>
    <n v="0.26380999999999999"/>
    <n v="2"/>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S-XU18ZKH-8"/>
    <m/>
    <m/>
    <m/>
    <m/>
    <m/>
    <m/>
    <m/>
    <m/>
    <m/>
    <m/>
  </r>
  <r>
    <x v="24"/>
    <s v="9521448870"/>
    <s v="CU-XU18ZKH-8"/>
    <s v="RAC-CU"/>
    <s v="RAC"/>
    <s v=""/>
    <n v="6.8000000000000005E-2"/>
    <n v="0.54028799999999999"/>
    <n v="2"/>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U-XU18ZKH-8"/>
    <m/>
    <m/>
    <m/>
    <m/>
    <m/>
    <m/>
    <m/>
    <m/>
    <m/>
    <m/>
  </r>
  <r>
    <x v="24"/>
    <s v="9521448870"/>
    <s v="CU-PU12ZKH-8M"/>
    <s v="RAC-CU"/>
    <s v="RAC"/>
    <s v=""/>
    <n v="0.25"/>
    <n v="2.1211500000000001"/>
    <n v="10"/>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U-PU12ZKH-8M"/>
    <m/>
    <m/>
    <m/>
    <m/>
    <m/>
    <m/>
    <m/>
    <m/>
    <m/>
    <m/>
  </r>
  <r>
    <x v="24"/>
    <s v="9521448870"/>
    <s v="CS-PU12ZKH-8M"/>
    <s v="RAC-CS"/>
    <s v="RAC"/>
    <s v=""/>
    <n v="0.09"/>
    <n v="0.82732000000000006"/>
    <n v="10"/>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S-PU12ZKH-8M"/>
    <m/>
    <m/>
    <m/>
    <m/>
    <m/>
    <m/>
    <m/>
    <m/>
    <m/>
    <m/>
  </r>
  <r>
    <x v="24"/>
    <s v="9521448870"/>
    <s v="CU-XU9ZKH-8"/>
    <s v="RAC-CU"/>
    <s v="RAC"/>
    <s v=""/>
    <n v="0.1"/>
    <n v="0.78802499999999998"/>
    <n v="5"/>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U-XU9ZKH-8"/>
    <m/>
    <m/>
    <m/>
    <m/>
    <m/>
    <m/>
    <m/>
    <m/>
    <m/>
    <m/>
  </r>
  <r>
    <x v="24"/>
    <s v="9521448870"/>
    <s v="CS-XU9ZKH-8"/>
    <s v="RAC-CS"/>
    <s v="RAC"/>
    <s v=""/>
    <n v="4.4999999999999998E-2"/>
    <n v="0.51071999999999995"/>
    <n v="5"/>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CS-XU9ZKH-8"/>
    <m/>
    <m/>
    <m/>
    <m/>
    <m/>
    <m/>
    <m/>
    <m/>
    <m/>
    <m/>
  </r>
  <r>
    <x v="24"/>
    <s v="9521448918"/>
    <s v="MX-MP5151WRA"/>
    <s v="SDA goods"/>
    <s v="SDA goods"/>
    <s v=""/>
    <n v="6.4000000000000003E-3"/>
    <n v="6.6413E-2"/>
    <n v="2"/>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MX-MP5151WRA"/>
    <m/>
    <m/>
    <m/>
    <m/>
    <m/>
    <m/>
    <m/>
    <m/>
    <m/>
    <m/>
  </r>
  <r>
    <x v="24"/>
    <s v="9521448918"/>
    <s v="SR-MVN10LRAX"/>
    <s v="SDA goods"/>
    <s v="SDA goods"/>
    <s v=""/>
    <n v="2.4199999999999998E-3"/>
    <n v="2.1160999999999999E-2"/>
    <n v="1"/>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SR-MVN10LRAX"/>
    <m/>
    <m/>
    <m/>
    <m/>
    <m/>
    <m/>
    <m/>
    <m/>
    <m/>
    <m/>
  </r>
  <r>
    <x v="24"/>
    <s v="9521448784"/>
    <s v="NA-FD16V1BRV"/>
    <s v="WM"/>
    <s v="Washing machine"/>
    <s v=""/>
    <n v="5.3999999999999999E-2"/>
    <n v="0.68259400000000003"/>
    <n v="1"/>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NA-FD16V1BRV"/>
    <m/>
    <m/>
    <m/>
    <m/>
    <m/>
    <m/>
    <m/>
    <m/>
    <m/>
    <m/>
  </r>
  <r>
    <x v="24"/>
    <s v="9521448784"/>
    <s v="NR-TV341VGMV"/>
    <s v="REF"/>
    <s v="Refrigerator"/>
    <s v=""/>
    <n v="0.126"/>
    <n v="1.68675"/>
    <n v="2"/>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NR-TV341VGMV"/>
    <m/>
    <m/>
    <m/>
    <m/>
    <m/>
    <m/>
    <m/>
    <m/>
    <m/>
    <m/>
  </r>
  <r>
    <x v="24"/>
    <s v="9521448784"/>
    <s v="NA-FD11AR1BV"/>
    <s v="WM"/>
    <s v="Washing machine"/>
    <s v=""/>
    <n v="4.5999999999999999E-2"/>
    <n v="0.58678600000000003"/>
    <n v="1"/>
    <s v="9512"/>
    <s v="ICD Bình Dương Logitem"/>
    <s v="ICD Song Than, 743 Bình Hòa, Thuận An, Bình Dương"/>
    <n v="5000014627"/>
    <s v="CAO PHONG DUC HOA"/>
    <s v="Số 209 Tỉnh Lộ 825, Xã Đức Hòa Hạ, Huyện Đức Hòa, Tỉnh Long An, Việt Nam"/>
    <x v="13"/>
    <s v="Đức Hòa"/>
    <d v="2023-06-03T09:27:08"/>
    <d v="2023-06-03T10:28:16"/>
    <n v="56.572000000000003"/>
    <d v="2023-06-02T00:00:00"/>
    <d v="2023-06-30T00:00:00"/>
    <s v="Panasonic"/>
    <s v="NPP Panasonic"/>
    <s v="NPP Panasonic"/>
    <s v="NA-FD11AR1BV"/>
    <m/>
    <m/>
    <m/>
    <m/>
    <m/>
    <m/>
    <m/>
    <m/>
    <m/>
    <m/>
  </r>
  <r>
    <x v="24"/>
    <s v="9521450817"/>
    <s v="NA-FD95X1LRV"/>
    <s v="WM"/>
    <s v="Washing machine"/>
    <s v=""/>
    <n v="4.2000000000000003E-2"/>
    <n v="0.49245299999999997"/>
    <n v="1"/>
    <s v="9512"/>
    <s v="ICD Bình Dương Logitem"/>
    <s v="ICD Song Than, 743 Bình Hòa, Thuận An, Bình Dương"/>
    <n v="6000013389"/>
    <s v="TGDD TRA VINH"/>
    <s v="Thửa đất số 1552,tờ bản đồ số 3 Ấp Ba Se A, Xã Lương Hòa Huyện Châu Thành,Tỉnh Trà Vinh Việt Nam"/>
    <x v="19"/>
    <s v="Châu Thành"/>
    <d v="2023-06-03T14:13:53"/>
    <d v="2023-06-03T14:57:49"/>
    <n v="186.29499999999999"/>
    <d v="2023-06-02T00:00:00"/>
    <d v="2023-06-30T00:00:00"/>
    <s v="Panasonic"/>
    <s v="NPP Panasonic"/>
    <s v="NPP Panasonic"/>
    <s v="NA-FD95X1LRV"/>
    <m/>
    <m/>
    <m/>
    <m/>
    <m/>
    <m/>
    <m/>
    <m/>
    <m/>
    <m/>
  </r>
  <r>
    <x v="24"/>
    <s v="9521450280"/>
    <s v="NR-TV261BPKV"/>
    <s v="REF"/>
    <s v="Refrigerator"/>
    <s v=""/>
    <n v="0.104"/>
    <n v="2.7664"/>
    <n v="4"/>
    <s v="9512"/>
    <s v="ICD Bình Dương Logitem"/>
    <s v="ICD Song Than, 743 Bình Hòa, Thuận An, Bình Dương"/>
    <n v="6000013389"/>
    <s v="TGDD TRA VINH"/>
    <s v="Thửa đất số 1552,tờ bản đồ số 3 Ấp Ba Se A, Xã Lương Hòa Huyện Châu Thành,Tỉnh Trà Vinh Việt Nam"/>
    <x v="19"/>
    <s v="Châu Thành"/>
    <d v="2023-06-03T14:13:53"/>
    <d v="2023-06-03T14:57:49"/>
    <n v="186.29499999999999"/>
    <d v="2023-06-02T00:00:00"/>
    <d v="2023-06-30T00:00:00"/>
    <s v="Panasonic"/>
    <s v="NPP Panasonic"/>
    <s v="NPP Panasonic"/>
    <s v="NR-TV261BPKV"/>
    <m/>
    <m/>
    <m/>
    <m/>
    <m/>
    <m/>
    <m/>
    <m/>
    <m/>
    <m/>
  </r>
  <r>
    <x v="24"/>
    <s v="9521450118"/>
    <s v="NR-TV261APSV"/>
    <s v="REF"/>
    <s v="Refrigerator"/>
    <s v=""/>
    <n v="9.1999999999999998E-2"/>
    <n v="1.3832"/>
    <n v="2"/>
    <s v="9512"/>
    <s v="ICD Bình Dương Logitem"/>
    <s v="ICD Song Than, 743 Bình Hòa, Thuận An, Bình Dương"/>
    <n v="6000013389"/>
    <s v="TGDD TRA VINH"/>
    <s v="Thửa đất số 1552,tờ bản đồ số 3 Ấp Ba Se A, Xã Lương Hòa Huyện Châu Thành,Tỉnh Trà Vinh Việt Nam"/>
    <x v="19"/>
    <s v="Châu Thành"/>
    <d v="2023-06-03T14:13:53"/>
    <d v="2023-06-03T14:57:49"/>
    <n v="186.29499999999999"/>
    <d v="2023-06-02T00:00:00"/>
    <d v="2023-06-30T00:00:00"/>
    <s v="Panasonic"/>
    <s v="NPP Panasonic"/>
    <s v="NPP Panasonic"/>
    <s v="NR-TV261APSV"/>
    <m/>
    <m/>
    <m/>
    <m/>
    <m/>
    <m/>
    <m/>
    <m/>
    <m/>
    <m/>
  </r>
  <r>
    <x v="24"/>
    <s v="9521450778"/>
    <s v="NA-FD95V1BRV"/>
    <s v="WM"/>
    <s v="Washing machine"/>
    <s v=""/>
    <n v="4.4999999999999998E-2"/>
    <n v="0.49245299999999997"/>
    <n v="1"/>
    <s v="9512"/>
    <s v="ICD Bình Dương Logitem"/>
    <s v="ICD Song Than, 743 Bình Hòa, Thuận An, Bình Dương"/>
    <n v="6000014971"/>
    <s v="TGDD TRA VINH"/>
    <s v="Đường Võ Thị Sáu, Khóm 1 Thị Trấn Tiểu Cần, Huyện Tiểu Cần Tỉnh Trà Vinh, Việt Nam"/>
    <x v="19"/>
    <s v="Tiểu Cần"/>
    <d v="2023-06-03T15:48:36"/>
    <d v="2023-06-03T16:30:58"/>
    <n v="210.13300000000001"/>
    <d v="2023-06-02T00:00:00"/>
    <d v="2023-06-30T00:00:00"/>
    <s v="Panasonic"/>
    <s v="NPP Panasonic"/>
    <s v="NPP Panasonic"/>
    <s v="NA-FD95V1BRV"/>
    <m/>
    <m/>
    <m/>
    <m/>
    <m/>
    <m/>
    <m/>
    <m/>
    <m/>
    <m/>
  </r>
  <r>
    <x v="24"/>
    <s v="9521449950"/>
    <s v="NR-TV261BPKV"/>
    <s v="REF"/>
    <s v="Refrigerator"/>
    <s v=""/>
    <n v="2.5999999999999999E-2"/>
    <n v="0.69159999999999999"/>
    <n v="1"/>
    <s v="9512"/>
    <s v="ICD Bình Dương Logitem"/>
    <s v="ICD Song Than, 743 Bình Hòa, Thuận An, Bình Dương"/>
    <n v="6000014971"/>
    <s v="TGDD TRA VINH"/>
    <s v="Đường Võ Thị Sáu, Khóm 1 Thị Trấn Tiểu Cần, Huyện Tiểu Cần Tỉnh Trà Vinh, Việt Nam"/>
    <x v="19"/>
    <s v="Tiểu Cần"/>
    <d v="2023-06-03T15:48:36"/>
    <d v="2023-06-03T16:30:58"/>
    <n v="210.13300000000001"/>
    <d v="2023-06-02T00:00:00"/>
    <d v="2023-06-30T00:00:00"/>
    <s v="Panasonic"/>
    <s v="NPP Panasonic"/>
    <s v="NPP Panasonic"/>
    <s v="NR-TV261BPKV"/>
    <m/>
    <m/>
    <m/>
    <m/>
    <m/>
    <m/>
    <m/>
    <m/>
    <m/>
    <m/>
  </r>
  <r>
    <x v="24"/>
    <s v="9521449569"/>
    <s v="NR-TL351GPKV"/>
    <s v="REF"/>
    <s v="Refrigerator"/>
    <s v=""/>
    <n v="6.9000000000000006E-2"/>
    <n v="0.91874999999999996"/>
    <n v="1"/>
    <s v="9512"/>
    <s v="ICD Bình Dương Logitem"/>
    <s v="ICD Song Than, 743 Bình Hòa, Thuận An, Bình Dương"/>
    <n v="6000014971"/>
    <s v="TGDD TRA VINH"/>
    <s v="Đường Võ Thị Sáu, Khóm 1 Thị Trấn Tiểu Cần, Huyện Tiểu Cần Tỉnh Trà Vinh, Việt Nam"/>
    <x v="19"/>
    <s v="Tiểu Cần"/>
    <d v="2023-06-03T15:48:36"/>
    <d v="2023-06-03T16:30:58"/>
    <n v="210.13300000000001"/>
    <d v="2023-06-02T00:00:00"/>
    <d v="2023-06-30T00:00:00"/>
    <s v="Panasonic"/>
    <s v="NPP Panasonic"/>
    <s v="NPP Panasonic"/>
    <s v="NR-TL351GPKV"/>
    <m/>
    <m/>
    <m/>
    <m/>
    <m/>
    <m/>
    <m/>
    <m/>
    <m/>
    <m/>
  </r>
  <r>
    <x v="24"/>
    <s v="9521448693"/>
    <s v="NR-TV341VGMV"/>
    <s v="REF"/>
    <s v="Refrigerator"/>
    <s v=""/>
    <n v="6.3E-2"/>
    <n v="0.84337499999999999"/>
    <n v="1"/>
    <s v="9512"/>
    <s v="ICD Bình Dương Logitem"/>
    <s v="ICD Song Than, 743 Bình Hòa, Thuận An, Bình Dương"/>
    <n v="6000014971"/>
    <s v="TGDD TRA VINH"/>
    <s v="Đường Võ Thị Sáu, Khóm 1 Thị Trấn Tiểu Cần, Huyện Tiểu Cần Tỉnh Trà Vinh, Việt Nam"/>
    <x v="19"/>
    <s v="Tiểu Cần"/>
    <d v="2023-06-03T15:48:36"/>
    <d v="2023-06-03T16:30:58"/>
    <n v="210.13300000000001"/>
    <d v="2023-06-02T00:00:00"/>
    <d v="2023-06-30T00:00:00"/>
    <s v="Panasonic"/>
    <s v="NPP Panasonic"/>
    <s v="NPP Panasonic"/>
    <s v="NR-TV341VGMV"/>
    <m/>
    <m/>
    <m/>
    <m/>
    <m/>
    <m/>
    <m/>
    <m/>
    <m/>
    <m/>
  </r>
  <r>
    <x v="24"/>
    <s v="9521448113"/>
    <s v="NA-F90A9BRV"/>
    <s v="WM"/>
    <s v="Washing machine"/>
    <s v=""/>
    <n v="4.1000000000000002E-2"/>
    <n v="0.47951500000000002"/>
    <n v="1"/>
    <s v="9512"/>
    <s v="ICD Bình Dương Logitem"/>
    <s v="ICD Song Than, 743 Bình Hòa, Thuận An, Bình Dương"/>
    <n v="6000014971"/>
    <s v="TGDD TRA VINH"/>
    <s v="Đường Võ Thị Sáu, Khóm 1 Thị Trấn Tiểu Cần, Huyện Tiểu Cần Tỉnh Trà Vinh, Việt Nam"/>
    <x v="19"/>
    <s v="Tiểu Cần"/>
    <d v="2023-06-03T15:48:36"/>
    <d v="2023-06-03T16:30:58"/>
    <n v="210.13300000000001"/>
    <d v="2023-06-02T00:00:00"/>
    <d v="2023-06-30T00:00:00"/>
    <s v="Panasonic"/>
    <s v="NPP Panasonic"/>
    <s v="NPP Panasonic"/>
    <s v="NA-F90A9BRV"/>
    <m/>
    <m/>
    <m/>
    <m/>
    <m/>
    <m/>
    <m/>
    <m/>
    <m/>
    <m/>
  </r>
  <r>
    <x v="24"/>
    <s v="9521447613"/>
    <s v="NR-TV261BPKV"/>
    <s v="REF"/>
    <s v="Refrigerator"/>
    <s v=""/>
    <n v="2.5999999999999999E-2"/>
    <n v="0.69159999999999999"/>
    <n v="1"/>
    <s v="9512"/>
    <s v="ICD Bình Dương Logitem"/>
    <s v="ICD Song Than, 743 Bình Hòa, Thuận An, Bình Dương"/>
    <n v="6000014971"/>
    <s v="TGDD TRA VINH"/>
    <s v="Đường Võ Thị Sáu, Khóm 1 Thị Trấn Tiểu Cần, Huyện Tiểu Cần Tỉnh Trà Vinh, Việt Nam"/>
    <x v="19"/>
    <s v="Tiểu Cần"/>
    <d v="2023-06-03T15:48:36"/>
    <d v="2023-06-03T16:30:58"/>
    <n v="210.13300000000001"/>
    <d v="2023-06-02T00:00:00"/>
    <d v="2023-06-30T00:00:00"/>
    <s v="Panasonic"/>
    <s v="NPP Panasonic"/>
    <s v="NPP Panasonic"/>
    <s v="NR-TV261B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5"/>
    <n v="10"/>
    <s v="[Chờ nhập xe]"/>
    <s v=""/>
    <s v="Thuan Thanh Tin_ICD"/>
    <s v="7T"/>
    <n v="1.456"/>
    <n v="22.731999999999999"/>
    <n v="6.05"/>
    <n v="35.790439999999997"/>
    <n v="0.24066115702479338"/>
    <n v="0.6351416747041948"/>
    <n v="5"/>
    <n v="55.004399999999997"/>
    <s v="Sóc Trăng"/>
    <x v="2"/>
    <s v="Thạnh Trị"/>
    <s v=""/>
    <d v="2023-06-03T14:37:04"/>
    <n v="275.02199999999999"/>
    <d v="2023-06-02T10:11:50"/>
    <d v="2023-06-03T14:04:42"/>
    <n v="0"/>
    <n v="0"/>
    <s v=""/>
    <n v="5529791"/>
    <n v="4809791"/>
    <n v="720000"/>
    <n v="275332820"/>
    <m/>
    <m/>
    <m/>
    <m/>
    <m/>
    <m/>
    <m/>
  </r>
  <r>
    <x v="25"/>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25"/>
    <s v="9521446222"/>
    <s v="NR-BC361VGMV"/>
    <s v="REF"/>
    <s v="Refrigerator"/>
    <s v=""/>
    <n v="6.9000000000000006E-2"/>
    <n v="0.93554999999999999"/>
    <n v="1"/>
    <s v="9512"/>
    <s v="ICD Bình Dương Logitem"/>
    <s v="ICD Song Than, 743 Bình Hòa, Thuận An, Bình Dương"/>
    <n v="6000015883"/>
    <s v="TGDD SOC TRANG"/>
    <s v="Thửa đất số 138, tờ bản đồ số 24 ấp An Thành, thị trấn Kế Sách huyện Kế Sách, tỉnh Sóc Trăng Việt Nam"/>
    <x v="14"/>
    <s v="Kế Sách"/>
    <d v="2023-06-03T08:00:00"/>
    <d v="2023-06-03T08:32:49"/>
    <n v="213.626"/>
    <d v="2023-06-02T00:00:00"/>
    <d v="2023-06-30T00:00:00"/>
    <s v="Panasonic"/>
    <s v="NPP Panasonic"/>
    <s v="NPP Panasonic"/>
    <s v="NR-BC361VGMV"/>
    <m/>
    <m/>
    <m/>
    <m/>
    <m/>
    <m/>
    <m/>
    <m/>
    <m/>
    <m/>
  </r>
  <r>
    <x v="25"/>
    <s v="9521448793"/>
    <s v="NR-BA229PAVN"/>
    <s v="REF"/>
    <s v="Refrigerator"/>
    <s v=""/>
    <n v="7.5999999999999998E-2"/>
    <n v="1.135872"/>
    <n v="2"/>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R-BA229PAVN"/>
    <m/>
    <m/>
    <m/>
    <m/>
    <m/>
    <m/>
    <m/>
    <m/>
    <m/>
    <m/>
  </r>
  <r>
    <x v="25"/>
    <s v="9521448793"/>
    <s v="NR-SV281BPKV"/>
    <s v="REF"/>
    <s v="Refrigerator"/>
    <s v=""/>
    <n v="5.6000000000000001E-2"/>
    <n v="0.74355199999999999"/>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R-SV281BPKV"/>
    <m/>
    <m/>
    <m/>
    <m/>
    <m/>
    <m/>
    <m/>
    <m/>
    <m/>
    <m/>
  </r>
  <r>
    <x v="25"/>
    <s v="9521448793"/>
    <s v="NA-F90S10BRV"/>
    <s v="WM"/>
    <s v="Washing machine"/>
    <s v=""/>
    <n v="3.7999999999999999E-2"/>
    <n v="0.44981100000000002"/>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A-F90S10BRV"/>
    <m/>
    <m/>
    <m/>
    <m/>
    <m/>
    <m/>
    <m/>
    <m/>
    <m/>
    <m/>
  </r>
  <r>
    <x v="25"/>
    <s v="9521448793"/>
    <s v="NA-FD95X1LRV"/>
    <s v="WM"/>
    <s v="Washing machine"/>
    <s v=""/>
    <n v="4.2000000000000003E-2"/>
    <n v="0.49245299999999997"/>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A-FD95X1LRV"/>
    <m/>
    <m/>
    <m/>
    <m/>
    <m/>
    <m/>
    <m/>
    <m/>
    <m/>
    <m/>
  </r>
  <r>
    <x v="25"/>
    <s v="9521450410"/>
    <s v="SR-CP188NRAM"/>
    <s v="SDA goods"/>
    <s v="SDA goods"/>
    <s v=""/>
    <n v="4.4000000000000003E-3"/>
    <n v="3.8760000000000003E-2"/>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SR-CP188NRAM"/>
    <m/>
    <m/>
    <m/>
    <m/>
    <m/>
    <m/>
    <m/>
    <m/>
    <m/>
    <m/>
  </r>
  <r>
    <x v="25"/>
    <s v="9521450410"/>
    <s v="EH-ND37-K645"/>
    <s v="SDA goods"/>
    <s v="SDA goods"/>
    <s v=""/>
    <n v="4.28E-4"/>
    <n v="3.7209999999999999E-3"/>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EH-ND37-K645"/>
    <m/>
    <m/>
    <m/>
    <m/>
    <m/>
    <m/>
    <m/>
    <m/>
    <m/>
    <m/>
  </r>
  <r>
    <x v="25"/>
    <s v="9521450410"/>
    <s v="MX-EX1011WRA"/>
    <s v="SDA goods"/>
    <s v="SDA goods"/>
    <s v=""/>
    <n v="4.1999999999999997E-3"/>
    <n v="3.4722999999999997E-2"/>
    <n v="2"/>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MX-EX1011WRA"/>
    <m/>
    <m/>
    <m/>
    <m/>
    <m/>
    <m/>
    <m/>
    <m/>
    <m/>
    <m/>
  </r>
  <r>
    <x v="25"/>
    <s v="9521450410"/>
    <s v="NI-317TXRA"/>
    <s v="SDA goods"/>
    <s v="SDA goods"/>
    <s v=""/>
    <n v="7.2499999999999995E-4"/>
    <n v="3.718E-3"/>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I-317TXRA"/>
    <m/>
    <m/>
    <m/>
    <m/>
    <m/>
    <m/>
    <m/>
    <m/>
    <m/>
    <m/>
  </r>
  <r>
    <x v="25"/>
    <s v="9521450410"/>
    <s v="NB-H3801KRA"/>
    <s v="SDA goods"/>
    <s v="SDA goods"/>
    <s v=""/>
    <n v="1.21E-2"/>
    <n v="0.113883"/>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B-H3801KRA"/>
    <m/>
    <m/>
    <m/>
    <m/>
    <m/>
    <m/>
    <m/>
    <m/>
    <m/>
    <m/>
  </r>
  <r>
    <x v="25"/>
    <s v="9521450410"/>
    <s v="EH-ND37-P645"/>
    <s v="SDA goods"/>
    <s v="SDA goods"/>
    <s v=""/>
    <n v="4.28E-4"/>
    <n v="3.7209999999999999E-3"/>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EH-ND37-P645"/>
    <m/>
    <m/>
    <m/>
    <m/>
    <m/>
    <m/>
    <m/>
    <m/>
    <m/>
    <m/>
  </r>
  <r>
    <x v="25"/>
    <s v="9521448797"/>
    <s v="NR-TV301BPKV"/>
    <s v="REF"/>
    <s v="Refrigerator"/>
    <s v=""/>
    <n v="5.3999999999999999E-2"/>
    <n v="0.77512499999999995"/>
    <n v="1"/>
    <s v="9512"/>
    <s v="ICD Bình Dương Logitem"/>
    <s v="ICD Song Than, 743 Bình Hòa, Thuận An, Bình Dương"/>
    <n v="5000014674"/>
    <s v="CAO PHONG SOC TRANG"/>
    <s v="Số 217 Quốc Lộ 1A, Phường 7, Thành Phố Sóc Trăng, Tỉnh Sóc Trăng"/>
    <x v="14"/>
    <s v="Sóc Trăng"/>
    <d v="2023-06-03T09:14:54"/>
    <d v="2023-06-03T09:56:18"/>
    <n v="232.03399999999999"/>
    <d v="2023-06-02T00:00:00"/>
    <d v="2023-06-30T00:00:00"/>
    <s v="Panasonic"/>
    <s v="NPP Panasonic"/>
    <s v="NPP Panasonic"/>
    <s v="NR-TV301BPKV"/>
    <m/>
    <m/>
    <m/>
    <m/>
    <m/>
    <m/>
    <m/>
    <m/>
    <m/>
    <m/>
  </r>
  <r>
    <x v="25"/>
    <s v="9521450325"/>
    <s v="NR-BV361WGKV"/>
    <s v="REF"/>
    <s v="Refrigerator"/>
    <s v=""/>
    <n v="7.0999999999999994E-2"/>
    <n v="0.92564999999999997"/>
    <n v="1"/>
    <s v="9512"/>
    <s v="ICD Bình Dương Logitem"/>
    <s v="ICD Song Than, 743 Bình Hòa, Thuận An, Bình Dương"/>
    <n v="6000010062"/>
    <s v="TGDD SOC TRANG"/>
    <s v="727 QL. 1A, Ấp An Trạch Xã An Hiệp, H. Châu Thành, T. Sóc Trăng Việt Nam"/>
    <x v="14"/>
    <s v="Châu Thành"/>
    <d v="2023-06-03T10:03:45"/>
    <d v="2023-06-03T11:22:37"/>
    <n v="235.12700000000001"/>
    <d v="2023-06-02T00:00:00"/>
    <d v="2023-06-30T00:00:00"/>
    <s v="Panasonic"/>
    <s v="NPP Panasonic"/>
    <s v="NPP Panasonic"/>
    <s v="NR-BV361WGKV"/>
    <m/>
    <m/>
    <m/>
    <m/>
    <m/>
    <m/>
    <m/>
    <m/>
    <m/>
    <m/>
  </r>
  <r>
    <x v="25"/>
    <s v="9521450052"/>
    <s v="NR-BX471GPKV"/>
    <s v="REF"/>
    <s v="Refrigerator"/>
    <s v=""/>
    <n v="0.15"/>
    <n v="2.2259199999999999"/>
    <n v="2"/>
    <s v="9512"/>
    <s v="ICD Bình Dương Logitem"/>
    <s v="ICD Song Than, 743 Bình Hòa, Thuận An, Bình Dương"/>
    <n v="6000010062"/>
    <s v="TGDD SOC TRANG"/>
    <s v="727 QL. 1A, Ấp An Trạch Xã An Hiệp, H. Châu Thành, T. Sóc Trăng Việt Nam"/>
    <x v="14"/>
    <s v="Châu Thành"/>
    <d v="2023-06-03T10:03:45"/>
    <d v="2023-06-03T11:22:37"/>
    <n v="235.12700000000001"/>
    <d v="2023-06-02T00:00:00"/>
    <d v="2023-06-30T00:00:00"/>
    <s v="Panasonic"/>
    <s v="NPP Panasonic"/>
    <s v="NPP Panasonic"/>
    <s v="NR-BX471GPKV"/>
    <m/>
    <m/>
    <m/>
    <m/>
    <m/>
    <m/>
    <m/>
    <m/>
    <m/>
    <m/>
  </r>
  <r>
    <x v="25"/>
    <s v="9521450311"/>
    <s v="NR-TV261BPKV"/>
    <s v="REF"/>
    <s v="Refrigerator"/>
    <s v=""/>
    <n v="0.182"/>
    <n v="4.8411999999999997"/>
    <n v="7"/>
    <s v="9512"/>
    <s v="ICD Bình Dương Logitem"/>
    <s v="ICD Song Than, 743 Bình Hòa, Thuận An, Bình Dương"/>
    <n v="6000010062"/>
    <s v="TGDD SOC TRANG"/>
    <s v="727 QL. 1A, Ấp An Trạch Xã An Hiệp, H. Châu Thành, T. Sóc Trăng Việt Nam"/>
    <x v="14"/>
    <s v="Châu Thành"/>
    <d v="2023-06-03T10:03:45"/>
    <d v="2023-06-03T11:22:37"/>
    <n v="235.12700000000001"/>
    <d v="2023-06-02T00:00:00"/>
    <d v="2023-06-30T00:00:00"/>
    <s v="Panasonic"/>
    <s v="NPP Panasonic"/>
    <s v="NPP Panasonic"/>
    <s v="NR-TV261BPKV"/>
    <m/>
    <m/>
    <m/>
    <m/>
    <m/>
    <m/>
    <m/>
    <m/>
    <m/>
    <m/>
  </r>
  <r>
    <x v="25"/>
    <s v="9521449925"/>
    <s v="NR-TL351GPKV"/>
    <s v="REF"/>
    <s v="Refrigerator"/>
    <s v=""/>
    <n v="6.9000000000000006E-2"/>
    <n v="0.91874999999999996"/>
    <n v="1"/>
    <s v="9512"/>
    <s v="ICD Bình Dương Logitem"/>
    <s v="ICD Song Than, 743 Bình Hòa, Thuận An, Bình Dương"/>
    <n v="6000010062"/>
    <s v="TGDD SOC TRANG"/>
    <s v="727 QL. 1A, Ấp An Trạch Xã An Hiệp, H. Châu Thành, T. Sóc Trăng Việt Nam"/>
    <x v="14"/>
    <s v="Châu Thành"/>
    <d v="2023-06-03T10:03:45"/>
    <d v="2023-06-03T11:22:37"/>
    <n v="235.12700000000001"/>
    <d v="2023-06-02T00:00:00"/>
    <d v="2023-06-30T00:00:00"/>
    <s v="Panasonic"/>
    <s v="NPP Panasonic"/>
    <s v="NPP Panasonic"/>
    <s v="NR-TL351GPKV"/>
    <m/>
    <m/>
    <m/>
    <m/>
    <m/>
    <m/>
    <m/>
    <m/>
    <m/>
    <m/>
  </r>
  <r>
    <x v="25"/>
    <s v="9521449925"/>
    <s v="NR-TV261APSV"/>
    <s v="REF"/>
    <s v="Refrigerator"/>
    <s v=""/>
    <n v="4.5999999999999999E-2"/>
    <n v="0.69159999999999999"/>
    <n v="1"/>
    <s v="9512"/>
    <s v="ICD Bình Dương Logitem"/>
    <s v="ICD Song Than, 743 Bình Hòa, Thuận An, Bình Dương"/>
    <n v="6000010062"/>
    <s v="TGDD SOC TRANG"/>
    <s v="727 QL. 1A, Ấp An Trạch Xã An Hiệp, H. Châu Thành, T. Sóc Trăng Việt Nam"/>
    <x v="14"/>
    <s v="Châu Thành"/>
    <d v="2023-06-03T10:03:45"/>
    <d v="2023-06-03T11:22:37"/>
    <n v="235.12700000000001"/>
    <d v="2023-06-02T00:00:00"/>
    <d v="2023-06-30T00:00:00"/>
    <s v="Panasonic"/>
    <s v="NPP Panasonic"/>
    <s v="NPP Panasonic"/>
    <s v="NR-TV261APSV"/>
    <m/>
    <m/>
    <m/>
    <m/>
    <m/>
    <m/>
    <m/>
    <m/>
    <m/>
    <m/>
  </r>
  <r>
    <x v="25"/>
    <s v="9521449925"/>
    <s v="NR-BX471GPKV"/>
    <s v="REF"/>
    <s v="Refrigerator"/>
    <s v=""/>
    <n v="0.45"/>
    <n v="6.6777600000000001"/>
    <n v="6"/>
    <s v="9512"/>
    <s v="ICD Bình Dương Logitem"/>
    <s v="ICD Song Than, 743 Bình Hòa, Thuận An, Bình Dương"/>
    <n v="6000010062"/>
    <s v="TGDD SOC TRANG"/>
    <s v="727 QL. 1A, Ấp An Trạch Xã An Hiệp, H. Châu Thành, T. Sóc Trăng Việt Nam"/>
    <x v="14"/>
    <s v="Châu Thành"/>
    <d v="2023-06-03T10:03:45"/>
    <d v="2023-06-03T11:22:37"/>
    <n v="235.12700000000001"/>
    <d v="2023-06-02T00:00:00"/>
    <d v="2023-06-30T00:00:00"/>
    <s v="Panasonic"/>
    <s v="NPP Panasonic"/>
    <s v="NPP Panasonic"/>
    <s v="NR-BX471GPKV"/>
    <m/>
    <m/>
    <m/>
    <m/>
    <m/>
    <m/>
    <m/>
    <m/>
    <m/>
    <m/>
  </r>
  <r>
    <x v="25"/>
    <s v="9521446156"/>
    <s v="NR-BC361VGMV"/>
    <s v="REF"/>
    <s v="Refrigerator"/>
    <s v=""/>
    <n v="6.9000000000000006E-2"/>
    <n v="0.93554999999999999"/>
    <n v="1"/>
    <s v="9512"/>
    <s v="ICD Bình Dương Logitem"/>
    <s v="ICD Song Than, 743 Bình Hòa, Thuận An, Bình Dương"/>
    <n v="6000010982"/>
    <s v="TGDD SOC TRANG"/>
    <s v="Thửa đất số 01,tờ bản đồ số 6,,ấp Chợ Cũ,Thị trấn Mỹ Xuyên,,Huyện Mỹ Xuyên,Tỉnh Sóc Trăng,,Việt Nam,VN"/>
    <x v="14"/>
    <s v="Mỹ Xuyên"/>
    <d v="2023-06-03T11:41:40"/>
    <d v="2023-06-03T13:14:29"/>
    <n v="242.21899999999999"/>
    <d v="2023-06-02T00:00:00"/>
    <d v="2023-06-30T00:00:00"/>
    <s v="Panasonic"/>
    <s v="NPP Panasonic"/>
    <s v="NPP Panasonic"/>
    <s v="NR-BC361VGMV"/>
    <m/>
    <m/>
    <m/>
    <m/>
    <m/>
    <m/>
    <m/>
    <m/>
    <m/>
    <m/>
  </r>
  <r>
    <x v="25"/>
    <s v="9521446311"/>
    <s v="NR-BV281BGMV"/>
    <s v="REF"/>
    <s v="Refrigerator"/>
    <s v=""/>
    <n v="6.2E-2"/>
    <n v="0.78487499999999999"/>
    <n v="1"/>
    <s v="9512"/>
    <s v="ICD Bình Dương Logitem"/>
    <s v="ICD Song Than, 743 Bình Hòa, Thuận An, Bình Dương"/>
    <n v="6000005474"/>
    <s v="TGDD SOC TRANG"/>
    <s v="Số 277-279 Quốc lộ 1A, Ấp 1 Thị trấn Phú Lộc, Huyện Thạnh Trị Tỉnh Sóc Trăng"/>
    <x v="14"/>
    <s v="Thạnh Trị"/>
    <d v="2023-06-03T14:04:42"/>
    <d v="2023-06-03T14:37:04"/>
    <n v="275.02199999999999"/>
    <d v="2023-06-02T00:00:00"/>
    <d v="2023-06-30T00:00:00"/>
    <s v="Panasonic"/>
    <s v="NPP Panasonic"/>
    <s v="NPP Panasonic"/>
    <s v="NR-BV281B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6"/>
    <n v="9"/>
    <s v="[Chờ nhập xe]"/>
    <s v=""/>
    <s v="Loc Tien Phat_ICD"/>
    <s v="9T"/>
    <n v="2.7730000000000001"/>
    <n v="29.021999999999998"/>
    <n v="8.1999999999999993"/>
    <n v="45.833030000000001"/>
    <n v="0.3381707317073171"/>
    <n v="0.63321146343586709"/>
    <n v="4"/>
    <n v="43.8078"/>
    <s v="Trà Vinh"/>
    <x v="2"/>
    <s v="Trà Vinh"/>
    <s v=""/>
    <d v="2023-06-03T16:42:35"/>
    <n v="175.23099999999999"/>
    <d v="2023-06-02T11:28:27"/>
    <d v="2023-06-03T16:10:47"/>
    <n v="0"/>
    <n v="0"/>
    <s v=""/>
    <n v="4542871"/>
    <n v="4002871"/>
    <n v="540000"/>
    <n v="604091454"/>
    <m/>
    <m/>
    <m/>
    <m/>
    <m/>
    <m/>
    <m/>
  </r>
  <r>
    <x v="26"/>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26"/>
    <s v="9521449888"/>
    <s v="NR-DZ601VGKV"/>
    <s v="REF"/>
    <s v="Refrigerator"/>
    <s v=""/>
    <n v="0.432"/>
    <n v="5.7895200000000004"/>
    <n v="4"/>
    <s v="9512"/>
    <s v="ICD Bình Dương Logitem"/>
    <s v="ICD Song Than, 743 Bình Hòa, Thuận An, Bình Dương"/>
    <n v="6000017683"/>
    <s v="TGDD LONG AN"/>
    <s v="Số 45B, đường DT 835, ấp 5, Xã Phước Lợi Huyện Bến Lức, Tỉnh Long An, Việt Nam"/>
    <x v="13"/>
    <s v="Bến Lức"/>
    <d v="2023-06-03T08:00:00"/>
    <d v="2023-06-03T09:28:53"/>
    <n v="45.19"/>
    <d v="2023-06-02T00:00:00"/>
    <d v="2023-06-30T00:00:00"/>
    <s v="Panasonic"/>
    <s v="NPP Panasonic"/>
    <s v="NPP Panasonic"/>
    <s v="NR-DZ601VGKV"/>
    <m/>
    <m/>
    <m/>
    <m/>
    <m/>
    <m/>
    <m/>
    <m/>
    <m/>
    <m/>
  </r>
  <r>
    <x v="26"/>
    <s v="9521449888"/>
    <s v="NR-BX421GPKV"/>
    <s v="REF"/>
    <s v="Refrigerator"/>
    <s v=""/>
    <n v="0.219"/>
    <n v="3.1435200000000001"/>
    <n v="3"/>
    <s v="9512"/>
    <s v="ICD Bình Dương Logitem"/>
    <s v="ICD Song Than, 743 Bình Hòa, Thuận An, Bình Dương"/>
    <n v="6000017683"/>
    <s v="TGDD LONG AN"/>
    <s v="Số 45B, đường DT 835, ấp 5, Xã Phước Lợi Huyện Bến Lức, Tỉnh Long An, Việt Nam"/>
    <x v="13"/>
    <s v="Bến Lức"/>
    <d v="2023-06-03T08:00:00"/>
    <d v="2023-06-03T09:28:53"/>
    <n v="45.19"/>
    <d v="2023-06-02T00:00:00"/>
    <d v="2023-06-30T00:00:00"/>
    <s v="Panasonic"/>
    <s v="NPP Panasonic"/>
    <s v="NPP Panasonic"/>
    <s v="NR-BX421GPKV"/>
    <m/>
    <m/>
    <m/>
    <m/>
    <m/>
    <m/>
    <m/>
    <m/>
    <m/>
    <m/>
  </r>
  <r>
    <x v="26"/>
    <s v="9521449888"/>
    <s v="NR-BX471GPKV"/>
    <s v="REF"/>
    <s v="Refrigerator"/>
    <s v=""/>
    <n v="7.4999999999999997E-2"/>
    <n v="1.1129599999999999"/>
    <n v="1"/>
    <s v="9512"/>
    <s v="ICD Bình Dương Logitem"/>
    <s v="ICD Song Than, 743 Bình Hòa, Thuận An, Bình Dương"/>
    <n v="6000017683"/>
    <s v="TGDD LONG AN"/>
    <s v="Số 45B, đường DT 835, ấp 5, Xã Phước Lợi Huyện Bến Lức, Tỉnh Long An, Việt Nam"/>
    <x v="13"/>
    <s v="Bến Lức"/>
    <d v="2023-06-03T08:00:00"/>
    <d v="2023-06-03T09:28:53"/>
    <n v="45.19"/>
    <d v="2023-06-02T00:00:00"/>
    <d v="2023-06-30T00:00:00"/>
    <s v="Panasonic"/>
    <s v="NPP Panasonic"/>
    <s v="NPP Panasonic"/>
    <s v="NR-BX471GPKV"/>
    <m/>
    <m/>
    <m/>
    <m/>
    <m/>
    <m/>
    <m/>
    <m/>
    <m/>
    <m/>
  </r>
  <r>
    <x v="26"/>
    <s v="9521450307"/>
    <s v="NR-TV261BPKV"/>
    <s v="REF"/>
    <s v="Refrigerator"/>
    <s v=""/>
    <n v="0.13"/>
    <n v="3.4580000000000002"/>
    <n v="5"/>
    <s v="9512"/>
    <s v="ICD Bình Dương Logitem"/>
    <s v="ICD Song Than, 743 Bình Hòa, Thuận An, Bình Dương"/>
    <n v="6000017683"/>
    <s v="TGDD LONG AN"/>
    <s v="Số 45B, đường DT 835, ấp 5, Xã Phước Lợi Huyện Bến Lức, Tỉnh Long An, Việt Nam"/>
    <x v="13"/>
    <s v="Bến Lức"/>
    <d v="2023-06-03T08:00:00"/>
    <d v="2023-06-03T09:28:53"/>
    <n v="45.19"/>
    <d v="2023-06-02T00:00:00"/>
    <d v="2023-06-30T00:00:00"/>
    <s v="Panasonic"/>
    <s v="NPP Panasonic"/>
    <s v="NPP Panasonic"/>
    <s v="NR-TV261BPKV"/>
    <m/>
    <m/>
    <m/>
    <m/>
    <m/>
    <m/>
    <m/>
    <m/>
    <m/>
    <m/>
  </r>
  <r>
    <x v="26"/>
    <s v="9521450307"/>
    <s v="NR-TV341VGMV"/>
    <s v="REF"/>
    <s v="Refrigerator"/>
    <s v=""/>
    <n v="0.126"/>
    <n v="1.68675"/>
    <n v="2"/>
    <s v="9512"/>
    <s v="ICD Bình Dương Logitem"/>
    <s v="ICD Song Than, 743 Bình Hòa, Thuận An, Bình Dương"/>
    <n v="6000017683"/>
    <s v="TGDD LONG AN"/>
    <s v="Số 45B, đường DT 835, ấp 5, Xã Phước Lợi Huyện Bến Lức, Tỉnh Long An, Việt Nam"/>
    <x v="13"/>
    <s v="Bến Lức"/>
    <d v="2023-06-03T08:00:00"/>
    <d v="2023-06-03T09:28:53"/>
    <n v="45.19"/>
    <d v="2023-06-02T00:00:00"/>
    <d v="2023-06-30T00:00:00"/>
    <s v="Panasonic"/>
    <s v="NPP Panasonic"/>
    <s v="NPP Panasonic"/>
    <s v="NR-TV341VGMV"/>
    <m/>
    <m/>
    <m/>
    <m/>
    <m/>
    <m/>
    <m/>
    <m/>
    <m/>
    <m/>
  </r>
  <r>
    <x v="26"/>
    <s v="9521449492"/>
    <s v="NA-FD95V1BRV"/>
    <s v="WM"/>
    <s v="Washing machine"/>
    <s v=""/>
    <n v="0.40500000000000003"/>
    <n v="4.4320769999999996"/>
    <n v="9"/>
    <s v="9512"/>
    <s v="ICD Bình Dương Logitem"/>
    <s v="ICD Song Than, 743 Bình Hòa, Thuận An, Bình Dương"/>
    <n v="6000017683"/>
    <s v="TGDD LONG AN"/>
    <s v="Số 45B, đường DT 835, ấp 5, Xã Phước Lợi Huyện Bến Lức, Tỉnh Long An, Việt Nam"/>
    <x v="13"/>
    <s v="Bến Lức"/>
    <d v="2023-06-03T08:00:00"/>
    <d v="2023-06-03T09:28:53"/>
    <n v="45.19"/>
    <d v="2023-06-02T00:00:00"/>
    <d v="2023-06-30T00:00:00"/>
    <s v="Panasonic"/>
    <s v="NPP Panasonic"/>
    <s v="NPP Panasonic"/>
    <s v="NA-FD95V1BRV"/>
    <m/>
    <m/>
    <m/>
    <m/>
    <m/>
    <m/>
    <m/>
    <m/>
    <m/>
    <m/>
  </r>
  <r>
    <x v="26"/>
    <s v="9521450393"/>
    <s v="NC-HU301PZSY"/>
    <s v="SDA goods"/>
    <s v="SDA goods"/>
    <s v=""/>
    <n v="3.5999999999999999E-3"/>
    <n v="2.9172E-2"/>
    <n v="1"/>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NC-HU301PZSY"/>
    <m/>
    <m/>
    <m/>
    <m/>
    <m/>
    <m/>
    <m/>
    <m/>
    <m/>
    <m/>
  </r>
  <r>
    <x v="26"/>
    <s v="9521450393"/>
    <s v="MX-EX1011WRA"/>
    <s v="SDA goods"/>
    <s v="SDA goods"/>
    <s v=""/>
    <n v="2.0999999999999999E-3"/>
    <n v="1.7361000000000001E-2"/>
    <n v="1"/>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MX-EX1011WRA"/>
    <m/>
    <m/>
    <m/>
    <m/>
    <m/>
    <m/>
    <m/>
    <m/>
    <m/>
    <m/>
  </r>
  <r>
    <x v="26"/>
    <s v="9521450393"/>
    <s v="NI-317TXRA"/>
    <s v="SDA goods"/>
    <s v="SDA goods"/>
    <s v=""/>
    <n v="7.2499999999999995E-4"/>
    <n v="3.718E-3"/>
    <n v="1"/>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NI-317TXRA"/>
    <m/>
    <m/>
    <m/>
    <m/>
    <m/>
    <m/>
    <m/>
    <m/>
    <m/>
    <m/>
  </r>
  <r>
    <x v="26"/>
    <s v="9521450393"/>
    <s v="EH-ND37-P645"/>
    <s v="SDA goods"/>
    <s v="SDA goods"/>
    <s v=""/>
    <n v="4.28E-4"/>
    <n v="3.7209999999999999E-3"/>
    <n v="1"/>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EH-ND37-P645"/>
    <m/>
    <m/>
    <m/>
    <m/>
    <m/>
    <m/>
    <m/>
    <m/>
    <m/>
    <m/>
  </r>
  <r>
    <x v="26"/>
    <s v="9521450393"/>
    <s v="EH-ND37-K645"/>
    <s v="SDA goods"/>
    <s v="SDA goods"/>
    <s v=""/>
    <n v="4.28E-4"/>
    <n v="3.7209999999999999E-3"/>
    <n v="1"/>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EH-ND37-K645"/>
    <m/>
    <m/>
    <m/>
    <m/>
    <m/>
    <m/>
    <m/>
    <m/>
    <m/>
    <m/>
  </r>
  <r>
    <x v="26"/>
    <s v="9521450393"/>
    <s v="SR-MVN10LRAX"/>
    <s v="SDA goods"/>
    <s v="SDA goods"/>
    <s v=""/>
    <n v="2.4199999999999998E-3"/>
    <n v="2.1160999999999999E-2"/>
    <n v="1"/>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SR-MVN10LRAX"/>
    <m/>
    <m/>
    <m/>
    <m/>
    <m/>
    <m/>
    <m/>
    <m/>
    <m/>
    <m/>
  </r>
  <r>
    <x v="26"/>
    <s v="9521448869"/>
    <s v="CU-PU9ZKH-8M"/>
    <s v="RAC-CU"/>
    <s v="RAC"/>
    <s v=""/>
    <n v="0.2"/>
    <n v="1.57605"/>
    <n v="10"/>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CU-PU9ZKH-8M"/>
    <m/>
    <m/>
    <m/>
    <m/>
    <m/>
    <m/>
    <m/>
    <m/>
    <m/>
    <m/>
  </r>
  <r>
    <x v="26"/>
    <s v="9521448869"/>
    <s v="CS-PU9ZKH-8M"/>
    <s v="RAC-CS"/>
    <s v="RAC"/>
    <s v=""/>
    <n v="0.09"/>
    <n v="0.82088499999999998"/>
    <n v="10"/>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CS-PU9ZKH-8M"/>
    <m/>
    <m/>
    <m/>
    <m/>
    <m/>
    <m/>
    <m/>
    <m/>
    <m/>
    <m/>
  </r>
  <r>
    <x v="26"/>
    <s v="9521448869"/>
    <s v="CU-PU12ZKH-8M"/>
    <s v="RAC-CU"/>
    <s v="RAC"/>
    <s v=""/>
    <n v="0.17499999999999999"/>
    <n v="1.4848049999999999"/>
    <n v="7"/>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CU-PU12ZKH-8M"/>
    <m/>
    <m/>
    <m/>
    <m/>
    <m/>
    <m/>
    <m/>
    <m/>
    <m/>
    <m/>
  </r>
  <r>
    <x v="26"/>
    <s v="9521448869"/>
    <s v="CS-PU12ZKH-8M"/>
    <s v="RAC-CS"/>
    <s v="RAC"/>
    <s v=""/>
    <n v="6.3E-2"/>
    <n v="0.57912399999999997"/>
    <n v="7"/>
    <s v="9512"/>
    <s v="ICD Bình Dương Logitem"/>
    <s v="ICD Song Than, 743 Bình Hòa, Thuận An, Bình Dương"/>
    <n v="5000014651"/>
    <s v="CAO PHONG GO CONG TIEN GIANG"/>
    <s v="Ấp Hưng Hòa, Xã Long Hưng Thị xã Gò Công, Tỉnh Tiền Giang Việt Nam"/>
    <x v="11"/>
    <s v="Gò Công"/>
    <d v="2023-06-03T10:39:18"/>
    <d v="2023-06-03T11:22:56"/>
    <n v="79.947999999999993"/>
    <d v="2023-06-02T00:00:00"/>
    <d v="2023-06-30T00:00:00"/>
    <s v="Panasonic"/>
    <s v="NPP Panasonic"/>
    <s v="NPP Panasonic"/>
    <s v="CS-PU12ZKH-8M"/>
    <m/>
    <m/>
    <m/>
    <m/>
    <m/>
    <m/>
    <m/>
    <m/>
    <m/>
    <m/>
  </r>
  <r>
    <x v="26"/>
    <s v="9521450296"/>
    <s v="NR-TV341VGMV"/>
    <s v="REF"/>
    <s v="Refrigerator"/>
    <s v=""/>
    <n v="6.3E-2"/>
    <n v="0.84337499999999999"/>
    <n v="1"/>
    <s v="9512"/>
    <s v="ICD Bình Dương Logitem"/>
    <s v="ICD Song Than, 743 Bình Hòa, Thuận An, Bình Dương"/>
    <n v="6000009988"/>
    <s v="TGDD MY THO"/>
    <s v="Quốc lộ 50,Ấp Thạnh Phong,Xã Yên Luông Huyện Gò Công Tây, Tỉnh Tiền Giang Việt Nam"/>
    <x v="11"/>
    <s v="Gò Công"/>
    <d v="2023-06-03T11:34:02"/>
    <d v="2023-06-03T13:17:08"/>
    <n v="86.119"/>
    <d v="2023-06-02T00:00:00"/>
    <d v="2023-06-30T00:00:00"/>
    <s v="Panasonic"/>
    <s v="NPP Panasonic"/>
    <s v="NPP Panasonic"/>
    <s v="NR-TV341VGMV"/>
    <m/>
    <m/>
    <m/>
    <m/>
    <m/>
    <m/>
    <m/>
    <m/>
    <m/>
    <m/>
  </r>
  <r>
    <x v="26"/>
    <s v="9521450305"/>
    <s v="NR-DZ601VGKV"/>
    <s v="REF"/>
    <s v="Refrigerator"/>
    <s v=""/>
    <n v="0.108"/>
    <n v="1.4473800000000001"/>
    <n v="1"/>
    <s v="9512"/>
    <s v="ICD Bình Dương Logitem"/>
    <s v="ICD Song Than, 743 Bình Hòa, Thuận An, Bình Dương"/>
    <n v="6000009988"/>
    <s v="TGDD MY THO"/>
    <s v="Quốc lộ 50,Ấp Thạnh Phong,Xã Yên Luông Huyện Gò Công Tây, Tỉnh Tiền Giang Việt Nam"/>
    <x v="11"/>
    <s v="Gò Công"/>
    <d v="2023-06-03T11:34:02"/>
    <d v="2023-06-03T13:17:08"/>
    <n v="86.119"/>
    <d v="2023-06-02T00:00:00"/>
    <d v="2023-06-30T00:00:00"/>
    <s v="Panasonic"/>
    <s v="NPP Panasonic"/>
    <s v="NPP Panasonic"/>
    <s v="NR-DZ601VGKV"/>
    <m/>
    <m/>
    <m/>
    <m/>
    <m/>
    <m/>
    <m/>
    <m/>
    <m/>
    <m/>
  </r>
  <r>
    <x v="26"/>
    <s v="9521449899"/>
    <s v="NR-TV261BPKV"/>
    <s v="REF"/>
    <s v="Refrigerator"/>
    <s v=""/>
    <n v="7.8E-2"/>
    <n v="2.0748000000000002"/>
    <n v="3"/>
    <s v="9512"/>
    <s v="ICD Bình Dương Logitem"/>
    <s v="ICD Song Than, 743 Bình Hòa, Thuận An, Bình Dương"/>
    <n v="6000009988"/>
    <s v="TGDD MY THO"/>
    <s v="Quốc lộ 50,Ấp Thạnh Phong,Xã Yên Luông Huyện Gò Công Tây, Tỉnh Tiền Giang Việt Nam"/>
    <x v="11"/>
    <s v="Gò Công"/>
    <d v="2023-06-03T11:34:02"/>
    <d v="2023-06-03T13:17:08"/>
    <n v="86.119"/>
    <d v="2023-06-02T00:00:00"/>
    <d v="2023-06-30T00:00:00"/>
    <s v="Panasonic"/>
    <s v="NPP Panasonic"/>
    <s v="NPP Panasonic"/>
    <s v="NR-TV261BPKV"/>
    <m/>
    <m/>
    <m/>
    <m/>
    <m/>
    <m/>
    <m/>
    <m/>
    <m/>
    <m/>
  </r>
  <r>
    <x v="26"/>
    <s v="9521450834"/>
    <s v="CR-2016/5BE"/>
    <s v="C-BATT-LIGHT"/>
    <s v="C-BATT"/>
    <s v=""/>
    <n v="2E-3"/>
    <n v="7.6860000000000001E-3"/>
    <n v="1"/>
    <s v="9512"/>
    <s v="ICD Bình Dương Logitem"/>
    <s v="ICD Song Than, 743 Bình Hòa, Thuận An, Bình Dương"/>
    <n v="5000017433"/>
    <s v="NPP KHANH LINH"/>
    <s v="Số 243, đường Trương Văn Kỉnh,,ấp Phú Hòa, xã Long Đức,,Thành phố Trà Vinh,,Tỉnh Trà Vinh, Việt Nam,VN"/>
    <x v="19"/>
    <s v="Trà Vinh"/>
    <d v="2023-06-03T16:10:47"/>
    <d v="2023-06-03T16:42:35"/>
    <n v="175.23099999999999"/>
    <d v="2023-06-02T00:00:00"/>
    <d v="2023-06-30T00:00:00"/>
    <s v="Panasonic"/>
    <s v="NPP Panasonic"/>
    <s v="NPP Panasonic"/>
    <s v="CR-2016/5BE"/>
    <m/>
    <m/>
    <m/>
    <m/>
    <m/>
    <m/>
    <m/>
    <m/>
    <m/>
    <m/>
  </r>
  <r>
    <x v="26"/>
    <s v="9521450834"/>
    <s v="R6NT/4SB-V"/>
    <s v="C-BATT-HEAVY"/>
    <s v="C-BATT"/>
    <s v=""/>
    <n v="1.14E-2"/>
    <n v="9.1999999999999998E-3"/>
    <n v="1"/>
    <s v="9512"/>
    <s v="ICD Bình Dương Logitem"/>
    <s v="ICD Song Than, 743 Bình Hòa, Thuận An, Bình Dương"/>
    <n v="5000017433"/>
    <s v="NPP KHANH LINH"/>
    <s v="Số 243, đường Trương Văn Kỉnh,,ấp Phú Hòa, xã Long Đức,,Thành phố Trà Vinh,,Tỉnh Trà Vinh, Việt Nam,VN"/>
    <x v="19"/>
    <s v="Trà Vinh"/>
    <d v="2023-06-03T16:10:47"/>
    <d v="2023-06-03T16:42:35"/>
    <n v="175.23099999999999"/>
    <d v="2023-06-02T00:00:00"/>
    <d v="2023-06-30T00:00:00"/>
    <s v="Panasonic"/>
    <s v="NPP Panasonic"/>
    <s v="NPP Panasonic"/>
    <s v="R6NT/4SB-V"/>
    <m/>
    <m/>
    <m/>
    <m/>
    <m/>
    <m/>
    <m/>
    <m/>
    <m/>
    <m/>
  </r>
  <r>
    <x v="26"/>
    <s v="9521450834"/>
    <s v="R03NT/2S-V"/>
    <s v="C-BATT-HEAVY"/>
    <s v="C-BATT"/>
    <s v=""/>
    <n v="0.22600000000000001"/>
    <n v="0.17569499999999999"/>
    <n v="20"/>
    <s v="9512"/>
    <s v="ICD Bình Dương Logitem"/>
    <s v="ICD Song Than, 743 Bình Hòa, Thuận An, Bình Dương"/>
    <n v="5000017433"/>
    <s v="NPP KHANH LINH"/>
    <s v="Số 243, đường Trương Văn Kỉnh,,ấp Phú Hòa, xã Long Đức,,Thành phố Trà Vinh,,Tỉnh Trà Vinh, Việt Nam,VN"/>
    <x v="19"/>
    <s v="Trà Vinh"/>
    <d v="2023-06-03T16:10:47"/>
    <d v="2023-06-03T16:42:35"/>
    <n v="175.23099999999999"/>
    <d v="2023-06-02T00:00:00"/>
    <d v="2023-06-30T00:00:00"/>
    <s v="Panasonic"/>
    <s v="NPP Panasonic"/>
    <s v="NPP Panasonic"/>
    <s v="R03NT/2S-V"/>
    <m/>
    <m/>
    <m/>
    <m/>
    <m/>
    <m/>
    <m/>
    <m/>
    <m/>
    <m/>
  </r>
  <r>
    <x v="26"/>
    <s v="9521450834"/>
    <s v="R20UT/2S-V"/>
    <s v="C-BATT-HEAVY"/>
    <s v="C-BATT"/>
    <s v=""/>
    <n v="0.09"/>
    <n v="8.5904999999999995E-2"/>
    <n v="3"/>
    <s v="9512"/>
    <s v="ICD Bình Dương Logitem"/>
    <s v="ICD Song Than, 743 Bình Hòa, Thuận An, Bình Dương"/>
    <n v="5000017433"/>
    <s v="NPP KHANH LINH"/>
    <s v="Số 243, đường Trương Văn Kỉnh,,ấp Phú Hòa, xã Long Đức,,Thành phố Trà Vinh,,Tỉnh Trà Vinh, Việt Nam,VN"/>
    <x v="19"/>
    <s v="Trà Vinh"/>
    <d v="2023-06-03T16:10:47"/>
    <d v="2023-06-03T16:42:35"/>
    <n v="175.23099999999999"/>
    <d v="2023-06-02T00:00:00"/>
    <d v="2023-06-30T00:00:00"/>
    <s v="Panasonic"/>
    <s v="NPP Panasonic"/>
    <s v="NPP Panasonic"/>
    <s v="R20UT/2S-V"/>
    <m/>
    <m/>
    <m/>
    <m/>
    <m/>
    <m/>
    <m/>
    <m/>
    <m/>
    <m/>
  </r>
  <r>
    <x v="26"/>
    <s v="9521450834"/>
    <s v="R6DT/4S-V"/>
    <s v="C-BATT-HEAVY"/>
    <s v="C-BATT"/>
    <s v=""/>
    <n v="0.27"/>
    <n v="0.215531"/>
    <n v="25"/>
    <s v="9512"/>
    <s v="ICD Bình Dương Logitem"/>
    <s v="ICD Song Than, 743 Bình Hòa, Thuận An, Bình Dương"/>
    <n v="5000017433"/>
    <s v="NPP KHANH LINH"/>
    <s v="Số 243, đường Trương Văn Kỉnh,,ấp Phú Hòa, xã Long Đức,,Thành phố Trà Vinh,,Tỉnh Trà Vinh, Việt Nam,VN"/>
    <x v="19"/>
    <s v="Trà Vinh"/>
    <d v="2023-06-03T16:10:47"/>
    <d v="2023-06-03T16:42:35"/>
    <n v="175.23099999999999"/>
    <d v="2023-06-02T00:00:00"/>
    <d v="2023-06-30T00:00:00"/>
    <s v="Panasonic"/>
    <s v="NPP Panasonic"/>
    <s v="NPP Panasonic"/>
    <s v="R6DT/4S-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7"/>
    <n v="8"/>
    <s v="[Chờ nhập xe]"/>
    <s v=""/>
    <s v="Nhat Long_ICD"/>
    <s v="3.5T"/>
    <n v="1.2070000000000001"/>
    <n v="14.702999999999999"/>
    <n v="1.99"/>
    <n v="23.239260000000002"/>
    <n v="0.60653266331658295"/>
    <n v="0.6326793538176344"/>
    <n v="5"/>
    <n v="9.7292000000000005"/>
    <s v="Hồ Chí Minh"/>
    <x v="2"/>
    <s v="Huyện Củ Chi"/>
    <s v=""/>
    <d v="2023-06-02T14:15:37"/>
    <n v="48.646000000000001"/>
    <d v="2023-06-02T08:47:08"/>
    <d v="2023-06-02T13:44:50"/>
    <n v="0"/>
    <n v="0"/>
    <s v=""/>
    <n v="1360000"/>
    <n v="960000"/>
    <n v="400000"/>
    <n v="200870845"/>
    <s v="OK"/>
    <s v="OK"/>
    <s v="OK"/>
    <s v="OK"/>
    <s v="OK"/>
    <s v="OK"/>
    <m/>
  </r>
  <r>
    <x v="27"/>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27"/>
    <s v="9521448112"/>
    <s v="NA-FD10VR1BV"/>
    <s v="WM"/>
    <s v="Washing machine"/>
    <s v=""/>
    <n v="4.7E-2"/>
    <n v="0.58289999999999997"/>
    <n v="1"/>
    <s v="9512"/>
    <s v="ICD Bình Dương Logitem"/>
    <s v="ICD Song Than, 743 Bình Hòa, Thuận An, Bình Dương"/>
    <n v="6000008921"/>
    <s v="THE GIOI DI DONG"/>
    <s v="Số 1174 Quốc Lộ 1A, Phường Thới An, Quận 12, Thành phố Hồ Chí Minh, Việt Nam"/>
    <x v="3"/>
    <s v="Quận 12"/>
    <d v="2023-06-02T09:10:35"/>
    <d v="2023-06-02T09:49:24"/>
    <n v="13.36"/>
    <d v="2023-06-02T00:00:00"/>
    <d v="2023-06-30T00:00:00"/>
    <s v="Panasonic"/>
    <s v="NPP Panasonic"/>
    <s v="NPP Panasonic"/>
    <s v="NA-FD10VR1BV"/>
    <m/>
    <m/>
    <m/>
    <s v="OK"/>
    <s v="OK"/>
    <s v="OK"/>
    <s v="OK"/>
    <s v="OK"/>
    <s v="OK"/>
    <m/>
  </r>
  <r>
    <x v="27"/>
    <s v="9521447748"/>
    <s v="NR-BV281BGMV"/>
    <s v="REF"/>
    <s v="Refrigerator"/>
    <s v=""/>
    <n v="0.186"/>
    <n v="2.354625"/>
    <n v="3"/>
    <s v="9512"/>
    <s v="ICD Bình Dương Logitem"/>
    <s v="ICD Song Than, 743 Bình Hòa, Thuận An, Bình Dương"/>
    <n v="6000008921"/>
    <s v="THE GIOI DI DONG"/>
    <s v="Số 1174 Quốc Lộ 1A, Phường Thới An, Quận 12, Thành phố Hồ Chí Minh, Việt Nam"/>
    <x v="3"/>
    <s v="Quận 12"/>
    <d v="2023-06-02T09:10:35"/>
    <d v="2023-06-02T09:49:24"/>
    <n v="13.36"/>
    <d v="2023-06-02T00:00:00"/>
    <d v="2023-06-30T00:00:00"/>
    <s v="Panasonic"/>
    <s v="NPP Panasonic"/>
    <s v="NPP Panasonic"/>
    <s v="NR-BV281BGMV"/>
    <m/>
    <m/>
    <m/>
    <s v="OK"/>
    <s v="OK"/>
    <s v="OK"/>
    <s v="OK"/>
    <s v="OK"/>
    <s v="OK"/>
    <m/>
  </r>
  <r>
    <x v="27"/>
    <s v="9521450382"/>
    <s v="MX-MG5351WRA"/>
    <s v="SDA goods"/>
    <s v="SDA goods"/>
    <s v=""/>
    <n v="4.4000000000000003E-3"/>
    <n v="3.3205999999999999E-2"/>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MX-MG5351WRA"/>
    <m/>
    <m/>
    <m/>
    <s v="OK"/>
    <s v="OK"/>
    <s v="OK"/>
    <s v="OK"/>
    <s v="OK"/>
    <s v="OK"/>
    <m/>
  </r>
  <r>
    <x v="27"/>
    <s v="9521450382"/>
    <s v="EH-ND65-K645"/>
    <s v="SDA goods"/>
    <s v="SDA goods"/>
    <s v=""/>
    <n v="4.3899999999999999E-4"/>
    <n v="4.483E-3"/>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EH-ND65-K645"/>
    <m/>
    <m/>
    <m/>
    <s v="OK"/>
    <s v="OK"/>
    <s v="OK"/>
    <s v="OK"/>
    <s v="OK"/>
    <s v="OK"/>
    <m/>
  </r>
  <r>
    <x v="27"/>
    <s v="9521450382"/>
    <s v="EH-ND37-K645"/>
    <s v="SDA goods"/>
    <s v="SDA goods"/>
    <s v=""/>
    <n v="4.28E-4"/>
    <n v="3.7209999999999999E-3"/>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EH-ND37-K645"/>
    <m/>
    <m/>
    <m/>
    <s v="OK"/>
    <s v="OK"/>
    <s v="OK"/>
    <s v="OK"/>
    <s v="OK"/>
    <s v="OK"/>
    <m/>
  </r>
  <r>
    <x v="27"/>
    <s v="9521450382"/>
    <s v="SR-MVN10LRAX"/>
    <s v="SDA goods"/>
    <s v="SDA goods"/>
    <s v=""/>
    <n v="2.4199999999999998E-3"/>
    <n v="2.1160999999999999E-2"/>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SR-MVN10LRAX"/>
    <m/>
    <m/>
    <m/>
    <s v="OK"/>
    <s v="OK"/>
    <s v="OK"/>
    <s v="OK"/>
    <s v="OK"/>
    <s v="OK"/>
    <m/>
  </r>
  <r>
    <x v="27"/>
    <s v="9521450382"/>
    <s v="NI-U600CARA"/>
    <s v="SDA goods"/>
    <s v="SDA goods"/>
    <s v=""/>
    <n v="2.5999999999999998E-4"/>
    <n v="1.6334999999999999E-2"/>
    <n v="2"/>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I-U600CARA"/>
    <m/>
    <m/>
    <m/>
    <s v="OK"/>
    <s v="OK"/>
    <s v="OK"/>
    <s v="OK"/>
    <s v="OK"/>
    <s v="OK"/>
    <m/>
  </r>
  <r>
    <x v="27"/>
    <s v="9521450382"/>
    <s v="NI-317TXRA"/>
    <s v="SDA goods"/>
    <s v="SDA goods"/>
    <s v=""/>
    <n v="7.2499999999999995E-4"/>
    <n v="3.718E-3"/>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I-317TXRA"/>
    <m/>
    <m/>
    <m/>
    <s v="OK"/>
    <s v="OK"/>
    <s v="OK"/>
    <s v="OK"/>
    <s v="OK"/>
    <s v="OK"/>
    <m/>
  </r>
  <r>
    <x v="27"/>
    <s v="9521450382"/>
    <s v="NI-317TVRA"/>
    <s v="SDA goods"/>
    <s v="SDA goods"/>
    <s v=""/>
    <n v="7.2499999999999995E-4"/>
    <n v="4.2282E-2"/>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I-317TVRA"/>
    <m/>
    <m/>
    <m/>
    <s v="OK"/>
    <s v="OK"/>
    <s v="OK"/>
    <s v="OK"/>
    <s v="OK"/>
    <s v="OK"/>
    <m/>
  </r>
  <r>
    <x v="27"/>
    <s v="9521448973"/>
    <s v="NA-S96FR1BVT"/>
    <s v="WM"/>
    <s v="Washing machine"/>
    <s v=""/>
    <n v="7.3999999999999996E-2"/>
    <n v="0.43798100000000001"/>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A-S96FR1BVT"/>
    <m/>
    <m/>
    <m/>
    <s v="OK"/>
    <s v="OK"/>
    <s v="OK"/>
    <s v="OK"/>
    <s v="OK"/>
    <s v="OK"/>
    <m/>
  </r>
  <r>
    <x v="27"/>
    <s v="9521448973"/>
    <s v="NA-F90S10BRV"/>
    <s v="WM"/>
    <s v="Washing machine"/>
    <s v=""/>
    <n v="7.5999999999999998E-2"/>
    <n v="0.89962200000000003"/>
    <n v="2"/>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A-F90S10BRV"/>
    <m/>
    <m/>
    <m/>
    <s v="OK"/>
    <s v="OK"/>
    <s v="OK"/>
    <s v="OK"/>
    <s v="OK"/>
    <s v="OK"/>
    <m/>
  </r>
  <r>
    <x v="27"/>
    <s v="9521448973"/>
    <s v="NR-TL381GPKV"/>
    <s v="REF"/>
    <s v="Refrigerator"/>
    <s v=""/>
    <n v="6.5000000000000002E-2"/>
    <n v="0.98699999999999999"/>
    <n v="1"/>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R-TL381GPKV"/>
    <m/>
    <m/>
    <m/>
    <s v="OK"/>
    <s v="OK"/>
    <s v="OK"/>
    <s v="OK"/>
    <s v="OK"/>
    <s v="OK"/>
    <m/>
  </r>
  <r>
    <x v="27"/>
    <s v="9521448973"/>
    <s v="NA-FD95X1LRV"/>
    <s v="WM"/>
    <s v="Washing machine"/>
    <s v=""/>
    <n v="0.126"/>
    <n v="1.4773590000000001"/>
    <n v="3"/>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A-FD95X1LRV"/>
    <m/>
    <m/>
    <m/>
    <s v="OK"/>
    <s v="OK"/>
    <s v="OK"/>
    <s v="OK"/>
    <s v="OK"/>
    <s v="OK"/>
    <m/>
  </r>
  <r>
    <x v="27"/>
    <s v="9521448973"/>
    <s v="NR-BA229PAVN"/>
    <s v="REF"/>
    <s v="Refrigerator"/>
    <s v=""/>
    <n v="0.114"/>
    <n v="1.703808"/>
    <n v="3"/>
    <s v="9512"/>
    <s v="ICD Bình Dương Logitem"/>
    <s v="ICD Song Than, 743 Bình Hòa, Thuận An, Bình Dương"/>
    <n v="5000017227"/>
    <s v="CAO PHONG THOI AN"/>
    <s v="612 Lê Văn Khương , Khu phố 7,Phường Thới An, Quận 12,Thành phố Hồ Chi Minh, Việt Nam,VN"/>
    <x v="3"/>
    <s v="Quận 12"/>
    <d v="2023-06-02T09:55:41"/>
    <d v="2023-06-02T10:42:35"/>
    <n v="17.710999999999999"/>
    <d v="2023-06-02T00:00:00"/>
    <d v="2023-06-30T00:00:00"/>
    <s v="Panasonic"/>
    <s v="NPP Panasonic"/>
    <s v="NPP Panasonic"/>
    <s v="NR-BA229PAVN"/>
    <m/>
    <m/>
    <m/>
    <s v="OK"/>
    <s v="OK"/>
    <s v="OK"/>
    <s v="OK"/>
    <s v="OK"/>
    <s v="OK"/>
    <m/>
  </r>
  <r>
    <x v="27"/>
    <s v="9521448684"/>
    <s v="NR-TV341VGMV"/>
    <s v="REF"/>
    <s v="Refrigerator"/>
    <s v=""/>
    <n v="6.3E-2"/>
    <n v="0.84337499999999999"/>
    <n v="1"/>
    <s v="9512"/>
    <s v="ICD Bình Dương Logitem"/>
    <s v="ICD Song Than, 743 Bình Hòa, Thuận An, Bình Dương"/>
    <n v="6000009462"/>
    <s v="THE GIOI DI DONG"/>
    <s v="thửa số 508, tờ bản đồ số 32  Thị Trấn Củ Chi, huyện Củ Chi, Thành phố Hồ Chí Minh,Việt Nam"/>
    <x v="3"/>
    <s v="Huyện Củ Chi"/>
    <d v="2023-06-02T11:21:36"/>
    <d v="2023-06-02T13:07:55"/>
    <n v="46.624000000000002"/>
    <d v="2023-06-02T00:00:00"/>
    <d v="2023-06-30T00:00:00"/>
    <s v="Panasonic"/>
    <s v="NPP Panasonic"/>
    <s v="NPP Panasonic"/>
    <s v="NR-TV341VGMV"/>
    <m/>
    <m/>
    <m/>
    <s v="OK"/>
    <s v="OK"/>
    <s v="OK"/>
    <s v="OK"/>
    <s v="OK"/>
    <s v="OK"/>
    <m/>
  </r>
  <r>
    <x v="27"/>
    <s v="9521448584"/>
    <s v="NR-TL351GPKV"/>
    <s v="REF"/>
    <s v="Refrigerator"/>
    <s v=""/>
    <n v="6.9000000000000006E-2"/>
    <n v="0.91874999999999996"/>
    <n v="1"/>
    <s v="9512"/>
    <s v="ICD Bình Dương Logitem"/>
    <s v="ICD Song Than, 743 Bình Hòa, Thuận An, Bình Dương"/>
    <n v="6000009462"/>
    <s v="THE GIOI DI DONG"/>
    <s v="thửa số 508, tờ bản đồ số 32  Thị Trấn Củ Chi, huyện Củ Chi, Thành phố Hồ Chí Minh,Việt Nam"/>
    <x v="3"/>
    <s v="Huyện Củ Chi"/>
    <d v="2023-06-02T11:21:36"/>
    <d v="2023-06-02T13:07:55"/>
    <n v="46.624000000000002"/>
    <d v="2023-06-02T00:00:00"/>
    <d v="2023-06-30T00:00:00"/>
    <s v="Panasonic"/>
    <s v="NPP Panasonic"/>
    <s v="NPP Panasonic"/>
    <s v="NR-TL351GPKV"/>
    <m/>
    <m/>
    <m/>
    <s v="OK"/>
    <s v="OK"/>
    <s v="OK"/>
    <s v="OK"/>
    <s v="OK"/>
    <s v="OK"/>
    <m/>
  </r>
  <r>
    <x v="27"/>
    <s v="9521448584"/>
    <s v="NR-TL351VGMV"/>
    <s v="REF"/>
    <s v="Refrigerator"/>
    <s v=""/>
    <n v="0.28000000000000003"/>
    <n v="3.6749999999999998"/>
    <n v="4"/>
    <s v="9512"/>
    <s v="ICD Bình Dương Logitem"/>
    <s v="ICD Song Than, 743 Bình Hòa, Thuận An, Bình Dương"/>
    <n v="6000009462"/>
    <s v="THE GIOI DI DONG"/>
    <s v="thửa số 508, tờ bản đồ số 32  Thị Trấn Củ Chi, huyện Củ Chi, Thành phố Hồ Chí Minh,Việt Nam"/>
    <x v="3"/>
    <s v="Huyện Củ Chi"/>
    <d v="2023-06-02T11:21:36"/>
    <d v="2023-06-02T13:07:55"/>
    <n v="46.624000000000002"/>
    <d v="2023-06-02T00:00:00"/>
    <d v="2023-06-30T00:00:00"/>
    <s v="Panasonic"/>
    <s v="NPP Panasonic"/>
    <s v="NPP Panasonic"/>
    <s v="NR-TL351VGMV"/>
    <m/>
    <m/>
    <m/>
    <s v="OK"/>
    <s v="OK"/>
    <s v="OK"/>
    <s v="OK"/>
    <s v="OK"/>
    <s v="OK"/>
    <m/>
  </r>
  <r>
    <x v="27"/>
    <s v="9521448487"/>
    <s v="NA-V105FC1LV"/>
    <s v="WM"/>
    <s v="Washing machine"/>
    <s v=""/>
    <n v="7.2999999999999995E-2"/>
    <n v="0.43798100000000001"/>
    <n v="1"/>
    <s v="9512"/>
    <s v="ICD Bình Dương Logitem"/>
    <s v="ICD Song Than, 743 Bình Hòa, Thuận An, Bình Dương"/>
    <n v="6000003692"/>
    <s v="THE GIOI DI DONG"/>
    <s v="874-874A Quốc Lộ 22, Khu Phố 8, TT Củ Chi,  Củ Chi, TP HCM"/>
    <x v="3"/>
    <s v="Huyện Củ Chi"/>
    <d v="2023-06-02T13:12:43"/>
    <d v="2023-06-02T13:44:02"/>
    <n v="48.209000000000003"/>
    <d v="2023-06-02T00:00:00"/>
    <d v="2023-06-30T00:00:00"/>
    <s v="Panasonic"/>
    <s v="NPP Panasonic"/>
    <s v="NPP Panasonic"/>
    <s v="NA-V105FC1LV"/>
    <m/>
    <m/>
    <m/>
    <s v="OK"/>
    <s v="OK"/>
    <s v="OK"/>
    <s v="OK"/>
    <s v="OK"/>
    <s v="OK"/>
    <m/>
  </r>
  <r>
    <x v="27"/>
    <s v="9521450383"/>
    <s v="MJ-CS100WRA"/>
    <s v="SDA goods"/>
    <s v="SDA goods"/>
    <s v=""/>
    <n v="2.5000000000000001E-3"/>
    <n v="1.9508000000000001E-2"/>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MJ-CS100WRA"/>
    <m/>
    <m/>
    <m/>
    <s v="OK"/>
    <s v="OK"/>
    <s v="OK"/>
    <s v="OK"/>
    <s v="OK"/>
    <s v="OK"/>
    <m/>
  </r>
  <r>
    <x v="27"/>
    <s v="9521450383"/>
    <s v="EH-ND37-P645"/>
    <s v="SDA goods"/>
    <s v="SDA goods"/>
    <s v=""/>
    <n v="4.28E-4"/>
    <n v="3.7209999999999999E-3"/>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EH-ND37-P645"/>
    <m/>
    <m/>
    <m/>
    <s v="OK"/>
    <s v="OK"/>
    <s v="OK"/>
    <s v="OK"/>
    <s v="OK"/>
    <s v="OK"/>
    <m/>
  </r>
  <r>
    <x v="27"/>
    <s v="9521450383"/>
    <s v="EH-NE27-K645"/>
    <s v="SDA goods"/>
    <s v="SDA goods"/>
    <s v=""/>
    <n v="8.8599999999999996E-4"/>
    <n v="7.4409999999999997E-3"/>
    <n v="2"/>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EH-NE27-K645"/>
    <m/>
    <m/>
    <m/>
    <s v="OK"/>
    <s v="OK"/>
    <s v="OK"/>
    <s v="OK"/>
    <s v="OK"/>
    <s v="OK"/>
    <m/>
  </r>
  <r>
    <x v="27"/>
    <s v="9521450383"/>
    <s v="MX-EX1031WRA"/>
    <s v="SDA goods"/>
    <s v="SDA goods"/>
    <s v=""/>
    <n v="2.7000000000000001E-3"/>
    <n v="3.0089999999999999E-2"/>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MX-EX1031WRA"/>
    <m/>
    <m/>
    <m/>
    <s v="OK"/>
    <s v="OK"/>
    <s v="OK"/>
    <s v="OK"/>
    <s v="OK"/>
    <s v="OK"/>
    <m/>
  </r>
  <r>
    <x v="27"/>
    <s v="9521450383"/>
    <s v="MX-EX1011WRA"/>
    <s v="SDA goods"/>
    <s v="SDA goods"/>
    <s v=""/>
    <n v="4.1999999999999997E-3"/>
    <n v="3.4722999999999997E-2"/>
    <n v="2"/>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MX-EX1011WRA"/>
    <m/>
    <m/>
    <m/>
    <s v="OK"/>
    <s v="OK"/>
    <s v="OK"/>
    <s v="OK"/>
    <s v="OK"/>
    <s v="OK"/>
    <m/>
  </r>
  <r>
    <x v="27"/>
    <s v="9521450383"/>
    <s v="EH-ND65-K645"/>
    <s v="SDA goods"/>
    <s v="SDA goods"/>
    <s v=""/>
    <n v="4.3899999999999999E-4"/>
    <n v="4.483E-3"/>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EH-ND65-K645"/>
    <m/>
    <m/>
    <m/>
    <s v="OK"/>
    <s v="OK"/>
    <s v="OK"/>
    <s v="OK"/>
    <s v="OK"/>
    <s v="OK"/>
    <m/>
  </r>
  <r>
    <x v="27"/>
    <s v="9521450383"/>
    <s v="NI-317TXRA"/>
    <s v="SDA goods"/>
    <s v="SDA goods"/>
    <s v=""/>
    <n v="7.2499999999999995E-4"/>
    <n v="3.718E-3"/>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NI-317TXRA"/>
    <m/>
    <m/>
    <m/>
    <s v="OK"/>
    <s v="OK"/>
    <s v="OK"/>
    <s v="OK"/>
    <s v="OK"/>
    <s v="OK"/>
    <m/>
  </r>
  <r>
    <x v="27"/>
    <s v="9521450383"/>
    <s v="NI-317TVRA"/>
    <s v="SDA goods"/>
    <s v="SDA goods"/>
    <s v=""/>
    <n v="7.2499999999999995E-4"/>
    <n v="4.2282E-2"/>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NI-317TVRA"/>
    <m/>
    <m/>
    <m/>
    <s v="OK"/>
    <s v="OK"/>
    <s v="OK"/>
    <s v="OK"/>
    <s v="OK"/>
    <s v="OK"/>
    <m/>
  </r>
  <r>
    <x v="27"/>
    <s v="9521450383"/>
    <s v="NB-H3801KRA"/>
    <s v="SDA goods"/>
    <s v="SDA goods"/>
    <s v=""/>
    <n v="1.21E-2"/>
    <n v="0.113883"/>
    <n v="1"/>
    <s v="9512"/>
    <s v="ICD Bình Dương Logitem"/>
    <s v="ICD Song Than, 743 Bình Hòa, Thuận An, Bình Dương"/>
    <n v="5000014622"/>
    <s v="CAO PHONG CU CHI"/>
    <s v="535 Quốc Lộ 22, Khu phố 5, Thị trấn Củ Chi, Huyện Củ Chi, Thành Phố Hồ Chí Minh , Việt Nam"/>
    <x v="3"/>
    <s v="Huyện Củ Chi"/>
    <d v="2023-06-02T13:44:50"/>
    <d v="2023-06-02T14:15:37"/>
    <n v="48.646000000000001"/>
    <d v="2023-06-02T00:00:00"/>
    <d v="2023-06-30T00:00:00"/>
    <s v="Panasonic"/>
    <s v="NPP Panasonic"/>
    <s v="NPP Panasonic"/>
    <s v="NB-H3801KRA"/>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8"/>
    <n v="1"/>
    <s v="[Chờ nhập xe]"/>
    <s v=""/>
    <s v="Thuan Thanh Tin_ICD"/>
    <s v="9T"/>
    <n v="2.25"/>
    <n v="28.376000000000001"/>
    <n v="5.5"/>
    <n v="44.957009999999997"/>
    <n v="0.40909090909090912"/>
    <n v="0.63118076580270799"/>
    <n v="1"/>
    <n v="29.204000000000001"/>
    <s v="Hồ Chí Minh"/>
    <x v="2"/>
    <s v="Quận 7"/>
    <s v=""/>
    <d v="2023-06-03T09:55:08"/>
    <n v="29.204000000000001"/>
    <d v="2023-06-02T10:13:17"/>
    <d v="2023-06-03T08:00:00"/>
    <n v="0"/>
    <n v="0"/>
    <s v=""/>
    <n v="2518385"/>
    <n v="2518385"/>
    <n v="0"/>
    <n v="335162000"/>
    <s v="OK"/>
    <s v="OK"/>
    <s v="OK"/>
    <s v="OK"/>
    <s v="OK"/>
    <s v="OK"/>
    <m/>
  </r>
  <r>
    <x v="28"/>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28"/>
    <s v="9521450556"/>
    <s v="NA-F85A9DRV"/>
    <s v="WM"/>
    <s v="Washing machine"/>
    <s v=""/>
    <n v="1.44"/>
    <n v="17.262557999999999"/>
    <n v="36"/>
    <s v="9512"/>
    <s v="ICD Bình Dương Logitem"/>
    <s v="ICD Song Than, 743 Bình Hòa, Thuận An, Bình Dương"/>
    <n v="6000018239"/>
    <s v="HAI SAU SAU"/>
    <s v="Số 77 Đường Đào Trí, Phường Phú Thuận, Quận 7, thành phố Hồ Chí Minh, Việt Nam"/>
    <x v="3"/>
    <s v="Quận 7"/>
    <d v="2023-06-03T08:00:00"/>
    <d v="2023-06-03T09:55:08"/>
    <n v="29.204000000000001"/>
    <d v="2023-06-02T00:00:00"/>
    <d v="2023-06-30T00:00:00"/>
    <s v="Panasonic"/>
    <s v="NPP Panasonic"/>
    <s v="NPP Panasonic"/>
    <s v="NA-F85A9DRV"/>
    <m/>
    <m/>
    <m/>
    <s v="OK"/>
    <s v="OK"/>
    <s v="OK"/>
    <s v="OK"/>
    <s v="OK"/>
    <s v="OK"/>
    <m/>
  </r>
  <r>
    <x v="28"/>
    <s v="9521450556"/>
    <s v="NA-FD11AR1BV"/>
    <s v="WM"/>
    <s v="Washing machine"/>
    <s v=""/>
    <n v="0.46"/>
    <n v="5.8678600000000003"/>
    <n v="10"/>
    <s v="9512"/>
    <s v="ICD Bình Dương Logitem"/>
    <s v="ICD Song Than, 743 Bình Hòa, Thuận An, Bình Dương"/>
    <n v="6000018239"/>
    <s v="HAI SAU SAU"/>
    <s v="Số 77 Đường Đào Trí, Phường Phú Thuận, Quận 7, thành phố Hồ Chí Minh, Việt Nam"/>
    <x v="3"/>
    <s v="Quận 7"/>
    <d v="2023-06-03T08:00:00"/>
    <d v="2023-06-03T09:55:08"/>
    <n v="29.204000000000001"/>
    <d v="2023-06-02T00:00:00"/>
    <d v="2023-06-30T00:00:00"/>
    <s v="Panasonic"/>
    <s v="NPP Panasonic"/>
    <s v="NPP Panasonic"/>
    <s v="NA-FD11AR1BV"/>
    <m/>
    <m/>
    <m/>
    <s v="OK"/>
    <s v="OK"/>
    <s v="OK"/>
    <s v="OK"/>
    <s v="OK"/>
    <s v="OK"/>
    <m/>
  </r>
  <r>
    <x v="28"/>
    <s v="9521450556"/>
    <s v="NR-BA190PPVN"/>
    <s v="REF"/>
    <s v="Refrigerator"/>
    <s v=""/>
    <n v="0.35"/>
    <n v="5.24552"/>
    <n v="10"/>
    <s v="9512"/>
    <s v="ICD Bình Dương Logitem"/>
    <s v="ICD Song Than, 743 Bình Hòa, Thuận An, Bình Dương"/>
    <n v="6000018239"/>
    <s v="HAI SAU SAU"/>
    <s v="Số 77 Đường Đào Trí, Phường Phú Thuận, Quận 7, thành phố Hồ Chí Minh, Việt Nam"/>
    <x v="3"/>
    <s v="Quận 7"/>
    <d v="2023-06-03T08:00:00"/>
    <d v="2023-06-03T09:55:08"/>
    <n v="29.204000000000001"/>
    <d v="2023-06-02T00:00:00"/>
    <d v="2023-06-30T00:00:00"/>
    <s v="Panasonic"/>
    <s v="NPP Panasonic"/>
    <s v="NPP Panasonic"/>
    <s v="NR-BA190PPVN"/>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29"/>
    <n v="5"/>
    <s v="[Chờ nhập xe]"/>
    <s v=""/>
    <s v="Heo Vang_ICD"/>
    <s v="5T"/>
    <n v="0.99099999999999999"/>
    <n v="15.538"/>
    <n v="1.9"/>
    <n v="24.8248"/>
    <n v="0.52157894736842103"/>
    <n v="0.62590635171280329"/>
    <n v="3"/>
    <n v="9.36"/>
    <s v="Hồ Chí Minh"/>
    <x v="2"/>
    <s v="Quận Tân Phú"/>
    <s v=""/>
    <d v="2023-06-03T10:43:08"/>
    <n v="28.08"/>
    <d v="2023-06-02T08:49:38"/>
    <d v="2023-06-03T09:30:00"/>
    <n v="0"/>
    <n v="0"/>
    <s v=""/>
    <n v="1275000"/>
    <n v="975000"/>
    <n v="300000"/>
    <n v="273149047"/>
    <s v="OK"/>
    <s v="OK"/>
    <s v="OK"/>
    <s v="OK"/>
    <s v="OK"/>
    <s v="OK"/>
    <m/>
  </r>
  <r>
    <x v="29"/>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29"/>
    <s v="9521450354"/>
    <s v="EH-ND37-K645"/>
    <s v="SDA goods"/>
    <s v="SDA goods"/>
    <s v=""/>
    <n v="4.28E-4"/>
    <n v="3.7209999999999999E-3"/>
    <n v="1"/>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EH-ND37-K645"/>
    <m/>
    <m/>
    <m/>
    <s v="OK"/>
    <s v="OK"/>
    <s v="OK"/>
    <s v="OK"/>
    <s v="OK"/>
    <s v="OK"/>
    <m/>
  </r>
  <r>
    <x v="29"/>
    <s v="9521450354"/>
    <s v="EH-ND37-P645"/>
    <s v="SDA goods"/>
    <s v="SDA goods"/>
    <s v=""/>
    <n v="4.28E-4"/>
    <n v="3.7209999999999999E-3"/>
    <n v="1"/>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EH-ND37-P645"/>
    <m/>
    <m/>
    <m/>
    <s v="OK"/>
    <s v="OK"/>
    <s v="OK"/>
    <s v="OK"/>
    <s v="OK"/>
    <s v="OK"/>
    <m/>
  </r>
  <r>
    <x v="29"/>
    <s v="9521450354"/>
    <s v="EH-NE27-K645"/>
    <s v="SDA goods"/>
    <s v="SDA goods"/>
    <s v=""/>
    <n v="1.3290000000000001E-3"/>
    <n v="1.1162E-2"/>
    <n v="3"/>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EH-NE27-K645"/>
    <m/>
    <m/>
    <m/>
    <s v="OK"/>
    <s v="OK"/>
    <s v="OK"/>
    <s v="OK"/>
    <s v="OK"/>
    <s v="OK"/>
    <m/>
  </r>
  <r>
    <x v="29"/>
    <s v="9521450354"/>
    <s v="SR-MVN10LRAX"/>
    <s v="SDA goods"/>
    <s v="SDA goods"/>
    <s v=""/>
    <n v="4.8399999999999997E-3"/>
    <n v="4.2323E-2"/>
    <n v="2"/>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SR-MVN10LRAX"/>
    <m/>
    <m/>
    <m/>
    <s v="OK"/>
    <s v="OK"/>
    <s v="OK"/>
    <s v="OK"/>
    <s v="OK"/>
    <s v="OK"/>
    <m/>
  </r>
  <r>
    <x v="29"/>
    <s v="9521450354"/>
    <s v="MX-MG53C1CRA"/>
    <s v="SDA goods"/>
    <s v="SDA goods"/>
    <s v=""/>
    <n v="0.01"/>
    <n v="6.8998000000000004E-2"/>
    <n v="2"/>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MX-MG53C1CRA"/>
    <m/>
    <m/>
    <m/>
    <s v="OK"/>
    <s v="OK"/>
    <s v="OK"/>
    <s v="OK"/>
    <s v="OK"/>
    <s v="OK"/>
    <m/>
  </r>
  <r>
    <x v="29"/>
    <s v="9521450354"/>
    <s v="MX-MG5351WRA"/>
    <s v="SDA goods"/>
    <s v="SDA goods"/>
    <s v=""/>
    <n v="4.4000000000000003E-3"/>
    <n v="3.3205999999999999E-2"/>
    <n v="1"/>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MX-MG5351WRA"/>
    <m/>
    <m/>
    <m/>
    <s v="OK"/>
    <s v="OK"/>
    <s v="OK"/>
    <s v="OK"/>
    <s v="OK"/>
    <s v="OK"/>
    <m/>
  </r>
  <r>
    <x v="29"/>
    <s v="9521450354"/>
    <s v="NI-U600CARA"/>
    <s v="SDA goods"/>
    <s v="SDA goods"/>
    <s v=""/>
    <n v="2.5999999999999998E-4"/>
    <n v="1.6334999999999999E-2"/>
    <n v="2"/>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NI-U600CARA"/>
    <m/>
    <m/>
    <m/>
    <s v="OK"/>
    <s v="OK"/>
    <s v="OK"/>
    <s v="OK"/>
    <s v="OK"/>
    <s v="OK"/>
    <m/>
  </r>
  <r>
    <x v="29"/>
    <s v="9521450354"/>
    <s v="ES534DP527"/>
    <s v="MENS"/>
    <s v="MENS"/>
    <s v=""/>
    <n v="1.9000000000000001E-4"/>
    <n v="1.9524E-2"/>
    <n v="1"/>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ES534DP527"/>
    <m/>
    <m/>
    <m/>
    <s v="OK"/>
    <s v="OK"/>
    <s v="OK"/>
    <s v="OK"/>
    <s v="OK"/>
    <s v="OK"/>
    <m/>
  </r>
  <r>
    <x v="29"/>
    <s v="9521450354"/>
    <s v="EH-NA27PN645"/>
    <s v="SDA goods"/>
    <s v="SDA goods"/>
    <s v=""/>
    <n v="1.4760000000000001E-3"/>
    <n v="1.4215E-2"/>
    <n v="3"/>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EH-NA27PN645"/>
    <m/>
    <m/>
    <m/>
    <s v="OK"/>
    <s v="OK"/>
    <s v="OK"/>
    <s v="OK"/>
    <s v="OK"/>
    <s v="OK"/>
    <m/>
  </r>
  <r>
    <x v="29"/>
    <s v="9521450354"/>
    <s v="NN-GM24JBYUE"/>
    <s v="MWO"/>
    <s v="Microwave"/>
    <s v=""/>
    <n v="1.0999999999999999E-2"/>
    <n v="5.858E-2"/>
    <n v="1"/>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NN-GM24JBYUE"/>
    <m/>
    <m/>
    <m/>
    <s v="OK"/>
    <s v="OK"/>
    <s v="OK"/>
    <s v="OK"/>
    <s v="OK"/>
    <s v="OK"/>
    <m/>
  </r>
  <r>
    <x v="29"/>
    <s v="9521450354"/>
    <s v="NI-317TXRA"/>
    <s v="SDA goods"/>
    <s v="SDA goods"/>
    <s v=""/>
    <n v="7.2499999999999995E-4"/>
    <n v="3.718E-3"/>
    <n v="1"/>
    <s v="9512"/>
    <s v="ICD Bình Dương Logitem"/>
    <s v="ICD Song Than, 743 Bình Hòa, Thuận An, Bình Dương"/>
    <n v="5000017777"/>
    <s v="CAO PHONG QUANG TRUNG"/>
    <s v="Số 819 Quang Trung, Phường 12,Quận Gò Vấp,Thành Phố Hồ Chí Minh, Việt Nam,VN"/>
    <x v="3"/>
    <s v="Quận Gò Vấp"/>
    <d v="2023-06-03T08:00:00"/>
    <d v="2023-06-03T08:30:50"/>
    <n v="18.274000000000001"/>
    <d v="2023-06-02T00:00:00"/>
    <d v="2023-06-30T00:00:00"/>
    <s v="Panasonic"/>
    <s v="NPP Panasonic"/>
    <s v="NPP Panasonic"/>
    <s v="NI-317TXRA"/>
    <m/>
    <m/>
    <m/>
    <s v="OK"/>
    <s v="OK"/>
    <s v="OK"/>
    <s v="OK"/>
    <s v="OK"/>
    <s v="OK"/>
    <m/>
  </r>
  <r>
    <x v="29"/>
    <s v="9521450374"/>
    <s v="NI-S530ARA"/>
    <s v="SDA goods"/>
    <s v="SDA goods"/>
    <s v=""/>
    <n v="2.8E-3"/>
    <n v="1.4383999999999999E-2"/>
    <n v="2"/>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NI-S530ARA"/>
    <m/>
    <m/>
    <m/>
    <s v="OK"/>
    <s v="OK"/>
    <s v="OK"/>
    <s v="OK"/>
    <s v="OK"/>
    <s v="OK"/>
    <m/>
  </r>
  <r>
    <x v="29"/>
    <s v="9521450374"/>
    <s v="EH-ND37-P645"/>
    <s v="SDA goods"/>
    <s v="SDA goods"/>
    <s v=""/>
    <n v="4.28E-4"/>
    <n v="3.7209999999999999E-3"/>
    <n v="1"/>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EH-ND37-P645"/>
    <m/>
    <m/>
    <m/>
    <s v="OK"/>
    <s v="OK"/>
    <s v="OK"/>
    <s v="OK"/>
    <s v="OK"/>
    <s v="OK"/>
    <m/>
  </r>
  <r>
    <x v="29"/>
    <s v="9521450374"/>
    <s v="EH-NE27-K645"/>
    <s v="SDA goods"/>
    <s v="SDA goods"/>
    <s v=""/>
    <n v="1.3290000000000001E-3"/>
    <n v="1.1162E-2"/>
    <n v="3"/>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EH-NE27-K645"/>
    <m/>
    <m/>
    <m/>
    <s v="OK"/>
    <s v="OK"/>
    <s v="OK"/>
    <s v="OK"/>
    <s v="OK"/>
    <s v="OK"/>
    <m/>
  </r>
  <r>
    <x v="29"/>
    <s v="9521450374"/>
    <s v="NF-N31AWRA"/>
    <s v="SMALL-KA-NF"/>
    <s v="SMALL KA"/>
    <s v=""/>
    <n v="3.3E-3"/>
    <n v="2.0662E-2"/>
    <n v="1"/>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NF-N31AWRA"/>
    <m/>
    <m/>
    <m/>
    <s v="OK"/>
    <s v="OK"/>
    <s v="OK"/>
    <s v="OK"/>
    <s v="OK"/>
    <s v="OK"/>
    <m/>
  </r>
  <r>
    <x v="29"/>
    <s v="9521450374"/>
    <s v="SR-MVN10LRAX"/>
    <s v="SDA goods"/>
    <s v="SDA goods"/>
    <s v=""/>
    <n v="7.26E-3"/>
    <n v="6.3483999999999999E-2"/>
    <n v="3"/>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SR-MVN10LRAX"/>
    <m/>
    <m/>
    <m/>
    <s v="OK"/>
    <s v="OK"/>
    <s v="OK"/>
    <s v="OK"/>
    <s v="OK"/>
    <s v="OK"/>
    <m/>
  </r>
  <r>
    <x v="29"/>
    <s v="9521450374"/>
    <s v="NC-K301SRA"/>
    <s v="SDA goods"/>
    <s v="SDA goods"/>
    <s v=""/>
    <n v="2.2399999999999998E-3"/>
    <n v="2.1850000000000001E-2"/>
    <n v="2"/>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NC-K301SRA"/>
    <m/>
    <m/>
    <m/>
    <s v="OK"/>
    <s v="OK"/>
    <s v="OK"/>
    <s v="OK"/>
    <s v="OK"/>
    <s v="OK"/>
    <m/>
  </r>
  <r>
    <x v="29"/>
    <s v="9521450374"/>
    <s v="SR-CP188NRAM"/>
    <s v="SDA goods"/>
    <s v="SDA goods"/>
    <s v=""/>
    <n v="1.32E-2"/>
    <n v="0.11627999999999999"/>
    <n v="3"/>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SR-CP188NRAM"/>
    <m/>
    <m/>
    <m/>
    <s v="OK"/>
    <s v="OK"/>
    <s v="OK"/>
    <s v="OK"/>
    <s v="OK"/>
    <s v="OK"/>
    <m/>
  </r>
  <r>
    <x v="29"/>
    <s v="9521450374"/>
    <s v="MX-EX1011WRA"/>
    <s v="SDA goods"/>
    <s v="SDA goods"/>
    <s v=""/>
    <n v="1.47E-2"/>
    <n v="0.121529"/>
    <n v="7"/>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MX-EX1011WRA"/>
    <m/>
    <m/>
    <m/>
    <s v="OK"/>
    <s v="OK"/>
    <s v="OK"/>
    <s v="OK"/>
    <s v="OK"/>
    <s v="OK"/>
    <m/>
  </r>
  <r>
    <x v="29"/>
    <s v="9521450374"/>
    <s v="MX-MG53C1CRA"/>
    <s v="SDA goods"/>
    <s v="SDA goods"/>
    <s v=""/>
    <n v="3.5000000000000003E-2"/>
    <n v="0.24149200000000001"/>
    <n v="7"/>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MX-MG53C1CRA"/>
    <m/>
    <m/>
    <m/>
    <s v="OK"/>
    <s v="OK"/>
    <s v="OK"/>
    <s v="OK"/>
    <s v="OK"/>
    <s v="OK"/>
    <m/>
  </r>
  <r>
    <x v="29"/>
    <s v="9521450374"/>
    <s v="MX-MG5351WRA"/>
    <s v="SDA goods"/>
    <s v="SDA goods"/>
    <s v=""/>
    <n v="1.32E-2"/>
    <n v="9.9618999999999999E-2"/>
    <n v="3"/>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MX-MG5351WRA"/>
    <m/>
    <m/>
    <m/>
    <s v="OK"/>
    <s v="OK"/>
    <s v="OK"/>
    <s v="OK"/>
    <s v="OK"/>
    <s v="OK"/>
    <m/>
  </r>
  <r>
    <x v="29"/>
    <s v="9521450374"/>
    <s v="ES534DP527"/>
    <s v="MENS"/>
    <s v="MENS"/>
    <s v=""/>
    <n v="1.9000000000000001E-4"/>
    <n v="1.9524E-2"/>
    <n v="1"/>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ES534DP527"/>
    <m/>
    <m/>
    <m/>
    <s v="OK"/>
    <s v="OK"/>
    <s v="OK"/>
    <s v="OK"/>
    <s v="OK"/>
    <s v="OK"/>
    <m/>
  </r>
  <r>
    <x v="29"/>
    <s v="9521450374"/>
    <s v="EH-ND11-W645"/>
    <s v="SDA goods"/>
    <s v="SDA goods"/>
    <s v=""/>
    <n v="2.5500000000000002E-3"/>
    <n v="3.3320000000000002E-2"/>
    <n v="1"/>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EH-ND11-W645"/>
    <m/>
    <m/>
    <m/>
    <s v="OK"/>
    <s v="OK"/>
    <s v="OK"/>
    <s v="OK"/>
    <s v="OK"/>
    <s v="OK"/>
    <m/>
  </r>
  <r>
    <x v="29"/>
    <s v="9521450374"/>
    <s v="MC-YL631RN46"/>
    <s v="SDA goods"/>
    <s v="SDA goods"/>
    <s v=""/>
    <n v="8.0000000000000002E-3"/>
    <n v="8.7328000000000003E-2"/>
    <n v="1"/>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MC-YL631RN46"/>
    <m/>
    <m/>
    <m/>
    <s v="OK"/>
    <s v="OK"/>
    <s v="OK"/>
    <s v="OK"/>
    <s v="OK"/>
    <s v="OK"/>
    <m/>
  </r>
  <r>
    <x v="29"/>
    <s v="9521450374"/>
    <s v="NI-M250TPRA"/>
    <s v="SDA goods"/>
    <s v="SDA goods"/>
    <s v=""/>
    <n v="1.4E-2"/>
    <n v="5.9090000000000002E-3"/>
    <n v="1"/>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NI-M250TPRA"/>
    <m/>
    <m/>
    <m/>
    <s v="OK"/>
    <s v="OK"/>
    <s v="OK"/>
    <s v="OK"/>
    <s v="OK"/>
    <s v="OK"/>
    <m/>
  </r>
  <r>
    <x v="29"/>
    <s v="9521450374"/>
    <s v="NI-M300TARA"/>
    <s v="SDA goods"/>
    <s v="SDA goods"/>
    <s v=""/>
    <n v="2.6200000000000001E-2"/>
    <n v="1.1819E-2"/>
    <n v="2"/>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NI-M300TARA"/>
    <m/>
    <m/>
    <m/>
    <s v="OK"/>
    <s v="OK"/>
    <s v="OK"/>
    <s v="OK"/>
    <s v="OK"/>
    <s v="OK"/>
    <m/>
  </r>
  <r>
    <x v="29"/>
    <s v="9521450374"/>
    <s v="NI-S630VRA"/>
    <s v="SDA goods"/>
    <s v="SDA goods"/>
    <s v=""/>
    <n v="2.8E-3"/>
    <n v="1.4383999999999999E-2"/>
    <n v="2"/>
    <s v="9512"/>
    <s v="ICD Bình Dương Logitem"/>
    <s v="ICD Song Than, 743 Bình Hòa, Thuận An, Bình Dương"/>
    <n v="5000014618"/>
    <s v="CAO PHONG QUAN 12"/>
    <s v="189/4 đường Trường Chinh, Phường Tân Hưng Thuận, Quận 12, Thành phố Hồ Chí Minh, Việt Nam"/>
    <x v="3"/>
    <s v="Quận 12"/>
    <d v="2023-06-03T08:42:45"/>
    <d v="2023-06-03T09:15:25"/>
    <n v="22.620999999999999"/>
    <d v="2023-06-02T00:00:00"/>
    <d v="2023-06-30T00:00:00"/>
    <s v="Panasonic"/>
    <s v="NPP Panasonic"/>
    <s v="NPP Panasonic"/>
    <s v="NI-S630VRA"/>
    <m/>
    <m/>
    <m/>
    <s v="OK"/>
    <s v="OK"/>
    <s v="OK"/>
    <s v="OK"/>
    <s v="OK"/>
    <s v="OK"/>
    <m/>
  </r>
  <r>
    <x v="29"/>
    <s v="9521448982"/>
    <s v="COMBO3POT"/>
    <s v="NON-TRADE"/>
    <s v="NON-TRADE"/>
    <s v=""/>
    <n v="7.4399999999999994E-2"/>
    <n v="0.49919999999999998"/>
    <n v="24"/>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3:08"/>
    <n v="28.08"/>
    <d v="2023-06-02T00:00:00"/>
    <d v="2023-06-30T00:00:00"/>
    <s v="Panasonic"/>
    <s v="NPP Panasonic"/>
    <s v="NPP Panasonic"/>
    <s v="COMBO3POT"/>
    <m/>
    <m/>
    <m/>
    <s v="OK"/>
    <s v="OK"/>
    <s v="OK"/>
    <s v="OK"/>
    <s v="OK"/>
    <s v="OK"/>
    <m/>
  </r>
  <r>
    <x v="29"/>
    <s v="9521449770"/>
    <s v="NR-BV331BPKV"/>
    <s v="REF"/>
    <s v="Refrigerator"/>
    <s v=""/>
    <n v="0.24399999999999999"/>
    <n v="3.4125000000000001"/>
    <n v="4"/>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3:08"/>
    <n v="28.08"/>
    <d v="2023-06-02T00:00:00"/>
    <d v="2023-06-30T00:00:00"/>
    <s v="Panasonic"/>
    <s v="NPP Panasonic"/>
    <s v="NPP Panasonic"/>
    <s v="NR-BV331BPKV"/>
    <m/>
    <m/>
    <m/>
    <s v="OK"/>
    <s v="OK"/>
    <s v="OK"/>
    <s v="OK"/>
    <s v="OK"/>
    <s v="OK"/>
    <m/>
  </r>
  <r>
    <x v="29"/>
    <s v="9521449770"/>
    <s v="NR-BW530XMMV"/>
    <s v="REF"/>
    <s v="Refrigerator"/>
    <s v=""/>
    <n v="1.0709999999999999E-3"/>
    <n v="3.7966319999999998"/>
    <n v="3"/>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3:08"/>
    <n v="28.08"/>
    <d v="2023-06-02T00:00:00"/>
    <d v="2023-06-30T00:00:00"/>
    <s v="Panasonic"/>
    <s v="NPP Panasonic"/>
    <s v="NPP Panasonic"/>
    <s v="NR-BW530XMMV"/>
    <m/>
    <m/>
    <m/>
    <s v="OK"/>
    <s v="OK"/>
    <s v="OK"/>
    <s v="OK"/>
    <s v="OK"/>
    <s v="OK"/>
    <m/>
  </r>
  <r>
    <x v="29"/>
    <s v="9521449770"/>
    <s v="NR-DZ601YGKV"/>
    <s v="REF"/>
    <s v="Refrigerator"/>
    <s v=""/>
    <n v="0.32700000000000001"/>
    <n v="4.3421399999999997"/>
    <n v="3"/>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3:08"/>
    <n v="28.08"/>
    <d v="2023-06-02T00:00:00"/>
    <d v="2023-06-30T00:00:00"/>
    <s v="Panasonic"/>
    <s v="NPP Panasonic"/>
    <s v="NPP Panasonic"/>
    <s v="NR-DZ601YGKV"/>
    <m/>
    <m/>
    <m/>
    <s v="OK"/>
    <s v="OK"/>
    <s v="OK"/>
    <s v="OK"/>
    <s v="OK"/>
    <s v="OK"/>
    <m/>
  </r>
  <r>
    <x v="29"/>
    <s v="9521448968"/>
    <s v="NR-TV301BPKV"/>
    <s v="REF"/>
    <s v="Refrigerator"/>
    <s v=""/>
    <n v="0.16200000000000001"/>
    <n v="2.3253750000000002"/>
    <n v="3"/>
    <s v="9512"/>
    <s v="ICD Bình Dương Logitem"/>
    <s v="ICD Song Than, 743 Bình Hòa, Thuận An, Bình Dương"/>
    <n v="5000009712"/>
    <s v="CN CTY TNHH CAO PHONG"/>
    <s v="322-324 Tân Kỳ Tân Qúy, Phường Sơn Kỳ, Quận Tân Phú, Thành Phố Hồ Chí Minh, Việt Nam"/>
    <x v="3"/>
    <s v="Quận Tân Phú"/>
    <d v="2023-06-03T09:30:00"/>
    <d v="2023-06-03T10:43:08"/>
    <n v="28.08"/>
    <d v="2023-06-02T00:00:00"/>
    <d v="2023-06-30T00:00:00"/>
    <s v="Panasonic"/>
    <s v="NPP Panasonic"/>
    <s v="NPP Panasonic"/>
    <s v="NR-TV301BPK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0"/>
    <n v="13"/>
    <s v="[Chờ nhập xe]"/>
    <s v=""/>
    <s v="Loc Tien Phat_ICD"/>
    <s v="7T"/>
    <n v="1.8759999999999999"/>
    <n v="22.887"/>
    <n v="5.2"/>
    <n v="37.264009999999999"/>
    <n v="0.36076923076923073"/>
    <n v="0.61418510782924329"/>
    <n v="5"/>
    <n v="116.4152"/>
    <s v="Phú Yên"/>
    <x v="2"/>
    <s v="Sông Cầu"/>
    <s v=""/>
    <d v="2023-06-03T16:05:01"/>
    <n v="582.07600000000002"/>
    <d v="2023-06-02T11:12:39"/>
    <d v="2023-06-03T15:26:50"/>
    <n v="0"/>
    <n v="0"/>
    <s v=""/>
    <n v="11150103"/>
    <n v="10430103"/>
    <n v="720000"/>
    <n v="451887807"/>
    <m/>
    <m/>
    <m/>
    <m/>
    <m/>
    <m/>
    <m/>
  </r>
  <r>
    <x v="30"/>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0"/>
    <s v="9521449684"/>
    <s v="NR-BW530XMMV"/>
    <s v="REF"/>
    <s v="Refrigerator"/>
    <s v=""/>
    <n v="3.57E-4"/>
    <n v="1.265544"/>
    <n v="1"/>
    <s v="9512"/>
    <s v="ICD Bình Dương Logitem"/>
    <s v="ICD Song Than, 743 Bình Hòa, Thuận An, Bình Dương"/>
    <n v="5000014605"/>
    <s v="CAO PHONG NINH HOA"/>
    <s v="Đường Nguyễn Thị Ngọc Oanh, Phường Ninh Hiệp, Thị xã Ninh Hòa, Tỉnh Khánh Hòa, Việt Nam"/>
    <x v="20"/>
    <s v="Ninh Hòa"/>
    <d v="2023-06-03T08:00:00"/>
    <d v="2023-06-03T08:48:46"/>
    <n v="442.26400000000001"/>
    <d v="2023-06-02T00:00:00"/>
    <d v="2023-06-30T00:00:00"/>
    <s v="Panasonic"/>
    <s v="NPP Panasonic"/>
    <s v="NPP Panasonic"/>
    <s v="NR-BW530XMMV"/>
    <m/>
    <m/>
    <m/>
    <m/>
    <m/>
    <m/>
    <m/>
    <m/>
    <m/>
    <m/>
  </r>
  <r>
    <x v="30"/>
    <s v="9521448790"/>
    <s v="NA-FD10XR1LV"/>
    <s v="WM"/>
    <s v="Washing machine"/>
    <s v=""/>
    <n v="4.5999999999999999E-2"/>
    <n v="0.58289999999999997"/>
    <n v="1"/>
    <s v="9512"/>
    <s v="ICD Bình Dương Logitem"/>
    <s v="ICD Song Than, 743 Bình Hòa, Thuận An, Bình Dương"/>
    <n v="5000014605"/>
    <s v="CAO PHONG NINH HOA"/>
    <s v="Đường Nguyễn Thị Ngọc Oanh, Phường Ninh Hiệp, Thị xã Ninh Hòa, Tỉnh Khánh Hòa, Việt Nam"/>
    <x v="20"/>
    <s v="Ninh Hòa"/>
    <d v="2023-06-03T08:00:00"/>
    <d v="2023-06-03T08:48:46"/>
    <n v="442.26400000000001"/>
    <d v="2023-06-02T00:00:00"/>
    <d v="2023-06-30T00:00:00"/>
    <s v="Panasonic"/>
    <s v="NPP Panasonic"/>
    <s v="NPP Panasonic"/>
    <s v="NA-FD10XR1LV"/>
    <m/>
    <m/>
    <m/>
    <m/>
    <m/>
    <m/>
    <m/>
    <m/>
    <m/>
    <m/>
  </r>
  <r>
    <x v="30"/>
    <s v="9521448790"/>
    <s v="NA-FD95X1LRV"/>
    <s v="WM"/>
    <s v="Washing machine"/>
    <s v=""/>
    <n v="0.126"/>
    <n v="1.4773590000000001"/>
    <n v="3"/>
    <s v="9512"/>
    <s v="ICD Bình Dương Logitem"/>
    <s v="ICD Song Than, 743 Bình Hòa, Thuận An, Bình Dương"/>
    <n v="5000014605"/>
    <s v="CAO PHONG NINH HOA"/>
    <s v="Đường Nguyễn Thị Ngọc Oanh, Phường Ninh Hiệp, Thị xã Ninh Hòa, Tỉnh Khánh Hòa, Việt Nam"/>
    <x v="20"/>
    <s v="Ninh Hòa"/>
    <d v="2023-06-03T08:00:00"/>
    <d v="2023-06-03T08:48:46"/>
    <n v="442.26400000000001"/>
    <d v="2023-06-02T00:00:00"/>
    <d v="2023-06-30T00:00:00"/>
    <s v="Panasonic"/>
    <s v="NPP Panasonic"/>
    <s v="NPP Panasonic"/>
    <s v="NA-FD95X1LRV"/>
    <m/>
    <m/>
    <m/>
    <m/>
    <m/>
    <m/>
    <m/>
    <m/>
    <m/>
    <m/>
  </r>
  <r>
    <x v="30"/>
    <s v="9521448790"/>
    <s v="NA-FD11AR1BV"/>
    <s v="WM"/>
    <s v="Washing machine"/>
    <s v=""/>
    <n v="0.13800000000000001"/>
    <n v="1.7603580000000001"/>
    <n v="3"/>
    <s v="9512"/>
    <s v="ICD Bình Dương Logitem"/>
    <s v="ICD Song Than, 743 Bình Hòa, Thuận An, Bình Dương"/>
    <n v="5000014605"/>
    <s v="CAO PHONG NINH HOA"/>
    <s v="Đường Nguyễn Thị Ngọc Oanh, Phường Ninh Hiệp, Thị xã Ninh Hòa, Tỉnh Khánh Hòa, Việt Nam"/>
    <x v="20"/>
    <s v="Ninh Hòa"/>
    <d v="2023-06-03T08:00:00"/>
    <d v="2023-06-03T08:48:46"/>
    <n v="442.26400000000001"/>
    <d v="2023-06-02T00:00:00"/>
    <d v="2023-06-30T00:00:00"/>
    <s v="Panasonic"/>
    <s v="NPP Panasonic"/>
    <s v="NPP Panasonic"/>
    <s v="NA-FD11AR1BV"/>
    <m/>
    <m/>
    <m/>
    <m/>
    <m/>
    <m/>
    <m/>
    <m/>
    <m/>
    <m/>
  </r>
  <r>
    <x v="30"/>
    <s v="9521448790"/>
    <s v="NA-FD10AR1BV"/>
    <s v="WM"/>
    <s v="Washing machine"/>
    <s v=""/>
    <n v="9.1999999999999998E-2"/>
    <n v="1.1657999999999999"/>
    <n v="2"/>
    <s v="9512"/>
    <s v="ICD Bình Dương Logitem"/>
    <s v="ICD Song Than, 743 Bình Hòa, Thuận An, Bình Dương"/>
    <n v="5000014605"/>
    <s v="CAO PHONG NINH HOA"/>
    <s v="Đường Nguyễn Thị Ngọc Oanh, Phường Ninh Hiệp, Thị xã Ninh Hòa, Tỉnh Khánh Hòa, Việt Nam"/>
    <x v="20"/>
    <s v="Ninh Hòa"/>
    <d v="2023-06-03T08:00:00"/>
    <d v="2023-06-03T08:48:46"/>
    <n v="442.26400000000001"/>
    <d v="2023-06-02T00:00:00"/>
    <d v="2023-06-30T00:00:00"/>
    <s v="Panasonic"/>
    <s v="NPP Panasonic"/>
    <s v="NPP Panasonic"/>
    <s v="NA-FD10AR1BV"/>
    <m/>
    <m/>
    <m/>
    <m/>
    <m/>
    <m/>
    <m/>
    <m/>
    <m/>
    <m/>
  </r>
  <r>
    <x v="30"/>
    <s v="9521450370"/>
    <s v="NI-S630VRA"/>
    <s v="SDA goods"/>
    <s v="SDA goods"/>
    <s v=""/>
    <n v="1.4E-3"/>
    <n v="7.1919999999999996E-3"/>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NI-S630VRA"/>
    <m/>
    <m/>
    <m/>
    <m/>
    <m/>
    <m/>
    <m/>
    <m/>
    <m/>
    <m/>
  </r>
  <r>
    <x v="30"/>
    <s v="9521450370"/>
    <s v="EH-NE27-K645"/>
    <s v="SDA goods"/>
    <s v="SDA goods"/>
    <s v=""/>
    <n v="4.4299999999999998E-4"/>
    <n v="3.7209999999999999E-3"/>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EH-NE27-K645"/>
    <m/>
    <m/>
    <m/>
    <m/>
    <m/>
    <m/>
    <m/>
    <m/>
    <m/>
    <m/>
  </r>
  <r>
    <x v="30"/>
    <s v="9521450370"/>
    <s v="ES534DP527"/>
    <s v="MENS"/>
    <s v="MENS"/>
    <s v=""/>
    <n v="1.9000000000000001E-4"/>
    <n v="1.9524E-2"/>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ES534DP527"/>
    <m/>
    <m/>
    <m/>
    <m/>
    <m/>
    <m/>
    <m/>
    <m/>
    <m/>
    <m/>
  </r>
  <r>
    <x v="30"/>
    <s v="9521450370"/>
    <s v="NI-M250TPRA"/>
    <s v="SDA goods"/>
    <s v="SDA goods"/>
    <s v=""/>
    <n v="1.4E-2"/>
    <n v="5.9090000000000002E-3"/>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NI-M250TPRA"/>
    <m/>
    <m/>
    <m/>
    <m/>
    <m/>
    <m/>
    <m/>
    <m/>
    <m/>
    <m/>
  </r>
  <r>
    <x v="30"/>
    <s v="9521450370"/>
    <s v="MX-MG5351WRA"/>
    <s v="SDA goods"/>
    <s v="SDA goods"/>
    <s v=""/>
    <n v="8.8000000000000005E-3"/>
    <n v="6.6413E-2"/>
    <n v="2"/>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MX-MG5351WRA"/>
    <m/>
    <m/>
    <m/>
    <m/>
    <m/>
    <m/>
    <m/>
    <m/>
    <m/>
    <m/>
  </r>
  <r>
    <x v="30"/>
    <s v="9521450370"/>
    <s v="NC-HU301PZSY"/>
    <s v="SDA goods"/>
    <s v="SDA goods"/>
    <s v=""/>
    <n v="3.5999999999999999E-3"/>
    <n v="2.9172E-2"/>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NC-HU301PZSY"/>
    <m/>
    <m/>
    <m/>
    <m/>
    <m/>
    <m/>
    <m/>
    <m/>
    <m/>
    <m/>
  </r>
  <r>
    <x v="30"/>
    <s v="9521450370"/>
    <s v="MX-EX1011WRA"/>
    <s v="SDA goods"/>
    <s v="SDA goods"/>
    <s v=""/>
    <n v="6.3E-3"/>
    <n v="5.2083999999999998E-2"/>
    <n v="3"/>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MX-EX1011WRA"/>
    <m/>
    <m/>
    <m/>
    <m/>
    <m/>
    <m/>
    <m/>
    <m/>
    <m/>
    <m/>
  </r>
  <r>
    <x v="30"/>
    <s v="9521450370"/>
    <s v="NI-S530ARA"/>
    <s v="SDA goods"/>
    <s v="SDA goods"/>
    <s v=""/>
    <n v="1.4E-3"/>
    <n v="7.1919999999999996E-3"/>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NI-S530ARA"/>
    <m/>
    <m/>
    <m/>
    <m/>
    <m/>
    <m/>
    <m/>
    <m/>
    <m/>
    <m/>
  </r>
  <r>
    <x v="30"/>
    <s v="9521450370"/>
    <s v="NI-317TVRA"/>
    <s v="SDA goods"/>
    <s v="SDA goods"/>
    <s v=""/>
    <n v="7.2499999999999995E-4"/>
    <n v="4.2282E-2"/>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NI-317TVRA"/>
    <m/>
    <m/>
    <m/>
    <m/>
    <m/>
    <m/>
    <m/>
    <m/>
    <m/>
    <m/>
  </r>
  <r>
    <x v="30"/>
    <s v="9521450370"/>
    <s v="EH-ND37-P645"/>
    <s v="SDA goods"/>
    <s v="SDA goods"/>
    <s v=""/>
    <n v="8.5599999999999999E-4"/>
    <n v="7.4409999999999997E-3"/>
    <n v="2"/>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EH-ND37-P645"/>
    <m/>
    <m/>
    <m/>
    <m/>
    <m/>
    <m/>
    <m/>
    <m/>
    <m/>
    <m/>
  </r>
  <r>
    <x v="30"/>
    <s v="9521450370"/>
    <s v="MX-EX1031WRA"/>
    <s v="SDA goods"/>
    <s v="SDA goods"/>
    <s v=""/>
    <n v="2.7000000000000001E-3"/>
    <n v="3.0089999999999999E-2"/>
    <n v="1"/>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MX-EX1031WRA"/>
    <m/>
    <m/>
    <m/>
    <m/>
    <m/>
    <m/>
    <m/>
    <m/>
    <m/>
    <m/>
  </r>
  <r>
    <x v="30"/>
    <s v="9521450370"/>
    <s v="MX-MG53C1CRA"/>
    <s v="SDA goods"/>
    <s v="SDA goods"/>
    <s v=""/>
    <n v="0.01"/>
    <n v="6.8998000000000004E-2"/>
    <n v="2"/>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MX-MG53C1CRA"/>
    <m/>
    <m/>
    <m/>
    <m/>
    <m/>
    <m/>
    <m/>
    <m/>
    <m/>
    <m/>
  </r>
  <r>
    <x v="30"/>
    <s v="9521450370"/>
    <s v="MJ-CS100WRA"/>
    <s v="SDA goods"/>
    <s v="SDA goods"/>
    <s v=""/>
    <n v="0.01"/>
    <n v="7.8030000000000002E-2"/>
    <n v="4"/>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MJ-CS100WRA"/>
    <m/>
    <m/>
    <m/>
    <m/>
    <m/>
    <m/>
    <m/>
    <m/>
    <m/>
    <m/>
  </r>
  <r>
    <x v="30"/>
    <s v="9521450370"/>
    <s v="SR-MVN18FRAX"/>
    <s v="SDA goods"/>
    <s v="SDA goods"/>
    <s v=""/>
    <n v="5.96E-3"/>
    <n v="5.8560000000000001E-2"/>
    <n v="2"/>
    <s v="9512"/>
    <s v="ICD Bình Dương Logitem"/>
    <s v="ICD Song Than, 743 Bình Hòa, Thuận An, Bình Dương"/>
    <n v="5000014607"/>
    <s v="CAO PHONG PHU YEN"/>
    <s v="Số 02-04 Lê Lợi, Phường 1 Thành Phố Tuy Hòa, Tỉnh Phú Yên Việt Nam"/>
    <x v="21"/>
    <s v="Tuy Hòa"/>
    <d v="2023-06-03T10:40:21"/>
    <d v="2023-06-03T11:11:47"/>
    <n v="523.04700000000003"/>
    <d v="2023-06-02T00:00:00"/>
    <d v="2023-06-30T00:00:00"/>
    <s v="Panasonic"/>
    <s v="NPP Panasonic"/>
    <s v="NPP Panasonic"/>
    <s v="SR-MVN18FRAX"/>
    <m/>
    <m/>
    <m/>
    <m/>
    <m/>
    <m/>
    <m/>
    <m/>
    <m/>
    <m/>
  </r>
  <r>
    <x v="30"/>
    <s v="9521450684"/>
    <s v="CS-XPU9XKH-8"/>
    <s v="RAC-CS"/>
    <s v="RAC"/>
    <s v=""/>
    <n v="0.09"/>
    <n v="0.82732000000000006"/>
    <n v="10"/>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S-XPU9XKH-8"/>
    <m/>
    <m/>
    <m/>
    <m/>
    <m/>
    <m/>
    <m/>
    <m/>
    <m/>
    <m/>
  </r>
  <r>
    <x v="30"/>
    <s v="9521450684"/>
    <s v="CU-XPU12XKH-8"/>
    <s v="RAC-CU"/>
    <s v="RAC"/>
    <s v=""/>
    <n v="7.4999999999999997E-2"/>
    <n v="0.65063300000000002"/>
    <n v="3"/>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U-XPU12XKH-8"/>
    <m/>
    <m/>
    <m/>
    <m/>
    <m/>
    <m/>
    <m/>
    <m/>
    <m/>
    <m/>
  </r>
  <r>
    <x v="30"/>
    <s v="9521450684"/>
    <s v="CS-XPU12XKH-8"/>
    <s v="RAC-CS"/>
    <s v="RAC"/>
    <s v=""/>
    <n v="2.7E-2"/>
    <n v="0.25444"/>
    <n v="3"/>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S-XPU12XKH-8"/>
    <m/>
    <m/>
    <m/>
    <m/>
    <m/>
    <m/>
    <m/>
    <m/>
    <m/>
    <m/>
  </r>
  <r>
    <x v="30"/>
    <s v="9521450684"/>
    <s v="CU-XU9ZKH-8"/>
    <s v="RAC-CU"/>
    <s v="RAC"/>
    <s v=""/>
    <n v="0.02"/>
    <n v="0.157605"/>
    <n v="1"/>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U-XU9ZKH-8"/>
    <m/>
    <m/>
    <m/>
    <m/>
    <m/>
    <m/>
    <m/>
    <m/>
    <m/>
    <m/>
  </r>
  <r>
    <x v="30"/>
    <s v="9521450684"/>
    <s v="CS-XU9ZKH-8"/>
    <s v="RAC-CS"/>
    <s v="RAC"/>
    <s v=""/>
    <n v="8.9999999999999993E-3"/>
    <n v="0.102144"/>
    <n v="1"/>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S-XU9ZKH-8"/>
    <m/>
    <m/>
    <m/>
    <m/>
    <m/>
    <m/>
    <m/>
    <m/>
    <m/>
    <m/>
  </r>
  <r>
    <x v="30"/>
    <s v="9521450684"/>
    <s v="CS-U9ZKH-8"/>
    <s v="RAC-CS"/>
    <s v="RAC"/>
    <s v=""/>
    <n v="2.4E-2"/>
    <n v="0.2016"/>
    <n v="2"/>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S-U9ZKH-8"/>
    <m/>
    <m/>
    <m/>
    <m/>
    <m/>
    <m/>
    <m/>
    <m/>
    <m/>
    <m/>
  </r>
  <r>
    <x v="30"/>
    <s v="9521450684"/>
    <s v="CU-U9ZKH-8"/>
    <s v="RAC-CU"/>
    <s v="RAC"/>
    <s v=""/>
    <n v="0.04"/>
    <n v="0.31520999999999999"/>
    <n v="2"/>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U-U9ZKH-8"/>
    <m/>
    <m/>
    <m/>
    <m/>
    <m/>
    <m/>
    <m/>
    <m/>
    <m/>
    <m/>
  </r>
  <r>
    <x v="30"/>
    <s v="9521450684"/>
    <s v="CU-XPU18XKH-8"/>
    <s v="RAC-CU"/>
    <s v="RAC"/>
    <s v=""/>
    <n v="6.4000000000000001E-2"/>
    <n v="0.53625599999999995"/>
    <n v="2"/>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U-XPU18XKH-8"/>
    <m/>
    <m/>
    <m/>
    <m/>
    <m/>
    <m/>
    <m/>
    <m/>
    <m/>
    <m/>
  </r>
  <r>
    <x v="30"/>
    <s v="9521450684"/>
    <s v="CS-XPU18XKH-8"/>
    <s v="RAC-CS"/>
    <s v="RAC"/>
    <s v=""/>
    <n v="0.02"/>
    <n v="0.16228200000000001"/>
    <n v="2"/>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S-XPU18XKH-8"/>
    <m/>
    <m/>
    <m/>
    <m/>
    <m/>
    <m/>
    <m/>
    <m/>
    <m/>
    <m/>
  </r>
  <r>
    <x v="30"/>
    <s v="9521450684"/>
    <s v="CU-XPU9XKH-8"/>
    <s v="RAC-CU"/>
    <s v="RAC"/>
    <s v=""/>
    <n v="0.2"/>
    <n v="1.6227940000000001"/>
    <n v="10"/>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U-XPU9XKH-8"/>
    <m/>
    <m/>
    <m/>
    <m/>
    <m/>
    <m/>
    <m/>
    <m/>
    <m/>
    <m/>
  </r>
  <r>
    <x v="30"/>
    <s v="9521450639"/>
    <s v="U-42PN1H8"/>
    <s v="Commercial air conditioner"/>
    <s v="Commercial air conditioner"/>
    <s v=""/>
    <n v="8.3000000000000004E-2"/>
    <n v="0.65780000000000005"/>
    <n v="1"/>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U-42PN1H8"/>
    <m/>
    <m/>
    <m/>
    <m/>
    <m/>
    <m/>
    <m/>
    <m/>
    <m/>
    <m/>
  </r>
  <r>
    <x v="30"/>
    <s v="9521450639"/>
    <s v="S-42PU1H5B"/>
    <s v="Commercial air conditioner"/>
    <s v="Commercial air conditioner"/>
    <s v=""/>
    <n v="2.9000000000000001E-2"/>
    <n v="0.29160000000000003"/>
    <n v="1"/>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S-42PU1H5B"/>
    <m/>
    <m/>
    <m/>
    <m/>
    <m/>
    <m/>
    <m/>
    <m/>
    <m/>
    <m/>
  </r>
  <r>
    <x v="30"/>
    <s v="9521450639"/>
    <s v="CZ-KPU3H"/>
    <s v="Commercial air conditioner"/>
    <s v="Commercial air conditioner"/>
    <s v=""/>
    <n v="7.0000000000000001E-3"/>
    <n v="0.1"/>
    <n v="1"/>
    <s v="9512"/>
    <s v="ICD Bình Dương Logitem"/>
    <s v="ICD Song Than, 743 Bình Hòa, Thuận An, Bình Dương"/>
    <n v="5000017200"/>
    <s v="HUY PHAT (NEW)"/>
    <s v="Số 52 Lê Thành Phương, Phường 2, TP Tuy Hòa,Tỉnh Phú Yên, Việt Nam,VN"/>
    <x v="21"/>
    <s v="Tuy Hòa"/>
    <d v="2023-06-03T11:14:45"/>
    <d v="2023-06-03T13:02:24"/>
    <n v="524.29100000000005"/>
    <d v="2023-06-02T00:00:00"/>
    <d v="2023-06-30T00:00:00"/>
    <s v="Panasonic"/>
    <s v="NPP Panasonic"/>
    <s v="NPP Panasonic"/>
    <s v="CZ-KPU3H"/>
    <m/>
    <m/>
    <m/>
    <m/>
    <m/>
    <m/>
    <m/>
    <m/>
    <m/>
    <m/>
  </r>
  <r>
    <x v="30"/>
    <s v="9521450308"/>
    <s v="NR-TV341VGMV"/>
    <s v="REF"/>
    <s v="Refrigerator"/>
    <s v=""/>
    <n v="0.126"/>
    <n v="1.68675"/>
    <n v="2"/>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R-TV341VGMV"/>
    <m/>
    <m/>
    <m/>
    <m/>
    <m/>
    <m/>
    <m/>
    <m/>
    <m/>
    <m/>
  </r>
  <r>
    <x v="30"/>
    <s v="9521450127"/>
    <s v="NA-FD95X1LRV"/>
    <s v="WM"/>
    <s v="Washing machine"/>
    <s v=""/>
    <n v="4.2000000000000003E-2"/>
    <n v="0.49245299999999997"/>
    <n v="1"/>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A-FD95X1LRV"/>
    <m/>
    <m/>
    <m/>
    <m/>
    <m/>
    <m/>
    <m/>
    <m/>
    <m/>
    <m/>
  </r>
  <r>
    <x v="30"/>
    <s v="9521450816"/>
    <s v="NA-FD95X1LRV"/>
    <s v="WM"/>
    <s v="Washing machine"/>
    <s v=""/>
    <n v="4.2000000000000003E-2"/>
    <n v="0.49245299999999997"/>
    <n v="1"/>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A-FD95X1LRV"/>
    <m/>
    <m/>
    <m/>
    <m/>
    <m/>
    <m/>
    <m/>
    <m/>
    <m/>
    <m/>
  </r>
  <r>
    <x v="30"/>
    <s v="9521450047"/>
    <s v="NR-BX421GPKV"/>
    <s v="REF"/>
    <s v="Refrigerator"/>
    <s v=""/>
    <n v="7.2999999999999995E-2"/>
    <n v="1.0478400000000001"/>
    <n v="1"/>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R-BX421GPKV"/>
    <m/>
    <m/>
    <m/>
    <m/>
    <m/>
    <m/>
    <m/>
    <m/>
    <m/>
    <m/>
  </r>
  <r>
    <x v="30"/>
    <s v="9521449887"/>
    <s v="NR-TL351GPKV"/>
    <s v="REF"/>
    <s v="Refrigerator"/>
    <s v=""/>
    <n v="6.9000000000000006E-2"/>
    <n v="0.91874999999999996"/>
    <n v="1"/>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R-TL351GPKV"/>
    <m/>
    <m/>
    <m/>
    <m/>
    <m/>
    <m/>
    <m/>
    <m/>
    <m/>
    <m/>
  </r>
  <r>
    <x v="30"/>
    <s v="9521449887"/>
    <s v="NR-TV261APSV"/>
    <s v="REF"/>
    <s v="Refrigerator"/>
    <s v=""/>
    <n v="4.5999999999999999E-2"/>
    <n v="0.69159999999999999"/>
    <n v="1"/>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R-TV261APSV"/>
    <m/>
    <m/>
    <m/>
    <m/>
    <m/>
    <m/>
    <m/>
    <m/>
    <m/>
    <m/>
  </r>
  <r>
    <x v="30"/>
    <s v="9521449887"/>
    <s v="NR-BX471GPKV"/>
    <s v="REF"/>
    <s v="Refrigerator"/>
    <s v=""/>
    <n v="0.15"/>
    <n v="2.2259199999999999"/>
    <n v="2"/>
    <s v="9512"/>
    <s v="ICD Bình Dương Logitem"/>
    <s v="ICD Song Than, 743 Bình Hòa, Thuận An, Bình Dương"/>
    <n v="6000008039"/>
    <s v="TGDD PHU YEN"/>
    <s v="Lô E6 Khu công nghiệp An Phú Xã Bình Kiến, Thành phố Tuy Hòa Tỉnh Phú Yên"/>
    <x v="21"/>
    <s v="Tuy Hòa"/>
    <d v="2023-06-03T13:24:19"/>
    <d v="2023-06-03T14:17:00"/>
    <n v="534.16399999999999"/>
    <d v="2023-06-02T00:00:00"/>
    <d v="2023-06-30T00:00:00"/>
    <s v="Panasonic"/>
    <s v="NPP Panasonic"/>
    <s v="NPP Panasonic"/>
    <s v="NR-BX471GPKV"/>
    <m/>
    <m/>
    <m/>
    <m/>
    <m/>
    <m/>
    <m/>
    <m/>
    <m/>
    <m/>
  </r>
  <r>
    <x v="30"/>
    <s v="9521449987"/>
    <s v="NR-TL351VGMV"/>
    <s v="REF"/>
    <s v="Refrigerator"/>
    <s v=""/>
    <n v="7.0000000000000007E-2"/>
    <n v="0.91874999999999996"/>
    <n v="1"/>
    <s v="9512"/>
    <s v="ICD Bình Dương Logitem"/>
    <s v="ICD Song Than, 743 Bình Hòa, Thuận An, Bình Dương"/>
    <n v="6000022783"/>
    <s v="TGDD PHU YEN"/>
    <s v="Đường 1 tháng 4, khu phố Long Bình, Phường Xuân Phú, Thị xã Sông Cầu,Tỉnh Phú Yên, Việt Nam,VN"/>
    <x v="21"/>
    <s v="Sông Cầu"/>
    <d v="2023-06-03T15:26:50"/>
    <d v="2023-06-03T16:05:01"/>
    <n v="582.07600000000002"/>
    <d v="2023-06-02T00:00:00"/>
    <d v="2023-06-30T00:00:00"/>
    <s v="Panasonic"/>
    <s v="NPP Panasonic"/>
    <s v="NPP Panasonic"/>
    <s v="NR-TL351VGMV"/>
    <m/>
    <m/>
    <m/>
    <m/>
    <m/>
    <m/>
    <m/>
    <m/>
    <m/>
    <m/>
  </r>
  <r>
    <x v="30"/>
    <s v="9521450649"/>
    <s v="NR-BX471GPKV"/>
    <s v="REF"/>
    <s v="Refrigerator"/>
    <s v=""/>
    <n v="7.4999999999999997E-2"/>
    <n v="1.1129599999999999"/>
    <n v="1"/>
    <s v="9512"/>
    <s v="ICD Bình Dương Logitem"/>
    <s v="ICD Song Than, 743 Bình Hòa, Thuận An, Bình Dương"/>
    <n v="6000022783"/>
    <s v="TGDD PHU YEN"/>
    <s v="Đường 1 tháng 4, khu phố Long Bình, Phường Xuân Phú, Thị xã Sông Cầu,Tỉnh Phú Yên, Việt Nam,VN"/>
    <x v="21"/>
    <s v="Sông Cầu"/>
    <d v="2023-06-03T15:26:50"/>
    <d v="2023-06-03T16:05:01"/>
    <n v="582.07600000000002"/>
    <d v="2023-06-02T00:00:00"/>
    <d v="2023-06-30T00:00:00"/>
    <s v="Panasonic"/>
    <s v="NPP Panasonic"/>
    <s v="NPP Panasonic"/>
    <s v="NR-BX471GPKV"/>
    <m/>
    <m/>
    <m/>
    <m/>
    <m/>
    <m/>
    <m/>
    <m/>
    <m/>
    <m/>
  </r>
  <r>
    <x v="30"/>
    <s v="9521450241"/>
    <s v="NR-TV261BPKV"/>
    <s v="REF"/>
    <s v="Refrigerator"/>
    <s v=""/>
    <n v="2.5999999999999999E-2"/>
    <n v="0.69159999999999999"/>
    <n v="1"/>
    <s v="9512"/>
    <s v="ICD Bình Dương Logitem"/>
    <s v="ICD Song Than, 743 Bình Hòa, Thuận An, Bình Dương"/>
    <n v="6000022783"/>
    <s v="TGDD PHU YEN"/>
    <s v="Đường 1 tháng 4, khu phố Long Bình, Phường Xuân Phú, Thị xã Sông Cầu,Tỉnh Phú Yên, Việt Nam,VN"/>
    <x v="21"/>
    <s v="Sông Cầu"/>
    <d v="2023-06-03T15:26:50"/>
    <d v="2023-06-03T16:05:01"/>
    <n v="582.07600000000002"/>
    <d v="2023-06-02T00:00:00"/>
    <d v="2023-06-30T00:00:00"/>
    <s v="Panasonic"/>
    <s v="NPP Panasonic"/>
    <s v="NPP Panasonic"/>
    <s v="NR-TV261B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1"/>
    <n v="13"/>
    <s v="[Chờ nhập xe]"/>
    <s v=""/>
    <s v="Logitem_ICD"/>
    <s v="11T"/>
    <n v="2.319"/>
    <n v="29.23"/>
    <n v="4.2"/>
    <n v="48.662400000000012"/>
    <n v="0.55214285714285716"/>
    <n v="0.60066909975669081"/>
    <n v="4"/>
    <n v="7.2565"/>
    <s v="Đồng Nai"/>
    <x v="2"/>
    <s v="Biên Hòa"/>
    <s v=""/>
    <d v="2023-06-02T15:03:17"/>
    <n v="29.026"/>
    <d v="2023-06-02T09:30:44"/>
    <d v="2023-06-02T14:20:41"/>
    <n v="0"/>
    <n v="0"/>
    <s v=""/>
    <n v="2344000"/>
    <n v="1834000"/>
    <n v="510000"/>
    <n v="468325491"/>
    <m/>
    <m/>
    <m/>
    <m/>
    <m/>
    <m/>
    <m/>
  </r>
  <r>
    <x v="31"/>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1"/>
    <s v="9521450386"/>
    <s v="EH-ND37-P645"/>
    <s v="SDA goods"/>
    <s v="SDA goods"/>
    <s v=""/>
    <n v="1.284E-3"/>
    <n v="1.1162E-2"/>
    <n v="3"/>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EH-ND37-P645"/>
    <m/>
    <m/>
    <m/>
    <m/>
    <m/>
    <m/>
    <m/>
    <m/>
    <m/>
    <m/>
  </r>
  <r>
    <x v="31"/>
    <s v="9521450386"/>
    <s v="MX-MG53C1CRA"/>
    <s v="SDA goods"/>
    <s v="SDA goods"/>
    <s v=""/>
    <n v="1.4999999999999999E-2"/>
    <n v="0.103496"/>
    <n v="3"/>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MX-MG53C1CRA"/>
    <m/>
    <m/>
    <m/>
    <m/>
    <m/>
    <m/>
    <m/>
    <m/>
    <m/>
    <m/>
  </r>
  <r>
    <x v="31"/>
    <s v="9521450386"/>
    <s v="SR-CP108NRAM"/>
    <s v="SDA goods"/>
    <s v="SDA goods"/>
    <s v=""/>
    <n v="1.0200000000000001E-2"/>
    <n v="8.8739999999999999E-2"/>
    <n v="3"/>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SR-CP108NRAM"/>
    <m/>
    <m/>
    <m/>
    <m/>
    <m/>
    <m/>
    <m/>
    <m/>
    <m/>
    <m/>
  </r>
  <r>
    <x v="31"/>
    <s v="9521450386"/>
    <s v="EH-ND37-K645"/>
    <s v="SDA goods"/>
    <s v="SDA goods"/>
    <s v=""/>
    <n v="4.28E-4"/>
    <n v="3.7209999999999999E-3"/>
    <n v="1"/>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EH-ND37-K645"/>
    <m/>
    <m/>
    <m/>
    <m/>
    <m/>
    <m/>
    <m/>
    <m/>
    <m/>
    <m/>
  </r>
  <r>
    <x v="31"/>
    <s v="9521450386"/>
    <s v="EH-NE27-K645"/>
    <s v="SDA goods"/>
    <s v="SDA goods"/>
    <s v=""/>
    <n v="2.215E-3"/>
    <n v="1.8603000000000001E-2"/>
    <n v="5"/>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EH-NE27-K645"/>
    <m/>
    <m/>
    <m/>
    <m/>
    <m/>
    <m/>
    <m/>
    <m/>
    <m/>
    <m/>
  </r>
  <r>
    <x v="31"/>
    <s v="9521450386"/>
    <s v="ES534DP527"/>
    <s v="MENS"/>
    <s v="MENS"/>
    <s v=""/>
    <n v="1.9000000000000001E-4"/>
    <n v="1.9524E-2"/>
    <n v="1"/>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ES534DP527"/>
    <m/>
    <m/>
    <m/>
    <m/>
    <m/>
    <m/>
    <m/>
    <m/>
    <m/>
    <m/>
  </r>
  <r>
    <x v="31"/>
    <s v="9521450386"/>
    <s v="NI-M250TPRA"/>
    <s v="SDA goods"/>
    <s v="SDA goods"/>
    <s v=""/>
    <n v="2.8000000000000001E-2"/>
    <n v="1.1819E-2"/>
    <n v="2"/>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NI-M250TPRA"/>
    <m/>
    <m/>
    <m/>
    <m/>
    <m/>
    <m/>
    <m/>
    <m/>
    <m/>
    <m/>
  </r>
  <r>
    <x v="31"/>
    <s v="9521450386"/>
    <s v="MX-MG5351WRA"/>
    <s v="SDA goods"/>
    <s v="SDA goods"/>
    <s v=""/>
    <n v="2.1999999999999999E-2"/>
    <n v="0.16603100000000001"/>
    <n v="5"/>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MX-MG5351WRA"/>
    <m/>
    <m/>
    <m/>
    <m/>
    <m/>
    <m/>
    <m/>
    <m/>
    <m/>
    <m/>
  </r>
  <r>
    <x v="31"/>
    <s v="9521450386"/>
    <s v="NC-HU301PZSY"/>
    <s v="SDA goods"/>
    <s v="SDA goods"/>
    <s v=""/>
    <n v="3.5999999999999999E-3"/>
    <n v="2.9172E-2"/>
    <n v="1"/>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NC-HU301PZSY"/>
    <m/>
    <m/>
    <m/>
    <m/>
    <m/>
    <m/>
    <m/>
    <m/>
    <m/>
    <m/>
  </r>
  <r>
    <x v="31"/>
    <s v="9521450386"/>
    <s v="NI-S530ARA"/>
    <s v="SDA goods"/>
    <s v="SDA goods"/>
    <s v=""/>
    <n v="2.8E-3"/>
    <n v="1.4383999999999999E-2"/>
    <n v="2"/>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NI-S530ARA"/>
    <m/>
    <m/>
    <m/>
    <m/>
    <m/>
    <m/>
    <m/>
    <m/>
    <m/>
    <m/>
  </r>
  <r>
    <x v="31"/>
    <s v="9521450386"/>
    <s v="NI-317TVRA"/>
    <s v="SDA goods"/>
    <s v="SDA goods"/>
    <s v=""/>
    <n v="7.2499999999999995E-4"/>
    <n v="4.2282E-2"/>
    <n v="1"/>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NI-317TVRA"/>
    <m/>
    <m/>
    <m/>
    <m/>
    <m/>
    <m/>
    <m/>
    <m/>
    <m/>
    <m/>
  </r>
  <r>
    <x v="31"/>
    <s v="9521450386"/>
    <s v="EH-ND65-K645"/>
    <s v="SDA goods"/>
    <s v="SDA goods"/>
    <s v=""/>
    <n v="1.756E-3"/>
    <n v="1.7932E-2"/>
    <n v="4"/>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EH-ND65-K645"/>
    <m/>
    <m/>
    <m/>
    <m/>
    <m/>
    <m/>
    <m/>
    <m/>
    <m/>
    <m/>
  </r>
  <r>
    <x v="31"/>
    <s v="9521450386"/>
    <s v="SR-MVN10LRAX"/>
    <s v="SDA goods"/>
    <s v="SDA goods"/>
    <s v=""/>
    <n v="9.6799999999999994E-3"/>
    <n v="8.4644999999999998E-2"/>
    <n v="4"/>
    <s v="9512"/>
    <s v="ICD Bình Dương Logitem"/>
    <s v="ICD Song Than, 743 Bình Hòa, Thuận An, Bình Dương"/>
    <n v="5000017945"/>
    <s v="CAO PHONG PHAM VAN THUAN"/>
    <s v="Số 1381 Đường Phạm Văn Thuận,Phường Thống Nhất, Thành Phố Biên Hòa,Tỉnh Đồng Nai, Việt Nam,VN"/>
    <x v="2"/>
    <s v="Biên Hòa"/>
    <d v="2023-06-02T10:05:14"/>
    <d v="2023-06-02T10:37:05"/>
    <n v="16.321999999999999"/>
    <d v="2023-06-02T00:00:00"/>
    <d v="2023-06-30T00:00:00"/>
    <s v="Panasonic"/>
    <s v="NPP Panasonic"/>
    <s v="NPP Panasonic"/>
    <s v="SR-MVN10LRAX"/>
    <m/>
    <m/>
    <m/>
    <m/>
    <m/>
    <m/>
    <m/>
    <m/>
    <m/>
    <m/>
  </r>
  <r>
    <x v="31"/>
    <s v="9521450348"/>
    <s v="MX-MG53C1CRA"/>
    <s v="SDA goods"/>
    <s v="SDA goods"/>
    <s v=""/>
    <n v="0.01"/>
    <n v="6.8998000000000004E-2"/>
    <n v="2"/>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MX-MG53C1CRA"/>
    <m/>
    <m/>
    <m/>
    <m/>
    <m/>
    <m/>
    <m/>
    <m/>
    <m/>
    <m/>
  </r>
  <r>
    <x v="31"/>
    <s v="9521450348"/>
    <s v="SR-CP188NRAM"/>
    <s v="SDA goods"/>
    <s v="SDA goods"/>
    <s v=""/>
    <n v="8.8000000000000005E-3"/>
    <n v="7.7520000000000006E-2"/>
    <n v="2"/>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SR-CP188NRAM"/>
    <m/>
    <m/>
    <m/>
    <m/>
    <m/>
    <m/>
    <m/>
    <m/>
    <m/>
    <m/>
  </r>
  <r>
    <x v="31"/>
    <s v="9521450348"/>
    <s v="SR-MVN10LRAX"/>
    <s v="SDA goods"/>
    <s v="SDA goods"/>
    <s v=""/>
    <n v="9.6799999999999994E-3"/>
    <n v="8.4644999999999998E-2"/>
    <n v="4"/>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SR-MVN10LRAX"/>
    <m/>
    <m/>
    <m/>
    <m/>
    <m/>
    <m/>
    <m/>
    <m/>
    <m/>
    <m/>
  </r>
  <r>
    <x v="31"/>
    <s v="9521450348"/>
    <s v="MX-EX1031WRA"/>
    <s v="SDA goods"/>
    <s v="SDA goods"/>
    <s v=""/>
    <n v="2.7000000000000001E-3"/>
    <n v="3.0089999999999999E-2"/>
    <n v="1"/>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MX-EX1031WRA"/>
    <m/>
    <m/>
    <m/>
    <m/>
    <m/>
    <m/>
    <m/>
    <m/>
    <m/>
    <m/>
  </r>
  <r>
    <x v="31"/>
    <s v="9521450348"/>
    <s v="EH-NE27-K645"/>
    <s v="SDA goods"/>
    <s v="SDA goods"/>
    <s v=""/>
    <n v="1.7719999999999999E-3"/>
    <n v="1.4881999999999999E-2"/>
    <n v="4"/>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EH-NE27-K645"/>
    <m/>
    <m/>
    <m/>
    <m/>
    <m/>
    <m/>
    <m/>
    <m/>
    <m/>
    <m/>
  </r>
  <r>
    <x v="31"/>
    <s v="9521450348"/>
    <s v="ES534DP527"/>
    <s v="MENS"/>
    <s v="MENS"/>
    <s v=""/>
    <n v="1.9000000000000001E-4"/>
    <n v="1.9524E-2"/>
    <n v="1"/>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ES534DP527"/>
    <m/>
    <m/>
    <m/>
    <m/>
    <m/>
    <m/>
    <m/>
    <m/>
    <m/>
    <m/>
  </r>
  <r>
    <x v="31"/>
    <s v="9521450348"/>
    <s v="NI-M250TPRA"/>
    <s v="SDA goods"/>
    <s v="SDA goods"/>
    <s v=""/>
    <n v="1.4E-2"/>
    <n v="5.9090000000000002E-3"/>
    <n v="1"/>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NI-M250TPRA"/>
    <m/>
    <m/>
    <m/>
    <m/>
    <m/>
    <m/>
    <m/>
    <m/>
    <m/>
    <m/>
  </r>
  <r>
    <x v="31"/>
    <s v="9521450348"/>
    <s v="NI-S530ARA"/>
    <s v="SDA goods"/>
    <s v="SDA goods"/>
    <s v=""/>
    <n v="2.8E-3"/>
    <n v="1.4383999999999999E-2"/>
    <n v="2"/>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NI-S530ARA"/>
    <m/>
    <m/>
    <m/>
    <m/>
    <m/>
    <m/>
    <m/>
    <m/>
    <m/>
    <m/>
  </r>
  <r>
    <x v="31"/>
    <s v="9521450348"/>
    <s v="NI-317TVRA"/>
    <s v="SDA goods"/>
    <s v="SDA goods"/>
    <s v=""/>
    <n v="7.2499999999999995E-4"/>
    <n v="4.2282E-2"/>
    <n v="1"/>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NI-317TVRA"/>
    <m/>
    <m/>
    <m/>
    <m/>
    <m/>
    <m/>
    <m/>
    <m/>
    <m/>
    <m/>
  </r>
  <r>
    <x v="31"/>
    <s v="9521450348"/>
    <s v="NB-H3801KRA"/>
    <s v="SDA goods"/>
    <s v="SDA goods"/>
    <s v=""/>
    <n v="2.4199999999999999E-2"/>
    <n v="0.227766"/>
    <n v="2"/>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NB-H3801KRA"/>
    <m/>
    <m/>
    <m/>
    <m/>
    <m/>
    <m/>
    <m/>
    <m/>
    <m/>
    <m/>
  </r>
  <r>
    <x v="31"/>
    <s v="9521450348"/>
    <s v="EH-ND65-K645"/>
    <s v="SDA goods"/>
    <s v="SDA goods"/>
    <s v=""/>
    <n v="1.317E-3"/>
    <n v="1.3448999999999999E-2"/>
    <n v="3"/>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EH-ND65-K645"/>
    <m/>
    <m/>
    <m/>
    <m/>
    <m/>
    <m/>
    <m/>
    <m/>
    <m/>
    <m/>
  </r>
  <r>
    <x v="31"/>
    <s v="9521450348"/>
    <s v="EH-ND37-P645"/>
    <s v="SDA goods"/>
    <s v="SDA goods"/>
    <s v=""/>
    <n v="1.712E-3"/>
    <n v="1.4881999999999999E-2"/>
    <n v="4"/>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EH-ND37-P645"/>
    <m/>
    <m/>
    <m/>
    <m/>
    <m/>
    <m/>
    <m/>
    <m/>
    <m/>
    <m/>
  </r>
  <r>
    <x v="31"/>
    <s v="9521450348"/>
    <s v="EH-ND11-W645"/>
    <s v="SDA goods"/>
    <s v="SDA goods"/>
    <s v=""/>
    <n v="2.5500000000000002E-3"/>
    <n v="3.3320000000000002E-2"/>
    <n v="1"/>
    <s v="9512"/>
    <s v="ICD Bình Dương Logitem"/>
    <s v="ICD Song Than, 743 Bình Hòa, Thuận An, Bình Dương"/>
    <n v="5000017065"/>
    <s v="CAO PHONG TRANG DAI"/>
    <s v="Số 36 Bùi Trọng Nghĩa, Khu phố 3,Phường Trảng Dài, Thành Phố Biên Hoà,Tỉnh Đồng Nai, Việt Nam,VN"/>
    <x v="22"/>
    <s v="Biên Hòa"/>
    <d v="2023-06-02T10:44:41"/>
    <d v="2023-06-02T11:16:38"/>
    <n v="19.388000000000002"/>
    <d v="2023-06-02T00:00:00"/>
    <d v="2023-06-30T00:00:00"/>
    <s v="Panasonic"/>
    <s v="NPP Panasonic"/>
    <s v="NPP Panasonic"/>
    <s v="EH-ND11-W645"/>
    <m/>
    <m/>
    <m/>
    <m/>
    <m/>
    <m/>
    <m/>
    <m/>
    <m/>
    <m/>
  </r>
  <r>
    <x v="31"/>
    <s v="9521449550"/>
    <s v="NR-TL351VGMV"/>
    <s v="REF"/>
    <s v="Refrigerator"/>
    <s v=""/>
    <n v="7.0000000000000007E-2"/>
    <n v="0.91874999999999996"/>
    <n v="1"/>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TL351VGMV"/>
    <m/>
    <m/>
    <m/>
    <m/>
    <m/>
    <m/>
    <m/>
    <m/>
    <m/>
    <m/>
  </r>
  <r>
    <x v="31"/>
    <s v="9521448503"/>
    <s v="NR-TL351GPKV"/>
    <s v="REF"/>
    <s v="Refrigerator"/>
    <s v=""/>
    <n v="6.9000000000000006E-2"/>
    <n v="0.91874999999999996"/>
    <n v="1"/>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TL351GPKV"/>
    <m/>
    <m/>
    <m/>
    <m/>
    <m/>
    <m/>
    <m/>
    <m/>
    <m/>
    <m/>
  </r>
  <r>
    <x v="31"/>
    <s v="9521448503"/>
    <s v="NR-TL351VGMV"/>
    <s v="REF"/>
    <s v="Refrigerator"/>
    <s v=""/>
    <n v="0.14000000000000001"/>
    <n v="1.8374999999999999"/>
    <n v="2"/>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TL351VGMV"/>
    <m/>
    <m/>
    <m/>
    <m/>
    <m/>
    <m/>
    <m/>
    <m/>
    <m/>
    <m/>
  </r>
  <r>
    <x v="31"/>
    <s v="9521450117"/>
    <s v="NR-TV261APSV"/>
    <s v="REF"/>
    <s v="Refrigerator"/>
    <s v=""/>
    <n v="4.5999999999999999E-2"/>
    <n v="0.69159999999999999"/>
    <n v="1"/>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TV261APSV"/>
    <m/>
    <m/>
    <m/>
    <m/>
    <m/>
    <m/>
    <m/>
    <m/>
    <m/>
    <m/>
  </r>
  <r>
    <x v="31"/>
    <s v="9521450117"/>
    <s v="NR-BX421GPKV"/>
    <s v="REF"/>
    <s v="Refrigerator"/>
    <s v=""/>
    <n v="0.29199999999999998"/>
    <n v="4.1913600000000004"/>
    <n v="4"/>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BX421GPKV"/>
    <m/>
    <m/>
    <m/>
    <m/>
    <m/>
    <m/>
    <m/>
    <m/>
    <m/>
    <m/>
  </r>
  <r>
    <x v="31"/>
    <s v="9521450025"/>
    <s v="NR-YW590YMMV"/>
    <s v="REF"/>
    <s v="Refrigerator"/>
    <s v=""/>
    <n v="0.108"/>
    <n v="1.4149099999999999"/>
    <n v="1"/>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YW590YMMV"/>
    <m/>
    <m/>
    <m/>
    <m/>
    <m/>
    <m/>
    <m/>
    <m/>
    <m/>
    <m/>
  </r>
  <r>
    <x v="31"/>
    <s v="9521450025"/>
    <s v="NR-BV281BGMV"/>
    <s v="REF"/>
    <s v="Refrigerator"/>
    <s v=""/>
    <n v="6.2E-2"/>
    <n v="0.78487499999999999"/>
    <n v="1"/>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BV281BGMV"/>
    <m/>
    <m/>
    <m/>
    <m/>
    <m/>
    <m/>
    <m/>
    <m/>
    <m/>
    <m/>
  </r>
  <r>
    <x v="31"/>
    <s v="9521449931"/>
    <s v="NR-BX471GPKV"/>
    <s v="REF"/>
    <s v="Refrigerator"/>
    <s v=""/>
    <n v="0.375"/>
    <n v="5.5648"/>
    <n v="5"/>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BX471GPKV"/>
    <m/>
    <m/>
    <m/>
    <m/>
    <m/>
    <m/>
    <m/>
    <m/>
    <m/>
    <m/>
  </r>
  <r>
    <x v="31"/>
    <s v="9521449680"/>
    <s v="NA-FD95V1BRV"/>
    <s v="WM"/>
    <s v="Washing machine"/>
    <s v=""/>
    <n v="0.45"/>
    <n v="4.9245299999999999"/>
    <n v="10"/>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A-FD95V1BRV"/>
    <m/>
    <m/>
    <m/>
    <m/>
    <m/>
    <m/>
    <m/>
    <m/>
    <m/>
    <m/>
  </r>
  <r>
    <x v="31"/>
    <s v="9521449680"/>
    <s v="NA-F100A9BRV"/>
    <s v="WM"/>
    <s v="Washing machine"/>
    <s v=""/>
    <n v="0.123"/>
    <n v="1.4385460000000001"/>
    <n v="3"/>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A-F100A9BRV"/>
    <m/>
    <m/>
    <m/>
    <m/>
    <m/>
    <m/>
    <m/>
    <m/>
    <m/>
    <m/>
  </r>
  <r>
    <x v="31"/>
    <s v="9521449248"/>
    <s v="COMBO3POT"/>
    <s v="NON-TRADE"/>
    <s v="NON-TRADE"/>
    <s v=""/>
    <n v="6.1999999999999998E-3"/>
    <n v="4.1599999999999998E-2"/>
    <n v="2"/>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COMBO3POT"/>
    <m/>
    <m/>
    <m/>
    <m/>
    <m/>
    <m/>
    <m/>
    <m/>
    <m/>
    <m/>
  </r>
  <r>
    <x v="31"/>
    <s v="9521448442"/>
    <s v="NR-BX421GPKV"/>
    <s v="REF"/>
    <s v="Refrigerator"/>
    <s v=""/>
    <n v="7.2999999999999995E-2"/>
    <n v="1.0478400000000001"/>
    <n v="1"/>
    <s v="9512"/>
    <s v="ICD Bình Dương Logitem"/>
    <s v="ICD Song Than, 743 Bình Hòa, Thuận An, Bình Dương"/>
    <n v="6000009363"/>
    <s v="TGDD BIEN HOA"/>
    <s v="Số 87/26, tổ 16, KP4, P. Trảng Dài TP. Biên Hòa, T. Đồng Nai"/>
    <x v="22"/>
    <s v="Biên Hòa"/>
    <d v="2023-06-02T11:32:45"/>
    <d v="2023-06-02T14:14:05"/>
    <n v="26.97"/>
    <d v="2023-06-02T00:00:00"/>
    <d v="2023-06-30T00:00:00"/>
    <s v="Panasonic"/>
    <s v="NPP Panasonic"/>
    <s v="NPP Panasonic"/>
    <s v="NR-BX421GPKV"/>
    <m/>
    <m/>
    <m/>
    <m/>
    <m/>
    <m/>
    <m/>
    <m/>
    <m/>
    <m/>
  </r>
  <r>
    <x v="31"/>
    <s v="9521449491"/>
    <s v="NA-F90A9BRV"/>
    <s v="WM"/>
    <s v="Washing machine"/>
    <s v=""/>
    <n v="4.1000000000000002E-2"/>
    <n v="0.47951500000000002"/>
    <n v="1"/>
    <s v="9512"/>
    <s v="ICD Bình Dương Logitem"/>
    <s v="ICD Song Than, 743 Bình Hòa, Thuận An, Bình Dương"/>
    <n v="6000013738"/>
    <s v="TGDD BIEN HOA"/>
    <s v="Số 173/390 Đường Điểu Xiển,KP 8 Phường Long Bình,Thành Phố Biên Hòa Tỉnh Đồng Nai, Việt Nam"/>
    <x v="22"/>
    <s v="Biên Hòa"/>
    <d v="2023-06-02T14:20:41"/>
    <d v="2023-06-02T15:03:17"/>
    <n v="29.026"/>
    <d v="2023-06-02T00:00:00"/>
    <d v="2023-06-30T00:00:00"/>
    <s v="Panasonic"/>
    <s v="NPP Panasonic"/>
    <s v="NPP Panasonic"/>
    <s v="NA-F90A9BRV"/>
    <m/>
    <m/>
    <m/>
    <m/>
    <m/>
    <m/>
    <m/>
    <m/>
    <m/>
    <m/>
  </r>
  <r>
    <x v="31"/>
    <s v="9521449238"/>
    <s v="COMBO3POT"/>
    <s v="NON-TRADE"/>
    <s v="NON-TRADE"/>
    <s v=""/>
    <n v="6.1999999999999998E-3"/>
    <n v="4.1599999999999998E-2"/>
    <n v="2"/>
    <s v="9512"/>
    <s v="ICD Bình Dương Logitem"/>
    <s v="ICD Song Than, 743 Bình Hòa, Thuận An, Bình Dương"/>
    <n v="6000013738"/>
    <s v="TGDD BIEN HOA"/>
    <s v="Số 173/390 Đường Điểu Xiển,KP 8 Phường Long Bình,Thành Phố Biên Hòa Tỉnh Đồng Nai, Việt Nam"/>
    <x v="22"/>
    <s v="Biên Hòa"/>
    <d v="2023-06-02T14:20:41"/>
    <d v="2023-06-02T15:03:17"/>
    <n v="29.026"/>
    <d v="2023-06-02T00:00:00"/>
    <d v="2023-06-30T00:00:00"/>
    <s v="Panasonic"/>
    <s v="NPP Panasonic"/>
    <s v="NPP Panasonic"/>
    <s v="COMBO3POT"/>
    <m/>
    <m/>
    <m/>
    <m/>
    <m/>
    <m/>
    <m/>
    <m/>
    <m/>
    <m/>
  </r>
  <r>
    <x v="31"/>
    <s v="9521448521"/>
    <s v="NR-TL351GPKV"/>
    <s v="REF"/>
    <s v="Refrigerator"/>
    <s v=""/>
    <n v="6.9000000000000006E-2"/>
    <n v="0.91874999999999996"/>
    <n v="1"/>
    <s v="9512"/>
    <s v="ICD Bình Dương Logitem"/>
    <s v="ICD Song Than, 743 Bình Hòa, Thuận An, Bình Dương"/>
    <n v="6000013738"/>
    <s v="TGDD BIEN HOA"/>
    <s v="Số 173/390 Đường Điểu Xiển,KP 8 Phường Long Bình,Thành Phố Biên Hòa Tỉnh Đồng Nai, Việt Nam"/>
    <x v="22"/>
    <s v="Biên Hòa"/>
    <d v="2023-06-02T14:20:41"/>
    <d v="2023-06-02T15:03:17"/>
    <n v="29.026"/>
    <d v="2023-06-02T00:00:00"/>
    <d v="2023-06-30T00:00:00"/>
    <s v="Panasonic"/>
    <s v="NPP Panasonic"/>
    <s v="NPP Panasonic"/>
    <s v="NR-TL351GPKV"/>
    <m/>
    <m/>
    <m/>
    <m/>
    <m/>
    <m/>
    <m/>
    <m/>
    <m/>
    <m/>
  </r>
  <r>
    <x v="31"/>
    <s v="9521448521"/>
    <s v="NR-TL351VGMV"/>
    <s v="REF"/>
    <s v="Refrigerator"/>
    <s v=""/>
    <n v="0.21"/>
    <n v="2.7562500000000001"/>
    <n v="3"/>
    <s v="9512"/>
    <s v="ICD Bình Dương Logitem"/>
    <s v="ICD Song Than, 743 Bình Hòa, Thuận An, Bình Dương"/>
    <n v="6000013738"/>
    <s v="TGDD BIEN HOA"/>
    <s v="Số 173/390 Đường Điểu Xiển,KP 8 Phường Long Bình,Thành Phố Biên Hòa Tỉnh Đồng Nai, Việt Nam"/>
    <x v="22"/>
    <s v="Biên Hòa"/>
    <d v="2023-06-02T14:20:41"/>
    <d v="2023-06-02T15:03:17"/>
    <n v="29.026"/>
    <d v="2023-06-02T00:00:00"/>
    <d v="2023-06-30T00:00:00"/>
    <s v="Panasonic"/>
    <s v="NPP Panasonic"/>
    <s v="NPP Panasonic"/>
    <s v="NR-TL351V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2"/>
    <n v="2"/>
    <s v="[Chờ nhập xe]"/>
    <s v=""/>
    <s v="Logitem_ICD"/>
    <s v="2T"/>
    <n v="1.002"/>
    <n v="8.65"/>
    <n v="1.85"/>
    <n v="14.403840000000001"/>
    <n v="0.54162162162162164"/>
    <n v="0.60053430196392077"/>
    <n v="2"/>
    <n v="4.2584999999999997"/>
    <s v="Hồ Chí Minh"/>
    <x v="2"/>
    <s v="Quận Thủ Đức"/>
    <s v=""/>
    <d v="2023-06-02T11:11:43"/>
    <n v="8.5169999999999995"/>
    <d v="2023-06-02T09:23:22"/>
    <d v="2023-06-02T10:41:25"/>
    <n v="0"/>
    <n v="0"/>
    <s v=""/>
    <n v="698000"/>
    <n v="578000"/>
    <n v="120000"/>
    <n v="307123678"/>
    <s v="NO"/>
    <s v="OK"/>
    <s v="OK"/>
    <s v="OK"/>
    <s v="OK"/>
    <s v="NO"/>
    <s v="KHÔNG GHÉP BÌNH DƯƠNG- HCM"/>
  </r>
  <r>
    <x v="32"/>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NO"/>
    <s v="OK"/>
    <s v="OK"/>
    <s v="OK"/>
    <s v="OK"/>
    <s v="NO"/>
    <s v="KHÔNG GHÉP BÌNH DƯƠNG- HCM"/>
  </r>
  <r>
    <x v="32"/>
    <s v="9521450516"/>
    <s v="CS-PU12ZKH-8M"/>
    <s v="RAC-CS"/>
    <s v="RAC"/>
    <s v=""/>
    <n v="0.26100000000000001"/>
    <n v="2.3992279999999999"/>
    <n v="29"/>
    <s v="9512"/>
    <s v="ICD Bình Dương Logitem"/>
    <s v="ICD Song Than, 743 Bình Hòa, Thuận An, Bình Dương"/>
    <n v="6000024162"/>
    <s v="Nguyen Kim Song Than"/>
    <s v="Số 20 Đại Lộ Thống Nhất Khu Công Nghiệp Sóng Thần 2 Phường Dĩ An, TP. Dĩ An"/>
    <x v="1"/>
    <s v="Dĩ An"/>
    <d v="2023-06-02T09:33:09"/>
    <d v="2023-06-02T10:28:49"/>
    <n v="3.444"/>
    <d v="2023-06-02T00:00:00"/>
    <d v="2023-06-30T00:00:00"/>
    <s v="Panasonic"/>
    <s v="NPP Panasonic"/>
    <s v="NPP Panasonic"/>
    <s v="CS-PU12ZKH-8M"/>
    <m/>
    <m/>
    <m/>
    <s v="NO"/>
    <s v="OK"/>
    <s v="OK"/>
    <s v="OK"/>
    <s v="OK"/>
    <s v="NO"/>
    <s v="KHÔNG GHÉP BÌNH DƯƠNG- HCM"/>
  </r>
  <r>
    <x v="32"/>
    <s v="9521450516"/>
    <s v="CU-PU12ZKH-8M"/>
    <s v="RAC-CU"/>
    <s v="RAC"/>
    <s v=""/>
    <n v="0.72499999999999998"/>
    <n v="6.1513350000000004"/>
    <n v="29"/>
    <s v="9512"/>
    <s v="ICD Bình Dương Logitem"/>
    <s v="ICD Song Than, 743 Bình Hòa, Thuận An, Bình Dương"/>
    <n v="6000024162"/>
    <s v="Nguyen Kim Song Than"/>
    <s v="Số 20 Đại Lộ Thống Nhất Khu Công Nghiệp Sóng Thần 2 Phường Dĩ An, TP. Dĩ An"/>
    <x v="1"/>
    <s v="Dĩ An"/>
    <d v="2023-06-02T09:33:09"/>
    <d v="2023-06-02T10:28:49"/>
    <n v="3.444"/>
    <d v="2023-06-02T00:00:00"/>
    <d v="2023-06-30T00:00:00"/>
    <s v="Panasonic"/>
    <s v="NPP Panasonic"/>
    <s v="NPP Panasonic"/>
    <s v="CU-PU12ZKH-8M"/>
    <m/>
    <m/>
    <m/>
    <s v="NO"/>
    <s v="OK"/>
    <s v="OK"/>
    <s v="OK"/>
    <s v="OK"/>
    <s v="NO"/>
    <s v="KHÔNG GHÉP BÌNH DƯƠNG- HCM"/>
  </r>
  <r>
    <x v="32"/>
    <s v="9521450355"/>
    <s v="EH-ND37-P645"/>
    <s v="SDA goods"/>
    <s v="SDA goods"/>
    <s v=""/>
    <n v="8.5599999999999999E-4"/>
    <n v="7.4409999999999997E-3"/>
    <n v="2"/>
    <s v="9512"/>
    <s v="ICD Bình Dương Logitem"/>
    <s v="ICD Song Than, 743 Bình Hòa, Thuận An, Bình Dương"/>
    <n v="5000017776"/>
    <s v="CAO PHONG LINH XUAN"/>
    <s v="Số 175 Quốc lộ 1K , Phường Linh Xuân,Thành phố Thủ Đức,Thành Phố Hồ Chí Minh, Việt Nam,VN"/>
    <x v="3"/>
    <s v="Quận Thủ Đức"/>
    <d v="2023-06-02T10:41:25"/>
    <d v="2023-06-02T11:11:43"/>
    <n v="8.5169999999999995"/>
    <d v="2023-06-02T00:00:00"/>
    <d v="2023-06-30T00:00:00"/>
    <s v="Panasonic"/>
    <s v="NPP Panasonic"/>
    <s v="NPP Panasonic"/>
    <s v="EH-ND37-P645"/>
    <m/>
    <m/>
    <m/>
    <s v="NO"/>
    <s v="OK"/>
    <s v="OK"/>
    <s v="OK"/>
    <s v="OK"/>
    <s v="NO"/>
    <s v="KHÔNG GHÉP BÌNH DƯƠNG- HCM"/>
  </r>
  <r>
    <x v="32"/>
    <s v="9521450355"/>
    <s v="EH-NA27PN645"/>
    <s v="SDA goods"/>
    <s v="SDA goods"/>
    <s v=""/>
    <n v="9.8400000000000007E-4"/>
    <n v="9.4769999999999993E-3"/>
    <n v="2"/>
    <s v="9512"/>
    <s v="ICD Bình Dương Logitem"/>
    <s v="ICD Song Than, 743 Bình Hòa, Thuận An, Bình Dương"/>
    <n v="5000017776"/>
    <s v="CAO PHONG LINH XUAN"/>
    <s v="Số 175 Quốc lộ 1K , Phường Linh Xuân,Thành phố Thủ Đức,Thành Phố Hồ Chí Minh, Việt Nam,VN"/>
    <x v="3"/>
    <s v="Quận Thủ Đức"/>
    <d v="2023-06-02T10:41:25"/>
    <d v="2023-06-02T11:11:43"/>
    <n v="8.5169999999999995"/>
    <d v="2023-06-02T00:00:00"/>
    <d v="2023-06-30T00:00:00"/>
    <s v="Panasonic"/>
    <s v="NPP Panasonic"/>
    <s v="NPP Panasonic"/>
    <s v="EH-NA27PN645"/>
    <m/>
    <m/>
    <m/>
    <s v="NO"/>
    <s v="OK"/>
    <s v="OK"/>
    <s v="OK"/>
    <s v="OK"/>
    <s v="NO"/>
    <s v="KHÔNG GHÉP BÌNH DƯƠNG- HCM"/>
  </r>
  <r>
    <x v="32"/>
    <s v="9521450355"/>
    <s v="NN-CT36HBYUE"/>
    <s v="MWO"/>
    <s v="Microwave"/>
    <s v=""/>
    <n v="1.38E-2"/>
    <n v="7.8408000000000005E-2"/>
    <n v="1"/>
    <s v="9512"/>
    <s v="ICD Bình Dương Logitem"/>
    <s v="ICD Song Than, 743 Bình Hòa, Thuận An, Bình Dương"/>
    <n v="5000017776"/>
    <s v="CAO PHONG LINH XUAN"/>
    <s v="Số 175 Quốc lộ 1K , Phường Linh Xuân,Thành phố Thủ Đức,Thành Phố Hồ Chí Minh, Việt Nam,VN"/>
    <x v="3"/>
    <s v="Quận Thủ Đức"/>
    <d v="2023-06-02T10:41:25"/>
    <d v="2023-06-02T11:11:43"/>
    <n v="8.5169999999999995"/>
    <d v="2023-06-02T00:00:00"/>
    <d v="2023-06-30T00:00:00"/>
    <s v="Panasonic"/>
    <s v="NPP Panasonic"/>
    <s v="NPP Panasonic"/>
    <s v="NN-CT36HBYUE"/>
    <m/>
    <m/>
    <m/>
    <s v="NO"/>
    <s v="OK"/>
    <s v="OK"/>
    <s v="OK"/>
    <s v="OK"/>
    <s v="NO"/>
    <s v="KHÔNG GHÉP BÌNH DƯƠNG- HCM"/>
  </r>
  <r>
    <x v="32"/>
    <s v="9521450355"/>
    <s v="EH-ND37-K645"/>
    <s v="SDA goods"/>
    <s v="SDA goods"/>
    <s v=""/>
    <n v="4.28E-4"/>
    <n v="3.7209999999999999E-3"/>
    <n v="1"/>
    <s v="9512"/>
    <s v="ICD Bình Dương Logitem"/>
    <s v="ICD Song Than, 743 Bình Hòa, Thuận An, Bình Dương"/>
    <n v="5000017776"/>
    <s v="CAO PHONG LINH XUAN"/>
    <s v="Số 175 Quốc lộ 1K , Phường Linh Xuân,Thành phố Thủ Đức,Thành Phố Hồ Chí Minh, Việt Nam,VN"/>
    <x v="3"/>
    <s v="Quận Thủ Đức"/>
    <d v="2023-06-02T10:41:25"/>
    <d v="2023-06-02T11:11:43"/>
    <n v="8.5169999999999995"/>
    <d v="2023-06-02T00:00:00"/>
    <d v="2023-06-30T00:00:00"/>
    <s v="Panasonic"/>
    <s v="NPP Panasonic"/>
    <s v="NPP Panasonic"/>
    <s v="EH-ND37-K645"/>
    <m/>
    <m/>
    <m/>
    <s v="NO"/>
    <s v="OK"/>
    <s v="OK"/>
    <s v="OK"/>
    <s v="OK"/>
    <s v="NO"/>
    <s v="KHÔNG GHÉP BÌNH DƯƠNG- HC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3"/>
    <n v="20"/>
    <s v="[Chờ nhập xe]"/>
    <s v=""/>
    <s v="Logitem_ICD"/>
    <s v="7T"/>
    <n v="3.2610000000000001"/>
    <n v="22.100999999999999"/>
    <n v="8.5"/>
    <n v="36.842399999999998"/>
    <n v="0.38364705882352945"/>
    <n v="0.5998794866783923"/>
    <n v="7"/>
    <n v="24.075700000000001"/>
    <s v="Long An"/>
    <x v="2"/>
    <s v="Vĩnh Hưng"/>
    <s v=""/>
    <d v="2023-06-03T16:07:20"/>
    <n v="168.53"/>
    <d v="2023-06-02T10:21:17"/>
    <d v="2023-06-03T15:21:25"/>
    <n v="0"/>
    <n v="0"/>
    <m/>
    <n v="4187000"/>
    <n v="3167000"/>
    <n v="1020000"/>
    <n v="563385176"/>
    <m/>
    <m/>
    <m/>
    <m/>
    <m/>
    <m/>
    <m/>
  </r>
  <r>
    <x v="33"/>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3"/>
    <s v="9521450349"/>
    <s v="EH-ND37-P645"/>
    <s v="SDA goods"/>
    <s v="SDA goods"/>
    <s v=""/>
    <n v="8.5599999999999999E-4"/>
    <n v="7.4409999999999997E-3"/>
    <n v="2"/>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EH-ND37-P645"/>
    <m/>
    <m/>
    <m/>
    <m/>
    <m/>
    <m/>
    <m/>
    <m/>
    <m/>
    <m/>
  </r>
  <r>
    <x v="33"/>
    <s v="9521450349"/>
    <s v="MX-MG53C1CRA"/>
    <s v="SDA goods"/>
    <s v="SDA goods"/>
    <s v=""/>
    <n v="5.0000000000000001E-3"/>
    <n v="3.4499000000000002E-2"/>
    <n v="1"/>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MX-MG53C1CRA"/>
    <m/>
    <m/>
    <m/>
    <m/>
    <m/>
    <m/>
    <m/>
    <m/>
    <m/>
    <m/>
  </r>
  <r>
    <x v="33"/>
    <s v="9521450349"/>
    <s v="EH-ND37-K645"/>
    <s v="SDA goods"/>
    <s v="SDA goods"/>
    <s v=""/>
    <n v="4.28E-4"/>
    <n v="3.7209999999999999E-3"/>
    <n v="1"/>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EH-ND37-K645"/>
    <m/>
    <m/>
    <m/>
    <m/>
    <m/>
    <m/>
    <m/>
    <m/>
    <m/>
    <m/>
  </r>
  <r>
    <x v="33"/>
    <s v="9521450349"/>
    <s v="SR-MVN10LRAX"/>
    <s v="SDA goods"/>
    <s v="SDA goods"/>
    <s v=""/>
    <n v="4.8399999999999997E-3"/>
    <n v="4.2323E-2"/>
    <n v="2"/>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SR-MVN10LRAX"/>
    <m/>
    <m/>
    <m/>
    <m/>
    <m/>
    <m/>
    <m/>
    <m/>
    <m/>
    <m/>
  </r>
  <r>
    <x v="33"/>
    <s v="9521450349"/>
    <s v="NC-HU301PZSY"/>
    <s v="SDA goods"/>
    <s v="SDA goods"/>
    <s v=""/>
    <n v="3.5999999999999999E-3"/>
    <n v="2.9172E-2"/>
    <n v="1"/>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NC-HU301PZSY"/>
    <m/>
    <m/>
    <m/>
    <m/>
    <m/>
    <m/>
    <m/>
    <m/>
    <m/>
    <m/>
  </r>
  <r>
    <x v="33"/>
    <s v="9521450349"/>
    <s v="MX-EX1011WRA"/>
    <s v="SDA goods"/>
    <s v="SDA goods"/>
    <s v=""/>
    <n v="6.3E-3"/>
    <n v="5.2083999999999998E-2"/>
    <n v="3"/>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MX-EX1011WRA"/>
    <m/>
    <m/>
    <m/>
    <m/>
    <m/>
    <m/>
    <m/>
    <m/>
    <m/>
    <m/>
  </r>
  <r>
    <x v="33"/>
    <s v="9521450349"/>
    <s v="NI-317TXRA"/>
    <s v="SDA goods"/>
    <s v="SDA goods"/>
    <s v=""/>
    <n v="7.2499999999999995E-4"/>
    <n v="3.718E-3"/>
    <n v="1"/>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NI-317TXRA"/>
    <m/>
    <m/>
    <m/>
    <m/>
    <m/>
    <m/>
    <m/>
    <m/>
    <m/>
    <m/>
  </r>
  <r>
    <x v="33"/>
    <s v="9521450349"/>
    <s v="EH-ND65-K645"/>
    <s v="SDA goods"/>
    <s v="SDA goods"/>
    <s v=""/>
    <n v="4.3899999999999999E-4"/>
    <n v="4.483E-3"/>
    <n v="1"/>
    <s v="9512"/>
    <s v="ICD Bình Dương Logitem"/>
    <s v="ICD Song Than, 743 Bình Hòa, Thuận An, Bình Dương"/>
    <n v="5000014642"/>
    <s v="CAO PHONG LONG AN"/>
    <s v="86, Nguyễn Văn Siêu, Thị Trấn Bến Lức Huyện Bến Lức, Tỉnh Long An Việt Nam"/>
    <x v="13"/>
    <s v="Bến Lức"/>
    <d v="2023-06-03T08:00:00"/>
    <d v="2023-06-03T08:30:32"/>
    <n v="49.72"/>
    <d v="2023-06-02T00:00:00"/>
    <d v="2023-06-30T00:00:00"/>
    <s v="Panasonic"/>
    <s v="NPP Panasonic"/>
    <s v="NPP Panasonic"/>
    <s v="EH-ND65-K645"/>
    <m/>
    <m/>
    <m/>
    <m/>
    <m/>
    <m/>
    <m/>
    <m/>
    <m/>
    <m/>
  </r>
  <r>
    <x v="33"/>
    <s v="9521450125"/>
    <s v="NA-FD95X1LRV"/>
    <s v="WM"/>
    <s v="Washing machine"/>
    <s v=""/>
    <n v="4.2000000000000003E-2"/>
    <n v="0.49245299999999997"/>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A-FD95X1LRV"/>
    <m/>
    <m/>
    <m/>
    <m/>
    <m/>
    <m/>
    <m/>
    <m/>
    <m/>
    <m/>
  </r>
  <r>
    <x v="33"/>
    <s v="9521449584"/>
    <s v="NR-TL381VGMV"/>
    <s v="REF"/>
    <s v="Refrigerator"/>
    <s v=""/>
    <n v="0.14399999999999999"/>
    <n v="1.974"/>
    <n v="2"/>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TL381VGMV"/>
    <m/>
    <m/>
    <m/>
    <m/>
    <m/>
    <m/>
    <m/>
    <m/>
    <m/>
    <m/>
  </r>
  <r>
    <x v="33"/>
    <s v="9521449584"/>
    <s v="NR-TL351VGMV"/>
    <s v="REF"/>
    <s v="Refrigerator"/>
    <s v=""/>
    <n v="7.0000000000000007E-2"/>
    <n v="0.91874999999999996"/>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TL351VGMV"/>
    <m/>
    <m/>
    <m/>
    <m/>
    <m/>
    <m/>
    <m/>
    <m/>
    <m/>
    <m/>
  </r>
  <r>
    <x v="33"/>
    <s v="9521450304"/>
    <s v="NR-BV331WGKV"/>
    <s v="REF"/>
    <s v="Refrigerator"/>
    <s v=""/>
    <n v="6.8000000000000005E-2"/>
    <n v="0.85312500000000002"/>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BV331WGKV"/>
    <m/>
    <m/>
    <m/>
    <m/>
    <m/>
    <m/>
    <m/>
    <m/>
    <m/>
    <m/>
  </r>
  <r>
    <x v="33"/>
    <s v="9521450002"/>
    <s v="NR-TL351GPKV"/>
    <s v="REF"/>
    <s v="Refrigerator"/>
    <s v=""/>
    <n v="6.9000000000000006E-2"/>
    <n v="0.91874999999999996"/>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TL351GPKV"/>
    <m/>
    <m/>
    <m/>
    <m/>
    <m/>
    <m/>
    <m/>
    <m/>
    <m/>
    <m/>
  </r>
  <r>
    <x v="33"/>
    <s v="9521450002"/>
    <s v="NR-YW590YMMV"/>
    <s v="REF"/>
    <s v="Refrigerator"/>
    <s v=""/>
    <n v="0.108"/>
    <n v="1.4149099999999999"/>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YW590YMMV"/>
    <m/>
    <m/>
    <m/>
    <m/>
    <m/>
    <m/>
    <m/>
    <m/>
    <m/>
    <m/>
  </r>
  <r>
    <x v="33"/>
    <s v="9521450002"/>
    <s v="NR-BA229PKVN"/>
    <s v="REF"/>
    <s v="Refrigerator"/>
    <s v=""/>
    <n v="3.7999999999999999E-2"/>
    <n v="0.567936"/>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BA229PKVN"/>
    <m/>
    <m/>
    <m/>
    <m/>
    <m/>
    <m/>
    <m/>
    <m/>
    <m/>
    <m/>
  </r>
  <r>
    <x v="33"/>
    <s v="9521450002"/>
    <s v="NR-BV281BGMV"/>
    <s v="REF"/>
    <s v="Refrigerator"/>
    <s v=""/>
    <n v="6.2E-2"/>
    <n v="0.78487499999999999"/>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BV281BGMV"/>
    <m/>
    <m/>
    <m/>
    <m/>
    <m/>
    <m/>
    <m/>
    <m/>
    <m/>
    <m/>
  </r>
  <r>
    <x v="33"/>
    <s v="9521450002"/>
    <s v="NR-TV341VGMV"/>
    <s v="REF"/>
    <s v="Refrigerator"/>
    <s v=""/>
    <n v="6.3E-2"/>
    <n v="0.84337499999999999"/>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R-TV341VGMV"/>
    <m/>
    <m/>
    <m/>
    <m/>
    <m/>
    <m/>
    <m/>
    <m/>
    <m/>
    <m/>
  </r>
  <r>
    <x v="33"/>
    <s v="9521449441"/>
    <s v="NA-F85A9BRV"/>
    <s v="WM"/>
    <s v="Washing machine"/>
    <s v=""/>
    <n v="0.04"/>
    <n v="0.47951500000000002"/>
    <n v="1"/>
    <s v="9512"/>
    <s v="ICD Bình Dương Logitem"/>
    <s v="ICD Song Than, 743 Bình Hòa, Thuận An, Bình Dương"/>
    <n v="6000011384"/>
    <s v="TGDD LONG AN"/>
    <s v="Thửa đất số 1367, tờ bản đồ số 3,xã Hướng Thọ Phú, thành phố Tân An,tỉnh Long An,VN"/>
    <x v="13"/>
    <s v="Tân An"/>
    <d v="2023-06-03T08:49:48"/>
    <d v="2023-06-03T09:47:33"/>
    <n v="62.634999999999998"/>
    <d v="2023-06-02T00:00:00"/>
    <d v="2023-06-30T00:00:00"/>
    <s v="Panasonic"/>
    <s v="NPP Panasonic"/>
    <s v="NPP Panasonic"/>
    <s v="NA-F85A9BRV"/>
    <m/>
    <m/>
    <m/>
    <m/>
    <m/>
    <m/>
    <m/>
    <m/>
    <m/>
    <m/>
  </r>
  <r>
    <x v="33"/>
    <s v="9521449915"/>
    <s v="NR-BX471GPKV"/>
    <s v="REF"/>
    <s v="Refrigerator"/>
    <s v=""/>
    <n v="7.4999999999999997E-2"/>
    <n v="1.1129599999999999"/>
    <n v="1"/>
    <s v="9512"/>
    <s v="ICD Bình Dương Logitem"/>
    <s v="ICD Song Than, 743 Bình Hòa, Thuận An, Bình Dương"/>
    <n v="6000011753"/>
    <s v="TGDD LONG AN"/>
    <s v="Thửa đất số 1374, tờ bản đồ số 3 xã Hướng Thọ Phú, thành phố Tân An tỉnh Long An"/>
    <x v="13"/>
    <s v="Tân An"/>
    <d v="2023-06-03T09:47:33"/>
    <d v="2023-06-03T10:20:54"/>
    <n v="62.634999999999998"/>
    <d v="2023-06-02T00:00:00"/>
    <d v="2023-06-30T00:00:00"/>
    <s v="Panasonic"/>
    <s v="NPP Panasonic"/>
    <s v="NPP Panasonic"/>
    <s v="NR-BX471GPKV"/>
    <m/>
    <m/>
    <m/>
    <m/>
    <m/>
    <m/>
    <m/>
    <m/>
    <m/>
    <m/>
  </r>
  <r>
    <x v="33"/>
    <s v="9521450380"/>
    <s v="MX-EX1011WRA"/>
    <s v="SDA goods"/>
    <s v="SDA goods"/>
    <s v=""/>
    <n v="4.1999999999999997E-3"/>
    <n v="3.4722999999999997E-2"/>
    <n v="2"/>
    <s v="9512"/>
    <s v="ICD Bình Dương Logitem"/>
    <s v="ICD Song Than, 743 Bình Hòa, Thuận An, Bình Dương"/>
    <n v="5000014659"/>
    <s v="CAO PHONG TAN AN"/>
    <s v="Số 7A Đường Trương Định Phường 2, Thành Phố Tân An Tỉnh Long An, Việt Nam"/>
    <x v="13"/>
    <s v="Tân An"/>
    <d v="2023-06-03T10:26:22"/>
    <d v="2023-06-03T10:56:40"/>
    <n v="65.644000000000005"/>
    <d v="2023-06-02T00:00:00"/>
    <d v="2023-06-30T00:00:00"/>
    <s v="Panasonic"/>
    <s v="NPP Panasonic"/>
    <s v="NPP Panasonic"/>
    <s v="MX-EX1011WRA"/>
    <m/>
    <m/>
    <m/>
    <m/>
    <m/>
    <m/>
    <m/>
    <m/>
    <m/>
    <m/>
  </r>
  <r>
    <x v="33"/>
    <s v="9521450380"/>
    <s v="EH-ND37-P645"/>
    <s v="SDA goods"/>
    <s v="SDA goods"/>
    <s v=""/>
    <n v="8.5599999999999999E-4"/>
    <n v="7.4409999999999997E-3"/>
    <n v="2"/>
    <s v="9512"/>
    <s v="ICD Bình Dương Logitem"/>
    <s v="ICD Song Than, 743 Bình Hòa, Thuận An, Bình Dương"/>
    <n v="5000014659"/>
    <s v="CAO PHONG TAN AN"/>
    <s v="Số 7A Đường Trương Định Phường 2, Thành Phố Tân An Tỉnh Long An, Việt Nam"/>
    <x v="13"/>
    <s v="Tân An"/>
    <d v="2023-06-03T10:26:22"/>
    <d v="2023-06-03T10:56:40"/>
    <n v="65.644000000000005"/>
    <d v="2023-06-02T00:00:00"/>
    <d v="2023-06-30T00:00:00"/>
    <s v="Panasonic"/>
    <s v="NPP Panasonic"/>
    <s v="NPP Panasonic"/>
    <s v="EH-ND37-P645"/>
    <m/>
    <m/>
    <m/>
    <m/>
    <m/>
    <m/>
    <m/>
    <m/>
    <m/>
    <m/>
  </r>
  <r>
    <x v="33"/>
    <s v="9521450380"/>
    <s v="MX-EX1001WRA"/>
    <s v="SDA goods"/>
    <s v="SDA goods"/>
    <s v=""/>
    <n v="1.9E-3"/>
    <n v="1.7361000000000001E-2"/>
    <n v="1"/>
    <s v="9512"/>
    <s v="ICD Bình Dương Logitem"/>
    <s v="ICD Song Than, 743 Bình Hòa, Thuận An, Bình Dương"/>
    <n v="5000014659"/>
    <s v="CAO PHONG TAN AN"/>
    <s v="Số 7A Đường Trương Định Phường 2, Thành Phố Tân An Tỉnh Long An, Việt Nam"/>
    <x v="13"/>
    <s v="Tân An"/>
    <d v="2023-06-03T10:26:22"/>
    <d v="2023-06-03T10:56:40"/>
    <n v="65.644000000000005"/>
    <d v="2023-06-02T00:00:00"/>
    <d v="2023-06-30T00:00:00"/>
    <s v="Panasonic"/>
    <s v="NPP Panasonic"/>
    <s v="NPP Panasonic"/>
    <s v="MX-EX1001WRA"/>
    <m/>
    <m/>
    <m/>
    <m/>
    <m/>
    <m/>
    <m/>
    <m/>
    <m/>
    <m/>
  </r>
  <r>
    <x v="33"/>
    <s v="9521450380"/>
    <s v="NI-S630VRA"/>
    <s v="SDA goods"/>
    <s v="SDA goods"/>
    <s v=""/>
    <n v="1.4E-3"/>
    <n v="7.1919999999999996E-3"/>
    <n v="1"/>
    <s v="9512"/>
    <s v="ICD Bình Dương Logitem"/>
    <s v="ICD Song Than, 743 Bình Hòa, Thuận An, Bình Dương"/>
    <n v="5000014659"/>
    <s v="CAO PHONG TAN AN"/>
    <s v="Số 7A Đường Trương Định Phường 2, Thành Phố Tân An Tỉnh Long An, Việt Nam"/>
    <x v="13"/>
    <s v="Tân An"/>
    <d v="2023-06-03T10:26:22"/>
    <d v="2023-06-03T10:56:40"/>
    <n v="65.644000000000005"/>
    <d v="2023-06-02T00:00:00"/>
    <d v="2023-06-30T00:00:00"/>
    <s v="Panasonic"/>
    <s v="NPP Panasonic"/>
    <s v="NPP Panasonic"/>
    <s v="NI-S630VRA"/>
    <m/>
    <m/>
    <m/>
    <m/>
    <m/>
    <m/>
    <m/>
    <m/>
    <m/>
    <m/>
  </r>
  <r>
    <x v="33"/>
    <s v="9521450380"/>
    <s v="EH-NE27-K645"/>
    <s v="SDA goods"/>
    <s v="SDA goods"/>
    <s v=""/>
    <n v="1.3290000000000001E-3"/>
    <n v="1.1162E-2"/>
    <n v="3"/>
    <s v="9512"/>
    <s v="ICD Bình Dương Logitem"/>
    <s v="ICD Song Than, 743 Bình Hòa, Thuận An, Bình Dương"/>
    <n v="5000014659"/>
    <s v="CAO PHONG TAN AN"/>
    <s v="Số 7A Đường Trương Định Phường 2, Thành Phố Tân An Tỉnh Long An, Việt Nam"/>
    <x v="13"/>
    <s v="Tân An"/>
    <d v="2023-06-03T10:26:22"/>
    <d v="2023-06-03T10:56:40"/>
    <n v="65.644000000000005"/>
    <d v="2023-06-02T00:00:00"/>
    <d v="2023-06-30T00:00:00"/>
    <s v="Panasonic"/>
    <s v="NPP Panasonic"/>
    <s v="NPP Panasonic"/>
    <s v="EH-NE27-K645"/>
    <m/>
    <m/>
    <m/>
    <m/>
    <m/>
    <m/>
    <m/>
    <m/>
    <m/>
    <m/>
  </r>
  <r>
    <x v="33"/>
    <s v="9521450380"/>
    <s v="ES534DP527"/>
    <s v="MENS"/>
    <s v="MENS"/>
    <s v=""/>
    <n v="1.9000000000000001E-4"/>
    <n v="1.9524E-2"/>
    <n v="1"/>
    <s v="9512"/>
    <s v="ICD Bình Dương Logitem"/>
    <s v="ICD Song Than, 743 Bình Hòa, Thuận An, Bình Dương"/>
    <n v="5000014659"/>
    <s v="CAO PHONG TAN AN"/>
    <s v="Số 7A Đường Trương Định Phường 2, Thành Phố Tân An Tỉnh Long An, Việt Nam"/>
    <x v="13"/>
    <s v="Tân An"/>
    <d v="2023-06-03T10:26:22"/>
    <d v="2023-06-03T10:56:40"/>
    <n v="65.644000000000005"/>
    <d v="2023-06-02T00:00:00"/>
    <d v="2023-06-30T00:00:00"/>
    <s v="Panasonic"/>
    <s v="NPP Panasonic"/>
    <s v="NPP Panasonic"/>
    <s v="ES534DP527"/>
    <m/>
    <m/>
    <m/>
    <m/>
    <m/>
    <m/>
    <m/>
    <m/>
    <m/>
    <m/>
  </r>
  <r>
    <x v="33"/>
    <s v="9521450438"/>
    <s v="LR6EG/2B-V"/>
    <s v="C-BATT-LIGHT"/>
    <s v="C-BATT"/>
    <s v=""/>
    <n v="1.132E-2"/>
    <n v="3.3000000000000002E-2"/>
    <n v="4"/>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LR6EG/2B-V"/>
    <m/>
    <m/>
    <m/>
    <m/>
    <m/>
    <m/>
    <m/>
    <m/>
    <m/>
    <m/>
  </r>
  <r>
    <x v="33"/>
    <s v="9521450438"/>
    <s v="BK-4MCCE2BT2"/>
    <s v="C-BATT-LIGHT"/>
    <s v="C-BATT"/>
    <s v=""/>
    <n v="2.3999999999999998E-3"/>
    <n v="4.3470000000000002E-3"/>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BK-4MCCE2BT2"/>
    <m/>
    <m/>
    <m/>
    <m/>
    <m/>
    <m/>
    <m/>
    <m/>
    <m/>
    <m/>
  </r>
  <r>
    <x v="33"/>
    <s v="9521450438"/>
    <s v="BK-3MCCE2BT2"/>
    <s v="C-BATT-LIGHT"/>
    <s v="C-BATT"/>
    <s v=""/>
    <n v="3.2000000000000002E-3"/>
    <n v="1.9151999999999999E-2"/>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BK-3MCCE2BT2"/>
    <m/>
    <m/>
    <m/>
    <m/>
    <m/>
    <m/>
    <m/>
    <m/>
    <m/>
    <m/>
  </r>
  <r>
    <x v="33"/>
    <s v="9521450438"/>
    <s v="CR-2016/5BE"/>
    <s v="C-BATT-LIGHT"/>
    <s v="C-BATT"/>
    <s v=""/>
    <n v="2E-3"/>
    <n v="7.6860000000000001E-3"/>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CR-2016/5BE"/>
    <m/>
    <m/>
    <m/>
    <m/>
    <m/>
    <m/>
    <m/>
    <m/>
    <m/>
    <m/>
  </r>
  <r>
    <x v="33"/>
    <s v="9521450438"/>
    <s v="CR-2025/5BE"/>
    <s v="C-BATT-LIGHT"/>
    <s v="C-BATT"/>
    <s v=""/>
    <n v="2.2000000000000001E-3"/>
    <n v="7.6860000000000001E-3"/>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CR-2025/5BE"/>
    <m/>
    <m/>
    <m/>
    <m/>
    <m/>
    <m/>
    <m/>
    <m/>
    <m/>
    <m/>
  </r>
  <r>
    <x v="33"/>
    <s v="9521450438"/>
    <s v="R6NT/4SB-V"/>
    <s v="C-BATT-HEAVY"/>
    <s v="C-BATT"/>
    <s v=""/>
    <n v="4.5600000000000002E-2"/>
    <n v="3.6799999999999999E-2"/>
    <n v="4"/>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6NT/4SB-V"/>
    <m/>
    <m/>
    <m/>
    <m/>
    <m/>
    <m/>
    <m/>
    <m/>
    <m/>
    <m/>
  </r>
  <r>
    <x v="33"/>
    <s v="9521450438"/>
    <s v="ES6850SB251"/>
    <s v="C-BATT-LIGHT"/>
    <s v="C-BATT"/>
    <s v=""/>
    <n v="1.8E-3"/>
    <n v="1.1152E-2"/>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ES6850SB251"/>
    <m/>
    <m/>
    <m/>
    <m/>
    <m/>
    <m/>
    <m/>
    <m/>
    <m/>
    <m/>
  </r>
  <r>
    <x v="33"/>
    <s v="9521450438"/>
    <s v="R03NT/2S-V"/>
    <s v="C-BATT-HEAVY"/>
    <s v="C-BATT"/>
    <s v=""/>
    <n v="0.33900000000000002"/>
    <n v="0.263542"/>
    <n v="30"/>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03NT/2S-V"/>
    <m/>
    <m/>
    <m/>
    <m/>
    <m/>
    <m/>
    <m/>
    <m/>
    <m/>
    <m/>
  </r>
  <r>
    <x v="33"/>
    <s v="9521450438"/>
    <s v="R6DT/4S-V"/>
    <s v="C-BATT-HEAVY"/>
    <s v="C-BATT"/>
    <s v=""/>
    <n v="0.82079999999999997"/>
    <n v="0.65521499999999999"/>
    <n v="76"/>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6DT/4S-V"/>
    <m/>
    <m/>
    <m/>
    <m/>
    <m/>
    <m/>
    <m/>
    <m/>
    <m/>
    <m/>
  </r>
  <r>
    <x v="33"/>
    <s v="9521450438"/>
    <s v="LR03T/2B-V"/>
    <s v="C-BATT-LIGHT"/>
    <s v="C-BATT"/>
    <s v=""/>
    <n v="7.7499999999999999E-2"/>
    <n v="0.1197"/>
    <n v="25"/>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LR03T/2B-V"/>
    <m/>
    <m/>
    <m/>
    <m/>
    <m/>
    <m/>
    <m/>
    <m/>
    <m/>
    <m/>
  </r>
  <r>
    <x v="33"/>
    <s v="9521450438"/>
    <s v="LR6T/2B-V"/>
    <s v="C-BATT-LIGHT"/>
    <s v="C-BATT"/>
    <s v=""/>
    <n v="5.8000000000000003E-2"/>
    <n v="0.16500000000000001"/>
    <n v="20"/>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LR6T/2B-V"/>
    <m/>
    <m/>
    <m/>
    <m/>
    <m/>
    <m/>
    <m/>
    <m/>
    <m/>
    <m/>
  </r>
  <r>
    <x v="33"/>
    <s v="9521443756"/>
    <s v="R6NT/4SB-V"/>
    <s v="C-BATT-HEAVY"/>
    <s v="C-BATT"/>
    <s v=""/>
    <n v="1.14E-2"/>
    <n v="9.1999999999999998E-3"/>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6NT/4SB-V"/>
    <m/>
    <m/>
    <m/>
    <m/>
    <m/>
    <m/>
    <m/>
    <m/>
    <m/>
    <m/>
  </r>
  <r>
    <x v="33"/>
    <s v="9521443756"/>
    <s v="ES6850SB251"/>
    <s v="C-BATT-LIGHT"/>
    <s v="C-BATT"/>
    <s v=""/>
    <n v="3.5999999999999999E-3"/>
    <n v="2.2304000000000001E-2"/>
    <n v="2"/>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ES6850SB251"/>
    <m/>
    <m/>
    <m/>
    <m/>
    <m/>
    <m/>
    <m/>
    <m/>
    <m/>
    <m/>
  </r>
  <r>
    <x v="33"/>
    <s v="9521443756"/>
    <s v="R03NT/2S-V"/>
    <s v="C-BATT-HEAVY"/>
    <s v="C-BATT"/>
    <s v=""/>
    <n v="4.5199999999999997E-2"/>
    <n v="3.5138999999999997E-2"/>
    <n v="4"/>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03NT/2S-V"/>
    <m/>
    <m/>
    <m/>
    <m/>
    <m/>
    <m/>
    <m/>
    <m/>
    <m/>
    <m/>
  </r>
  <r>
    <x v="33"/>
    <s v="9521443756"/>
    <s v="R20UT/2S-V"/>
    <s v="C-BATT-HEAVY"/>
    <s v="C-BATT"/>
    <s v=""/>
    <n v="0.03"/>
    <n v="2.8635000000000001E-2"/>
    <n v="1"/>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20UT/2S-V"/>
    <m/>
    <m/>
    <m/>
    <m/>
    <m/>
    <m/>
    <m/>
    <m/>
    <m/>
    <m/>
  </r>
  <r>
    <x v="33"/>
    <s v="9521443756"/>
    <s v="R6DT/4S-V"/>
    <s v="C-BATT-HEAVY"/>
    <s v="C-BATT"/>
    <s v=""/>
    <n v="0.23760000000000001"/>
    <n v="0.189668"/>
    <n v="22"/>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R6DT/4S-V"/>
    <m/>
    <m/>
    <m/>
    <m/>
    <m/>
    <m/>
    <m/>
    <m/>
    <m/>
    <m/>
  </r>
  <r>
    <x v="33"/>
    <s v="9521443756"/>
    <s v="LR03T/2B-V"/>
    <s v="C-BATT-LIGHT"/>
    <s v="C-BATT"/>
    <s v=""/>
    <n v="1.55E-2"/>
    <n v="2.3939999999999999E-2"/>
    <n v="5"/>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LR03T/2B-V"/>
    <m/>
    <m/>
    <m/>
    <m/>
    <m/>
    <m/>
    <m/>
    <m/>
    <m/>
    <m/>
  </r>
  <r>
    <x v="33"/>
    <s v="9521443756"/>
    <s v="LR6T/2B-V"/>
    <s v="C-BATT-LIGHT"/>
    <s v="C-BATT"/>
    <s v=""/>
    <n v="1.7399999999999999E-2"/>
    <n v="4.9500000000000002E-2"/>
    <n v="6"/>
    <s v="9512"/>
    <s v="ICD Bình Dương Logitem"/>
    <s v="ICD Song Than, 743 Bình Hòa, Thuận An, Bình Dương"/>
    <n v="5000017936"/>
    <s v="MINH TUAN LA"/>
    <s v="1242/30 Quốc lộ 1, Phường Khánh Hậu,Thành phố Tân An,Tỉnh Long An, Việt Nam,VN"/>
    <x v="13"/>
    <s v="Tân An"/>
    <d v="2023-06-03T11:05:57"/>
    <d v="2023-06-03T11:41:08"/>
    <n v="71.885000000000005"/>
    <d v="2023-06-02T00:00:00"/>
    <d v="2023-06-30T00:00:00"/>
    <s v="Panasonic"/>
    <s v="NPP Panasonic"/>
    <s v="NPP Panasonic"/>
    <s v="LR6T/2B-V"/>
    <m/>
    <m/>
    <m/>
    <m/>
    <m/>
    <m/>
    <m/>
    <m/>
    <m/>
    <m/>
  </r>
  <r>
    <x v="33"/>
    <s v="9521450113"/>
    <s v="NR-BX421GPKV"/>
    <s v="REF"/>
    <s v="Refrigerator"/>
    <s v=""/>
    <n v="7.2999999999999995E-2"/>
    <n v="1.0478400000000001"/>
    <n v="1"/>
    <s v="9512"/>
    <s v="ICD Bình Dương Logitem"/>
    <s v="ICD Song Than, 743 Bình Hòa, Thuận An, Bình Dương"/>
    <n v="6000018613"/>
    <s v="TGDD LONG AN"/>
    <s v="Đường Quốc lộ 62, ấp Bảy Mét, Xã Kiến Bình , Huyện Tân Thạnh Tỉnh Long An, Việt Nam"/>
    <x v="13"/>
    <s v="Tân Thạnh"/>
    <d v="2023-06-03T13:07:30"/>
    <d v="2023-06-03T13:50:57"/>
    <n v="123.23399999999999"/>
    <d v="2023-06-02T00:00:00"/>
    <d v="2023-06-30T00:00:00"/>
    <s v="Panasonic"/>
    <s v="NPP Panasonic"/>
    <s v="NPP Panasonic"/>
    <s v="NR-BX421GPKV"/>
    <m/>
    <m/>
    <m/>
    <m/>
    <m/>
    <m/>
    <m/>
    <m/>
    <m/>
    <m/>
  </r>
  <r>
    <x v="33"/>
    <s v="9521449935"/>
    <s v="NR-BX471GPKV"/>
    <s v="REF"/>
    <s v="Refrigerator"/>
    <s v=""/>
    <n v="7.4999999999999997E-2"/>
    <n v="1.1129599999999999"/>
    <n v="1"/>
    <s v="9512"/>
    <s v="ICD Bình Dương Logitem"/>
    <s v="ICD Song Than, 743 Bình Hòa, Thuận An, Bình Dương"/>
    <n v="6000018613"/>
    <s v="TGDD LONG AN"/>
    <s v="Đường Quốc lộ 62, ấp Bảy Mét, Xã Kiến Bình , Huyện Tân Thạnh Tỉnh Long An, Việt Nam"/>
    <x v="13"/>
    <s v="Tân Thạnh"/>
    <d v="2023-06-03T13:07:30"/>
    <d v="2023-06-03T13:50:57"/>
    <n v="123.23399999999999"/>
    <d v="2023-06-02T00:00:00"/>
    <d v="2023-06-30T00:00:00"/>
    <s v="Panasonic"/>
    <s v="NPP Panasonic"/>
    <s v="NPP Panasonic"/>
    <s v="NR-BX471GPKV"/>
    <m/>
    <m/>
    <m/>
    <m/>
    <m/>
    <m/>
    <m/>
    <m/>
    <m/>
    <m/>
  </r>
  <r>
    <x v="33"/>
    <s v="9521449980"/>
    <s v="NR-BV281BGMV"/>
    <s v="REF"/>
    <s v="Refrigerator"/>
    <s v=""/>
    <n v="6.2E-2"/>
    <n v="0.78487499999999999"/>
    <n v="1"/>
    <s v="9512"/>
    <s v="ICD Bình Dương Logitem"/>
    <s v="ICD Song Than, 743 Bình Hòa, Thuận An, Bình Dương"/>
    <n v="6000018613"/>
    <s v="TGDD LONG AN"/>
    <s v="Đường Quốc lộ 62, ấp Bảy Mét, Xã Kiến Bình , Huyện Tân Thạnh Tỉnh Long An, Việt Nam"/>
    <x v="13"/>
    <s v="Tân Thạnh"/>
    <d v="2023-06-03T13:07:30"/>
    <d v="2023-06-03T13:50:57"/>
    <n v="123.23399999999999"/>
    <d v="2023-06-02T00:00:00"/>
    <d v="2023-06-30T00:00:00"/>
    <s v="Panasonic"/>
    <s v="NPP Panasonic"/>
    <s v="NPP Panasonic"/>
    <s v="NR-BV281BGMV"/>
    <m/>
    <m/>
    <m/>
    <m/>
    <m/>
    <m/>
    <m/>
    <m/>
    <m/>
    <m/>
  </r>
  <r>
    <x v="33"/>
    <s v="9521450298"/>
    <s v="NR-TV341VGMV"/>
    <s v="REF"/>
    <s v="Refrigerator"/>
    <s v=""/>
    <n v="6.3E-2"/>
    <n v="0.84337499999999999"/>
    <n v="1"/>
    <s v="9512"/>
    <s v="ICD Bình Dương Logitem"/>
    <s v="ICD Song Than, 743 Bình Hòa, Thuận An, Bình Dương"/>
    <n v="6000018613"/>
    <s v="TGDD LONG AN"/>
    <s v="Đường Quốc lộ 62, ấp Bảy Mét, Xã Kiến Bình , Huyện Tân Thạnh Tỉnh Long An, Việt Nam"/>
    <x v="13"/>
    <s v="Tân Thạnh"/>
    <d v="2023-06-03T13:07:30"/>
    <d v="2023-06-03T13:50:57"/>
    <n v="123.23399999999999"/>
    <d v="2023-06-02T00:00:00"/>
    <d v="2023-06-30T00:00:00"/>
    <s v="Panasonic"/>
    <s v="NPP Panasonic"/>
    <s v="NPP Panasonic"/>
    <s v="NR-TV341VGMV"/>
    <m/>
    <m/>
    <m/>
    <m/>
    <m/>
    <m/>
    <m/>
    <m/>
    <m/>
    <m/>
  </r>
  <r>
    <x v="33"/>
    <s v="9521450274"/>
    <s v="NR-TV261BPKV"/>
    <s v="REF"/>
    <s v="Refrigerator"/>
    <s v=""/>
    <n v="2.5999999999999999E-2"/>
    <n v="0.69159999999999999"/>
    <n v="1"/>
    <s v="9512"/>
    <s v="ICD Bình Dương Logitem"/>
    <s v="ICD Song Than, 743 Bình Hòa, Thuận An, Bình Dương"/>
    <n v="6000018613"/>
    <s v="TGDD LONG AN"/>
    <s v="Đường Quốc lộ 62, ấp Bảy Mét, Xã Kiến Bình , Huyện Tân Thạnh Tỉnh Long An, Việt Nam"/>
    <x v="13"/>
    <s v="Tân Thạnh"/>
    <d v="2023-06-03T13:07:30"/>
    <d v="2023-06-03T13:50:57"/>
    <n v="123.23399999999999"/>
    <d v="2023-06-02T00:00:00"/>
    <d v="2023-06-30T00:00:00"/>
    <s v="Panasonic"/>
    <s v="NPP Panasonic"/>
    <s v="NPP Panasonic"/>
    <s v="NR-TV261BPKV"/>
    <m/>
    <m/>
    <m/>
    <m/>
    <m/>
    <m/>
    <m/>
    <m/>
    <m/>
    <m/>
  </r>
  <r>
    <x v="33"/>
    <s v="9521449533"/>
    <s v="NA-F100A9BRV"/>
    <s v="WM"/>
    <s v="Washing machine"/>
    <s v=""/>
    <n v="4.1000000000000002E-2"/>
    <n v="0.47951500000000002"/>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A-F100A9BRV"/>
    <m/>
    <m/>
    <m/>
    <m/>
    <m/>
    <m/>
    <m/>
    <m/>
    <m/>
    <m/>
  </r>
  <r>
    <x v="33"/>
    <s v="9521450018"/>
    <s v="NR-BX421GPKV"/>
    <s v="REF"/>
    <s v="Refrigerator"/>
    <s v=""/>
    <n v="7.2999999999999995E-2"/>
    <n v="1.0478400000000001"/>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R-BX421GPKV"/>
    <m/>
    <m/>
    <m/>
    <m/>
    <m/>
    <m/>
    <m/>
    <m/>
    <m/>
    <m/>
  </r>
  <r>
    <x v="33"/>
    <s v="9521450018"/>
    <s v="NR-BX471GPKV"/>
    <s v="REF"/>
    <s v="Refrigerator"/>
    <s v=""/>
    <n v="7.4999999999999997E-2"/>
    <n v="1.1129599999999999"/>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R-BX471GPKV"/>
    <m/>
    <m/>
    <m/>
    <m/>
    <m/>
    <m/>
    <m/>
    <m/>
    <m/>
    <m/>
  </r>
  <r>
    <x v="33"/>
    <s v="9521450018"/>
    <s v="NR-BA190PPVN"/>
    <s v="REF"/>
    <s v="Refrigerator"/>
    <s v=""/>
    <n v="3.5000000000000003E-2"/>
    <n v="0.52455200000000002"/>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R-BA190PPVN"/>
    <m/>
    <m/>
    <m/>
    <m/>
    <m/>
    <m/>
    <m/>
    <m/>
    <m/>
    <m/>
  </r>
  <r>
    <x v="33"/>
    <s v="9521449487"/>
    <s v="NA-V95FC1LVT"/>
    <s v="WM"/>
    <s v="Washing machine"/>
    <s v=""/>
    <n v="7.2999999999999995E-2"/>
    <n v="0.43798100000000001"/>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A-V95FC1LVT"/>
    <m/>
    <m/>
    <m/>
    <m/>
    <m/>
    <m/>
    <m/>
    <m/>
    <m/>
    <m/>
  </r>
  <r>
    <x v="33"/>
    <s v="9521449575"/>
    <s v="NR-TV301VGMV"/>
    <s v="REF"/>
    <s v="Refrigerator"/>
    <s v=""/>
    <n v="5.8000000000000003E-2"/>
    <n v="0.77512499999999995"/>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R-TV301VGMV"/>
    <m/>
    <m/>
    <m/>
    <m/>
    <m/>
    <m/>
    <m/>
    <m/>
    <m/>
    <m/>
  </r>
  <r>
    <x v="33"/>
    <s v="9521450323"/>
    <s v="NR-BV361WGKV"/>
    <s v="REF"/>
    <s v="Refrigerator"/>
    <s v=""/>
    <n v="7.0999999999999994E-2"/>
    <n v="0.92564999999999997"/>
    <n v="1"/>
    <s v="9512"/>
    <s v="ICD Bình Dương Logitem"/>
    <s v="ICD Song Than, 743 Bình Hòa, Thuận An, Bình Dương"/>
    <n v="6000028607"/>
    <s v="TGDD LONG AN"/>
    <s v="Đường Đê Bao Vĩnh Hưng Thị Trấn Vĩnh Hưng, Huyện Vĩnh Hưng Tỉnh Long An, Việt Nam"/>
    <x v="2"/>
    <s v="Vĩnh Hưng"/>
    <d v="2023-06-03T15:21:25"/>
    <d v="2023-06-03T16:07:20"/>
    <n v="168.53"/>
    <d v="2023-06-02T00:00:00"/>
    <d v="2023-06-30T00:00:00"/>
    <s v="Panasonic"/>
    <s v="NPP Panasonic"/>
    <s v="NPP Panasonic"/>
    <s v="NR-BV361WG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4"/>
    <n v="13"/>
    <s v="[Chờ nhập xe]"/>
    <s v=""/>
    <s v="Thuan Thanh Tin_ICD"/>
    <s v="15T"/>
    <n v="2.5339999999999998"/>
    <n v="37.64"/>
    <n v="6.5"/>
    <n v="62.946240000000003"/>
    <n v="0.38984615384615379"/>
    <n v="0.59797058569344252"/>
    <n v="4"/>
    <n v="47.1188"/>
    <s v="Vĩnh Long"/>
    <x v="2"/>
    <s v="Vũng Liêm"/>
    <s v=""/>
    <d v="2023-06-03T10:41:46"/>
    <n v="188.47499999999999"/>
    <d v="2023-06-02T11:19:20"/>
    <d v="2023-06-03T10:09:41"/>
    <n v="0"/>
    <n v="0"/>
    <m/>
    <n v="5684855"/>
    <n v="5144855"/>
    <n v="540000"/>
    <n v="464218271"/>
    <m/>
    <m/>
    <m/>
    <m/>
    <m/>
    <m/>
    <m/>
  </r>
  <r>
    <x v="34"/>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4"/>
    <s v="9521450288"/>
    <s v="NR-TX461GPKV"/>
    <s v="REF"/>
    <s v="Refrigerator"/>
    <s v=""/>
    <n v="0.14599999999999999"/>
    <n v="2.2367849999999998"/>
    <n v="2"/>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X461GPKV"/>
    <m/>
    <m/>
    <m/>
    <m/>
    <m/>
    <m/>
    <m/>
    <m/>
    <m/>
    <m/>
  </r>
  <r>
    <x v="34"/>
    <s v="9521449920"/>
    <s v="NR-BX421GPKV"/>
    <s v="REF"/>
    <s v="Refrigerator"/>
    <s v=""/>
    <n v="0.29199999999999998"/>
    <n v="4.1913600000000004"/>
    <n v="4"/>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BX421GPKV"/>
    <m/>
    <m/>
    <m/>
    <m/>
    <m/>
    <m/>
    <m/>
    <m/>
    <m/>
    <m/>
  </r>
  <r>
    <x v="34"/>
    <s v="9521449920"/>
    <s v="NR-BX471GPKV"/>
    <s v="REF"/>
    <s v="Refrigerator"/>
    <s v=""/>
    <n v="0.22500000000000001"/>
    <n v="3.3388800000000001"/>
    <n v="3"/>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BX471GPKV"/>
    <m/>
    <m/>
    <m/>
    <m/>
    <m/>
    <m/>
    <m/>
    <m/>
    <m/>
    <m/>
  </r>
  <r>
    <x v="34"/>
    <s v="9521449920"/>
    <s v="NR-TL351GPKV"/>
    <s v="REF"/>
    <s v="Refrigerator"/>
    <s v=""/>
    <n v="0.13800000000000001"/>
    <n v="1.8374999999999999"/>
    <n v="2"/>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L351GPKV"/>
    <m/>
    <m/>
    <m/>
    <m/>
    <m/>
    <m/>
    <m/>
    <m/>
    <m/>
    <m/>
  </r>
  <r>
    <x v="34"/>
    <s v="9521449605"/>
    <s v="NR-TL381VGMV"/>
    <s v="REF"/>
    <s v="Refrigerator"/>
    <s v=""/>
    <n v="7.1999999999999995E-2"/>
    <n v="0.98699999999999999"/>
    <n v="1"/>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L381VGMV"/>
    <m/>
    <m/>
    <m/>
    <m/>
    <m/>
    <m/>
    <m/>
    <m/>
    <m/>
    <m/>
  </r>
  <r>
    <x v="34"/>
    <s v="9521449605"/>
    <s v="NR-TL351VGMV"/>
    <s v="REF"/>
    <s v="Refrigerator"/>
    <s v=""/>
    <n v="7.0000000000000007E-2"/>
    <n v="0.91874999999999996"/>
    <n v="1"/>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L351VGMV"/>
    <m/>
    <m/>
    <m/>
    <m/>
    <m/>
    <m/>
    <m/>
    <m/>
    <m/>
    <m/>
  </r>
  <r>
    <x v="34"/>
    <s v="9521450040"/>
    <s v="NR-TL381VGMV"/>
    <s v="REF"/>
    <s v="Refrigerator"/>
    <s v=""/>
    <n v="7.1999999999999995E-2"/>
    <n v="0.98699999999999999"/>
    <n v="1"/>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L381VGMV"/>
    <m/>
    <m/>
    <m/>
    <m/>
    <m/>
    <m/>
    <m/>
    <m/>
    <m/>
    <m/>
  </r>
  <r>
    <x v="34"/>
    <s v="9521450288"/>
    <s v="NR-BV331WGKV"/>
    <s v="REF"/>
    <s v="Refrigerator"/>
    <s v=""/>
    <n v="6.8000000000000005E-2"/>
    <n v="0.85312500000000002"/>
    <n v="1"/>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BV331WGKV"/>
    <m/>
    <m/>
    <m/>
    <m/>
    <m/>
    <m/>
    <m/>
    <m/>
    <m/>
    <m/>
  </r>
  <r>
    <x v="34"/>
    <s v="9521449920"/>
    <s v="NR-TV261APSV"/>
    <s v="REF"/>
    <s v="Refrigerator"/>
    <s v=""/>
    <n v="0.184"/>
    <n v="2.7664"/>
    <n v="4"/>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V261APSV"/>
    <m/>
    <m/>
    <m/>
    <m/>
    <m/>
    <m/>
    <m/>
    <m/>
    <m/>
    <m/>
  </r>
  <r>
    <x v="34"/>
    <s v="9521449920"/>
    <s v="NR-TV261BPKV"/>
    <s v="REF"/>
    <s v="Refrigerator"/>
    <s v=""/>
    <n v="5.1999999999999998E-2"/>
    <n v="1.3832"/>
    <n v="2"/>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V261BPKV"/>
    <m/>
    <m/>
    <m/>
    <m/>
    <m/>
    <m/>
    <m/>
    <m/>
    <m/>
    <m/>
  </r>
  <r>
    <x v="34"/>
    <s v="9521450040"/>
    <s v="NR-TV261APSV"/>
    <s v="REF"/>
    <s v="Refrigerator"/>
    <s v=""/>
    <n v="4.5999999999999999E-2"/>
    <n v="0.69159999999999999"/>
    <n v="1"/>
    <s v="9512"/>
    <s v="ICD Bình Dương Logitem"/>
    <s v="ICD Song Than, 743 Bình Hòa, Thuận An, Bình Dương"/>
    <n v="6000011268"/>
    <s v="TGDD MY THO"/>
    <s v="Thửa đất số 147-511-262, tờ bản đồ số 20 ấp 3A, xã Đạo Thạnh, TP Mỹ Tho,tỉnh Tiền Giang"/>
    <x v="11"/>
    <s v="Mỹ Tho"/>
    <d v="2023-06-02T13:00:27"/>
    <d v="2023-06-02T14:31:02"/>
    <n v="86.606999999999999"/>
    <d v="2023-06-02T00:00:00"/>
    <d v="2023-06-30T00:00:00"/>
    <s v="Panasonic"/>
    <s v="NPP Panasonic"/>
    <s v="NPP Panasonic"/>
    <s v="NR-TV261APSV"/>
    <m/>
    <m/>
    <m/>
    <m/>
    <m/>
    <m/>
    <m/>
    <m/>
    <m/>
    <m/>
  </r>
  <r>
    <x v="34"/>
    <s v="9521449936"/>
    <s v="NR-BX471GPKV"/>
    <s v="REF"/>
    <s v="Refrigerator"/>
    <s v=""/>
    <n v="0.3"/>
    <n v="4.4518399999999998"/>
    <n v="4"/>
    <s v="9512"/>
    <s v="ICD Bình Dương Logitem"/>
    <s v="ICD Song Than, 743 Bình Hòa, Thuận An, Bình Dương"/>
    <n v="6000011423"/>
    <s v="TGDD BEN TRE"/>
    <s v="Thửa đất số 44-45, tờ bản đồ số 12 ấp Phước Thành, xã An Phước huyện Châu Thành, tỉnh Bến Tre"/>
    <x v="8"/>
    <s v="Châu Thành"/>
    <d v="2023-06-02T15:20:59"/>
    <d v="2023-06-02T16:29:06"/>
    <n v="108.94499999999999"/>
    <d v="2023-06-02T00:00:00"/>
    <d v="2023-06-30T00:00:00"/>
    <s v="Panasonic"/>
    <s v="NPP Panasonic"/>
    <s v="NPP Panasonic"/>
    <s v="NR-BX471GPKV"/>
    <m/>
    <m/>
    <m/>
    <m/>
    <m/>
    <m/>
    <m/>
    <m/>
    <m/>
    <m/>
  </r>
  <r>
    <x v="34"/>
    <s v="9521449904"/>
    <s v="NR-BX471GPKV"/>
    <s v="REF"/>
    <s v="Refrigerator"/>
    <s v=""/>
    <n v="0.15"/>
    <n v="2.2259199999999999"/>
    <n v="2"/>
    <s v="9512"/>
    <s v="ICD Bình Dương Logitem"/>
    <s v="ICD Song Than, 743 Bình Hòa, Thuận An, Bình Dương"/>
    <n v="6000011423"/>
    <s v="TGDD BEN TRE"/>
    <s v="Thửa đất số 44-45, tờ bản đồ số 12 ấp Phước Thành, xã An Phước huyện Châu Thành, tỉnh Bến Tre"/>
    <x v="8"/>
    <s v="Châu Thành"/>
    <d v="2023-06-02T15:20:59"/>
    <d v="2023-06-02T16:29:06"/>
    <n v="108.94499999999999"/>
    <d v="2023-06-02T00:00:00"/>
    <d v="2023-06-30T00:00:00"/>
    <s v="Panasonic"/>
    <s v="NPP Panasonic"/>
    <s v="NPP Panasonic"/>
    <s v="NR-BX471GPKV"/>
    <m/>
    <m/>
    <m/>
    <m/>
    <m/>
    <m/>
    <m/>
    <m/>
    <m/>
    <m/>
  </r>
  <r>
    <x v="34"/>
    <s v="9521450317"/>
    <s v="NR-TV341VGMV"/>
    <s v="REF"/>
    <s v="Refrigerator"/>
    <s v=""/>
    <n v="0.126"/>
    <n v="1.68675"/>
    <n v="2"/>
    <s v="9512"/>
    <s v="ICD Bình Dương Logitem"/>
    <s v="ICD Song Than, 743 Bình Hòa, Thuận An, Bình Dương"/>
    <n v="6000011423"/>
    <s v="TGDD BEN TRE"/>
    <s v="Thửa đất số 44-45, tờ bản đồ số 12 ấp Phước Thành, xã An Phước huyện Châu Thành, tỉnh Bến Tre"/>
    <x v="8"/>
    <s v="Châu Thành"/>
    <d v="2023-06-02T15:20:59"/>
    <d v="2023-06-02T16:29:06"/>
    <n v="108.94499999999999"/>
    <d v="2023-06-02T00:00:00"/>
    <d v="2023-06-30T00:00:00"/>
    <s v="Panasonic"/>
    <s v="NPP Panasonic"/>
    <s v="NPP Panasonic"/>
    <s v="NR-TV341VGMV"/>
    <m/>
    <m/>
    <m/>
    <m/>
    <m/>
    <m/>
    <m/>
    <m/>
    <m/>
    <m/>
  </r>
  <r>
    <x v="34"/>
    <s v="9521449904"/>
    <s v="NR-BV281BGMV"/>
    <s v="REF"/>
    <s v="Refrigerator"/>
    <s v=""/>
    <n v="0.124"/>
    <n v="1.56975"/>
    <n v="2"/>
    <s v="9512"/>
    <s v="ICD Bình Dương Logitem"/>
    <s v="ICD Song Than, 743 Bình Hòa, Thuận An, Bình Dương"/>
    <n v="6000011423"/>
    <s v="TGDD BEN TRE"/>
    <s v="Thửa đất số 44-45, tờ bản đồ số 12 ấp Phước Thành, xã An Phước huyện Châu Thành, tỉnh Bến Tre"/>
    <x v="8"/>
    <s v="Châu Thành"/>
    <d v="2023-06-02T15:20:59"/>
    <d v="2023-06-02T16:29:06"/>
    <n v="108.94499999999999"/>
    <d v="2023-06-02T00:00:00"/>
    <d v="2023-06-30T00:00:00"/>
    <s v="Panasonic"/>
    <s v="NPP Panasonic"/>
    <s v="NPP Panasonic"/>
    <s v="NR-BV281BGMV"/>
    <m/>
    <m/>
    <m/>
    <m/>
    <m/>
    <m/>
    <m/>
    <m/>
    <m/>
    <m/>
  </r>
  <r>
    <x v="34"/>
    <s v="9521450273"/>
    <s v="NR-TV261BPKV"/>
    <s v="REF"/>
    <s v="Refrigerator"/>
    <s v=""/>
    <n v="5.1999999999999998E-2"/>
    <n v="1.3832"/>
    <n v="2"/>
    <s v="9512"/>
    <s v="ICD Bình Dương Logitem"/>
    <s v="ICD Song Than, 743 Bình Hòa, Thuận An, Bình Dương"/>
    <n v="6000011423"/>
    <s v="TGDD BEN TRE"/>
    <s v="Thửa đất số 44-45, tờ bản đồ số 12 ấp Phước Thành, xã An Phước huyện Châu Thành, tỉnh Bến Tre"/>
    <x v="8"/>
    <s v="Châu Thành"/>
    <d v="2023-06-02T15:20:59"/>
    <d v="2023-06-02T16:29:06"/>
    <n v="108.94499999999999"/>
    <d v="2023-06-02T00:00:00"/>
    <d v="2023-06-30T00:00:00"/>
    <s v="Panasonic"/>
    <s v="NPP Panasonic"/>
    <s v="NPP Panasonic"/>
    <s v="NR-TV261BPKV"/>
    <m/>
    <m/>
    <m/>
    <m/>
    <m/>
    <m/>
    <m/>
    <m/>
    <m/>
    <m/>
  </r>
  <r>
    <x v="34"/>
    <s v="9521450128"/>
    <s v="NR-TV261APSV"/>
    <s v="REF"/>
    <s v="Refrigerator"/>
    <s v=""/>
    <n v="9.1999999999999998E-2"/>
    <n v="1.3832"/>
    <n v="2"/>
    <s v="9512"/>
    <s v="ICD Bình Dương Logitem"/>
    <s v="ICD Song Than, 743 Bình Hòa, Thuận An, Bình Dương"/>
    <n v="6000011423"/>
    <s v="TGDD BEN TRE"/>
    <s v="Thửa đất số 44-45, tờ bản đồ số 12 ấp Phước Thành, xã An Phước huyện Châu Thành, tỉnh Bến Tre"/>
    <x v="8"/>
    <s v="Châu Thành"/>
    <d v="2023-06-02T15:20:59"/>
    <d v="2023-06-02T16:29:06"/>
    <n v="108.94499999999999"/>
    <d v="2023-06-02T00:00:00"/>
    <d v="2023-06-30T00:00:00"/>
    <s v="Panasonic"/>
    <s v="NPP Panasonic"/>
    <s v="NPP Panasonic"/>
    <s v="NR-TV261APSV"/>
    <m/>
    <m/>
    <m/>
    <m/>
    <m/>
    <m/>
    <m/>
    <m/>
    <m/>
    <m/>
  </r>
  <r>
    <x v="34"/>
    <s v="9521450041"/>
    <s v="NR-BX421GPKV"/>
    <s v="REF"/>
    <s v="Refrigerator"/>
    <s v=""/>
    <n v="7.2999999999999995E-2"/>
    <n v="1.0478400000000001"/>
    <n v="1"/>
    <s v="9512"/>
    <s v="ICD Bình Dương Logitem"/>
    <s v="ICD Song Than, 743 Bình Hòa, Thuận An, Bình Dương"/>
    <n v="6000016550"/>
    <s v="TGDD BEN TRE"/>
    <s v="Thửa đất số 295, tờ bản đồ số 31 ấp Bình An B, Thị Trấn Chợ Lách Huyện Chợ Lách, Tỉnh Bến Tre, Việt Nam"/>
    <x v="8"/>
    <s v="Chợ Lách"/>
    <d v="2023-06-03T08:00:00"/>
    <d v="2023-06-03T08:42:11"/>
    <n v="145.09899999999999"/>
    <d v="2023-06-02T00:00:00"/>
    <d v="2023-06-30T00:00:00"/>
    <s v="Panasonic"/>
    <s v="NPP Panasonic"/>
    <s v="NPP Panasonic"/>
    <s v="NR-BX421GPKV"/>
    <m/>
    <m/>
    <m/>
    <m/>
    <m/>
    <m/>
    <m/>
    <m/>
    <m/>
    <m/>
  </r>
  <r>
    <x v="34"/>
    <s v="9521448578"/>
    <s v="NR-TL351GPKV"/>
    <s v="REF"/>
    <s v="Refrigerator"/>
    <s v=""/>
    <n v="6.9000000000000006E-2"/>
    <n v="0.91874999999999996"/>
    <n v="1"/>
    <s v="9512"/>
    <s v="ICD Bình Dương Logitem"/>
    <s v="ICD Song Than, 743 Bình Hòa, Thuận An, Bình Dương"/>
    <n v="6000016550"/>
    <s v="TGDD BEN TRE"/>
    <s v="Thửa đất số 295, tờ bản đồ số 31 ấp Bình An B, Thị Trấn Chợ Lách Huyện Chợ Lách, Tỉnh Bến Tre, Việt Nam"/>
    <x v="8"/>
    <s v="Chợ Lách"/>
    <d v="2023-06-03T08:00:00"/>
    <d v="2023-06-03T08:42:11"/>
    <n v="145.09899999999999"/>
    <d v="2023-06-02T00:00:00"/>
    <d v="2023-06-30T00:00:00"/>
    <s v="Panasonic"/>
    <s v="NPP Panasonic"/>
    <s v="NPP Panasonic"/>
    <s v="NR-TL351GPKV"/>
    <m/>
    <m/>
    <m/>
    <m/>
    <m/>
    <m/>
    <m/>
    <m/>
    <m/>
    <m/>
  </r>
  <r>
    <x v="34"/>
    <s v="9521448578"/>
    <s v="NR-TL351VGMV"/>
    <s v="REF"/>
    <s v="Refrigerator"/>
    <s v=""/>
    <n v="7.0000000000000007E-2"/>
    <n v="0.91874999999999996"/>
    <n v="1"/>
    <s v="9512"/>
    <s v="ICD Bình Dương Logitem"/>
    <s v="ICD Song Than, 743 Bình Hòa, Thuận An, Bình Dương"/>
    <n v="6000016550"/>
    <s v="TGDD BEN TRE"/>
    <s v="Thửa đất số 295, tờ bản đồ số 31 ấp Bình An B, Thị Trấn Chợ Lách Huyện Chợ Lách, Tỉnh Bến Tre, Việt Nam"/>
    <x v="8"/>
    <s v="Chợ Lách"/>
    <d v="2023-06-03T08:00:00"/>
    <d v="2023-06-03T08:42:11"/>
    <n v="145.09899999999999"/>
    <d v="2023-06-02T00:00:00"/>
    <d v="2023-06-30T00:00:00"/>
    <s v="Panasonic"/>
    <s v="NPP Panasonic"/>
    <s v="NPP Panasonic"/>
    <s v="NR-TL351VGMV"/>
    <m/>
    <m/>
    <m/>
    <m/>
    <m/>
    <m/>
    <m/>
    <m/>
    <m/>
    <m/>
  </r>
  <r>
    <x v="34"/>
    <s v="9521448527"/>
    <s v="NA-F90A9BRV"/>
    <s v="WM"/>
    <s v="Washing machine"/>
    <s v=""/>
    <n v="4.1000000000000002E-2"/>
    <n v="0.47951500000000002"/>
    <n v="1"/>
    <s v="9512"/>
    <s v="ICD Bình Dương Logitem"/>
    <s v="ICD Song Than, 743 Bình Hòa, Thuận An, Bình Dương"/>
    <n v="6000016550"/>
    <s v="TGDD BEN TRE"/>
    <s v="Thửa đất số 295, tờ bản đồ số 31 ấp Bình An B, Thị Trấn Chợ Lách Huyện Chợ Lách, Tỉnh Bến Tre, Việt Nam"/>
    <x v="8"/>
    <s v="Chợ Lách"/>
    <d v="2023-06-03T08:00:00"/>
    <d v="2023-06-03T08:42:11"/>
    <n v="145.09899999999999"/>
    <d v="2023-06-02T00:00:00"/>
    <d v="2023-06-30T00:00:00"/>
    <s v="Panasonic"/>
    <s v="NPP Panasonic"/>
    <s v="NPP Panasonic"/>
    <s v="NA-F90A9BRV"/>
    <m/>
    <m/>
    <m/>
    <m/>
    <m/>
    <m/>
    <m/>
    <m/>
    <m/>
    <m/>
  </r>
  <r>
    <x v="34"/>
    <s v="9521450041"/>
    <s v="NR-TV261APSV"/>
    <s v="REF"/>
    <s v="Refrigerator"/>
    <s v=""/>
    <n v="4.5999999999999999E-2"/>
    <n v="0.69159999999999999"/>
    <n v="1"/>
    <s v="9512"/>
    <s v="ICD Bình Dương Logitem"/>
    <s v="ICD Song Than, 743 Bình Hòa, Thuận An, Bình Dương"/>
    <n v="6000016550"/>
    <s v="TGDD BEN TRE"/>
    <s v="Thửa đất số 295, tờ bản đồ số 31 ấp Bình An B, Thị Trấn Chợ Lách Huyện Chợ Lách, Tỉnh Bến Tre, Việt Nam"/>
    <x v="8"/>
    <s v="Chợ Lách"/>
    <d v="2023-06-03T08:00:00"/>
    <d v="2023-06-03T08:42:11"/>
    <n v="145.09899999999999"/>
    <d v="2023-06-02T00:00:00"/>
    <d v="2023-06-30T00:00:00"/>
    <s v="Panasonic"/>
    <s v="NPP Panasonic"/>
    <s v="NPP Panasonic"/>
    <s v="NR-TV261APSV"/>
    <m/>
    <m/>
    <m/>
    <m/>
    <m/>
    <m/>
    <m/>
    <m/>
    <m/>
    <m/>
  </r>
  <r>
    <x v="34"/>
    <s v="9521450312"/>
    <s v="NR-TV261BPKV"/>
    <s v="REF"/>
    <s v="Refrigerator"/>
    <s v=""/>
    <n v="2.5999999999999999E-2"/>
    <n v="0.69159999999999999"/>
    <n v="1"/>
    <s v="9512"/>
    <s v="ICD Bình Dương Logitem"/>
    <s v="ICD Song Than, 743 Bình Hòa, Thuận An, Bình Dương"/>
    <n v="6000015270"/>
    <s v="TGDD VINH LONG"/>
    <s v="Quốc lộ 53, tổ 4, ấp Nhơn Ngãi Xã Hiếu Phụng, Huyện Vũng Liêm Tỉnh Vĩnh Long, Việt Nam"/>
    <x v="9"/>
    <s v="Vũng Liêm"/>
    <d v="2023-06-03T10:09:41"/>
    <d v="2023-06-03T10:41:46"/>
    <n v="188.47499999999999"/>
    <d v="2023-06-02T00:00:00"/>
    <d v="2023-06-30T00:00:00"/>
    <s v="Panasonic"/>
    <s v="NPP Panasonic"/>
    <s v="NPP Panasonic"/>
    <s v="NR-TV261B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5"/>
    <n v="4"/>
    <s v="[Chờ nhập xe]"/>
    <s v=""/>
    <s v="Heo Vang_ICD"/>
    <s v="7T"/>
    <n v="1.6879999999999999"/>
    <n v="20.283000000000001"/>
    <n v="8.4499999999999993"/>
    <n v="35.156799999999997"/>
    <n v="0.19976331360946747"/>
    <n v="0.57692964092295096"/>
    <n v="2"/>
    <n v="2.9375"/>
    <s v="Bình Dương"/>
    <x v="2"/>
    <s v="Thuận An"/>
    <s v=""/>
    <d v="2023-06-02T13:09:42"/>
    <n v="5.875"/>
    <d v="2023-06-02T09:53:30"/>
    <d v="2023-06-02T10:50:47"/>
    <n v="0"/>
    <n v="0"/>
    <s v=""/>
    <n v="1175000"/>
    <n v="975000"/>
    <n v="200000"/>
    <n v="298375636"/>
    <s v="OK"/>
    <s v="OK"/>
    <s v="OK"/>
    <s v="OK"/>
    <s v="OK"/>
    <s v="OK"/>
    <m/>
  </r>
  <r>
    <x v="35"/>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35"/>
    <s v="9521450011"/>
    <s v="NR-TL381VGMV"/>
    <s v="REF"/>
    <s v="Refrigerator"/>
    <s v=""/>
    <n v="7.1999999999999995E-2"/>
    <n v="0.98699999999999999"/>
    <n v="1"/>
    <s v="9512"/>
    <s v="ICD Bình Dương Logitem"/>
    <s v="ICD Song Than, 743 Bình Hòa, Thuận An, Bình Dương"/>
    <n v="6000011435"/>
    <s v="TGDD BINH DUONG"/>
    <s v="Thửa đất số 431 và 432 ,tờ bản đồ số 121, Khu Phố 4, phường An Phú, Thị Xã Thuận An, Tỉnh Bình Dương"/>
    <x v="1"/>
    <s v="Thuận An"/>
    <d v="2023-06-02T10:04:45"/>
    <d v="2023-06-02T10:46:42"/>
    <n v="4.2789999999999999"/>
    <d v="2023-06-02T00:00:00"/>
    <d v="2023-06-30T00:00:00"/>
    <s v="Panasonic"/>
    <s v="NPP Panasonic"/>
    <s v="NPP Panasonic"/>
    <s v="NR-TL381VGMV"/>
    <m/>
    <m/>
    <m/>
    <s v="OK"/>
    <s v="OK"/>
    <s v="OK"/>
    <s v="OK"/>
    <s v="OK"/>
    <s v="OK"/>
    <m/>
  </r>
  <r>
    <x v="35"/>
    <s v="9521450011"/>
    <s v="NR-TL351GPKV"/>
    <s v="REF"/>
    <s v="Refrigerator"/>
    <s v=""/>
    <n v="6.9000000000000006E-2"/>
    <n v="0.91874999999999996"/>
    <n v="1"/>
    <s v="9512"/>
    <s v="ICD Bình Dương Logitem"/>
    <s v="ICD Song Than, 743 Bình Hòa, Thuận An, Bình Dương"/>
    <n v="6000011435"/>
    <s v="TGDD BINH DUONG"/>
    <s v="Thửa đất số 431 và 432 ,tờ bản đồ số 121, Khu Phố 4, phường An Phú, Thị Xã Thuận An, Tỉnh Bình Dương"/>
    <x v="1"/>
    <s v="Thuận An"/>
    <d v="2023-06-02T10:04:45"/>
    <d v="2023-06-02T10:46:42"/>
    <n v="4.2789999999999999"/>
    <d v="2023-06-02T00:00:00"/>
    <d v="2023-06-30T00:00:00"/>
    <s v="Panasonic"/>
    <s v="NPP Panasonic"/>
    <s v="NPP Panasonic"/>
    <s v="NR-TL351GPKV"/>
    <m/>
    <m/>
    <m/>
    <s v="OK"/>
    <s v="OK"/>
    <s v="OK"/>
    <s v="OK"/>
    <s v="OK"/>
    <s v="OK"/>
    <m/>
  </r>
  <r>
    <x v="35"/>
    <s v="9521449901"/>
    <s v="NR-TV261APSV"/>
    <s v="REF"/>
    <s v="Refrigerator"/>
    <s v=""/>
    <n v="9.1999999999999998E-2"/>
    <n v="1.3832"/>
    <n v="2"/>
    <s v="9512"/>
    <s v="ICD Bình Dương Logitem"/>
    <s v="ICD Song Than, 743 Bình Hòa, Thuận An, Bình Dương"/>
    <n v="6000011435"/>
    <s v="TGDD BINH DUONG"/>
    <s v="Thửa đất số 431 và 432 ,tờ bản đồ số 121, Khu Phố 4, phường An Phú, Thị Xã Thuận An, Tỉnh Bình Dương"/>
    <x v="1"/>
    <s v="Thuận An"/>
    <d v="2023-06-02T10:04:45"/>
    <d v="2023-06-02T10:46:42"/>
    <n v="4.2789999999999999"/>
    <d v="2023-06-02T00:00:00"/>
    <d v="2023-06-30T00:00:00"/>
    <s v="Panasonic"/>
    <s v="NPP Panasonic"/>
    <s v="NPP Panasonic"/>
    <s v="NR-TV261APSV"/>
    <m/>
    <m/>
    <m/>
    <s v="OK"/>
    <s v="OK"/>
    <s v="OK"/>
    <s v="OK"/>
    <s v="OK"/>
    <s v="OK"/>
    <m/>
  </r>
  <r>
    <x v="35"/>
    <s v="9521449901"/>
    <s v="NR-TV261BPKV"/>
    <s v="REF"/>
    <s v="Refrigerator"/>
    <s v=""/>
    <n v="2.5999999999999999E-2"/>
    <n v="0.69159999999999999"/>
    <n v="1"/>
    <s v="9512"/>
    <s v="ICD Bình Dương Logitem"/>
    <s v="ICD Song Than, 743 Bình Hòa, Thuận An, Bình Dương"/>
    <n v="6000011435"/>
    <s v="TGDD BINH DUONG"/>
    <s v="Thửa đất số 431 và 432 ,tờ bản đồ số 121, Khu Phố 4, phường An Phú, Thị Xã Thuận An, Tỉnh Bình Dương"/>
    <x v="1"/>
    <s v="Thuận An"/>
    <d v="2023-06-02T10:04:45"/>
    <d v="2023-06-02T10:46:42"/>
    <n v="4.2789999999999999"/>
    <d v="2023-06-02T00:00:00"/>
    <d v="2023-06-30T00:00:00"/>
    <s v="Panasonic"/>
    <s v="NPP Panasonic"/>
    <s v="NPP Panasonic"/>
    <s v="NR-TV261BPKV"/>
    <m/>
    <m/>
    <m/>
    <s v="OK"/>
    <s v="OK"/>
    <s v="OK"/>
    <s v="OK"/>
    <s v="OK"/>
    <s v="OK"/>
    <m/>
  </r>
  <r>
    <x v="35"/>
    <s v="9521448838"/>
    <s v="COMBO3POT"/>
    <s v="NON-TRADE"/>
    <s v="NON-TRADE"/>
    <s v=""/>
    <n v="6.8199999999999997E-2"/>
    <n v="0.45760000000000001"/>
    <n v="2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COMBO3POT"/>
    <m/>
    <m/>
    <m/>
    <s v="OK"/>
    <s v="OK"/>
    <s v="OK"/>
    <s v="OK"/>
    <s v="OK"/>
    <s v="OK"/>
    <m/>
  </r>
  <r>
    <x v="35"/>
    <s v="9521448779"/>
    <s v="NA-S106FC1LV"/>
    <s v="WM"/>
    <s v="Washing machine"/>
    <s v=""/>
    <n v="0.29599999999999999"/>
    <n v="1.751924"/>
    <n v="4"/>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A-S106FC1LV"/>
    <m/>
    <m/>
    <m/>
    <s v="OK"/>
    <s v="OK"/>
    <s v="OK"/>
    <s v="OK"/>
    <s v="OK"/>
    <s v="OK"/>
    <m/>
  </r>
  <r>
    <x v="35"/>
    <s v="9521448779"/>
    <s v="NA-F90S10BRV"/>
    <s v="WM"/>
    <s v="Washing machine"/>
    <s v=""/>
    <n v="7.5999999999999998E-2"/>
    <n v="0.89962200000000003"/>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A-F90S10BRV"/>
    <m/>
    <m/>
    <m/>
    <s v="OK"/>
    <s v="OK"/>
    <s v="OK"/>
    <s v="OK"/>
    <s v="OK"/>
    <s v="OK"/>
    <m/>
  </r>
  <r>
    <x v="35"/>
    <s v="9521448779"/>
    <s v="NR-BX471WGKV"/>
    <s v="REF"/>
    <s v="Refrigerator"/>
    <s v=""/>
    <n v="0.32400000000000001"/>
    <n v="4.4518399999999998"/>
    <n v="4"/>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R-BX471WGKV"/>
    <m/>
    <m/>
    <m/>
    <s v="OK"/>
    <s v="OK"/>
    <s v="OK"/>
    <s v="OK"/>
    <s v="OK"/>
    <s v="OK"/>
    <m/>
  </r>
  <r>
    <x v="35"/>
    <s v="9521448779"/>
    <s v="NA-FD11AR1BV"/>
    <s v="WM"/>
    <s v="Washing machine"/>
    <s v=""/>
    <n v="0.184"/>
    <n v="2.3471440000000001"/>
    <n v="4"/>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A-FD11AR1BV"/>
    <m/>
    <m/>
    <m/>
    <s v="OK"/>
    <s v="OK"/>
    <s v="OK"/>
    <s v="OK"/>
    <s v="OK"/>
    <s v="OK"/>
    <m/>
  </r>
  <r>
    <x v="35"/>
    <s v="9521448779"/>
    <s v="NR-TL381GPKV"/>
    <s v="REF"/>
    <s v="Refrigerator"/>
    <s v=""/>
    <n v="0.13"/>
    <n v="1.974"/>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R-TL381GPKV"/>
    <m/>
    <m/>
    <m/>
    <s v="OK"/>
    <s v="OK"/>
    <s v="OK"/>
    <s v="OK"/>
    <s v="OK"/>
    <s v="OK"/>
    <m/>
  </r>
  <r>
    <x v="35"/>
    <s v="9521448779"/>
    <s v="NA-FD95X1LRV"/>
    <s v="WM"/>
    <s v="Washing machine"/>
    <s v=""/>
    <n v="8.4000000000000005E-2"/>
    <n v="0.98490599999999995"/>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A-FD95X1LRV"/>
    <m/>
    <m/>
    <m/>
    <s v="OK"/>
    <s v="OK"/>
    <s v="OK"/>
    <s v="OK"/>
    <s v="OK"/>
    <s v="OK"/>
    <m/>
  </r>
  <r>
    <x v="35"/>
    <s v="9521448779"/>
    <s v="NA-FD10VR1BV"/>
    <s v="WM"/>
    <s v="Washing machine"/>
    <s v=""/>
    <n v="0.14099999999999999"/>
    <n v="1.7486999999999999"/>
    <n v="3"/>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A-FD10VR1BV"/>
    <m/>
    <m/>
    <m/>
    <s v="OK"/>
    <s v="OK"/>
    <s v="OK"/>
    <s v="OK"/>
    <s v="OK"/>
    <s v="OK"/>
    <m/>
  </r>
  <r>
    <x v="35"/>
    <s v="9521448779"/>
    <s v="NR-TV341VGMV"/>
    <s v="REF"/>
    <s v="Refrigerator"/>
    <s v=""/>
    <n v="0.126"/>
    <n v="1.68675"/>
    <n v="2"/>
    <s v="9512"/>
    <s v="ICD Bình Dương Logitem"/>
    <s v="ICD Song Than, 743 Bình Hòa, Thuận An, Bình Dương"/>
    <n v="5000014654"/>
    <s v="CAO PHONG BINH DUONG 3"/>
    <s v="5A/2 Đường ĐT 743, Khu phố 1B, Phường An Phú, Thành phố Thuận An, Tỉnh Bình Dương, Việt Nam"/>
    <x v="1"/>
    <s v="Thuận An"/>
    <d v="2023-06-02T10:50:47"/>
    <d v="2023-06-02T13:09:42"/>
    <n v="5.875"/>
    <d v="2023-06-02T00:00:00"/>
    <d v="2023-06-30T00:00:00"/>
    <s v="Panasonic"/>
    <s v="NPP Panasonic"/>
    <s v="NPP Panasonic"/>
    <s v="NR-TV341VGM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6"/>
    <n v="8"/>
    <s v="[Chờ nhập xe]"/>
    <s v=""/>
    <s v="Nhat Long_ICD"/>
    <s v="3.5T"/>
    <n v="2.7410000000000001"/>
    <n v="12.911"/>
    <n v="4.9000000000000004"/>
    <n v="22.5992"/>
    <n v="0.55938775510204075"/>
    <n v="0.57130340897022902"/>
    <n v="3"/>
    <n v="70.534700000000001"/>
    <s v="An Giang"/>
    <x v="2"/>
    <s v="Long Xuyên"/>
    <s v=""/>
    <d v="2023-06-03T11:29:11"/>
    <n v="211.60400000000001"/>
    <d v="2023-06-02T08:41:46"/>
    <d v="2023-06-03T10:57:42"/>
    <n v="0"/>
    <n v="0"/>
    <m/>
    <n v="3117000"/>
    <n v="2917000"/>
    <n v="200000"/>
    <n v="477110672"/>
    <m/>
    <m/>
    <m/>
    <m/>
    <m/>
    <m/>
    <m/>
  </r>
  <r>
    <x v="36"/>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6"/>
    <s v="9521450773"/>
    <s v="NA-FD95V1BRV"/>
    <s v="WM"/>
    <s v="Washing machine"/>
    <s v=""/>
    <n v="0.13500000000000001"/>
    <n v="1.4773590000000001"/>
    <n v="3"/>
    <s v="9512"/>
    <s v="ICD Bình Dương Logitem"/>
    <s v="ICD Song Than, 743 Bình Hòa, Thuận An, Bình Dương"/>
    <n v="6000016008"/>
    <s v="TGDD AN GIANG"/>
    <s v="Thửa đất 198, 143 và 139,tờ bản đồ số 49 ấp Mỹ An, Xã Mỹ An, Huyện Chợ Mới Tỉnh An Giang, Việt Nam"/>
    <x v="23"/>
    <s v="Chợ Mới"/>
    <d v="2023-06-03T08:00:00"/>
    <d v="2023-06-03T09:01:13"/>
    <n v="181.97300000000001"/>
    <d v="2023-06-02T00:00:00"/>
    <d v="2023-06-30T00:00:00"/>
    <s v="Panasonic"/>
    <s v="NPP Panasonic"/>
    <s v="NPP Panasonic"/>
    <s v="NA-FD95V1BRV"/>
    <m/>
    <m/>
    <m/>
    <m/>
    <m/>
    <m/>
    <m/>
    <m/>
    <m/>
    <m/>
  </r>
  <r>
    <x v="36"/>
    <s v="9521449911"/>
    <s v="NR-BX421GPKV"/>
    <s v="REF"/>
    <s v="Refrigerator"/>
    <s v=""/>
    <n v="0.29199999999999998"/>
    <n v="4.1913600000000004"/>
    <n v="4"/>
    <s v="9512"/>
    <s v="ICD Bình Dương Logitem"/>
    <s v="ICD Song Than, 743 Bình Hòa, Thuận An, Bình Dương"/>
    <n v="6000016008"/>
    <s v="TGDD AN GIANG"/>
    <s v="Thửa đất 198, 143 và 139,tờ bản đồ số 49 ấp Mỹ An, Xã Mỹ An, Huyện Chợ Mới Tỉnh An Giang, Việt Nam"/>
    <x v="23"/>
    <s v="Chợ Mới"/>
    <d v="2023-06-03T08:00:00"/>
    <d v="2023-06-03T09:01:13"/>
    <n v="181.97300000000001"/>
    <d v="2023-06-02T00:00:00"/>
    <d v="2023-06-30T00:00:00"/>
    <s v="Panasonic"/>
    <s v="NPP Panasonic"/>
    <s v="NPP Panasonic"/>
    <s v="NR-BX421GPKV"/>
    <m/>
    <m/>
    <m/>
    <m/>
    <m/>
    <m/>
    <m/>
    <m/>
    <m/>
    <m/>
  </r>
  <r>
    <x v="36"/>
    <s v="9521450326"/>
    <s v="NR-BV331WGKV"/>
    <s v="REF"/>
    <s v="Refrigerator"/>
    <s v=""/>
    <n v="6.8000000000000005E-2"/>
    <n v="0.85312500000000002"/>
    <n v="1"/>
    <s v="9512"/>
    <s v="ICD Bình Dương Logitem"/>
    <s v="ICD Song Than, 743 Bình Hòa, Thuận An, Bình Dương"/>
    <n v="6000016008"/>
    <s v="TGDD AN GIANG"/>
    <s v="Thửa đất 198, 143 và 139,tờ bản đồ số 49 ấp Mỹ An, Xã Mỹ An, Huyện Chợ Mới Tỉnh An Giang, Việt Nam"/>
    <x v="23"/>
    <s v="Chợ Mới"/>
    <d v="2023-06-03T08:00:00"/>
    <d v="2023-06-03T09:01:13"/>
    <n v="181.97300000000001"/>
    <d v="2023-06-02T00:00:00"/>
    <d v="2023-06-30T00:00:00"/>
    <s v="Panasonic"/>
    <s v="NPP Panasonic"/>
    <s v="NPP Panasonic"/>
    <s v="NR-BV331WGKV"/>
    <m/>
    <m/>
    <m/>
    <m/>
    <m/>
    <m/>
    <m/>
    <m/>
    <m/>
    <m/>
  </r>
  <r>
    <x v="36"/>
    <s v="9521450051"/>
    <s v="NR-BX471GPKV"/>
    <s v="REF"/>
    <s v="Refrigerator"/>
    <s v=""/>
    <n v="7.4999999999999997E-2"/>
    <n v="1.1129599999999999"/>
    <n v="1"/>
    <s v="9512"/>
    <s v="ICD Bình Dương Logitem"/>
    <s v="ICD Song Than, 743 Bình Hòa, Thuận An, Bình Dương"/>
    <n v="6000016008"/>
    <s v="TGDD AN GIANG"/>
    <s v="Thửa đất 198, 143 và 139,tờ bản đồ số 49 ấp Mỹ An, Xã Mỹ An, Huyện Chợ Mới Tỉnh An Giang, Việt Nam"/>
    <x v="23"/>
    <s v="Chợ Mới"/>
    <d v="2023-06-03T08:00:00"/>
    <d v="2023-06-03T09:01:13"/>
    <n v="181.97300000000001"/>
    <d v="2023-06-02T00:00:00"/>
    <d v="2023-06-30T00:00:00"/>
    <s v="Panasonic"/>
    <s v="NPP Panasonic"/>
    <s v="NPP Panasonic"/>
    <s v="NR-BX471GPKV"/>
    <m/>
    <m/>
    <m/>
    <m/>
    <m/>
    <m/>
    <m/>
    <m/>
    <m/>
    <m/>
  </r>
  <r>
    <x v="36"/>
    <s v="9521450315"/>
    <s v="NR-TV261BPKV"/>
    <s v="REF"/>
    <s v="Refrigerator"/>
    <s v=""/>
    <n v="0.104"/>
    <n v="2.7664"/>
    <n v="4"/>
    <s v="9512"/>
    <s v="ICD Bình Dương Logitem"/>
    <s v="ICD Song Than, 743 Bình Hòa, Thuận An, Bình Dương"/>
    <n v="6000016008"/>
    <s v="TGDD AN GIANG"/>
    <s v="Thửa đất 198, 143 và 139,tờ bản đồ số 49 ấp Mỹ An, Xã Mỹ An, Huyện Chợ Mới Tỉnh An Giang, Việt Nam"/>
    <x v="23"/>
    <s v="Chợ Mới"/>
    <d v="2023-06-03T08:00:00"/>
    <d v="2023-06-03T09:01:13"/>
    <n v="181.97300000000001"/>
    <d v="2023-06-02T00:00:00"/>
    <d v="2023-06-30T00:00:00"/>
    <s v="Panasonic"/>
    <s v="NPP Panasonic"/>
    <s v="NPP Panasonic"/>
    <s v="NR-TV261BPKV"/>
    <m/>
    <m/>
    <m/>
    <m/>
    <m/>
    <m/>
    <m/>
    <m/>
    <m/>
    <m/>
  </r>
  <r>
    <x v="36"/>
    <s v="9521451153"/>
    <s v="R14UT/2S-V"/>
    <s v="C-BATT-HEAVY"/>
    <s v="C-BATT"/>
    <s v=""/>
    <n v="0.1"/>
    <n v="9.0712000000000001E-2"/>
    <n v="4"/>
    <s v="9512"/>
    <s v="ICD Bình Dương Logitem"/>
    <s v="ICD Song Than, 743 Bình Hòa, Thuận An, Bình Dương"/>
    <n v="5000004273"/>
    <s v="TRANG THUY HOA"/>
    <s v="Lô 7B2, hẻm Phạm Cự Lượng Phường Mỹ Quý Thành phố Long Xuyên Tỉnh An Giang Việt Nam"/>
    <x v="23"/>
    <s v="Long Xuyên"/>
    <d v="2023-06-03T10:12:14"/>
    <d v="2023-06-03T10:48:18"/>
    <n v="207.12299999999999"/>
    <d v="2023-06-02T00:00:00"/>
    <d v="2023-06-30T00:00:00"/>
    <s v="Panasonic"/>
    <s v="NPP Panasonic"/>
    <s v="NPP Panasonic"/>
    <s v="R14UT/2S-V"/>
    <m/>
    <m/>
    <m/>
    <m/>
    <m/>
    <m/>
    <m/>
    <m/>
    <m/>
    <m/>
  </r>
  <r>
    <x v="36"/>
    <s v="9521451153"/>
    <s v="R6DT/4S-V"/>
    <s v="C-BATT-HEAVY"/>
    <s v="C-BATT"/>
    <s v=""/>
    <n v="1.6739999999999999"/>
    <n v="1.3362940000000001"/>
    <n v="155"/>
    <s v="9512"/>
    <s v="ICD Bình Dương Logitem"/>
    <s v="ICD Song Than, 743 Bình Hòa, Thuận An, Bình Dương"/>
    <n v="5000004273"/>
    <s v="TRANG THUY HOA"/>
    <s v="Lô 7B2, hẻm Phạm Cự Lượng Phường Mỹ Quý Thành phố Long Xuyên Tỉnh An Giang Việt Nam"/>
    <x v="23"/>
    <s v="Long Xuyên"/>
    <d v="2023-06-03T10:12:14"/>
    <d v="2023-06-03T10:48:18"/>
    <n v="207.12299999999999"/>
    <d v="2023-06-02T00:00:00"/>
    <d v="2023-06-30T00:00:00"/>
    <s v="Panasonic"/>
    <s v="NPP Panasonic"/>
    <s v="NPP Panasonic"/>
    <s v="R6DT/4S-V"/>
    <m/>
    <m/>
    <m/>
    <m/>
    <m/>
    <m/>
    <m/>
    <m/>
    <m/>
    <m/>
  </r>
  <r>
    <x v="36"/>
    <s v="9521451153"/>
    <s v="LR03T/2B-V"/>
    <s v="C-BATT-LIGHT"/>
    <s v="C-BATT"/>
    <s v=""/>
    <n v="6.2E-2"/>
    <n v="9.5759999999999998E-2"/>
    <n v="20"/>
    <s v="9512"/>
    <s v="ICD Bình Dương Logitem"/>
    <s v="ICD Song Than, 743 Bình Hòa, Thuận An, Bình Dương"/>
    <n v="5000004273"/>
    <s v="TRANG THUY HOA"/>
    <s v="Lô 7B2, hẻm Phạm Cự Lượng Phường Mỹ Quý Thành phố Long Xuyên Tỉnh An Giang Việt Nam"/>
    <x v="23"/>
    <s v="Long Xuyên"/>
    <d v="2023-06-03T10:12:14"/>
    <d v="2023-06-03T10:48:18"/>
    <n v="207.12299999999999"/>
    <d v="2023-06-02T00:00:00"/>
    <d v="2023-06-30T00:00:00"/>
    <s v="Panasonic"/>
    <s v="NPP Panasonic"/>
    <s v="NPP Panasonic"/>
    <s v="LR03T/2B-V"/>
    <m/>
    <m/>
    <m/>
    <m/>
    <m/>
    <m/>
    <m/>
    <m/>
    <m/>
    <m/>
  </r>
  <r>
    <x v="36"/>
    <s v="9521451153"/>
    <s v="LR6T/2B-V"/>
    <s v="C-BATT-LIGHT"/>
    <s v="C-BATT"/>
    <s v=""/>
    <n v="0.17399999999999999"/>
    <n v="0.495"/>
    <n v="60"/>
    <s v="9512"/>
    <s v="ICD Bình Dương Logitem"/>
    <s v="ICD Song Than, 743 Bình Hòa, Thuận An, Bình Dương"/>
    <n v="5000004273"/>
    <s v="TRANG THUY HOA"/>
    <s v="Lô 7B2, hẻm Phạm Cự Lượng Phường Mỹ Quý Thành phố Long Xuyên Tỉnh An Giang Việt Nam"/>
    <x v="23"/>
    <s v="Long Xuyên"/>
    <d v="2023-06-03T10:12:14"/>
    <d v="2023-06-03T10:48:18"/>
    <n v="207.12299999999999"/>
    <d v="2023-06-02T00:00:00"/>
    <d v="2023-06-30T00:00:00"/>
    <s v="Panasonic"/>
    <s v="NPP Panasonic"/>
    <s v="NPP Panasonic"/>
    <s v="LR6T/2B-V"/>
    <m/>
    <m/>
    <m/>
    <m/>
    <m/>
    <m/>
    <m/>
    <m/>
    <m/>
    <m/>
  </r>
  <r>
    <x v="36"/>
    <s v="9521450396"/>
    <s v="NB-H3801KRA"/>
    <s v="SDA goods"/>
    <s v="SDA goods"/>
    <s v=""/>
    <n v="1.21E-2"/>
    <n v="0.113883"/>
    <n v="1"/>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NB-H3801KRA"/>
    <m/>
    <m/>
    <m/>
    <m/>
    <m/>
    <m/>
    <m/>
    <m/>
    <m/>
    <m/>
  </r>
  <r>
    <x v="36"/>
    <s v="9521450396"/>
    <s v="EH-ND37-P645"/>
    <s v="SDA goods"/>
    <s v="SDA goods"/>
    <s v=""/>
    <n v="8.5599999999999999E-4"/>
    <n v="7.4409999999999997E-3"/>
    <n v="2"/>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EH-ND37-P645"/>
    <m/>
    <m/>
    <m/>
    <m/>
    <m/>
    <m/>
    <m/>
    <m/>
    <m/>
    <m/>
  </r>
  <r>
    <x v="36"/>
    <s v="9521450396"/>
    <s v="MX-MG53C1CRA"/>
    <s v="SDA goods"/>
    <s v="SDA goods"/>
    <s v=""/>
    <n v="1.4999999999999999E-2"/>
    <n v="0.103496"/>
    <n v="3"/>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MX-MG53C1CRA"/>
    <m/>
    <m/>
    <m/>
    <m/>
    <m/>
    <m/>
    <m/>
    <m/>
    <m/>
    <m/>
  </r>
  <r>
    <x v="36"/>
    <s v="9521450396"/>
    <s v="EH-ND37-K645"/>
    <s v="SDA goods"/>
    <s v="SDA goods"/>
    <s v=""/>
    <n v="4.28E-4"/>
    <n v="3.7209999999999999E-3"/>
    <n v="1"/>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EH-ND37-K645"/>
    <m/>
    <m/>
    <m/>
    <m/>
    <m/>
    <m/>
    <m/>
    <m/>
    <m/>
    <m/>
  </r>
  <r>
    <x v="36"/>
    <s v="9521450396"/>
    <s v="SR-MVN10LRAX"/>
    <s v="SDA goods"/>
    <s v="SDA goods"/>
    <s v=""/>
    <n v="4.8399999999999997E-3"/>
    <n v="4.2323E-2"/>
    <n v="2"/>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SR-MVN10LRAX"/>
    <m/>
    <m/>
    <m/>
    <m/>
    <m/>
    <m/>
    <m/>
    <m/>
    <m/>
    <m/>
  </r>
  <r>
    <x v="36"/>
    <s v="9521450396"/>
    <s v="NC-HU301PZSY"/>
    <s v="SDA goods"/>
    <s v="SDA goods"/>
    <s v=""/>
    <n v="3.5999999999999999E-3"/>
    <n v="2.9172E-2"/>
    <n v="1"/>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NC-HU301PZSY"/>
    <m/>
    <m/>
    <m/>
    <m/>
    <m/>
    <m/>
    <m/>
    <m/>
    <m/>
    <m/>
  </r>
  <r>
    <x v="36"/>
    <s v="9521449059"/>
    <s v="TH-43LX800V"/>
    <s v="LCD"/>
    <s v="LCD"/>
    <s v=""/>
    <n v="1.04E-2"/>
    <n v="9.5871999999999999E-2"/>
    <n v="1"/>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TH-43LX800V"/>
    <m/>
    <m/>
    <m/>
    <m/>
    <m/>
    <m/>
    <m/>
    <m/>
    <m/>
    <m/>
  </r>
  <r>
    <x v="36"/>
    <s v="9521449059"/>
    <s v="TH-43LX650V"/>
    <s v="LCD"/>
    <s v="LCD"/>
    <s v=""/>
    <n v="9.5999999999999992E-3"/>
    <n v="9.5871999999999999E-2"/>
    <n v="1"/>
    <s v="9512"/>
    <s v="ICD Bình Dương Logitem"/>
    <s v="ICD Song Than, 743 Bình Hòa, Thuận An, Bình Dương"/>
    <n v="5000014634"/>
    <s v="CAO PHONG LONG XUYEN 2"/>
    <s v="Số 45/11 Trần Hưng Đạo, Phường Mỹ Thạnh Thành Phố Long Xuyên, Tỉnh An Giang Việt Nam"/>
    <x v="23"/>
    <s v="Long Xuyên"/>
    <d v="2023-06-03T10:57:42"/>
    <d v="2023-06-03T11:29:11"/>
    <n v="211.60400000000001"/>
    <d v="2023-06-02T00:00:00"/>
    <d v="2023-06-30T00:00:00"/>
    <s v="Panasonic"/>
    <s v="NPP Panasonic"/>
    <s v="NPP Panasonic"/>
    <s v="TH-43LX650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7"/>
    <n v="11"/>
    <s v="[Chờ nhập xe]"/>
    <s v=""/>
    <s v="Nhat Long_ICD"/>
    <s v="3.5T"/>
    <n v="1.028"/>
    <n v="13.273"/>
    <n v="1.99"/>
    <n v="23.239260000000002"/>
    <n v="0.51658291457286432"/>
    <n v="0.57114555282741353"/>
    <n v="4"/>
    <n v="17.176200000000001"/>
    <s v="Bình Dương"/>
    <x v="2"/>
    <s v="Phú Giáo"/>
    <s v=""/>
    <d v="2023-06-02T14:25:54"/>
    <n v="68.704999999999998"/>
    <d v="2023-06-02T08:42:51"/>
    <d v="2023-06-02T13:54:35"/>
    <n v="0"/>
    <n v="0"/>
    <s v=""/>
    <n v="1330000"/>
    <n v="1030000"/>
    <n v="300000"/>
    <n v="186932371"/>
    <s v="NO"/>
    <s v="OK"/>
    <s v="OK"/>
    <s v="OK"/>
    <s v="OK"/>
    <s v="NO"/>
    <s v="KHÔNG GHÉP BÌNH DƯƠNG- HCM"/>
  </r>
  <r>
    <x v="37"/>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NO"/>
    <s v="KHÔNG GHÉP BÌNH DƯƠNG- HCM"/>
  </r>
  <r>
    <x v="37"/>
    <s v="9521449766"/>
    <s v="CS-XPU12XKH-8"/>
    <s v="RAC-CS"/>
    <s v="RAC"/>
    <s v=""/>
    <n v="4.4999999999999998E-2"/>
    <n v="0.424066"/>
    <n v="5"/>
    <s v="9512"/>
    <s v="ICD Bình Dương Logitem"/>
    <s v="ICD Song Than, 743 Bình Hòa, Thuận An, Bình Dương"/>
    <n v="6000017975"/>
    <s v="TIEN LOC TAI"/>
    <s v="129V Đường Huỳnh Văn Cù, Khu 11,P.Phú Cường,tp.Thủ Dầu Một,Bình Dương,VN"/>
    <x v="1"/>
    <s v="Thủ Dầu Một"/>
    <d v="2023-06-02T09:13:23"/>
    <d v="2023-06-02T09:47:55"/>
    <n v="16.914999999999999"/>
    <d v="2023-06-02T00:00:00"/>
    <d v="2023-06-30T00:00:00"/>
    <s v="Panasonic"/>
    <s v="NPP Panasonic"/>
    <s v="NPP Panasonic"/>
    <s v="CS-XPU12XKH-8"/>
    <m/>
    <m/>
    <m/>
    <s v="OK"/>
    <s v="OK"/>
    <s v="OK"/>
    <s v="OK"/>
    <s v="OK"/>
    <s v="NO"/>
    <s v="KHÔNG GHÉP BÌNH DƯƠNG- HCM"/>
  </r>
  <r>
    <x v="37"/>
    <s v="9521449766"/>
    <s v="CU-XPU12XKH-8"/>
    <s v="RAC-CU"/>
    <s v="RAC"/>
    <s v=""/>
    <n v="0.125"/>
    <n v="1.0843879999999999"/>
    <n v="5"/>
    <s v="9512"/>
    <s v="ICD Bình Dương Logitem"/>
    <s v="ICD Song Than, 743 Bình Hòa, Thuận An, Bình Dương"/>
    <n v="6000017975"/>
    <s v="TIEN LOC TAI"/>
    <s v="129V Đường Huỳnh Văn Cù, Khu 11,P.Phú Cường,tp.Thủ Dầu Một,Bình Dương,VN"/>
    <x v="1"/>
    <s v="Thủ Dầu Một"/>
    <d v="2023-06-02T09:13:23"/>
    <d v="2023-06-02T09:47:55"/>
    <n v="16.914999999999999"/>
    <d v="2023-06-02T00:00:00"/>
    <d v="2023-06-30T00:00:00"/>
    <s v="Panasonic"/>
    <s v="NPP Panasonic"/>
    <s v="NPP Panasonic"/>
    <s v="CU-XPU12XKH-8"/>
    <m/>
    <m/>
    <m/>
    <s v="OK"/>
    <s v="OK"/>
    <s v="OK"/>
    <s v="OK"/>
    <s v="OK"/>
    <s v="NO"/>
    <s v="KHÔNG GHÉP BÌNH DƯƠNG- HCM"/>
  </r>
  <r>
    <x v="37"/>
    <s v="9521450240"/>
    <s v="NR-TV261BPKV"/>
    <s v="REF"/>
    <s v="Refrigerator"/>
    <s v=""/>
    <n v="2.5999999999999999E-2"/>
    <n v="0.69159999999999999"/>
    <n v="1"/>
    <s v="9512"/>
    <s v="ICD Bình Dương Logitem"/>
    <s v="ICD Song Than, 743 Bình Hòa, Thuận An, Bình Dương"/>
    <n v="6000011012"/>
    <s v="TGDD BINH DUONG"/>
    <s v="Đường 2/9,Khu phố 3,, Phường Mỹ Phước,Thị xã Bến Cát,, Tỉnh Bình Dương,Việt Nam"/>
    <x v="1"/>
    <s v="Bến Cát"/>
    <d v="2023-06-02T10:14:20"/>
    <d v="2023-06-02T10:56:28"/>
    <n v="35.070999999999998"/>
    <d v="2023-06-02T00:00:00"/>
    <d v="2023-06-30T00:00:00"/>
    <s v="Panasonic"/>
    <s v="NPP Panasonic"/>
    <s v="NPP Panasonic"/>
    <s v="NR-TV261BPKV"/>
    <m/>
    <m/>
    <m/>
    <s v="OK"/>
    <s v="OK"/>
    <s v="OK"/>
    <s v="OK"/>
    <s v="OK"/>
    <s v="NO"/>
    <s v="KHÔNG GHÉP BÌNH DƯƠNG- HCM"/>
  </r>
  <r>
    <x v="37"/>
    <s v="9521450121"/>
    <s v="NR-BX421GPKV"/>
    <s v="REF"/>
    <s v="Refrigerator"/>
    <s v=""/>
    <n v="7.2999999999999995E-2"/>
    <n v="1.0478400000000001"/>
    <n v="1"/>
    <s v="9512"/>
    <s v="ICD Bình Dương Logitem"/>
    <s v="ICD Song Than, 743 Bình Hòa, Thuận An, Bình Dương"/>
    <n v="6000011012"/>
    <s v="TGDD BINH DUONG"/>
    <s v="Đường 2/9,Khu phố 3,, Phường Mỹ Phước,Thị xã Bến Cát,, Tỉnh Bình Dương,Việt Nam"/>
    <x v="1"/>
    <s v="Bến Cát"/>
    <d v="2023-06-02T10:14:20"/>
    <d v="2023-06-02T10:56:28"/>
    <n v="35.070999999999998"/>
    <d v="2023-06-02T00:00:00"/>
    <d v="2023-06-30T00:00:00"/>
    <s v="Panasonic"/>
    <s v="NPP Panasonic"/>
    <s v="NPP Panasonic"/>
    <s v="NR-BX421GPKV"/>
    <m/>
    <m/>
    <m/>
    <s v="OK"/>
    <s v="OK"/>
    <s v="OK"/>
    <s v="OK"/>
    <s v="OK"/>
    <s v="NO"/>
    <s v="KHÔNG GHÉP BÌNH DƯƠNG- HCM"/>
  </r>
  <r>
    <x v="37"/>
    <s v="9521450121"/>
    <s v="NR-TV261APSV"/>
    <s v="REF"/>
    <s v="Refrigerator"/>
    <s v=""/>
    <n v="9.1999999999999998E-2"/>
    <n v="1.3832"/>
    <n v="2"/>
    <s v="9512"/>
    <s v="ICD Bình Dương Logitem"/>
    <s v="ICD Song Than, 743 Bình Hòa, Thuận An, Bình Dương"/>
    <n v="6000011012"/>
    <s v="TGDD BINH DUONG"/>
    <s v="Đường 2/9,Khu phố 3,, Phường Mỹ Phước,Thị xã Bến Cát,, Tỉnh Bình Dương,Việt Nam"/>
    <x v="1"/>
    <s v="Bến Cát"/>
    <d v="2023-06-02T10:14:20"/>
    <d v="2023-06-02T10:56:28"/>
    <n v="35.070999999999998"/>
    <d v="2023-06-02T00:00:00"/>
    <d v="2023-06-30T00:00:00"/>
    <s v="Panasonic"/>
    <s v="NPP Panasonic"/>
    <s v="NPP Panasonic"/>
    <s v="NR-TV261APSV"/>
    <m/>
    <m/>
    <m/>
    <s v="OK"/>
    <s v="OK"/>
    <s v="OK"/>
    <s v="OK"/>
    <s v="OK"/>
    <s v="NO"/>
    <s v="KHÔNG GHÉP BÌNH DƯƠNG- HCM"/>
  </r>
  <r>
    <x v="37"/>
    <s v="9521449563"/>
    <s v="NR-TL351VGMV"/>
    <s v="REF"/>
    <s v="Refrigerator"/>
    <s v=""/>
    <n v="7.0000000000000007E-2"/>
    <n v="0.91874999999999996"/>
    <n v="1"/>
    <s v="9512"/>
    <s v="ICD Bình Dương Logitem"/>
    <s v="ICD Song Than, 743 Bình Hòa, Thuận An, Bình Dương"/>
    <n v="6000011012"/>
    <s v="TGDD BINH DUONG"/>
    <s v="Đường 2/9,Khu phố 3,, Phường Mỹ Phước,Thị xã Bến Cát,, Tỉnh Bình Dương,Việt Nam"/>
    <x v="1"/>
    <s v="Bến Cát"/>
    <d v="2023-06-02T10:14:20"/>
    <d v="2023-06-02T10:56:28"/>
    <n v="35.070999999999998"/>
    <d v="2023-06-02T00:00:00"/>
    <d v="2023-06-30T00:00:00"/>
    <s v="Panasonic"/>
    <s v="NPP Panasonic"/>
    <s v="NPP Panasonic"/>
    <s v="NR-TL351VGMV"/>
    <m/>
    <m/>
    <m/>
    <s v="OK"/>
    <s v="OK"/>
    <s v="OK"/>
    <s v="OK"/>
    <s v="OK"/>
    <s v="NO"/>
    <s v="KHÔNG GHÉP BÌNH DƯƠNG- HCM"/>
  </r>
  <r>
    <x v="37"/>
    <s v="9521449960"/>
    <s v="NR-TV261APSV"/>
    <s v="REF"/>
    <s v="Refrigerator"/>
    <s v=""/>
    <n v="0.13800000000000001"/>
    <n v="2.0748000000000002"/>
    <n v="3"/>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TV261APSV"/>
    <m/>
    <m/>
    <m/>
    <s v="OK"/>
    <s v="OK"/>
    <s v="OK"/>
    <s v="OK"/>
    <s v="OK"/>
    <s v="NO"/>
    <s v="KHÔNG GHÉP BÌNH DƯƠNG- HCM"/>
  </r>
  <r>
    <x v="37"/>
    <s v="9521448349"/>
    <s v="NR-TL381VGMV"/>
    <s v="REF"/>
    <s v="Refrigerator"/>
    <s v=""/>
    <n v="7.1999999999999995E-2"/>
    <n v="0.98699999999999999"/>
    <n v="1"/>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TL381VGMV"/>
    <m/>
    <m/>
    <m/>
    <s v="OK"/>
    <s v="OK"/>
    <s v="OK"/>
    <s v="OK"/>
    <s v="OK"/>
    <s v="NO"/>
    <s v="KHÔNG GHÉP BÌNH DƯƠNG- HCM"/>
  </r>
  <r>
    <x v="37"/>
    <s v="9521447549"/>
    <s v="NR-BV361WGKV"/>
    <s v="REF"/>
    <s v="Refrigerator"/>
    <s v=""/>
    <n v="7.0999999999999994E-2"/>
    <n v="0.92564999999999997"/>
    <n v="1"/>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BV361WGKV"/>
    <m/>
    <m/>
    <m/>
    <s v="OK"/>
    <s v="OK"/>
    <s v="OK"/>
    <s v="OK"/>
    <s v="OK"/>
    <s v="NO"/>
    <s v="KHÔNG GHÉP BÌNH DƯƠNG- HCM"/>
  </r>
  <r>
    <x v="37"/>
    <s v="9521450032"/>
    <s v="NR-BC361VGMV"/>
    <s v="REF"/>
    <s v="Refrigerator"/>
    <s v=""/>
    <n v="6.9000000000000006E-2"/>
    <n v="0.93554999999999999"/>
    <n v="1"/>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BC361VGMV"/>
    <m/>
    <m/>
    <m/>
    <s v="OK"/>
    <s v="OK"/>
    <s v="OK"/>
    <s v="OK"/>
    <s v="OK"/>
    <s v="NO"/>
    <s v="KHÔNG GHÉP BÌNH DƯƠNG- HCM"/>
  </r>
  <r>
    <x v="37"/>
    <s v="9521448518"/>
    <s v="NR-TL351GPKV"/>
    <s v="REF"/>
    <s v="Refrigerator"/>
    <s v=""/>
    <n v="6.9000000000000006E-2"/>
    <n v="0.91874999999999996"/>
    <n v="1"/>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TL351GPKV"/>
    <m/>
    <m/>
    <m/>
    <s v="OK"/>
    <s v="OK"/>
    <s v="OK"/>
    <s v="OK"/>
    <s v="OK"/>
    <s v="NO"/>
    <s v="KHÔNG GHÉP BÌNH DƯƠNG- HCM"/>
  </r>
  <r>
    <x v="37"/>
    <s v="9521448518"/>
    <s v="NR-TL351VGMV"/>
    <s v="REF"/>
    <s v="Refrigerator"/>
    <s v=""/>
    <n v="7.0000000000000007E-2"/>
    <n v="0.91874999999999996"/>
    <n v="1"/>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TL351VGMV"/>
    <m/>
    <m/>
    <m/>
    <s v="OK"/>
    <s v="OK"/>
    <s v="OK"/>
    <s v="OK"/>
    <s v="OK"/>
    <s v="NO"/>
    <s v="KHÔNG GHÉP BÌNH DƯƠNG- HCM"/>
  </r>
  <r>
    <x v="37"/>
    <s v="9521448337"/>
    <s v="NR-BA190PPVN"/>
    <s v="REF"/>
    <s v="Refrigerator"/>
    <s v=""/>
    <n v="3.5000000000000003E-2"/>
    <n v="0.52455200000000002"/>
    <n v="1"/>
    <s v="9512"/>
    <s v="ICD Bình Dương Logitem"/>
    <s v="ICD Song Than, 743 Bình Hòa, Thuận An, Bình Dương"/>
    <n v="6000023713"/>
    <s v="TGDD BINH DUONG"/>
    <s v="Thửa đất số 103, tờ bản đồ số 49, Tổ 4, Ấp Vĩnh Tiến,Xã Vĩnh Hoà,Huyện Phú Giáo, Tỉnh Bình Dương, Việt Nam"/>
    <x v="1"/>
    <s v="Phú Giáo"/>
    <d v="2023-06-02T11:57:50"/>
    <d v="2023-06-02T13:49:42"/>
    <n v="65.861999999999995"/>
    <d v="2023-06-02T00:00:00"/>
    <d v="2023-06-30T00:00:00"/>
    <s v="Panasonic"/>
    <s v="NPP Panasonic"/>
    <s v="NPP Panasonic"/>
    <s v="NR-BA190PPVN"/>
    <m/>
    <m/>
    <m/>
    <s v="OK"/>
    <s v="OK"/>
    <s v="OK"/>
    <s v="OK"/>
    <s v="OK"/>
    <s v="NO"/>
    <s v="KHÔNG GHÉP BÌNH DƯƠNG- HCM"/>
  </r>
  <r>
    <x v="37"/>
    <s v="9521448489"/>
    <s v="NA-V105FC1LV"/>
    <s v="WM"/>
    <s v="Washing machine"/>
    <s v=""/>
    <n v="7.2999999999999995E-2"/>
    <n v="0.43798100000000001"/>
    <n v="1"/>
    <s v="9512"/>
    <s v="ICD Bình Dương Logitem"/>
    <s v="ICD Song Than, 743 Bình Hòa, Thuận An, Bình Dương"/>
    <n v="6000004934"/>
    <s v="TGDD BINH DUONG"/>
    <s v="Số 564 đường DT 741,, Thị Trấn Phước Vĩnh,, huyện Phú Giáo, tỉnh Bình Dương"/>
    <x v="1"/>
    <s v="Phú Giáo"/>
    <d v="2023-06-02T13:54:35"/>
    <d v="2023-06-02T14:25:54"/>
    <n v="68.704999999999998"/>
    <d v="2023-06-02T00:00:00"/>
    <d v="2023-06-30T00:00:00"/>
    <s v="Panasonic"/>
    <s v="NPP Panasonic"/>
    <s v="NPP Panasonic"/>
    <s v="NA-V105FC1LV"/>
    <m/>
    <m/>
    <m/>
    <s v="OK"/>
    <s v="OK"/>
    <s v="OK"/>
    <s v="OK"/>
    <s v="OK"/>
    <s v="NO"/>
    <s v="KHÔNG GHÉP BÌNH DƯƠNG- HC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8"/>
    <n v="14"/>
    <s v="[Chờ nhập xe]"/>
    <s v=""/>
    <s v="Thuan Thanh Tin_ICD"/>
    <s v="7T"/>
    <n v="1.3939999999999999"/>
    <n v="20.393999999999998"/>
    <n v="6.05"/>
    <n v="35.790439999999997"/>
    <n v="0.23041322314049587"/>
    <n v="0.56981696788304359"/>
    <n v="5"/>
    <n v="54.082599999999999"/>
    <s v="Hậu Giang"/>
    <x v="2"/>
    <s v="Vị Thanh"/>
    <s v=""/>
    <d v="2023-06-03T14:22:48"/>
    <n v="270.41300000000001"/>
    <d v="2023-06-02T11:21:13"/>
    <d v="2023-06-03T13:51:22"/>
    <n v="0"/>
    <n v="0"/>
    <m/>
    <n v="5097450"/>
    <n v="4377450"/>
    <n v="720000"/>
    <n v="310499637"/>
    <m/>
    <m/>
    <m/>
    <m/>
    <m/>
    <m/>
    <m/>
  </r>
  <r>
    <x v="38"/>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38"/>
    <s v="9521449053"/>
    <s v="TH-55LX800V"/>
    <s v="LCD"/>
    <s v="LCD"/>
    <s v=""/>
    <n v="1.8499999999999999E-2"/>
    <n v="0.17263100000000001"/>
    <n v="1"/>
    <s v="9512"/>
    <s v="ICD Bình Dương Logitem"/>
    <s v="ICD Song Than, 743 Bình Hòa, Thuận An, Bình Dương"/>
    <n v="5000017312"/>
    <s v="CAO PHONG CAI RANG"/>
    <s v="Số 307, Đường Phạm Hùng,Phường Lê Bình, Quận Cái Răng,Thành Phố Cần Thơ, Việt Nam,VN"/>
    <x v="7"/>
    <s v="Cái Răng"/>
    <d v="2023-06-03T08:00:00"/>
    <d v="2023-06-03T08:30:32"/>
    <n v="182.48699999999999"/>
    <d v="2023-06-02T00:00:00"/>
    <d v="2023-06-30T00:00:00"/>
    <s v="Panasonic"/>
    <s v="NPP Panasonic"/>
    <s v="NPP Panasonic"/>
    <s v="TH-55LX800V"/>
    <m/>
    <m/>
    <m/>
    <m/>
    <m/>
    <m/>
    <m/>
    <m/>
    <m/>
    <m/>
  </r>
  <r>
    <x v="38"/>
    <s v="9521450772"/>
    <s v="NA-FD95V1BRV"/>
    <s v="WM"/>
    <s v="Washing machine"/>
    <s v=""/>
    <n v="0.13500000000000001"/>
    <n v="1.4773590000000001"/>
    <n v="3"/>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A-FD95V1BRV"/>
    <m/>
    <m/>
    <m/>
    <m/>
    <m/>
    <m/>
    <m/>
    <m/>
    <m/>
    <m/>
  </r>
  <r>
    <x v="38"/>
    <s v="9521449539"/>
    <s v="NA-FD11AR1BV"/>
    <s v="WM"/>
    <s v="Washing machine"/>
    <s v=""/>
    <n v="4.5999999999999999E-2"/>
    <n v="0.58678600000000003"/>
    <n v="1"/>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A-FD11AR1BV"/>
    <m/>
    <m/>
    <m/>
    <m/>
    <m/>
    <m/>
    <m/>
    <m/>
    <m/>
    <m/>
  </r>
  <r>
    <x v="38"/>
    <s v="9521450309"/>
    <s v="NR-TV261BPKV"/>
    <s v="REF"/>
    <s v="Refrigerator"/>
    <s v=""/>
    <n v="2.5999999999999999E-2"/>
    <n v="0.69159999999999999"/>
    <n v="1"/>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R-TV261BPKV"/>
    <m/>
    <m/>
    <m/>
    <m/>
    <m/>
    <m/>
    <m/>
    <m/>
    <m/>
    <m/>
  </r>
  <r>
    <x v="38"/>
    <s v="9521449884"/>
    <s v="NR-TV261APSV"/>
    <s v="REF"/>
    <s v="Refrigerator"/>
    <s v=""/>
    <n v="9.1999999999999998E-2"/>
    <n v="1.3832"/>
    <n v="2"/>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R-TV261APSV"/>
    <m/>
    <m/>
    <m/>
    <m/>
    <m/>
    <m/>
    <m/>
    <m/>
    <m/>
    <m/>
  </r>
  <r>
    <x v="38"/>
    <s v="9521449436"/>
    <s v="NA-F85A9BRV"/>
    <s v="WM"/>
    <s v="Washing machine"/>
    <s v=""/>
    <n v="0.04"/>
    <n v="0.47951500000000002"/>
    <n v="1"/>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A-F85A9BRV"/>
    <m/>
    <m/>
    <m/>
    <m/>
    <m/>
    <m/>
    <m/>
    <m/>
    <m/>
    <m/>
  </r>
  <r>
    <x v="38"/>
    <s v="9521450293"/>
    <s v="NR-TX461GPKV"/>
    <s v="REF"/>
    <s v="Refrigerator"/>
    <s v=""/>
    <n v="7.2999999999999995E-2"/>
    <n v="1.118393"/>
    <n v="1"/>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R-TX461GPKV"/>
    <m/>
    <m/>
    <m/>
    <m/>
    <m/>
    <m/>
    <m/>
    <m/>
    <m/>
    <m/>
  </r>
  <r>
    <x v="38"/>
    <s v="9521449988"/>
    <s v="NR-TL351GPKV"/>
    <s v="REF"/>
    <s v="Refrigerator"/>
    <s v=""/>
    <n v="6.9000000000000006E-2"/>
    <n v="0.91874999999999996"/>
    <n v="1"/>
    <s v="9512"/>
    <s v="ICD Bình Dương Logitem"/>
    <s v="ICD Song Than, 743 Bình Hòa, Thuận An, Bình Dương"/>
    <n v="6000016547"/>
    <s v="TGDD VI THANH"/>
    <s v="Thửa đất 178, tờ bản đồ số 07 đường Quốc Lộ 1A, Phường Hiệp Thành Thành phố Ngã Bảy, Tỉnh Hậu Giang, VN"/>
    <x v="4"/>
    <s v="Ngã Bảy"/>
    <d v="2023-06-03T09:11:42"/>
    <d v="2023-06-03T10:01:41"/>
    <n v="212.71700000000001"/>
    <d v="2023-06-02T00:00:00"/>
    <d v="2023-06-30T00:00:00"/>
    <s v="Panasonic"/>
    <s v="NPP Panasonic"/>
    <s v="NPP Panasonic"/>
    <s v="NR-TL351GPKV"/>
    <m/>
    <m/>
    <m/>
    <m/>
    <m/>
    <m/>
    <m/>
    <m/>
    <m/>
    <m/>
  </r>
  <r>
    <x v="38"/>
    <s v="9521449903"/>
    <s v="NR-BX421GPKV"/>
    <s v="REF"/>
    <s v="Refrigerator"/>
    <s v=""/>
    <n v="0.14599999999999999"/>
    <n v="2.0956800000000002"/>
    <n v="2"/>
    <s v="9512"/>
    <s v="ICD Bình Dương Logitem"/>
    <s v="ICD Song Than, 743 Bình Hòa, Thuận An, Bình Dương"/>
    <n v="6000009742"/>
    <s v="TGDD VI THANH"/>
    <s v="Ấp Xẻo Cao, Xã Thạnh Xuân H. Châu Thành A, T. Hậu Giang Việt Nam"/>
    <x v="4"/>
    <s v="Châu Thành A"/>
    <d v="2023-06-03T10:31:42"/>
    <d v="2023-06-03T11:21:21"/>
    <n v="234.892"/>
    <d v="2023-06-02T00:00:00"/>
    <d v="2023-06-30T00:00:00"/>
    <s v="Panasonic"/>
    <s v="NPP Panasonic"/>
    <s v="NPP Panasonic"/>
    <s v="NR-BX421GPKV"/>
    <m/>
    <m/>
    <m/>
    <m/>
    <m/>
    <m/>
    <m/>
    <m/>
    <m/>
    <m/>
  </r>
  <r>
    <x v="38"/>
    <s v="9521449903"/>
    <s v="NR-BX471GPKV"/>
    <s v="REF"/>
    <s v="Refrigerator"/>
    <s v=""/>
    <n v="0.3"/>
    <n v="4.4518399999999998"/>
    <n v="4"/>
    <s v="9512"/>
    <s v="ICD Bình Dương Logitem"/>
    <s v="ICD Song Than, 743 Bình Hòa, Thuận An, Bình Dương"/>
    <n v="6000009742"/>
    <s v="TGDD VI THANH"/>
    <s v="Ấp Xẻo Cao, Xã Thạnh Xuân H. Châu Thành A, T. Hậu Giang Việt Nam"/>
    <x v="4"/>
    <s v="Châu Thành A"/>
    <d v="2023-06-03T10:31:42"/>
    <d v="2023-06-03T11:21:21"/>
    <n v="234.892"/>
    <d v="2023-06-02T00:00:00"/>
    <d v="2023-06-30T00:00:00"/>
    <s v="Panasonic"/>
    <s v="NPP Panasonic"/>
    <s v="NPP Panasonic"/>
    <s v="NR-BX471GPKV"/>
    <m/>
    <m/>
    <m/>
    <m/>
    <m/>
    <m/>
    <m/>
    <m/>
    <m/>
    <m/>
  </r>
  <r>
    <x v="38"/>
    <s v="9521450784"/>
    <s v="NA-FD95V1BRV"/>
    <s v="WM"/>
    <s v="Washing machine"/>
    <s v=""/>
    <n v="0.09"/>
    <n v="0.98490599999999995"/>
    <n v="2"/>
    <s v="9512"/>
    <s v="ICD Bình Dương Logitem"/>
    <s v="ICD Song Than, 743 Bình Hòa, Thuận An, Bình Dương"/>
    <n v="6000011627"/>
    <s v="TGDD VI THANH"/>
    <s v="Đường Võ Văn Kiệt, khu vực 2, Phường V Thành phố Vị Thanh, Tỉnh Hậu Giang Việt Nam"/>
    <x v="4"/>
    <s v="Vị Thanh"/>
    <d v="2023-06-03T13:00:00"/>
    <d v="2023-06-03T13:49:39"/>
    <n v="269.69900000000001"/>
    <d v="2023-06-02T00:00:00"/>
    <d v="2023-06-30T00:00:00"/>
    <s v="Panasonic"/>
    <s v="NPP Panasonic"/>
    <s v="NPP Panasonic"/>
    <s v="NA-FD95V1BRV"/>
    <m/>
    <m/>
    <m/>
    <m/>
    <m/>
    <m/>
    <m/>
    <m/>
    <m/>
    <m/>
  </r>
  <r>
    <x v="38"/>
    <s v="9521450033"/>
    <s v="NR-BA229PKVN"/>
    <s v="REF"/>
    <s v="Refrigerator"/>
    <s v=""/>
    <n v="3.7999999999999999E-2"/>
    <n v="0.567936"/>
    <n v="1"/>
    <s v="9512"/>
    <s v="ICD Bình Dương Logitem"/>
    <s v="ICD Song Than, 743 Bình Hòa, Thuận An, Bình Dương"/>
    <n v="6000011627"/>
    <s v="TGDD VI THANH"/>
    <s v="Đường Võ Văn Kiệt, khu vực 2, Phường V Thành phố Vị Thanh, Tỉnh Hậu Giang Việt Nam"/>
    <x v="4"/>
    <s v="Vị Thanh"/>
    <d v="2023-06-03T13:00:00"/>
    <d v="2023-06-03T13:49:39"/>
    <n v="269.69900000000001"/>
    <d v="2023-06-02T00:00:00"/>
    <d v="2023-06-30T00:00:00"/>
    <s v="Panasonic"/>
    <s v="NPP Panasonic"/>
    <s v="NPP Panasonic"/>
    <s v="NR-BA229PKVN"/>
    <m/>
    <m/>
    <m/>
    <m/>
    <m/>
    <m/>
    <m/>
    <m/>
    <m/>
    <m/>
  </r>
  <r>
    <x v="38"/>
    <s v="9521450033"/>
    <s v="NR-BX471GPKV"/>
    <s v="REF"/>
    <s v="Refrigerator"/>
    <s v=""/>
    <n v="7.4999999999999997E-2"/>
    <n v="1.1129599999999999"/>
    <n v="1"/>
    <s v="9512"/>
    <s v="ICD Bình Dương Logitem"/>
    <s v="ICD Song Than, 743 Bình Hòa, Thuận An, Bình Dương"/>
    <n v="6000011627"/>
    <s v="TGDD VI THANH"/>
    <s v="Đường Võ Văn Kiệt, khu vực 2, Phường V Thành phố Vị Thanh, Tỉnh Hậu Giang Việt Nam"/>
    <x v="4"/>
    <s v="Vị Thanh"/>
    <d v="2023-06-03T13:00:00"/>
    <d v="2023-06-03T13:49:39"/>
    <n v="269.69900000000001"/>
    <d v="2023-06-02T00:00:00"/>
    <d v="2023-06-30T00:00:00"/>
    <s v="Panasonic"/>
    <s v="NPP Panasonic"/>
    <s v="NPP Panasonic"/>
    <s v="NR-BX471GPKV"/>
    <m/>
    <m/>
    <m/>
    <m/>
    <m/>
    <m/>
    <m/>
    <m/>
    <m/>
    <m/>
  </r>
  <r>
    <x v="38"/>
    <s v="9521449896"/>
    <s v="NR-TV261APSV"/>
    <s v="REF"/>
    <s v="Refrigerator"/>
    <s v=""/>
    <n v="4.5999999999999999E-2"/>
    <n v="0.69159999999999999"/>
    <n v="1"/>
    <s v="9512"/>
    <s v="ICD Bình Dương Logitem"/>
    <s v="ICD Song Than, 743 Bình Hòa, Thuận An, Bình Dương"/>
    <n v="6000011627"/>
    <s v="TGDD VI THANH"/>
    <s v="Đường Võ Văn Kiệt, khu vực 2, Phường V Thành phố Vị Thanh, Tỉnh Hậu Giang Việt Nam"/>
    <x v="4"/>
    <s v="Vị Thanh"/>
    <d v="2023-06-03T13:00:00"/>
    <d v="2023-06-03T13:49:39"/>
    <n v="269.69900000000001"/>
    <d v="2023-06-02T00:00:00"/>
    <d v="2023-06-30T00:00:00"/>
    <s v="Panasonic"/>
    <s v="NPP Panasonic"/>
    <s v="NPP Panasonic"/>
    <s v="NR-TV261APSV"/>
    <m/>
    <m/>
    <m/>
    <m/>
    <m/>
    <m/>
    <m/>
    <m/>
    <m/>
    <m/>
  </r>
  <r>
    <x v="38"/>
    <s v="9521449896"/>
    <s v="NR-BX471GPKV"/>
    <s v="REF"/>
    <s v="Refrigerator"/>
    <s v=""/>
    <n v="7.4999999999999997E-2"/>
    <n v="1.1129599999999999"/>
    <n v="1"/>
    <s v="9512"/>
    <s v="ICD Bình Dương Logitem"/>
    <s v="ICD Song Than, 743 Bình Hòa, Thuận An, Bình Dương"/>
    <n v="6000011627"/>
    <s v="TGDD VI THANH"/>
    <s v="Đường Võ Văn Kiệt, khu vực 2, Phường V Thành phố Vị Thanh, Tỉnh Hậu Giang Việt Nam"/>
    <x v="4"/>
    <s v="Vị Thanh"/>
    <d v="2023-06-03T13:00:00"/>
    <d v="2023-06-03T13:49:39"/>
    <n v="269.69900000000001"/>
    <d v="2023-06-02T00:00:00"/>
    <d v="2023-06-30T00:00:00"/>
    <s v="Panasonic"/>
    <s v="NPP Panasonic"/>
    <s v="NPP Panasonic"/>
    <s v="NR-BX471GPKV"/>
    <m/>
    <m/>
    <m/>
    <m/>
    <m/>
    <m/>
    <m/>
    <m/>
    <m/>
    <m/>
  </r>
  <r>
    <x v="38"/>
    <s v="9521449896"/>
    <s v="NR-TV261BPKV"/>
    <s v="REF"/>
    <s v="Refrigerator"/>
    <s v=""/>
    <n v="7.8E-2"/>
    <n v="2.0748000000000002"/>
    <n v="3"/>
    <s v="9512"/>
    <s v="ICD Bình Dương Logitem"/>
    <s v="ICD Song Than, 743 Bình Hòa, Thuận An, Bình Dương"/>
    <n v="6000011627"/>
    <s v="TGDD VI THANH"/>
    <s v="Đường Võ Văn Kiệt, khu vực 2, Phường V Thành phố Vị Thanh, Tỉnh Hậu Giang Việt Nam"/>
    <x v="4"/>
    <s v="Vị Thanh"/>
    <d v="2023-06-03T13:00:00"/>
    <d v="2023-06-03T13:49:39"/>
    <n v="269.69900000000001"/>
    <d v="2023-06-02T00:00:00"/>
    <d v="2023-06-30T00:00:00"/>
    <s v="Panasonic"/>
    <s v="NPP Panasonic"/>
    <s v="NPP Panasonic"/>
    <s v="NR-TV261BPKV"/>
    <m/>
    <m/>
    <m/>
    <m/>
    <m/>
    <m/>
    <m/>
    <m/>
    <m/>
    <m/>
  </r>
  <r>
    <x v="38"/>
    <s v="9521450416"/>
    <s v="MX-MG5351WRA"/>
    <s v="SDA goods"/>
    <s v="SDA goods"/>
    <s v=""/>
    <n v="4.4000000000000003E-3"/>
    <n v="3.3205999999999999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MX-MG5351WRA"/>
    <m/>
    <m/>
    <m/>
    <m/>
    <m/>
    <m/>
    <m/>
    <m/>
    <m/>
    <m/>
  </r>
  <r>
    <x v="38"/>
    <s v="9521450416"/>
    <s v="NC-HU301PZSY"/>
    <s v="SDA goods"/>
    <s v="SDA goods"/>
    <s v=""/>
    <n v="7.1999999999999998E-3"/>
    <n v="5.8344E-2"/>
    <n v="2"/>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NC-HU301PZSY"/>
    <m/>
    <m/>
    <m/>
    <m/>
    <m/>
    <m/>
    <m/>
    <m/>
    <m/>
    <m/>
  </r>
  <r>
    <x v="38"/>
    <s v="9521450416"/>
    <s v="NI-317TXRA"/>
    <s v="SDA goods"/>
    <s v="SDA goods"/>
    <s v=""/>
    <n v="7.2499999999999995E-4"/>
    <n v="3.718E-3"/>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NI-317TXRA"/>
    <m/>
    <m/>
    <m/>
    <m/>
    <m/>
    <m/>
    <m/>
    <m/>
    <m/>
    <m/>
  </r>
  <r>
    <x v="38"/>
    <s v="9521450416"/>
    <s v="NI-317TVRA"/>
    <s v="SDA goods"/>
    <s v="SDA goods"/>
    <s v=""/>
    <n v="7.2499999999999995E-4"/>
    <n v="4.2282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NI-317TVRA"/>
    <m/>
    <m/>
    <m/>
    <m/>
    <m/>
    <m/>
    <m/>
    <m/>
    <m/>
    <m/>
  </r>
  <r>
    <x v="38"/>
    <s v="9521450416"/>
    <s v="EH-ND65-K645"/>
    <s v="SDA goods"/>
    <s v="SDA goods"/>
    <s v=""/>
    <n v="4.3899999999999999E-4"/>
    <n v="4.483E-3"/>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EH-ND65-K645"/>
    <m/>
    <m/>
    <m/>
    <m/>
    <m/>
    <m/>
    <m/>
    <m/>
    <m/>
    <m/>
  </r>
  <r>
    <x v="38"/>
    <s v="9521450416"/>
    <s v="EH-ND37-P645"/>
    <s v="SDA goods"/>
    <s v="SDA goods"/>
    <s v=""/>
    <n v="8.5599999999999999E-4"/>
    <n v="7.4409999999999997E-3"/>
    <n v="2"/>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EH-ND37-P645"/>
    <m/>
    <m/>
    <m/>
    <m/>
    <m/>
    <m/>
    <m/>
    <m/>
    <m/>
    <m/>
  </r>
  <r>
    <x v="38"/>
    <s v="9521450416"/>
    <s v="SR-MVN18FRAX"/>
    <s v="SDA goods"/>
    <s v="SDA goods"/>
    <s v=""/>
    <n v="2.98E-3"/>
    <n v="2.928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SR-MVN18FRAX"/>
    <m/>
    <m/>
    <m/>
    <m/>
    <m/>
    <m/>
    <m/>
    <m/>
    <m/>
    <m/>
  </r>
  <r>
    <x v="38"/>
    <s v="9521450416"/>
    <s v="SR-CP188NRAM"/>
    <s v="SDA goods"/>
    <s v="SDA goods"/>
    <s v=""/>
    <n v="4.4000000000000003E-3"/>
    <n v="3.8760000000000003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SR-CP188NRAM"/>
    <m/>
    <m/>
    <m/>
    <m/>
    <m/>
    <m/>
    <m/>
    <m/>
    <m/>
    <m/>
  </r>
  <r>
    <x v="38"/>
    <s v="9521450416"/>
    <s v="EH-ND37-K645"/>
    <s v="SDA goods"/>
    <s v="SDA goods"/>
    <s v=""/>
    <n v="4.28E-4"/>
    <n v="3.7209999999999999E-3"/>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EH-ND37-K645"/>
    <m/>
    <m/>
    <m/>
    <m/>
    <m/>
    <m/>
    <m/>
    <m/>
    <m/>
    <m/>
  </r>
  <r>
    <x v="38"/>
    <s v="9521450416"/>
    <s v="NI-S630VRA"/>
    <s v="SDA goods"/>
    <s v="SDA goods"/>
    <s v=""/>
    <n v="1.4E-3"/>
    <n v="7.1919999999999996E-3"/>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NI-S630VRA"/>
    <m/>
    <m/>
    <m/>
    <m/>
    <m/>
    <m/>
    <m/>
    <m/>
    <m/>
    <m/>
  </r>
  <r>
    <x v="38"/>
    <s v="9521449057"/>
    <s v="TH-43LS600V"/>
    <s v="LCD"/>
    <s v="LCD"/>
    <s v=""/>
    <n v="8.3999999999999995E-3"/>
    <n v="9.5871999999999999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TH-43LS600V"/>
    <m/>
    <m/>
    <m/>
    <m/>
    <m/>
    <m/>
    <m/>
    <m/>
    <m/>
    <m/>
  </r>
  <r>
    <x v="38"/>
    <s v="9521449057"/>
    <s v="TH-43LX650V"/>
    <s v="LCD"/>
    <s v="LCD"/>
    <s v=""/>
    <n v="9.5999999999999992E-3"/>
    <n v="9.5871999999999999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TH-43LX650V"/>
    <m/>
    <m/>
    <m/>
    <m/>
    <m/>
    <m/>
    <m/>
    <m/>
    <m/>
    <m/>
  </r>
  <r>
    <x v="38"/>
    <s v="9521449057"/>
    <s v="TH-32LS600V"/>
    <s v="LCD"/>
    <s v="LCD"/>
    <s v=""/>
    <n v="4.8999999999999998E-3"/>
    <n v="5.3039999999999997E-2"/>
    <n v="1"/>
    <s v="9512"/>
    <s v="ICD Bình Dương Logitem"/>
    <s v="ICD Song Than, 743 Bình Hòa, Thuận An, Bình Dương"/>
    <n v="5000014644"/>
    <s v="CAO PHONG HAU GIANG"/>
    <s v="Khu vực 2, Đường Võ Văn Kiệt, Phường V Thành Phố Vị Thanh, Tỉnh Hậu Giang Việt Nam"/>
    <x v="4"/>
    <s v="Vị Thanh"/>
    <d v="2023-06-03T13:51:22"/>
    <d v="2023-06-03T14:22:48"/>
    <n v="270.41300000000001"/>
    <d v="2023-06-02T00:00:00"/>
    <d v="2023-06-30T00:00:00"/>
    <s v="Panasonic"/>
    <s v="NPP Panasonic"/>
    <s v="NPP Panasonic"/>
    <s v="TH-32LS600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39"/>
    <n v="7"/>
    <s v="[Chờ nhập xe]"/>
    <s v=""/>
    <s v="Heo Vang_ICD"/>
    <s v="5T"/>
    <n v="1.042"/>
    <n v="14.042"/>
    <n v="1.9"/>
    <n v="24.8248"/>
    <n v="0.54842105263157903"/>
    <n v="0.56564403338596891"/>
    <n v="2"/>
    <n v="14.189500000000001"/>
    <s v="Hồ Chí Minh"/>
    <x v="2"/>
    <s v="Quận 7"/>
    <s v=""/>
    <d v="2023-06-03T10:40:13"/>
    <n v="28.379000000000001"/>
    <d v="2023-06-02T08:45:09"/>
    <d v="2023-06-03T09:30:00"/>
    <n v="0"/>
    <n v="0"/>
    <s v=""/>
    <n v="1125000"/>
    <n v="975000"/>
    <n v="150000"/>
    <n v="215460348"/>
    <s v="NO"/>
    <s v="OK"/>
    <s v="OK"/>
    <s v="OK"/>
    <s v="OK"/>
    <s v="NO"/>
    <s v="KHÔNG GHÉP BÌNH DƯƠNG- HCM"/>
  </r>
  <r>
    <x v="39"/>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NO"/>
    <s v="OK"/>
    <s v="OK"/>
    <s v="OK"/>
    <s v="OK"/>
    <s v="NO"/>
    <s v="KHÔNG GHÉP BÌNH DƯƠNG- HCM"/>
  </r>
  <r>
    <x v="39"/>
    <s v="9521449126"/>
    <s v="CS-PU12ZKH-8M"/>
    <s v="RAC-CS"/>
    <s v="RAC"/>
    <s v=""/>
    <n v="8.9999999999999993E-3"/>
    <n v="8.2732E-2"/>
    <n v="1"/>
    <s v="9512"/>
    <s v="ICD Bình Dương Logitem"/>
    <s v="ICD Song Than, 743 Bình Hòa, Thuận An, Bình Dương"/>
    <n v="5000006746"/>
    <s v="NGUYEN KIM THUAN AN"/>
    <s v="Số 26 Gia Long, Tổ 7, Khu phố Hòa Long Phường Lái Thiêu, Thành phố Thuận An Tỉnh Bình Dương, Việt Nam"/>
    <x v="1"/>
    <s v="Thuận An"/>
    <d v="2023-06-03T08:00:00"/>
    <d v="2023-06-03T08:31:56"/>
    <n v="5.569"/>
    <d v="2023-06-02T00:00:00"/>
    <d v="2023-06-30T00:00:00"/>
    <s v="Panasonic"/>
    <s v="NPP Panasonic"/>
    <s v="NPP Panasonic"/>
    <s v="CS-PU12ZKH-8M"/>
    <m/>
    <m/>
    <m/>
    <s v="NO"/>
    <s v="OK"/>
    <s v="OK"/>
    <s v="OK"/>
    <s v="OK"/>
    <s v="NO"/>
    <s v="KHÔNG GHÉP BÌNH DƯƠNG- HCM"/>
  </r>
  <r>
    <x v="39"/>
    <s v="9521449126"/>
    <s v="CU-PU12ZKH-8M"/>
    <s v="RAC-CU"/>
    <s v="RAC"/>
    <s v=""/>
    <n v="2.5000000000000001E-2"/>
    <n v="0.212115"/>
    <n v="1"/>
    <s v="9512"/>
    <s v="ICD Bình Dương Logitem"/>
    <s v="ICD Song Than, 743 Bình Hòa, Thuận An, Bình Dương"/>
    <n v="5000006746"/>
    <s v="NGUYEN KIM THUAN AN"/>
    <s v="Số 26 Gia Long, Tổ 7, Khu phố Hòa Long Phường Lái Thiêu, Thành phố Thuận An Tỉnh Bình Dương, Việt Nam"/>
    <x v="1"/>
    <s v="Thuận An"/>
    <d v="2023-06-03T08:00:00"/>
    <d v="2023-06-03T08:31:56"/>
    <n v="5.569"/>
    <d v="2023-06-02T00:00:00"/>
    <d v="2023-06-30T00:00:00"/>
    <s v="Panasonic"/>
    <s v="NPP Panasonic"/>
    <s v="NPP Panasonic"/>
    <s v="CU-PU12ZKH-8M"/>
    <m/>
    <m/>
    <m/>
    <s v="NO"/>
    <s v="OK"/>
    <s v="OK"/>
    <s v="OK"/>
    <s v="OK"/>
    <s v="NO"/>
    <s v="KHÔNG GHÉP BÌNH DƯƠNG- HCM"/>
  </r>
  <r>
    <x v="39"/>
    <s v="9521449126"/>
    <s v="CS-PU18XKH-8M"/>
    <s v="RAC-CS"/>
    <s v="RAC"/>
    <s v=""/>
    <n v="8.9999999999999993E-3"/>
    <n v="7.8475000000000003E-2"/>
    <n v="1"/>
    <s v="9512"/>
    <s v="ICD Bình Dương Logitem"/>
    <s v="ICD Song Than, 743 Bình Hòa, Thuận An, Bình Dương"/>
    <n v="5000006746"/>
    <s v="NGUYEN KIM THUAN AN"/>
    <s v="Số 26 Gia Long, Tổ 7, Khu phố Hòa Long Phường Lái Thiêu, Thành phố Thuận An Tỉnh Bình Dương, Việt Nam"/>
    <x v="1"/>
    <s v="Thuận An"/>
    <d v="2023-06-03T08:00:00"/>
    <d v="2023-06-03T08:31:56"/>
    <n v="5.569"/>
    <d v="2023-06-02T00:00:00"/>
    <d v="2023-06-30T00:00:00"/>
    <s v="Panasonic"/>
    <s v="NPP Panasonic"/>
    <s v="NPP Panasonic"/>
    <s v="CS-PU18XKH-8M"/>
    <m/>
    <m/>
    <m/>
    <s v="NO"/>
    <s v="OK"/>
    <s v="OK"/>
    <s v="OK"/>
    <s v="OK"/>
    <s v="NO"/>
    <s v="KHÔNG GHÉP BÌNH DƯƠNG- HCM"/>
  </r>
  <r>
    <x v="39"/>
    <s v="9521449126"/>
    <s v="CU-PU18XKH-8M"/>
    <s v="RAC-CU"/>
    <s v="RAC"/>
    <s v=""/>
    <n v="2.9000000000000001E-2"/>
    <n v="0.267648"/>
    <n v="1"/>
    <s v="9512"/>
    <s v="ICD Bình Dương Logitem"/>
    <s v="ICD Song Than, 743 Bình Hòa, Thuận An, Bình Dương"/>
    <n v="5000006746"/>
    <s v="NGUYEN KIM THUAN AN"/>
    <s v="Số 26 Gia Long, Tổ 7, Khu phố Hòa Long Phường Lái Thiêu, Thành phố Thuận An Tỉnh Bình Dương, Việt Nam"/>
    <x v="1"/>
    <s v="Thuận An"/>
    <d v="2023-06-03T08:00:00"/>
    <d v="2023-06-03T08:31:56"/>
    <n v="5.569"/>
    <d v="2023-06-02T00:00:00"/>
    <d v="2023-06-30T00:00:00"/>
    <s v="Panasonic"/>
    <s v="NPP Panasonic"/>
    <s v="NPP Panasonic"/>
    <s v="CU-PU18XKH-8M"/>
    <m/>
    <m/>
    <m/>
    <s v="NO"/>
    <s v="OK"/>
    <s v="OK"/>
    <s v="OK"/>
    <s v="OK"/>
    <s v="NO"/>
    <s v="KHÔNG GHÉP BÌNH DƯƠNG- HCM"/>
  </r>
  <r>
    <x v="39"/>
    <s v="9521450277"/>
    <s v="NR-DZ601VGKV"/>
    <s v="REF"/>
    <s v="Refrigerator"/>
    <s v=""/>
    <n v="0.108"/>
    <n v="1.4473800000000001"/>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DZ601VGKV"/>
    <m/>
    <m/>
    <m/>
    <s v="NO"/>
    <s v="OK"/>
    <s v="OK"/>
    <s v="OK"/>
    <s v="OK"/>
    <s v="NO"/>
    <s v="KHÔNG GHÉP BÌNH DƯƠNG- HCM"/>
  </r>
  <r>
    <x v="39"/>
    <s v="9521450277"/>
    <s v="NR-TV261BPKV"/>
    <s v="REF"/>
    <s v="Refrigerator"/>
    <s v=""/>
    <n v="5.1999999999999998E-2"/>
    <n v="1.3832"/>
    <n v="2"/>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TV261BPKV"/>
    <m/>
    <m/>
    <m/>
    <s v="NO"/>
    <s v="OK"/>
    <s v="OK"/>
    <s v="OK"/>
    <s v="OK"/>
    <s v="NO"/>
    <s v="KHÔNG GHÉP BÌNH DƯƠNG- HCM"/>
  </r>
  <r>
    <x v="39"/>
    <s v="9521450115"/>
    <s v="NR-TV261APSV"/>
    <s v="REF"/>
    <s v="Refrigerator"/>
    <s v=""/>
    <n v="0.27600000000000002"/>
    <n v="4.1496000000000004"/>
    <n v="6"/>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TV261APSV"/>
    <m/>
    <m/>
    <m/>
    <s v="NO"/>
    <s v="OK"/>
    <s v="OK"/>
    <s v="OK"/>
    <s v="OK"/>
    <s v="NO"/>
    <s v="KHÔNG GHÉP BÌNH DƯƠNG- HCM"/>
  </r>
  <r>
    <x v="39"/>
    <s v="9521450030"/>
    <s v="NR-BV281BGMV"/>
    <s v="REF"/>
    <s v="Refrigerator"/>
    <s v=""/>
    <n v="6.2E-2"/>
    <n v="0.78487499999999999"/>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BV281BGMV"/>
    <m/>
    <m/>
    <m/>
    <s v="NO"/>
    <s v="OK"/>
    <s v="OK"/>
    <s v="OK"/>
    <s v="OK"/>
    <s v="NO"/>
    <s v="KHÔNG GHÉP BÌNH DƯƠNG- HCM"/>
  </r>
  <r>
    <x v="39"/>
    <s v="9521450030"/>
    <s v="NR-YW590YMMV"/>
    <s v="REF"/>
    <s v="Refrigerator"/>
    <s v=""/>
    <n v="0.108"/>
    <n v="1.4149099999999999"/>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YW590YMMV"/>
    <m/>
    <m/>
    <m/>
    <s v="NO"/>
    <s v="OK"/>
    <s v="OK"/>
    <s v="OK"/>
    <s v="OK"/>
    <s v="NO"/>
    <s v="KHÔNG GHÉP BÌNH DƯƠNG- HCM"/>
  </r>
  <r>
    <x v="39"/>
    <s v="9521450030"/>
    <s v="NR-TL351GPKV"/>
    <s v="REF"/>
    <s v="Refrigerator"/>
    <s v=""/>
    <n v="6.9000000000000006E-2"/>
    <n v="0.91874999999999996"/>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TL351GPKV"/>
    <m/>
    <m/>
    <m/>
    <s v="NO"/>
    <s v="OK"/>
    <s v="OK"/>
    <s v="OK"/>
    <s v="OK"/>
    <s v="NO"/>
    <s v="KHÔNG GHÉP BÌNH DƯƠNG- HCM"/>
  </r>
  <r>
    <x v="39"/>
    <s v="9521449626"/>
    <s v="NA-V95FC1LVT"/>
    <s v="WM"/>
    <s v="Washing machine"/>
    <s v=""/>
    <n v="7.2999999999999995E-2"/>
    <n v="0.43798100000000001"/>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A-V95FC1LVT"/>
    <m/>
    <m/>
    <m/>
    <s v="NO"/>
    <s v="OK"/>
    <s v="OK"/>
    <s v="OK"/>
    <s v="OK"/>
    <s v="NO"/>
    <s v="KHÔNG GHÉP BÌNH DƯƠNG- HCM"/>
  </r>
  <r>
    <x v="39"/>
    <s v="9521449434"/>
    <s v="NA-F85A9BRV"/>
    <s v="WM"/>
    <s v="Washing machine"/>
    <s v=""/>
    <n v="0.08"/>
    <n v="0.95903099999999997"/>
    <n v="2"/>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A-F85A9BRV"/>
    <m/>
    <m/>
    <m/>
    <s v="NO"/>
    <s v="OK"/>
    <s v="OK"/>
    <s v="OK"/>
    <s v="OK"/>
    <s v="NO"/>
    <s v="KHÔNG GHÉP BÌNH DƯƠNG- HCM"/>
  </r>
  <r>
    <x v="39"/>
    <s v="9521449592"/>
    <s v="NR-TL381VGMV"/>
    <s v="REF"/>
    <s v="Refrigerator"/>
    <s v=""/>
    <n v="7.1999999999999995E-2"/>
    <n v="0.98699999999999999"/>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TL381VGMV"/>
    <m/>
    <m/>
    <m/>
    <s v="NO"/>
    <s v="OK"/>
    <s v="OK"/>
    <s v="OK"/>
    <s v="OK"/>
    <s v="NO"/>
    <s v="KHÔNG GHÉP BÌNH DƯƠNG- HCM"/>
  </r>
  <r>
    <x v="39"/>
    <s v="9521449592"/>
    <s v="NR-TL351VGMV"/>
    <s v="REF"/>
    <s v="Refrigerator"/>
    <s v=""/>
    <n v="7.0000000000000007E-2"/>
    <n v="0.91874999999999996"/>
    <n v="1"/>
    <s v="9512"/>
    <s v="ICD Bình Dương Logitem"/>
    <s v="ICD Song Than, 743 Bình Hòa, Thuận An, Bình Dương"/>
    <n v="6000005439"/>
    <s v="THE GIOI DI DONG"/>
    <s v="37/5 Trần Xuân Soạn ( Bế Văn Cấm), Phường Tân Kiểng, Quận 7, Thành phố Hồ Chí Minh"/>
    <x v="3"/>
    <s v="Quận 7"/>
    <d v="2023-06-03T09:30:00"/>
    <d v="2023-06-03T10:40:13"/>
    <n v="28.379000000000001"/>
    <d v="2023-06-02T00:00:00"/>
    <d v="2023-06-30T00:00:00"/>
    <s v="Panasonic"/>
    <s v="NPP Panasonic"/>
    <s v="NPP Panasonic"/>
    <s v="NR-TL351VGMV"/>
    <m/>
    <m/>
    <m/>
    <s v="NO"/>
    <s v="OK"/>
    <s v="OK"/>
    <s v="OK"/>
    <s v="OK"/>
    <s v="NO"/>
    <s v="KHÔNG GHÉP BÌNH DƯƠNG- HC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0"/>
    <n v="11"/>
    <s v="[Chờ nhập xe]"/>
    <s v=""/>
    <s v="Thuan Thanh Tin_ICD"/>
    <s v="7T"/>
    <n v="3.121"/>
    <n v="20.009"/>
    <n v="6.05"/>
    <n v="35.790439999999997"/>
    <n v="0.51586776859504135"/>
    <n v="0.55905990538255468"/>
    <n v="7"/>
    <n v="66.680400000000006"/>
    <s v="Khánh Hòa"/>
    <x v="2"/>
    <s v="Ninh Hòa"/>
    <s v=""/>
    <d v="2023-06-03T16:20:45"/>
    <n v="466.76299999999998"/>
    <d v="2023-06-02T11:21:53"/>
    <d v="2023-06-03T15:25:15"/>
    <n v="0"/>
    <n v="0"/>
    <s v=""/>
    <n v="8786474"/>
    <n v="7706474"/>
    <n v="1080000"/>
    <n v="559889431"/>
    <m/>
    <m/>
    <m/>
    <m/>
    <m/>
    <m/>
    <m/>
  </r>
  <r>
    <x v="40"/>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0"/>
    <s v="9521450844"/>
    <s v="NR-TV261APSV"/>
    <s v="REF"/>
    <s v="Refrigerator"/>
    <s v=""/>
    <n v="4.5999999999999999E-2"/>
    <n v="0.69159999999999999"/>
    <n v="1"/>
    <s v="9512"/>
    <s v="ICD Bình Dương Logitem"/>
    <s v="ICD Song Than, 743 Bình Hòa, Thuận An, Bình Dương"/>
    <n v="6000021795"/>
    <s v="TGDD NHA TRANG"/>
    <s v="Tổ dân phố Đá Bạc, Phường Cam Linh,Thành Phố Cam Ranh, Tỉnh Khánh Hòa,Việt Nam,VN"/>
    <x v="20"/>
    <s v="Cam Ranh"/>
    <d v="2023-06-03T08:00:00"/>
    <d v="2023-06-03T08:36:55"/>
    <n v="363.98"/>
    <d v="2023-06-02T00:00:00"/>
    <d v="2023-06-30T00:00:00"/>
    <s v="Panasonic"/>
    <s v="NPP Panasonic"/>
    <s v="NPP Panasonic"/>
    <s v="NR-TV261APSV"/>
    <m/>
    <m/>
    <m/>
    <m/>
    <m/>
    <m/>
    <m/>
    <m/>
    <m/>
    <m/>
  </r>
  <r>
    <x v="40"/>
    <s v="9521450844"/>
    <s v="NR-TL351GPKV"/>
    <s v="REF"/>
    <s v="Refrigerator"/>
    <s v=""/>
    <n v="6.9000000000000006E-2"/>
    <n v="0.91874999999999996"/>
    <n v="1"/>
    <s v="9512"/>
    <s v="ICD Bình Dương Logitem"/>
    <s v="ICD Song Than, 743 Bình Hòa, Thuận An, Bình Dương"/>
    <n v="6000021795"/>
    <s v="TGDD NHA TRANG"/>
    <s v="Tổ dân phố Đá Bạc, Phường Cam Linh,Thành Phố Cam Ranh, Tỉnh Khánh Hòa,Việt Nam,VN"/>
    <x v="20"/>
    <s v="Cam Ranh"/>
    <d v="2023-06-03T08:00:00"/>
    <d v="2023-06-03T08:36:55"/>
    <n v="363.98"/>
    <d v="2023-06-02T00:00:00"/>
    <d v="2023-06-30T00:00:00"/>
    <s v="Panasonic"/>
    <s v="NPP Panasonic"/>
    <s v="NPP Panasonic"/>
    <s v="NR-TL351GPKV"/>
    <m/>
    <m/>
    <m/>
    <m/>
    <m/>
    <m/>
    <m/>
    <m/>
    <m/>
    <m/>
  </r>
  <r>
    <x v="40"/>
    <s v="9521450281"/>
    <s v="NR-TV261BPKV"/>
    <s v="REF"/>
    <s v="Refrigerator"/>
    <s v=""/>
    <n v="2.5999999999999999E-2"/>
    <n v="0.69159999999999999"/>
    <n v="1"/>
    <s v="9512"/>
    <s v="ICD Bình Dương Logitem"/>
    <s v="ICD Song Than, 743 Bình Hòa, Thuận An, Bình Dương"/>
    <n v="6000021795"/>
    <s v="TGDD NHA TRANG"/>
    <s v="Tổ dân phố Đá Bạc, Phường Cam Linh,Thành Phố Cam Ranh, Tỉnh Khánh Hòa,Việt Nam,VN"/>
    <x v="20"/>
    <s v="Cam Ranh"/>
    <d v="2023-06-03T08:00:00"/>
    <d v="2023-06-03T08:36:55"/>
    <n v="363.98"/>
    <d v="2023-06-02T00:00:00"/>
    <d v="2023-06-30T00:00:00"/>
    <s v="Panasonic"/>
    <s v="NPP Panasonic"/>
    <s v="NPP Panasonic"/>
    <s v="NR-TV261BPKV"/>
    <m/>
    <m/>
    <m/>
    <m/>
    <m/>
    <m/>
    <m/>
    <m/>
    <m/>
    <m/>
  </r>
  <r>
    <x v="40"/>
    <s v="9521450368"/>
    <s v="MX-MP5151WRA"/>
    <s v="SDA goods"/>
    <s v="SDA goods"/>
    <s v=""/>
    <n v="6.4000000000000003E-3"/>
    <n v="6.6413E-2"/>
    <n v="2"/>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MX-MP5151WRA"/>
    <m/>
    <m/>
    <m/>
    <m/>
    <m/>
    <m/>
    <m/>
    <m/>
    <m/>
    <m/>
  </r>
  <r>
    <x v="40"/>
    <s v="9521450368"/>
    <s v="EH-ND37-P645"/>
    <s v="SDA goods"/>
    <s v="SDA goods"/>
    <s v=""/>
    <n v="4.28E-4"/>
    <n v="3.7209999999999999E-3"/>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EH-ND37-P645"/>
    <m/>
    <m/>
    <m/>
    <m/>
    <m/>
    <m/>
    <m/>
    <m/>
    <m/>
    <m/>
  </r>
  <r>
    <x v="40"/>
    <s v="9521450368"/>
    <s v="EH-NE27-K645"/>
    <s v="SDA goods"/>
    <s v="SDA goods"/>
    <s v=""/>
    <n v="4.4299999999999998E-4"/>
    <n v="3.7209999999999999E-3"/>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EH-NE27-K645"/>
    <m/>
    <m/>
    <m/>
    <m/>
    <m/>
    <m/>
    <m/>
    <m/>
    <m/>
    <m/>
  </r>
  <r>
    <x v="40"/>
    <s v="9521450368"/>
    <s v="ES534DP527"/>
    <s v="MENS"/>
    <s v="MENS"/>
    <s v=""/>
    <n v="1.9000000000000001E-4"/>
    <n v="1.9524E-2"/>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ES534DP527"/>
    <m/>
    <m/>
    <m/>
    <m/>
    <m/>
    <m/>
    <m/>
    <m/>
    <m/>
    <m/>
  </r>
  <r>
    <x v="40"/>
    <s v="9521450368"/>
    <s v="MX-MG5351WRA"/>
    <s v="SDA goods"/>
    <s v="SDA goods"/>
    <s v=""/>
    <n v="8.8000000000000005E-3"/>
    <n v="6.6413E-2"/>
    <n v="2"/>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MX-MG5351WRA"/>
    <m/>
    <m/>
    <m/>
    <m/>
    <m/>
    <m/>
    <m/>
    <m/>
    <m/>
    <m/>
  </r>
  <r>
    <x v="40"/>
    <s v="9521450368"/>
    <s v="NC-HU301PZSY"/>
    <s v="SDA goods"/>
    <s v="SDA goods"/>
    <s v=""/>
    <n v="3.5999999999999999E-3"/>
    <n v="2.9172E-2"/>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NC-HU301PZSY"/>
    <m/>
    <m/>
    <m/>
    <m/>
    <m/>
    <m/>
    <m/>
    <m/>
    <m/>
    <m/>
  </r>
  <r>
    <x v="40"/>
    <s v="9521450368"/>
    <s v="MX-EX1011WRA"/>
    <s v="SDA goods"/>
    <s v="SDA goods"/>
    <s v=""/>
    <n v="4.1999999999999997E-3"/>
    <n v="3.4722999999999997E-2"/>
    <n v="2"/>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MX-EX1011WRA"/>
    <m/>
    <m/>
    <m/>
    <m/>
    <m/>
    <m/>
    <m/>
    <m/>
    <m/>
    <m/>
  </r>
  <r>
    <x v="40"/>
    <s v="9521450368"/>
    <s v="NI-317TXRA"/>
    <s v="SDA goods"/>
    <s v="SDA goods"/>
    <s v=""/>
    <n v="7.2499999999999995E-4"/>
    <n v="3.718E-3"/>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NI-317TXRA"/>
    <m/>
    <m/>
    <m/>
    <m/>
    <m/>
    <m/>
    <m/>
    <m/>
    <m/>
    <m/>
  </r>
  <r>
    <x v="40"/>
    <s v="9521450368"/>
    <s v="NI-317TVRA"/>
    <s v="SDA goods"/>
    <s v="SDA goods"/>
    <s v=""/>
    <n v="7.2499999999999995E-4"/>
    <n v="4.2282E-2"/>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NI-317TVRA"/>
    <m/>
    <m/>
    <m/>
    <m/>
    <m/>
    <m/>
    <m/>
    <m/>
    <m/>
    <m/>
  </r>
  <r>
    <x v="40"/>
    <s v="9521450368"/>
    <s v="MX-EX1001WRA"/>
    <s v="SDA goods"/>
    <s v="SDA goods"/>
    <s v=""/>
    <n v="5.7000000000000002E-3"/>
    <n v="5.2083999999999998E-2"/>
    <n v="3"/>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MX-EX1001WRA"/>
    <m/>
    <m/>
    <m/>
    <m/>
    <m/>
    <m/>
    <m/>
    <m/>
    <m/>
    <m/>
  </r>
  <r>
    <x v="40"/>
    <s v="9521450368"/>
    <s v="MX-EX1031WRA"/>
    <s v="SDA goods"/>
    <s v="SDA goods"/>
    <s v=""/>
    <n v="2.7000000000000001E-3"/>
    <n v="3.0089999999999999E-2"/>
    <n v="1"/>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MX-EX1031WRA"/>
    <m/>
    <m/>
    <m/>
    <m/>
    <m/>
    <m/>
    <m/>
    <m/>
    <m/>
    <m/>
  </r>
  <r>
    <x v="40"/>
    <s v="9521450368"/>
    <s v="MJ-CS100WRA"/>
    <s v="SDA goods"/>
    <s v="SDA goods"/>
    <s v=""/>
    <n v="7.4999999999999997E-3"/>
    <n v="5.8522999999999999E-2"/>
    <n v="3"/>
    <s v="9512"/>
    <s v="ICD Bình Dương Logitem"/>
    <s v="ICD Song Than, 743 Bình Hòa, Thuận An, Bình Dương"/>
    <n v="5000014604"/>
    <s v="CAO PHONG CAM RANH"/>
    <s v="1919 Đường Hùng Vương, Phường Cam Phú Thành Phố Cam Ranh, Tỉnh Khánh Hòa Việt Nam"/>
    <x v="20"/>
    <s v="Cam Ranh"/>
    <d v="2023-06-03T08:46:49"/>
    <d v="2023-06-03T09:18:03"/>
    <n v="367.56799999999998"/>
    <d v="2023-06-02T00:00:00"/>
    <d v="2023-06-30T00:00:00"/>
    <s v="Panasonic"/>
    <s v="NPP Panasonic"/>
    <s v="NPP Panasonic"/>
    <s v="MJ-CS100WRA"/>
    <m/>
    <m/>
    <m/>
    <m/>
    <m/>
    <m/>
    <m/>
    <m/>
    <m/>
    <m/>
  </r>
  <r>
    <x v="40"/>
    <s v="9521450385"/>
    <s v="EH-NE27-K645"/>
    <s v="SDA goods"/>
    <s v="SDA goods"/>
    <s v=""/>
    <n v="2.215E-3"/>
    <n v="1.8603000000000001E-2"/>
    <n v="5"/>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EH-NE27-K645"/>
    <m/>
    <m/>
    <m/>
    <m/>
    <m/>
    <m/>
    <m/>
    <m/>
    <m/>
    <m/>
  </r>
  <r>
    <x v="40"/>
    <s v="9521450385"/>
    <s v="ES534DP527"/>
    <s v="MENS"/>
    <s v="MENS"/>
    <s v=""/>
    <n v="1.9000000000000001E-4"/>
    <n v="1.9524E-2"/>
    <n v="1"/>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ES534DP527"/>
    <m/>
    <m/>
    <m/>
    <m/>
    <m/>
    <m/>
    <m/>
    <m/>
    <m/>
    <m/>
  </r>
  <r>
    <x v="40"/>
    <s v="9521450385"/>
    <s v="MX-MG5351WRA"/>
    <s v="SDA goods"/>
    <s v="SDA goods"/>
    <s v=""/>
    <n v="4.4000000000000003E-3"/>
    <n v="3.3205999999999999E-2"/>
    <n v="1"/>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MX-MG5351WRA"/>
    <m/>
    <m/>
    <m/>
    <m/>
    <m/>
    <m/>
    <m/>
    <m/>
    <m/>
    <m/>
  </r>
  <r>
    <x v="40"/>
    <s v="9521450385"/>
    <s v="MX-MP5151WRA"/>
    <s v="SDA goods"/>
    <s v="SDA goods"/>
    <s v=""/>
    <n v="3.2000000000000002E-3"/>
    <n v="3.3205999999999999E-2"/>
    <n v="1"/>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MX-MP5151WRA"/>
    <m/>
    <m/>
    <m/>
    <m/>
    <m/>
    <m/>
    <m/>
    <m/>
    <m/>
    <m/>
  </r>
  <r>
    <x v="40"/>
    <s v="9521450385"/>
    <s v="NB-H3801KRA"/>
    <s v="SDA goods"/>
    <s v="SDA goods"/>
    <s v=""/>
    <n v="1.21E-2"/>
    <n v="0.113883"/>
    <n v="1"/>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NB-H3801KRA"/>
    <m/>
    <m/>
    <m/>
    <m/>
    <m/>
    <m/>
    <m/>
    <m/>
    <m/>
    <m/>
  </r>
  <r>
    <x v="40"/>
    <s v="9521450385"/>
    <s v="EH-ND65-K645"/>
    <s v="SDA goods"/>
    <s v="SDA goods"/>
    <s v=""/>
    <n v="1.317E-3"/>
    <n v="1.3448999999999999E-2"/>
    <n v="3"/>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EH-ND65-K645"/>
    <m/>
    <m/>
    <m/>
    <m/>
    <m/>
    <m/>
    <m/>
    <m/>
    <m/>
    <m/>
  </r>
  <r>
    <x v="40"/>
    <s v="9521450385"/>
    <s v="EH-ND37-P645"/>
    <s v="SDA goods"/>
    <s v="SDA goods"/>
    <s v=""/>
    <n v="8.5599999999999999E-4"/>
    <n v="7.4409999999999997E-3"/>
    <n v="2"/>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EH-ND37-P645"/>
    <m/>
    <m/>
    <m/>
    <m/>
    <m/>
    <m/>
    <m/>
    <m/>
    <m/>
    <m/>
  </r>
  <r>
    <x v="40"/>
    <s v="9521450385"/>
    <s v="MJ-CS100WRA"/>
    <s v="SDA goods"/>
    <s v="SDA goods"/>
    <s v=""/>
    <n v="1.2500000000000001E-2"/>
    <n v="9.7538E-2"/>
    <n v="5"/>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MJ-CS100WRA"/>
    <m/>
    <m/>
    <m/>
    <m/>
    <m/>
    <m/>
    <m/>
    <m/>
    <m/>
    <m/>
  </r>
  <r>
    <x v="40"/>
    <s v="9521450385"/>
    <s v="SR-MVN10LRAX"/>
    <s v="SDA goods"/>
    <s v="SDA goods"/>
    <s v=""/>
    <n v="2.4199999999999998E-3"/>
    <n v="2.1160999999999999E-2"/>
    <n v="1"/>
    <s v="9512"/>
    <s v="ICD Bình Dương Logitem"/>
    <s v="ICD Song Than, 743 Bình Hòa, Thuận An, Bình Dương"/>
    <n v="5000017437"/>
    <s v="CAO PHONG PHUOC LONG"/>
    <s v="Số 1200 Lê Hồng Phong,Phường Phước Long, Thành phố Nha Trang,Tỉnh Khánh Hoà, Việt Nam,VN"/>
    <x v="20"/>
    <s v="Nha Trang"/>
    <d v="2023-06-03T10:32:02"/>
    <d v="2023-06-03T11:03:07"/>
    <n v="413.18799999999999"/>
    <d v="2023-06-02T00:00:00"/>
    <d v="2023-06-30T00:00:00"/>
    <s v="Panasonic"/>
    <s v="NPP Panasonic"/>
    <s v="NPP Panasonic"/>
    <s v="SR-MVN10LRAX"/>
    <m/>
    <m/>
    <m/>
    <m/>
    <m/>
    <m/>
    <m/>
    <m/>
    <m/>
    <m/>
  </r>
  <r>
    <x v="40"/>
    <s v="9521450388"/>
    <s v="MJ-CS100WRA"/>
    <s v="SDA goods"/>
    <s v="SDA goods"/>
    <s v=""/>
    <n v="2.2499999999999999E-2"/>
    <n v="0.175568"/>
    <n v="9"/>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MJ-CS100WRA"/>
    <m/>
    <m/>
    <m/>
    <m/>
    <m/>
    <m/>
    <m/>
    <m/>
    <m/>
    <m/>
  </r>
  <r>
    <x v="40"/>
    <s v="9521450388"/>
    <s v="SR-MVN18FRAX"/>
    <s v="SDA goods"/>
    <s v="SDA goods"/>
    <s v=""/>
    <n v="2.98E-3"/>
    <n v="2.928E-2"/>
    <n v="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SR-MVN18FRAX"/>
    <m/>
    <m/>
    <m/>
    <m/>
    <m/>
    <m/>
    <m/>
    <m/>
    <m/>
    <m/>
  </r>
  <r>
    <x v="40"/>
    <s v="9521450388"/>
    <s v="SR-CL188WRAM"/>
    <s v="SDA goods"/>
    <s v="SDA goods"/>
    <s v=""/>
    <n v="3.8E-3"/>
    <n v="3.8760000000000003E-2"/>
    <n v="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SR-CL188WRAM"/>
    <m/>
    <m/>
    <m/>
    <m/>
    <m/>
    <m/>
    <m/>
    <m/>
    <m/>
    <m/>
  </r>
  <r>
    <x v="40"/>
    <s v="9521450388"/>
    <s v="SR-MVN10LRAX"/>
    <s v="SDA goods"/>
    <s v="SDA goods"/>
    <s v=""/>
    <n v="4.8399999999999997E-3"/>
    <n v="4.2323E-2"/>
    <n v="2"/>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SR-MVN10LRAX"/>
    <m/>
    <m/>
    <m/>
    <m/>
    <m/>
    <m/>
    <m/>
    <m/>
    <m/>
    <m/>
  </r>
  <r>
    <x v="40"/>
    <s v="9521450388"/>
    <s v="NC-K301SRA"/>
    <s v="SDA goods"/>
    <s v="SDA goods"/>
    <s v=""/>
    <n v="2.2399999999999998E-3"/>
    <n v="2.1850000000000001E-2"/>
    <n v="2"/>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NC-K301SRA"/>
    <m/>
    <m/>
    <m/>
    <m/>
    <m/>
    <m/>
    <m/>
    <m/>
    <m/>
    <m/>
  </r>
  <r>
    <x v="40"/>
    <s v="9521450388"/>
    <s v="EH-NE27-K645"/>
    <s v="SDA goods"/>
    <s v="SDA goods"/>
    <s v=""/>
    <n v="1.7719999999999999E-3"/>
    <n v="1.4881999999999999E-2"/>
    <n v="4"/>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EH-NE27-K645"/>
    <m/>
    <m/>
    <m/>
    <m/>
    <m/>
    <m/>
    <m/>
    <m/>
    <m/>
    <m/>
  </r>
  <r>
    <x v="40"/>
    <s v="9521450388"/>
    <s v="ES534DP527"/>
    <s v="MENS"/>
    <s v="MENS"/>
    <s v=""/>
    <n v="1.9000000000000001E-4"/>
    <n v="1.9524E-2"/>
    <n v="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ES534DP527"/>
    <m/>
    <m/>
    <m/>
    <m/>
    <m/>
    <m/>
    <m/>
    <m/>
    <m/>
    <m/>
  </r>
  <r>
    <x v="40"/>
    <s v="9521450388"/>
    <s v="NI-M250TPRA"/>
    <s v="SDA goods"/>
    <s v="SDA goods"/>
    <s v=""/>
    <n v="4.2000000000000003E-2"/>
    <n v="1.7728000000000001E-2"/>
    <n v="3"/>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NI-M250TPRA"/>
    <m/>
    <m/>
    <m/>
    <m/>
    <m/>
    <m/>
    <m/>
    <m/>
    <m/>
    <m/>
  </r>
  <r>
    <x v="40"/>
    <s v="9521450388"/>
    <s v="MX-MG5351WRA"/>
    <s v="SDA goods"/>
    <s v="SDA goods"/>
    <s v=""/>
    <n v="4.4000000000000003E-3"/>
    <n v="3.3205999999999999E-2"/>
    <n v="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MX-MG5351WRA"/>
    <m/>
    <m/>
    <m/>
    <m/>
    <m/>
    <m/>
    <m/>
    <m/>
    <m/>
    <m/>
  </r>
  <r>
    <x v="40"/>
    <s v="9521450388"/>
    <s v="NI-M300TARA"/>
    <s v="SDA goods"/>
    <s v="SDA goods"/>
    <s v=""/>
    <n v="1.3100000000000001E-2"/>
    <n v="5.9090000000000002E-3"/>
    <n v="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NI-M300TARA"/>
    <m/>
    <m/>
    <m/>
    <m/>
    <m/>
    <m/>
    <m/>
    <m/>
    <m/>
    <m/>
  </r>
  <r>
    <x v="40"/>
    <s v="9521450388"/>
    <s v="MX-EX1011WRA"/>
    <s v="SDA goods"/>
    <s v="SDA goods"/>
    <s v=""/>
    <n v="2.3099999999999999E-2"/>
    <n v="0.190974"/>
    <n v="1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MX-EX1011WRA"/>
    <m/>
    <m/>
    <m/>
    <m/>
    <m/>
    <m/>
    <m/>
    <m/>
    <m/>
    <m/>
  </r>
  <r>
    <x v="40"/>
    <s v="9521450388"/>
    <s v="NI-S530ARA"/>
    <s v="SDA goods"/>
    <s v="SDA goods"/>
    <s v=""/>
    <n v="2.8E-3"/>
    <n v="1.4383999999999999E-2"/>
    <n v="2"/>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NI-S530ARA"/>
    <m/>
    <m/>
    <m/>
    <m/>
    <m/>
    <m/>
    <m/>
    <m/>
    <m/>
    <m/>
  </r>
  <r>
    <x v="40"/>
    <s v="9521450388"/>
    <s v="NI-317TVRA"/>
    <s v="SDA goods"/>
    <s v="SDA goods"/>
    <s v=""/>
    <n v="7.2499999999999995E-4"/>
    <n v="4.2282E-2"/>
    <n v="1"/>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NI-317TVRA"/>
    <m/>
    <m/>
    <m/>
    <m/>
    <m/>
    <m/>
    <m/>
    <m/>
    <m/>
    <m/>
  </r>
  <r>
    <x v="40"/>
    <s v="9521450388"/>
    <s v="MX-MP5151WRA"/>
    <s v="SDA goods"/>
    <s v="SDA goods"/>
    <s v=""/>
    <n v="1.6E-2"/>
    <n v="0.16603100000000001"/>
    <n v="5"/>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MX-MP5151WRA"/>
    <m/>
    <m/>
    <m/>
    <m/>
    <m/>
    <m/>
    <m/>
    <m/>
    <m/>
    <m/>
  </r>
  <r>
    <x v="40"/>
    <s v="9521450388"/>
    <s v="NB-H3801KRA"/>
    <s v="SDA goods"/>
    <s v="SDA goods"/>
    <s v=""/>
    <n v="3.6299999999999999E-2"/>
    <n v="0.34164899999999998"/>
    <n v="3"/>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NB-H3801KRA"/>
    <m/>
    <m/>
    <m/>
    <m/>
    <m/>
    <m/>
    <m/>
    <m/>
    <m/>
    <m/>
  </r>
  <r>
    <x v="40"/>
    <s v="9521450388"/>
    <s v="EH-ND65-K645"/>
    <s v="SDA goods"/>
    <s v="SDA goods"/>
    <s v=""/>
    <n v="1.756E-3"/>
    <n v="1.7932E-2"/>
    <n v="4"/>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EH-ND65-K645"/>
    <m/>
    <m/>
    <m/>
    <m/>
    <m/>
    <m/>
    <m/>
    <m/>
    <m/>
    <m/>
  </r>
  <r>
    <x v="40"/>
    <s v="9521450388"/>
    <s v="EH-ND37-P645"/>
    <s v="SDA goods"/>
    <s v="SDA goods"/>
    <s v=""/>
    <n v="1.284E-3"/>
    <n v="1.1162E-2"/>
    <n v="3"/>
    <s v="9512"/>
    <s v="ICD Bình Dương Logitem"/>
    <s v="ICD Song Than, 743 Bình Hòa, Thuận An, Bình Dương"/>
    <n v="5000014692"/>
    <s v="CAO PHONG KHANH HOA"/>
    <s v="212 Đường 23/10, Phường Phương Sơn Thành Phố Nha Trang, Tỉnh Khánh Hòa Việt Nam"/>
    <x v="20"/>
    <s v="Nha Trang"/>
    <d v="2023-06-03T11:19:46"/>
    <d v="2023-06-03T11:53:20"/>
    <n v="420.34100000000001"/>
    <d v="2023-06-02T00:00:00"/>
    <d v="2023-06-30T00:00:00"/>
    <s v="Panasonic"/>
    <s v="NPP Panasonic"/>
    <s v="NPP Panasonic"/>
    <s v="EH-ND37-P645"/>
    <m/>
    <m/>
    <m/>
    <m/>
    <m/>
    <m/>
    <m/>
    <m/>
    <m/>
    <m/>
  </r>
  <r>
    <x v="40"/>
    <s v="9521450713"/>
    <s v="R6DT/4S-V"/>
    <s v="C-BATT-HEAVY"/>
    <s v="C-BATT"/>
    <s v=""/>
    <n v="1.4039999999999999"/>
    <n v="1.120763"/>
    <n v="130"/>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R6DT/4S-V"/>
    <m/>
    <m/>
    <m/>
    <m/>
    <m/>
    <m/>
    <m/>
    <m/>
    <m/>
    <m/>
  </r>
  <r>
    <x v="40"/>
    <s v="9521450713"/>
    <s v="LR6T/2B-V"/>
    <s v="C-BATT-LIGHT"/>
    <s v="C-BATT"/>
    <s v=""/>
    <n v="0.12759999999999999"/>
    <n v="0.36299999999999999"/>
    <n v="44"/>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LR6T/2B-V"/>
    <m/>
    <m/>
    <m/>
    <m/>
    <m/>
    <m/>
    <m/>
    <m/>
    <m/>
    <m/>
  </r>
  <r>
    <x v="40"/>
    <s v="9521450713"/>
    <s v="CR-2025/5BE"/>
    <s v="C-BATT-LIGHT"/>
    <s v="C-BATT"/>
    <s v=""/>
    <n v="2.2000000000000001E-3"/>
    <n v="7.6860000000000001E-3"/>
    <n v="1"/>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CR-2025/5BE"/>
    <m/>
    <m/>
    <m/>
    <m/>
    <m/>
    <m/>
    <m/>
    <m/>
    <m/>
    <m/>
  </r>
  <r>
    <x v="40"/>
    <s v="9521450713"/>
    <s v="BK-3MCCE2BT2"/>
    <s v="C-BATT-LIGHT"/>
    <s v="C-BATT"/>
    <s v=""/>
    <n v="3.2000000000000002E-3"/>
    <n v="1.9151999999999999E-2"/>
    <n v="1"/>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BK-3MCCE2BT2"/>
    <m/>
    <m/>
    <m/>
    <m/>
    <m/>
    <m/>
    <m/>
    <m/>
    <m/>
    <m/>
  </r>
  <r>
    <x v="40"/>
    <s v="9521450713"/>
    <s v="R6NT/4SB-V"/>
    <s v="C-BATT-HEAVY"/>
    <s v="C-BATT"/>
    <s v=""/>
    <n v="2.2800000000000001E-2"/>
    <n v="1.84E-2"/>
    <n v="2"/>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R6NT/4SB-V"/>
    <m/>
    <m/>
    <m/>
    <m/>
    <m/>
    <m/>
    <m/>
    <m/>
    <m/>
    <m/>
  </r>
  <r>
    <x v="40"/>
    <s v="9521450713"/>
    <s v="R14UT/2S-V"/>
    <s v="C-BATT-HEAVY"/>
    <s v="C-BATT"/>
    <s v=""/>
    <n v="2.5000000000000001E-2"/>
    <n v="2.2678E-2"/>
    <n v="1"/>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R14UT/2S-V"/>
    <m/>
    <m/>
    <m/>
    <m/>
    <m/>
    <m/>
    <m/>
    <m/>
    <m/>
    <m/>
  </r>
  <r>
    <x v="40"/>
    <s v="9521450713"/>
    <s v="R03NT/2S-V"/>
    <s v="C-BATT-HEAVY"/>
    <s v="C-BATT"/>
    <s v=""/>
    <n v="0.22600000000000001"/>
    <n v="0.17569499999999999"/>
    <n v="20"/>
    <s v="9512"/>
    <s v="ICD Bình Dương Logitem"/>
    <s v="ICD Song Than, 743 Bình Hòa, Thuận An, Bình Dương"/>
    <n v="5000004115"/>
    <s v="Công ty TNHH Quốc Phong Nha Trang"/>
    <s v="Thôn Võ Cang, Xã Vĩnh Trung, Thành Phố Nha Trang Tỉnh Khánh Hòa"/>
    <x v="20"/>
    <s v="Nha Trang"/>
    <d v="2023-06-03T13:00:00"/>
    <d v="2023-06-03T13:35:26"/>
    <n v="424.96199999999999"/>
    <d v="2023-06-02T00:00:00"/>
    <d v="2023-06-30T00:00:00"/>
    <s v="Panasonic"/>
    <s v="NPP Panasonic"/>
    <s v="NPP Panasonic"/>
    <s v="R03NT/2S-V"/>
    <m/>
    <m/>
    <m/>
    <m/>
    <m/>
    <m/>
    <m/>
    <m/>
    <m/>
    <m/>
  </r>
  <r>
    <x v="40"/>
    <s v="9521449966"/>
    <s v="NR-TV261BPKV"/>
    <s v="REF"/>
    <s v="Refrigerator"/>
    <s v=""/>
    <n v="7.8E-2"/>
    <n v="2.0748000000000002"/>
    <n v="3"/>
    <s v="9512"/>
    <s v="ICD Bình Dương Logitem"/>
    <s v="ICD Song Than, 743 Bình Hòa, Thuận An, Bình Dương"/>
    <n v="6000024903"/>
    <s v="TGDD NHA TRANG"/>
    <s v="Lô số 12, 13 thuộc Cụm Công Nghiệp Diên Phú - VCN Xã Diên Phú, H.Diên Khánh,T.Khánh Hòa,VN"/>
    <x v="2"/>
    <s v="Diên Khánh"/>
    <d v="2023-06-03T13:50:01"/>
    <d v="2023-06-03T14:36:37"/>
    <n v="432.685"/>
    <d v="2023-06-02T00:00:00"/>
    <d v="2023-06-30T00:00:00"/>
    <s v="Panasonic"/>
    <s v="NPP Panasonic"/>
    <s v="NPP Panasonic"/>
    <s v="NR-TV261BPKV"/>
    <m/>
    <m/>
    <m/>
    <m/>
    <m/>
    <m/>
    <m/>
    <m/>
    <m/>
    <m/>
  </r>
  <r>
    <x v="40"/>
    <s v="9521449966"/>
    <s v="NR-TV261APSV"/>
    <s v="REF"/>
    <s v="Refrigerator"/>
    <s v=""/>
    <n v="9.1999999999999998E-2"/>
    <n v="1.3832"/>
    <n v="2"/>
    <s v="9512"/>
    <s v="ICD Bình Dương Logitem"/>
    <s v="ICD Song Than, 743 Bình Hòa, Thuận An, Bình Dương"/>
    <n v="6000024903"/>
    <s v="TGDD NHA TRANG"/>
    <s v="Lô số 12, 13 thuộc Cụm Công Nghiệp Diên Phú - VCN Xã Diên Phú, H.Diên Khánh,T.Khánh Hòa,VN"/>
    <x v="2"/>
    <s v="Diên Khánh"/>
    <d v="2023-06-03T13:50:01"/>
    <d v="2023-06-03T14:36:37"/>
    <n v="432.685"/>
    <d v="2023-06-02T00:00:00"/>
    <d v="2023-06-30T00:00:00"/>
    <s v="Panasonic"/>
    <s v="NPP Panasonic"/>
    <s v="NPP Panasonic"/>
    <s v="NR-TV261APSV"/>
    <m/>
    <m/>
    <m/>
    <m/>
    <m/>
    <m/>
    <m/>
    <m/>
    <m/>
    <m/>
  </r>
  <r>
    <x v="40"/>
    <s v="9521450054"/>
    <s v="NR-BA229PKVN"/>
    <s v="REF"/>
    <s v="Refrigerator"/>
    <s v=""/>
    <n v="7.5999999999999998E-2"/>
    <n v="1.135872"/>
    <n v="2"/>
    <s v="9512"/>
    <s v="ICD Bình Dương Logitem"/>
    <s v="ICD Song Than, 743 Bình Hòa, Thuận An, Bình Dương"/>
    <n v="6000024903"/>
    <s v="TGDD NHA TRANG"/>
    <s v="Lô số 12, 13 thuộc Cụm Công Nghiệp Diên Phú - VCN Xã Diên Phú, H.Diên Khánh,T.Khánh Hòa,VN"/>
    <x v="2"/>
    <s v="Diên Khánh"/>
    <d v="2023-06-03T13:50:01"/>
    <d v="2023-06-03T14:36:37"/>
    <n v="432.685"/>
    <d v="2023-06-02T00:00:00"/>
    <d v="2023-06-30T00:00:00"/>
    <s v="Panasonic"/>
    <s v="NPP Panasonic"/>
    <s v="NPP Panasonic"/>
    <s v="NR-BA229PKVN"/>
    <m/>
    <m/>
    <m/>
    <m/>
    <m/>
    <m/>
    <m/>
    <m/>
    <m/>
    <m/>
  </r>
  <r>
    <x v="40"/>
    <s v="9521450054"/>
    <s v="NR-BC361VGMV"/>
    <s v="REF"/>
    <s v="Refrigerator"/>
    <s v=""/>
    <n v="6.9000000000000006E-2"/>
    <n v="0.93554999999999999"/>
    <n v="1"/>
    <s v="9512"/>
    <s v="ICD Bình Dương Logitem"/>
    <s v="ICD Song Than, 743 Bình Hòa, Thuận An, Bình Dương"/>
    <n v="6000024903"/>
    <s v="TGDD NHA TRANG"/>
    <s v="Lô số 12, 13 thuộc Cụm Công Nghiệp Diên Phú - VCN Xã Diên Phú, H.Diên Khánh,T.Khánh Hòa,VN"/>
    <x v="2"/>
    <s v="Diên Khánh"/>
    <d v="2023-06-03T13:50:01"/>
    <d v="2023-06-03T14:36:37"/>
    <n v="432.685"/>
    <d v="2023-06-02T00:00:00"/>
    <d v="2023-06-30T00:00:00"/>
    <s v="Panasonic"/>
    <s v="NPP Panasonic"/>
    <s v="NPP Panasonic"/>
    <s v="NR-BC361VGMV"/>
    <m/>
    <m/>
    <m/>
    <m/>
    <m/>
    <m/>
    <m/>
    <m/>
    <m/>
    <m/>
  </r>
  <r>
    <x v="40"/>
    <s v="9521448790"/>
    <s v="NR-TV301VGMV"/>
    <s v="REF"/>
    <s v="Refrigerator"/>
    <s v=""/>
    <n v="5.8000000000000003E-2"/>
    <n v="0.77512499999999995"/>
    <n v="1"/>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TV301VGMV"/>
    <m/>
    <m/>
    <m/>
    <m/>
    <m/>
    <m/>
    <m/>
    <m/>
    <m/>
    <m/>
  </r>
  <r>
    <x v="40"/>
    <s v="9521448790"/>
    <s v="NR-TV341BPKV"/>
    <s v="REF"/>
    <s v="Refrigerator"/>
    <s v=""/>
    <n v="5.7000000000000002E-2"/>
    <n v="0.84337499999999999"/>
    <n v="1"/>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TV341BPKV"/>
    <m/>
    <m/>
    <m/>
    <m/>
    <m/>
    <m/>
    <m/>
    <m/>
    <m/>
    <m/>
  </r>
  <r>
    <x v="40"/>
    <s v="9521448790"/>
    <s v="NR-TL381GPKV"/>
    <s v="REF"/>
    <s v="Refrigerator"/>
    <s v=""/>
    <n v="0.13"/>
    <n v="1.974"/>
    <n v="2"/>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TL381GPKV"/>
    <m/>
    <m/>
    <m/>
    <m/>
    <m/>
    <m/>
    <m/>
    <m/>
    <m/>
    <m/>
  </r>
  <r>
    <x v="40"/>
    <s v="9521448790"/>
    <s v="NR-TV261APSV"/>
    <s v="REF"/>
    <s v="Refrigerator"/>
    <s v=""/>
    <n v="4.5999999999999999E-2"/>
    <n v="0.69159999999999999"/>
    <n v="1"/>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TV261APSV"/>
    <m/>
    <m/>
    <m/>
    <m/>
    <m/>
    <m/>
    <m/>
    <m/>
    <m/>
    <m/>
  </r>
  <r>
    <x v="40"/>
    <s v="9521448790"/>
    <s v="NA-F85A9BRV"/>
    <s v="WM"/>
    <s v="Washing machine"/>
    <s v=""/>
    <n v="0.04"/>
    <n v="0.47951500000000002"/>
    <n v="1"/>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A-F85A9BRV"/>
    <m/>
    <m/>
    <m/>
    <m/>
    <m/>
    <m/>
    <m/>
    <m/>
    <m/>
    <m/>
  </r>
  <r>
    <x v="40"/>
    <s v="9521448790"/>
    <s v="NR-TV341VGMV"/>
    <s v="REF"/>
    <s v="Refrigerator"/>
    <s v=""/>
    <n v="6.3E-2"/>
    <n v="0.84337499999999999"/>
    <n v="1"/>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TV341VGMV"/>
    <m/>
    <m/>
    <m/>
    <m/>
    <m/>
    <m/>
    <m/>
    <m/>
    <m/>
    <m/>
  </r>
  <r>
    <x v="40"/>
    <s v="9521448830"/>
    <s v="COMBO3POT"/>
    <s v="NON-TRADE"/>
    <s v="NON-TRADE"/>
    <s v=""/>
    <n v="1.55E-2"/>
    <n v="0.104"/>
    <n v="5"/>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COMBO3POT"/>
    <m/>
    <m/>
    <m/>
    <m/>
    <m/>
    <m/>
    <m/>
    <m/>
    <m/>
    <m/>
  </r>
  <r>
    <x v="40"/>
    <s v="9521448798"/>
    <s v="NR-TV261BPAV"/>
    <s v="REF"/>
    <s v="Refrigerator"/>
    <s v=""/>
    <n v="2.5999999999999999E-2"/>
    <n v="0.69159999999999999"/>
    <n v="1"/>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TV261BPAV"/>
    <m/>
    <m/>
    <m/>
    <m/>
    <m/>
    <m/>
    <m/>
    <m/>
    <m/>
    <m/>
  </r>
  <r>
    <x v="40"/>
    <s v="9521448798"/>
    <s v="NR-BX421WGKV"/>
    <s v="REF"/>
    <s v="Refrigerator"/>
    <s v=""/>
    <n v="0.158"/>
    <n v="2.0956800000000002"/>
    <n v="2"/>
    <s v="9512"/>
    <s v="ICD Bình Dương Logitem"/>
    <s v="ICD Song Than, 743 Bình Hòa, Thuận An, Bình Dương"/>
    <n v="5000014605"/>
    <s v="CAO PHONG NINH HOA"/>
    <s v="Đường Nguyễn Thị Ngọc Oanh, Phường Ninh Hiệp, Thị xã Ninh Hòa, Tỉnh Khánh Hòa, Việt Nam"/>
    <x v="20"/>
    <s v="Ninh Hòa"/>
    <d v="2023-06-03T15:25:15"/>
    <d v="2023-06-03T16:20:45"/>
    <n v="466.76299999999998"/>
    <d v="2023-06-02T00:00:00"/>
    <d v="2023-06-30T00:00:00"/>
    <s v="Panasonic"/>
    <s v="NPP Panasonic"/>
    <s v="NPP Panasonic"/>
    <s v="NR-BX421WG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1"/>
    <n v="6"/>
    <s v="[Chờ nhập xe]"/>
    <s v=""/>
    <s v="Thuan Thanh Tin_ICD"/>
    <s v="15T"/>
    <n v="2.1840000000000002"/>
    <n v="34.262999999999998"/>
    <n v="6.4"/>
    <n v="61.9146"/>
    <n v="0.34125"/>
    <n v="0.55339128412361538"/>
    <n v="3"/>
    <n v="36.118000000000002"/>
    <s v="Tây Ninh"/>
    <x v="2"/>
    <s v="Châu Thành"/>
    <s v=""/>
    <d v="2023-06-02T16:58:47"/>
    <n v="108.354"/>
    <d v="2023-06-02T09:45:49"/>
    <d v="2023-06-02T15:27:44"/>
    <n v="0"/>
    <n v="0"/>
    <s v=""/>
    <n v="4780684"/>
    <n v="4420684"/>
    <n v="360000"/>
    <n v="502349055"/>
    <s v="OK"/>
    <s v="OK"/>
    <s v="OK"/>
    <s v="OK"/>
    <s v="OK"/>
    <s v="OK"/>
    <m/>
  </r>
  <r>
    <x v="41"/>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41"/>
    <s v="9521451150"/>
    <s v="NR-TV261BPKV"/>
    <s v="REF"/>
    <s v="Refrigerator"/>
    <s v=""/>
    <n v="0.26"/>
    <n v="6.9160000000000004"/>
    <n v="10"/>
    <s v="9512"/>
    <s v="ICD Bình Dương Logitem"/>
    <s v="ICD Song Than, 743 Bình Hòa, Thuận An, Bình Dương"/>
    <n v="6000017217"/>
    <s v="TGDD TAY NINH"/>
    <s v="Thửa đất số 451, tờ bản đồ số 02,Đường ĐT 782, Ấp Phước Hậu, P.Gia Bình,Thị xã Trảng Bàng,Tỉnh Tây Ninh,Việt Nam,VN"/>
    <x v="24"/>
    <s v="Trảng Bàng"/>
    <d v="2023-06-02T11:29:38"/>
    <d v="2023-06-02T13:33:41"/>
    <n v="64.382000000000005"/>
    <d v="2023-06-02T00:00:00"/>
    <d v="2023-06-30T00:00:00"/>
    <s v="Panasonic"/>
    <s v="NPP Panasonic"/>
    <s v="NPP Panasonic"/>
    <s v="NR-TV261BPKV"/>
    <m/>
    <m/>
    <m/>
    <s v="OK"/>
    <s v="OK"/>
    <s v="OK"/>
    <s v="OK"/>
    <s v="OK"/>
    <s v="OK"/>
    <m/>
  </r>
  <r>
    <x v="41"/>
    <s v="9521450776"/>
    <s v="NA-FD95V1BRV"/>
    <s v="WM"/>
    <s v="Washing machine"/>
    <s v=""/>
    <n v="0.40500000000000003"/>
    <n v="4.4320769999999996"/>
    <n v="9"/>
    <s v="9512"/>
    <s v="ICD Bình Dương Logitem"/>
    <s v="ICD Song Than, 743 Bình Hòa, Thuận An, Bình Dương"/>
    <n v="6000017217"/>
    <s v="TGDD TAY NINH"/>
    <s v="Thửa đất số 451, tờ bản đồ số 02,Đường ĐT 782, Ấp Phước Hậu, P.Gia Bình,Thị xã Trảng Bàng,Tỉnh Tây Ninh,Việt Nam,VN"/>
    <x v="24"/>
    <s v="Trảng Bàng"/>
    <d v="2023-06-02T11:29:38"/>
    <d v="2023-06-02T13:33:41"/>
    <n v="64.382000000000005"/>
    <d v="2023-06-02T00:00:00"/>
    <d v="2023-06-30T00:00:00"/>
    <s v="Panasonic"/>
    <s v="NPP Panasonic"/>
    <s v="NPP Panasonic"/>
    <s v="NA-FD95V1BRV"/>
    <m/>
    <m/>
    <m/>
    <s v="OK"/>
    <s v="OK"/>
    <s v="OK"/>
    <s v="OK"/>
    <s v="OK"/>
    <s v="OK"/>
    <m/>
  </r>
  <r>
    <x v="41"/>
    <s v="9521450542"/>
    <s v="NR-TV341BPKV"/>
    <s v="REF"/>
    <s v="Refrigerator"/>
    <s v=""/>
    <n v="5.7000000000000002E-2"/>
    <n v="0.84337499999999999"/>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NR-TV341BPKV"/>
    <m/>
    <m/>
    <m/>
    <s v="OK"/>
    <s v="OK"/>
    <s v="OK"/>
    <s v="OK"/>
    <s v="OK"/>
    <s v="OK"/>
    <m/>
  </r>
  <r>
    <x v="41"/>
    <s v="9521450542"/>
    <s v="NA-FD10AR1BV"/>
    <s v="WM"/>
    <s v="Washing machine"/>
    <s v=""/>
    <n v="4.5999999999999999E-2"/>
    <n v="0.58289999999999997"/>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NA-FD10AR1BV"/>
    <m/>
    <m/>
    <m/>
    <s v="OK"/>
    <s v="OK"/>
    <s v="OK"/>
    <s v="OK"/>
    <s v="OK"/>
    <s v="OK"/>
    <m/>
  </r>
  <r>
    <x v="41"/>
    <s v="9521450542"/>
    <s v="NA-FD95X1LRV"/>
    <s v="WM"/>
    <s v="Washing machine"/>
    <s v=""/>
    <n v="4.2000000000000003E-2"/>
    <n v="0.49245299999999997"/>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NA-FD95X1LRV"/>
    <m/>
    <m/>
    <m/>
    <s v="OK"/>
    <s v="OK"/>
    <s v="OK"/>
    <s v="OK"/>
    <s v="OK"/>
    <s v="OK"/>
    <m/>
  </r>
  <r>
    <x v="41"/>
    <s v="9521450412"/>
    <s v="NI-S630VRA"/>
    <s v="SDA goods"/>
    <s v="SDA goods"/>
    <s v=""/>
    <n v="2.8E-3"/>
    <n v="1.4383999999999999E-2"/>
    <n v="2"/>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NI-S630VRA"/>
    <m/>
    <m/>
    <m/>
    <s v="OK"/>
    <s v="OK"/>
    <s v="OK"/>
    <s v="OK"/>
    <s v="OK"/>
    <s v="OK"/>
    <m/>
  </r>
  <r>
    <x v="41"/>
    <s v="9521450412"/>
    <s v="EH-ND37-P645"/>
    <s v="SDA goods"/>
    <s v="SDA goods"/>
    <s v=""/>
    <n v="4.28E-4"/>
    <n v="3.7209999999999999E-3"/>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EH-ND37-P645"/>
    <m/>
    <m/>
    <m/>
    <s v="OK"/>
    <s v="OK"/>
    <s v="OK"/>
    <s v="OK"/>
    <s v="OK"/>
    <s v="OK"/>
    <m/>
  </r>
  <r>
    <x v="41"/>
    <s v="9521450412"/>
    <s v="EH-NE27-K645"/>
    <s v="SDA goods"/>
    <s v="SDA goods"/>
    <s v=""/>
    <n v="1.3290000000000001E-3"/>
    <n v="1.1162E-2"/>
    <n v="3"/>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EH-NE27-K645"/>
    <m/>
    <m/>
    <m/>
    <s v="OK"/>
    <s v="OK"/>
    <s v="OK"/>
    <s v="OK"/>
    <s v="OK"/>
    <s v="OK"/>
    <m/>
  </r>
  <r>
    <x v="41"/>
    <s v="9521450412"/>
    <s v="SR-MVN10LRAX"/>
    <s v="SDA goods"/>
    <s v="SDA goods"/>
    <s v=""/>
    <n v="4.8399999999999997E-3"/>
    <n v="4.2323E-2"/>
    <n v="2"/>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SR-MVN10LRAX"/>
    <m/>
    <m/>
    <m/>
    <s v="OK"/>
    <s v="OK"/>
    <s v="OK"/>
    <s v="OK"/>
    <s v="OK"/>
    <s v="OK"/>
    <m/>
  </r>
  <r>
    <x v="41"/>
    <s v="9521450412"/>
    <s v="SR-MVN18FRAX"/>
    <s v="SDA goods"/>
    <s v="SDA goods"/>
    <s v=""/>
    <n v="1.192E-2"/>
    <n v="0.11712"/>
    <n v="4"/>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SR-MVN18FRAX"/>
    <m/>
    <m/>
    <m/>
    <s v="OK"/>
    <s v="OK"/>
    <s v="OK"/>
    <s v="OK"/>
    <s v="OK"/>
    <s v="OK"/>
    <m/>
  </r>
  <r>
    <x v="41"/>
    <s v="9521450412"/>
    <s v="SR-CP188NRAM"/>
    <s v="SDA goods"/>
    <s v="SDA goods"/>
    <s v=""/>
    <n v="1.32E-2"/>
    <n v="0.11627999999999999"/>
    <n v="3"/>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SR-CP188NRAM"/>
    <m/>
    <m/>
    <m/>
    <s v="OK"/>
    <s v="OK"/>
    <s v="OK"/>
    <s v="OK"/>
    <s v="OK"/>
    <s v="OK"/>
    <m/>
  </r>
  <r>
    <x v="41"/>
    <s v="9521450412"/>
    <s v="MX-EX1001WRA"/>
    <s v="SDA goods"/>
    <s v="SDA goods"/>
    <s v=""/>
    <n v="3.8E-3"/>
    <n v="3.4722999999999997E-2"/>
    <n v="2"/>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MX-EX1001WRA"/>
    <m/>
    <m/>
    <m/>
    <s v="OK"/>
    <s v="OK"/>
    <s v="OK"/>
    <s v="OK"/>
    <s v="OK"/>
    <s v="OK"/>
    <m/>
  </r>
  <r>
    <x v="41"/>
    <s v="9521450412"/>
    <s v="MX-MG53C1CRA"/>
    <s v="SDA goods"/>
    <s v="SDA goods"/>
    <s v=""/>
    <n v="1.4999999999999999E-2"/>
    <n v="0.103496"/>
    <n v="3"/>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MX-MG53C1CRA"/>
    <m/>
    <m/>
    <m/>
    <s v="OK"/>
    <s v="OK"/>
    <s v="OK"/>
    <s v="OK"/>
    <s v="OK"/>
    <s v="OK"/>
    <m/>
  </r>
  <r>
    <x v="41"/>
    <s v="9521450412"/>
    <s v="MX-MG5351WRA"/>
    <s v="SDA goods"/>
    <s v="SDA goods"/>
    <s v=""/>
    <n v="1.7600000000000001E-2"/>
    <n v="0.132825"/>
    <n v="4"/>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MX-MG5351WRA"/>
    <m/>
    <m/>
    <m/>
    <s v="OK"/>
    <s v="OK"/>
    <s v="OK"/>
    <s v="OK"/>
    <s v="OK"/>
    <s v="OK"/>
    <m/>
  </r>
  <r>
    <x v="41"/>
    <s v="9521450412"/>
    <s v="EH-ND65-K645"/>
    <s v="SDA goods"/>
    <s v="SDA goods"/>
    <s v=""/>
    <n v="8.7799999999999998E-4"/>
    <n v="8.966E-3"/>
    <n v="2"/>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EH-ND65-K645"/>
    <m/>
    <m/>
    <m/>
    <s v="OK"/>
    <s v="OK"/>
    <s v="OK"/>
    <s v="OK"/>
    <s v="OK"/>
    <s v="OK"/>
    <m/>
  </r>
  <r>
    <x v="41"/>
    <s v="9521450412"/>
    <s v="ES534DP527"/>
    <s v="MENS"/>
    <s v="MENS"/>
    <s v=""/>
    <n v="1.9000000000000001E-4"/>
    <n v="1.9524E-2"/>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ES534DP527"/>
    <m/>
    <m/>
    <m/>
    <s v="OK"/>
    <s v="OK"/>
    <s v="OK"/>
    <s v="OK"/>
    <s v="OK"/>
    <s v="OK"/>
    <m/>
  </r>
  <r>
    <x v="41"/>
    <s v="9521450412"/>
    <s v="NI-317TXRA"/>
    <s v="SDA goods"/>
    <s v="SDA goods"/>
    <s v=""/>
    <n v="7.2499999999999995E-4"/>
    <n v="3.718E-3"/>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NI-317TXRA"/>
    <m/>
    <m/>
    <m/>
    <s v="OK"/>
    <s v="OK"/>
    <s v="OK"/>
    <s v="OK"/>
    <s v="OK"/>
    <s v="OK"/>
    <m/>
  </r>
  <r>
    <x v="41"/>
    <s v="9521450412"/>
    <s v="NI-317TVRA"/>
    <s v="SDA goods"/>
    <s v="SDA goods"/>
    <s v=""/>
    <n v="7.2499999999999995E-4"/>
    <n v="4.2282E-2"/>
    <n v="1"/>
    <s v="9512"/>
    <s v="ICD Bình Dương Logitem"/>
    <s v="ICD Song Than, 743 Bình Hòa, Thuận An, Bình Dương"/>
    <n v="5000014679"/>
    <s v="CAO PHONG TAY NINH"/>
    <s v="Số 176, Đường 30/04, Khu phố 4, Phường 3, Thành Phố Tây Ninh, Tỉnh Tây Ninh, Việt Nam"/>
    <x v="24"/>
    <s v="Tây Ninh"/>
    <d v="2023-06-02T14:42:40"/>
    <d v="2023-06-02T15:20:23"/>
    <n v="105.304"/>
    <d v="2023-06-02T00:00:00"/>
    <d v="2023-06-30T00:00:00"/>
    <s v="Panasonic"/>
    <s v="NPP Panasonic"/>
    <s v="NPP Panasonic"/>
    <s v="NI-317TVRA"/>
    <m/>
    <m/>
    <m/>
    <s v="OK"/>
    <s v="OK"/>
    <s v="OK"/>
    <s v="OK"/>
    <s v="OK"/>
    <s v="OK"/>
    <m/>
  </r>
  <r>
    <x v="41"/>
    <s v="9521450543"/>
    <s v="NR-SV281BPKV"/>
    <s v="REF"/>
    <s v="Refrigerator"/>
    <s v=""/>
    <n v="5.6000000000000001E-2"/>
    <n v="0.74355199999999999"/>
    <n v="1"/>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SV281BPKV"/>
    <m/>
    <m/>
    <m/>
    <s v="OK"/>
    <s v="OK"/>
    <s v="OK"/>
    <s v="OK"/>
    <s v="OK"/>
    <s v="OK"/>
    <m/>
  </r>
  <r>
    <x v="41"/>
    <s v="9521450543"/>
    <s v="NR-BV361BPKV"/>
    <s v="REF"/>
    <s v="Refrigerator"/>
    <s v=""/>
    <n v="0.126"/>
    <n v="1.8512999999999999"/>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BV361BPKV"/>
    <m/>
    <m/>
    <m/>
    <s v="OK"/>
    <s v="OK"/>
    <s v="OK"/>
    <s v="OK"/>
    <s v="OK"/>
    <s v="OK"/>
    <m/>
  </r>
  <r>
    <x v="41"/>
    <s v="9521450543"/>
    <s v="NR-BW530XMMV"/>
    <s v="REF"/>
    <s v="Refrigerator"/>
    <s v=""/>
    <n v="7.1400000000000001E-4"/>
    <n v="2.531088"/>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BW530XMMV"/>
    <m/>
    <m/>
    <m/>
    <s v="OK"/>
    <s v="OK"/>
    <s v="OK"/>
    <s v="OK"/>
    <s v="OK"/>
    <s v="OK"/>
    <m/>
  </r>
  <r>
    <x v="41"/>
    <s v="9521450543"/>
    <s v="NR-TV341BPKV"/>
    <s v="REF"/>
    <s v="Refrigerator"/>
    <s v=""/>
    <n v="5.7000000000000002E-2"/>
    <n v="0.84337499999999999"/>
    <n v="1"/>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TV341BPKV"/>
    <m/>
    <m/>
    <m/>
    <s v="OK"/>
    <s v="OK"/>
    <s v="OK"/>
    <s v="OK"/>
    <s v="OK"/>
    <s v="OK"/>
    <m/>
  </r>
  <r>
    <x v="41"/>
    <s v="9521450543"/>
    <s v="NA-FD10XR1LV"/>
    <s v="WM"/>
    <s v="Washing machine"/>
    <s v=""/>
    <n v="9.1999999999999998E-2"/>
    <n v="1.1657999999999999"/>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A-FD10XR1LV"/>
    <m/>
    <m/>
    <m/>
    <s v="OK"/>
    <s v="OK"/>
    <s v="OK"/>
    <s v="OK"/>
    <s v="OK"/>
    <s v="OK"/>
    <m/>
  </r>
  <r>
    <x v="41"/>
    <s v="9521450543"/>
    <s v="NR-TV261BPAV"/>
    <s v="REF"/>
    <s v="Refrigerator"/>
    <s v=""/>
    <n v="5.1999999999999998E-2"/>
    <n v="1.3832"/>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TV261BPAV"/>
    <m/>
    <m/>
    <m/>
    <s v="OK"/>
    <s v="OK"/>
    <s v="OK"/>
    <s v="OK"/>
    <s v="OK"/>
    <s v="OK"/>
    <m/>
  </r>
  <r>
    <x v="41"/>
    <s v="9521450543"/>
    <s v="NA-FD10AR1BV"/>
    <s v="WM"/>
    <s v="Washing machine"/>
    <s v=""/>
    <n v="9.1999999999999998E-2"/>
    <n v="1.1657999999999999"/>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A-FD10AR1BV"/>
    <m/>
    <m/>
    <m/>
    <s v="OK"/>
    <s v="OK"/>
    <s v="OK"/>
    <s v="OK"/>
    <s v="OK"/>
    <s v="OK"/>
    <m/>
  </r>
  <r>
    <x v="41"/>
    <s v="9521450543"/>
    <s v="NR-TL381GPKV"/>
    <s v="REF"/>
    <s v="Refrigerator"/>
    <s v=""/>
    <n v="0.13"/>
    <n v="1.974"/>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TL381GPKV"/>
    <m/>
    <m/>
    <m/>
    <s v="OK"/>
    <s v="OK"/>
    <s v="OK"/>
    <s v="OK"/>
    <s v="OK"/>
    <s v="OK"/>
    <m/>
  </r>
  <r>
    <x v="41"/>
    <s v="9521450543"/>
    <s v="NR-BX421WGKV"/>
    <s v="REF"/>
    <s v="Refrigerator"/>
    <s v=""/>
    <n v="0.158"/>
    <n v="2.0956800000000002"/>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BX421WGKV"/>
    <m/>
    <m/>
    <m/>
    <s v="OK"/>
    <s v="OK"/>
    <s v="OK"/>
    <s v="OK"/>
    <s v="OK"/>
    <s v="OK"/>
    <m/>
  </r>
  <r>
    <x v="41"/>
    <s v="9521450543"/>
    <s v="NA-F85A9BRV"/>
    <s v="WM"/>
    <s v="Washing machine"/>
    <s v=""/>
    <n v="0.08"/>
    <n v="0.95903099999999997"/>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A-F85A9BRV"/>
    <m/>
    <m/>
    <m/>
    <s v="OK"/>
    <s v="OK"/>
    <s v="OK"/>
    <s v="OK"/>
    <s v="OK"/>
    <s v="OK"/>
    <m/>
  </r>
  <r>
    <x v="41"/>
    <s v="9521450543"/>
    <s v="NR-TV301BPKV"/>
    <s v="REF"/>
    <s v="Refrigerator"/>
    <s v=""/>
    <n v="0.108"/>
    <n v="1.5502499999999999"/>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TV301BPKV"/>
    <m/>
    <m/>
    <m/>
    <s v="OK"/>
    <s v="OK"/>
    <s v="OK"/>
    <s v="OK"/>
    <s v="OK"/>
    <s v="OK"/>
    <m/>
  </r>
  <r>
    <x v="41"/>
    <s v="9521450543"/>
    <s v="NR-TV341VGMV"/>
    <s v="REF"/>
    <s v="Refrigerator"/>
    <s v=""/>
    <n v="6.3E-2"/>
    <n v="0.84337499999999999"/>
    <n v="1"/>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R-TV341VGMV"/>
    <m/>
    <m/>
    <m/>
    <s v="OK"/>
    <s v="OK"/>
    <s v="OK"/>
    <s v="OK"/>
    <s v="OK"/>
    <s v="OK"/>
    <m/>
  </r>
  <r>
    <x v="41"/>
    <s v="9521450543"/>
    <s v="NA-FD95X1LRV"/>
    <s v="WM"/>
    <s v="Washing machine"/>
    <s v=""/>
    <n v="8.4000000000000005E-2"/>
    <n v="0.98490599999999995"/>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A-FD95X1LRV"/>
    <m/>
    <m/>
    <m/>
    <s v="OK"/>
    <s v="OK"/>
    <s v="OK"/>
    <s v="OK"/>
    <s v="OK"/>
    <s v="OK"/>
    <m/>
  </r>
  <r>
    <x v="41"/>
    <s v="9521450543"/>
    <s v="NA-FD10VR1BV"/>
    <s v="WM"/>
    <s v="Washing machine"/>
    <s v=""/>
    <n v="4.7E-2"/>
    <n v="0.58289999999999997"/>
    <n v="1"/>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A-FD10VR1BV"/>
    <m/>
    <m/>
    <m/>
    <s v="OK"/>
    <s v="OK"/>
    <s v="OK"/>
    <s v="OK"/>
    <s v="OK"/>
    <s v="OK"/>
    <m/>
  </r>
  <r>
    <x v="41"/>
    <s v="9521450543"/>
    <s v="NA-FD14V1BRV"/>
    <s v="WM"/>
    <s v="Washing machine"/>
    <s v=""/>
    <n v="0.108"/>
    <n v="1.3597919999999999"/>
    <n v="2"/>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NA-FD14V1BRV"/>
    <m/>
    <m/>
    <m/>
    <s v="OK"/>
    <s v="OK"/>
    <s v="OK"/>
    <s v="OK"/>
    <s v="OK"/>
    <s v="OK"/>
    <m/>
  </r>
  <r>
    <x v="41"/>
    <s v="9521448831"/>
    <s v="COMBO3POT"/>
    <s v="NON-TRADE"/>
    <s v="NON-TRADE"/>
    <s v=""/>
    <n v="4.65E-2"/>
    <n v="0.312"/>
    <n v="15"/>
    <s v="9512"/>
    <s v="ICD Bình Dương Logitem"/>
    <s v="ICD Song Than, 743 Bình Hòa, Thuận An, Bình Dương"/>
    <n v="6000022168"/>
    <s v="CAO PHONG TAY NINH"/>
    <s v="311 Đường Trưng Nữ Vương,Khu Phố 5, Phường 1,Thành phố Tây Ninh,Tỉnh Tây Ninh, Việt Nam,VN"/>
    <x v="24"/>
    <s v="Châu Thành"/>
    <d v="2023-06-02T15:27:44"/>
    <d v="2023-06-02T16:58:47"/>
    <n v="108.354"/>
    <d v="2023-06-02T00:00:00"/>
    <d v="2023-06-30T00:00:00"/>
    <s v="Panasonic"/>
    <s v="NPP Panasonic"/>
    <s v="NPP Panasonic"/>
    <s v="COMBO3POT"/>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2"/>
    <n v="10"/>
    <s v="[Chờ nhập xe]"/>
    <s v=""/>
    <s v="Logitem_ICD"/>
    <s v="11T"/>
    <n v="1.8580000000000001"/>
    <n v="25.805"/>
    <n v="4.2"/>
    <n v="48.662400000000012"/>
    <n v="0.44238095238095243"/>
    <n v="0.53028621687380795"/>
    <n v="4"/>
    <n v="21.884"/>
    <s v="Đồng Nai"/>
    <x v="2"/>
    <s v="Xuân Lộc"/>
    <s v=""/>
    <d v="2023-06-03T13:54:39"/>
    <n v="87.536000000000001"/>
    <d v="2023-06-02T09:20:26"/>
    <d v="2023-06-03T11:56:53"/>
    <n v="0"/>
    <n v="0"/>
    <s v=""/>
    <n v="3583000"/>
    <n v="3073000"/>
    <n v="510000"/>
    <n v="400970736"/>
    <m/>
    <m/>
    <m/>
    <m/>
    <m/>
    <m/>
    <m/>
  </r>
  <r>
    <x v="42"/>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2"/>
    <s v="9521450532"/>
    <s v="CS-XPU18XKH-8"/>
    <s v="RAC-CS"/>
    <s v="RAC"/>
    <s v=""/>
    <n v="0.01"/>
    <n v="8.1141000000000005E-2"/>
    <n v="1"/>
    <s v="9512"/>
    <s v="ICD Bình Dương Logitem"/>
    <s v="ICD Song Than, 743 Bình Hòa, Thuận An, Bình Dương"/>
    <n v="6000023661"/>
    <s v="NHAT SANG"/>
    <s v="19/04 Phạm Văn Thuận KP1, P. Tam Hòa Biên Hòa , Đồng Nai"/>
    <x v="2"/>
    <s v="Biên Hòa"/>
    <d v="2023-06-03T08:00:00"/>
    <d v="2023-06-03T08:34:20"/>
    <n v="18.786999999999999"/>
    <d v="2023-06-02T00:00:00"/>
    <d v="2023-06-30T00:00:00"/>
    <s v="Panasonic"/>
    <s v="NPP Panasonic"/>
    <s v="NPP Panasonic"/>
    <s v="CS-XPU18XKH-8"/>
    <m/>
    <m/>
    <m/>
    <m/>
    <m/>
    <m/>
    <m/>
    <m/>
    <m/>
    <m/>
  </r>
  <r>
    <x v="42"/>
    <s v="9521450532"/>
    <s v="CU-XPU9XKH-8"/>
    <s v="RAC-CU"/>
    <s v="RAC"/>
    <s v=""/>
    <n v="0.04"/>
    <n v="0.32455899999999999"/>
    <n v="2"/>
    <s v="9512"/>
    <s v="ICD Bình Dương Logitem"/>
    <s v="ICD Song Than, 743 Bình Hòa, Thuận An, Bình Dương"/>
    <n v="6000023661"/>
    <s v="NHAT SANG"/>
    <s v="19/04 Phạm Văn Thuận KP1, P. Tam Hòa Biên Hòa , Đồng Nai"/>
    <x v="2"/>
    <s v="Biên Hòa"/>
    <d v="2023-06-03T08:00:00"/>
    <d v="2023-06-03T08:34:20"/>
    <n v="18.786999999999999"/>
    <d v="2023-06-02T00:00:00"/>
    <d v="2023-06-30T00:00:00"/>
    <s v="Panasonic"/>
    <s v="NPP Panasonic"/>
    <s v="NPP Panasonic"/>
    <s v="CU-XPU9XKH-8"/>
    <m/>
    <m/>
    <m/>
    <m/>
    <m/>
    <m/>
    <m/>
    <m/>
    <m/>
    <m/>
  </r>
  <r>
    <x v="42"/>
    <s v="9521450532"/>
    <s v="CS-XPU9XKH-8"/>
    <s v="RAC-CS"/>
    <s v="RAC"/>
    <s v=""/>
    <n v="1.7999999999999999E-2"/>
    <n v="0.165464"/>
    <n v="2"/>
    <s v="9512"/>
    <s v="ICD Bình Dương Logitem"/>
    <s v="ICD Song Than, 743 Bình Hòa, Thuận An, Bình Dương"/>
    <n v="6000023661"/>
    <s v="NHAT SANG"/>
    <s v="19/04 Phạm Văn Thuận KP1, P. Tam Hòa Biên Hòa , Đồng Nai"/>
    <x v="2"/>
    <s v="Biên Hòa"/>
    <d v="2023-06-03T08:00:00"/>
    <d v="2023-06-03T08:34:20"/>
    <n v="18.786999999999999"/>
    <d v="2023-06-02T00:00:00"/>
    <d v="2023-06-30T00:00:00"/>
    <s v="Panasonic"/>
    <s v="NPP Panasonic"/>
    <s v="NPP Panasonic"/>
    <s v="CS-XPU9XKH-8"/>
    <m/>
    <m/>
    <m/>
    <m/>
    <m/>
    <m/>
    <m/>
    <m/>
    <m/>
    <m/>
  </r>
  <r>
    <x v="42"/>
    <s v="9521450532"/>
    <s v="CU-XPU12XKH-8"/>
    <s v="RAC-CU"/>
    <s v="RAC"/>
    <s v=""/>
    <n v="0.05"/>
    <n v="0.433755"/>
    <n v="2"/>
    <s v="9512"/>
    <s v="ICD Bình Dương Logitem"/>
    <s v="ICD Song Than, 743 Bình Hòa, Thuận An, Bình Dương"/>
    <n v="6000023661"/>
    <s v="NHAT SANG"/>
    <s v="19/04 Phạm Văn Thuận KP1, P. Tam Hòa Biên Hòa , Đồng Nai"/>
    <x v="2"/>
    <s v="Biên Hòa"/>
    <d v="2023-06-03T08:00:00"/>
    <d v="2023-06-03T08:34:20"/>
    <n v="18.786999999999999"/>
    <d v="2023-06-02T00:00:00"/>
    <d v="2023-06-30T00:00:00"/>
    <s v="Panasonic"/>
    <s v="NPP Panasonic"/>
    <s v="NPP Panasonic"/>
    <s v="CU-XPU12XKH-8"/>
    <m/>
    <m/>
    <m/>
    <m/>
    <m/>
    <m/>
    <m/>
    <m/>
    <m/>
    <m/>
  </r>
  <r>
    <x v="42"/>
    <s v="9521450532"/>
    <s v="CS-XPU12XKH-8"/>
    <s v="RAC-CS"/>
    <s v="RAC"/>
    <s v=""/>
    <n v="1.7999999999999999E-2"/>
    <n v="0.169627"/>
    <n v="2"/>
    <s v="9512"/>
    <s v="ICD Bình Dương Logitem"/>
    <s v="ICD Song Than, 743 Bình Hòa, Thuận An, Bình Dương"/>
    <n v="6000023661"/>
    <s v="NHAT SANG"/>
    <s v="19/04 Phạm Văn Thuận KP1, P. Tam Hòa Biên Hòa , Đồng Nai"/>
    <x v="2"/>
    <s v="Biên Hòa"/>
    <d v="2023-06-03T08:00:00"/>
    <d v="2023-06-03T08:34:20"/>
    <n v="18.786999999999999"/>
    <d v="2023-06-02T00:00:00"/>
    <d v="2023-06-30T00:00:00"/>
    <s v="Panasonic"/>
    <s v="NPP Panasonic"/>
    <s v="NPP Panasonic"/>
    <s v="CS-XPU12XKH-8"/>
    <m/>
    <m/>
    <m/>
    <m/>
    <m/>
    <m/>
    <m/>
    <m/>
    <m/>
    <m/>
  </r>
  <r>
    <x v="42"/>
    <s v="9521450532"/>
    <s v="CU-XPU18XKH-8"/>
    <s v="RAC-CU"/>
    <s v="RAC"/>
    <s v=""/>
    <n v="3.2000000000000001E-2"/>
    <n v="0.26812799999999998"/>
    <n v="1"/>
    <s v="9512"/>
    <s v="ICD Bình Dương Logitem"/>
    <s v="ICD Song Than, 743 Bình Hòa, Thuận An, Bình Dương"/>
    <n v="6000023661"/>
    <s v="NHAT SANG"/>
    <s v="19/04 Phạm Văn Thuận KP1, P. Tam Hòa Biên Hòa , Đồng Nai"/>
    <x v="2"/>
    <s v="Biên Hòa"/>
    <d v="2023-06-03T08:00:00"/>
    <d v="2023-06-03T08:34:20"/>
    <n v="18.786999999999999"/>
    <d v="2023-06-02T00:00:00"/>
    <d v="2023-06-30T00:00:00"/>
    <s v="Panasonic"/>
    <s v="NPP Panasonic"/>
    <s v="NPP Panasonic"/>
    <s v="CU-XPU18XKH-8"/>
    <m/>
    <m/>
    <m/>
    <m/>
    <m/>
    <m/>
    <m/>
    <m/>
    <m/>
    <m/>
  </r>
  <r>
    <x v="42"/>
    <s v="9521450413"/>
    <s v="NI-317TVRA"/>
    <s v="SDA goods"/>
    <s v="SDA goods"/>
    <s v=""/>
    <n v="7.2499999999999995E-4"/>
    <n v="4.2282E-2"/>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NI-317TVRA"/>
    <m/>
    <m/>
    <m/>
    <m/>
    <m/>
    <m/>
    <m/>
    <m/>
    <m/>
    <m/>
  </r>
  <r>
    <x v="42"/>
    <s v="9521450413"/>
    <s v="EH-NE27-K645"/>
    <s v="SDA goods"/>
    <s v="SDA goods"/>
    <s v=""/>
    <n v="8.8599999999999996E-4"/>
    <n v="7.4409999999999997E-3"/>
    <n v="2"/>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EH-NE27-K645"/>
    <m/>
    <m/>
    <m/>
    <m/>
    <m/>
    <m/>
    <m/>
    <m/>
    <m/>
    <m/>
  </r>
  <r>
    <x v="42"/>
    <s v="9521450413"/>
    <s v="NI-317TXRA"/>
    <s v="SDA goods"/>
    <s v="SDA goods"/>
    <s v=""/>
    <n v="7.2499999999999995E-4"/>
    <n v="3.718E-3"/>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NI-317TXRA"/>
    <m/>
    <m/>
    <m/>
    <m/>
    <m/>
    <m/>
    <m/>
    <m/>
    <m/>
    <m/>
  </r>
  <r>
    <x v="42"/>
    <s v="9521448786"/>
    <s v="NA-FD14V1BRV"/>
    <s v="WM"/>
    <s v="Washing machine"/>
    <s v=""/>
    <n v="5.3999999999999999E-2"/>
    <n v="0.67989599999999994"/>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NA-FD14V1BRV"/>
    <m/>
    <m/>
    <m/>
    <m/>
    <m/>
    <m/>
    <m/>
    <m/>
    <m/>
    <m/>
  </r>
  <r>
    <x v="42"/>
    <s v="9521448786"/>
    <s v="NA-FD95X1LRV"/>
    <s v="WM"/>
    <s v="Washing machine"/>
    <s v=""/>
    <n v="4.2000000000000003E-2"/>
    <n v="0.49245299999999997"/>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NA-FD95X1LRV"/>
    <m/>
    <m/>
    <m/>
    <m/>
    <m/>
    <m/>
    <m/>
    <m/>
    <m/>
    <m/>
  </r>
  <r>
    <x v="42"/>
    <s v="9521448786"/>
    <s v="NA-FD11AR1BV"/>
    <s v="WM"/>
    <s v="Washing machine"/>
    <s v=""/>
    <n v="4.5999999999999999E-2"/>
    <n v="0.58678600000000003"/>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NA-FD11AR1BV"/>
    <m/>
    <m/>
    <m/>
    <m/>
    <m/>
    <m/>
    <m/>
    <m/>
    <m/>
    <m/>
  </r>
  <r>
    <x v="42"/>
    <s v="9521448786"/>
    <s v="NA-FD10AR1BV"/>
    <s v="WM"/>
    <s v="Washing machine"/>
    <s v=""/>
    <n v="4.5999999999999999E-2"/>
    <n v="0.58289999999999997"/>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NA-FD10AR1BV"/>
    <m/>
    <m/>
    <m/>
    <m/>
    <m/>
    <m/>
    <m/>
    <m/>
    <m/>
    <m/>
  </r>
  <r>
    <x v="42"/>
    <s v="9521448863"/>
    <s v="CU-PU9ZKH-8M"/>
    <s v="RAC-CU"/>
    <s v="RAC"/>
    <s v=""/>
    <n v="0.04"/>
    <n v="0.31520999999999999"/>
    <n v="2"/>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CU-PU9ZKH-8M"/>
    <m/>
    <m/>
    <m/>
    <m/>
    <m/>
    <m/>
    <m/>
    <m/>
    <m/>
    <m/>
  </r>
  <r>
    <x v="42"/>
    <s v="9521448863"/>
    <s v="CS-PU9ZKH-8M"/>
    <s v="RAC-CS"/>
    <s v="RAC"/>
    <s v=""/>
    <n v="1.7999999999999999E-2"/>
    <n v="0.16417699999999999"/>
    <n v="2"/>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CS-PU9ZKH-8M"/>
    <m/>
    <m/>
    <m/>
    <m/>
    <m/>
    <m/>
    <m/>
    <m/>
    <m/>
    <m/>
  </r>
  <r>
    <x v="42"/>
    <s v="9521448863"/>
    <s v="CS-XU18ZKH-8"/>
    <s v="RAC-CS"/>
    <s v="RAC"/>
    <s v=""/>
    <n v="1.4E-2"/>
    <n v="0.13190499999999999"/>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CS-XU18ZKH-8"/>
    <m/>
    <m/>
    <m/>
    <m/>
    <m/>
    <m/>
    <m/>
    <m/>
    <m/>
    <m/>
  </r>
  <r>
    <x v="42"/>
    <s v="9521448863"/>
    <s v="CU-XU18ZKH-8"/>
    <s v="RAC-CU"/>
    <s v="RAC"/>
    <s v=""/>
    <n v="3.4000000000000002E-2"/>
    <n v="0.270144"/>
    <n v="1"/>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CU-XU18ZKH-8"/>
    <m/>
    <m/>
    <m/>
    <m/>
    <m/>
    <m/>
    <m/>
    <m/>
    <m/>
    <m/>
  </r>
  <r>
    <x v="42"/>
    <s v="9521448863"/>
    <s v="CU-PU12ZKH-8M"/>
    <s v="RAC-CU"/>
    <s v="RAC"/>
    <s v=""/>
    <n v="0.05"/>
    <n v="0.42423"/>
    <n v="2"/>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CU-PU12ZKH-8M"/>
    <m/>
    <m/>
    <m/>
    <m/>
    <m/>
    <m/>
    <m/>
    <m/>
    <m/>
    <m/>
  </r>
  <r>
    <x v="42"/>
    <s v="9521448863"/>
    <s v="CS-PU12ZKH-8M"/>
    <s v="RAC-CS"/>
    <s v="RAC"/>
    <s v=""/>
    <n v="1.7999999999999999E-2"/>
    <n v="0.165464"/>
    <n v="2"/>
    <s v="9512"/>
    <s v="ICD Bình Dương Logitem"/>
    <s v="ICD Song Than, 743 Bình Hòa, Thuận An, Bình Dương"/>
    <n v="5000014638"/>
    <s v="CAO PHONG LONG KHANH"/>
    <s v="Số 808A, Đường 21/4, ấp Núi Tung Phường Suối Tre, Thành Phố Long Khánh Tỉnh Đồng Nai, Việt Nam"/>
    <x v="22"/>
    <s v="Long Khánh"/>
    <d v="2023-06-03T09:33:22"/>
    <d v="2023-06-03T10:14:58"/>
    <n v="61.351999999999997"/>
    <d v="2023-06-02T00:00:00"/>
    <d v="2023-06-30T00:00:00"/>
    <s v="Panasonic"/>
    <s v="NPP Panasonic"/>
    <s v="NPP Panasonic"/>
    <s v="CS-PU12ZKH-8M"/>
    <m/>
    <m/>
    <m/>
    <m/>
    <m/>
    <m/>
    <m/>
    <m/>
    <m/>
    <m/>
  </r>
  <r>
    <x v="42"/>
    <s v="9521450000"/>
    <s v="NR-TV261APSV"/>
    <s v="REF"/>
    <s v="Refrigerator"/>
    <s v=""/>
    <n v="4.5999999999999999E-2"/>
    <n v="0.69159999999999999"/>
    <n v="1"/>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NR-TV261APSV"/>
    <m/>
    <m/>
    <m/>
    <m/>
    <m/>
    <m/>
    <m/>
    <m/>
    <m/>
    <m/>
  </r>
  <r>
    <x v="42"/>
    <s v="9521450000"/>
    <s v="NR-BA229PKVN"/>
    <s v="REF"/>
    <s v="Refrigerator"/>
    <s v=""/>
    <n v="3.7999999999999999E-2"/>
    <n v="0.567936"/>
    <n v="1"/>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NR-BA229PKVN"/>
    <m/>
    <m/>
    <m/>
    <m/>
    <m/>
    <m/>
    <m/>
    <m/>
    <m/>
    <m/>
  </r>
  <r>
    <x v="42"/>
    <s v="9521449916"/>
    <s v="NR-TV261APSV"/>
    <s v="REF"/>
    <s v="Refrigerator"/>
    <s v=""/>
    <n v="9.1999999999999998E-2"/>
    <n v="1.3832"/>
    <n v="2"/>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NR-TV261APSV"/>
    <m/>
    <m/>
    <m/>
    <m/>
    <m/>
    <m/>
    <m/>
    <m/>
    <m/>
    <m/>
  </r>
  <r>
    <x v="42"/>
    <s v="9521449916"/>
    <s v="NR-BX421GPKV"/>
    <s v="REF"/>
    <s v="Refrigerator"/>
    <s v=""/>
    <n v="0.219"/>
    <n v="3.1435200000000001"/>
    <n v="3"/>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NR-BX421GPKV"/>
    <m/>
    <m/>
    <m/>
    <m/>
    <m/>
    <m/>
    <m/>
    <m/>
    <m/>
    <m/>
  </r>
  <r>
    <x v="42"/>
    <s v="9521449916"/>
    <s v="NR-BX471GPKV"/>
    <s v="REF"/>
    <s v="Refrigerator"/>
    <s v=""/>
    <n v="0.22500000000000001"/>
    <n v="3.3388800000000001"/>
    <n v="3"/>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NR-BX471GPKV"/>
    <m/>
    <m/>
    <m/>
    <m/>
    <m/>
    <m/>
    <m/>
    <m/>
    <m/>
    <m/>
  </r>
  <r>
    <x v="42"/>
    <s v="9521449916"/>
    <s v="NR-TV261BPKV"/>
    <s v="REF"/>
    <s v="Refrigerator"/>
    <s v=""/>
    <n v="7.8E-2"/>
    <n v="2.0748000000000002"/>
    <n v="3"/>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NR-TV261BPKV"/>
    <m/>
    <m/>
    <m/>
    <m/>
    <m/>
    <m/>
    <m/>
    <m/>
    <m/>
    <m/>
  </r>
  <r>
    <x v="42"/>
    <s v="9521449240"/>
    <s v="COMBO3POT"/>
    <s v="NON-TRADE"/>
    <s v="NON-TRADE"/>
    <s v=""/>
    <n v="6.1999999999999998E-3"/>
    <n v="4.1599999999999998E-2"/>
    <n v="2"/>
    <s v="9512"/>
    <s v="ICD Bình Dương Logitem"/>
    <s v="ICD Song Than, 743 Bình Hòa, Thuận An, Bình Dương"/>
    <n v="6000012601"/>
    <s v="TGDD BIEN HOA"/>
    <s v="Đường N3, KCN Suối Tre Xã Suối Tre, Thị xã Long Khánh Tỉnh Đồng Nai, Việt Nam"/>
    <x v="22"/>
    <s v="Long Khánh"/>
    <d v="2023-06-03T10:23:54"/>
    <d v="2023-06-03T11:27:38"/>
    <n v="65.930999999999997"/>
    <d v="2023-06-02T00:00:00"/>
    <d v="2023-06-30T00:00:00"/>
    <s v="Panasonic"/>
    <s v="NPP Panasonic"/>
    <s v="NPP Panasonic"/>
    <s v="COMBO3POT"/>
    <m/>
    <m/>
    <m/>
    <m/>
    <m/>
    <m/>
    <m/>
    <m/>
    <m/>
    <m/>
  </r>
  <r>
    <x v="42"/>
    <s v="9521450024"/>
    <s v="NR-TL351GPKV"/>
    <s v="REF"/>
    <s v="Refrigerator"/>
    <s v=""/>
    <n v="0.13800000000000001"/>
    <n v="1.8374999999999999"/>
    <n v="2"/>
    <s v="9512"/>
    <s v="ICD Bình Dương Logitem"/>
    <s v="ICD Song Than, 743 Bình Hòa, Thuận An, Bình Dương"/>
    <n v="6000014403"/>
    <s v="TGDD BIEN HOA"/>
    <s v="Số 2546 Quốc lộ 1A, Khu phố 8, Thị Trấn Gia Ray, Huyện Xuân Lộc Tỉnh Đồng Nai, Việt Nam"/>
    <x v="22"/>
    <s v="Xuân Lộc"/>
    <d v="2023-06-03T11:56:53"/>
    <d v="2023-06-03T13:54:39"/>
    <n v="87.536000000000001"/>
    <d v="2023-06-02T00:00:00"/>
    <d v="2023-06-30T00:00:00"/>
    <s v="Panasonic"/>
    <s v="NPP Panasonic"/>
    <s v="NPP Panasonic"/>
    <s v="NR-TL351GPKV"/>
    <m/>
    <m/>
    <m/>
    <m/>
    <m/>
    <m/>
    <m/>
    <m/>
    <m/>
    <m/>
  </r>
  <r>
    <x v="42"/>
    <s v="9521450024"/>
    <s v="NR-TL381VGMV"/>
    <s v="REF"/>
    <s v="Refrigerator"/>
    <s v=""/>
    <n v="7.1999999999999995E-2"/>
    <n v="0.98699999999999999"/>
    <n v="1"/>
    <s v="9512"/>
    <s v="ICD Bình Dương Logitem"/>
    <s v="ICD Song Than, 743 Bình Hòa, Thuận An, Bình Dương"/>
    <n v="6000014403"/>
    <s v="TGDD BIEN HOA"/>
    <s v="Số 2546 Quốc lộ 1A, Khu phố 8, Thị Trấn Gia Ray, Huyện Xuân Lộc Tỉnh Đồng Nai, Việt Nam"/>
    <x v="22"/>
    <s v="Xuân Lộc"/>
    <d v="2023-06-03T11:56:53"/>
    <d v="2023-06-03T13:54:39"/>
    <n v="87.536000000000001"/>
    <d v="2023-06-02T00:00:00"/>
    <d v="2023-06-30T00:00:00"/>
    <s v="Panasonic"/>
    <s v="NPP Panasonic"/>
    <s v="NPP Panasonic"/>
    <s v="NR-TL381VGMV"/>
    <m/>
    <m/>
    <m/>
    <m/>
    <m/>
    <m/>
    <m/>
    <m/>
    <m/>
    <m/>
  </r>
  <r>
    <x v="42"/>
    <s v="9521450310"/>
    <s v="NR-TV261BPKV"/>
    <s v="REF"/>
    <s v="Refrigerator"/>
    <s v=""/>
    <n v="5.1999999999999998E-2"/>
    <n v="1.3832"/>
    <n v="2"/>
    <s v="9512"/>
    <s v="ICD Bình Dương Logitem"/>
    <s v="ICD Song Than, 743 Bình Hòa, Thuận An, Bình Dương"/>
    <n v="6000014403"/>
    <s v="TGDD BIEN HOA"/>
    <s v="Số 2546 Quốc lộ 1A, Khu phố 8, Thị Trấn Gia Ray, Huyện Xuân Lộc Tỉnh Đồng Nai, Việt Nam"/>
    <x v="22"/>
    <s v="Xuân Lộc"/>
    <d v="2023-06-03T11:56:53"/>
    <d v="2023-06-03T13:54:39"/>
    <n v="87.536000000000001"/>
    <d v="2023-06-02T00:00:00"/>
    <d v="2023-06-30T00:00:00"/>
    <s v="Panasonic"/>
    <s v="NPP Panasonic"/>
    <s v="NPP Panasonic"/>
    <s v="NR-TV261BPKV"/>
    <m/>
    <m/>
    <m/>
    <m/>
    <m/>
    <m/>
    <m/>
    <m/>
    <m/>
    <m/>
  </r>
  <r>
    <x v="42"/>
    <s v="9521449883"/>
    <s v="NR-TL351GPKV"/>
    <s v="REF"/>
    <s v="Refrigerator"/>
    <s v=""/>
    <n v="0.13800000000000001"/>
    <n v="1.8374999999999999"/>
    <n v="2"/>
    <s v="9512"/>
    <s v="ICD Bình Dương Logitem"/>
    <s v="ICD Song Than, 743 Bình Hòa, Thuận An, Bình Dương"/>
    <n v="6000014403"/>
    <s v="TGDD BIEN HOA"/>
    <s v="Số 2546 Quốc lộ 1A, Khu phố 8, Thị Trấn Gia Ray, Huyện Xuân Lộc Tỉnh Đồng Nai, Việt Nam"/>
    <x v="22"/>
    <s v="Xuân Lộc"/>
    <d v="2023-06-03T11:56:53"/>
    <d v="2023-06-03T13:54:39"/>
    <n v="87.536000000000001"/>
    <d v="2023-06-02T00:00:00"/>
    <d v="2023-06-30T00:00:00"/>
    <s v="Panasonic"/>
    <s v="NPP Panasonic"/>
    <s v="NPP Panasonic"/>
    <s v="NR-TL351GPKV"/>
    <m/>
    <m/>
    <m/>
    <m/>
    <m/>
    <m/>
    <m/>
    <m/>
    <m/>
    <m/>
  </r>
  <r>
    <x v="42"/>
    <s v="9521449883"/>
    <s v="NR-BX421GPKV"/>
    <s v="REF"/>
    <s v="Refrigerator"/>
    <s v=""/>
    <n v="0.14599999999999999"/>
    <n v="2.0956800000000002"/>
    <n v="2"/>
    <s v="9512"/>
    <s v="ICD Bình Dương Logitem"/>
    <s v="ICD Song Than, 743 Bình Hòa, Thuận An, Bình Dương"/>
    <n v="6000014403"/>
    <s v="TGDD BIEN HOA"/>
    <s v="Số 2546 Quốc lộ 1A, Khu phố 8, Thị Trấn Gia Ray, Huyện Xuân Lộc Tỉnh Đồng Nai, Việt Nam"/>
    <x v="22"/>
    <s v="Xuân Lộc"/>
    <d v="2023-06-03T11:56:53"/>
    <d v="2023-06-03T13:54:39"/>
    <n v="87.536000000000001"/>
    <d v="2023-06-02T00:00:00"/>
    <d v="2023-06-30T00:00:00"/>
    <s v="Panasonic"/>
    <s v="NPP Panasonic"/>
    <s v="NPP Panasonic"/>
    <s v="NR-BX421GPKV"/>
    <m/>
    <m/>
    <m/>
    <m/>
    <m/>
    <m/>
    <m/>
    <m/>
    <m/>
    <m/>
  </r>
  <r>
    <x v="42"/>
    <s v="9521449883"/>
    <s v="NR-BX471GPKV"/>
    <s v="REF"/>
    <s v="Refrigerator"/>
    <s v=""/>
    <n v="7.4999999999999997E-2"/>
    <n v="1.1129599999999999"/>
    <n v="1"/>
    <s v="9512"/>
    <s v="ICD Bình Dương Logitem"/>
    <s v="ICD Song Than, 743 Bình Hòa, Thuận An, Bình Dương"/>
    <n v="6000014403"/>
    <s v="TGDD BIEN HOA"/>
    <s v="Số 2546 Quốc lộ 1A, Khu phố 8, Thị Trấn Gia Ray, Huyện Xuân Lộc Tỉnh Đồng Nai, Việt Nam"/>
    <x v="22"/>
    <s v="Xuân Lộc"/>
    <d v="2023-06-03T11:56:53"/>
    <d v="2023-06-03T13:54:39"/>
    <n v="87.536000000000001"/>
    <d v="2023-06-02T00:00:00"/>
    <d v="2023-06-30T00:00:00"/>
    <s v="Panasonic"/>
    <s v="NPP Panasonic"/>
    <s v="NPP Panasonic"/>
    <s v="NR-BX471GPK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3"/>
    <n v="12"/>
    <s v="[Chờ nhập xe]"/>
    <s v=""/>
    <s v="Logitem_ICD"/>
    <s v="7T"/>
    <n v="3.73"/>
    <n v="18.972000000000001"/>
    <n v="8.5"/>
    <n v="36.842399999999998"/>
    <n v="0.43882352941176472"/>
    <n v="0.51495016611295685"/>
    <n v="6"/>
    <n v="33.302999999999997"/>
    <s v="Trà Vinh"/>
    <x v="2"/>
    <s v="Tiểu Cần"/>
    <s v=""/>
    <d v="2023-06-03T15:44:18"/>
    <n v="199.81800000000001"/>
    <d v="2023-06-02T10:38:40"/>
    <d v="2023-06-03T15:11:56"/>
    <n v="0"/>
    <n v="0"/>
    <s v=""/>
    <n v="4447000"/>
    <n v="3597000"/>
    <n v="850000"/>
    <n v="780595378"/>
    <m/>
    <m/>
    <m/>
    <m/>
    <m/>
    <m/>
    <m/>
  </r>
  <r>
    <x v="43"/>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3"/>
    <s v="9521448800"/>
    <s v="NA-F90S10BRV"/>
    <s v="WM"/>
    <s v="Washing machine"/>
    <s v=""/>
    <n v="0.114"/>
    <n v="1.3494330000000001"/>
    <n v="3"/>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A-F90S10BRV"/>
    <m/>
    <m/>
    <m/>
    <m/>
    <m/>
    <m/>
    <m/>
    <m/>
    <m/>
    <m/>
  </r>
  <r>
    <x v="43"/>
    <s v="9521448800"/>
    <s v="NA-F10S10BRV"/>
    <s v="WM"/>
    <s v="Washing machine"/>
    <s v=""/>
    <n v="7.5999999999999998E-2"/>
    <n v="0.89962200000000003"/>
    <n v="2"/>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A-F10S10BRV"/>
    <m/>
    <m/>
    <m/>
    <m/>
    <m/>
    <m/>
    <m/>
    <m/>
    <m/>
    <m/>
  </r>
  <r>
    <x v="43"/>
    <s v="9521448800"/>
    <s v="NA-FD95X1LRV"/>
    <s v="WM"/>
    <s v="Washing machine"/>
    <s v=""/>
    <n v="4.2000000000000003E-2"/>
    <n v="0.49245299999999997"/>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A-FD95X1LRV"/>
    <m/>
    <m/>
    <m/>
    <m/>
    <m/>
    <m/>
    <m/>
    <m/>
    <m/>
    <m/>
  </r>
  <r>
    <x v="43"/>
    <s v="9521448800"/>
    <s v="NA-FD10VR1BV"/>
    <s v="WM"/>
    <s v="Washing machine"/>
    <s v=""/>
    <n v="4.7E-2"/>
    <n v="0.58289999999999997"/>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A-FD10VR1BV"/>
    <m/>
    <m/>
    <m/>
    <m/>
    <m/>
    <m/>
    <m/>
    <m/>
    <m/>
    <m/>
  </r>
  <r>
    <x v="43"/>
    <s v="9521448800"/>
    <s v="NR-TV341VGMV"/>
    <s v="REF"/>
    <s v="Refrigerator"/>
    <s v=""/>
    <n v="6.3E-2"/>
    <n v="0.84337499999999999"/>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R-TV341VGMV"/>
    <m/>
    <m/>
    <m/>
    <m/>
    <m/>
    <m/>
    <m/>
    <m/>
    <m/>
    <m/>
  </r>
  <r>
    <x v="43"/>
    <s v="9521448800"/>
    <s v="NR-BA229PAVN"/>
    <s v="REF"/>
    <s v="Refrigerator"/>
    <s v=""/>
    <n v="3.7999999999999999E-2"/>
    <n v="0.567936"/>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R-BA229PAVN"/>
    <m/>
    <m/>
    <m/>
    <m/>
    <m/>
    <m/>
    <m/>
    <m/>
    <m/>
    <m/>
  </r>
  <r>
    <x v="43"/>
    <s v="9521448800"/>
    <s v="NA-S106FC1LV"/>
    <s v="WM"/>
    <s v="Washing machine"/>
    <s v=""/>
    <n v="7.3999999999999996E-2"/>
    <n v="0.43798100000000001"/>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A-S106FC1LV"/>
    <m/>
    <m/>
    <m/>
    <m/>
    <m/>
    <m/>
    <m/>
    <m/>
    <m/>
    <m/>
  </r>
  <r>
    <x v="43"/>
    <s v="9521448800"/>
    <s v="NR-SV281BPKV"/>
    <s v="REF"/>
    <s v="Refrigerator"/>
    <s v=""/>
    <n v="0.112"/>
    <n v="1.487104"/>
    <n v="2"/>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R-SV281BPKV"/>
    <m/>
    <m/>
    <m/>
    <m/>
    <m/>
    <m/>
    <m/>
    <m/>
    <m/>
    <m/>
  </r>
  <r>
    <x v="43"/>
    <s v="9521448792"/>
    <s v="NR-BX421WGKV"/>
    <s v="REF"/>
    <s v="Refrigerator"/>
    <s v=""/>
    <n v="7.9000000000000001E-2"/>
    <n v="1.0478400000000001"/>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R-BX421WGKV"/>
    <m/>
    <m/>
    <m/>
    <m/>
    <m/>
    <m/>
    <m/>
    <m/>
    <m/>
    <m/>
  </r>
  <r>
    <x v="43"/>
    <s v="9521449060"/>
    <s v="TH-43LX650V"/>
    <s v="LCD"/>
    <s v="LCD"/>
    <s v=""/>
    <n v="1.9199999999999998E-2"/>
    <n v="0.191744"/>
    <n v="2"/>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TH-43LX650V"/>
    <m/>
    <m/>
    <m/>
    <m/>
    <m/>
    <m/>
    <m/>
    <m/>
    <m/>
    <m/>
  </r>
  <r>
    <x v="43"/>
    <s v="9521449060"/>
    <s v="TH-55LX800V"/>
    <s v="LCD"/>
    <s v="LCD"/>
    <s v=""/>
    <n v="1.8499999999999999E-2"/>
    <n v="0.17263100000000001"/>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TH-55LX800V"/>
    <m/>
    <m/>
    <m/>
    <m/>
    <m/>
    <m/>
    <m/>
    <m/>
    <m/>
    <m/>
  </r>
  <r>
    <x v="43"/>
    <s v="9521448832"/>
    <s v="COMBO3POT"/>
    <s v="NON-TRADE"/>
    <s v="NON-TRADE"/>
    <s v=""/>
    <n v="3.1E-2"/>
    <n v="0.20799999999999999"/>
    <n v="10"/>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COMBO3POT"/>
    <m/>
    <m/>
    <m/>
    <m/>
    <m/>
    <m/>
    <m/>
    <m/>
    <m/>
    <m/>
  </r>
  <r>
    <x v="43"/>
    <s v="9521449687"/>
    <s v="NR-BW530XMMV"/>
    <s v="REF"/>
    <s v="Refrigerator"/>
    <s v=""/>
    <n v="3.57E-4"/>
    <n v="1.265544"/>
    <n v="1"/>
    <s v="9512"/>
    <s v="ICD Bình Dương Logitem"/>
    <s v="ICD Song Than, 743 Bình Hòa, Thuận An, Bình Dương"/>
    <n v="5000014650"/>
    <s v="CAO PHONG MY THO 2"/>
    <s v="Số 77 Nguyễn Thị Thập, khu phố 4, Phường 10, Thành Phố Mỹ Tho, Tỉnh Tiền Giang, Việt Nam"/>
    <x v="11"/>
    <s v="Mỹ Tho"/>
    <d v="2023-06-03T08:00:00"/>
    <d v="2023-06-03T08:58:39"/>
    <n v="86.048000000000002"/>
    <d v="2023-06-02T00:00:00"/>
    <d v="2023-06-30T00:00:00"/>
    <s v="Panasonic"/>
    <s v="NPP Panasonic"/>
    <s v="NPP Panasonic"/>
    <s v="NR-BW530XMMV"/>
    <m/>
    <m/>
    <m/>
    <m/>
    <m/>
    <m/>
    <m/>
    <m/>
    <m/>
    <m/>
  </r>
  <r>
    <x v="43"/>
    <s v="9521450445"/>
    <s v="CR-2032/5BEW"/>
    <s v="C-BATT-LIGHT"/>
    <s v="C-BATT"/>
    <s v=""/>
    <n v="2.3999999999999998E-3"/>
    <n v="4.5599999999999998E-3"/>
    <n v="1"/>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CR-2032/5BEW"/>
    <m/>
    <m/>
    <m/>
    <m/>
    <m/>
    <m/>
    <m/>
    <m/>
    <m/>
    <m/>
  </r>
  <r>
    <x v="43"/>
    <s v="9521450445"/>
    <s v="BK-4MCCE2BT2"/>
    <s v="C-BATT-LIGHT"/>
    <s v="C-BATT"/>
    <s v=""/>
    <n v="2.3999999999999998E-3"/>
    <n v="4.3470000000000002E-3"/>
    <n v="1"/>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BK-4MCCE2BT2"/>
    <m/>
    <m/>
    <m/>
    <m/>
    <m/>
    <m/>
    <m/>
    <m/>
    <m/>
    <m/>
  </r>
  <r>
    <x v="43"/>
    <s v="9521450445"/>
    <s v="BK-3MCCE2BT2"/>
    <s v="C-BATT-LIGHT"/>
    <s v="C-BATT"/>
    <s v=""/>
    <n v="3.2000000000000002E-3"/>
    <n v="1.9151999999999999E-2"/>
    <n v="1"/>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BK-3MCCE2BT2"/>
    <m/>
    <m/>
    <m/>
    <m/>
    <m/>
    <m/>
    <m/>
    <m/>
    <m/>
    <m/>
  </r>
  <r>
    <x v="43"/>
    <s v="9521450445"/>
    <s v="R14UT/2S-V"/>
    <s v="C-BATT-HEAVY"/>
    <s v="C-BATT"/>
    <s v=""/>
    <n v="7.4999999999999997E-2"/>
    <n v="6.8033999999999997E-2"/>
    <n v="3"/>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R14UT/2S-V"/>
    <m/>
    <m/>
    <m/>
    <m/>
    <m/>
    <m/>
    <m/>
    <m/>
    <m/>
    <m/>
  </r>
  <r>
    <x v="43"/>
    <s v="9521450445"/>
    <s v="R03NT/2S-V"/>
    <s v="C-BATT-HEAVY"/>
    <s v="C-BATT"/>
    <s v=""/>
    <n v="0.50849999999999995"/>
    <n v="0.395314"/>
    <n v="45"/>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R03NT/2S-V"/>
    <m/>
    <m/>
    <m/>
    <m/>
    <m/>
    <m/>
    <m/>
    <m/>
    <m/>
    <m/>
  </r>
  <r>
    <x v="43"/>
    <s v="9521450445"/>
    <s v="R20UT/2S-V"/>
    <s v="C-BATT-HEAVY"/>
    <s v="C-BATT"/>
    <s v=""/>
    <n v="0.24"/>
    <n v="0.22908000000000001"/>
    <n v="8"/>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R20UT/2S-V"/>
    <m/>
    <m/>
    <m/>
    <m/>
    <m/>
    <m/>
    <m/>
    <m/>
    <m/>
    <m/>
  </r>
  <r>
    <x v="43"/>
    <s v="9521450445"/>
    <s v="R6DT/4S-V"/>
    <s v="C-BATT-HEAVY"/>
    <s v="C-BATT"/>
    <s v=""/>
    <n v="1.1339999999999999"/>
    <n v="0.90523100000000001"/>
    <n v="105"/>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R6DT/4S-V"/>
    <m/>
    <m/>
    <m/>
    <m/>
    <m/>
    <m/>
    <m/>
    <m/>
    <m/>
    <m/>
  </r>
  <r>
    <x v="43"/>
    <s v="9521450445"/>
    <s v="LR03T/2B-V"/>
    <s v="C-BATT-LIGHT"/>
    <s v="C-BATT"/>
    <s v=""/>
    <n v="7.7499999999999999E-2"/>
    <n v="0.1197"/>
    <n v="25"/>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LR03T/2B-V"/>
    <m/>
    <m/>
    <m/>
    <m/>
    <m/>
    <m/>
    <m/>
    <m/>
    <m/>
    <m/>
  </r>
  <r>
    <x v="43"/>
    <s v="9521450445"/>
    <s v="LR6T/2B-V"/>
    <s v="C-BATT-LIGHT"/>
    <s v="C-BATT"/>
    <s v=""/>
    <n v="0.17399999999999999"/>
    <n v="0.495"/>
    <n v="60"/>
    <s v="9512"/>
    <s v="ICD Bình Dương Logitem"/>
    <s v="ICD Song Than, 743 Bình Hòa, Thuận An, Bình Dương"/>
    <n v="5000004066"/>
    <s v="MY LOAN"/>
    <s v="Số 273D Nguyễn Trung Trực phường 3 Tp.Mỹ Tho Tiền Giang"/>
    <x v="11"/>
    <s v="Mỹ Tho"/>
    <d v="2023-06-03T09:08:49"/>
    <d v="2023-06-03T09:45:33"/>
    <n v="91.015000000000001"/>
    <d v="2023-06-02T00:00:00"/>
    <d v="2023-06-30T00:00:00"/>
    <s v="Panasonic"/>
    <s v="NPP Panasonic"/>
    <s v="NPP Panasonic"/>
    <s v="LR6T/2B-V"/>
    <m/>
    <m/>
    <m/>
    <m/>
    <m/>
    <m/>
    <m/>
    <m/>
    <m/>
    <m/>
  </r>
  <r>
    <x v="43"/>
    <s v="9521450507"/>
    <s v="CS-XPU12XKH-8"/>
    <s v="RAC-CS"/>
    <s v="RAC"/>
    <s v=""/>
    <n v="1.7999999999999999E-2"/>
    <n v="0.169627"/>
    <n v="2"/>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S-XPU12XKH-8"/>
    <m/>
    <m/>
    <m/>
    <m/>
    <m/>
    <m/>
    <m/>
    <m/>
    <m/>
    <m/>
  </r>
  <r>
    <x v="43"/>
    <s v="9521450507"/>
    <s v="CU-U12ZKH-8"/>
    <s v="RAC-CU"/>
    <s v="RAC"/>
    <s v=""/>
    <n v="2.5000000000000001E-2"/>
    <n v="0.21479999999999999"/>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U-U12ZKH-8"/>
    <m/>
    <m/>
    <m/>
    <m/>
    <m/>
    <m/>
    <m/>
    <m/>
    <m/>
    <m/>
  </r>
  <r>
    <x v="43"/>
    <s v="9521450507"/>
    <s v="CS-U12ZKH-8"/>
    <s v="RAC-CS"/>
    <s v="RAC"/>
    <s v=""/>
    <n v="1.2E-2"/>
    <n v="0.1008"/>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S-U12ZKH-8"/>
    <m/>
    <m/>
    <m/>
    <m/>
    <m/>
    <m/>
    <m/>
    <m/>
    <m/>
    <m/>
  </r>
  <r>
    <x v="43"/>
    <s v="9521450507"/>
    <s v="CS-N9ZKH-8"/>
    <s v="Commercial air conditioner"/>
    <s v="Commercial air conditioner"/>
    <s v=""/>
    <n v="8.9999999999999993E-3"/>
    <n v="8.0495999999999998E-2"/>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S-N9ZKH-8"/>
    <m/>
    <m/>
    <m/>
    <m/>
    <m/>
    <m/>
    <m/>
    <m/>
    <m/>
    <m/>
  </r>
  <r>
    <x v="43"/>
    <s v="9521450507"/>
    <s v="CU-N9ZKH-8"/>
    <s v="Commercial air conditioner"/>
    <s v="Commercial air conditioner"/>
    <s v=""/>
    <n v="2.3E-2"/>
    <n v="0.15561"/>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U-N9ZKH-8"/>
    <m/>
    <m/>
    <m/>
    <m/>
    <m/>
    <m/>
    <m/>
    <m/>
    <m/>
    <m/>
  </r>
  <r>
    <x v="43"/>
    <s v="9521450507"/>
    <s v="CS-U9ZKH-8"/>
    <s v="RAC-CS"/>
    <s v="RAC"/>
    <s v=""/>
    <n v="2.4E-2"/>
    <n v="0.2016"/>
    <n v="2"/>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S-U9ZKH-8"/>
    <m/>
    <m/>
    <m/>
    <m/>
    <m/>
    <m/>
    <m/>
    <m/>
    <m/>
    <m/>
  </r>
  <r>
    <x v="43"/>
    <s v="9521450507"/>
    <s v="CU-U9ZKH-8"/>
    <s v="RAC-CU"/>
    <s v="RAC"/>
    <s v=""/>
    <n v="0.04"/>
    <n v="0.31520999999999999"/>
    <n v="2"/>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U-U9ZKH-8"/>
    <m/>
    <m/>
    <m/>
    <m/>
    <m/>
    <m/>
    <m/>
    <m/>
    <m/>
    <m/>
  </r>
  <r>
    <x v="43"/>
    <s v="9521450507"/>
    <s v="CU-XPU9XKH-8"/>
    <s v="RAC-CU"/>
    <s v="RAC"/>
    <s v=""/>
    <n v="0.1"/>
    <n v="0.81139700000000003"/>
    <n v="5"/>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U-XPU9XKH-8"/>
    <m/>
    <m/>
    <m/>
    <m/>
    <m/>
    <m/>
    <m/>
    <m/>
    <m/>
    <m/>
  </r>
  <r>
    <x v="43"/>
    <s v="9521450507"/>
    <s v="CS-XPU9XKH-8"/>
    <s v="RAC-CS"/>
    <s v="RAC"/>
    <s v=""/>
    <n v="4.4999999999999998E-2"/>
    <n v="0.41366000000000003"/>
    <n v="5"/>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S-XPU9XKH-8"/>
    <m/>
    <m/>
    <m/>
    <m/>
    <m/>
    <m/>
    <m/>
    <m/>
    <m/>
    <m/>
  </r>
  <r>
    <x v="43"/>
    <s v="9521450507"/>
    <s v="CU-XPU12XKH-8"/>
    <s v="RAC-CU"/>
    <s v="RAC"/>
    <s v=""/>
    <n v="0.05"/>
    <n v="0.433755"/>
    <n v="2"/>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U-XPU12XKH-8"/>
    <m/>
    <m/>
    <m/>
    <m/>
    <m/>
    <m/>
    <m/>
    <m/>
    <m/>
    <m/>
  </r>
  <r>
    <x v="43"/>
    <s v="9521450429"/>
    <s v="U-19PN1H5"/>
    <s v="Commercial air conditioner"/>
    <s v="Commercial air conditioner"/>
    <s v=""/>
    <n v="3.9E-2"/>
    <n v="0.26891999999999999"/>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U-19PN1H5"/>
    <m/>
    <m/>
    <m/>
    <m/>
    <m/>
    <m/>
    <m/>
    <m/>
    <m/>
    <m/>
  </r>
  <r>
    <x v="43"/>
    <s v="9521450429"/>
    <s v="S-19PU1H5B"/>
    <s v="Commercial air conditioner"/>
    <s v="Commercial air conditioner"/>
    <s v=""/>
    <n v="2.5999999999999999E-2"/>
    <n v="0.24299999999999999"/>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S-19PU1H5B"/>
    <m/>
    <m/>
    <m/>
    <m/>
    <m/>
    <m/>
    <m/>
    <m/>
    <m/>
    <m/>
  </r>
  <r>
    <x v="43"/>
    <s v="9521450429"/>
    <s v="CZ-KPU3H"/>
    <s v="Commercial air conditioner"/>
    <s v="Commercial air conditioner"/>
    <s v=""/>
    <n v="7.0000000000000001E-3"/>
    <n v="0.1"/>
    <n v="1"/>
    <s v="9512"/>
    <s v="ICD Bình Dương Logitem"/>
    <s v="ICD Song Than, 743 Bình Hòa, Thuận An, Bình Dương"/>
    <n v="5000015476"/>
    <s v="Thu Thuy"/>
    <s v="Ấp Long Thạnh, Xã Long Bình Điền, Huyện Chợ Gạo, Tỉnh Tiền Giang, Việt Nam"/>
    <x v="11"/>
    <s v="Chợ Gạo"/>
    <d v="2023-06-03T10:04:41"/>
    <d v="2023-06-03T10:45:13"/>
    <n v="100.834"/>
    <d v="2023-06-02T00:00:00"/>
    <d v="2023-06-30T00:00:00"/>
    <s v="Panasonic"/>
    <s v="NPP Panasonic"/>
    <s v="NPP Panasonic"/>
    <s v="CZ-KPU3H"/>
    <m/>
    <m/>
    <m/>
    <m/>
    <m/>
    <m/>
    <m/>
    <m/>
    <m/>
    <m/>
  </r>
  <r>
    <x v="43"/>
    <s v="9521450828"/>
    <s v="CU-XPU12XKH-8"/>
    <s v="RAC-CU"/>
    <s v="RAC"/>
    <s v=""/>
    <n v="7.4999999999999997E-2"/>
    <n v="0.65063300000000002"/>
    <n v="3"/>
    <s v="9512"/>
    <s v="ICD Bình Dương Logitem"/>
    <s v="ICD Song Than, 743 Bình Hòa, Thuận An, Bình Dương"/>
    <n v="6000022204"/>
    <s v="NGUYEN TRA VINH"/>
    <s v="Số 117, Ấp Đầu Bờ,Xã Hòa Thuận, Huyện Châu Thành, Tỉnh Trà Vinh,VN"/>
    <x v="19"/>
    <s v="Trà Vinh"/>
    <d v="2023-06-03T13:13:47"/>
    <d v="2023-06-03T13:48:04"/>
    <n v="173.42"/>
    <d v="2023-06-02T00:00:00"/>
    <d v="2023-06-30T00:00:00"/>
    <s v="Panasonic"/>
    <s v="NPP Panasonic"/>
    <s v="NPP Panasonic"/>
    <s v="CU-XPU12XKH-8"/>
    <m/>
    <m/>
    <m/>
    <m/>
    <m/>
    <m/>
    <m/>
    <m/>
    <m/>
    <m/>
  </r>
  <r>
    <x v="43"/>
    <s v="9521450828"/>
    <s v="CS-XPU12XKH-8"/>
    <s v="RAC-CS"/>
    <s v="RAC"/>
    <s v=""/>
    <n v="2.7E-2"/>
    <n v="0.25444"/>
    <n v="3"/>
    <s v="9512"/>
    <s v="ICD Bình Dương Logitem"/>
    <s v="ICD Song Than, 743 Bình Hòa, Thuận An, Bình Dương"/>
    <n v="6000022204"/>
    <s v="NGUYEN TRA VINH"/>
    <s v="Số 117, Ấp Đầu Bờ,Xã Hòa Thuận, Huyện Châu Thành, Tỉnh Trà Vinh,VN"/>
    <x v="19"/>
    <s v="Trà Vinh"/>
    <d v="2023-06-03T13:13:47"/>
    <d v="2023-06-03T13:48:04"/>
    <n v="173.42"/>
    <d v="2023-06-02T00:00:00"/>
    <d v="2023-06-30T00:00:00"/>
    <s v="Panasonic"/>
    <s v="NPP Panasonic"/>
    <s v="NPP Panasonic"/>
    <s v="CS-XPU12XKH-8"/>
    <m/>
    <m/>
    <m/>
    <m/>
    <m/>
    <m/>
    <m/>
    <m/>
    <m/>
    <m/>
  </r>
  <r>
    <x v="43"/>
    <s v="9521450828"/>
    <s v="CU-XU9ZKH-8"/>
    <s v="RAC-CU"/>
    <s v="RAC"/>
    <s v=""/>
    <n v="0.04"/>
    <n v="0.31520999999999999"/>
    <n v="2"/>
    <s v="9512"/>
    <s v="ICD Bình Dương Logitem"/>
    <s v="ICD Song Than, 743 Bình Hòa, Thuận An, Bình Dương"/>
    <n v="6000022204"/>
    <s v="NGUYEN TRA VINH"/>
    <s v="Số 117, Ấp Đầu Bờ,Xã Hòa Thuận, Huyện Châu Thành, Tỉnh Trà Vinh,VN"/>
    <x v="19"/>
    <s v="Trà Vinh"/>
    <d v="2023-06-03T13:13:47"/>
    <d v="2023-06-03T13:48:04"/>
    <n v="173.42"/>
    <d v="2023-06-02T00:00:00"/>
    <d v="2023-06-30T00:00:00"/>
    <s v="Panasonic"/>
    <s v="NPP Panasonic"/>
    <s v="NPP Panasonic"/>
    <s v="CU-XU9ZKH-8"/>
    <m/>
    <m/>
    <m/>
    <m/>
    <m/>
    <m/>
    <m/>
    <m/>
    <m/>
    <m/>
  </r>
  <r>
    <x v="43"/>
    <s v="9521450828"/>
    <s v="CS-XU9ZKH-8"/>
    <s v="RAC-CS"/>
    <s v="RAC"/>
    <s v=""/>
    <n v="1.7999999999999999E-2"/>
    <n v="0.204288"/>
    <n v="2"/>
    <s v="9512"/>
    <s v="ICD Bình Dương Logitem"/>
    <s v="ICD Song Than, 743 Bình Hòa, Thuận An, Bình Dương"/>
    <n v="6000022204"/>
    <s v="NGUYEN TRA VINH"/>
    <s v="Số 117, Ấp Đầu Bờ,Xã Hòa Thuận, Huyện Châu Thành, Tỉnh Trà Vinh,VN"/>
    <x v="19"/>
    <s v="Trà Vinh"/>
    <d v="2023-06-03T13:13:47"/>
    <d v="2023-06-03T13:48:04"/>
    <n v="173.42"/>
    <d v="2023-06-02T00:00:00"/>
    <d v="2023-06-30T00:00:00"/>
    <s v="Panasonic"/>
    <s v="NPP Panasonic"/>
    <s v="NPP Panasonic"/>
    <s v="CS-XU9ZKH-8"/>
    <m/>
    <m/>
    <m/>
    <m/>
    <m/>
    <m/>
    <m/>
    <m/>
    <m/>
    <m/>
  </r>
  <r>
    <x v="43"/>
    <s v="9521450352"/>
    <s v="ES534DP527"/>
    <s v="MENS"/>
    <s v="MENS"/>
    <s v=""/>
    <n v="1.9000000000000001E-4"/>
    <n v="1.9524E-2"/>
    <n v="1"/>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ES534DP527"/>
    <m/>
    <m/>
    <m/>
    <m/>
    <m/>
    <m/>
    <m/>
    <m/>
    <m/>
    <m/>
  </r>
  <r>
    <x v="43"/>
    <s v="9521450352"/>
    <s v="MX-EX1011WRA"/>
    <s v="SDA goods"/>
    <s v="SDA goods"/>
    <s v=""/>
    <n v="4.1999999999999997E-3"/>
    <n v="3.4722999999999997E-2"/>
    <n v="2"/>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MX-EX1011WRA"/>
    <m/>
    <m/>
    <m/>
    <m/>
    <m/>
    <m/>
    <m/>
    <m/>
    <m/>
    <m/>
  </r>
  <r>
    <x v="43"/>
    <s v="9521450352"/>
    <s v="NI-317TVRA"/>
    <s v="SDA goods"/>
    <s v="SDA goods"/>
    <s v=""/>
    <n v="7.2499999999999995E-4"/>
    <n v="4.2282E-2"/>
    <n v="1"/>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NI-317TVRA"/>
    <m/>
    <m/>
    <m/>
    <m/>
    <m/>
    <m/>
    <m/>
    <m/>
    <m/>
    <m/>
  </r>
  <r>
    <x v="43"/>
    <s v="9521450352"/>
    <s v="EH-ND37-P645"/>
    <s v="SDA goods"/>
    <s v="SDA goods"/>
    <s v=""/>
    <n v="4.28E-4"/>
    <n v="3.7209999999999999E-3"/>
    <n v="1"/>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EH-ND37-P645"/>
    <m/>
    <m/>
    <m/>
    <m/>
    <m/>
    <m/>
    <m/>
    <m/>
    <m/>
    <m/>
  </r>
  <r>
    <x v="43"/>
    <s v="9521450352"/>
    <s v="MX-MG53C1CRA"/>
    <s v="SDA goods"/>
    <s v="SDA goods"/>
    <s v=""/>
    <n v="5.0000000000000001E-3"/>
    <n v="3.4499000000000002E-2"/>
    <n v="1"/>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MX-MG53C1CRA"/>
    <m/>
    <m/>
    <m/>
    <m/>
    <m/>
    <m/>
    <m/>
    <m/>
    <m/>
    <m/>
  </r>
  <r>
    <x v="43"/>
    <s v="9521450352"/>
    <s v="SR-CP108NRAM"/>
    <s v="SDA goods"/>
    <s v="SDA goods"/>
    <s v=""/>
    <n v="3.3999999999999998E-3"/>
    <n v="2.9579999999999999E-2"/>
    <n v="1"/>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SR-CP108NRAM"/>
    <m/>
    <m/>
    <m/>
    <m/>
    <m/>
    <m/>
    <m/>
    <m/>
    <m/>
    <m/>
  </r>
  <r>
    <x v="43"/>
    <s v="9521450352"/>
    <s v="EH-ND37-K645"/>
    <s v="SDA goods"/>
    <s v="SDA goods"/>
    <s v=""/>
    <n v="4.28E-4"/>
    <n v="3.7209999999999999E-3"/>
    <n v="1"/>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EH-ND37-K645"/>
    <m/>
    <m/>
    <m/>
    <m/>
    <m/>
    <m/>
    <m/>
    <m/>
    <m/>
    <m/>
  </r>
  <r>
    <x v="43"/>
    <s v="9521448860"/>
    <s v="CU-XU9ZKH-8"/>
    <s v="RAC-CU"/>
    <s v="RAC"/>
    <s v=""/>
    <n v="0.1"/>
    <n v="0.78802499999999998"/>
    <n v="5"/>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CU-XU9ZKH-8"/>
    <m/>
    <m/>
    <m/>
    <m/>
    <m/>
    <m/>
    <m/>
    <m/>
    <m/>
    <m/>
  </r>
  <r>
    <x v="43"/>
    <s v="9521448860"/>
    <s v="CS-XU9ZKH-8"/>
    <s v="RAC-CS"/>
    <s v="RAC"/>
    <s v=""/>
    <n v="4.4999999999999998E-2"/>
    <n v="0.51071999999999995"/>
    <n v="5"/>
    <s v="9512"/>
    <s v="ICD Bình Dương Logitem"/>
    <s v="ICD Song Than, 743 Bình Hòa, Thuận An, Bình Dương"/>
    <n v="5000014677"/>
    <s v="CAO PHONG TRA VINH"/>
    <s v="Đường Nguyễn Thị Minh Khai, Khóm 6 Phường 8, Thành Phố Trà Vinh Tỉnh Trà Vinh, Việt Nam"/>
    <x v="19"/>
    <s v="Trà Vinh"/>
    <d v="2023-06-03T14:03:49"/>
    <d v="2023-06-03T14:38:14"/>
    <n v="180.33600000000001"/>
    <d v="2023-06-02T00:00:00"/>
    <d v="2023-06-30T00:00:00"/>
    <s v="Panasonic"/>
    <s v="NPP Panasonic"/>
    <s v="NPP Panasonic"/>
    <s v="CS-XU9ZKH-8"/>
    <m/>
    <m/>
    <m/>
    <m/>
    <m/>
    <m/>
    <m/>
    <m/>
    <m/>
    <m/>
  </r>
  <r>
    <x v="43"/>
    <s v="9521446253"/>
    <s v="NR-BV281BGMV"/>
    <s v="REF"/>
    <s v="Refrigerator"/>
    <s v=""/>
    <n v="6.2E-2"/>
    <n v="0.78487499999999999"/>
    <n v="1"/>
    <s v="9512"/>
    <s v="ICD Bình Dương Logitem"/>
    <s v="ICD Song Than, 743 Bình Hòa, Thuận An, Bình Dương"/>
    <n v="6000007244"/>
    <s v="TGDD TRA VINH"/>
    <s v="Số 03, quốc lộ 60, khóm 4 Thị trấn Tiểu Cần, Huyện Tiểu Cần Tỉnh Trà Vinh"/>
    <x v="19"/>
    <s v="Tiểu Cần"/>
    <d v="2023-06-03T15:11:56"/>
    <d v="2023-06-03T15:44:18"/>
    <n v="199.81800000000001"/>
    <d v="2023-06-02T00:00:00"/>
    <d v="2023-06-30T00:00:00"/>
    <s v="Panasonic"/>
    <s v="NPP Panasonic"/>
    <s v="NPP Panasonic"/>
    <s v="NR-BV281B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4"/>
    <n v="15"/>
    <s v="[Chờ nhập xe]"/>
    <s v=""/>
    <s v="Logitem_ICD"/>
    <s v="11T"/>
    <n v="2.0910000000000002"/>
    <n v="22.684999999999999"/>
    <n v="4.2"/>
    <n v="48.662400000000012"/>
    <n v="0.49785714285714294"/>
    <n v="0.46617100677319639"/>
    <n v="6"/>
    <n v="21.178799999999999"/>
    <s v="Bà Rịa Vũng Tàu"/>
    <x v="2"/>
    <s v="Vũng Tàu"/>
    <s v=""/>
    <d v="2023-06-03T15:54:11"/>
    <n v="127.07299999999999"/>
    <d v="2023-06-02T09:11:06"/>
    <d v="2023-06-03T15:14:58"/>
    <n v="0"/>
    <n v="0"/>
    <s v=""/>
    <n v="4099000"/>
    <n v="3249000"/>
    <n v="850000"/>
    <n v="468884707"/>
    <m/>
    <m/>
    <m/>
    <m/>
    <m/>
    <m/>
    <m/>
  </r>
  <r>
    <x v="44"/>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4"/>
    <s v="9521450403"/>
    <s v="EH-ND37-P645"/>
    <s v="SDA goods"/>
    <s v="SDA goods"/>
    <s v=""/>
    <n v="1.712E-3"/>
    <n v="1.4881999999999999E-2"/>
    <n v="4"/>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EH-ND37-P645"/>
    <m/>
    <m/>
    <m/>
    <m/>
    <m/>
    <m/>
    <m/>
    <m/>
    <m/>
    <m/>
  </r>
  <r>
    <x v="44"/>
    <s v="9521450403"/>
    <s v="MX-MG53C1CRA"/>
    <s v="SDA goods"/>
    <s v="SDA goods"/>
    <s v=""/>
    <n v="0.01"/>
    <n v="6.8998000000000004E-2"/>
    <n v="2"/>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MX-MG53C1CRA"/>
    <m/>
    <m/>
    <m/>
    <m/>
    <m/>
    <m/>
    <m/>
    <m/>
    <m/>
    <m/>
  </r>
  <r>
    <x v="44"/>
    <s v="9521450403"/>
    <s v="NI-317TVRA"/>
    <s v="SDA goods"/>
    <s v="SDA goods"/>
    <s v=""/>
    <n v="7.2499999999999995E-4"/>
    <n v="4.2282E-2"/>
    <n v="1"/>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NI-317TVRA"/>
    <m/>
    <m/>
    <m/>
    <m/>
    <m/>
    <m/>
    <m/>
    <m/>
    <m/>
    <m/>
  </r>
  <r>
    <x v="44"/>
    <s v="9521450403"/>
    <s v="EH-ND65-K645"/>
    <s v="SDA goods"/>
    <s v="SDA goods"/>
    <s v=""/>
    <n v="1.317E-3"/>
    <n v="1.3448999999999999E-2"/>
    <n v="3"/>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EH-ND65-K645"/>
    <m/>
    <m/>
    <m/>
    <m/>
    <m/>
    <m/>
    <m/>
    <m/>
    <m/>
    <m/>
  </r>
  <r>
    <x v="44"/>
    <s v="9521450403"/>
    <s v="EH-ND57-P645"/>
    <s v="SDA goods"/>
    <s v="SDA goods"/>
    <s v=""/>
    <n v="4.0700000000000003E-4"/>
    <n v="4.2119999999999996E-3"/>
    <n v="1"/>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EH-ND57-P645"/>
    <m/>
    <m/>
    <m/>
    <m/>
    <m/>
    <m/>
    <m/>
    <m/>
    <m/>
    <m/>
  </r>
  <r>
    <x v="44"/>
    <s v="9521450403"/>
    <s v="EH-NE27-K645"/>
    <s v="SDA goods"/>
    <s v="SDA goods"/>
    <s v=""/>
    <n v="1.3290000000000001E-3"/>
    <n v="1.1162E-2"/>
    <n v="3"/>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EH-NE27-K645"/>
    <m/>
    <m/>
    <m/>
    <m/>
    <m/>
    <m/>
    <m/>
    <m/>
    <m/>
    <m/>
  </r>
  <r>
    <x v="44"/>
    <s v="9521450403"/>
    <s v="NI-M300TARA"/>
    <s v="SDA goods"/>
    <s v="SDA goods"/>
    <s v=""/>
    <n v="2.6200000000000001E-2"/>
    <n v="1.1819E-2"/>
    <n v="2"/>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NI-M300TARA"/>
    <m/>
    <m/>
    <m/>
    <m/>
    <m/>
    <m/>
    <m/>
    <m/>
    <m/>
    <m/>
  </r>
  <r>
    <x v="44"/>
    <s v="9521450403"/>
    <s v="NI-317TXRA"/>
    <s v="SDA goods"/>
    <s v="SDA goods"/>
    <s v=""/>
    <n v="7.2499999999999995E-4"/>
    <n v="3.718E-3"/>
    <n v="1"/>
    <s v="9512"/>
    <s v="ICD Bình Dương Logitem"/>
    <s v="ICD Song Than, 743 Bình Hòa, Thuận An, Bình Dương"/>
    <n v="5000015034"/>
    <s v="CAO PHONG LONG THANH"/>
    <s v="Đường Lê Duẩn, Tổ 4, Ấp 3, Xã An Phước, Huyện Long Thành, Tỉnh Đồng Nai, Việt Nam"/>
    <x v="22"/>
    <s v="Long Thành"/>
    <d v="2023-06-03T08:00:00"/>
    <d v="2023-06-03T08:30:31"/>
    <n v="32.725000000000001"/>
    <d v="2023-06-02T00:00:00"/>
    <d v="2023-06-30T00:00:00"/>
    <s v="Panasonic"/>
    <s v="NPP Panasonic"/>
    <s v="NPP Panasonic"/>
    <s v="NI-317TXRA"/>
    <m/>
    <m/>
    <m/>
    <m/>
    <m/>
    <m/>
    <m/>
    <m/>
    <m/>
    <m/>
  </r>
  <r>
    <x v="44"/>
    <s v="9521449928"/>
    <s v="NR-TV261APSV"/>
    <s v="REF"/>
    <s v="Refrigerator"/>
    <s v=""/>
    <n v="0.13800000000000001"/>
    <n v="2.0748000000000002"/>
    <n v="3"/>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R-TV261APSV"/>
    <m/>
    <m/>
    <m/>
    <m/>
    <m/>
    <m/>
    <m/>
    <m/>
    <m/>
    <m/>
  </r>
  <r>
    <x v="44"/>
    <s v="9521449928"/>
    <s v="NR-BX421GPKV"/>
    <s v="REF"/>
    <s v="Refrigerator"/>
    <s v=""/>
    <n v="7.2999999999999995E-2"/>
    <n v="1.0478400000000001"/>
    <n v="1"/>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R-BX421GPKV"/>
    <m/>
    <m/>
    <m/>
    <m/>
    <m/>
    <m/>
    <m/>
    <m/>
    <m/>
    <m/>
  </r>
  <r>
    <x v="44"/>
    <s v="9521449928"/>
    <s v="NR-BX471GPKV"/>
    <s v="REF"/>
    <s v="Refrigerator"/>
    <s v=""/>
    <n v="7.4999999999999997E-2"/>
    <n v="1.1129599999999999"/>
    <n v="1"/>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R-BX471GPKV"/>
    <m/>
    <m/>
    <m/>
    <m/>
    <m/>
    <m/>
    <m/>
    <m/>
    <m/>
    <m/>
  </r>
  <r>
    <x v="44"/>
    <s v="9521450791"/>
    <s v="NA-FD95X1LRV"/>
    <s v="WM"/>
    <s v="Washing machine"/>
    <s v=""/>
    <n v="4.2000000000000003E-2"/>
    <n v="0.49245299999999997"/>
    <n v="1"/>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A-FD95X1LRV"/>
    <m/>
    <m/>
    <m/>
    <m/>
    <m/>
    <m/>
    <m/>
    <m/>
    <m/>
    <m/>
  </r>
  <r>
    <x v="44"/>
    <s v="9521450761"/>
    <s v="NA-FD95V1BRV"/>
    <s v="WM"/>
    <s v="Washing machine"/>
    <s v=""/>
    <n v="0.13500000000000001"/>
    <n v="1.4773590000000001"/>
    <n v="3"/>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A-FD95V1BRV"/>
    <m/>
    <m/>
    <m/>
    <m/>
    <m/>
    <m/>
    <m/>
    <m/>
    <m/>
    <m/>
  </r>
  <r>
    <x v="44"/>
    <s v="9521450761"/>
    <s v="NA-FD95X1LRV"/>
    <s v="WM"/>
    <s v="Washing machine"/>
    <s v=""/>
    <n v="4.2000000000000003E-2"/>
    <n v="0.49245299999999997"/>
    <n v="1"/>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A-FD95X1LRV"/>
    <m/>
    <m/>
    <m/>
    <m/>
    <m/>
    <m/>
    <m/>
    <m/>
    <m/>
    <m/>
  </r>
  <r>
    <x v="44"/>
    <s v="9521450243"/>
    <s v="NR-TV261BPKV"/>
    <s v="REF"/>
    <s v="Refrigerator"/>
    <s v=""/>
    <n v="2.5999999999999999E-2"/>
    <n v="0.69159999999999999"/>
    <n v="1"/>
    <s v="9512"/>
    <s v="ICD Bình Dương Logitem"/>
    <s v="ICD Song Than, 743 Bình Hòa, Thuận An, Bình Dương"/>
    <n v="6000011428"/>
    <s v="TGDD BIEN HOA"/>
    <s v="Đường số 6 ,KCN Nhơn Trạch 3 xã Long Thọ Huyện Nhơn Trạch,Tỉnh Đồng Nai Việt Nam"/>
    <x v="22"/>
    <s v="Nhơn Trạch"/>
    <d v="2023-06-03T08:58:37"/>
    <d v="2023-06-03T09:50:48"/>
    <n v="46.845999999999997"/>
    <d v="2023-06-02T00:00:00"/>
    <d v="2023-06-30T00:00:00"/>
    <s v="Panasonic"/>
    <s v="NPP Panasonic"/>
    <s v="NPP Panasonic"/>
    <s v="NR-TV261BPKV"/>
    <m/>
    <m/>
    <m/>
    <m/>
    <m/>
    <m/>
    <m/>
    <m/>
    <m/>
    <m/>
  </r>
  <r>
    <x v="44"/>
    <s v="9521449335"/>
    <s v="BK-3MCCE2BT2"/>
    <s v="C-BATT-LIGHT"/>
    <s v="C-BATT"/>
    <s v=""/>
    <n v="3.2000000000000002E-3"/>
    <n v="1.9151999999999999E-2"/>
    <n v="1"/>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BK-3MCCE2BT2"/>
    <m/>
    <m/>
    <m/>
    <m/>
    <m/>
    <m/>
    <m/>
    <m/>
    <m/>
    <m/>
  </r>
  <r>
    <x v="44"/>
    <s v="9521449335"/>
    <s v="R03NT/2S-V"/>
    <s v="C-BATT-HEAVY"/>
    <s v="C-BATT"/>
    <s v=""/>
    <n v="5.6500000000000002E-2"/>
    <n v="4.3923999999999998E-2"/>
    <n v="5"/>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R03NT/2S-V"/>
    <m/>
    <m/>
    <m/>
    <m/>
    <m/>
    <m/>
    <m/>
    <m/>
    <m/>
    <m/>
  </r>
  <r>
    <x v="44"/>
    <s v="9521449335"/>
    <s v="R20UT/2S-V"/>
    <s v="C-BATT-HEAVY"/>
    <s v="C-BATT"/>
    <s v=""/>
    <n v="0.09"/>
    <n v="8.5904999999999995E-2"/>
    <n v="3"/>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R20UT/2S-V"/>
    <m/>
    <m/>
    <m/>
    <m/>
    <m/>
    <m/>
    <m/>
    <m/>
    <m/>
    <m/>
  </r>
  <r>
    <x v="44"/>
    <s v="9521449335"/>
    <s v="R6DT/4S-V"/>
    <s v="C-BATT-HEAVY"/>
    <s v="C-BATT"/>
    <s v=""/>
    <n v="0.216"/>
    <n v="0.17242499999999999"/>
    <n v="20"/>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R6DT/4S-V"/>
    <m/>
    <m/>
    <m/>
    <m/>
    <m/>
    <m/>
    <m/>
    <m/>
    <m/>
    <m/>
  </r>
  <r>
    <x v="44"/>
    <s v="9521449335"/>
    <s v="LR03T/2B-V"/>
    <s v="C-BATT-LIGHT"/>
    <s v="C-BATT"/>
    <s v=""/>
    <n v="2.4799999999999999E-2"/>
    <n v="3.8303999999999998E-2"/>
    <n v="8"/>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LR03T/2B-V"/>
    <m/>
    <m/>
    <m/>
    <m/>
    <m/>
    <m/>
    <m/>
    <m/>
    <m/>
    <m/>
  </r>
  <r>
    <x v="44"/>
    <s v="9521449335"/>
    <s v="LR6T/2B-V"/>
    <s v="C-BATT-LIGHT"/>
    <s v="C-BATT"/>
    <s v=""/>
    <n v="1.1599999999999999E-2"/>
    <n v="3.3000000000000002E-2"/>
    <n v="4"/>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LR6T/2B-V"/>
    <m/>
    <m/>
    <m/>
    <m/>
    <m/>
    <m/>
    <m/>
    <m/>
    <m/>
    <m/>
  </r>
  <r>
    <x v="44"/>
    <s v="9521449335"/>
    <s v="CR-2450/5BE"/>
    <s v="C-BATT-LIGHT"/>
    <s v="C-BATT"/>
    <s v=""/>
    <n v="3.0000000000000001E-3"/>
    <n v="1.1393E-2"/>
    <n v="1"/>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CR-2450/5BE"/>
    <m/>
    <m/>
    <m/>
    <m/>
    <m/>
    <m/>
    <m/>
    <m/>
    <m/>
    <m/>
  </r>
  <r>
    <x v="44"/>
    <s v="9521449335"/>
    <s v="CR-1220/5BE"/>
    <s v="C-BATT-LIGHT"/>
    <s v="C-BATT"/>
    <s v=""/>
    <n v="1.5E-3"/>
    <n v="7.8259999999999996E-3"/>
    <n v="1"/>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CR-1220/5BE"/>
    <m/>
    <m/>
    <m/>
    <m/>
    <m/>
    <m/>
    <m/>
    <m/>
    <m/>
    <m/>
  </r>
  <r>
    <x v="44"/>
    <s v="9521449335"/>
    <s v="BK-4MCCE2BT2"/>
    <s v="C-BATT-LIGHT"/>
    <s v="C-BATT"/>
    <s v=""/>
    <n v="2.3999999999999998E-3"/>
    <n v="4.3470000000000002E-3"/>
    <n v="1"/>
    <s v="9512"/>
    <s v="ICD Bình Dương Logitem"/>
    <s v="ICD Song Than, 743 Bình Hòa, Thuận An, Bình Dương"/>
    <n v="6000014808"/>
    <s v="HUU LINH"/>
    <s v="số 47 Trần Chánh Chiếu, Phường Long Toàn, Thành phố Bà Rịa"/>
    <x v="16"/>
    <s v="Bà Rịa"/>
    <d v="2023-06-03T11:03:48"/>
    <d v="2023-06-03T11:35:03"/>
    <n v="96.31"/>
    <d v="2023-06-02T00:00:00"/>
    <d v="2023-06-30T00:00:00"/>
    <s v="Panasonic"/>
    <s v="NPP Panasonic"/>
    <s v="NPP Panasonic"/>
    <s v="BK-4MCCE2BT2"/>
    <m/>
    <m/>
    <m/>
    <m/>
    <m/>
    <m/>
    <m/>
    <m/>
    <m/>
    <m/>
  </r>
  <r>
    <x v="44"/>
    <s v="9521448938"/>
    <s v="COMBO3POT"/>
    <s v="NON-TRADE"/>
    <s v="NON-TRADE"/>
    <s v=""/>
    <n v="3.7199999999999997E-2"/>
    <n v="0.24959999999999999"/>
    <n v="12"/>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COMBO3POT"/>
    <m/>
    <m/>
    <m/>
    <m/>
    <m/>
    <m/>
    <m/>
    <m/>
    <m/>
    <m/>
  </r>
  <r>
    <x v="44"/>
    <s v="9521450404"/>
    <s v="MX-EX1011WRA"/>
    <s v="SDA goods"/>
    <s v="SDA goods"/>
    <s v=""/>
    <n v="6.3E-3"/>
    <n v="5.2083999999999998E-2"/>
    <n v="3"/>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MX-EX1011WRA"/>
    <m/>
    <m/>
    <m/>
    <m/>
    <m/>
    <m/>
    <m/>
    <m/>
    <m/>
    <m/>
  </r>
  <r>
    <x v="44"/>
    <s v="9521450404"/>
    <s v="NI-317TVRA"/>
    <s v="SDA goods"/>
    <s v="SDA goods"/>
    <s v=""/>
    <n v="7.2499999999999995E-4"/>
    <n v="4.2282E-2"/>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I-317TVRA"/>
    <m/>
    <m/>
    <m/>
    <m/>
    <m/>
    <m/>
    <m/>
    <m/>
    <m/>
    <m/>
  </r>
  <r>
    <x v="44"/>
    <s v="9521450404"/>
    <s v="NB-H3801KRA"/>
    <s v="SDA goods"/>
    <s v="SDA goods"/>
    <s v=""/>
    <n v="1.21E-2"/>
    <n v="0.113883"/>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B-H3801KRA"/>
    <m/>
    <m/>
    <m/>
    <m/>
    <m/>
    <m/>
    <m/>
    <m/>
    <m/>
    <m/>
  </r>
  <r>
    <x v="44"/>
    <s v="9521450404"/>
    <s v="MX-EX1001WRA"/>
    <s v="SDA goods"/>
    <s v="SDA goods"/>
    <s v=""/>
    <n v="3.8E-3"/>
    <n v="3.4722999999999997E-2"/>
    <n v="2"/>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MX-EX1001WRA"/>
    <m/>
    <m/>
    <m/>
    <m/>
    <m/>
    <m/>
    <m/>
    <m/>
    <m/>
    <m/>
  </r>
  <r>
    <x v="44"/>
    <s v="9521450404"/>
    <s v="EH-ND37-K645"/>
    <s v="SDA goods"/>
    <s v="SDA goods"/>
    <s v=""/>
    <n v="8.5599999999999999E-4"/>
    <n v="7.4409999999999997E-3"/>
    <n v="2"/>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EH-ND37-K645"/>
    <m/>
    <m/>
    <m/>
    <m/>
    <m/>
    <m/>
    <m/>
    <m/>
    <m/>
    <m/>
  </r>
  <r>
    <x v="44"/>
    <s v="9521450404"/>
    <s v="SR-MVN10LRAX"/>
    <s v="SDA goods"/>
    <s v="SDA goods"/>
    <s v=""/>
    <n v="2.4199999999999998E-3"/>
    <n v="2.1160999999999999E-2"/>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SR-MVN10LRAX"/>
    <m/>
    <m/>
    <m/>
    <m/>
    <m/>
    <m/>
    <m/>
    <m/>
    <m/>
    <m/>
  </r>
  <r>
    <x v="44"/>
    <s v="9521448788"/>
    <s v="NR-DZ601YGKV"/>
    <s v="REF"/>
    <s v="Refrigerator"/>
    <s v=""/>
    <n v="0.109"/>
    <n v="1.4473800000000001"/>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R-DZ601YGKV"/>
    <m/>
    <m/>
    <m/>
    <m/>
    <m/>
    <m/>
    <m/>
    <m/>
    <m/>
    <m/>
  </r>
  <r>
    <x v="44"/>
    <s v="9521448788"/>
    <s v="NR-TV261BPAV"/>
    <s v="REF"/>
    <s v="Refrigerator"/>
    <s v=""/>
    <n v="5.1999999999999998E-2"/>
    <n v="1.3832"/>
    <n v="2"/>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R-TV261BPAV"/>
    <m/>
    <m/>
    <m/>
    <m/>
    <m/>
    <m/>
    <m/>
    <m/>
    <m/>
    <m/>
  </r>
  <r>
    <x v="44"/>
    <s v="9521449690"/>
    <s v="NR-BW530XMMV"/>
    <s v="REF"/>
    <s v="Refrigerator"/>
    <s v=""/>
    <n v="3.57E-4"/>
    <n v="1.265544"/>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R-BW530XMMV"/>
    <m/>
    <m/>
    <m/>
    <m/>
    <m/>
    <m/>
    <m/>
    <m/>
    <m/>
    <m/>
  </r>
  <r>
    <x v="44"/>
    <s v="9521448802"/>
    <s v="NR-TV301VGMV"/>
    <s v="REF"/>
    <s v="Refrigerator"/>
    <s v=""/>
    <n v="5.8000000000000003E-2"/>
    <n v="0.77512499999999995"/>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R-TV301VGMV"/>
    <m/>
    <m/>
    <m/>
    <m/>
    <m/>
    <m/>
    <m/>
    <m/>
    <m/>
    <m/>
  </r>
  <r>
    <x v="44"/>
    <s v="9521448802"/>
    <s v="NA-FD14V1BRV"/>
    <s v="WM"/>
    <s v="Washing machine"/>
    <s v=""/>
    <n v="5.3999999999999999E-2"/>
    <n v="0.67989599999999994"/>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A-FD14V1BRV"/>
    <m/>
    <m/>
    <m/>
    <m/>
    <m/>
    <m/>
    <m/>
    <m/>
    <m/>
    <m/>
  </r>
  <r>
    <x v="44"/>
    <s v="9521448802"/>
    <s v="NA-FD16V1BRV"/>
    <s v="WM"/>
    <s v="Washing machine"/>
    <s v=""/>
    <n v="5.3999999999999999E-2"/>
    <n v="0.68259400000000003"/>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A-FD16V1BRV"/>
    <m/>
    <m/>
    <m/>
    <m/>
    <m/>
    <m/>
    <m/>
    <m/>
    <m/>
    <m/>
  </r>
  <r>
    <x v="44"/>
    <s v="9521448802"/>
    <s v="NA-F10S10BRV"/>
    <s v="WM"/>
    <s v="Washing machine"/>
    <s v=""/>
    <n v="3.7999999999999999E-2"/>
    <n v="0.44981100000000002"/>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A-F10S10BRV"/>
    <m/>
    <m/>
    <m/>
    <m/>
    <m/>
    <m/>
    <m/>
    <m/>
    <m/>
    <m/>
  </r>
  <r>
    <x v="44"/>
    <s v="9521448802"/>
    <s v="NA-FD95X1LRV"/>
    <s v="WM"/>
    <s v="Washing machine"/>
    <s v=""/>
    <n v="4.2000000000000003E-2"/>
    <n v="0.49245299999999997"/>
    <n v="1"/>
    <s v="9512"/>
    <s v="ICD Bình Dương Logitem"/>
    <s v="ICD Song Than, 743 Bình Hòa, Thuận An, Bình Dương"/>
    <n v="5000015394"/>
    <s v="CAO PHONG LONG DIEN"/>
    <s v="Ấp Lò Vôi, Xã Phước Hưng, Huyện Long Điền, Tỉnh Bà Rịa - Vũng Tàu, Việt Nam"/>
    <x v="16"/>
    <s v="Long Điền"/>
    <d v="2023-06-03T11:56:21"/>
    <d v="2023-06-03T13:49:27"/>
    <n v="106.876"/>
    <d v="2023-06-02T00:00:00"/>
    <d v="2023-06-30T00:00:00"/>
    <s v="Panasonic"/>
    <s v="NPP Panasonic"/>
    <s v="NPP Panasonic"/>
    <s v="NA-FD95X1LRV"/>
    <m/>
    <m/>
    <m/>
    <m/>
    <m/>
    <m/>
    <m/>
    <m/>
    <m/>
    <m/>
  </r>
  <r>
    <x v="44"/>
    <s v="9521450036"/>
    <s v="NR-BV281BGMV"/>
    <s v="REF"/>
    <s v="Refrigerator"/>
    <s v=""/>
    <n v="6.2E-2"/>
    <n v="0.78487499999999999"/>
    <n v="1"/>
    <s v="9512"/>
    <s v="ICD Bình Dương Logitem"/>
    <s v="ICD Song Than, 743 Bình Hòa, Thuận An, Bình Dương"/>
    <n v="6000017440"/>
    <s v="TGDD VUNG TAU"/>
    <s v="Số 47B đường 30/04, Phường Thắng Nhất Thành phố Vũng Tàu Tỉnh Bà Rịa – Vũng Tàu,Việt Nam"/>
    <x v="16"/>
    <s v="Vũng Tàu"/>
    <d v="2023-06-03T14:19:37"/>
    <d v="2023-06-03T15:01:27"/>
    <n v="122.636"/>
    <d v="2023-06-02T00:00:00"/>
    <d v="2023-06-30T00:00:00"/>
    <s v="Panasonic"/>
    <s v="NPP Panasonic"/>
    <s v="NPP Panasonic"/>
    <s v="NR-BV281BGMV"/>
    <m/>
    <m/>
    <m/>
    <m/>
    <m/>
    <m/>
    <m/>
    <m/>
    <m/>
    <m/>
  </r>
  <r>
    <x v="44"/>
    <s v="9521450036"/>
    <s v="NR-BA229PKVN"/>
    <s v="REF"/>
    <s v="Refrigerator"/>
    <s v=""/>
    <n v="3.7999999999999999E-2"/>
    <n v="0.567936"/>
    <n v="1"/>
    <s v="9512"/>
    <s v="ICD Bình Dương Logitem"/>
    <s v="ICD Song Than, 743 Bình Hòa, Thuận An, Bình Dương"/>
    <n v="6000017440"/>
    <s v="TGDD VUNG TAU"/>
    <s v="Số 47B đường 30/04, Phường Thắng Nhất Thành phố Vũng Tàu Tỉnh Bà Rịa – Vũng Tàu,Việt Nam"/>
    <x v="16"/>
    <s v="Vũng Tàu"/>
    <d v="2023-06-03T14:19:37"/>
    <d v="2023-06-03T15:01:27"/>
    <n v="122.636"/>
    <d v="2023-06-02T00:00:00"/>
    <d v="2023-06-30T00:00:00"/>
    <s v="Panasonic"/>
    <s v="NPP Panasonic"/>
    <s v="NPP Panasonic"/>
    <s v="NR-BA229PKVN"/>
    <m/>
    <m/>
    <m/>
    <m/>
    <m/>
    <m/>
    <m/>
    <m/>
    <m/>
    <m/>
  </r>
  <r>
    <x v="44"/>
    <s v="9521449921"/>
    <s v="NR-BX421GPKV"/>
    <s v="REF"/>
    <s v="Refrigerator"/>
    <s v=""/>
    <n v="0.14599999999999999"/>
    <n v="2.0956800000000002"/>
    <n v="2"/>
    <s v="9512"/>
    <s v="ICD Bình Dương Logitem"/>
    <s v="ICD Song Than, 743 Bình Hòa, Thuận An, Bình Dương"/>
    <n v="6000017440"/>
    <s v="TGDD VUNG TAU"/>
    <s v="Số 47B đường 30/04, Phường Thắng Nhất Thành phố Vũng Tàu Tỉnh Bà Rịa – Vũng Tàu,Việt Nam"/>
    <x v="16"/>
    <s v="Vũng Tàu"/>
    <d v="2023-06-03T14:19:37"/>
    <d v="2023-06-03T15:01:27"/>
    <n v="122.636"/>
    <d v="2023-06-02T00:00:00"/>
    <d v="2023-06-30T00:00:00"/>
    <s v="Panasonic"/>
    <s v="NPP Panasonic"/>
    <s v="NPP Panasonic"/>
    <s v="NR-BX421GPKV"/>
    <m/>
    <m/>
    <m/>
    <m/>
    <m/>
    <m/>
    <m/>
    <m/>
    <m/>
    <m/>
  </r>
  <r>
    <x v="44"/>
    <s v="9521450757"/>
    <s v="NA-FD95X1LRV"/>
    <s v="WM"/>
    <s v="Washing machine"/>
    <s v=""/>
    <n v="4.2000000000000003E-2"/>
    <n v="0.49245299999999997"/>
    <n v="1"/>
    <s v="9512"/>
    <s v="ICD Bình Dương Logitem"/>
    <s v="ICD Song Than, 743 Bình Hòa, Thuận An, Bình Dương"/>
    <n v="6000017440"/>
    <s v="TGDD VUNG TAU"/>
    <s v="Số 47B đường 30/04, Phường Thắng Nhất Thành phố Vũng Tàu Tỉnh Bà Rịa – Vũng Tàu,Việt Nam"/>
    <x v="16"/>
    <s v="Vũng Tàu"/>
    <d v="2023-06-03T14:19:37"/>
    <d v="2023-06-03T15:01:27"/>
    <n v="122.636"/>
    <d v="2023-06-02T00:00:00"/>
    <d v="2023-06-30T00:00:00"/>
    <s v="Panasonic"/>
    <s v="NPP Panasonic"/>
    <s v="NPP Panasonic"/>
    <s v="NA-FD95X1LRV"/>
    <m/>
    <m/>
    <m/>
    <m/>
    <m/>
    <m/>
    <m/>
    <m/>
    <m/>
    <m/>
  </r>
  <r>
    <x v="44"/>
    <s v="9521451145"/>
    <s v="CU-U12ZKH-8"/>
    <s v="RAC-CU"/>
    <s v="RAC"/>
    <s v=""/>
    <n v="2.5000000000000001E-2"/>
    <n v="0.21479999999999999"/>
    <n v="1"/>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U-U12ZKH-8"/>
    <m/>
    <m/>
    <m/>
    <m/>
    <m/>
    <m/>
    <m/>
    <m/>
    <m/>
    <m/>
  </r>
  <r>
    <x v="44"/>
    <s v="9521451145"/>
    <s v="CS-U12ZKH-8"/>
    <s v="RAC-CS"/>
    <s v="RAC"/>
    <s v=""/>
    <n v="1.2E-2"/>
    <n v="0.1008"/>
    <n v="1"/>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S-U12ZKH-8"/>
    <m/>
    <m/>
    <m/>
    <m/>
    <m/>
    <m/>
    <m/>
    <m/>
    <m/>
    <m/>
  </r>
  <r>
    <x v="44"/>
    <s v="9521451145"/>
    <s v="CU-XU12ZKH-8"/>
    <s v="RAC-CU"/>
    <s v="RAC"/>
    <s v=""/>
    <n v="7.4999999999999997E-2"/>
    <n v="0.68186999999999998"/>
    <n v="3"/>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U-XU12ZKH-8"/>
    <m/>
    <m/>
    <m/>
    <m/>
    <m/>
    <m/>
    <m/>
    <m/>
    <m/>
    <m/>
  </r>
  <r>
    <x v="44"/>
    <s v="9521451145"/>
    <s v="CS-XU12ZKH-8"/>
    <s v="RAC-CS"/>
    <s v="RAC"/>
    <s v=""/>
    <n v="3.5999999999999997E-2"/>
    <n v="0.30643199999999998"/>
    <n v="3"/>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S-XU12ZKH-8"/>
    <m/>
    <m/>
    <m/>
    <m/>
    <m/>
    <m/>
    <m/>
    <m/>
    <m/>
    <m/>
  </r>
  <r>
    <x v="44"/>
    <s v="9521451145"/>
    <s v="CS-U9ZKH-8"/>
    <s v="RAC-CS"/>
    <s v="RAC"/>
    <s v=""/>
    <n v="1.2E-2"/>
    <n v="0.1008"/>
    <n v="1"/>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S-U9ZKH-8"/>
    <m/>
    <m/>
    <m/>
    <m/>
    <m/>
    <m/>
    <m/>
    <m/>
    <m/>
    <m/>
  </r>
  <r>
    <x v="44"/>
    <s v="9521451145"/>
    <s v="CU-U9ZKH-8"/>
    <s v="RAC-CU"/>
    <s v="RAC"/>
    <s v=""/>
    <n v="0.02"/>
    <n v="0.157605"/>
    <n v="1"/>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U-U9ZKH-8"/>
    <m/>
    <m/>
    <m/>
    <m/>
    <m/>
    <m/>
    <m/>
    <m/>
    <m/>
    <m/>
  </r>
  <r>
    <x v="44"/>
    <s v="9521451145"/>
    <s v="CU-XPU12XKH-8"/>
    <s v="RAC-CU"/>
    <s v="RAC"/>
    <s v=""/>
    <n v="0.125"/>
    <n v="1.0843879999999999"/>
    <n v="5"/>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U-XPU12XKH-8"/>
    <m/>
    <m/>
    <m/>
    <m/>
    <m/>
    <m/>
    <m/>
    <m/>
    <m/>
    <m/>
  </r>
  <r>
    <x v="44"/>
    <s v="9521451145"/>
    <s v="CS-XPU12XKH-8"/>
    <s v="RAC-CS"/>
    <s v="RAC"/>
    <s v=""/>
    <n v="4.4999999999999998E-2"/>
    <n v="0.424066"/>
    <n v="5"/>
    <s v="9512"/>
    <s v="ICD Bình Dương Logitem"/>
    <s v="ICD Song Than, 743 Bình Hòa, Thuận An, Bình Dương"/>
    <n v="5000003875"/>
    <s v="A HO"/>
    <s v="109-111 Nam Kỳ Khởi Nghĩa, P3, TP. Vũng Tàu"/>
    <x v="16"/>
    <s v="Vũng Tàu"/>
    <d v="2023-06-03T15:14:58"/>
    <d v="2023-06-03T15:54:11"/>
    <n v="127.07299999999999"/>
    <d v="2023-06-02T00:00:00"/>
    <d v="2023-06-30T00:00:00"/>
    <s v="Panasonic"/>
    <s v="NPP Panasonic"/>
    <s v="NPP Panasonic"/>
    <s v="CS-XPU12XKH-8"/>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5"/>
    <n v="13"/>
    <s v="[Chờ nhập xe]"/>
    <s v=""/>
    <s v="Thuan Thanh Tin_ICD"/>
    <s v="15T"/>
    <n v="2.0579999999999998"/>
    <n v="30.888000000000002"/>
    <n v="6.5"/>
    <n v="62.946240000000003"/>
    <n v="0.31661538461538458"/>
    <n v="0.49070444874864649"/>
    <n v="3"/>
    <n v="79.8947"/>
    <s v="An Giang"/>
    <x v="2"/>
    <s v="Phú Tân"/>
    <s v=""/>
    <d v="2023-06-03T13:50:35"/>
    <n v="239.684"/>
    <d v="2023-06-02T11:43:01"/>
    <d v="2023-06-03T13:00:00"/>
    <n v="0"/>
    <n v="0"/>
    <m/>
    <n v="6045281"/>
    <n v="5685281"/>
    <n v="360000"/>
    <n v="395333455"/>
    <m/>
    <m/>
    <m/>
    <m/>
    <m/>
    <m/>
    <m/>
  </r>
  <r>
    <x v="45"/>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5"/>
    <s v="9521450048"/>
    <s v="NR-BV281BGMV"/>
    <s v="REF"/>
    <s v="Refrigerator"/>
    <s v=""/>
    <n v="6.2E-2"/>
    <n v="0.78487499999999999"/>
    <n v="1"/>
    <s v="9512"/>
    <s v="ICD Bình Dương Logitem"/>
    <s v="ICD Song Than, 743 Bình Hòa, Thuận An, Bình Dương"/>
    <n v="6000011256"/>
    <s v="TGDD SA DEC"/>
    <s v="Thửa đất số 140, tờ bản đồ số 40 ấp Bình Phú Qưới, xã Bình Thành huyện Lấp Vò,tỉnh Đồng Tháp"/>
    <x v="12"/>
    <s v="Lấp Vò"/>
    <d v="2023-06-03T08:00:00"/>
    <d v="2023-06-03T08:32:22"/>
    <n v="175.09200000000001"/>
    <d v="2023-06-02T00:00:00"/>
    <d v="2023-06-30T00:00:00"/>
    <s v="Panasonic"/>
    <s v="NPP Panasonic"/>
    <s v="NPP Panasonic"/>
    <s v="NR-BV281BGMV"/>
    <m/>
    <m/>
    <m/>
    <m/>
    <m/>
    <m/>
    <m/>
    <m/>
    <m/>
    <m/>
  </r>
  <r>
    <x v="45"/>
    <s v="9521450803"/>
    <s v="NA-FD95X1LRV"/>
    <s v="WM"/>
    <s v="Washing machine"/>
    <s v=""/>
    <n v="4.2000000000000003E-2"/>
    <n v="0.49245299999999997"/>
    <n v="1"/>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A-FD95X1LRV"/>
    <m/>
    <m/>
    <m/>
    <m/>
    <m/>
    <m/>
    <m/>
    <m/>
    <m/>
    <m/>
  </r>
  <r>
    <x v="45"/>
    <s v="9521450321"/>
    <s v="NR-TX461GPKV"/>
    <s v="REF"/>
    <s v="Refrigerator"/>
    <s v=""/>
    <n v="7.2999999999999995E-2"/>
    <n v="1.118393"/>
    <n v="1"/>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TX461GPKV"/>
    <m/>
    <m/>
    <m/>
    <m/>
    <m/>
    <m/>
    <m/>
    <m/>
    <m/>
    <m/>
  </r>
  <r>
    <x v="45"/>
    <s v="9521450106"/>
    <s v="NR-TV261APSV"/>
    <s v="REF"/>
    <s v="Refrigerator"/>
    <s v=""/>
    <n v="0.13800000000000001"/>
    <n v="2.0748000000000002"/>
    <n v="3"/>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TV261APSV"/>
    <m/>
    <m/>
    <m/>
    <m/>
    <m/>
    <m/>
    <m/>
    <m/>
    <m/>
    <m/>
  </r>
  <r>
    <x v="45"/>
    <s v="9521450106"/>
    <s v="NR-BX421GPKV"/>
    <s v="REF"/>
    <s v="Refrigerator"/>
    <s v=""/>
    <n v="7.2999999999999995E-2"/>
    <n v="1.0478400000000001"/>
    <n v="1"/>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BX421GPKV"/>
    <m/>
    <m/>
    <m/>
    <m/>
    <m/>
    <m/>
    <m/>
    <m/>
    <m/>
    <m/>
  </r>
  <r>
    <x v="45"/>
    <s v="9521450023"/>
    <s v="NR-TL351GPKV"/>
    <s v="REF"/>
    <s v="Refrigerator"/>
    <s v=""/>
    <n v="6.9000000000000006E-2"/>
    <n v="0.91874999999999996"/>
    <n v="1"/>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TL351GPKV"/>
    <m/>
    <m/>
    <m/>
    <m/>
    <m/>
    <m/>
    <m/>
    <m/>
    <m/>
    <m/>
  </r>
  <r>
    <x v="45"/>
    <s v="9521450023"/>
    <s v="NR-TL381VGMV"/>
    <s v="REF"/>
    <s v="Refrigerator"/>
    <s v=""/>
    <n v="0.216"/>
    <n v="2.9609999999999999"/>
    <n v="3"/>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TL381VGMV"/>
    <m/>
    <m/>
    <m/>
    <m/>
    <m/>
    <m/>
    <m/>
    <m/>
    <m/>
    <m/>
  </r>
  <r>
    <x v="45"/>
    <s v="9521450023"/>
    <s v="NR-BX471GPKV"/>
    <s v="REF"/>
    <s v="Refrigerator"/>
    <s v=""/>
    <n v="0.22500000000000001"/>
    <n v="3.3388800000000001"/>
    <n v="3"/>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BX471GPKV"/>
    <m/>
    <m/>
    <m/>
    <m/>
    <m/>
    <m/>
    <m/>
    <m/>
    <m/>
    <m/>
  </r>
  <r>
    <x v="45"/>
    <s v="9521450023"/>
    <s v="NR-BC361VGMV"/>
    <s v="REF"/>
    <s v="Refrigerator"/>
    <s v=""/>
    <n v="6.9000000000000006E-2"/>
    <n v="0.93554999999999999"/>
    <n v="1"/>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BC361VGMV"/>
    <m/>
    <m/>
    <m/>
    <m/>
    <m/>
    <m/>
    <m/>
    <m/>
    <m/>
    <m/>
  </r>
  <r>
    <x v="45"/>
    <s v="9521450266"/>
    <s v="NR-TV261BPKV"/>
    <s v="REF"/>
    <s v="Refrigerator"/>
    <s v=""/>
    <n v="7.8E-2"/>
    <n v="2.0748000000000002"/>
    <n v="3"/>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TV261BPKV"/>
    <m/>
    <m/>
    <m/>
    <m/>
    <m/>
    <m/>
    <m/>
    <m/>
    <m/>
    <m/>
  </r>
  <r>
    <x v="45"/>
    <s v="9521450821"/>
    <s v="NA-FD95X1LRV"/>
    <s v="WM"/>
    <s v="Washing machine"/>
    <s v=""/>
    <n v="4.2000000000000003E-2"/>
    <n v="0.49245299999999997"/>
    <n v="1"/>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A-FD95X1LRV"/>
    <m/>
    <m/>
    <m/>
    <m/>
    <m/>
    <m/>
    <m/>
    <m/>
    <m/>
    <m/>
  </r>
  <r>
    <x v="45"/>
    <s v="9521449943"/>
    <s v="NR-BX471GPKV"/>
    <s v="REF"/>
    <s v="Refrigerator"/>
    <s v=""/>
    <n v="0.52500000000000002"/>
    <n v="7.7907200000000003"/>
    <n v="7"/>
    <s v="9512"/>
    <s v="ICD Bình Dương Logitem"/>
    <s v="ICD Song Than, 743 Bình Hòa, Thuận An, Bình Dương"/>
    <n v="6000016424"/>
    <s v="TGDD AN GIANG"/>
    <s v="Thửa đất 34, tờ bản đồ số 50 Phường Mỹ Thới, Thành phố Long Xuyên Tỉnh An Giang, Việt Nam"/>
    <x v="23"/>
    <s v="Long Xuyên"/>
    <d v="2023-06-03T09:14:37"/>
    <d v="2023-06-03T10:54:22"/>
    <n v="195.81899999999999"/>
    <d v="2023-06-02T00:00:00"/>
    <d v="2023-06-30T00:00:00"/>
    <s v="Panasonic"/>
    <s v="NPP Panasonic"/>
    <s v="NPP Panasonic"/>
    <s v="NR-BX471GPKV"/>
    <m/>
    <m/>
    <m/>
    <m/>
    <m/>
    <m/>
    <m/>
    <m/>
    <m/>
    <m/>
  </r>
  <r>
    <x v="45"/>
    <s v="9521449981"/>
    <s v="NR-BX421GPKV"/>
    <s v="REF"/>
    <s v="Refrigerator"/>
    <s v=""/>
    <n v="7.2999999999999995E-2"/>
    <n v="1.0478400000000001"/>
    <n v="1"/>
    <s v="9512"/>
    <s v="ICD Bình Dương Logitem"/>
    <s v="ICD Song Than, 743 Bình Hòa, Thuận An, Bình Dương"/>
    <n v="6000014152"/>
    <s v="TGDD AN GIANG"/>
    <s v="Thửa đất số 53, tờ bản đồ số 17 Ấp Phú Mỹ Thượng, Xã Phú Thọ Huyện Phú Tân, Tỉnh An Giang, Việt Nam"/>
    <x v="23"/>
    <s v="Phú Tân"/>
    <d v="2023-06-03T13:00:00"/>
    <d v="2023-06-03T13:50:35"/>
    <n v="239.684"/>
    <d v="2023-06-02T00:00:00"/>
    <d v="2023-06-30T00:00:00"/>
    <s v="Panasonic"/>
    <s v="NPP Panasonic"/>
    <s v="NPP Panasonic"/>
    <s v="NR-BX421GPKV"/>
    <m/>
    <m/>
    <m/>
    <m/>
    <m/>
    <m/>
    <m/>
    <m/>
    <m/>
    <m/>
  </r>
  <r>
    <x v="45"/>
    <s v="9521450297"/>
    <s v="NR-TV341VGMV"/>
    <s v="REF"/>
    <s v="Refrigerator"/>
    <s v=""/>
    <n v="0.126"/>
    <n v="1.68675"/>
    <n v="2"/>
    <s v="9512"/>
    <s v="ICD Bình Dương Logitem"/>
    <s v="ICD Song Than, 743 Bình Hòa, Thuận An, Bình Dương"/>
    <n v="6000014152"/>
    <s v="TGDD AN GIANG"/>
    <s v="Thửa đất số 53, tờ bản đồ số 17 Ấp Phú Mỹ Thượng, Xã Phú Thọ Huyện Phú Tân, Tỉnh An Giang, Việt Nam"/>
    <x v="23"/>
    <s v="Phú Tân"/>
    <d v="2023-06-03T13:00:00"/>
    <d v="2023-06-03T13:50:35"/>
    <n v="239.684"/>
    <d v="2023-06-02T00:00:00"/>
    <d v="2023-06-30T00:00:00"/>
    <s v="Panasonic"/>
    <s v="NPP Panasonic"/>
    <s v="NPP Panasonic"/>
    <s v="NR-TV341VGMV"/>
    <m/>
    <m/>
    <m/>
    <m/>
    <m/>
    <m/>
    <m/>
    <m/>
    <m/>
    <m/>
  </r>
  <r>
    <x v="45"/>
    <s v="9521449564"/>
    <s v="NR-TL351VGMV"/>
    <s v="REF"/>
    <s v="Refrigerator"/>
    <s v=""/>
    <n v="7.0000000000000007E-2"/>
    <n v="0.91874999999999996"/>
    <n v="1"/>
    <s v="9512"/>
    <s v="ICD Bình Dương Logitem"/>
    <s v="ICD Song Than, 743 Bình Hòa, Thuận An, Bình Dương"/>
    <n v="6000014152"/>
    <s v="TGDD AN GIANG"/>
    <s v="Thửa đất số 53, tờ bản đồ số 17 Ấp Phú Mỹ Thượng, Xã Phú Thọ Huyện Phú Tân, Tỉnh An Giang, Việt Nam"/>
    <x v="23"/>
    <s v="Phú Tân"/>
    <d v="2023-06-03T13:00:00"/>
    <d v="2023-06-03T13:50:35"/>
    <n v="239.684"/>
    <d v="2023-06-02T00:00:00"/>
    <d v="2023-06-30T00:00:00"/>
    <s v="Panasonic"/>
    <s v="NPP Panasonic"/>
    <s v="NPP Panasonic"/>
    <s v="NR-TL351VGMV"/>
    <m/>
    <m/>
    <m/>
    <m/>
    <m/>
    <m/>
    <m/>
    <m/>
    <m/>
    <m/>
  </r>
  <r>
    <x v="45"/>
    <s v="9521450262"/>
    <s v="NR-TV261BPKV"/>
    <s v="REF"/>
    <s v="Refrigerator"/>
    <s v=""/>
    <n v="0.104"/>
    <n v="2.7664"/>
    <n v="4"/>
    <s v="9512"/>
    <s v="ICD Bình Dương Logitem"/>
    <s v="ICD Song Than, 743 Bình Hòa, Thuận An, Bình Dương"/>
    <n v="6000014152"/>
    <s v="TGDD AN GIANG"/>
    <s v="Thửa đất số 53, tờ bản đồ số 17 Ấp Phú Mỹ Thượng, Xã Phú Thọ Huyện Phú Tân, Tỉnh An Giang, Việt Nam"/>
    <x v="23"/>
    <s v="Phú Tân"/>
    <d v="2023-06-03T13:00:00"/>
    <d v="2023-06-03T13:50:35"/>
    <n v="239.684"/>
    <d v="2023-06-02T00:00:00"/>
    <d v="2023-06-30T00:00:00"/>
    <s v="Panasonic"/>
    <s v="NPP Panasonic"/>
    <s v="NPP Panasonic"/>
    <s v="NR-TV261BPKV"/>
    <m/>
    <m/>
    <m/>
    <m/>
    <m/>
    <m/>
    <m/>
    <m/>
    <m/>
    <m/>
  </r>
  <r>
    <x v="45"/>
    <s v="9521449632"/>
    <s v="NA-V95FC1LVT"/>
    <s v="WM"/>
    <s v="Washing machine"/>
    <s v=""/>
    <n v="7.2999999999999995E-2"/>
    <n v="0.43798100000000001"/>
    <n v="1"/>
    <s v="9512"/>
    <s v="ICD Bình Dương Logitem"/>
    <s v="ICD Song Than, 743 Bình Hòa, Thuận An, Bình Dương"/>
    <n v="6000014152"/>
    <s v="TGDD AN GIANG"/>
    <s v="Thửa đất số 53, tờ bản đồ số 17 Ấp Phú Mỹ Thượng, Xã Phú Thọ Huyện Phú Tân, Tỉnh An Giang, Việt Nam"/>
    <x v="23"/>
    <s v="Phú Tân"/>
    <d v="2023-06-03T13:00:00"/>
    <d v="2023-06-03T13:50:35"/>
    <n v="239.684"/>
    <d v="2023-06-02T00:00:00"/>
    <d v="2023-06-30T00:00:00"/>
    <s v="Panasonic"/>
    <s v="NPP Panasonic"/>
    <s v="NPP Panasonic"/>
    <s v="NA-V95FC1LVT"/>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6"/>
    <n v="9"/>
    <s v="[Chờ nhập xe]"/>
    <s v=""/>
    <s v="Heo Vang_ICD"/>
    <s v="3.5T"/>
    <n v="0.9"/>
    <n v="8.9939999999999998"/>
    <n v="1.9"/>
    <n v="21.439599999999999"/>
    <n v="0.47368421052631582"/>
    <n v="0.41950409522565724"/>
    <n v="4"/>
    <n v="4.4931999999999999"/>
    <s v="Hồ Chí Minh"/>
    <x v="2"/>
    <s v="Quận Thủ Đức"/>
    <s v=""/>
    <d v="2023-06-02T13:25:09"/>
    <n v="17.972999999999999"/>
    <d v="2023-06-02T09:11:48"/>
    <d v="2023-06-02T11:54:12"/>
    <n v="0"/>
    <n v="0"/>
    <s v=""/>
    <n v="1325000"/>
    <n v="875000"/>
    <n v="450000"/>
    <n v="163200443"/>
    <s v="OK"/>
    <s v="OK"/>
    <s v="OK"/>
    <s v="OK"/>
    <s v="OK"/>
    <s v="OK"/>
    <m/>
  </r>
  <r>
    <x v="46"/>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46"/>
    <s v="9521450539"/>
    <s v="CU-C45FFH"/>
    <s v="Commercial air conditioner"/>
    <s v="Commercial air conditioner"/>
    <s v=""/>
    <n v="9.8000000000000004E-2"/>
    <n v="0.53638200000000003"/>
    <n v="1"/>
    <s v="9512"/>
    <s v="ICD Bình Dương Logitem"/>
    <s v="ICD Song Than, 743 Bình Hòa, Thuận An, Bình Dương"/>
    <n v="6000028713"/>
    <s v="Tam Duc"/>
    <s v="934/1 Quốc Lộ 1A Khu phố 4"/>
    <x v="3"/>
    <s v="Quận Thủ Đức"/>
    <d v="2023-06-02T09:31:47"/>
    <d v="2023-06-02T10:05:31"/>
    <n v="8.5739999999999998"/>
    <d v="2023-06-02T00:00:00"/>
    <d v="2023-06-30T00:00:00"/>
    <s v="Panasonic"/>
    <s v="NPP Panasonic"/>
    <s v="NPP Panasonic"/>
    <s v="CU-C45FFH"/>
    <m/>
    <m/>
    <m/>
    <s v="OK"/>
    <s v="OK"/>
    <s v="OK"/>
    <s v="OK"/>
    <s v="OK"/>
    <s v="OK"/>
    <m/>
  </r>
  <r>
    <x v="46"/>
    <s v="9521450539"/>
    <s v="CS-C45FFH"/>
    <s v="Commercial air conditioner"/>
    <s v="Commercial air conditioner"/>
    <s v=""/>
    <n v="6.8000000000000005E-2"/>
    <n v="0.70255599999999996"/>
    <n v="1"/>
    <s v="9512"/>
    <s v="ICD Bình Dương Logitem"/>
    <s v="ICD Song Than, 743 Bình Hòa, Thuận An, Bình Dương"/>
    <n v="6000028713"/>
    <s v="Tam Duc"/>
    <s v="934/1 Quốc Lộ 1A Khu phố 4"/>
    <x v="3"/>
    <s v="Quận Thủ Đức"/>
    <d v="2023-06-02T09:31:47"/>
    <d v="2023-06-02T10:05:31"/>
    <n v="8.5739999999999998"/>
    <d v="2023-06-02T00:00:00"/>
    <d v="2023-06-30T00:00:00"/>
    <s v="Panasonic"/>
    <s v="NPP Panasonic"/>
    <s v="NPP Panasonic"/>
    <s v="CS-C45FFH"/>
    <m/>
    <m/>
    <m/>
    <s v="OK"/>
    <s v="OK"/>
    <s v="OK"/>
    <s v="OK"/>
    <s v="OK"/>
    <s v="OK"/>
    <m/>
  </r>
  <r>
    <x v="46"/>
    <s v="9521449629"/>
    <s v="NA-V95FC1LVT"/>
    <s v="WM"/>
    <s v="Washing machine"/>
    <s v=""/>
    <n v="0.14599999999999999"/>
    <n v="0.87596300000000005"/>
    <n v="2"/>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A-V95FC1LVT"/>
    <m/>
    <m/>
    <m/>
    <s v="OK"/>
    <s v="OK"/>
    <s v="OK"/>
    <s v="OK"/>
    <s v="OK"/>
    <s v="OK"/>
    <m/>
  </r>
  <r>
    <x v="46"/>
    <s v="9521448082"/>
    <s v="NR-BV281BGMV"/>
    <s v="REF"/>
    <s v="Refrigerator"/>
    <s v=""/>
    <n v="6.2E-2"/>
    <n v="0.78487499999999999"/>
    <n v="1"/>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R-BV281BGMV"/>
    <m/>
    <m/>
    <m/>
    <s v="OK"/>
    <s v="OK"/>
    <s v="OK"/>
    <s v="OK"/>
    <s v="OK"/>
    <s v="OK"/>
    <m/>
  </r>
  <r>
    <x v="46"/>
    <s v="9521449986"/>
    <s v="NR-BC361VGMV"/>
    <s v="REF"/>
    <s v="Refrigerator"/>
    <s v=""/>
    <n v="6.9000000000000006E-2"/>
    <n v="0.93554999999999999"/>
    <n v="1"/>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R-BC361VGMV"/>
    <m/>
    <m/>
    <m/>
    <s v="OK"/>
    <s v="OK"/>
    <s v="OK"/>
    <s v="OK"/>
    <s v="OK"/>
    <s v="OK"/>
    <m/>
  </r>
  <r>
    <x v="46"/>
    <s v="9521449986"/>
    <s v="NR-TL351GPKV"/>
    <s v="REF"/>
    <s v="Refrigerator"/>
    <s v=""/>
    <n v="6.9000000000000006E-2"/>
    <n v="0.91874999999999996"/>
    <n v="1"/>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R-TL351GPKV"/>
    <m/>
    <m/>
    <m/>
    <s v="OK"/>
    <s v="OK"/>
    <s v="OK"/>
    <s v="OK"/>
    <s v="OK"/>
    <s v="OK"/>
    <m/>
  </r>
  <r>
    <x v="46"/>
    <s v="9521449944"/>
    <s v="NR-TV261APSV"/>
    <s v="REF"/>
    <s v="Refrigerator"/>
    <s v=""/>
    <n v="0.13800000000000001"/>
    <n v="2.0748000000000002"/>
    <n v="3"/>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R-TV261APSV"/>
    <m/>
    <m/>
    <m/>
    <s v="OK"/>
    <s v="OK"/>
    <s v="OK"/>
    <s v="OK"/>
    <s v="OK"/>
    <s v="OK"/>
    <m/>
  </r>
  <r>
    <x v="46"/>
    <s v="9521448026"/>
    <s v="NA-FD11AR1BV"/>
    <s v="WM"/>
    <s v="Washing machine"/>
    <s v=""/>
    <n v="4.5999999999999999E-2"/>
    <n v="0.58678600000000003"/>
    <n v="1"/>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A-FD11AR1BV"/>
    <m/>
    <m/>
    <m/>
    <s v="OK"/>
    <s v="OK"/>
    <s v="OK"/>
    <s v="OK"/>
    <s v="OK"/>
    <s v="OK"/>
    <m/>
  </r>
  <r>
    <x v="46"/>
    <s v="9521448501"/>
    <s v="NR-TL351VGMV"/>
    <s v="REF"/>
    <s v="Refrigerator"/>
    <s v=""/>
    <n v="7.0000000000000007E-2"/>
    <n v="0.91874999999999996"/>
    <n v="1"/>
    <s v="9512"/>
    <s v="ICD Bình Dương Logitem"/>
    <s v="ICD Song Than, 743 Bình Hòa, Thuận An, Bình Dương"/>
    <n v="6000017434"/>
    <s v="THE GIOI DI DONG"/>
    <s v="127 đường Lê Văn Chí, Phường Linh Trung, Thành phố Thủ Đức, Thành Phố Hồ Chí Minh, Việt Nam"/>
    <x v="3"/>
    <s v="Quận Thủ Đức"/>
    <d v="2023-06-02T10:12:51"/>
    <d v="2023-06-02T11:04:09"/>
    <n v="10.532999999999999"/>
    <d v="2023-06-02T00:00:00"/>
    <d v="2023-06-30T00:00:00"/>
    <s v="Panasonic"/>
    <s v="NPP Panasonic"/>
    <s v="NPP Panasonic"/>
    <s v="NR-TL351VGMV"/>
    <m/>
    <m/>
    <m/>
    <s v="OK"/>
    <s v="OK"/>
    <s v="OK"/>
    <s v="OK"/>
    <s v="OK"/>
    <s v="OK"/>
    <m/>
  </r>
  <r>
    <x v="46"/>
    <s v="9521450358"/>
    <s v="EH-ND37-K645"/>
    <s v="SDA goods"/>
    <s v="SDA goods"/>
    <s v=""/>
    <n v="4.28E-4"/>
    <n v="3.7209999999999999E-3"/>
    <n v="1"/>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EH-ND37-K645"/>
    <m/>
    <m/>
    <m/>
    <s v="OK"/>
    <s v="OK"/>
    <s v="OK"/>
    <s v="OK"/>
    <s v="OK"/>
    <s v="OK"/>
    <m/>
  </r>
  <r>
    <x v="46"/>
    <s v="9521450358"/>
    <s v="EH-ND37-P645"/>
    <s v="SDA goods"/>
    <s v="SDA goods"/>
    <s v=""/>
    <n v="1.284E-3"/>
    <n v="1.1162E-2"/>
    <n v="3"/>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EH-ND37-P645"/>
    <m/>
    <m/>
    <m/>
    <s v="OK"/>
    <s v="OK"/>
    <s v="OK"/>
    <s v="OK"/>
    <s v="OK"/>
    <s v="OK"/>
    <m/>
  </r>
  <r>
    <x v="46"/>
    <s v="9521450358"/>
    <s v="EH-NE27-K645"/>
    <s v="SDA goods"/>
    <s v="SDA goods"/>
    <s v=""/>
    <n v="1.3290000000000001E-3"/>
    <n v="1.1162E-2"/>
    <n v="3"/>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EH-NE27-K645"/>
    <m/>
    <m/>
    <m/>
    <s v="OK"/>
    <s v="OK"/>
    <s v="OK"/>
    <s v="OK"/>
    <s v="OK"/>
    <s v="OK"/>
    <m/>
  </r>
  <r>
    <x v="46"/>
    <s v="9521450358"/>
    <s v="SR-CL188WRAM"/>
    <s v="SDA goods"/>
    <s v="SDA goods"/>
    <s v=""/>
    <n v="3.8E-3"/>
    <n v="3.8760000000000003E-2"/>
    <n v="1"/>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SR-CL188WRAM"/>
    <m/>
    <m/>
    <m/>
    <s v="OK"/>
    <s v="OK"/>
    <s v="OK"/>
    <s v="OK"/>
    <s v="OK"/>
    <s v="OK"/>
    <m/>
  </r>
  <r>
    <x v="46"/>
    <s v="9521450358"/>
    <s v="MX-MG53C1CRA"/>
    <s v="SDA goods"/>
    <s v="SDA goods"/>
    <s v=""/>
    <n v="5.0000000000000001E-3"/>
    <n v="3.4499000000000002E-2"/>
    <n v="1"/>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MX-MG53C1CRA"/>
    <m/>
    <m/>
    <m/>
    <s v="OK"/>
    <s v="OK"/>
    <s v="OK"/>
    <s v="OK"/>
    <s v="OK"/>
    <s v="OK"/>
    <m/>
  </r>
  <r>
    <x v="46"/>
    <s v="9521450358"/>
    <s v="EH-ND65-K645"/>
    <s v="SDA goods"/>
    <s v="SDA goods"/>
    <s v=""/>
    <n v="1.317E-3"/>
    <n v="1.3448999999999999E-2"/>
    <n v="3"/>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EH-ND65-K645"/>
    <m/>
    <m/>
    <m/>
    <s v="OK"/>
    <s v="OK"/>
    <s v="OK"/>
    <s v="OK"/>
    <s v="OK"/>
    <s v="OK"/>
    <m/>
  </r>
  <r>
    <x v="46"/>
    <s v="9521450358"/>
    <s v="NC-HU301PZSY"/>
    <s v="SDA goods"/>
    <s v="SDA goods"/>
    <s v=""/>
    <n v="7.1999999999999998E-3"/>
    <n v="5.8344E-2"/>
    <n v="2"/>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NC-HU301PZSY"/>
    <m/>
    <m/>
    <m/>
    <s v="OK"/>
    <s v="OK"/>
    <s v="OK"/>
    <s v="OK"/>
    <s v="OK"/>
    <s v="OK"/>
    <m/>
  </r>
  <r>
    <x v="46"/>
    <s v="9521450358"/>
    <s v="EH-ND57-P645"/>
    <s v="SDA goods"/>
    <s v="SDA goods"/>
    <s v=""/>
    <n v="8.1400000000000005E-4"/>
    <n v="8.4239999999999992E-3"/>
    <n v="2"/>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EH-ND57-P645"/>
    <m/>
    <m/>
    <m/>
    <s v="OK"/>
    <s v="OK"/>
    <s v="OK"/>
    <s v="OK"/>
    <s v="OK"/>
    <s v="OK"/>
    <m/>
  </r>
  <r>
    <x v="46"/>
    <s v="9521450358"/>
    <s v="NI-317TVRA"/>
    <s v="SDA goods"/>
    <s v="SDA goods"/>
    <s v=""/>
    <n v="7.2499999999999995E-4"/>
    <n v="4.2282E-2"/>
    <n v="1"/>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NI-317TVRA"/>
    <m/>
    <m/>
    <m/>
    <s v="OK"/>
    <s v="OK"/>
    <s v="OK"/>
    <s v="OK"/>
    <s v="OK"/>
    <s v="OK"/>
    <m/>
  </r>
  <r>
    <x v="46"/>
    <s v="9521450358"/>
    <s v="NI-M250TPRA"/>
    <s v="SDA goods"/>
    <s v="SDA goods"/>
    <s v=""/>
    <n v="2.8000000000000001E-2"/>
    <n v="1.1819E-2"/>
    <n v="2"/>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NI-M250TPRA"/>
    <m/>
    <m/>
    <m/>
    <s v="OK"/>
    <s v="OK"/>
    <s v="OK"/>
    <s v="OK"/>
    <s v="OK"/>
    <s v="OK"/>
    <m/>
  </r>
  <r>
    <x v="46"/>
    <s v="9521450358"/>
    <s v="NB-H3801KRA"/>
    <s v="SDA goods"/>
    <s v="SDA goods"/>
    <s v=""/>
    <n v="1.21E-2"/>
    <n v="0.113883"/>
    <n v="1"/>
    <s v="9512"/>
    <s v="ICD Bình Dương Logitem"/>
    <s v="ICD Song Than, 743 Bình Hòa, Thuận An, Bình Dương"/>
    <n v="5000014616"/>
    <s v="CAO PHONG THU DUC 2"/>
    <s v="Số 532B Kha Vạn Cân, Phường Linh Đông Quận Thủ Đức, Thành Phố Hồ Chí Minh Việt Nam"/>
    <x v="3"/>
    <s v="Quận Thủ Đức"/>
    <d v="2023-06-02T11:17:21"/>
    <d v="2023-06-02T11:48:24"/>
    <n v="14.595000000000001"/>
    <d v="2023-06-02T00:00:00"/>
    <d v="2023-06-30T00:00:00"/>
    <s v="Panasonic"/>
    <s v="NPP Panasonic"/>
    <s v="NPP Panasonic"/>
    <s v="NB-H3801KRA"/>
    <m/>
    <m/>
    <m/>
    <s v="OK"/>
    <s v="OK"/>
    <s v="OK"/>
    <s v="OK"/>
    <s v="OK"/>
    <s v="OK"/>
    <m/>
  </r>
  <r>
    <x v="46"/>
    <s v="9521450381"/>
    <s v="NI-S530ARA"/>
    <s v="SDA goods"/>
    <s v="SDA goods"/>
    <s v=""/>
    <n v="1.4E-3"/>
    <n v="7.1919999999999996E-3"/>
    <n v="1"/>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NI-S530ARA"/>
    <m/>
    <m/>
    <m/>
    <s v="OK"/>
    <s v="OK"/>
    <s v="OK"/>
    <s v="OK"/>
    <s v="OK"/>
    <s v="OK"/>
    <m/>
  </r>
  <r>
    <x v="46"/>
    <s v="9521450381"/>
    <s v="EH-ND37-P645"/>
    <s v="SDA goods"/>
    <s v="SDA goods"/>
    <s v=""/>
    <n v="8.5599999999999999E-4"/>
    <n v="7.4409999999999997E-3"/>
    <n v="2"/>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EH-ND37-P645"/>
    <m/>
    <m/>
    <m/>
    <s v="OK"/>
    <s v="OK"/>
    <s v="OK"/>
    <s v="OK"/>
    <s v="OK"/>
    <s v="OK"/>
    <m/>
  </r>
  <r>
    <x v="46"/>
    <s v="9521450381"/>
    <s v="EH-NE27-K645"/>
    <s v="SDA goods"/>
    <s v="SDA goods"/>
    <s v=""/>
    <n v="1.3290000000000001E-3"/>
    <n v="1.1162E-2"/>
    <n v="3"/>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EH-NE27-K645"/>
    <m/>
    <m/>
    <m/>
    <s v="OK"/>
    <s v="OK"/>
    <s v="OK"/>
    <s v="OK"/>
    <s v="OK"/>
    <s v="OK"/>
    <m/>
  </r>
  <r>
    <x v="46"/>
    <s v="9521450381"/>
    <s v="NF-N31AWRA"/>
    <s v="SMALL-KA-NF"/>
    <s v="SMALL KA"/>
    <s v=""/>
    <n v="3.3E-3"/>
    <n v="2.0662E-2"/>
    <n v="1"/>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NF-N31AWRA"/>
    <m/>
    <m/>
    <m/>
    <s v="OK"/>
    <s v="OK"/>
    <s v="OK"/>
    <s v="OK"/>
    <s v="OK"/>
    <s v="OK"/>
    <m/>
  </r>
  <r>
    <x v="46"/>
    <s v="9521450381"/>
    <s v="MX-EX1011WRA"/>
    <s v="SDA goods"/>
    <s v="SDA goods"/>
    <s v=""/>
    <n v="4.1999999999999997E-3"/>
    <n v="3.4722999999999997E-2"/>
    <n v="2"/>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MX-EX1011WRA"/>
    <m/>
    <m/>
    <m/>
    <s v="OK"/>
    <s v="OK"/>
    <s v="OK"/>
    <s v="OK"/>
    <s v="OK"/>
    <s v="OK"/>
    <m/>
  </r>
  <r>
    <x v="46"/>
    <s v="9521450381"/>
    <s v="ES534DP527"/>
    <s v="MENS"/>
    <s v="MENS"/>
    <s v=""/>
    <n v="1.9000000000000001E-4"/>
    <n v="1.9524E-2"/>
    <n v="1"/>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ES534DP527"/>
    <m/>
    <m/>
    <m/>
    <s v="OK"/>
    <s v="OK"/>
    <s v="OK"/>
    <s v="OK"/>
    <s v="OK"/>
    <s v="OK"/>
    <m/>
  </r>
  <r>
    <x v="46"/>
    <s v="9521450381"/>
    <s v="EH-ND57-P645"/>
    <s v="SDA goods"/>
    <s v="SDA goods"/>
    <s v=""/>
    <n v="4.0700000000000003E-4"/>
    <n v="4.2119999999999996E-3"/>
    <n v="1"/>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EH-ND57-P645"/>
    <m/>
    <m/>
    <m/>
    <s v="OK"/>
    <s v="OK"/>
    <s v="OK"/>
    <s v="OK"/>
    <s v="OK"/>
    <s v="OK"/>
    <m/>
  </r>
  <r>
    <x v="46"/>
    <s v="9521450381"/>
    <s v="NN-GT65JBYUE"/>
    <s v="MWO"/>
    <s v="Microwave"/>
    <s v=""/>
    <n v="3.2000000000000001E-2"/>
    <n v="0.19191900000000001"/>
    <n v="2"/>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NN-GT65JBYUE"/>
    <m/>
    <m/>
    <m/>
    <s v="OK"/>
    <s v="OK"/>
    <s v="OK"/>
    <s v="OK"/>
    <s v="OK"/>
    <s v="OK"/>
    <m/>
  </r>
  <r>
    <x v="46"/>
    <s v="9521450381"/>
    <s v="NI-317TXRA"/>
    <s v="SDA goods"/>
    <s v="SDA goods"/>
    <s v=""/>
    <n v="7.2499999999999995E-4"/>
    <n v="3.718E-3"/>
    <n v="1"/>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NI-317TXRA"/>
    <m/>
    <m/>
    <m/>
    <s v="OK"/>
    <s v="OK"/>
    <s v="OK"/>
    <s v="OK"/>
    <s v="OK"/>
    <s v="OK"/>
    <m/>
  </r>
  <r>
    <x v="46"/>
    <s v="9521450381"/>
    <s v="NI-M250TPRA"/>
    <s v="SDA goods"/>
    <s v="SDA goods"/>
    <s v=""/>
    <n v="2.8000000000000001E-2"/>
    <n v="1.1819E-2"/>
    <n v="2"/>
    <s v="9512"/>
    <s v="ICD Bình Dương Logitem"/>
    <s v="ICD Song Than, 743 Bình Hòa, Thuận An, Bình Dương"/>
    <n v="5000014613"/>
    <s v="CAO PHONG THU DUC"/>
    <s v="Tầng hầm B1, Tòa nhà Gigamall, 240-242 Phạm Văn Đồng, Phường Hiệp Bình Chánh, Quận Thủ Đức, Thành Phố Hồ Chí Minh"/>
    <x v="3"/>
    <s v="Quận Thủ Đức"/>
    <d v="2023-06-02T11:54:12"/>
    <d v="2023-06-02T13:25:09"/>
    <n v="17.972999999999999"/>
    <d v="2023-06-02T00:00:00"/>
    <d v="2023-06-30T00:00:00"/>
    <s v="Panasonic"/>
    <s v="NPP Panasonic"/>
    <s v="NPP Panasonic"/>
    <s v="NI-M250TPRA"/>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7"/>
    <n v="21"/>
    <s v="[Chờ nhập xe]"/>
    <s v=""/>
    <s v="Thuan Thanh Tin_ICD"/>
    <s v="15T"/>
    <n v="1.86"/>
    <n v="29.277999999999999"/>
    <n v="6.5"/>
    <n v="62.946240000000003"/>
    <n v="0.28615384615384615"/>
    <n v="0.4651270671608026"/>
    <n v="6"/>
    <n v="55.718800000000002"/>
    <s v="Kiên Giang"/>
    <x v="2"/>
    <s v="Vĩnh Thuận"/>
    <s v=""/>
    <d v="2023-06-03T15:46:47"/>
    <n v="334.31299999999999"/>
    <d v="2023-06-02T11:42:43"/>
    <d v="2023-06-03T15:08:31"/>
    <n v="0"/>
    <n v="0"/>
    <m/>
    <n v="9222559"/>
    <n v="8322559"/>
    <n v="900000"/>
    <n v="409521818"/>
    <m/>
    <m/>
    <m/>
    <m/>
    <m/>
    <m/>
    <m/>
  </r>
  <r>
    <x v="47"/>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7"/>
    <s v="9521450006"/>
    <s v="NR-TL351GPKV"/>
    <s v="REF"/>
    <s v="Refrigerator"/>
    <s v=""/>
    <n v="6.9000000000000006E-2"/>
    <n v="0.91874999999999996"/>
    <n v="1"/>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R-TL351GPKV"/>
    <m/>
    <m/>
    <m/>
    <m/>
    <m/>
    <m/>
    <m/>
    <m/>
    <m/>
    <m/>
  </r>
  <r>
    <x v="47"/>
    <s v="9521449951"/>
    <s v="NR-TV261APSV"/>
    <s v="REF"/>
    <s v="Refrigerator"/>
    <s v=""/>
    <n v="4.5999999999999999E-2"/>
    <n v="0.69159999999999999"/>
    <n v="1"/>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R-TV261APSV"/>
    <m/>
    <m/>
    <m/>
    <m/>
    <m/>
    <m/>
    <m/>
    <m/>
    <m/>
    <m/>
  </r>
  <r>
    <x v="47"/>
    <s v="9521449951"/>
    <s v="NR-BX471GPKV"/>
    <s v="REF"/>
    <s v="Refrigerator"/>
    <s v=""/>
    <n v="7.4999999999999997E-2"/>
    <n v="1.1129599999999999"/>
    <n v="1"/>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R-BX471GPKV"/>
    <m/>
    <m/>
    <m/>
    <m/>
    <m/>
    <m/>
    <m/>
    <m/>
    <m/>
    <m/>
  </r>
  <r>
    <x v="47"/>
    <s v="9521448103"/>
    <s v="NA-FD10VR1BV"/>
    <s v="WM"/>
    <s v="Washing machine"/>
    <s v=""/>
    <n v="9.4E-2"/>
    <n v="1.1657999999999999"/>
    <n v="2"/>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A-FD10VR1BV"/>
    <m/>
    <m/>
    <m/>
    <m/>
    <m/>
    <m/>
    <m/>
    <m/>
    <m/>
    <m/>
  </r>
  <r>
    <x v="47"/>
    <s v="9521447657"/>
    <s v="NR-TL381VGMV"/>
    <s v="REF"/>
    <s v="Refrigerator"/>
    <s v=""/>
    <n v="7.1999999999999995E-2"/>
    <n v="0.98699999999999999"/>
    <n v="1"/>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R-TL381VGMV"/>
    <m/>
    <m/>
    <m/>
    <m/>
    <m/>
    <m/>
    <m/>
    <m/>
    <m/>
    <m/>
  </r>
  <r>
    <x v="47"/>
    <s v="9521448555"/>
    <s v="NR-TL351VGMV"/>
    <s v="REF"/>
    <s v="Refrigerator"/>
    <s v=""/>
    <n v="7.0000000000000007E-2"/>
    <n v="0.91874999999999996"/>
    <n v="1"/>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R-TL351VGMV"/>
    <m/>
    <m/>
    <m/>
    <m/>
    <m/>
    <m/>
    <m/>
    <m/>
    <m/>
    <m/>
  </r>
  <r>
    <x v="47"/>
    <s v="9521447279"/>
    <s v="NR-TL381VGMV"/>
    <s v="REF"/>
    <s v="Refrigerator"/>
    <s v=""/>
    <n v="7.1999999999999995E-2"/>
    <n v="0.98699999999999999"/>
    <n v="1"/>
    <s v="9512"/>
    <s v="ICD Bình Dương Logitem"/>
    <s v="ICD Song Than, 743 Bình Hòa, Thuận An, Bình Dương"/>
    <n v="6000014272"/>
    <s v="TGDD RACH GIA"/>
    <s v="Thửa đất số 81, 81A, 82, 83 và 50 tờ bản đồ số 01 và 1-2, ấp Đông An Thị Trấn Tân Hiệp, Huyện Tân Hiệp Tỉnh Kiên Giang, Việt Nam"/>
    <x v="5"/>
    <s v="Tân Hiệp"/>
    <d v="2023-06-03T08:00:00"/>
    <d v="2023-06-03T08:50:21"/>
    <n v="224.33699999999999"/>
    <d v="2023-06-02T00:00:00"/>
    <d v="2023-06-30T00:00:00"/>
    <s v="Panasonic"/>
    <s v="NPP Panasonic"/>
    <s v="NPP Panasonic"/>
    <s v="NR-TL381VGMV"/>
    <m/>
    <m/>
    <m/>
    <m/>
    <m/>
    <m/>
    <m/>
    <m/>
    <m/>
    <m/>
  </r>
  <r>
    <x v="47"/>
    <s v="9521448795"/>
    <s v="NR-TV261BPAV"/>
    <s v="REF"/>
    <s v="Refrigerator"/>
    <s v=""/>
    <n v="2.5999999999999999E-2"/>
    <n v="0.69159999999999999"/>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R-TV261BPAV"/>
    <m/>
    <m/>
    <m/>
    <m/>
    <m/>
    <m/>
    <m/>
    <m/>
    <m/>
    <m/>
  </r>
  <r>
    <x v="47"/>
    <s v="9521448795"/>
    <s v="NR-TV301BPKV"/>
    <s v="REF"/>
    <s v="Refrigerator"/>
    <s v=""/>
    <n v="5.3999999999999999E-2"/>
    <n v="0.77512499999999995"/>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R-TV301BPKV"/>
    <m/>
    <m/>
    <m/>
    <m/>
    <m/>
    <m/>
    <m/>
    <m/>
    <m/>
    <m/>
  </r>
  <r>
    <x v="47"/>
    <s v="9521448794"/>
    <s v="NR-TV341VGMV"/>
    <s v="REF"/>
    <s v="Refrigerator"/>
    <s v=""/>
    <n v="6.3E-2"/>
    <n v="0.84337499999999999"/>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R-TV341VGMV"/>
    <m/>
    <m/>
    <m/>
    <m/>
    <m/>
    <m/>
    <m/>
    <m/>
    <m/>
    <m/>
  </r>
  <r>
    <x v="47"/>
    <s v="9521448794"/>
    <s v="NA-FD10AR1BV"/>
    <s v="WM"/>
    <s v="Washing machine"/>
    <s v=""/>
    <n v="4.5999999999999999E-2"/>
    <n v="0.58289999999999997"/>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A-FD10AR1BV"/>
    <m/>
    <m/>
    <m/>
    <m/>
    <m/>
    <m/>
    <m/>
    <m/>
    <m/>
    <m/>
  </r>
  <r>
    <x v="47"/>
    <s v="9521448794"/>
    <s v="NR-TV301VGMV"/>
    <s v="REF"/>
    <s v="Refrigerator"/>
    <s v=""/>
    <n v="5.8000000000000003E-2"/>
    <n v="0.77512499999999995"/>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R-TV301VGMV"/>
    <m/>
    <m/>
    <m/>
    <m/>
    <m/>
    <m/>
    <m/>
    <m/>
    <m/>
    <m/>
  </r>
  <r>
    <x v="47"/>
    <s v="9521448794"/>
    <s v="NA-F85A9BRV"/>
    <s v="WM"/>
    <s v="Washing machine"/>
    <s v=""/>
    <n v="0.04"/>
    <n v="0.47951500000000002"/>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A-F85A9BRV"/>
    <m/>
    <m/>
    <m/>
    <m/>
    <m/>
    <m/>
    <m/>
    <m/>
    <m/>
    <m/>
  </r>
  <r>
    <x v="47"/>
    <s v="9521448794"/>
    <s v="NR-BX471WGKV"/>
    <s v="REF"/>
    <s v="Refrigerator"/>
    <s v=""/>
    <n v="8.1000000000000003E-2"/>
    <n v="1.1129599999999999"/>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R-BX471WGKV"/>
    <m/>
    <m/>
    <m/>
    <m/>
    <m/>
    <m/>
    <m/>
    <m/>
    <m/>
    <m/>
  </r>
  <r>
    <x v="47"/>
    <s v="9521448794"/>
    <s v="NA-FD95X1LRV"/>
    <s v="WM"/>
    <s v="Washing machine"/>
    <s v=""/>
    <n v="4.2000000000000003E-2"/>
    <n v="0.49245299999999997"/>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A-FD95X1LRV"/>
    <m/>
    <m/>
    <m/>
    <m/>
    <m/>
    <m/>
    <m/>
    <m/>
    <m/>
    <m/>
  </r>
  <r>
    <x v="47"/>
    <s v="9521449686"/>
    <s v="NR-BW530XMMV"/>
    <s v="REF"/>
    <s v="Refrigerator"/>
    <s v=""/>
    <n v="3.57E-4"/>
    <n v="1.265544"/>
    <n v="1"/>
    <s v="9512"/>
    <s v="ICD Bình Dương Logitem"/>
    <s v="ICD Song Than, 743 Bình Hòa, Thuận An, Bình Dương"/>
    <n v="6000024164"/>
    <s v="CAO PHONG KIEN GIANG"/>
    <s v="Lô 16-13, 16-14 Đường số 5 Dự án khu dân cư bến xe tỉnh Xã Vĩnh Hòa Hiệp, Huyện Châu Thành,Rạch Giá"/>
    <x v="2"/>
    <s v="Rạch Giá"/>
    <d v="2023-06-03T09:42:47"/>
    <d v="2023-06-03T10:33:51"/>
    <n v="253.404"/>
    <d v="2023-06-02T00:00:00"/>
    <d v="2023-06-30T00:00:00"/>
    <s v="Panasonic"/>
    <s v="NPP Panasonic"/>
    <s v="NPP Panasonic"/>
    <s v="NR-BW530XMMV"/>
    <m/>
    <m/>
    <m/>
    <m/>
    <m/>
    <m/>
    <m/>
    <m/>
    <m/>
    <m/>
  </r>
  <r>
    <x v="47"/>
    <s v="9521449054"/>
    <s v="TH-43LX800V"/>
    <s v="LCD"/>
    <s v="LCD"/>
    <s v=""/>
    <n v="1.04E-2"/>
    <n v="9.5871999999999999E-2"/>
    <n v="1"/>
    <s v="9512"/>
    <s v="ICD Bình Dương Logitem"/>
    <s v="ICD Song Than, 743 Bình Hòa, Thuận An, Bình Dương"/>
    <n v="5000014680"/>
    <s v="CAO PHONG KIEN GIANG"/>
    <s v="Số 887, Đường Nguyễn Trung Trực Phường An Bình, Thành Phố Rạch Giá Tỉnh Kiên Giang, Việt Nam"/>
    <x v="5"/>
    <s v="Rạch Giá"/>
    <d v="2023-06-03T10:33:56"/>
    <d v="2023-06-03T11:04:45"/>
    <n v="253.452"/>
    <d v="2023-06-02T00:00:00"/>
    <d v="2023-06-30T00:00:00"/>
    <s v="Panasonic"/>
    <s v="NPP Panasonic"/>
    <s v="NPP Panasonic"/>
    <s v="TH-43LX800V"/>
    <m/>
    <m/>
    <m/>
    <m/>
    <m/>
    <m/>
    <m/>
    <m/>
    <m/>
    <m/>
  </r>
  <r>
    <x v="47"/>
    <s v="9521449054"/>
    <s v="TH-55LX800V"/>
    <s v="LCD"/>
    <s v="LCD"/>
    <s v=""/>
    <n v="1.8499999999999999E-2"/>
    <n v="0.17263100000000001"/>
    <n v="1"/>
    <s v="9512"/>
    <s v="ICD Bình Dương Logitem"/>
    <s v="ICD Song Than, 743 Bình Hòa, Thuận An, Bình Dương"/>
    <n v="5000014680"/>
    <s v="CAO PHONG KIEN GIANG"/>
    <s v="Số 887, Đường Nguyễn Trung Trực Phường An Bình, Thành Phố Rạch Giá Tỉnh Kiên Giang, Việt Nam"/>
    <x v="5"/>
    <s v="Rạch Giá"/>
    <d v="2023-06-03T10:33:56"/>
    <d v="2023-06-03T11:04:45"/>
    <n v="253.452"/>
    <d v="2023-06-02T00:00:00"/>
    <d v="2023-06-30T00:00:00"/>
    <s v="Panasonic"/>
    <s v="NPP Panasonic"/>
    <s v="NPP Panasonic"/>
    <s v="TH-55LX800V"/>
    <m/>
    <m/>
    <m/>
    <m/>
    <m/>
    <m/>
    <m/>
    <m/>
    <m/>
    <m/>
  </r>
  <r>
    <x v="47"/>
    <s v="9521449231"/>
    <s v="COMBO3POT"/>
    <s v="NON-TRADE"/>
    <s v="NON-TRADE"/>
    <s v=""/>
    <n v="3.0999999999999999E-3"/>
    <n v="2.0799999999999999E-2"/>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COMBO3POT"/>
    <m/>
    <m/>
    <m/>
    <m/>
    <m/>
    <m/>
    <m/>
    <m/>
    <m/>
    <m/>
  </r>
  <r>
    <x v="47"/>
    <s v="9521449562"/>
    <s v="NR-TL381VGMV"/>
    <s v="REF"/>
    <s v="Refrigerator"/>
    <s v=""/>
    <n v="7.1999999999999995E-2"/>
    <n v="0.98699999999999999"/>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NR-TL381VGMV"/>
    <m/>
    <m/>
    <m/>
    <m/>
    <m/>
    <m/>
    <m/>
    <m/>
    <m/>
    <m/>
  </r>
  <r>
    <x v="47"/>
    <s v="9521449562"/>
    <s v="NR-TL351VGMV"/>
    <s v="REF"/>
    <s v="Refrigerator"/>
    <s v=""/>
    <n v="7.0000000000000007E-2"/>
    <n v="0.91874999999999996"/>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NR-TL351VGMV"/>
    <m/>
    <m/>
    <m/>
    <m/>
    <m/>
    <m/>
    <m/>
    <m/>
    <m/>
    <m/>
  </r>
  <r>
    <x v="47"/>
    <s v="9521450056"/>
    <s v="NR-YW590YMMV"/>
    <s v="REF"/>
    <s v="Refrigerator"/>
    <s v=""/>
    <n v="0.108"/>
    <n v="1.4149099999999999"/>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NR-YW590YMMV"/>
    <m/>
    <m/>
    <m/>
    <m/>
    <m/>
    <m/>
    <m/>
    <m/>
    <m/>
    <m/>
  </r>
  <r>
    <x v="47"/>
    <s v="9521450314"/>
    <s v="NR-TV261BPKV"/>
    <s v="REF"/>
    <s v="Refrigerator"/>
    <s v=""/>
    <n v="2.5999999999999999E-2"/>
    <n v="0.69159999999999999"/>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NR-TV261BPKV"/>
    <m/>
    <m/>
    <m/>
    <m/>
    <m/>
    <m/>
    <m/>
    <m/>
    <m/>
    <m/>
  </r>
  <r>
    <x v="47"/>
    <s v="9521449913"/>
    <s v="NR-TV261APSV"/>
    <s v="REF"/>
    <s v="Refrigerator"/>
    <s v=""/>
    <n v="4.5999999999999999E-2"/>
    <n v="0.69159999999999999"/>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NR-TV261APSV"/>
    <m/>
    <m/>
    <m/>
    <m/>
    <m/>
    <m/>
    <m/>
    <m/>
    <m/>
    <m/>
  </r>
  <r>
    <x v="47"/>
    <s v="9521449913"/>
    <s v="NR-BX471GPKV"/>
    <s v="REF"/>
    <s v="Refrigerator"/>
    <s v=""/>
    <n v="7.4999999999999997E-2"/>
    <n v="1.1129599999999999"/>
    <n v="1"/>
    <s v="9512"/>
    <s v="ICD Bình Dương Logitem"/>
    <s v="ICD Song Than, 743 Bình Hòa, Thuận An, Bình Dương"/>
    <n v="6000019423"/>
    <s v="TGDD RACH GIA"/>
    <s v="Thửa đất số 34 và 301, tờ bản đồ 92, khu phố 5 đường Lâm Quang Ky, Phường An Hòa Thành phố Rạch Giá, Tỉnh Kiên Giang, VN"/>
    <x v="5"/>
    <s v="Rạch Giá"/>
    <d v="2023-06-03T11:10:57"/>
    <d v="2023-06-03T11:58:28"/>
    <n v="255.685"/>
    <d v="2023-06-02T00:00:00"/>
    <d v="2023-06-30T00:00:00"/>
    <s v="Panasonic"/>
    <s v="NPP Panasonic"/>
    <s v="NPP Panasonic"/>
    <s v="NR-BX471GPKV"/>
    <m/>
    <m/>
    <m/>
    <m/>
    <m/>
    <m/>
    <m/>
    <m/>
    <m/>
    <m/>
  </r>
  <r>
    <x v="47"/>
    <s v="9521449906"/>
    <s v="NR-BA190PPVN"/>
    <s v="REF"/>
    <s v="Refrigerator"/>
    <s v=""/>
    <n v="7.0000000000000007E-2"/>
    <n v="1.049104"/>
    <n v="2"/>
    <s v="9512"/>
    <s v="ICD Bình Dương Logitem"/>
    <s v="ICD Song Than, 743 Bình Hòa, Thuận An, Bình Dương"/>
    <n v="6000015023"/>
    <s v="TGDD RACH GIA"/>
    <s v="Ấp 7 Chợ, Xã Đông Thái Huyện An Biên, Tỉnh Kiên Giang, Việt Nam"/>
    <x v="5"/>
    <s v="An Biên"/>
    <d v="2023-06-03T13:00:00"/>
    <d v="2023-06-03T13:49:52"/>
    <n v="288.62599999999998"/>
    <d v="2023-06-02T00:00:00"/>
    <d v="2023-06-30T00:00:00"/>
    <s v="Panasonic"/>
    <s v="NPP Panasonic"/>
    <s v="NPP Panasonic"/>
    <s v="NR-BA190PPVN"/>
    <m/>
    <m/>
    <m/>
    <m/>
    <m/>
    <m/>
    <m/>
    <m/>
    <m/>
    <m/>
  </r>
  <r>
    <x v="47"/>
    <s v="9521449963"/>
    <s v="NR-TV261BPKV"/>
    <s v="REF"/>
    <s v="Refrigerator"/>
    <s v=""/>
    <n v="0.104"/>
    <n v="2.7664"/>
    <n v="4"/>
    <s v="9512"/>
    <s v="ICD Bình Dương Logitem"/>
    <s v="ICD Song Than, 743 Bình Hòa, Thuận An, Bình Dương"/>
    <n v="6000015023"/>
    <s v="TGDD RACH GIA"/>
    <s v="Ấp 7 Chợ, Xã Đông Thái Huyện An Biên, Tỉnh Kiên Giang, Việt Nam"/>
    <x v="5"/>
    <s v="An Biên"/>
    <d v="2023-06-03T13:00:00"/>
    <d v="2023-06-03T13:49:52"/>
    <n v="288.62599999999998"/>
    <d v="2023-06-02T00:00:00"/>
    <d v="2023-06-30T00:00:00"/>
    <s v="Panasonic"/>
    <s v="NPP Panasonic"/>
    <s v="NPP Panasonic"/>
    <s v="NR-TV261BPKV"/>
    <m/>
    <m/>
    <m/>
    <m/>
    <m/>
    <m/>
    <m/>
    <m/>
    <m/>
    <m/>
  </r>
  <r>
    <x v="47"/>
    <s v="9521450316"/>
    <s v="NR-TX461GPKV"/>
    <s v="REF"/>
    <s v="Refrigerator"/>
    <s v=""/>
    <n v="7.2999999999999995E-2"/>
    <n v="1.118393"/>
    <n v="1"/>
    <s v="9512"/>
    <s v="ICD Bình Dương Logitem"/>
    <s v="ICD Song Than, 743 Bình Hòa, Thuận An, Bình Dương"/>
    <n v="6000015023"/>
    <s v="TGDD RACH GIA"/>
    <s v="Ấp 7 Chợ, Xã Đông Thái Huyện An Biên, Tỉnh Kiên Giang, Việt Nam"/>
    <x v="5"/>
    <s v="An Biên"/>
    <d v="2023-06-03T13:00:00"/>
    <d v="2023-06-03T13:49:52"/>
    <n v="288.62599999999998"/>
    <d v="2023-06-02T00:00:00"/>
    <d v="2023-06-30T00:00:00"/>
    <s v="Panasonic"/>
    <s v="NPP Panasonic"/>
    <s v="NPP Panasonic"/>
    <s v="NR-TX461GPKV"/>
    <m/>
    <m/>
    <m/>
    <m/>
    <m/>
    <m/>
    <m/>
    <m/>
    <m/>
    <m/>
  </r>
  <r>
    <x v="47"/>
    <s v="9521450316"/>
    <s v="NR-TV341VGMV"/>
    <s v="REF"/>
    <s v="Refrigerator"/>
    <s v=""/>
    <n v="0.126"/>
    <n v="1.68675"/>
    <n v="2"/>
    <s v="9512"/>
    <s v="ICD Bình Dương Logitem"/>
    <s v="ICD Song Than, 743 Bình Hòa, Thuận An, Bình Dương"/>
    <n v="6000015023"/>
    <s v="TGDD RACH GIA"/>
    <s v="Ấp 7 Chợ, Xã Đông Thái Huyện An Biên, Tỉnh Kiên Giang, Việt Nam"/>
    <x v="5"/>
    <s v="An Biên"/>
    <d v="2023-06-03T13:00:00"/>
    <d v="2023-06-03T13:49:52"/>
    <n v="288.62599999999998"/>
    <d v="2023-06-02T00:00:00"/>
    <d v="2023-06-30T00:00:00"/>
    <s v="Panasonic"/>
    <s v="NPP Panasonic"/>
    <s v="NPP Panasonic"/>
    <s v="NR-TV341VGMV"/>
    <m/>
    <m/>
    <m/>
    <m/>
    <m/>
    <m/>
    <m/>
    <m/>
    <m/>
    <m/>
  </r>
  <r>
    <x v="47"/>
    <s v="9521450295"/>
    <s v="NR-TV341VGMV"/>
    <s v="REF"/>
    <s v="Refrigerator"/>
    <s v=""/>
    <n v="6.3E-2"/>
    <n v="0.84337499999999999"/>
    <n v="1"/>
    <s v="9512"/>
    <s v="ICD Bình Dương Logitem"/>
    <s v="ICD Song Than, 743 Bình Hòa, Thuận An, Bình Dương"/>
    <n v="6000017219"/>
    <s v="TGDD RACH GIA"/>
    <s v="Thửa đất số 02, tờ bản đồ 02-2019 Ấp Vĩnh Tây 1, Xã Vĩnh Phong H.Vĩnh Thuận,Tỉnh Kiên Giang, Việt Nam"/>
    <x v="5"/>
    <s v="Vĩnh Thuận"/>
    <d v="2023-06-03T15:08:31"/>
    <d v="2023-06-03T15:46:47"/>
    <n v="334.31299999999999"/>
    <d v="2023-06-02T00:00:00"/>
    <d v="2023-06-30T00:00:00"/>
    <s v="Panasonic"/>
    <s v="NPP Panasonic"/>
    <s v="NPP Panasonic"/>
    <s v="NR-TV341VGMV"/>
    <m/>
    <m/>
    <m/>
    <m/>
    <m/>
    <m/>
    <m/>
    <m/>
    <m/>
    <m/>
  </r>
  <r>
    <x v="47"/>
    <s v="9521450249"/>
    <s v="NR-TV261BPKV"/>
    <s v="REF"/>
    <s v="Refrigerator"/>
    <s v=""/>
    <n v="5.1999999999999998E-2"/>
    <n v="1.3832"/>
    <n v="2"/>
    <s v="9512"/>
    <s v="ICD Bình Dương Logitem"/>
    <s v="ICD Song Than, 743 Bình Hòa, Thuận An, Bình Dương"/>
    <n v="6000017219"/>
    <s v="TGDD RACH GIA"/>
    <s v="Thửa đất số 02, tờ bản đồ 02-2019 Ấp Vĩnh Tây 1, Xã Vĩnh Phong H.Vĩnh Thuận,Tỉnh Kiên Giang, Việt Nam"/>
    <x v="5"/>
    <s v="Vĩnh Thuận"/>
    <d v="2023-06-03T15:08:31"/>
    <d v="2023-06-03T15:46:47"/>
    <n v="334.31299999999999"/>
    <d v="2023-06-02T00:00:00"/>
    <d v="2023-06-30T00:00:00"/>
    <s v="Panasonic"/>
    <s v="NPP Panasonic"/>
    <s v="NPP Panasonic"/>
    <s v="NR-TV261BPKV"/>
    <m/>
    <m/>
    <m/>
    <m/>
    <m/>
    <m/>
    <m/>
    <m/>
    <m/>
    <m/>
  </r>
  <r>
    <x v="47"/>
    <s v="9521449984"/>
    <s v="NR-BA190PPVN"/>
    <s v="REF"/>
    <s v="Refrigerator"/>
    <s v=""/>
    <n v="3.5000000000000003E-2"/>
    <n v="0.52455200000000002"/>
    <n v="1"/>
    <s v="9512"/>
    <s v="ICD Bình Dương Logitem"/>
    <s v="ICD Song Than, 743 Bình Hòa, Thuận An, Bình Dương"/>
    <n v="6000017219"/>
    <s v="TGDD RACH GIA"/>
    <s v="Thửa đất số 02, tờ bản đồ 02-2019 Ấp Vĩnh Tây 1, Xã Vĩnh Phong H.Vĩnh Thuận,Tỉnh Kiên Giang, Việt Nam"/>
    <x v="5"/>
    <s v="Vĩnh Thuận"/>
    <d v="2023-06-03T15:08:31"/>
    <d v="2023-06-03T15:46:47"/>
    <n v="334.31299999999999"/>
    <d v="2023-06-02T00:00:00"/>
    <d v="2023-06-30T00:00:00"/>
    <s v="Panasonic"/>
    <s v="NPP Panasonic"/>
    <s v="NPP Panasonic"/>
    <s v="NR-BA190PPVN"/>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8"/>
    <n v="4"/>
    <s v="[Chờ nhập xe]"/>
    <s v=""/>
    <s v="Heo Vang_ICD"/>
    <s v="2T"/>
    <n v="0.92500000000000004"/>
    <n v="6.5670000000000002"/>
    <n v="1.99"/>
    <n v="14.212987999999999"/>
    <n v="0.46482412060301503"/>
    <n v="0.46204218282601806"/>
    <n v="3"/>
    <n v="12.534700000000001"/>
    <s v="Hồ Chí Minh"/>
    <x v="2"/>
    <s v="Quận Bình Tân"/>
    <s v=""/>
    <d v="2023-06-03T10:13:34"/>
    <n v="37.603999999999999"/>
    <d v="2023-06-02T09:00:34"/>
    <d v="2023-06-03T09:40:06"/>
    <n v="0"/>
    <n v="0"/>
    <s v=""/>
    <n v="897000"/>
    <n v="597000"/>
    <n v="300000"/>
    <n v="412937730"/>
    <s v="OK"/>
    <s v="OK"/>
    <s v="OK"/>
    <s v="OK"/>
    <s v="OK"/>
    <s v="OK"/>
    <m/>
  </r>
  <r>
    <x v="48"/>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48"/>
    <s v="9521450376"/>
    <s v="MJ-CS100WRA"/>
    <s v="SDA goods"/>
    <s v="SDA goods"/>
    <s v=""/>
    <n v="2.75E-2"/>
    <n v="0.214583"/>
    <n v="11"/>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MJ-CS100WRA"/>
    <m/>
    <m/>
    <m/>
    <s v="OK"/>
    <s v="OK"/>
    <s v="OK"/>
    <s v="OK"/>
    <s v="OK"/>
    <s v="OK"/>
    <m/>
  </r>
  <r>
    <x v="48"/>
    <s v="9521450376"/>
    <s v="NI-S530ARA"/>
    <s v="SDA goods"/>
    <s v="SDA goods"/>
    <s v=""/>
    <n v="5.5999999999999999E-3"/>
    <n v="2.8767999999999998E-2"/>
    <n v="4"/>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I-S530ARA"/>
    <m/>
    <m/>
    <m/>
    <s v="OK"/>
    <s v="OK"/>
    <s v="OK"/>
    <s v="OK"/>
    <s v="OK"/>
    <s v="OK"/>
    <m/>
  </r>
  <r>
    <x v="48"/>
    <s v="9521450376"/>
    <s v="EH-ND37-P645"/>
    <s v="SDA goods"/>
    <s v="SDA goods"/>
    <s v=""/>
    <n v="7.2760000000000003E-3"/>
    <n v="6.3250000000000001E-2"/>
    <n v="17"/>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H-ND37-P645"/>
    <m/>
    <m/>
    <m/>
    <s v="OK"/>
    <s v="OK"/>
    <s v="OK"/>
    <s v="OK"/>
    <s v="OK"/>
    <s v="OK"/>
    <m/>
  </r>
  <r>
    <x v="48"/>
    <s v="9521450376"/>
    <s v="EH-NE27-K645"/>
    <s v="SDA goods"/>
    <s v="SDA goods"/>
    <s v=""/>
    <n v="2.6580000000000002E-3"/>
    <n v="2.2324E-2"/>
    <n v="6"/>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H-NE27-K645"/>
    <m/>
    <m/>
    <m/>
    <s v="OK"/>
    <s v="OK"/>
    <s v="OK"/>
    <s v="OK"/>
    <s v="OK"/>
    <s v="OK"/>
    <m/>
  </r>
  <r>
    <x v="48"/>
    <s v="9521450376"/>
    <s v="ES534DP527"/>
    <s v="MENS"/>
    <s v="MENS"/>
    <s v=""/>
    <n v="1.9000000000000001E-4"/>
    <n v="1.9524E-2"/>
    <n v="1"/>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S534DP527"/>
    <m/>
    <m/>
    <m/>
    <s v="OK"/>
    <s v="OK"/>
    <s v="OK"/>
    <s v="OK"/>
    <s v="OK"/>
    <s v="OK"/>
    <m/>
  </r>
  <r>
    <x v="48"/>
    <s v="9521450376"/>
    <s v="NC-HU301PZSY"/>
    <s v="SDA goods"/>
    <s v="SDA goods"/>
    <s v=""/>
    <n v="1.44E-2"/>
    <n v="0.116688"/>
    <n v="4"/>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C-HU301PZSY"/>
    <m/>
    <m/>
    <m/>
    <s v="OK"/>
    <s v="OK"/>
    <s v="OK"/>
    <s v="OK"/>
    <s v="OK"/>
    <s v="OK"/>
    <m/>
  </r>
  <r>
    <x v="48"/>
    <s v="9521450376"/>
    <s v="EH-NA27PN645"/>
    <s v="SDA goods"/>
    <s v="SDA goods"/>
    <s v=""/>
    <n v="3.444E-3"/>
    <n v="3.3169999999999998E-2"/>
    <n v="7"/>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H-NA27PN645"/>
    <m/>
    <m/>
    <m/>
    <s v="OK"/>
    <s v="OK"/>
    <s v="OK"/>
    <s v="OK"/>
    <s v="OK"/>
    <s v="OK"/>
    <m/>
  </r>
  <r>
    <x v="48"/>
    <s v="9521450376"/>
    <s v="NI-W650CSLRA"/>
    <s v="SDA goods"/>
    <s v="SDA goods"/>
    <s v=""/>
    <n v="1.65E-3"/>
    <n v="5.1119999999999999E-2"/>
    <n v="1"/>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I-W650CSLRA"/>
    <m/>
    <m/>
    <m/>
    <s v="OK"/>
    <s v="OK"/>
    <s v="OK"/>
    <s v="OK"/>
    <s v="OK"/>
    <s v="OK"/>
    <m/>
  </r>
  <r>
    <x v="48"/>
    <s v="9521450376"/>
    <s v="EH-ND11-W645"/>
    <s v="SDA goods"/>
    <s v="SDA goods"/>
    <s v=""/>
    <n v="7.6499999999999997E-3"/>
    <n v="9.9959999999999993E-2"/>
    <n v="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H-ND11-W645"/>
    <m/>
    <m/>
    <m/>
    <s v="OK"/>
    <s v="OK"/>
    <s v="OK"/>
    <s v="OK"/>
    <s v="OK"/>
    <s v="OK"/>
    <m/>
  </r>
  <r>
    <x v="48"/>
    <s v="9521450376"/>
    <s v="NI-317TXRA"/>
    <s v="SDA goods"/>
    <s v="SDA goods"/>
    <s v=""/>
    <n v="2.1749999999999999E-3"/>
    <n v="1.1154000000000001E-2"/>
    <n v="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I-317TXRA"/>
    <m/>
    <m/>
    <m/>
    <s v="OK"/>
    <s v="OK"/>
    <s v="OK"/>
    <s v="OK"/>
    <s v="OK"/>
    <s v="OK"/>
    <m/>
  </r>
  <r>
    <x v="48"/>
    <s v="9521450376"/>
    <s v="NI-317TVRA"/>
    <s v="SDA goods"/>
    <s v="SDA goods"/>
    <s v=""/>
    <n v="2.1749999999999999E-3"/>
    <n v="0.12684599999999999"/>
    <n v="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I-317TVRA"/>
    <m/>
    <m/>
    <m/>
    <s v="OK"/>
    <s v="OK"/>
    <s v="OK"/>
    <s v="OK"/>
    <s v="OK"/>
    <s v="OK"/>
    <m/>
  </r>
  <r>
    <x v="48"/>
    <s v="9521450376"/>
    <s v="NI-M250TPRA"/>
    <s v="SDA goods"/>
    <s v="SDA goods"/>
    <s v=""/>
    <n v="0.182"/>
    <n v="7.6822000000000001E-2"/>
    <n v="1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I-M250TPRA"/>
    <m/>
    <m/>
    <m/>
    <s v="OK"/>
    <s v="OK"/>
    <s v="OK"/>
    <s v="OK"/>
    <s v="OK"/>
    <s v="OK"/>
    <m/>
  </r>
  <r>
    <x v="48"/>
    <s v="9521450376"/>
    <s v="NF-N51AWRA"/>
    <s v="SMALL-KA-NF"/>
    <s v="SMALL KA"/>
    <s v=""/>
    <n v="1.7600000000000001E-2"/>
    <n v="0.10416"/>
    <n v="4"/>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F-N51AWRA"/>
    <m/>
    <m/>
    <m/>
    <s v="OK"/>
    <s v="OK"/>
    <s v="OK"/>
    <s v="OK"/>
    <s v="OK"/>
    <s v="OK"/>
    <m/>
  </r>
  <r>
    <x v="48"/>
    <s v="9521450376"/>
    <s v="SR-MVN10LRAX"/>
    <s v="SDA goods"/>
    <s v="SDA goods"/>
    <s v=""/>
    <n v="3.8719999999999997E-2"/>
    <n v="0.33857999999999999"/>
    <n v="16"/>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SR-MVN10LRAX"/>
    <m/>
    <m/>
    <m/>
    <s v="OK"/>
    <s v="OK"/>
    <s v="OK"/>
    <s v="OK"/>
    <s v="OK"/>
    <s v="OK"/>
    <m/>
  </r>
  <r>
    <x v="48"/>
    <s v="9521450376"/>
    <s v="SR-MVN18FRAX"/>
    <s v="SDA goods"/>
    <s v="SDA goods"/>
    <s v=""/>
    <n v="3.8739999999999997E-2"/>
    <n v="0.38063999999999998"/>
    <n v="1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SR-MVN18FRAX"/>
    <m/>
    <m/>
    <m/>
    <s v="OK"/>
    <s v="OK"/>
    <s v="OK"/>
    <s v="OK"/>
    <s v="OK"/>
    <s v="OK"/>
    <m/>
  </r>
  <r>
    <x v="48"/>
    <s v="9521450376"/>
    <s v="MX-EX1031WRA"/>
    <s v="SDA goods"/>
    <s v="SDA goods"/>
    <s v=""/>
    <n v="3.5099999999999999E-2"/>
    <n v="0.39117000000000002"/>
    <n v="1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MX-EX1031WRA"/>
    <m/>
    <m/>
    <m/>
    <s v="OK"/>
    <s v="OK"/>
    <s v="OK"/>
    <s v="OK"/>
    <s v="OK"/>
    <s v="OK"/>
    <m/>
  </r>
  <r>
    <x v="48"/>
    <s v="9521450376"/>
    <s v="SR-CP188NRAM"/>
    <s v="SDA goods"/>
    <s v="SDA goods"/>
    <s v=""/>
    <n v="5.28E-2"/>
    <n v="0.46511999999999998"/>
    <n v="12"/>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SR-CP188NRAM"/>
    <m/>
    <m/>
    <m/>
    <s v="OK"/>
    <s v="OK"/>
    <s v="OK"/>
    <s v="OK"/>
    <s v="OK"/>
    <s v="OK"/>
    <m/>
  </r>
  <r>
    <x v="48"/>
    <s v="9521450376"/>
    <s v="SR-CP108NRAM"/>
    <s v="SDA goods"/>
    <s v="SDA goods"/>
    <s v=""/>
    <n v="2.3800000000000002E-2"/>
    <n v="0.20705999999999999"/>
    <n v="7"/>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SR-CP108NRAM"/>
    <m/>
    <m/>
    <m/>
    <s v="OK"/>
    <s v="OK"/>
    <s v="OK"/>
    <s v="OK"/>
    <s v="OK"/>
    <s v="OK"/>
    <m/>
  </r>
  <r>
    <x v="48"/>
    <s v="9521450376"/>
    <s v="SR-CL188WRAM"/>
    <s v="SDA goods"/>
    <s v="SDA goods"/>
    <s v=""/>
    <n v="7.6E-3"/>
    <n v="7.7520000000000006E-2"/>
    <n v="2"/>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SR-CL188WRAM"/>
    <m/>
    <m/>
    <m/>
    <s v="OK"/>
    <s v="OK"/>
    <s v="OK"/>
    <s v="OK"/>
    <s v="OK"/>
    <s v="OK"/>
    <m/>
  </r>
  <r>
    <x v="48"/>
    <s v="9521450376"/>
    <s v="SR-CL108WRAM"/>
    <s v="SDA goods"/>
    <s v="SDA goods"/>
    <s v=""/>
    <n v="8.9999999999999993E-3"/>
    <n v="8.8739999999999999E-2"/>
    <n v="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SR-CL108WRAM"/>
    <m/>
    <m/>
    <m/>
    <s v="OK"/>
    <s v="OK"/>
    <s v="OK"/>
    <s v="OK"/>
    <s v="OK"/>
    <s v="OK"/>
    <m/>
  </r>
  <r>
    <x v="48"/>
    <s v="9521450376"/>
    <s v="MX-EX1011WRA"/>
    <s v="SDA goods"/>
    <s v="SDA goods"/>
    <s v=""/>
    <n v="5.67E-2"/>
    <n v="0.468754"/>
    <n v="27"/>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MX-EX1011WRA"/>
    <m/>
    <m/>
    <m/>
    <s v="OK"/>
    <s v="OK"/>
    <s v="OK"/>
    <s v="OK"/>
    <s v="OK"/>
    <s v="OK"/>
    <m/>
  </r>
  <r>
    <x v="48"/>
    <s v="9521450376"/>
    <s v="MX-EX1001WRA"/>
    <s v="SDA goods"/>
    <s v="SDA goods"/>
    <s v=""/>
    <n v="2.8500000000000001E-2"/>
    <n v="0.26041900000000001"/>
    <n v="15"/>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MX-EX1001WRA"/>
    <m/>
    <m/>
    <m/>
    <s v="OK"/>
    <s v="OK"/>
    <s v="OK"/>
    <s v="OK"/>
    <s v="OK"/>
    <s v="OK"/>
    <m/>
  </r>
  <r>
    <x v="48"/>
    <s v="9521450376"/>
    <s v="MX-MG53C1CRA"/>
    <s v="SDA goods"/>
    <s v="SDA goods"/>
    <s v=""/>
    <n v="0.09"/>
    <n v="0.62097800000000003"/>
    <n v="18"/>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MX-MG53C1CRA"/>
    <m/>
    <m/>
    <m/>
    <s v="OK"/>
    <s v="OK"/>
    <s v="OK"/>
    <s v="OK"/>
    <s v="OK"/>
    <s v="OK"/>
    <m/>
  </r>
  <r>
    <x v="48"/>
    <s v="9521450376"/>
    <s v="MX-MG5351WRA"/>
    <s v="SDA goods"/>
    <s v="SDA goods"/>
    <s v=""/>
    <n v="7.0400000000000004E-2"/>
    <n v="0.53129999999999999"/>
    <n v="16"/>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MX-MG5351WRA"/>
    <m/>
    <m/>
    <m/>
    <s v="OK"/>
    <s v="OK"/>
    <s v="OK"/>
    <s v="OK"/>
    <s v="OK"/>
    <s v="OK"/>
    <m/>
  </r>
  <r>
    <x v="48"/>
    <s v="9521450376"/>
    <s v="EH-ND65-K645"/>
    <s v="SDA goods"/>
    <s v="SDA goods"/>
    <s v=""/>
    <n v="5.7070000000000003E-3"/>
    <n v="5.8279999999999998E-2"/>
    <n v="13"/>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H-ND65-K645"/>
    <m/>
    <m/>
    <m/>
    <s v="OK"/>
    <s v="OK"/>
    <s v="OK"/>
    <s v="OK"/>
    <s v="OK"/>
    <s v="OK"/>
    <m/>
  </r>
  <r>
    <x v="48"/>
    <s v="9521450376"/>
    <s v="ES-ST2N-K751"/>
    <s v="MENS"/>
    <s v="MENS"/>
    <s v=""/>
    <n v="1.1999999999999999E-3"/>
    <n v="4.4099999999999999E-3"/>
    <n v="2"/>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ES-ST2N-K751"/>
    <m/>
    <m/>
    <m/>
    <s v="OK"/>
    <s v="OK"/>
    <s v="OK"/>
    <s v="OK"/>
    <s v="OK"/>
    <s v="OK"/>
    <m/>
  </r>
  <r>
    <x v="48"/>
    <s v="9521450376"/>
    <s v="NI-U600CARA"/>
    <s v="SDA goods"/>
    <s v="SDA goods"/>
    <s v=""/>
    <n v="5.1999999999999995E-4"/>
    <n v="3.2669999999999998E-2"/>
    <n v="4"/>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NI-U600CARA"/>
    <m/>
    <m/>
    <m/>
    <s v="OK"/>
    <s v="OK"/>
    <s v="OK"/>
    <s v="OK"/>
    <s v="OK"/>
    <s v="OK"/>
    <m/>
  </r>
  <r>
    <x v="48"/>
    <s v="9521449046"/>
    <s v="TH-43LX650V"/>
    <s v="LCD"/>
    <s v="LCD"/>
    <s v=""/>
    <n v="1.9199999999999998E-2"/>
    <n v="0.191744"/>
    <n v="2"/>
    <s v="9512"/>
    <s v="ICD Bình Dương Logitem"/>
    <s v="ICD Song Than, 743 Bình Hòa, Thuận An, Bình Dương"/>
    <n v="5000003903"/>
    <s v="CAO PHONG"/>
    <s v="Lô G, Chung cư Hùng Vương, P.11, Quận 5, TP. HCM"/>
    <x v="3"/>
    <s v="Quận 5"/>
    <d v="2023-06-03T08:00:00"/>
    <d v="2023-06-03T08:45:16"/>
    <n v="23.925000000000001"/>
    <d v="2023-06-02T00:00:00"/>
    <d v="2023-06-30T00:00:00"/>
    <s v="Panasonic"/>
    <s v="NPP Panasonic"/>
    <s v="NPP Panasonic"/>
    <s v="TH-43LX650V"/>
    <m/>
    <m/>
    <m/>
    <s v="OK"/>
    <s v="OK"/>
    <s v="OK"/>
    <s v="OK"/>
    <s v="OK"/>
    <s v="OK"/>
    <m/>
  </r>
  <r>
    <x v="48"/>
    <s v="9521450361"/>
    <s v="NI-317TXRA"/>
    <s v="SDA goods"/>
    <s v="SDA goods"/>
    <s v=""/>
    <n v="7.2499999999999995E-4"/>
    <n v="3.718E-3"/>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NI-317TXRA"/>
    <m/>
    <m/>
    <m/>
    <s v="OK"/>
    <s v="OK"/>
    <s v="OK"/>
    <s v="OK"/>
    <s v="OK"/>
    <s v="OK"/>
    <m/>
  </r>
  <r>
    <x v="48"/>
    <s v="9521450361"/>
    <s v="NI-317TVRA"/>
    <s v="SDA goods"/>
    <s v="SDA goods"/>
    <s v=""/>
    <n v="7.2499999999999995E-4"/>
    <n v="4.2282E-2"/>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NI-317TVRA"/>
    <m/>
    <m/>
    <m/>
    <s v="OK"/>
    <s v="OK"/>
    <s v="OK"/>
    <s v="OK"/>
    <s v="OK"/>
    <s v="OK"/>
    <m/>
  </r>
  <r>
    <x v="48"/>
    <s v="9521450361"/>
    <s v="NI-M250TPRA"/>
    <s v="SDA goods"/>
    <s v="SDA goods"/>
    <s v=""/>
    <n v="1.4E-2"/>
    <n v="5.9090000000000002E-3"/>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NI-M250TPRA"/>
    <m/>
    <m/>
    <m/>
    <s v="OK"/>
    <s v="OK"/>
    <s v="OK"/>
    <s v="OK"/>
    <s v="OK"/>
    <s v="OK"/>
    <m/>
  </r>
  <r>
    <x v="48"/>
    <s v="9521450361"/>
    <s v="NI-M300TARA"/>
    <s v="SDA goods"/>
    <s v="SDA goods"/>
    <s v=""/>
    <n v="1.3100000000000001E-2"/>
    <n v="5.9090000000000002E-3"/>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NI-M300TARA"/>
    <m/>
    <m/>
    <m/>
    <s v="OK"/>
    <s v="OK"/>
    <s v="OK"/>
    <s v="OK"/>
    <s v="OK"/>
    <s v="OK"/>
    <m/>
  </r>
  <r>
    <x v="48"/>
    <s v="9521450361"/>
    <s v="NI-S630VRA"/>
    <s v="SDA goods"/>
    <s v="SDA goods"/>
    <s v=""/>
    <n v="1.4E-3"/>
    <n v="7.1919999999999996E-3"/>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NI-S630VRA"/>
    <m/>
    <m/>
    <m/>
    <s v="OK"/>
    <s v="OK"/>
    <s v="OK"/>
    <s v="OK"/>
    <s v="OK"/>
    <s v="OK"/>
    <m/>
  </r>
  <r>
    <x v="48"/>
    <s v="9521450361"/>
    <s v="EH-NE27-K645"/>
    <s v="SDA goods"/>
    <s v="SDA goods"/>
    <s v=""/>
    <n v="1.3290000000000001E-3"/>
    <n v="1.1162E-2"/>
    <n v="3"/>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EH-NE27-K645"/>
    <m/>
    <m/>
    <m/>
    <s v="OK"/>
    <s v="OK"/>
    <s v="OK"/>
    <s v="OK"/>
    <s v="OK"/>
    <s v="OK"/>
    <m/>
  </r>
  <r>
    <x v="48"/>
    <s v="9521450361"/>
    <s v="SR-MVN10LRAX"/>
    <s v="SDA goods"/>
    <s v="SDA goods"/>
    <s v=""/>
    <n v="2.4199999999999998E-3"/>
    <n v="2.1160999999999999E-2"/>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SR-MVN10LRAX"/>
    <m/>
    <m/>
    <m/>
    <s v="OK"/>
    <s v="OK"/>
    <s v="OK"/>
    <s v="OK"/>
    <s v="OK"/>
    <s v="OK"/>
    <m/>
  </r>
  <r>
    <x v="48"/>
    <s v="9521450361"/>
    <s v="SR-MVN18FRAX"/>
    <s v="SDA goods"/>
    <s v="SDA goods"/>
    <s v=""/>
    <n v="5.96E-3"/>
    <n v="5.8560000000000001E-2"/>
    <n v="2"/>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SR-MVN18FRAX"/>
    <m/>
    <m/>
    <m/>
    <s v="OK"/>
    <s v="OK"/>
    <s v="OK"/>
    <s v="OK"/>
    <s v="OK"/>
    <s v="OK"/>
    <m/>
  </r>
  <r>
    <x v="48"/>
    <s v="9521450361"/>
    <s v="SR-CP108NRAM"/>
    <s v="SDA goods"/>
    <s v="SDA goods"/>
    <s v=""/>
    <n v="3.3999999999999998E-3"/>
    <n v="2.9579999999999999E-2"/>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SR-CP108NRAM"/>
    <m/>
    <m/>
    <m/>
    <s v="OK"/>
    <s v="OK"/>
    <s v="OK"/>
    <s v="OK"/>
    <s v="OK"/>
    <s v="OK"/>
    <m/>
  </r>
  <r>
    <x v="48"/>
    <s v="9521450361"/>
    <s v="SR-CL188WRAM"/>
    <s v="SDA goods"/>
    <s v="SDA goods"/>
    <s v=""/>
    <n v="7.6E-3"/>
    <n v="7.7520000000000006E-2"/>
    <n v="2"/>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SR-CL188WRAM"/>
    <m/>
    <m/>
    <m/>
    <s v="OK"/>
    <s v="OK"/>
    <s v="OK"/>
    <s v="OK"/>
    <s v="OK"/>
    <s v="OK"/>
    <m/>
  </r>
  <r>
    <x v="48"/>
    <s v="9521450361"/>
    <s v="MX-MG53C1CRA"/>
    <s v="SDA goods"/>
    <s v="SDA goods"/>
    <s v=""/>
    <n v="5.0000000000000001E-3"/>
    <n v="3.4499000000000002E-2"/>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MX-MG53C1CRA"/>
    <m/>
    <m/>
    <m/>
    <s v="OK"/>
    <s v="OK"/>
    <s v="OK"/>
    <s v="OK"/>
    <s v="OK"/>
    <s v="OK"/>
    <m/>
  </r>
  <r>
    <x v="48"/>
    <s v="9521450361"/>
    <s v="EH-ND65-K645"/>
    <s v="SDA goods"/>
    <s v="SDA goods"/>
    <s v=""/>
    <n v="1.317E-3"/>
    <n v="1.3448999999999999E-2"/>
    <n v="3"/>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EH-ND65-K645"/>
    <m/>
    <m/>
    <m/>
    <s v="OK"/>
    <s v="OK"/>
    <s v="OK"/>
    <s v="OK"/>
    <s v="OK"/>
    <s v="OK"/>
    <m/>
  </r>
  <r>
    <x v="48"/>
    <s v="9521450361"/>
    <s v="ES534DP527"/>
    <s v="MENS"/>
    <s v="MENS"/>
    <s v=""/>
    <n v="1.9000000000000001E-4"/>
    <n v="1.9524E-2"/>
    <n v="1"/>
    <s v="9512"/>
    <s v="ICD Bình Dương Logitem"/>
    <s v="ICD Song Than, 743 Bình Hòa, Thuận An, Bình Dương"/>
    <n v="5000014609"/>
    <s v="CAO PHONG BINH CHANH"/>
    <s v="A8/2A-A8/3 Quốc Lộ 50, ấp 2, Xã Bình Hưng, Huyện Bình Chánh, Thành Phố Hồ Chí Minh , Việt Nam"/>
    <x v="3"/>
    <s v="Huyện Bình Chánh"/>
    <d v="2023-06-03T08:52:24"/>
    <d v="2023-06-03T09:23:24"/>
    <n v="26.94"/>
    <d v="2023-06-02T00:00:00"/>
    <d v="2023-06-30T00:00:00"/>
    <s v="Panasonic"/>
    <s v="NPP Panasonic"/>
    <s v="NPP Panasonic"/>
    <s v="ES534DP527"/>
    <m/>
    <m/>
    <m/>
    <s v="OK"/>
    <s v="OK"/>
    <s v="OK"/>
    <s v="OK"/>
    <s v="OK"/>
    <s v="OK"/>
    <m/>
  </r>
  <r>
    <x v="48"/>
    <s v="9521449047"/>
    <s v="TH-43LX650V"/>
    <s v="LCD"/>
    <s v="LCD"/>
    <s v=""/>
    <n v="0.1152"/>
    <n v="1.1504639999999999"/>
    <n v="12"/>
    <s v="9512"/>
    <s v="ICD Bình Dương Logitem"/>
    <s v="ICD Song Than, 743 Bình Hòa, Thuận An, Bình Dương"/>
    <n v="5000010093"/>
    <s v="Cao Phong Binh Tan 2"/>
    <s v="697 - 699 Kinh Dương Vương, Phường An Lạc, Quận Bình Tân, Thành phố Hồ Chí Minh, Việt Nam"/>
    <x v="3"/>
    <s v="Quận Bình Tân"/>
    <d v="2023-06-03T09:40:06"/>
    <d v="2023-06-03T10:13:34"/>
    <n v="37.603999999999999"/>
    <d v="2023-06-02T00:00:00"/>
    <d v="2023-06-30T00:00:00"/>
    <s v="Panasonic"/>
    <s v="NPP Panasonic"/>
    <s v="NPP Panasonic"/>
    <s v="TH-43LX650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49"/>
    <n v="10"/>
    <s v="[Chờ nhập xe]"/>
    <s v=""/>
    <s v="Thuan Thanh Tin_ICD"/>
    <s v="15T"/>
    <n v="1.8049999999999999"/>
    <n v="28.911999999999999"/>
    <n v="6.5"/>
    <n v="62.946240000000003"/>
    <n v="0.27769230769230768"/>
    <n v="0.45931258165698219"/>
    <n v="3"/>
    <n v="55.128999999999998"/>
    <s v="Đồng Tháp"/>
    <x v="2"/>
    <s v="Sa Đéc"/>
    <s v=""/>
    <d v="2023-06-03T13:26:06"/>
    <n v="165.387"/>
    <d v="2023-06-02T11:15:35"/>
    <d v="2023-06-03T10:31:09"/>
    <n v="0"/>
    <n v="0"/>
    <m/>
    <n v="5094131"/>
    <n v="4734131"/>
    <n v="360000"/>
    <n v="362520001"/>
    <m/>
    <m/>
    <m/>
    <m/>
    <m/>
    <m/>
    <m/>
  </r>
  <r>
    <x v="49"/>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m/>
    <m/>
    <m/>
    <m/>
    <m/>
    <m/>
    <m/>
  </r>
  <r>
    <x v="49"/>
    <s v="9521448898"/>
    <s v="MX-MP5151WRA"/>
    <s v="SDA goods"/>
    <s v="SDA goods"/>
    <s v=""/>
    <n v="3.2000000000000002E-3"/>
    <n v="3.3205999999999999E-2"/>
    <n v="1"/>
    <s v="9512"/>
    <s v="ICD Bình Dương Logitem"/>
    <s v="ICD Song Than, 743 Bình Hòa, Thuận An, Bình Dương"/>
    <n v="5000015326"/>
    <s v="CAO PHONG DONG THAP 2"/>
    <s v="Đường Hùng Vương, Khóm 4, Thị Trấn Mỹ An, Huyện Tháp Mười, Tỉnh Đồng Tháp, Việt Nam"/>
    <x v="12"/>
    <s v="Tháp Mười"/>
    <d v="2023-06-03T08:00:00"/>
    <d v="2023-06-03T08:30:06"/>
    <n v="131.583"/>
    <d v="2023-06-02T00:00:00"/>
    <d v="2023-06-30T00:00:00"/>
    <s v="Panasonic"/>
    <s v="NPP Panasonic"/>
    <s v="NPP Panasonic"/>
    <s v="MX-MP5151WRA"/>
    <m/>
    <m/>
    <m/>
    <m/>
    <m/>
    <m/>
    <m/>
    <m/>
    <m/>
    <m/>
  </r>
  <r>
    <x v="49"/>
    <s v="9521449997"/>
    <s v="NR-BA229PKVN"/>
    <s v="REF"/>
    <s v="Refrigerator"/>
    <s v=""/>
    <n v="3.7999999999999999E-2"/>
    <n v="0.567936"/>
    <n v="1"/>
    <s v="9512"/>
    <s v="ICD Bình Dương Logitem"/>
    <s v="ICD Song Than, 743 Bình Hòa, Thuận An, Bình Dương"/>
    <n v="6000023281"/>
    <s v="TGDD SA DEC"/>
    <s v="Thửa đất số 1962 và 1963, tờ bản đồ số 06, ấp 2, Xã Mỹ Long, Huyện Cao Lãnh, Tỉnh Đồng Tháp, Việt Nam"/>
    <x v="2"/>
    <s v="Cao Lãnh"/>
    <d v="2023-06-03T09:28:03"/>
    <d v="2023-06-03T09:59:46"/>
    <n v="156.529"/>
    <d v="2023-06-02T00:00:00"/>
    <d v="2023-06-30T00:00:00"/>
    <s v="Panasonic"/>
    <s v="NPP Panasonic"/>
    <s v="NPP Panasonic"/>
    <s v="NR-BA229PKVN"/>
    <m/>
    <m/>
    <m/>
    <m/>
    <m/>
    <m/>
    <m/>
    <m/>
    <m/>
    <m/>
  </r>
  <r>
    <x v="49"/>
    <s v="9521450260"/>
    <s v="NR-DZ601VGKV"/>
    <s v="REF"/>
    <s v="Refrigerator"/>
    <s v=""/>
    <n v="0.108"/>
    <n v="1.4473800000000001"/>
    <n v="1"/>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DZ601VGKV"/>
    <m/>
    <m/>
    <m/>
    <m/>
    <m/>
    <m/>
    <m/>
    <m/>
    <m/>
    <m/>
  </r>
  <r>
    <x v="49"/>
    <s v="9521450260"/>
    <s v="NR-TV261BPKV"/>
    <s v="REF"/>
    <s v="Refrigerator"/>
    <s v=""/>
    <n v="0.26"/>
    <n v="6.9160000000000004"/>
    <n v="10"/>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TV261BPKV"/>
    <m/>
    <m/>
    <m/>
    <m/>
    <m/>
    <m/>
    <m/>
    <m/>
    <m/>
    <m/>
  </r>
  <r>
    <x v="49"/>
    <s v="9521450283"/>
    <s v="NR-TX461GPKV"/>
    <s v="REF"/>
    <s v="Refrigerator"/>
    <s v=""/>
    <n v="7.2999999999999995E-2"/>
    <n v="1.118393"/>
    <n v="1"/>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TX461GPKV"/>
    <m/>
    <m/>
    <m/>
    <m/>
    <m/>
    <m/>
    <m/>
    <m/>
    <m/>
    <m/>
  </r>
  <r>
    <x v="49"/>
    <s v="9521450283"/>
    <s v="NR-BV361WGKV"/>
    <s v="REF"/>
    <s v="Refrigerator"/>
    <s v=""/>
    <n v="7.0999999999999994E-2"/>
    <n v="0.92564999999999997"/>
    <n v="1"/>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BV361WGKV"/>
    <m/>
    <m/>
    <m/>
    <m/>
    <m/>
    <m/>
    <m/>
    <m/>
    <m/>
    <m/>
  </r>
  <r>
    <x v="49"/>
    <s v="9521450050"/>
    <s v="NR-TV261APSV"/>
    <s v="REF"/>
    <s v="Refrigerator"/>
    <s v=""/>
    <n v="9.1999999999999998E-2"/>
    <n v="1.3832"/>
    <n v="2"/>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TV261APSV"/>
    <m/>
    <m/>
    <m/>
    <m/>
    <m/>
    <m/>
    <m/>
    <m/>
    <m/>
    <m/>
  </r>
  <r>
    <x v="49"/>
    <s v="9521450050"/>
    <s v="NR-BX471GPKV"/>
    <s v="REF"/>
    <s v="Refrigerator"/>
    <s v=""/>
    <n v="7.4999999999999997E-2"/>
    <n v="1.1129599999999999"/>
    <n v="1"/>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BX471GPKV"/>
    <m/>
    <m/>
    <m/>
    <m/>
    <m/>
    <m/>
    <m/>
    <m/>
    <m/>
    <m/>
  </r>
  <r>
    <x v="49"/>
    <s v="9521449902"/>
    <s v="NR-TV261APSV"/>
    <s v="REF"/>
    <s v="Refrigerator"/>
    <s v=""/>
    <n v="0.13800000000000001"/>
    <n v="2.0748000000000002"/>
    <n v="3"/>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TV261APSV"/>
    <m/>
    <m/>
    <m/>
    <m/>
    <m/>
    <m/>
    <m/>
    <m/>
    <m/>
    <m/>
  </r>
  <r>
    <x v="49"/>
    <s v="9521449902"/>
    <s v="NR-BX471GPKV"/>
    <s v="REF"/>
    <s v="Refrigerator"/>
    <s v=""/>
    <n v="0.45"/>
    <n v="6.6777600000000001"/>
    <n v="6"/>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BX471GPKV"/>
    <m/>
    <m/>
    <m/>
    <m/>
    <m/>
    <m/>
    <m/>
    <m/>
    <m/>
    <m/>
  </r>
  <r>
    <x v="49"/>
    <s v="9521449522"/>
    <s v="NA-F100A9BRV"/>
    <s v="WM"/>
    <s v="Washing machine"/>
    <s v=""/>
    <n v="8.2000000000000003E-2"/>
    <n v="0.95903099999999997"/>
    <n v="2"/>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A-F100A9BRV"/>
    <m/>
    <m/>
    <m/>
    <m/>
    <m/>
    <m/>
    <m/>
    <m/>
    <m/>
    <m/>
  </r>
  <r>
    <x v="49"/>
    <s v="9521449440"/>
    <s v="NA-F85A9BRV"/>
    <s v="WM"/>
    <s v="Washing machine"/>
    <s v=""/>
    <n v="0.12"/>
    <n v="1.4385460000000001"/>
    <n v="3"/>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A-F85A9BRV"/>
    <m/>
    <m/>
    <m/>
    <m/>
    <m/>
    <m/>
    <m/>
    <m/>
    <m/>
    <m/>
  </r>
  <r>
    <x v="49"/>
    <s v="9521449741"/>
    <s v="NR-BX471GPKV"/>
    <s v="REF"/>
    <s v="Refrigerator"/>
    <s v=""/>
    <n v="0.22500000000000001"/>
    <n v="3.3388800000000001"/>
    <n v="3"/>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BX471GPKV"/>
    <m/>
    <m/>
    <m/>
    <m/>
    <m/>
    <m/>
    <m/>
    <m/>
    <m/>
    <m/>
  </r>
  <r>
    <x v="49"/>
    <s v="9521449706"/>
    <s v="NR-TL351VGMV"/>
    <s v="REF"/>
    <s v="Refrigerator"/>
    <s v=""/>
    <n v="7.0000000000000007E-2"/>
    <n v="0.91874999999999996"/>
    <n v="1"/>
    <s v="9512"/>
    <s v="ICD Bình Dương Logitem"/>
    <s v="ICD Song Than, 743 Bình Hòa, Thuận An, Bình Dương"/>
    <n v="6000013316"/>
    <s v="TGDD SA DEC"/>
    <s v="Thửa đất số 631, tờ bản đồ số 29 khóm Tân Hòa, ấp Phú Thành Xã Tân Phú Đông, Thành phố Sa Đéc Tỉnh Đồng Tháp, Việt Nam"/>
    <x v="12"/>
    <s v="Sa Đéc"/>
    <d v="2023-06-03T10:31:09"/>
    <d v="2023-06-03T13:26:06"/>
    <n v="165.387"/>
    <d v="2023-06-02T00:00:00"/>
    <d v="2023-06-30T00:00:00"/>
    <s v="Panasonic"/>
    <s v="NPP Panasonic"/>
    <s v="NPP Panasonic"/>
    <s v="NR-TL351VGMV"/>
    <m/>
    <m/>
    <m/>
    <m/>
    <m/>
    <m/>
    <m/>
    <m/>
    <m/>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50"/>
    <n v="10"/>
    <s v="[Chờ nhập xe]"/>
    <s v=""/>
    <s v="Nhat Long_ICD"/>
    <s v="3.5T"/>
    <n v="0.877"/>
    <n v="10.528"/>
    <n v="1.99"/>
    <n v="23.239260000000002"/>
    <n v="0.44070351758793969"/>
    <n v="0.45302647330422746"/>
    <n v="3"/>
    <n v="5.1669999999999998"/>
    <s v="Hồ Chí Minh"/>
    <x v="2"/>
    <s v="Quận Thủ Đức"/>
    <s v=""/>
    <d v="2023-06-02T13:00:27"/>
    <n v="15.500999999999999"/>
    <d v="2023-06-02T09:21:44"/>
    <d v="2023-06-02T11:10:07"/>
    <n v="0"/>
    <n v="0"/>
    <m/>
    <n v="990000"/>
    <n v="790000"/>
    <n v="200000"/>
    <n v="218557417"/>
    <s v="OK"/>
    <s v="OK"/>
    <s v="OK"/>
    <s v="OK"/>
    <s v="OK"/>
    <s v="OK"/>
    <m/>
  </r>
  <r>
    <x v="50"/>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50"/>
    <s v="9521449048"/>
    <s v="TH-43LS600V"/>
    <s v="LCD"/>
    <s v="LCD"/>
    <s v=""/>
    <n v="2.52E-2"/>
    <n v="0.28761599999999998"/>
    <n v="3"/>
    <s v="9512"/>
    <s v="ICD Bình Dương Logitem"/>
    <s v="ICD Song Than, 743 Bình Hòa, Thuận An, Bình Dương"/>
    <n v="5000014624"/>
    <s v="CAO PHONG LINH TRUNG"/>
    <s v="Số 127 Lê Văn Chí, Phường Linh Trung, Quận Thủ Đức, Thành Phố Hồ Chí Minh, Việt Nam"/>
    <x v="3"/>
    <s v="Quận Thủ Đức"/>
    <d v="2023-06-02T09:43:27"/>
    <d v="2023-06-02T10:14:54"/>
    <n v="9.843"/>
    <d v="2023-06-02T00:00:00"/>
    <d v="2023-06-30T00:00:00"/>
    <s v="Panasonic"/>
    <s v="NPP Panasonic"/>
    <s v="NPP Panasonic"/>
    <s v="TH-43LS600V"/>
    <m/>
    <m/>
    <m/>
    <s v="OK"/>
    <s v="OK"/>
    <s v="OK"/>
    <s v="OK"/>
    <s v="OK"/>
    <s v="OK"/>
    <m/>
  </r>
  <r>
    <x v="50"/>
    <s v="9521449048"/>
    <s v="TH-43LX800V"/>
    <s v="LCD"/>
    <s v="LCD"/>
    <s v=""/>
    <n v="2.0799999999999999E-2"/>
    <n v="0.191744"/>
    <n v="2"/>
    <s v="9512"/>
    <s v="ICD Bình Dương Logitem"/>
    <s v="ICD Song Than, 743 Bình Hòa, Thuận An, Bình Dương"/>
    <n v="5000014624"/>
    <s v="CAO PHONG LINH TRUNG"/>
    <s v="Số 127 Lê Văn Chí, Phường Linh Trung, Quận Thủ Đức, Thành Phố Hồ Chí Minh, Việt Nam"/>
    <x v="3"/>
    <s v="Quận Thủ Đức"/>
    <d v="2023-06-02T09:43:27"/>
    <d v="2023-06-02T10:14:54"/>
    <n v="9.843"/>
    <d v="2023-06-02T00:00:00"/>
    <d v="2023-06-30T00:00:00"/>
    <s v="Panasonic"/>
    <s v="NPP Panasonic"/>
    <s v="NPP Panasonic"/>
    <s v="TH-43LX800V"/>
    <m/>
    <m/>
    <m/>
    <s v="OK"/>
    <s v="OK"/>
    <s v="OK"/>
    <s v="OK"/>
    <s v="OK"/>
    <s v="OK"/>
    <m/>
  </r>
  <r>
    <x v="50"/>
    <s v="9521449127"/>
    <s v="CS-PU12ZKH-8M"/>
    <s v="RAC-CS"/>
    <s v="RAC"/>
    <s v=""/>
    <n v="4.4999999999999998E-2"/>
    <n v="0.41366000000000003"/>
    <n v="5"/>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CS-PU12ZKH-8M"/>
    <m/>
    <m/>
    <m/>
    <s v="OK"/>
    <s v="OK"/>
    <s v="OK"/>
    <s v="OK"/>
    <s v="OK"/>
    <s v="OK"/>
    <m/>
  </r>
  <r>
    <x v="50"/>
    <s v="9521449127"/>
    <s v="CU-PU12ZKH-8M"/>
    <s v="RAC-CU"/>
    <s v="RAC"/>
    <s v=""/>
    <n v="0.125"/>
    <n v="1.060575"/>
    <n v="5"/>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CU-PU12ZKH-8M"/>
    <m/>
    <m/>
    <m/>
    <s v="OK"/>
    <s v="OK"/>
    <s v="OK"/>
    <s v="OK"/>
    <s v="OK"/>
    <s v="OK"/>
    <m/>
  </r>
  <r>
    <x v="50"/>
    <s v="9521449127"/>
    <s v="CS-PU18XKH-8M"/>
    <s v="RAC-CS"/>
    <s v="RAC"/>
    <s v=""/>
    <n v="8.9999999999999993E-3"/>
    <n v="7.8475000000000003E-2"/>
    <n v="1"/>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CS-PU18XKH-8M"/>
    <m/>
    <m/>
    <m/>
    <s v="OK"/>
    <s v="OK"/>
    <s v="OK"/>
    <s v="OK"/>
    <s v="OK"/>
    <s v="OK"/>
    <m/>
  </r>
  <r>
    <x v="50"/>
    <s v="9521449127"/>
    <s v="CU-PU18XKH-8M"/>
    <s v="RAC-CU"/>
    <s v="RAC"/>
    <s v=""/>
    <n v="2.9000000000000001E-2"/>
    <n v="0.267648"/>
    <n v="1"/>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CU-PU18XKH-8M"/>
    <m/>
    <m/>
    <m/>
    <s v="OK"/>
    <s v="OK"/>
    <s v="OK"/>
    <s v="OK"/>
    <s v="OK"/>
    <s v="OK"/>
    <m/>
  </r>
  <r>
    <x v="50"/>
    <s v="9521448365"/>
    <s v="NA-F90A9BRV"/>
    <s v="WM"/>
    <s v="Washing machine"/>
    <s v=""/>
    <n v="4.1000000000000002E-2"/>
    <n v="0.47951500000000002"/>
    <n v="1"/>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NA-F90A9BRV"/>
    <m/>
    <m/>
    <m/>
    <s v="OK"/>
    <s v="OK"/>
    <s v="OK"/>
    <s v="OK"/>
    <s v="OK"/>
    <s v="OK"/>
    <m/>
  </r>
  <r>
    <x v="50"/>
    <s v="9521448360"/>
    <s v="NA-F85A9BRV"/>
    <s v="WM"/>
    <s v="Washing machine"/>
    <s v=""/>
    <n v="0.04"/>
    <n v="0.47951500000000002"/>
    <n v="1"/>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NA-F85A9BRV"/>
    <m/>
    <m/>
    <m/>
    <s v="OK"/>
    <s v="OK"/>
    <s v="OK"/>
    <s v="OK"/>
    <s v="OK"/>
    <s v="OK"/>
    <m/>
  </r>
  <r>
    <x v="50"/>
    <s v="9521448360"/>
    <s v="NA-FD95V1BRV"/>
    <s v="WM"/>
    <s v="Washing machine"/>
    <s v=""/>
    <n v="4.4999999999999998E-2"/>
    <n v="0.49245299999999997"/>
    <n v="1"/>
    <s v="9512"/>
    <s v="ICD Bình Dương Logitem"/>
    <s v="ICD Song Than, 743 Bình Hòa, Thuận An, Bình Dương"/>
    <n v="5000004103"/>
    <s v="NGUYEN KIM THU DUC"/>
    <s v="307-309 Võ Văn Ngân Khu Phố 5 P.Linh Chiểu Q.Thủ Đức"/>
    <x v="3"/>
    <s v="Quận Thủ Đức"/>
    <d v="2023-06-02T10:20:46"/>
    <d v="2023-06-02T11:00:35"/>
    <n v="11.705"/>
    <d v="2023-06-02T00:00:00"/>
    <d v="2023-06-30T00:00:00"/>
    <s v="Panasonic"/>
    <s v="NPP Panasonic"/>
    <s v="NPP Panasonic"/>
    <s v="NA-FD95V1BRV"/>
    <m/>
    <m/>
    <m/>
    <s v="OK"/>
    <s v="OK"/>
    <s v="OK"/>
    <s v="OK"/>
    <s v="OK"/>
    <s v="OK"/>
    <m/>
  </r>
  <r>
    <x v="50"/>
    <s v="9521450282"/>
    <s v="NR-TV261BPKV"/>
    <s v="REF"/>
    <s v="Refrigerator"/>
    <s v=""/>
    <n v="2.5999999999999999E-2"/>
    <n v="0.69159999999999999"/>
    <n v="1"/>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R-TV261BPKV"/>
    <m/>
    <m/>
    <m/>
    <s v="OK"/>
    <s v="OK"/>
    <s v="OK"/>
    <s v="OK"/>
    <s v="OK"/>
    <s v="OK"/>
    <m/>
  </r>
  <r>
    <x v="50"/>
    <s v="9521450119"/>
    <s v="NR-TV261APSV"/>
    <s v="REF"/>
    <s v="Refrigerator"/>
    <s v=""/>
    <n v="4.5999999999999999E-2"/>
    <n v="0.69159999999999999"/>
    <n v="1"/>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R-TV261APSV"/>
    <m/>
    <m/>
    <m/>
    <s v="OK"/>
    <s v="OK"/>
    <s v="OK"/>
    <s v="OK"/>
    <s v="OK"/>
    <s v="OK"/>
    <m/>
  </r>
  <r>
    <x v="50"/>
    <s v="9521449998"/>
    <s v="NR-TL351VGMV"/>
    <s v="REF"/>
    <s v="Refrigerator"/>
    <s v=""/>
    <n v="0.14000000000000001"/>
    <n v="1.8374999999999999"/>
    <n v="2"/>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R-TL351VGMV"/>
    <m/>
    <m/>
    <m/>
    <s v="OK"/>
    <s v="OK"/>
    <s v="OK"/>
    <s v="OK"/>
    <s v="OK"/>
    <s v="OK"/>
    <m/>
  </r>
  <r>
    <x v="50"/>
    <s v="9521449580"/>
    <s v="NR-TL351GPKV"/>
    <s v="REF"/>
    <s v="Refrigerator"/>
    <s v=""/>
    <n v="6.9000000000000006E-2"/>
    <n v="0.91874999999999996"/>
    <n v="1"/>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R-TL351GPKV"/>
    <m/>
    <m/>
    <m/>
    <s v="OK"/>
    <s v="OK"/>
    <s v="OK"/>
    <s v="OK"/>
    <s v="OK"/>
    <s v="OK"/>
    <m/>
  </r>
  <r>
    <x v="50"/>
    <s v="9521449545"/>
    <s v="NA-FD125V1BV"/>
    <s v="WM"/>
    <s v="Washing machine"/>
    <s v=""/>
    <n v="5.3999999999999999E-2"/>
    <n v="0.66591"/>
    <n v="1"/>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A-FD125V1BV"/>
    <m/>
    <m/>
    <m/>
    <s v="OK"/>
    <s v="OK"/>
    <s v="OK"/>
    <s v="OK"/>
    <s v="OK"/>
    <s v="OK"/>
    <m/>
  </r>
  <r>
    <x v="50"/>
    <s v="9521449545"/>
    <s v="NA-FD95V1BRV"/>
    <s v="WM"/>
    <s v="Washing machine"/>
    <s v=""/>
    <n v="0.09"/>
    <n v="0.98490599999999995"/>
    <n v="2"/>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A-FD95V1BRV"/>
    <m/>
    <m/>
    <m/>
    <s v="OK"/>
    <s v="OK"/>
    <s v="OK"/>
    <s v="OK"/>
    <s v="OK"/>
    <s v="OK"/>
    <m/>
  </r>
  <r>
    <x v="50"/>
    <s v="9521449578"/>
    <s v="NR-TL381VGMV"/>
    <s v="REF"/>
    <s v="Refrigerator"/>
    <s v=""/>
    <n v="7.1999999999999995E-2"/>
    <n v="0.98699999999999999"/>
    <n v="1"/>
    <s v="9512"/>
    <s v="ICD Bình Dương Logitem"/>
    <s v="ICD Song Than, 743 Bình Hòa, Thuận An, Bình Dương"/>
    <n v="6000028663"/>
    <s v="THE GIOI DI DONG"/>
    <s v="240A Dương Đình Hội Phường Tăng Nhơn Phú B,Thành phố Thủ Đức Thành phố Hồ Chí Minh, Việt Nam"/>
    <x v="3"/>
    <s v="Quận Thủ Đức"/>
    <d v="2023-06-02T11:10:07"/>
    <d v="2023-06-02T13:00:27"/>
    <n v="15.500999999999999"/>
    <d v="2023-06-02T00:00:00"/>
    <d v="2023-06-30T00:00:00"/>
    <s v="Panasonic"/>
    <s v="NPP Panasonic"/>
    <s v="NPP Panasonic"/>
    <s v="NR-TL381VGMV"/>
    <m/>
    <m/>
    <m/>
    <s v="OK"/>
    <s v="OK"/>
    <s v="OK"/>
    <s v="OK"/>
    <s v="OK"/>
    <s v="OK"/>
    <m/>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51"/>
    <n v="11"/>
    <s v="[Chờ nhập xe]"/>
    <s v=""/>
    <s v="Thuan Thanh Tin_ICD"/>
    <s v="15T"/>
    <n v="1.8360000000000001"/>
    <n v="27.064"/>
    <n v="6.5"/>
    <n v="62.946240000000003"/>
    <n v="0.28246153846153849"/>
    <n v="0.42995419583441363"/>
    <n v="2"/>
    <n v="11.388"/>
    <s v="Bình Dương"/>
    <x v="2"/>
    <s v="Thủ Dầu Một"/>
    <s v=""/>
    <d v="2023-06-02T13:40:17"/>
    <n v="22.776"/>
    <d v="2023-06-02T09:24:13"/>
    <d v="2023-06-02T11:44:29"/>
    <n v="0"/>
    <n v="0"/>
    <s v=""/>
    <n v="2244427"/>
    <n v="2064427"/>
    <n v="180000"/>
    <n v="318172362"/>
    <s v="OK"/>
    <s v="FAIL"/>
    <s v="OK"/>
    <s v="OK"/>
    <s v="FAIL"/>
    <s v="NO"/>
    <s v="XE 9T HOẶC 11T"/>
  </r>
  <r>
    <x v="51"/>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FAIL"/>
    <s v="OK"/>
    <s v="OK"/>
    <s v="FAIL"/>
    <s v="NO"/>
    <s v="XE 9T HOẶC 11T"/>
  </r>
  <r>
    <x v="51"/>
    <s v="9521449962"/>
    <s v="NR-TV261APSV"/>
    <s v="REF"/>
    <s v="Refrigerator"/>
    <s v=""/>
    <n v="4.5999999999999999E-2"/>
    <n v="0.69159999999999999"/>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TV261APSV"/>
    <m/>
    <m/>
    <m/>
    <s v="OK"/>
    <s v="FAIL"/>
    <s v="OK"/>
    <s v="OK"/>
    <s v="FAIL"/>
    <s v="NO"/>
    <s v="XE 9T HOẶC 11T"/>
  </r>
  <r>
    <x v="51"/>
    <s v="9521449962"/>
    <s v="NR-BX421GPKV"/>
    <s v="REF"/>
    <s v="Refrigerator"/>
    <s v=""/>
    <n v="0.29199999999999998"/>
    <n v="4.1913600000000004"/>
    <n v="4"/>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BX421GPKV"/>
    <m/>
    <m/>
    <m/>
    <s v="OK"/>
    <s v="FAIL"/>
    <s v="OK"/>
    <s v="OK"/>
    <s v="FAIL"/>
    <s v="NO"/>
    <s v="XE 9T HOẶC 11T"/>
  </r>
  <r>
    <x v="51"/>
    <s v="9521450250"/>
    <s v="NR-TV261BPKV"/>
    <s v="REF"/>
    <s v="Refrigerator"/>
    <s v=""/>
    <n v="2.5999999999999999E-2"/>
    <n v="0.69159999999999999"/>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TV261BPKV"/>
    <m/>
    <m/>
    <m/>
    <s v="OK"/>
    <s v="FAIL"/>
    <s v="OK"/>
    <s v="OK"/>
    <s v="FAIL"/>
    <s v="NO"/>
    <s v="XE 9T HOẶC 11T"/>
  </r>
  <r>
    <x v="51"/>
    <s v="9521448342"/>
    <s v="NR-BA190PPVN"/>
    <s v="REF"/>
    <s v="Refrigerator"/>
    <s v=""/>
    <n v="0.42"/>
    <n v="6.2946239999999998"/>
    <n v="12"/>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BA190PPVN"/>
    <m/>
    <m/>
    <m/>
    <s v="OK"/>
    <s v="FAIL"/>
    <s v="OK"/>
    <s v="OK"/>
    <s v="FAIL"/>
    <s v="NO"/>
    <s v="XE 9T HOẶC 11T"/>
  </r>
  <r>
    <x v="51"/>
    <s v="9521448548"/>
    <s v="NR-TL351VGMV"/>
    <s v="REF"/>
    <s v="Refrigerator"/>
    <s v=""/>
    <n v="7.0000000000000007E-2"/>
    <n v="0.91874999999999996"/>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TL351VGMV"/>
    <m/>
    <m/>
    <m/>
    <s v="OK"/>
    <s v="FAIL"/>
    <s v="OK"/>
    <s v="OK"/>
    <s v="FAIL"/>
    <s v="NO"/>
    <s v="XE 9T HOẶC 11T"/>
  </r>
  <r>
    <x v="51"/>
    <s v="9521449228"/>
    <s v="COMBO3POT"/>
    <s v="NON-TRADE"/>
    <s v="NON-TRADE"/>
    <s v=""/>
    <n v="3.0999999999999999E-3"/>
    <n v="2.0799999999999999E-2"/>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COMBO3POT"/>
    <m/>
    <m/>
    <m/>
    <s v="OK"/>
    <s v="FAIL"/>
    <s v="OK"/>
    <s v="OK"/>
    <s v="FAIL"/>
    <s v="NO"/>
    <s v="XE 9T HOẶC 11T"/>
  </r>
  <r>
    <x v="51"/>
    <s v="9521448517"/>
    <s v="NR-TL351GPKV"/>
    <s v="REF"/>
    <s v="Refrigerator"/>
    <s v=""/>
    <n v="6.9000000000000006E-2"/>
    <n v="0.91874999999999996"/>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TL351GPKV"/>
    <m/>
    <m/>
    <m/>
    <s v="OK"/>
    <s v="FAIL"/>
    <s v="OK"/>
    <s v="OK"/>
    <s v="FAIL"/>
    <s v="NO"/>
    <s v="XE 9T HOẶC 11T"/>
  </r>
  <r>
    <x v="51"/>
    <s v="9521448517"/>
    <s v="NR-TL351VGMV"/>
    <s v="REF"/>
    <s v="Refrigerator"/>
    <s v=""/>
    <n v="0.21"/>
    <n v="2.7562500000000001"/>
    <n v="3"/>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TL351VGMV"/>
    <m/>
    <m/>
    <m/>
    <s v="OK"/>
    <s v="FAIL"/>
    <s v="OK"/>
    <s v="OK"/>
    <s v="FAIL"/>
    <s v="NO"/>
    <s v="XE 9T HOẶC 11T"/>
  </r>
  <r>
    <x v="51"/>
    <s v="9521450020"/>
    <s v="NR-BC361VGMV"/>
    <s v="REF"/>
    <s v="Refrigerator"/>
    <s v=""/>
    <n v="6.9000000000000006E-2"/>
    <n v="0.93554999999999999"/>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BC361VGMV"/>
    <m/>
    <m/>
    <m/>
    <s v="OK"/>
    <s v="FAIL"/>
    <s v="OK"/>
    <s v="OK"/>
    <s v="FAIL"/>
    <s v="NO"/>
    <s v="XE 9T HOẶC 11T"/>
  </r>
  <r>
    <x v="51"/>
    <s v="9521450020"/>
    <s v="NR-BX421GPKV"/>
    <s v="REF"/>
    <s v="Refrigerator"/>
    <s v=""/>
    <n v="7.2999999999999995E-2"/>
    <n v="1.0478400000000001"/>
    <n v="1"/>
    <s v="9512"/>
    <s v="ICD Bình Dương Logitem"/>
    <s v="ICD Song Than, 743 Bình Hòa, Thuận An, Bình Dương"/>
    <n v="6000021111"/>
    <s v="TGDD BINH DUONG"/>
    <s v="Thửa đất 1121, Tờ bản đồ số 29, Đường,ĐT746, Khu phố Bình Khánh, Phường,Khánh Bình, TX.Tân Uyên,T.Bình Dương,VN,VN"/>
    <x v="1"/>
    <s v="Tân Uyên"/>
    <d v="2023-06-02T09:57:03"/>
    <d v="2023-06-02T11:22:28"/>
    <n v="14.05"/>
    <d v="2023-06-02T00:00:00"/>
    <d v="2023-06-30T00:00:00"/>
    <s v="Panasonic"/>
    <s v="NPP Panasonic"/>
    <s v="NPP Panasonic"/>
    <s v="NR-BX421GPKV"/>
    <m/>
    <m/>
    <m/>
    <s v="OK"/>
    <s v="FAIL"/>
    <s v="OK"/>
    <s v="OK"/>
    <s v="FAIL"/>
    <s v="NO"/>
    <s v="XE 9T HOẶC 11T"/>
  </r>
  <r>
    <x v="51"/>
    <s v="9521449625"/>
    <s v="NA-V95FC1LVT"/>
    <s v="WM"/>
    <s v="Washing machine"/>
    <s v=""/>
    <n v="7.2999999999999995E-2"/>
    <n v="0.43798100000000001"/>
    <n v="1"/>
    <s v="9512"/>
    <s v="ICD Bình Dương Logitem"/>
    <s v="ICD Song Than, 743 Bình Hòa, Thuận An, Bình Dương"/>
    <n v="6000014588"/>
    <s v="TGDD BINH DUONG"/>
    <s v="Số 51 đường ĐX82, Tổ 16, Khu phố 2, Phường Định Hòa, TP.Thủ Dầu Một, Tỉnh Bình Dương, VN"/>
    <x v="1"/>
    <s v="Thủ Dầu Một"/>
    <d v="2023-06-02T11:44:29"/>
    <d v="2023-06-02T13:40:17"/>
    <n v="22.776"/>
    <d v="2023-06-02T00:00:00"/>
    <d v="2023-06-30T00:00:00"/>
    <s v="Panasonic"/>
    <s v="NPP Panasonic"/>
    <s v="NPP Panasonic"/>
    <s v="NA-V95FC1LVT"/>
    <m/>
    <m/>
    <m/>
    <s v="OK"/>
    <s v="FAIL"/>
    <s v="OK"/>
    <s v="OK"/>
    <s v="FAIL"/>
    <s v="NO"/>
    <s v="XE 9T HOẶC 11T"/>
  </r>
  <r>
    <x v="51"/>
    <s v="9521450265"/>
    <s v="NR-TV261BPKV"/>
    <s v="REF"/>
    <s v="Refrigerator"/>
    <s v=""/>
    <n v="0.104"/>
    <n v="2.7664"/>
    <n v="4"/>
    <s v="9512"/>
    <s v="ICD Bình Dương Logitem"/>
    <s v="ICD Song Than, 743 Bình Hòa, Thuận An, Bình Dương"/>
    <n v="6000014588"/>
    <s v="TGDD BINH DUONG"/>
    <s v="Số 51 đường ĐX82, Tổ 16, Khu phố 2, Phường Định Hòa, TP.Thủ Dầu Một, Tỉnh Bình Dương, VN"/>
    <x v="1"/>
    <s v="Thủ Dầu Một"/>
    <d v="2023-06-02T11:44:29"/>
    <d v="2023-06-02T13:40:17"/>
    <n v="22.776"/>
    <d v="2023-06-02T00:00:00"/>
    <d v="2023-06-30T00:00:00"/>
    <s v="Panasonic"/>
    <s v="NPP Panasonic"/>
    <s v="NPP Panasonic"/>
    <s v="NR-TV261BPKV"/>
    <m/>
    <m/>
    <m/>
    <s v="OK"/>
    <s v="FAIL"/>
    <s v="OK"/>
    <s v="OK"/>
    <s v="FAIL"/>
    <s v="NO"/>
    <s v="XE 9T HOẶC 11T"/>
  </r>
  <r>
    <x v="51"/>
    <s v="9521450105"/>
    <s v="NR-BX421GPKV"/>
    <s v="REF"/>
    <s v="Refrigerator"/>
    <s v=""/>
    <n v="7.2999999999999995E-2"/>
    <n v="1.0478400000000001"/>
    <n v="1"/>
    <s v="9512"/>
    <s v="ICD Bình Dương Logitem"/>
    <s v="ICD Song Than, 743 Bình Hòa, Thuận An, Bình Dương"/>
    <n v="6000014588"/>
    <s v="TGDD BINH DUONG"/>
    <s v="Số 51 đường ĐX82, Tổ 16, Khu phố 2, Phường Định Hòa, TP.Thủ Dầu Một, Tỉnh Bình Dương, VN"/>
    <x v="1"/>
    <s v="Thủ Dầu Một"/>
    <d v="2023-06-02T11:44:29"/>
    <d v="2023-06-02T13:40:17"/>
    <n v="22.776"/>
    <d v="2023-06-02T00:00:00"/>
    <d v="2023-06-30T00:00:00"/>
    <s v="Panasonic"/>
    <s v="NPP Panasonic"/>
    <s v="NPP Panasonic"/>
    <s v="NR-BX421GPKV"/>
    <m/>
    <m/>
    <m/>
    <s v="OK"/>
    <s v="FAIL"/>
    <s v="OK"/>
    <s v="OK"/>
    <s v="FAIL"/>
    <s v="NO"/>
    <s v="XE 9T HOẶC 11T"/>
  </r>
  <r>
    <x v="51"/>
    <s v="9521450105"/>
    <s v="NR-TV261APSV"/>
    <s v="REF"/>
    <s v="Refrigerator"/>
    <s v=""/>
    <n v="9.1999999999999998E-2"/>
    <n v="1.3832"/>
    <n v="2"/>
    <s v="9512"/>
    <s v="ICD Bình Dương Logitem"/>
    <s v="ICD Song Than, 743 Bình Hòa, Thuận An, Bình Dương"/>
    <n v="6000014588"/>
    <s v="TGDD BINH DUONG"/>
    <s v="Số 51 đường ĐX82, Tổ 16, Khu phố 2, Phường Định Hòa, TP.Thủ Dầu Một, Tỉnh Bình Dương, VN"/>
    <x v="1"/>
    <s v="Thủ Dầu Một"/>
    <d v="2023-06-02T11:44:29"/>
    <d v="2023-06-02T13:40:17"/>
    <n v="22.776"/>
    <d v="2023-06-02T00:00:00"/>
    <d v="2023-06-30T00:00:00"/>
    <s v="Panasonic"/>
    <s v="NPP Panasonic"/>
    <s v="NPP Panasonic"/>
    <s v="NR-TV261APSV"/>
    <m/>
    <m/>
    <m/>
    <s v="OK"/>
    <s v="FAIL"/>
    <s v="OK"/>
    <s v="OK"/>
    <s v="FAIL"/>
    <s v="NO"/>
    <s v="XE 9T HOẶC 11T"/>
  </r>
  <r>
    <x v="51"/>
    <s v="9521449565"/>
    <s v="NR-TL381VGMV"/>
    <s v="REF"/>
    <s v="Refrigerator"/>
    <s v=""/>
    <n v="0.216"/>
    <n v="2.9609999999999999"/>
    <n v="3"/>
    <s v="9512"/>
    <s v="ICD Bình Dương Logitem"/>
    <s v="ICD Song Than, 743 Bình Hòa, Thuận An, Bình Dương"/>
    <n v="6000014588"/>
    <s v="TGDD BINH DUONG"/>
    <s v="Số 51 đường ĐX82, Tổ 16, Khu phố 2, Phường Định Hòa, TP.Thủ Dầu Một, Tỉnh Bình Dương, VN"/>
    <x v="1"/>
    <s v="Thủ Dầu Một"/>
    <d v="2023-06-02T11:44:29"/>
    <d v="2023-06-02T13:40:17"/>
    <n v="22.776"/>
    <d v="2023-06-02T00:00:00"/>
    <d v="2023-06-30T00:00:00"/>
    <s v="Panasonic"/>
    <s v="NPP Panasonic"/>
    <s v="NPP Panasonic"/>
    <s v="NR-TL381VGMV"/>
    <m/>
    <m/>
    <m/>
    <s v="OK"/>
    <s v="FAIL"/>
    <s v="OK"/>
    <s v="OK"/>
    <s v="FAIL"/>
    <s v="NO"/>
    <s v="XE 9T HOẶC 11T"/>
  </r>
  <r>
    <x v="1"/>
    <s v="Tổng đơn"/>
    <s v="Số xe"/>
    <s v="Tài xế"/>
    <s v="Tên thầu"/>
    <s v="Loại xe"/>
    <s v="Tổng số tấn"/>
    <s v="Tổng số khối"/>
    <s v="Trọng tải xe (tấn)"/>
    <s v="Thể tích xe"/>
    <s v="Tỷ lệ chở (tấn)"/>
    <s v="Tỷ lệ chở (khối)"/>
    <s v="Tổng điểm giao"/>
    <s v="Khoảng cách trung bình giữa mỗi điểm giao"/>
    <s v="Tỉnh giao cuối"/>
    <x v="2"/>
    <s v="Quận giao cuối"/>
    <s v="Tuyến"/>
    <s v="Thời gian xe quay về kho"/>
    <s v="Độ dài quãng đường"/>
    <s v="ETD"/>
    <s v="ETA"/>
    <s v="KM tích lũy"/>
    <s v="KM cộng dồn"/>
    <s v="Khu vực gom tuyến"/>
    <s v="Chi phí dự kiến"/>
    <s v="Phí chính"/>
    <s v="Phụ phí"/>
    <s v="Tổng giá trị hàng bán"/>
    <m/>
    <m/>
    <m/>
    <m/>
    <m/>
    <m/>
    <m/>
  </r>
  <r>
    <x v="52"/>
    <n v="3"/>
    <s v="[Chờ nhập xe]"/>
    <s v=""/>
    <s v="Heo Vang_ICD"/>
    <s v="2T"/>
    <n v="0.84299999999999997"/>
    <n v="1.7609999999999999"/>
    <n v="1.99"/>
    <n v="14.212987999999999"/>
    <n v="0.42361809045226129"/>
    <n v="0.12390075893964028"/>
    <n v="3"/>
    <n v="9.2147000000000006"/>
    <s v="Hồ Chí Minh"/>
    <x v="2"/>
    <s v="Quận 7"/>
    <s v=""/>
    <d v="2023-06-02T11:29:34"/>
    <n v="27.643999999999998"/>
    <d v="2023-06-02T08:54:24"/>
    <d v="2023-06-02T10:56:24"/>
    <n v="0"/>
    <n v="0"/>
    <s v=""/>
    <n v="897000"/>
    <n v="597000"/>
    <n v="300000"/>
    <n v="957654794"/>
    <s v="OK"/>
    <s v="OK"/>
    <s v="OK"/>
    <s v="OK"/>
    <s v="OK"/>
    <s v="OK"/>
    <m/>
  </r>
  <r>
    <x v="52"/>
    <s v="Mã ĐH"/>
    <s v="Tên hàng hóa"/>
    <s v="Mã nhóm hàng"/>
    <s v="Tên nhóm hàng"/>
    <s v="Mã SO"/>
    <s v="Tấn"/>
    <s v="Khối"/>
    <s v="Số lượng"/>
    <s v="Mã điểm nhận"/>
    <s v="Tên điểm nhận"/>
    <s v="Địa chỉ nhận"/>
    <s v="Mã điểm giao"/>
    <s v="Tên điểm giao"/>
    <s v="Địa chỉ giao"/>
    <x v="2"/>
    <s v="Quận huyện giao"/>
    <s v="Thời gian đến điểm giao"/>
    <s v="Thời gian rời điểm giao"/>
    <s v="Quãng đường (km)"/>
    <s v="ETD"/>
    <s v="ETA"/>
    <s v="Mã khách hàng"/>
    <s v="Mã nhà phân phối"/>
    <s v="Nhà phân phối"/>
    <s v="Mã hàng hóa"/>
    <m/>
    <m/>
    <m/>
    <s v="OK"/>
    <s v="OK"/>
    <s v="OK"/>
    <s v="OK"/>
    <s v="OK"/>
    <s v="OK"/>
    <m/>
  </r>
  <r>
    <x v="52"/>
    <s v="9521450490"/>
    <s v="TK-AS45-ZEX"/>
    <s v="SDA goods"/>
    <s v="SDA goods"/>
    <s v=""/>
    <n v="0.72"/>
    <n v="0.59399999999999997"/>
    <n v="60"/>
    <s v="9512"/>
    <s v="ICD Bình Dương Logitem"/>
    <s v="ICD Song Than, 743 Bình Hòa, Thuận An, Bình Dương"/>
    <n v="6000019245"/>
    <s v="Cobegroup"/>
    <s v="Số 118, Đường số 2, Khu đô thị Vạn Phúc, Phường Hiệp Bình Phước, Thành phố Thủ Đức,Thành phố Hồ Chí Minh"/>
    <x v="3"/>
    <s v="Quận Thủ Đức"/>
    <d v="2023-06-02T09:18:13"/>
    <d v="2023-06-02T09:50:23"/>
    <n v="10.302"/>
    <d v="2023-06-02T00:00:00"/>
    <d v="2023-06-30T00:00:00"/>
    <s v="Panasonic"/>
    <s v="NPP Panasonic"/>
    <s v="NPP Panasonic"/>
    <s v="TK-AS45-ZEX"/>
    <m/>
    <m/>
    <m/>
    <s v="OK"/>
    <s v="OK"/>
    <s v="OK"/>
    <s v="OK"/>
    <s v="OK"/>
    <s v="OK"/>
    <m/>
  </r>
  <r>
    <x v="52"/>
    <s v="9521446591"/>
    <s v="MX-EX1001WRA"/>
    <s v="SDA goods"/>
    <s v="SDA goods"/>
    <s v=""/>
    <n v="1.9E-3"/>
    <n v="1.7361000000000001E-2"/>
    <n v="1"/>
    <s v="9512"/>
    <s v="ICD Bình Dương Logitem"/>
    <s v="ICD Song Than, 743 Bình Hòa, Thuận An, Bình Dương"/>
    <n v="5000003952"/>
    <s v="CS INTERNAL MKT HCM"/>
    <s v="Tầng 7, tòa nhà E.Town số 364 đường Cộng Hòa phường 13 quận Tân Bình"/>
    <x v="3"/>
    <s v="Quận Tân Bình"/>
    <d v="2023-06-02T10:07:33"/>
    <d v="2023-06-02T10:37:54"/>
    <n v="19.088999999999999"/>
    <d v="2023-06-02T00:00:00"/>
    <d v="2023-06-30T00:00:00"/>
    <s v="Panasonic"/>
    <s v="NPP Panasonic"/>
    <s v="NPP Panasonic"/>
    <s v="MX-EX1001WRA"/>
    <m/>
    <m/>
    <m/>
    <s v="OK"/>
    <s v="OK"/>
    <s v="OK"/>
    <s v="OK"/>
    <s v="OK"/>
    <s v="OK"/>
    <m/>
  </r>
  <r>
    <x v="52"/>
    <s v="9521446591"/>
    <s v="MX-MG53C1CRA"/>
    <s v="SDA goods"/>
    <s v="SDA goods"/>
    <s v=""/>
    <n v="5.0000000000000001E-3"/>
    <n v="3.4499000000000002E-2"/>
    <n v="1"/>
    <s v="9512"/>
    <s v="ICD Bình Dương Logitem"/>
    <s v="ICD Song Than, 743 Bình Hòa, Thuận An, Bình Dương"/>
    <n v="5000003952"/>
    <s v="CS INTERNAL MKT HCM"/>
    <s v="Tầng 7, tòa nhà E.Town số 364 đường Cộng Hòa phường 13 quận Tân Bình"/>
    <x v="3"/>
    <s v="Quận Tân Bình"/>
    <d v="2023-06-02T10:07:33"/>
    <d v="2023-06-02T10:37:54"/>
    <n v="19.088999999999999"/>
    <d v="2023-06-02T00:00:00"/>
    <d v="2023-06-30T00:00:00"/>
    <s v="Panasonic"/>
    <s v="NPP Panasonic"/>
    <s v="NPP Panasonic"/>
    <s v="MX-MG53C1CRA"/>
    <m/>
    <m/>
    <m/>
    <s v="OK"/>
    <s v="OK"/>
    <s v="OK"/>
    <s v="OK"/>
    <s v="OK"/>
    <s v="OK"/>
    <m/>
  </r>
  <r>
    <x v="52"/>
    <s v="9521446591"/>
    <s v="MX-MP5151WRA"/>
    <s v="SDA goods"/>
    <s v="SDA goods"/>
    <s v=""/>
    <n v="3.2000000000000002E-3"/>
    <n v="3.3205999999999999E-2"/>
    <n v="1"/>
    <s v="9512"/>
    <s v="ICD Bình Dương Logitem"/>
    <s v="ICD Song Than, 743 Bình Hòa, Thuận An, Bình Dương"/>
    <n v="5000003952"/>
    <s v="CS INTERNAL MKT HCM"/>
    <s v="Tầng 7, tòa nhà E.Town số 364 đường Cộng Hòa phường 13 quận Tân Bình"/>
    <x v="3"/>
    <s v="Quận Tân Bình"/>
    <d v="2023-06-02T10:07:33"/>
    <d v="2023-06-02T10:37:54"/>
    <n v="19.088999999999999"/>
    <d v="2023-06-02T00:00:00"/>
    <d v="2023-06-30T00:00:00"/>
    <s v="Panasonic"/>
    <s v="NPP Panasonic"/>
    <s v="NPP Panasonic"/>
    <s v="MX-MP5151WRA"/>
    <m/>
    <m/>
    <m/>
    <s v="OK"/>
    <s v="OK"/>
    <s v="OK"/>
    <s v="OK"/>
    <s v="OK"/>
    <s v="OK"/>
    <m/>
  </r>
  <r>
    <x v="52"/>
    <s v="9521446591"/>
    <s v="MX-GS1WRA"/>
    <s v="SDA goods"/>
    <s v="SDA goods"/>
    <s v=""/>
    <n v="1.1000000000000001E-3"/>
    <n v="2.7560000000000001E-2"/>
    <n v="1"/>
    <s v="9512"/>
    <s v="ICD Bình Dương Logitem"/>
    <s v="ICD Song Than, 743 Bình Hòa, Thuận An, Bình Dương"/>
    <n v="5000003952"/>
    <s v="CS INTERNAL MKT HCM"/>
    <s v="Tầng 7, tòa nhà E.Town số 364 đường Cộng Hòa phường 13 quận Tân Bình"/>
    <x v="3"/>
    <s v="Quận Tân Bình"/>
    <d v="2023-06-02T10:07:33"/>
    <d v="2023-06-02T10:37:54"/>
    <n v="19.088999999999999"/>
    <d v="2023-06-02T00:00:00"/>
    <d v="2023-06-30T00:00:00"/>
    <s v="Panasonic"/>
    <s v="NPP Panasonic"/>
    <s v="NPP Panasonic"/>
    <s v="MX-GS1WRA"/>
    <m/>
    <m/>
    <m/>
    <s v="OK"/>
    <s v="OK"/>
    <s v="OK"/>
    <s v="OK"/>
    <s v="OK"/>
    <s v="OK"/>
    <m/>
  </r>
  <r>
    <x v="52"/>
    <s v="9521450364"/>
    <s v="SR-MVN10LRAX"/>
    <s v="SDA goods"/>
    <s v="SDA goods"/>
    <s v=""/>
    <n v="4.8399999999999997E-3"/>
    <n v="4.2323E-2"/>
    <n v="2"/>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SR-MVN10LRAX"/>
    <m/>
    <m/>
    <m/>
    <s v="OK"/>
    <s v="OK"/>
    <s v="OK"/>
    <s v="OK"/>
    <s v="OK"/>
    <s v="OK"/>
    <m/>
  </r>
  <r>
    <x v="52"/>
    <s v="9521450364"/>
    <s v="SR-MVN18FRAX"/>
    <s v="SDA goods"/>
    <s v="SDA goods"/>
    <s v=""/>
    <n v="2.98E-3"/>
    <n v="2.928E-2"/>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SR-MVN18FRAX"/>
    <m/>
    <m/>
    <m/>
    <s v="OK"/>
    <s v="OK"/>
    <s v="OK"/>
    <s v="OK"/>
    <s v="OK"/>
    <s v="OK"/>
    <m/>
  </r>
  <r>
    <x v="52"/>
    <s v="9521450364"/>
    <s v="NI-S530ARA"/>
    <s v="SDA goods"/>
    <s v="SDA goods"/>
    <s v=""/>
    <n v="1.4E-3"/>
    <n v="7.1919999999999996E-3"/>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I-S530ARA"/>
    <m/>
    <m/>
    <m/>
    <s v="OK"/>
    <s v="OK"/>
    <s v="OK"/>
    <s v="OK"/>
    <s v="OK"/>
    <s v="OK"/>
    <m/>
  </r>
  <r>
    <x v="52"/>
    <s v="9521450364"/>
    <s v="EH-ND37-P645"/>
    <s v="SDA goods"/>
    <s v="SDA goods"/>
    <s v=""/>
    <n v="2.996E-3"/>
    <n v="2.6044000000000001E-2"/>
    <n v="7"/>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EH-ND37-P645"/>
    <m/>
    <m/>
    <m/>
    <s v="OK"/>
    <s v="OK"/>
    <s v="OK"/>
    <s v="OK"/>
    <s v="OK"/>
    <s v="OK"/>
    <m/>
  </r>
  <r>
    <x v="52"/>
    <s v="9521450364"/>
    <s v="EH-NE27-K645"/>
    <s v="SDA goods"/>
    <s v="SDA goods"/>
    <s v=""/>
    <n v="2.215E-3"/>
    <n v="1.8603000000000001E-2"/>
    <n v="5"/>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EH-NE27-K645"/>
    <m/>
    <m/>
    <m/>
    <s v="OK"/>
    <s v="OK"/>
    <s v="OK"/>
    <s v="OK"/>
    <s v="OK"/>
    <s v="OK"/>
    <m/>
  </r>
  <r>
    <x v="52"/>
    <s v="9521450364"/>
    <s v="NF-N51AWRA"/>
    <s v="SMALL-KA-NF"/>
    <s v="SMALL KA"/>
    <s v=""/>
    <n v="4.4000000000000003E-3"/>
    <n v="2.6040000000000001E-2"/>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F-N51AWRA"/>
    <m/>
    <m/>
    <m/>
    <s v="OK"/>
    <s v="OK"/>
    <s v="OK"/>
    <s v="OK"/>
    <s v="OK"/>
    <s v="OK"/>
    <m/>
  </r>
  <r>
    <x v="52"/>
    <s v="9521450364"/>
    <s v="MX-EX1031WRA"/>
    <s v="SDA goods"/>
    <s v="SDA goods"/>
    <s v=""/>
    <n v="8.0999999999999996E-3"/>
    <n v="9.0270000000000003E-2"/>
    <n v="3"/>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MX-EX1031WRA"/>
    <m/>
    <m/>
    <m/>
    <s v="OK"/>
    <s v="OK"/>
    <s v="OK"/>
    <s v="OK"/>
    <s v="OK"/>
    <s v="OK"/>
    <m/>
  </r>
  <r>
    <x v="52"/>
    <s v="9521450364"/>
    <s v="SR-CP108NRAM"/>
    <s v="SDA goods"/>
    <s v="SDA goods"/>
    <s v=""/>
    <n v="1.0200000000000001E-2"/>
    <n v="8.8739999999999999E-2"/>
    <n v="3"/>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SR-CP108NRAM"/>
    <m/>
    <m/>
    <m/>
    <s v="OK"/>
    <s v="OK"/>
    <s v="OK"/>
    <s v="OK"/>
    <s v="OK"/>
    <s v="OK"/>
    <m/>
  </r>
  <r>
    <x v="52"/>
    <s v="9521450364"/>
    <s v="SR-CL108WRAM"/>
    <s v="SDA goods"/>
    <s v="SDA goods"/>
    <s v=""/>
    <n v="3.0000000000000001E-3"/>
    <n v="2.9579999999999999E-2"/>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SR-CL108WRAM"/>
    <m/>
    <m/>
    <m/>
    <s v="OK"/>
    <s v="OK"/>
    <s v="OK"/>
    <s v="OK"/>
    <s v="OK"/>
    <s v="OK"/>
    <m/>
  </r>
  <r>
    <x v="52"/>
    <s v="9521450364"/>
    <s v="MX-EX1011WRA"/>
    <s v="SDA goods"/>
    <s v="SDA goods"/>
    <s v=""/>
    <n v="2.9399999999999999E-2"/>
    <n v="0.243058"/>
    <n v="14"/>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MX-EX1011WRA"/>
    <m/>
    <m/>
    <m/>
    <s v="OK"/>
    <s v="OK"/>
    <s v="OK"/>
    <s v="OK"/>
    <s v="OK"/>
    <s v="OK"/>
    <m/>
  </r>
  <r>
    <x v="52"/>
    <s v="9521450364"/>
    <s v="MX-MG53C1CRA"/>
    <s v="SDA goods"/>
    <s v="SDA goods"/>
    <s v=""/>
    <n v="1.4999999999999999E-2"/>
    <n v="0.103496"/>
    <n v="3"/>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MX-MG53C1CRA"/>
    <m/>
    <m/>
    <m/>
    <s v="OK"/>
    <s v="OK"/>
    <s v="OK"/>
    <s v="OK"/>
    <s v="OK"/>
    <s v="OK"/>
    <m/>
  </r>
  <r>
    <x v="52"/>
    <s v="9521450364"/>
    <s v="EH-ND65-K645"/>
    <s v="SDA goods"/>
    <s v="SDA goods"/>
    <s v=""/>
    <n v="2.6340000000000001E-3"/>
    <n v="2.6897999999999998E-2"/>
    <n v="6"/>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EH-ND65-K645"/>
    <m/>
    <m/>
    <m/>
    <s v="OK"/>
    <s v="OK"/>
    <s v="OK"/>
    <s v="OK"/>
    <s v="OK"/>
    <s v="OK"/>
    <m/>
  </r>
  <r>
    <x v="52"/>
    <s v="9521450364"/>
    <s v="NI-U600CARA"/>
    <s v="SDA goods"/>
    <s v="SDA goods"/>
    <s v=""/>
    <n v="3.8999999999999999E-4"/>
    <n v="2.4501999999999999E-2"/>
    <n v="3"/>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I-U600CARA"/>
    <m/>
    <m/>
    <m/>
    <s v="OK"/>
    <s v="OK"/>
    <s v="OK"/>
    <s v="OK"/>
    <s v="OK"/>
    <s v="OK"/>
    <m/>
  </r>
  <r>
    <x v="52"/>
    <s v="9521450364"/>
    <s v="ES534DP527"/>
    <s v="MENS"/>
    <s v="MENS"/>
    <s v=""/>
    <n v="1.9000000000000001E-4"/>
    <n v="1.9524E-2"/>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ES534DP527"/>
    <m/>
    <m/>
    <m/>
    <s v="OK"/>
    <s v="OK"/>
    <s v="OK"/>
    <s v="OK"/>
    <s v="OK"/>
    <s v="OK"/>
    <m/>
  </r>
  <r>
    <x v="52"/>
    <s v="9521450364"/>
    <s v="EH-NA27PN645"/>
    <s v="SDA goods"/>
    <s v="SDA goods"/>
    <s v=""/>
    <n v="9.8400000000000007E-4"/>
    <n v="9.4769999999999993E-3"/>
    <n v="2"/>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EH-NA27PN645"/>
    <m/>
    <m/>
    <m/>
    <s v="OK"/>
    <s v="OK"/>
    <s v="OK"/>
    <s v="OK"/>
    <s v="OK"/>
    <s v="OK"/>
    <m/>
  </r>
  <r>
    <x v="52"/>
    <s v="9521450364"/>
    <s v="NI-W650CSLRA"/>
    <s v="SDA goods"/>
    <s v="SDA goods"/>
    <s v=""/>
    <n v="1.65E-3"/>
    <n v="5.1119999999999999E-2"/>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I-W650CSLRA"/>
    <m/>
    <m/>
    <m/>
    <s v="OK"/>
    <s v="OK"/>
    <s v="OK"/>
    <s v="OK"/>
    <s v="OK"/>
    <s v="OK"/>
    <m/>
  </r>
  <r>
    <x v="52"/>
    <s v="9521450364"/>
    <s v="NI-317TXRA"/>
    <s v="SDA goods"/>
    <s v="SDA goods"/>
    <s v=""/>
    <n v="7.2499999999999995E-4"/>
    <n v="3.718E-3"/>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I-317TXRA"/>
    <m/>
    <m/>
    <m/>
    <s v="OK"/>
    <s v="OK"/>
    <s v="OK"/>
    <s v="OK"/>
    <s v="OK"/>
    <s v="OK"/>
    <m/>
  </r>
  <r>
    <x v="52"/>
    <s v="9521450364"/>
    <s v="NI-317TVRA"/>
    <s v="SDA goods"/>
    <s v="SDA goods"/>
    <s v=""/>
    <n v="7.2499999999999995E-4"/>
    <n v="4.2282E-2"/>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I-317TVRA"/>
    <m/>
    <m/>
    <m/>
    <s v="OK"/>
    <s v="OK"/>
    <s v="OK"/>
    <s v="OK"/>
    <s v="OK"/>
    <s v="OK"/>
    <m/>
  </r>
  <r>
    <x v="52"/>
    <s v="9521450364"/>
    <s v="NB-H3801KRA"/>
    <s v="SDA goods"/>
    <s v="SDA goods"/>
    <s v=""/>
    <n v="1.21E-2"/>
    <n v="0.113883"/>
    <n v="1"/>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NB-H3801KRA"/>
    <m/>
    <m/>
    <m/>
    <s v="OK"/>
    <s v="OK"/>
    <s v="OK"/>
    <s v="OK"/>
    <s v="OK"/>
    <s v="OK"/>
    <m/>
  </r>
  <r>
    <x v="52"/>
    <s v="9521450364"/>
    <s v="MJ-CS100WRA"/>
    <s v="SDA goods"/>
    <s v="SDA goods"/>
    <s v=""/>
    <n v="7.4999999999999997E-3"/>
    <n v="5.8522999999999999E-2"/>
    <n v="3"/>
    <s v="9512"/>
    <s v="ICD Bình Dương Logitem"/>
    <s v="ICD Song Than, 743 Bình Hòa, Thuận An, Bình Dương"/>
    <n v="5000014620"/>
    <s v="CAO PHONG QUAN 7"/>
    <s v="101 Tôn Dật Tiên, Phường Tân Phú, Quận 7, Thành Phố Hồ Chí Minh, Việt Nam"/>
    <x v="3"/>
    <s v="Quận 7"/>
    <d v="2023-06-02T10:56:24"/>
    <d v="2023-06-02T11:29:34"/>
    <n v="27.643999999999998"/>
    <d v="2023-06-02T00:00:00"/>
    <d v="2023-06-30T00:00:00"/>
    <s v="Panasonic"/>
    <s v="NPP Panasonic"/>
    <s v="NPP Panasonic"/>
    <s v="MJ-CS100WRA"/>
    <m/>
    <m/>
    <m/>
    <s v="OK"/>
    <s v="OK"/>
    <s v="OK"/>
    <s v="OK"/>
    <s v="OK"/>
    <s v="OK"/>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F977AB-8A49-411C-83E9-5110D9C74CC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0" firstHeaderRow="1" firstDataRow="1" firstDataCol="1" rowPageCount="1" colPageCount="1"/>
  <pivotFields count="36">
    <pivotField axis="axisRow" showAll="0">
      <items count="54">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6">
        <item h="1" x="23"/>
        <item h="1" x="16"/>
        <item h="1" x="8"/>
        <item x="1"/>
        <item h="1" x="6"/>
        <item h="1" x="15"/>
        <item h="1" x="7"/>
        <item h="1" x="17"/>
        <item h="1" x="10"/>
        <item h="1" x="22"/>
        <item h="1" x="12"/>
        <item h="1" x="18"/>
        <item h="1" x="4"/>
        <item h="1" x="20"/>
        <item h="1" x="5"/>
        <item h="1" x="13"/>
        <item h="1" x="21"/>
        <item h="1" x="14"/>
        <item x="24"/>
        <item h="1" x="11"/>
        <item x="3"/>
        <item h="1" x="19"/>
        <item h="1" x="9"/>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7">
    <i>
      <x/>
    </i>
    <i>
      <x v="1"/>
    </i>
    <i>
      <x v="3"/>
    </i>
    <i>
      <x v="4"/>
    </i>
    <i>
      <x v="5"/>
    </i>
    <i>
      <x v="6"/>
    </i>
    <i>
      <x v="7"/>
    </i>
    <i>
      <x v="9"/>
    </i>
    <i>
      <x v="12"/>
    </i>
    <i>
      <x v="13"/>
    </i>
    <i>
      <x v="14"/>
    </i>
    <i>
      <x v="18"/>
    </i>
    <i>
      <x v="19"/>
    </i>
    <i>
      <x v="26"/>
    </i>
    <i>
      <x v="27"/>
    </i>
    <i>
      <x v="28"/>
    </i>
    <i>
      <x v="31"/>
    </i>
    <i>
      <x v="34"/>
    </i>
    <i>
      <x v="36"/>
    </i>
    <i>
      <x v="38"/>
    </i>
    <i>
      <x v="40"/>
    </i>
    <i>
      <x v="45"/>
    </i>
    <i>
      <x v="47"/>
    </i>
    <i>
      <x v="49"/>
    </i>
    <i>
      <x v="50"/>
    </i>
    <i>
      <x v="51"/>
    </i>
    <i t="grand">
      <x/>
    </i>
  </rowItems>
  <colItems count="1">
    <i/>
  </colItems>
  <pageFields count="1">
    <pageField fld="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2A16C-8A51-45E6-A8C7-E564E8E7B7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7" firstHeaderRow="1" firstDataRow="1" firstDataCol="1" rowPageCount="1" colPageCount="1"/>
  <pivotFields count="19">
    <pivotField showAll="0"/>
    <pivotField showAll="0"/>
    <pivotField showAll="0"/>
    <pivotField showAll="0"/>
    <pivotField showAll="0"/>
    <pivotField showAll="0"/>
    <pivotField showAll="0"/>
    <pivotField showAll="0"/>
    <pivotField axis="axisRow" showAll="0">
      <items count="107">
        <item x="51"/>
        <item x="5"/>
        <item x="47"/>
        <item x="3"/>
        <item x="2"/>
        <item x="13"/>
        <item x="76"/>
        <item x="18"/>
        <item x="44"/>
        <item x="10"/>
        <item x="34"/>
        <item x="15"/>
        <item x="9"/>
        <item x="14"/>
        <item x="46"/>
        <item x="100"/>
        <item x="70"/>
        <item x="8"/>
        <item x="45"/>
        <item x="17"/>
        <item x="1"/>
        <item x="20"/>
        <item x="16"/>
        <item x="0"/>
        <item x="71"/>
        <item x="4"/>
        <item x="74"/>
        <item x="77"/>
        <item x="6"/>
        <item x="75"/>
        <item x="52"/>
        <item x="19"/>
        <item x="90"/>
        <item x="49"/>
        <item x="69"/>
        <item x="32"/>
        <item x="89"/>
        <item x="33"/>
        <item x="21"/>
        <item x="12"/>
        <item x="79"/>
        <item x="35"/>
        <item x="72"/>
        <item x="11"/>
        <item x="36"/>
        <item x="48"/>
        <item x="83"/>
        <item x="37"/>
        <item x="81"/>
        <item x="53"/>
        <item x="84"/>
        <item x="78"/>
        <item x="82"/>
        <item x="60"/>
        <item x="80"/>
        <item x="50"/>
        <item x="42"/>
        <item x="56"/>
        <item x="27"/>
        <item x="59"/>
        <item x="41"/>
        <item x="39"/>
        <item x="92"/>
        <item x="62"/>
        <item x="63"/>
        <item x="22"/>
        <item x="61"/>
        <item x="99"/>
        <item x="7"/>
        <item x="66"/>
        <item x="28"/>
        <item x="96"/>
        <item x="94"/>
        <item x="87"/>
        <item x="91"/>
        <item x="31"/>
        <item x="30"/>
        <item x="65"/>
        <item x="29"/>
        <item x="38"/>
        <item x="25"/>
        <item x="43"/>
        <item x="40"/>
        <item x="68"/>
        <item x="88"/>
        <item x="23"/>
        <item x="102"/>
        <item x="73"/>
        <item x="54"/>
        <item x="101"/>
        <item x="67"/>
        <item x="64"/>
        <item x="105"/>
        <item x="98"/>
        <item x="95"/>
        <item x="24"/>
        <item x="55"/>
        <item x="93"/>
        <item x="97"/>
        <item x="85"/>
        <item x="58"/>
        <item x="26"/>
        <item x="86"/>
        <item x="103"/>
        <item x="104"/>
        <item x="57"/>
        <item t="default"/>
      </items>
    </pivotField>
    <pivotField showAll="0"/>
    <pivotField numFmtId="166" showAll="0"/>
    <pivotField numFmtId="166" showAll="0"/>
    <pivotField showAll="0"/>
    <pivotField showAll="0"/>
    <pivotField showAll="0"/>
    <pivotField showAll="0"/>
    <pivotField axis="axisPage" multipleItemSelectionAllowed="1" showAll="0">
      <items count="6">
        <item x="1"/>
        <item h="1" x="0"/>
        <item h="1" x="2"/>
        <item h="1" x="3"/>
        <item h="1" x="4"/>
        <item t="default"/>
      </items>
    </pivotField>
    <pivotField showAll="0"/>
    <pivotField showAll="0"/>
  </pivotFields>
  <rowFields count="1">
    <field x="8"/>
  </rowFields>
  <rowItems count="24">
    <i>
      <x v="1"/>
    </i>
    <i>
      <x v="2"/>
    </i>
    <i>
      <x v="5"/>
    </i>
    <i>
      <x v="7"/>
    </i>
    <i>
      <x v="8"/>
    </i>
    <i>
      <x v="9"/>
    </i>
    <i>
      <x v="11"/>
    </i>
    <i>
      <x v="12"/>
    </i>
    <i>
      <x v="13"/>
    </i>
    <i>
      <x v="14"/>
    </i>
    <i>
      <x v="15"/>
    </i>
    <i>
      <x v="17"/>
    </i>
    <i>
      <x v="18"/>
    </i>
    <i>
      <x v="19"/>
    </i>
    <i>
      <x v="22"/>
    </i>
    <i>
      <x v="33"/>
    </i>
    <i>
      <x v="39"/>
    </i>
    <i>
      <x v="43"/>
    </i>
    <i>
      <x v="45"/>
    </i>
    <i>
      <x v="55"/>
    </i>
    <i>
      <x v="66"/>
    </i>
    <i>
      <x v="67"/>
    </i>
    <i>
      <x v="89"/>
    </i>
    <i t="grand">
      <x/>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3ECC7-E6B4-4882-8E86-950B748825DD}">
  <dimension ref="A1:B30"/>
  <sheetViews>
    <sheetView workbookViewId="0">
      <selection activeCell="F22" sqref="F22"/>
    </sheetView>
  </sheetViews>
  <sheetFormatPr baseColWidth="10" defaultColWidth="8.83203125" defaultRowHeight="15"/>
  <cols>
    <col min="1" max="1" width="12.5" bestFit="1" customWidth="1"/>
    <col min="2" max="2" width="16.1640625" bestFit="1" customWidth="1"/>
  </cols>
  <sheetData>
    <row r="1" spans="1:2">
      <c r="A1" s="69" t="s">
        <v>6355</v>
      </c>
      <c r="B1" t="s">
        <v>6362</v>
      </c>
    </row>
    <row r="3" spans="1:2">
      <c r="A3" s="69" t="s">
        <v>6357</v>
      </c>
    </row>
    <row r="4" spans="1:2">
      <c r="A4" s="70">
        <v>1</v>
      </c>
    </row>
    <row r="5" spans="1:2">
      <c r="A5" s="70">
        <v>2</v>
      </c>
    </row>
    <row r="6" spans="1:2">
      <c r="A6" s="70">
        <v>4</v>
      </c>
    </row>
    <row r="7" spans="1:2">
      <c r="A7" s="70">
        <v>5</v>
      </c>
    </row>
    <row r="8" spans="1:2">
      <c r="A8" s="70">
        <v>6</v>
      </c>
    </row>
    <row r="9" spans="1:2">
      <c r="A9" s="70">
        <v>7</v>
      </c>
    </row>
    <row r="10" spans="1:2">
      <c r="A10" s="70">
        <v>8</v>
      </c>
    </row>
    <row r="11" spans="1:2">
      <c r="A11" s="70">
        <v>10</v>
      </c>
    </row>
    <row r="12" spans="1:2">
      <c r="A12" s="70">
        <v>13</v>
      </c>
    </row>
    <row r="13" spans="1:2">
      <c r="A13" s="70">
        <v>14</v>
      </c>
    </row>
    <row r="14" spans="1:2">
      <c r="A14" s="70">
        <v>15</v>
      </c>
    </row>
    <row r="15" spans="1:2">
      <c r="A15" s="70">
        <v>19</v>
      </c>
    </row>
    <row r="16" spans="1:2">
      <c r="A16" s="70">
        <v>20</v>
      </c>
    </row>
    <row r="17" spans="1:1">
      <c r="A17" s="70">
        <v>27</v>
      </c>
    </row>
    <row r="18" spans="1:1">
      <c r="A18" s="70">
        <v>28</v>
      </c>
    </row>
    <row r="19" spans="1:1">
      <c r="A19" s="70">
        <v>29</v>
      </c>
    </row>
    <row r="20" spans="1:1">
      <c r="A20" s="70">
        <v>32</v>
      </c>
    </row>
    <row r="21" spans="1:1">
      <c r="A21" s="70">
        <v>35</v>
      </c>
    </row>
    <row r="22" spans="1:1">
      <c r="A22" s="70">
        <v>37</v>
      </c>
    </row>
    <row r="23" spans="1:1">
      <c r="A23" s="70">
        <v>39</v>
      </c>
    </row>
    <row r="24" spans="1:1">
      <c r="A24" s="70">
        <v>41</v>
      </c>
    </row>
    <row r="25" spans="1:1">
      <c r="A25" s="70">
        <v>46</v>
      </c>
    </row>
    <row r="26" spans="1:1">
      <c r="A26" s="70">
        <v>48</v>
      </c>
    </row>
    <row r="27" spans="1:1">
      <c r="A27" s="70">
        <v>50</v>
      </c>
    </row>
    <row r="28" spans="1:1">
      <c r="A28" s="70">
        <v>51</v>
      </c>
    </row>
    <row r="29" spans="1:1">
      <c r="A29" s="70">
        <v>52</v>
      </c>
    </row>
    <row r="30" spans="1:1">
      <c r="A30" s="70" t="s">
        <v>6358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533"/>
  <sheetViews>
    <sheetView topLeftCell="S1" zoomScale="52" zoomScaleNormal="52" workbookViewId="0">
      <pane ySplit="1" topLeftCell="A850" activePane="bottomLeft" state="frozen"/>
      <selection pane="bottomLeft" activeCell="AG875" sqref="AG875"/>
    </sheetView>
  </sheetViews>
  <sheetFormatPr baseColWidth="10" defaultColWidth="8.83203125" defaultRowHeight="15"/>
  <cols>
    <col min="2" max="2" width="20" customWidth="1"/>
    <col min="3" max="6" width="15" customWidth="1"/>
    <col min="7" max="7" width="20" customWidth="1"/>
    <col min="8" max="8" width="20" style="67" customWidth="1"/>
    <col min="9" max="9" width="20" customWidth="1"/>
    <col min="10" max="10" width="15" customWidth="1"/>
    <col min="11" max="11" width="20" customWidth="1"/>
    <col min="12" max="12" width="30" customWidth="1"/>
    <col min="13" max="13" width="15" customWidth="1"/>
    <col min="14" max="14" width="20" customWidth="1"/>
    <col min="15" max="15" width="30" customWidth="1"/>
    <col min="16" max="16" width="16.5" customWidth="1"/>
    <col min="17" max="17" width="15" customWidth="1"/>
    <col min="18" max="19" width="30" customWidth="1"/>
    <col min="20" max="20" width="15" customWidth="1"/>
    <col min="21" max="22" width="30" customWidth="1"/>
    <col min="23" max="23" width="20" customWidth="1"/>
    <col min="24" max="25" width="15" customWidth="1"/>
    <col min="26" max="26" width="22.1640625" bestFit="1" customWidth="1"/>
    <col min="27" max="28" width="8.83203125" customWidth="1"/>
    <col min="29" max="29" width="29.1640625" style="67" bestFit="1" customWidth="1"/>
    <col min="30" max="31" width="22.5" bestFit="1" customWidth="1"/>
    <col min="32" max="32" width="16" customWidth="1"/>
    <col min="33" max="33" width="17.83203125" bestFit="1" customWidth="1"/>
    <col min="34" max="34" width="11.1640625" bestFit="1" customWidth="1"/>
    <col min="35" max="35" width="14.1640625" bestFit="1" customWidth="1"/>
    <col min="36" max="36" width="16" bestFit="1" customWidth="1"/>
  </cols>
  <sheetData>
    <row r="1" spans="1:36">
      <c r="A1" s="1" t="s">
        <v>0</v>
      </c>
      <c r="B1" s="1" t="s">
        <v>1</v>
      </c>
      <c r="C1" s="1" t="s">
        <v>2</v>
      </c>
      <c r="D1" s="1" t="s">
        <v>3</v>
      </c>
      <c r="E1" s="1" t="s">
        <v>4</v>
      </c>
      <c r="F1" s="1" t="s">
        <v>5</v>
      </c>
      <c r="G1" s="1" t="s">
        <v>6</v>
      </c>
      <c r="H1" s="64" t="s">
        <v>7</v>
      </c>
      <c r="I1" s="1" t="s">
        <v>8</v>
      </c>
      <c r="J1" s="1" t="s">
        <v>9</v>
      </c>
      <c r="K1" s="1" t="s">
        <v>10</v>
      </c>
      <c r="L1" s="2" t="s">
        <v>11</v>
      </c>
      <c r="M1" s="1" t="s">
        <v>12</v>
      </c>
      <c r="N1" s="1" t="s">
        <v>13</v>
      </c>
      <c r="O1" s="1" t="s">
        <v>14</v>
      </c>
      <c r="P1" s="61" t="s">
        <v>6355</v>
      </c>
      <c r="Q1" s="1" t="s">
        <v>15</v>
      </c>
      <c r="R1" s="1" t="s">
        <v>16</v>
      </c>
      <c r="S1" s="1" t="s">
        <v>17</v>
      </c>
      <c r="T1" s="1" t="s">
        <v>18</v>
      </c>
      <c r="U1" s="1" t="s">
        <v>19</v>
      </c>
      <c r="V1" s="1" t="s">
        <v>20</v>
      </c>
      <c r="W1" s="1" t="s">
        <v>21</v>
      </c>
      <c r="X1" s="1" t="s">
        <v>22</v>
      </c>
      <c r="Y1" s="1" t="s">
        <v>23</v>
      </c>
      <c r="Z1" s="1" t="s">
        <v>24</v>
      </c>
      <c r="AA1" s="1" t="s">
        <v>25</v>
      </c>
      <c r="AB1" s="1" t="s">
        <v>26</v>
      </c>
      <c r="AC1" s="64" t="s">
        <v>27</v>
      </c>
      <c r="AD1" s="1" t="s">
        <v>1350</v>
      </c>
      <c r="AE1" s="1" t="s">
        <v>1351</v>
      </c>
      <c r="AF1" s="1" t="s">
        <v>1352</v>
      </c>
      <c r="AG1" s="1" t="s">
        <v>1353</v>
      </c>
      <c r="AH1" s="1" t="s">
        <v>1354</v>
      </c>
      <c r="AI1" s="1" t="s">
        <v>1355</v>
      </c>
      <c r="AJ1" s="1" t="s">
        <v>1356</v>
      </c>
    </row>
    <row r="2" spans="1:36">
      <c r="A2" s="3">
        <v>1</v>
      </c>
      <c r="B2" s="3">
        <v>4</v>
      </c>
      <c r="C2" s="3" t="s">
        <v>28</v>
      </c>
      <c r="D2" s="3" t="s">
        <v>29</v>
      </c>
      <c r="E2" s="3" t="s">
        <v>30</v>
      </c>
      <c r="F2" s="3" t="s">
        <v>31</v>
      </c>
      <c r="G2" s="3">
        <v>4.2619999999999996</v>
      </c>
      <c r="H2" s="65">
        <v>37.353000000000002</v>
      </c>
      <c r="I2" s="3">
        <v>4.5999999999999996</v>
      </c>
      <c r="J2" s="3">
        <v>51.360400000000013</v>
      </c>
      <c r="K2" s="4">
        <v>0.92652173913043478</v>
      </c>
      <c r="L2" s="4">
        <v>0.72727237326812078</v>
      </c>
      <c r="M2" s="3">
        <v>3</v>
      </c>
      <c r="N2" s="3">
        <v>4.8890000000000002</v>
      </c>
      <c r="O2" s="3" t="s">
        <v>32</v>
      </c>
      <c r="P2" s="62"/>
      <c r="Q2" s="3" t="s">
        <v>33</v>
      </c>
      <c r="R2" s="3" t="s">
        <v>29</v>
      </c>
      <c r="S2" s="5">
        <v>45079.652731481481</v>
      </c>
      <c r="T2" s="3">
        <v>14.667</v>
      </c>
      <c r="U2" s="5">
        <v>45079.444293981483</v>
      </c>
      <c r="V2" s="5">
        <v>45079.631828703707</v>
      </c>
      <c r="W2" s="3">
        <v>0</v>
      </c>
      <c r="X2" s="3">
        <v>0</v>
      </c>
      <c r="Y2" s="3" t="s">
        <v>29</v>
      </c>
      <c r="Z2" s="3">
        <v>2013918</v>
      </c>
      <c r="AA2" s="3">
        <v>1653918</v>
      </c>
      <c r="AB2" s="3">
        <v>360000</v>
      </c>
      <c r="AC2" s="65">
        <v>1421616310</v>
      </c>
      <c r="AD2" s="3" t="s">
        <v>6356</v>
      </c>
      <c r="AE2" s="3" t="s">
        <v>6356</v>
      </c>
      <c r="AF2" s="3" t="s">
        <v>6356</v>
      </c>
      <c r="AG2" s="3" t="s">
        <v>6356</v>
      </c>
      <c r="AH2" s="3" t="s">
        <v>6356</v>
      </c>
      <c r="AI2" s="3" t="s">
        <v>6356</v>
      </c>
      <c r="AJ2" s="3"/>
    </row>
    <row r="3" spans="1:36">
      <c r="A3" s="6">
        <f t="shared" ref="A3:A14" si="0">A2</f>
        <v>1</v>
      </c>
      <c r="B3" s="7" t="s">
        <v>34</v>
      </c>
      <c r="C3" s="7" t="s">
        <v>35</v>
      </c>
      <c r="D3" s="7" t="s">
        <v>36</v>
      </c>
      <c r="E3" s="7" t="s">
        <v>37</v>
      </c>
      <c r="F3" s="7" t="s">
        <v>38</v>
      </c>
      <c r="G3" s="7" t="s">
        <v>39</v>
      </c>
      <c r="H3" s="66" t="s">
        <v>40</v>
      </c>
      <c r="I3" s="7" t="s">
        <v>41</v>
      </c>
      <c r="J3" s="7" t="s">
        <v>42</v>
      </c>
      <c r="K3" s="7" t="s">
        <v>43</v>
      </c>
      <c r="L3" s="7" t="s">
        <v>44</v>
      </c>
      <c r="M3" s="7" t="s">
        <v>45</v>
      </c>
      <c r="N3" s="7" t="s">
        <v>46</v>
      </c>
      <c r="O3" s="7" t="s">
        <v>47</v>
      </c>
      <c r="P3" s="63"/>
      <c r="Q3" s="7" t="s">
        <v>48</v>
      </c>
      <c r="R3" s="7" t="s">
        <v>49</v>
      </c>
      <c r="S3" s="7" t="s">
        <v>50</v>
      </c>
      <c r="T3" s="7" t="s">
        <v>51</v>
      </c>
      <c r="U3" s="7" t="s">
        <v>19</v>
      </c>
      <c r="V3" s="7" t="s">
        <v>20</v>
      </c>
      <c r="W3" s="7" t="s">
        <v>52</v>
      </c>
      <c r="X3" s="7" t="s">
        <v>53</v>
      </c>
      <c r="Y3" s="7" t="s">
        <v>54</v>
      </c>
      <c r="Z3" s="7" t="s">
        <v>55</v>
      </c>
      <c r="AA3" s="3"/>
      <c r="AB3" s="3"/>
      <c r="AC3" s="65"/>
      <c r="AD3" s="3" t="s">
        <v>6356</v>
      </c>
      <c r="AE3" s="3" t="s">
        <v>6356</v>
      </c>
      <c r="AF3" s="3" t="s">
        <v>6356</v>
      </c>
      <c r="AG3" s="3" t="s">
        <v>6356</v>
      </c>
      <c r="AH3" s="3" t="s">
        <v>6356</v>
      </c>
      <c r="AI3" s="3" t="s">
        <v>6356</v>
      </c>
      <c r="AJ3" s="3"/>
    </row>
    <row r="4" spans="1:36">
      <c r="A4" s="3">
        <f t="shared" si="0"/>
        <v>1</v>
      </c>
      <c r="B4" s="3" t="s">
        <v>56</v>
      </c>
      <c r="C4" s="3" t="s">
        <v>57</v>
      </c>
      <c r="D4" s="3" t="s">
        <v>58</v>
      </c>
      <c r="E4" s="3" t="s">
        <v>59</v>
      </c>
      <c r="F4" s="3" t="s">
        <v>29</v>
      </c>
      <c r="G4" s="3">
        <v>0.81899999999999995</v>
      </c>
      <c r="H4" s="65">
        <v>7.5286119999999999</v>
      </c>
      <c r="I4" s="3">
        <v>91</v>
      </c>
      <c r="J4" s="3" t="s">
        <v>60</v>
      </c>
      <c r="K4" s="3" t="s">
        <v>61</v>
      </c>
      <c r="L4" s="3" t="s">
        <v>62</v>
      </c>
      <c r="M4" s="3">
        <v>6000024162</v>
      </c>
      <c r="N4" s="3" t="s">
        <v>63</v>
      </c>
      <c r="O4" s="3" t="s">
        <v>64</v>
      </c>
      <c r="P4" s="62" t="str">
        <f>VLOOKUP(M4,'customer list'!$B:$F,5,FALSE)</f>
        <v>Bình Dương</v>
      </c>
      <c r="Q4" s="3" t="s">
        <v>33</v>
      </c>
      <c r="R4" s="5">
        <v>45079.45108796296</v>
      </c>
      <c r="S4" s="5">
        <v>45079.591122685182</v>
      </c>
      <c r="T4" s="3">
        <v>3.444</v>
      </c>
      <c r="U4" s="5">
        <v>45079</v>
      </c>
      <c r="V4" s="5">
        <v>45107</v>
      </c>
      <c r="W4" s="3" t="s">
        <v>65</v>
      </c>
      <c r="X4" s="3" t="s">
        <v>66</v>
      </c>
      <c r="Y4" s="3" t="s">
        <v>66</v>
      </c>
      <c r="Z4" s="3" t="s">
        <v>57</v>
      </c>
      <c r="AA4" s="3"/>
      <c r="AB4" s="3"/>
      <c r="AC4" s="65"/>
      <c r="AD4" s="3" t="s">
        <v>6356</v>
      </c>
      <c r="AE4" s="3" t="s">
        <v>6356</v>
      </c>
      <c r="AF4" s="3" t="s">
        <v>6356</v>
      </c>
      <c r="AG4" s="3" t="s">
        <v>6356</v>
      </c>
      <c r="AH4" s="3" t="s">
        <v>6356</v>
      </c>
      <c r="AI4" s="3" t="s">
        <v>6356</v>
      </c>
      <c r="AJ4" s="3"/>
    </row>
    <row r="5" spans="1:36">
      <c r="A5" s="3">
        <f t="shared" si="0"/>
        <v>1</v>
      </c>
      <c r="B5" s="3" t="s">
        <v>56</v>
      </c>
      <c r="C5" s="3" t="s">
        <v>67</v>
      </c>
      <c r="D5" s="3" t="s">
        <v>68</v>
      </c>
      <c r="E5" s="3" t="s">
        <v>59</v>
      </c>
      <c r="F5" s="3" t="s">
        <v>29</v>
      </c>
      <c r="G5" s="3">
        <v>2.2749999999999999</v>
      </c>
      <c r="H5" s="65">
        <v>19.302465000000002</v>
      </c>
      <c r="I5" s="3">
        <v>91</v>
      </c>
      <c r="J5" s="3" t="s">
        <v>60</v>
      </c>
      <c r="K5" s="3" t="s">
        <v>61</v>
      </c>
      <c r="L5" s="3" t="s">
        <v>62</v>
      </c>
      <c r="M5" s="3">
        <v>6000024162</v>
      </c>
      <c r="N5" s="3" t="s">
        <v>63</v>
      </c>
      <c r="O5" s="3" t="s">
        <v>64</v>
      </c>
      <c r="P5" s="62" t="str">
        <f>VLOOKUP(M5,'customer list'!$B:$F,5,FALSE)</f>
        <v>Bình Dương</v>
      </c>
      <c r="Q5" s="3" t="s">
        <v>33</v>
      </c>
      <c r="R5" s="5">
        <v>45079.45108796296</v>
      </c>
      <c r="S5" s="5">
        <v>45079.591122685182</v>
      </c>
      <c r="T5" s="3">
        <v>3.444</v>
      </c>
      <c r="U5" s="5">
        <v>45079</v>
      </c>
      <c r="V5" s="5">
        <v>45107</v>
      </c>
      <c r="W5" s="3" t="s">
        <v>65</v>
      </c>
      <c r="X5" s="3" t="s">
        <v>66</v>
      </c>
      <c r="Y5" s="3" t="s">
        <v>66</v>
      </c>
      <c r="Z5" s="3" t="s">
        <v>67</v>
      </c>
      <c r="AA5" s="3"/>
      <c r="AB5" s="3"/>
      <c r="AC5" s="65"/>
      <c r="AD5" s="3" t="s">
        <v>6356</v>
      </c>
      <c r="AE5" s="3" t="s">
        <v>6356</v>
      </c>
      <c r="AF5" s="3" t="s">
        <v>6356</v>
      </c>
      <c r="AG5" s="3" t="s">
        <v>6356</v>
      </c>
      <c r="AH5" s="3" t="s">
        <v>6356</v>
      </c>
      <c r="AI5" s="3" t="s">
        <v>6356</v>
      </c>
      <c r="AJ5" s="3"/>
    </row>
    <row r="6" spans="1:36">
      <c r="A6" s="3">
        <f t="shared" si="0"/>
        <v>1</v>
      </c>
      <c r="B6" s="3" t="s">
        <v>69</v>
      </c>
      <c r="C6" s="3" t="s">
        <v>70</v>
      </c>
      <c r="D6" s="3" t="s">
        <v>58</v>
      </c>
      <c r="E6" s="3" t="s">
        <v>59</v>
      </c>
      <c r="F6" s="3" t="s">
        <v>29</v>
      </c>
      <c r="G6" s="3">
        <v>0.27</v>
      </c>
      <c r="H6" s="65">
        <v>2.35425</v>
      </c>
      <c r="I6" s="3">
        <v>30</v>
      </c>
      <c r="J6" s="3" t="s">
        <v>60</v>
      </c>
      <c r="K6" s="3" t="s">
        <v>61</v>
      </c>
      <c r="L6" s="3" t="s">
        <v>62</v>
      </c>
      <c r="M6" s="3">
        <v>6000024162</v>
      </c>
      <c r="N6" s="3" t="s">
        <v>63</v>
      </c>
      <c r="O6" s="3" t="s">
        <v>64</v>
      </c>
      <c r="P6" s="62" t="str">
        <f>VLOOKUP(M6,'customer list'!$B:$F,5,FALSE)</f>
        <v>Bình Dương</v>
      </c>
      <c r="Q6" s="3" t="s">
        <v>33</v>
      </c>
      <c r="R6" s="5">
        <v>45079.45108796296</v>
      </c>
      <c r="S6" s="5">
        <v>45079.591122685182</v>
      </c>
      <c r="T6" s="3">
        <v>3.444</v>
      </c>
      <c r="U6" s="5">
        <v>45079</v>
      </c>
      <c r="V6" s="5">
        <v>45107</v>
      </c>
      <c r="W6" s="3" t="s">
        <v>65</v>
      </c>
      <c r="X6" s="3" t="s">
        <v>66</v>
      </c>
      <c r="Y6" s="3" t="s">
        <v>66</v>
      </c>
      <c r="Z6" s="3" t="s">
        <v>70</v>
      </c>
      <c r="AA6" s="3"/>
      <c r="AB6" s="3"/>
      <c r="AC6" s="65"/>
      <c r="AD6" s="3" t="s">
        <v>6356</v>
      </c>
      <c r="AE6" s="3" t="s">
        <v>6356</v>
      </c>
      <c r="AF6" s="3" t="s">
        <v>6356</v>
      </c>
      <c r="AG6" s="3" t="s">
        <v>6356</v>
      </c>
      <c r="AH6" s="3" t="s">
        <v>6356</v>
      </c>
      <c r="AI6" s="3" t="s">
        <v>6356</v>
      </c>
      <c r="AJ6" s="3"/>
    </row>
    <row r="7" spans="1:36">
      <c r="A7" s="3">
        <f t="shared" si="0"/>
        <v>1</v>
      </c>
      <c r="B7" s="3" t="s">
        <v>69</v>
      </c>
      <c r="C7" s="3" t="s">
        <v>71</v>
      </c>
      <c r="D7" s="3" t="s">
        <v>68</v>
      </c>
      <c r="E7" s="3" t="s">
        <v>59</v>
      </c>
      <c r="F7" s="3" t="s">
        <v>29</v>
      </c>
      <c r="G7" s="3">
        <v>0.87</v>
      </c>
      <c r="H7" s="65">
        <v>8.0294399999999992</v>
      </c>
      <c r="I7" s="3">
        <v>30</v>
      </c>
      <c r="J7" s="3" t="s">
        <v>60</v>
      </c>
      <c r="K7" s="3" t="s">
        <v>61</v>
      </c>
      <c r="L7" s="3" t="s">
        <v>62</v>
      </c>
      <c r="M7" s="3">
        <v>6000024162</v>
      </c>
      <c r="N7" s="3" t="s">
        <v>63</v>
      </c>
      <c r="O7" s="3" t="s">
        <v>64</v>
      </c>
      <c r="P7" s="62" t="str">
        <f>VLOOKUP(M7,'customer list'!$B:$F,5,FALSE)</f>
        <v>Bình Dương</v>
      </c>
      <c r="Q7" s="3" t="s">
        <v>33</v>
      </c>
      <c r="R7" s="5">
        <v>45079.45108796296</v>
      </c>
      <c r="S7" s="5">
        <v>45079.591122685182</v>
      </c>
      <c r="T7" s="3">
        <v>3.444</v>
      </c>
      <c r="U7" s="5">
        <v>45079</v>
      </c>
      <c r="V7" s="5">
        <v>45107</v>
      </c>
      <c r="W7" s="3" t="s">
        <v>65</v>
      </c>
      <c r="X7" s="3" t="s">
        <v>66</v>
      </c>
      <c r="Y7" s="3" t="s">
        <v>66</v>
      </c>
      <c r="Z7" s="3" t="s">
        <v>71</v>
      </c>
      <c r="AA7" s="3"/>
      <c r="AB7" s="3"/>
      <c r="AC7" s="65"/>
      <c r="AD7" s="3" t="s">
        <v>6356</v>
      </c>
      <c r="AE7" s="3" t="s">
        <v>6356</v>
      </c>
      <c r="AF7" s="3" t="s">
        <v>6356</v>
      </c>
      <c r="AG7" s="3" t="s">
        <v>6356</v>
      </c>
      <c r="AH7" s="3" t="s">
        <v>6356</v>
      </c>
      <c r="AI7" s="3" t="s">
        <v>6356</v>
      </c>
      <c r="AJ7" s="3"/>
    </row>
    <row r="8" spans="1:36">
      <c r="A8" s="3">
        <f t="shared" si="0"/>
        <v>1</v>
      </c>
      <c r="B8" s="3" t="s">
        <v>72</v>
      </c>
      <c r="C8" s="3" t="s">
        <v>73</v>
      </c>
      <c r="D8" s="3" t="s">
        <v>74</v>
      </c>
      <c r="E8" s="3" t="s">
        <v>74</v>
      </c>
      <c r="F8" s="3" t="s">
        <v>29</v>
      </c>
      <c r="G8" s="3">
        <v>7.2499999999999995E-4</v>
      </c>
      <c r="H8" s="65">
        <v>3.718E-3</v>
      </c>
      <c r="I8" s="3">
        <v>1</v>
      </c>
      <c r="J8" s="3" t="s">
        <v>60</v>
      </c>
      <c r="K8" s="3" t="s">
        <v>61</v>
      </c>
      <c r="L8" s="3" t="s">
        <v>62</v>
      </c>
      <c r="M8" s="3">
        <v>5000015382</v>
      </c>
      <c r="N8" s="3" t="s">
        <v>75</v>
      </c>
      <c r="O8" s="3" t="s">
        <v>76</v>
      </c>
      <c r="P8" s="62" t="str">
        <f>VLOOKUP(M8,'customer list'!$B:$F,5,FALSE)</f>
        <v>Bình Dương</v>
      </c>
      <c r="Q8" s="3" t="s">
        <v>33</v>
      </c>
      <c r="R8" s="5">
        <v>45079.596747685187</v>
      </c>
      <c r="S8" s="5">
        <v>45079.617812500001</v>
      </c>
      <c r="T8" s="3">
        <v>6.0990000000000002</v>
      </c>
      <c r="U8" s="5">
        <v>45079</v>
      </c>
      <c r="V8" s="5">
        <v>45107</v>
      </c>
      <c r="W8" s="3" t="s">
        <v>65</v>
      </c>
      <c r="X8" s="3" t="s">
        <v>66</v>
      </c>
      <c r="Y8" s="3" t="s">
        <v>66</v>
      </c>
      <c r="Z8" s="3" t="s">
        <v>73</v>
      </c>
      <c r="AA8" s="3"/>
      <c r="AB8" s="3"/>
      <c r="AC8" s="65"/>
      <c r="AD8" s="3" t="s">
        <v>6356</v>
      </c>
      <c r="AE8" s="3" t="s">
        <v>6356</v>
      </c>
      <c r="AF8" s="3" t="s">
        <v>6356</v>
      </c>
      <c r="AG8" s="3" t="s">
        <v>6356</v>
      </c>
      <c r="AH8" s="3" t="s">
        <v>6356</v>
      </c>
      <c r="AI8" s="3" t="s">
        <v>6356</v>
      </c>
      <c r="AJ8" s="3"/>
    </row>
    <row r="9" spans="1:36">
      <c r="A9" s="3">
        <f t="shared" si="0"/>
        <v>1</v>
      </c>
      <c r="B9" s="3" t="s">
        <v>72</v>
      </c>
      <c r="C9" s="3" t="s">
        <v>77</v>
      </c>
      <c r="D9" s="3" t="s">
        <v>74</v>
      </c>
      <c r="E9" s="3" t="s">
        <v>74</v>
      </c>
      <c r="F9" s="3" t="s">
        <v>29</v>
      </c>
      <c r="G9" s="3">
        <v>8.8599999999999996E-4</v>
      </c>
      <c r="H9" s="65">
        <v>7.4409999999999997E-3</v>
      </c>
      <c r="I9" s="3">
        <v>2</v>
      </c>
      <c r="J9" s="3" t="s">
        <v>60</v>
      </c>
      <c r="K9" s="3" t="s">
        <v>61</v>
      </c>
      <c r="L9" s="3" t="s">
        <v>62</v>
      </c>
      <c r="M9" s="3">
        <v>5000015382</v>
      </c>
      <c r="N9" s="3" t="s">
        <v>75</v>
      </c>
      <c r="O9" s="3" t="s">
        <v>76</v>
      </c>
      <c r="P9" s="62" t="str">
        <f>VLOOKUP(M9,'customer list'!$B:$F,5,FALSE)</f>
        <v>Bình Dương</v>
      </c>
      <c r="Q9" s="3" t="s">
        <v>33</v>
      </c>
      <c r="R9" s="5">
        <v>45079.596747685187</v>
      </c>
      <c r="S9" s="5">
        <v>45079.617812500001</v>
      </c>
      <c r="T9" s="3">
        <v>6.0990000000000002</v>
      </c>
      <c r="U9" s="5">
        <v>45079</v>
      </c>
      <c r="V9" s="5">
        <v>45107</v>
      </c>
      <c r="W9" s="3" t="s">
        <v>65</v>
      </c>
      <c r="X9" s="3" t="s">
        <v>66</v>
      </c>
      <c r="Y9" s="3" t="s">
        <v>66</v>
      </c>
      <c r="Z9" s="3" t="s">
        <v>77</v>
      </c>
      <c r="AA9" s="3"/>
      <c r="AB9" s="3"/>
      <c r="AC9" s="65"/>
      <c r="AD9" s="3" t="s">
        <v>6356</v>
      </c>
      <c r="AE9" s="3" t="s">
        <v>6356</v>
      </c>
      <c r="AF9" s="3" t="s">
        <v>6356</v>
      </c>
      <c r="AG9" s="3" t="s">
        <v>6356</v>
      </c>
      <c r="AH9" s="3" t="s">
        <v>6356</v>
      </c>
      <c r="AI9" s="3" t="s">
        <v>6356</v>
      </c>
      <c r="AJ9" s="3"/>
    </row>
    <row r="10" spans="1:36">
      <c r="A10" s="3">
        <f t="shared" si="0"/>
        <v>1</v>
      </c>
      <c r="B10" s="3" t="s">
        <v>72</v>
      </c>
      <c r="C10" s="3" t="s">
        <v>78</v>
      </c>
      <c r="D10" s="3" t="s">
        <v>74</v>
      </c>
      <c r="E10" s="3" t="s">
        <v>74</v>
      </c>
      <c r="F10" s="3" t="s">
        <v>29</v>
      </c>
      <c r="G10" s="3">
        <v>2.5999999999999998E-4</v>
      </c>
      <c r="H10" s="65">
        <v>1.6334999999999999E-2</v>
      </c>
      <c r="I10" s="3">
        <v>2</v>
      </c>
      <c r="J10" s="3" t="s">
        <v>60</v>
      </c>
      <c r="K10" s="3" t="s">
        <v>61</v>
      </c>
      <c r="L10" s="3" t="s">
        <v>62</v>
      </c>
      <c r="M10" s="3">
        <v>5000015382</v>
      </c>
      <c r="N10" s="3" t="s">
        <v>75</v>
      </c>
      <c r="O10" s="3" t="s">
        <v>76</v>
      </c>
      <c r="P10" s="62" t="str">
        <f>VLOOKUP(M10,'customer list'!$B:$F,5,FALSE)</f>
        <v>Bình Dương</v>
      </c>
      <c r="Q10" s="3" t="s">
        <v>33</v>
      </c>
      <c r="R10" s="5">
        <v>45079.596747685187</v>
      </c>
      <c r="S10" s="5">
        <v>45079.617812500001</v>
      </c>
      <c r="T10" s="3">
        <v>6.0990000000000002</v>
      </c>
      <c r="U10" s="5">
        <v>45079</v>
      </c>
      <c r="V10" s="5">
        <v>45107</v>
      </c>
      <c r="W10" s="3" t="s">
        <v>65</v>
      </c>
      <c r="X10" s="3" t="s">
        <v>66</v>
      </c>
      <c r="Y10" s="3" t="s">
        <v>66</v>
      </c>
      <c r="Z10" s="3" t="s">
        <v>78</v>
      </c>
      <c r="AA10" s="3"/>
      <c r="AB10" s="3"/>
      <c r="AC10" s="65"/>
      <c r="AD10" s="3" t="s">
        <v>6356</v>
      </c>
      <c r="AE10" s="3" t="s">
        <v>6356</v>
      </c>
      <c r="AF10" s="3" t="s">
        <v>6356</v>
      </c>
      <c r="AG10" s="3" t="s">
        <v>6356</v>
      </c>
      <c r="AH10" s="3" t="s">
        <v>6356</v>
      </c>
      <c r="AI10" s="3" t="s">
        <v>6356</v>
      </c>
      <c r="AJ10" s="3"/>
    </row>
    <row r="11" spans="1:36">
      <c r="A11" s="3">
        <f t="shared" si="0"/>
        <v>1</v>
      </c>
      <c r="B11" s="3" t="s">
        <v>72</v>
      </c>
      <c r="C11" s="3" t="s">
        <v>79</v>
      </c>
      <c r="D11" s="3" t="s">
        <v>80</v>
      </c>
      <c r="E11" s="3" t="s">
        <v>80</v>
      </c>
      <c r="F11" s="3" t="s">
        <v>29</v>
      </c>
      <c r="G11" s="3">
        <v>1.9000000000000001E-4</v>
      </c>
      <c r="H11" s="65">
        <v>1.9524E-2</v>
      </c>
      <c r="I11" s="3">
        <v>1</v>
      </c>
      <c r="J11" s="3" t="s">
        <v>60</v>
      </c>
      <c r="K11" s="3" t="s">
        <v>61</v>
      </c>
      <c r="L11" s="3" t="s">
        <v>62</v>
      </c>
      <c r="M11" s="3">
        <v>5000015382</v>
      </c>
      <c r="N11" s="3" t="s">
        <v>75</v>
      </c>
      <c r="O11" s="3" t="s">
        <v>76</v>
      </c>
      <c r="P11" s="62" t="str">
        <f>VLOOKUP(M11,'customer list'!$B:$F,5,FALSE)</f>
        <v>Bình Dương</v>
      </c>
      <c r="Q11" s="3" t="s">
        <v>33</v>
      </c>
      <c r="R11" s="5">
        <v>45079.596747685187</v>
      </c>
      <c r="S11" s="5">
        <v>45079.617812500001</v>
      </c>
      <c r="T11" s="3">
        <v>6.0990000000000002</v>
      </c>
      <c r="U11" s="5">
        <v>45079</v>
      </c>
      <c r="V11" s="5">
        <v>45107</v>
      </c>
      <c r="W11" s="3" t="s">
        <v>65</v>
      </c>
      <c r="X11" s="3" t="s">
        <v>66</v>
      </c>
      <c r="Y11" s="3" t="s">
        <v>66</v>
      </c>
      <c r="Z11" s="3" t="s">
        <v>79</v>
      </c>
      <c r="AA11" s="3"/>
      <c r="AB11" s="3"/>
      <c r="AC11" s="65"/>
      <c r="AD11" s="3" t="s">
        <v>6356</v>
      </c>
      <c r="AE11" s="3" t="s">
        <v>6356</v>
      </c>
      <c r="AF11" s="3" t="s">
        <v>6356</v>
      </c>
      <c r="AG11" s="3" t="s">
        <v>6356</v>
      </c>
      <c r="AH11" s="3" t="s">
        <v>6356</v>
      </c>
      <c r="AI11" s="3" t="s">
        <v>6356</v>
      </c>
      <c r="AJ11" s="3"/>
    </row>
    <row r="12" spans="1:36">
      <c r="A12" s="3">
        <f t="shared" si="0"/>
        <v>1</v>
      </c>
      <c r="B12" s="3" t="s">
        <v>72</v>
      </c>
      <c r="C12" s="3" t="s">
        <v>81</v>
      </c>
      <c r="D12" s="3" t="s">
        <v>74</v>
      </c>
      <c r="E12" s="3" t="s">
        <v>74</v>
      </c>
      <c r="F12" s="3" t="s">
        <v>29</v>
      </c>
      <c r="G12" s="3">
        <v>7.1999999999999998E-3</v>
      </c>
      <c r="H12" s="65">
        <v>5.8344E-2</v>
      </c>
      <c r="I12" s="3">
        <v>2</v>
      </c>
      <c r="J12" s="3" t="s">
        <v>60</v>
      </c>
      <c r="K12" s="3" t="s">
        <v>61</v>
      </c>
      <c r="L12" s="3" t="s">
        <v>62</v>
      </c>
      <c r="M12" s="3">
        <v>5000015382</v>
      </c>
      <c r="N12" s="3" t="s">
        <v>75</v>
      </c>
      <c r="O12" s="3" t="s">
        <v>76</v>
      </c>
      <c r="P12" s="62" t="str">
        <f>VLOOKUP(M12,'customer list'!$B:$F,5,FALSE)</f>
        <v>Bình Dương</v>
      </c>
      <c r="Q12" s="3" t="s">
        <v>33</v>
      </c>
      <c r="R12" s="5">
        <v>45079.596747685187</v>
      </c>
      <c r="S12" s="5">
        <v>45079.617812500001</v>
      </c>
      <c r="T12" s="3">
        <v>6.0990000000000002</v>
      </c>
      <c r="U12" s="5">
        <v>45079</v>
      </c>
      <c r="V12" s="5">
        <v>45107</v>
      </c>
      <c r="W12" s="3" t="s">
        <v>65</v>
      </c>
      <c r="X12" s="3" t="s">
        <v>66</v>
      </c>
      <c r="Y12" s="3" t="s">
        <v>66</v>
      </c>
      <c r="Z12" s="3" t="s">
        <v>81</v>
      </c>
      <c r="AA12" s="3"/>
      <c r="AB12" s="3"/>
      <c r="AC12" s="65"/>
      <c r="AD12" s="3" t="s">
        <v>6356</v>
      </c>
      <c r="AE12" s="3" t="s">
        <v>6356</v>
      </c>
      <c r="AF12" s="3" t="s">
        <v>6356</v>
      </c>
      <c r="AG12" s="3" t="s">
        <v>6356</v>
      </c>
      <c r="AH12" s="3" t="s">
        <v>6356</v>
      </c>
      <c r="AI12" s="3" t="s">
        <v>6356</v>
      </c>
      <c r="AJ12" s="3"/>
    </row>
    <row r="13" spans="1:36">
      <c r="A13" s="3">
        <f t="shared" si="0"/>
        <v>1</v>
      </c>
      <c r="B13" s="3" t="s">
        <v>72</v>
      </c>
      <c r="C13" s="3" t="s">
        <v>82</v>
      </c>
      <c r="D13" s="3" t="s">
        <v>74</v>
      </c>
      <c r="E13" s="3" t="s">
        <v>74</v>
      </c>
      <c r="F13" s="3" t="s">
        <v>29</v>
      </c>
      <c r="G13" s="3">
        <v>4.28E-4</v>
      </c>
      <c r="H13" s="65">
        <v>3.7209999999999999E-3</v>
      </c>
      <c r="I13" s="3">
        <v>1</v>
      </c>
      <c r="J13" s="3" t="s">
        <v>60</v>
      </c>
      <c r="K13" s="3" t="s">
        <v>61</v>
      </c>
      <c r="L13" s="3" t="s">
        <v>62</v>
      </c>
      <c r="M13" s="3">
        <v>5000015382</v>
      </c>
      <c r="N13" s="3" t="s">
        <v>75</v>
      </c>
      <c r="O13" s="3" t="s">
        <v>76</v>
      </c>
      <c r="P13" s="62" t="str">
        <f>VLOOKUP(M13,'customer list'!$B:$F,5,FALSE)</f>
        <v>Bình Dương</v>
      </c>
      <c r="Q13" s="3" t="s">
        <v>33</v>
      </c>
      <c r="R13" s="5">
        <v>45079.596747685187</v>
      </c>
      <c r="S13" s="5">
        <v>45079.617812500001</v>
      </c>
      <c r="T13" s="3">
        <v>6.0990000000000002</v>
      </c>
      <c r="U13" s="5">
        <v>45079</v>
      </c>
      <c r="V13" s="5">
        <v>45107</v>
      </c>
      <c r="W13" s="3" t="s">
        <v>65</v>
      </c>
      <c r="X13" s="3" t="s">
        <v>66</v>
      </c>
      <c r="Y13" s="3" t="s">
        <v>66</v>
      </c>
      <c r="Z13" s="3" t="s">
        <v>82</v>
      </c>
      <c r="AA13" s="3"/>
      <c r="AB13" s="3"/>
      <c r="AC13" s="65"/>
      <c r="AD13" s="3" t="s">
        <v>6356</v>
      </c>
      <c r="AE13" s="3" t="s">
        <v>6356</v>
      </c>
      <c r="AF13" s="3" t="s">
        <v>6356</v>
      </c>
      <c r="AG13" s="3" t="s">
        <v>6356</v>
      </c>
      <c r="AH13" s="3" t="s">
        <v>6356</v>
      </c>
      <c r="AI13" s="3" t="s">
        <v>6356</v>
      </c>
      <c r="AJ13" s="3"/>
    </row>
    <row r="14" spans="1:36">
      <c r="A14" s="3">
        <f t="shared" si="0"/>
        <v>1</v>
      </c>
      <c r="B14" s="3" t="s">
        <v>83</v>
      </c>
      <c r="C14" s="3" t="s">
        <v>84</v>
      </c>
      <c r="D14" s="3" t="s">
        <v>85</v>
      </c>
      <c r="E14" s="3" t="s">
        <v>86</v>
      </c>
      <c r="F14" s="3" t="s">
        <v>29</v>
      </c>
      <c r="G14" s="3">
        <v>1.8599999999999998E-2</v>
      </c>
      <c r="H14" s="65">
        <v>2.8728E-2</v>
      </c>
      <c r="I14" s="3">
        <v>6</v>
      </c>
      <c r="J14" s="3" t="s">
        <v>60</v>
      </c>
      <c r="K14" s="3" t="s">
        <v>61</v>
      </c>
      <c r="L14" s="3" t="s">
        <v>62</v>
      </c>
      <c r="M14" s="3">
        <v>6000005266</v>
      </c>
      <c r="N14" s="3" t="s">
        <v>87</v>
      </c>
      <c r="O14" s="3" t="s">
        <v>88</v>
      </c>
      <c r="P14" s="62" t="str">
        <f>VLOOKUP(M14,'customer list'!$B:$F,5,FALSE)</f>
        <v>Bình Dương</v>
      </c>
      <c r="Q14" s="3" t="s">
        <v>33</v>
      </c>
      <c r="R14" s="5">
        <v>45079.631828703707</v>
      </c>
      <c r="S14" s="5">
        <v>45079.652731481481</v>
      </c>
      <c r="T14" s="3">
        <v>14.667</v>
      </c>
      <c r="U14" s="5">
        <v>45079</v>
      </c>
      <c r="V14" s="5">
        <v>45107</v>
      </c>
      <c r="W14" s="3" t="s">
        <v>65</v>
      </c>
      <c r="X14" s="3" t="s">
        <v>66</v>
      </c>
      <c r="Y14" s="3" t="s">
        <v>66</v>
      </c>
      <c r="Z14" s="3" t="s">
        <v>84</v>
      </c>
      <c r="AA14" s="3"/>
      <c r="AB14" s="3"/>
      <c r="AC14" s="65"/>
      <c r="AD14" s="3" t="s">
        <v>6356</v>
      </c>
      <c r="AE14" s="3" t="s">
        <v>6356</v>
      </c>
      <c r="AF14" s="3" t="s">
        <v>6356</v>
      </c>
      <c r="AG14" s="3" t="s">
        <v>6356</v>
      </c>
      <c r="AH14" s="3" t="s">
        <v>6356</v>
      </c>
      <c r="AI14" s="3" t="s">
        <v>6356</v>
      </c>
      <c r="AJ14" s="3"/>
    </row>
    <row r="15" spans="1:36">
      <c r="A15" s="1" t="s">
        <v>0</v>
      </c>
      <c r="B15" s="1" t="s">
        <v>1</v>
      </c>
      <c r="C15" s="1" t="s">
        <v>2</v>
      </c>
      <c r="D15" s="1" t="s">
        <v>3</v>
      </c>
      <c r="E15" s="1" t="s">
        <v>4</v>
      </c>
      <c r="F15" s="1" t="s">
        <v>5</v>
      </c>
      <c r="G15" s="1" t="s">
        <v>6</v>
      </c>
      <c r="H15" s="64" t="s">
        <v>7</v>
      </c>
      <c r="I15" s="1" t="s">
        <v>8</v>
      </c>
      <c r="J15" s="1" t="s">
        <v>9</v>
      </c>
      <c r="K15" s="1" t="s">
        <v>10</v>
      </c>
      <c r="L15" s="2" t="s">
        <v>11</v>
      </c>
      <c r="M15" s="1" t="s">
        <v>12</v>
      </c>
      <c r="N15" s="1" t="s">
        <v>13</v>
      </c>
      <c r="O15" s="1" t="s">
        <v>14</v>
      </c>
      <c r="P15" s="62" t="e">
        <f>VLOOKUP(M15,'customer list'!$B:$F,5,FALSE)</f>
        <v>#N/A</v>
      </c>
      <c r="Q15" s="1" t="s">
        <v>15</v>
      </c>
      <c r="R15" s="1" t="s">
        <v>16</v>
      </c>
      <c r="S15" s="1" t="s">
        <v>17</v>
      </c>
      <c r="T15" s="1" t="s">
        <v>18</v>
      </c>
      <c r="U15" s="1" t="s">
        <v>19</v>
      </c>
      <c r="V15" s="1" t="s">
        <v>20</v>
      </c>
      <c r="W15" s="1" t="s">
        <v>21</v>
      </c>
      <c r="X15" s="1" t="s">
        <v>22</v>
      </c>
      <c r="Y15" s="1" t="s">
        <v>23</v>
      </c>
      <c r="Z15" s="1" t="s">
        <v>24</v>
      </c>
      <c r="AA15" s="1" t="s">
        <v>25</v>
      </c>
      <c r="AB15" s="1" t="s">
        <v>26</v>
      </c>
      <c r="AC15" s="64" t="s">
        <v>27</v>
      </c>
      <c r="AD15" s="3"/>
      <c r="AE15" s="3"/>
      <c r="AF15" s="3"/>
      <c r="AG15" s="3"/>
      <c r="AH15" s="3"/>
      <c r="AI15" s="3"/>
      <c r="AJ15" s="3"/>
    </row>
    <row r="16" spans="1:36">
      <c r="A16" s="3">
        <v>2</v>
      </c>
      <c r="B16" s="3">
        <v>3</v>
      </c>
      <c r="C16" s="3" t="s">
        <v>28</v>
      </c>
      <c r="D16" s="3" t="s">
        <v>29</v>
      </c>
      <c r="E16" s="3" t="s">
        <v>89</v>
      </c>
      <c r="F16" s="3" t="s">
        <v>90</v>
      </c>
      <c r="G16" s="3">
        <v>1.617</v>
      </c>
      <c r="H16" s="65">
        <v>13.894</v>
      </c>
      <c r="I16" s="3">
        <v>1.75</v>
      </c>
      <c r="J16" s="3">
        <v>26.66</v>
      </c>
      <c r="K16" s="4">
        <v>0.92400000000000004</v>
      </c>
      <c r="L16" s="4">
        <v>0.52115528882220552</v>
      </c>
      <c r="M16" s="3">
        <v>3</v>
      </c>
      <c r="N16" s="3">
        <v>10.267300000000001</v>
      </c>
      <c r="O16" s="3" t="s">
        <v>91</v>
      </c>
      <c r="P16" s="62" t="e">
        <f>VLOOKUP(M16,'customer list'!$B:$F,5,FALSE)</f>
        <v>#N/A</v>
      </c>
      <c r="Q16" s="3" t="s">
        <v>92</v>
      </c>
      <c r="R16" s="3" t="s">
        <v>29</v>
      </c>
      <c r="S16" s="5">
        <v>45079.544293981482</v>
      </c>
      <c r="T16" s="3">
        <v>30.802</v>
      </c>
      <c r="U16" s="5">
        <v>45079.364374999997</v>
      </c>
      <c r="V16" s="5">
        <v>45079.481423611112</v>
      </c>
      <c r="W16" s="3">
        <v>0</v>
      </c>
      <c r="X16" s="3">
        <v>0</v>
      </c>
      <c r="Y16" s="3" t="s">
        <v>29</v>
      </c>
      <c r="Z16" s="3">
        <v>1666724</v>
      </c>
      <c r="AA16" s="3">
        <v>1426724</v>
      </c>
      <c r="AB16" s="3">
        <v>240000</v>
      </c>
      <c r="AC16" s="65">
        <v>512960185</v>
      </c>
      <c r="AD16" s="3" t="s">
        <v>6356</v>
      </c>
      <c r="AE16" s="3" t="s">
        <v>6356</v>
      </c>
      <c r="AF16" s="3" t="s">
        <v>6356</v>
      </c>
      <c r="AG16" s="3" t="s">
        <v>6356</v>
      </c>
      <c r="AH16" s="3" t="s">
        <v>6356</v>
      </c>
      <c r="AI16" s="3" t="s">
        <v>6356</v>
      </c>
      <c r="AJ16" s="3"/>
    </row>
    <row r="17" spans="1:36">
      <c r="A17" s="6">
        <f t="shared" ref="A17:A46" si="1">A16</f>
        <v>2</v>
      </c>
      <c r="B17" s="7" t="s">
        <v>34</v>
      </c>
      <c r="C17" s="7" t="s">
        <v>35</v>
      </c>
      <c r="D17" s="7" t="s">
        <v>36</v>
      </c>
      <c r="E17" s="7" t="s">
        <v>37</v>
      </c>
      <c r="F17" s="7" t="s">
        <v>38</v>
      </c>
      <c r="G17" s="7" t="s">
        <v>39</v>
      </c>
      <c r="H17" s="66" t="s">
        <v>40</v>
      </c>
      <c r="I17" s="7" t="s">
        <v>41</v>
      </c>
      <c r="J17" s="7" t="s">
        <v>42</v>
      </c>
      <c r="K17" s="7" t="s">
        <v>43</v>
      </c>
      <c r="L17" s="7" t="s">
        <v>44</v>
      </c>
      <c r="M17" s="7" t="s">
        <v>45</v>
      </c>
      <c r="N17" s="7" t="s">
        <v>46</v>
      </c>
      <c r="O17" s="7" t="s">
        <v>47</v>
      </c>
      <c r="P17" s="62" t="e">
        <f>VLOOKUP(M17,'customer list'!$B:$F,5,FALSE)</f>
        <v>#N/A</v>
      </c>
      <c r="Q17" s="7" t="s">
        <v>48</v>
      </c>
      <c r="R17" s="7" t="s">
        <v>49</v>
      </c>
      <c r="S17" s="7" t="s">
        <v>50</v>
      </c>
      <c r="T17" s="7" t="s">
        <v>51</v>
      </c>
      <c r="U17" s="7" t="s">
        <v>19</v>
      </c>
      <c r="V17" s="7" t="s">
        <v>20</v>
      </c>
      <c r="W17" s="7" t="s">
        <v>52</v>
      </c>
      <c r="X17" s="7" t="s">
        <v>53</v>
      </c>
      <c r="Y17" s="7" t="s">
        <v>54</v>
      </c>
      <c r="Z17" s="7" t="s">
        <v>55</v>
      </c>
      <c r="AA17" s="3"/>
      <c r="AB17" s="3"/>
      <c r="AC17" s="65"/>
      <c r="AD17" s="3" t="s">
        <v>6356</v>
      </c>
      <c r="AE17" s="3" t="s">
        <v>6356</v>
      </c>
      <c r="AF17" s="3" t="s">
        <v>6356</v>
      </c>
      <c r="AG17" s="3" t="s">
        <v>6356</v>
      </c>
      <c r="AH17" s="3" t="s">
        <v>6356</v>
      </c>
      <c r="AI17" s="3" t="s">
        <v>6356</v>
      </c>
      <c r="AJ17" s="3"/>
    </row>
    <row r="18" spans="1:36">
      <c r="A18" s="3">
        <f t="shared" si="1"/>
        <v>2</v>
      </c>
      <c r="B18" s="3" t="s">
        <v>93</v>
      </c>
      <c r="C18" s="3" t="s">
        <v>94</v>
      </c>
      <c r="D18" s="3" t="s">
        <v>74</v>
      </c>
      <c r="E18" s="3" t="s">
        <v>74</v>
      </c>
      <c r="F18" s="3" t="s">
        <v>29</v>
      </c>
      <c r="G18" s="3">
        <v>5.0000000000000001E-3</v>
      </c>
      <c r="H18" s="65">
        <v>3.9015000000000001E-2</v>
      </c>
      <c r="I18" s="3">
        <v>2</v>
      </c>
      <c r="J18" s="3" t="s">
        <v>60</v>
      </c>
      <c r="K18" s="3" t="s">
        <v>61</v>
      </c>
      <c r="L18" s="3" t="s">
        <v>62</v>
      </c>
      <c r="M18" s="3">
        <v>5000014619</v>
      </c>
      <c r="N18" s="3" t="s">
        <v>95</v>
      </c>
      <c r="O18" s="3" t="s">
        <v>96</v>
      </c>
      <c r="P18" s="62" t="str">
        <f>VLOOKUP(M18,'customer list'!$B:$F,5,FALSE)</f>
        <v>TP Hồ Chí Minh</v>
      </c>
      <c r="Q18" s="3" t="s">
        <v>97</v>
      </c>
      <c r="R18" s="5">
        <v>45079.39402777778</v>
      </c>
      <c r="S18" s="5">
        <v>45079.416956018518</v>
      </c>
      <c r="T18" s="3">
        <v>20.361000000000001</v>
      </c>
      <c r="U18" s="5">
        <v>45079</v>
      </c>
      <c r="V18" s="5">
        <v>45107</v>
      </c>
      <c r="W18" s="3" t="s">
        <v>65</v>
      </c>
      <c r="X18" s="3" t="s">
        <v>66</v>
      </c>
      <c r="Y18" s="3" t="s">
        <v>66</v>
      </c>
      <c r="Z18" s="3" t="s">
        <v>94</v>
      </c>
      <c r="AA18" s="3"/>
      <c r="AB18" s="3"/>
      <c r="AC18" s="65"/>
      <c r="AD18" s="3" t="s">
        <v>6356</v>
      </c>
      <c r="AE18" s="3" t="s">
        <v>6356</v>
      </c>
      <c r="AF18" s="3" t="s">
        <v>6356</v>
      </c>
      <c r="AG18" s="3" t="s">
        <v>6356</v>
      </c>
      <c r="AH18" s="3" t="s">
        <v>6356</v>
      </c>
      <c r="AI18" s="3" t="s">
        <v>6356</v>
      </c>
      <c r="AJ18" s="3"/>
    </row>
    <row r="19" spans="1:36">
      <c r="A19" s="3">
        <f t="shared" si="1"/>
        <v>2</v>
      </c>
      <c r="B19" s="3" t="s">
        <v>93</v>
      </c>
      <c r="C19" s="3" t="s">
        <v>98</v>
      </c>
      <c r="D19" s="3" t="s">
        <v>74</v>
      </c>
      <c r="E19" s="3" t="s">
        <v>74</v>
      </c>
      <c r="F19" s="3" t="s">
        <v>29</v>
      </c>
      <c r="G19" s="3">
        <v>1.4E-3</v>
      </c>
      <c r="H19" s="65">
        <v>7.1919999999999996E-3</v>
      </c>
      <c r="I19" s="3">
        <v>1</v>
      </c>
      <c r="J19" s="3" t="s">
        <v>60</v>
      </c>
      <c r="K19" s="3" t="s">
        <v>61</v>
      </c>
      <c r="L19" s="3" t="s">
        <v>62</v>
      </c>
      <c r="M19" s="3">
        <v>5000014619</v>
      </c>
      <c r="N19" s="3" t="s">
        <v>95</v>
      </c>
      <c r="O19" s="3" t="s">
        <v>96</v>
      </c>
      <c r="P19" s="62" t="str">
        <f>VLOOKUP(M19,'customer list'!$B:$F,5,FALSE)</f>
        <v>TP Hồ Chí Minh</v>
      </c>
      <c r="Q19" s="3" t="s">
        <v>97</v>
      </c>
      <c r="R19" s="5">
        <v>45079.39402777778</v>
      </c>
      <c r="S19" s="5">
        <v>45079.416956018518</v>
      </c>
      <c r="T19" s="3">
        <v>20.361000000000001</v>
      </c>
      <c r="U19" s="5">
        <v>45079</v>
      </c>
      <c r="V19" s="5">
        <v>45107</v>
      </c>
      <c r="W19" s="3" t="s">
        <v>65</v>
      </c>
      <c r="X19" s="3" t="s">
        <v>66</v>
      </c>
      <c r="Y19" s="3" t="s">
        <v>66</v>
      </c>
      <c r="Z19" s="3" t="s">
        <v>98</v>
      </c>
      <c r="AA19" s="3"/>
      <c r="AB19" s="3"/>
      <c r="AC19" s="65"/>
      <c r="AD19" s="3" t="s">
        <v>6356</v>
      </c>
      <c r="AE19" s="3" t="s">
        <v>6356</v>
      </c>
      <c r="AF19" s="3" t="s">
        <v>6356</v>
      </c>
      <c r="AG19" s="3" t="s">
        <v>6356</v>
      </c>
      <c r="AH19" s="3" t="s">
        <v>6356</v>
      </c>
      <c r="AI19" s="3" t="s">
        <v>6356</v>
      </c>
      <c r="AJ19" s="3"/>
    </row>
    <row r="20" spans="1:36">
      <c r="A20" s="3">
        <f t="shared" si="1"/>
        <v>2</v>
      </c>
      <c r="B20" s="3" t="s">
        <v>93</v>
      </c>
      <c r="C20" s="3" t="s">
        <v>99</v>
      </c>
      <c r="D20" s="3" t="s">
        <v>74</v>
      </c>
      <c r="E20" s="3" t="s">
        <v>74</v>
      </c>
      <c r="F20" s="3" t="s">
        <v>29</v>
      </c>
      <c r="G20" s="3">
        <v>5.5999999999999999E-3</v>
      </c>
      <c r="H20" s="65">
        <v>2.8767999999999998E-2</v>
      </c>
      <c r="I20" s="3">
        <v>4</v>
      </c>
      <c r="J20" s="3" t="s">
        <v>60</v>
      </c>
      <c r="K20" s="3" t="s">
        <v>61</v>
      </c>
      <c r="L20" s="3" t="s">
        <v>62</v>
      </c>
      <c r="M20" s="3">
        <v>5000014619</v>
      </c>
      <c r="N20" s="3" t="s">
        <v>95</v>
      </c>
      <c r="O20" s="3" t="s">
        <v>96</v>
      </c>
      <c r="P20" s="62" t="str">
        <f>VLOOKUP(M20,'customer list'!$B:$F,5,FALSE)</f>
        <v>TP Hồ Chí Minh</v>
      </c>
      <c r="Q20" s="3" t="s">
        <v>97</v>
      </c>
      <c r="R20" s="5">
        <v>45079.39402777778</v>
      </c>
      <c r="S20" s="5">
        <v>45079.416956018518</v>
      </c>
      <c r="T20" s="3">
        <v>20.361000000000001</v>
      </c>
      <c r="U20" s="5">
        <v>45079</v>
      </c>
      <c r="V20" s="5">
        <v>45107</v>
      </c>
      <c r="W20" s="3" t="s">
        <v>65</v>
      </c>
      <c r="X20" s="3" t="s">
        <v>66</v>
      </c>
      <c r="Y20" s="3" t="s">
        <v>66</v>
      </c>
      <c r="Z20" s="3" t="s">
        <v>99</v>
      </c>
      <c r="AA20" s="3"/>
      <c r="AB20" s="3"/>
      <c r="AC20" s="65"/>
      <c r="AD20" s="3" t="s">
        <v>6356</v>
      </c>
      <c r="AE20" s="3" t="s">
        <v>6356</v>
      </c>
      <c r="AF20" s="3" t="s">
        <v>6356</v>
      </c>
      <c r="AG20" s="3" t="s">
        <v>6356</v>
      </c>
      <c r="AH20" s="3" t="s">
        <v>6356</v>
      </c>
      <c r="AI20" s="3" t="s">
        <v>6356</v>
      </c>
      <c r="AJ20" s="3"/>
    </row>
    <row r="21" spans="1:36">
      <c r="A21" s="3">
        <f t="shared" si="1"/>
        <v>2</v>
      </c>
      <c r="B21" s="3" t="s">
        <v>93</v>
      </c>
      <c r="C21" s="3" t="s">
        <v>82</v>
      </c>
      <c r="D21" s="3" t="s">
        <v>74</v>
      </c>
      <c r="E21" s="3" t="s">
        <v>74</v>
      </c>
      <c r="F21" s="3" t="s">
        <v>29</v>
      </c>
      <c r="G21" s="3">
        <v>2.996E-3</v>
      </c>
      <c r="H21" s="65">
        <v>2.6044000000000001E-2</v>
      </c>
      <c r="I21" s="3">
        <v>7</v>
      </c>
      <c r="J21" s="3" t="s">
        <v>60</v>
      </c>
      <c r="K21" s="3" t="s">
        <v>61</v>
      </c>
      <c r="L21" s="3" t="s">
        <v>62</v>
      </c>
      <c r="M21" s="3">
        <v>5000014619</v>
      </c>
      <c r="N21" s="3" t="s">
        <v>95</v>
      </c>
      <c r="O21" s="3" t="s">
        <v>96</v>
      </c>
      <c r="P21" s="62" t="str">
        <f>VLOOKUP(M21,'customer list'!$B:$F,5,FALSE)</f>
        <v>TP Hồ Chí Minh</v>
      </c>
      <c r="Q21" s="3" t="s">
        <v>97</v>
      </c>
      <c r="R21" s="5">
        <v>45079.39402777778</v>
      </c>
      <c r="S21" s="5">
        <v>45079.416956018518</v>
      </c>
      <c r="T21" s="3">
        <v>20.361000000000001</v>
      </c>
      <c r="U21" s="5">
        <v>45079</v>
      </c>
      <c r="V21" s="5">
        <v>45107</v>
      </c>
      <c r="W21" s="3" t="s">
        <v>65</v>
      </c>
      <c r="X21" s="3" t="s">
        <v>66</v>
      </c>
      <c r="Y21" s="3" t="s">
        <v>66</v>
      </c>
      <c r="Z21" s="3" t="s">
        <v>82</v>
      </c>
      <c r="AA21" s="3"/>
      <c r="AB21" s="3"/>
      <c r="AC21" s="65"/>
      <c r="AD21" s="3" t="s">
        <v>6356</v>
      </c>
      <c r="AE21" s="3" t="s">
        <v>6356</v>
      </c>
      <c r="AF21" s="3" t="s">
        <v>6356</v>
      </c>
      <c r="AG21" s="3" t="s">
        <v>6356</v>
      </c>
      <c r="AH21" s="3" t="s">
        <v>6356</v>
      </c>
      <c r="AI21" s="3" t="s">
        <v>6356</v>
      </c>
      <c r="AJ21" s="3"/>
    </row>
    <row r="22" spans="1:36">
      <c r="A22" s="3">
        <f t="shared" si="1"/>
        <v>2</v>
      </c>
      <c r="B22" s="3" t="s">
        <v>93</v>
      </c>
      <c r="C22" s="3" t="s">
        <v>77</v>
      </c>
      <c r="D22" s="3" t="s">
        <v>74</v>
      </c>
      <c r="E22" s="3" t="s">
        <v>74</v>
      </c>
      <c r="F22" s="3" t="s">
        <v>29</v>
      </c>
      <c r="G22" s="3">
        <v>2.215E-3</v>
      </c>
      <c r="H22" s="65">
        <v>1.8603000000000001E-2</v>
      </c>
      <c r="I22" s="3">
        <v>5</v>
      </c>
      <c r="J22" s="3" t="s">
        <v>60</v>
      </c>
      <c r="K22" s="3" t="s">
        <v>61</v>
      </c>
      <c r="L22" s="3" t="s">
        <v>62</v>
      </c>
      <c r="M22" s="3">
        <v>5000014619</v>
      </c>
      <c r="N22" s="3" t="s">
        <v>95</v>
      </c>
      <c r="O22" s="3" t="s">
        <v>96</v>
      </c>
      <c r="P22" s="62" t="str">
        <f>VLOOKUP(M22,'customer list'!$B:$F,5,FALSE)</f>
        <v>TP Hồ Chí Minh</v>
      </c>
      <c r="Q22" s="3" t="s">
        <v>97</v>
      </c>
      <c r="R22" s="5">
        <v>45079.39402777778</v>
      </c>
      <c r="S22" s="5">
        <v>45079.416956018518</v>
      </c>
      <c r="T22" s="3">
        <v>20.361000000000001</v>
      </c>
      <c r="U22" s="5">
        <v>45079</v>
      </c>
      <c r="V22" s="5">
        <v>45107</v>
      </c>
      <c r="W22" s="3" t="s">
        <v>65</v>
      </c>
      <c r="X22" s="3" t="s">
        <v>66</v>
      </c>
      <c r="Y22" s="3" t="s">
        <v>66</v>
      </c>
      <c r="Z22" s="3" t="s">
        <v>77</v>
      </c>
      <c r="AA22" s="3"/>
      <c r="AB22" s="3"/>
      <c r="AC22" s="65"/>
      <c r="AD22" s="3" t="s">
        <v>6356</v>
      </c>
      <c r="AE22" s="3" t="s">
        <v>6356</v>
      </c>
      <c r="AF22" s="3" t="s">
        <v>6356</v>
      </c>
      <c r="AG22" s="3" t="s">
        <v>6356</v>
      </c>
      <c r="AH22" s="3" t="s">
        <v>6356</v>
      </c>
      <c r="AI22" s="3" t="s">
        <v>6356</v>
      </c>
      <c r="AJ22" s="3"/>
    </row>
    <row r="23" spans="1:36">
      <c r="A23" s="3">
        <f t="shared" si="1"/>
        <v>2</v>
      </c>
      <c r="B23" s="3" t="s">
        <v>93</v>
      </c>
      <c r="C23" s="3" t="s">
        <v>100</v>
      </c>
      <c r="D23" s="3" t="s">
        <v>74</v>
      </c>
      <c r="E23" s="3" t="s">
        <v>74</v>
      </c>
      <c r="F23" s="3" t="s">
        <v>29</v>
      </c>
      <c r="G23" s="3">
        <v>2.4199999999999998E-3</v>
      </c>
      <c r="H23" s="65">
        <v>2.1160999999999999E-2</v>
      </c>
      <c r="I23" s="3">
        <v>1</v>
      </c>
      <c r="J23" s="3" t="s">
        <v>60</v>
      </c>
      <c r="K23" s="3" t="s">
        <v>61</v>
      </c>
      <c r="L23" s="3" t="s">
        <v>62</v>
      </c>
      <c r="M23" s="3">
        <v>5000014619</v>
      </c>
      <c r="N23" s="3" t="s">
        <v>95</v>
      </c>
      <c r="O23" s="3" t="s">
        <v>96</v>
      </c>
      <c r="P23" s="62" t="str">
        <f>VLOOKUP(M23,'customer list'!$B:$F,5,FALSE)</f>
        <v>TP Hồ Chí Minh</v>
      </c>
      <c r="Q23" s="3" t="s">
        <v>97</v>
      </c>
      <c r="R23" s="5">
        <v>45079.39402777778</v>
      </c>
      <c r="S23" s="5">
        <v>45079.416956018518</v>
      </c>
      <c r="T23" s="3">
        <v>20.361000000000001</v>
      </c>
      <c r="U23" s="5">
        <v>45079</v>
      </c>
      <c r="V23" s="5">
        <v>45107</v>
      </c>
      <c r="W23" s="3" t="s">
        <v>65</v>
      </c>
      <c r="X23" s="3" t="s">
        <v>66</v>
      </c>
      <c r="Y23" s="3" t="s">
        <v>66</v>
      </c>
      <c r="Z23" s="3" t="s">
        <v>100</v>
      </c>
      <c r="AA23" s="3"/>
      <c r="AB23" s="3"/>
      <c r="AC23" s="65"/>
      <c r="AD23" s="3" t="s">
        <v>6356</v>
      </c>
      <c r="AE23" s="3" t="s">
        <v>6356</v>
      </c>
      <c r="AF23" s="3" t="s">
        <v>6356</v>
      </c>
      <c r="AG23" s="3" t="s">
        <v>6356</v>
      </c>
      <c r="AH23" s="3" t="s">
        <v>6356</v>
      </c>
      <c r="AI23" s="3" t="s">
        <v>6356</v>
      </c>
      <c r="AJ23" s="3"/>
    </row>
    <row r="24" spans="1:36">
      <c r="A24" s="3">
        <f t="shared" si="1"/>
        <v>2</v>
      </c>
      <c r="B24" s="3" t="s">
        <v>93</v>
      </c>
      <c r="C24" s="3" t="s">
        <v>101</v>
      </c>
      <c r="D24" s="3" t="s">
        <v>74</v>
      </c>
      <c r="E24" s="3" t="s">
        <v>74</v>
      </c>
      <c r="F24" s="3" t="s">
        <v>29</v>
      </c>
      <c r="G24" s="3">
        <v>2.98E-3</v>
      </c>
      <c r="H24" s="65">
        <v>2.928E-2</v>
      </c>
      <c r="I24" s="3">
        <v>1</v>
      </c>
      <c r="J24" s="3" t="s">
        <v>60</v>
      </c>
      <c r="K24" s="3" t="s">
        <v>61</v>
      </c>
      <c r="L24" s="3" t="s">
        <v>62</v>
      </c>
      <c r="M24" s="3">
        <v>5000014619</v>
      </c>
      <c r="N24" s="3" t="s">
        <v>95</v>
      </c>
      <c r="O24" s="3" t="s">
        <v>96</v>
      </c>
      <c r="P24" s="62" t="str">
        <f>VLOOKUP(M24,'customer list'!$B:$F,5,FALSE)</f>
        <v>TP Hồ Chí Minh</v>
      </c>
      <c r="Q24" s="3" t="s">
        <v>97</v>
      </c>
      <c r="R24" s="5">
        <v>45079.39402777778</v>
      </c>
      <c r="S24" s="5">
        <v>45079.416956018518</v>
      </c>
      <c r="T24" s="3">
        <v>20.361000000000001</v>
      </c>
      <c r="U24" s="5">
        <v>45079</v>
      </c>
      <c r="V24" s="5">
        <v>45107</v>
      </c>
      <c r="W24" s="3" t="s">
        <v>65</v>
      </c>
      <c r="X24" s="3" t="s">
        <v>66</v>
      </c>
      <c r="Y24" s="3" t="s">
        <v>66</v>
      </c>
      <c r="Z24" s="3" t="s">
        <v>101</v>
      </c>
      <c r="AA24" s="3"/>
      <c r="AB24" s="3"/>
      <c r="AC24" s="65"/>
      <c r="AD24" s="3" t="s">
        <v>6356</v>
      </c>
      <c r="AE24" s="3" t="s">
        <v>6356</v>
      </c>
      <c r="AF24" s="3" t="s">
        <v>6356</v>
      </c>
      <c r="AG24" s="3" t="s">
        <v>6356</v>
      </c>
      <c r="AH24" s="3" t="s">
        <v>6356</v>
      </c>
      <c r="AI24" s="3" t="s">
        <v>6356</v>
      </c>
      <c r="AJ24" s="3"/>
    </row>
    <row r="25" spans="1:36">
      <c r="A25" s="3">
        <f t="shared" si="1"/>
        <v>2</v>
      </c>
      <c r="B25" s="3" t="s">
        <v>93</v>
      </c>
      <c r="C25" s="3" t="s">
        <v>102</v>
      </c>
      <c r="D25" s="3" t="s">
        <v>74</v>
      </c>
      <c r="E25" s="3" t="s">
        <v>74</v>
      </c>
      <c r="F25" s="3" t="s">
        <v>29</v>
      </c>
      <c r="G25" s="3">
        <v>2.2399999999999998E-3</v>
      </c>
      <c r="H25" s="65">
        <v>2.1850000000000001E-2</v>
      </c>
      <c r="I25" s="3">
        <v>2</v>
      </c>
      <c r="J25" s="3" t="s">
        <v>60</v>
      </c>
      <c r="K25" s="3" t="s">
        <v>61</v>
      </c>
      <c r="L25" s="3" t="s">
        <v>62</v>
      </c>
      <c r="M25" s="3">
        <v>5000014619</v>
      </c>
      <c r="N25" s="3" t="s">
        <v>95</v>
      </c>
      <c r="O25" s="3" t="s">
        <v>96</v>
      </c>
      <c r="P25" s="62" t="str">
        <f>VLOOKUP(M25,'customer list'!$B:$F,5,FALSE)</f>
        <v>TP Hồ Chí Minh</v>
      </c>
      <c r="Q25" s="3" t="s">
        <v>97</v>
      </c>
      <c r="R25" s="5">
        <v>45079.39402777778</v>
      </c>
      <c r="S25" s="5">
        <v>45079.416956018518</v>
      </c>
      <c r="T25" s="3">
        <v>20.361000000000001</v>
      </c>
      <c r="U25" s="5">
        <v>45079</v>
      </c>
      <c r="V25" s="5">
        <v>45107</v>
      </c>
      <c r="W25" s="3" t="s">
        <v>65</v>
      </c>
      <c r="X25" s="3" t="s">
        <v>66</v>
      </c>
      <c r="Y25" s="3" t="s">
        <v>66</v>
      </c>
      <c r="Z25" s="3" t="s">
        <v>102</v>
      </c>
      <c r="AA25" s="3"/>
      <c r="AB25" s="3"/>
      <c r="AC25" s="65"/>
      <c r="AD25" s="3" t="s">
        <v>6356</v>
      </c>
      <c r="AE25" s="3" t="s">
        <v>6356</v>
      </c>
      <c r="AF25" s="3" t="s">
        <v>6356</v>
      </c>
      <c r="AG25" s="3" t="s">
        <v>6356</v>
      </c>
      <c r="AH25" s="3" t="s">
        <v>6356</v>
      </c>
      <c r="AI25" s="3" t="s">
        <v>6356</v>
      </c>
      <c r="AJ25" s="3"/>
    </row>
    <row r="26" spans="1:36">
      <c r="A26" s="3">
        <f t="shared" si="1"/>
        <v>2</v>
      </c>
      <c r="B26" s="3" t="s">
        <v>93</v>
      </c>
      <c r="C26" s="3" t="s">
        <v>103</v>
      </c>
      <c r="D26" s="3" t="s">
        <v>74</v>
      </c>
      <c r="E26" s="3" t="s">
        <v>74</v>
      </c>
      <c r="F26" s="3" t="s">
        <v>29</v>
      </c>
      <c r="G26" s="3">
        <v>8.0999999999999996E-3</v>
      </c>
      <c r="H26" s="65">
        <v>9.0270000000000003E-2</v>
      </c>
      <c r="I26" s="3">
        <v>3</v>
      </c>
      <c r="J26" s="3" t="s">
        <v>60</v>
      </c>
      <c r="K26" s="3" t="s">
        <v>61</v>
      </c>
      <c r="L26" s="3" t="s">
        <v>62</v>
      </c>
      <c r="M26" s="3">
        <v>5000014619</v>
      </c>
      <c r="N26" s="3" t="s">
        <v>95</v>
      </c>
      <c r="O26" s="3" t="s">
        <v>96</v>
      </c>
      <c r="P26" s="62" t="str">
        <f>VLOOKUP(M26,'customer list'!$B:$F,5,FALSE)</f>
        <v>TP Hồ Chí Minh</v>
      </c>
      <c r="Q26" s="3" t="s">
        <v>97</v>
      </c>
      <c r="R26" s="5">
        <v>45079.39402777778</v>
      </c>
      <c r="S26" s="5">
        <v>45079.416956018518</v>
      </c>
      <c r="T26" s="3">
        <v>20.361000000000001</v>
      </c>
      <c r="U26" s="5">
        <v>45079</v>
      </c>
      <c r="V26" s="5">
        <v>45107</v>
      </c>
      <c r="W26" s="3" t="s">
        <v>65</v>
      </c>
      <c r="X26" s="3" t="s">
        <v>66</v>
      </c>
      <c r="Y26" s="3" t="s">
        <v>66</v>
      </c>
      <c r="Z26" s="3" t="s">
        <v>103</v>
      </c>
      <c r="AA26" s="3"/>
      <c r="AB26" s="3"/>
      <c r="AC26" s="65"/>
      <c r="AD26" s="3" t="s">
        <v>6356</v>
      </c>
      <c r="AE26" s="3" t="s">
        <v>6356</v>
      </c>
      <c r="AF26" s="3" t="s">
        <v>6356</v>
      </c>
      <c r="AG26" s="3" t="s">
        <v>6356</v>
      </c>
      <c r="AH26" s="3" t="s">
        <v>6356</v>
      </c>
      <c r="AI26" s="3" t="s">
        <v>6356</v>
      </c>
      <c r="AJ26" s="3"/>
    </row>
    <row r="27" spans="1:36">
      <c r="A27" s="3">
        <f t="shared" si="1"/>
        <v>2</v>
      </c>
      <c r="B27" s="3" t="s">
        <v>93</v>
      </c>
      <c r="C27" s="3" t="s">
        <v>104</v>
      </c>
      <c r="D27" s="3" t="s">
        <v>74</v>
      </c>
      <c r="E27" s="3" t="s">
        <v>74</v>
      </c>
      <c r="F27" s="3" t="s">
        <v>29</v>
      </c>
      <c r="G27" s="3">
        <v>6.7999999999999996E-3</v>
      </c>
      <c r="H27" s="65">
        <v>5.9159999999999997E-2</v>
      </c>
      <c r="I27" s="3">
        <v>2</v>
      </c>
      <c r="J27" s="3" t="s">
        <v>60</v>
      </c>
      <c r="K27" s="3" t="s">
        <v>61</v>
      </c>
      <c r="L27" s="3" t="s">
        <v>62</v>
      </c>
      <c r="M27" s="3">
        <v>5000014619</v>
      </c>
      <c r="N27" s="3" t="s">
        <v>95</v>
      </c>
      <c r="O27" s="3" t="s">
        <v>96</v>
      </c>
      <c r="P27" s="62" t="str">
        <f>VLOOKUP(M27,'customer list'!$B:$F,5,FALSE)</f>
        <v>TP Hồ Chí Minh</v>
      </c>
      <c r="Q27" s="3" t="s">
        <v>97</v>
      </c>
      <c r="R27" s="5">
        <v>45079.39402777778</v>
      </c>
      <c r="S27" s="5">
        <v>45079.416956018518</v>
      </c>
      <c r="T27" s="3">
        <v>20.361000000000001</v>
      </c>
      <c r="U27" s="5">
        <v>45079</v>
      </c>
      <c r="V27" s="5">
        <v>45107</v>
      </c>
      <c r="W27" s="3" t="s">
        <v>65</v>
      </c>
      <c r="X27" s="3" t="s">
        <v>66</v>
      </c>
      <c r="Y27" s="3" t="s">
        <v>66</v>
      </c>
      <c r="Z27" s="3" t="s">
        <v>104</v>
      </c>
      <c r="AA27" s="3"/>
      <c r="AB27" s="3"/>
      <c r="AC27" s="65"/>
      <c r="AD27" s="3" t="s">
        <v>6356</v>
      </c>
      <c r="AE27" s="3" t="s">
        <v>6356</v>
      </c>
      <c r="AF27" s="3" t="s">
        <v>6356</v>
      </c>
      <c r="AG27" s="3" t="s">
        <v>6356</v>
      </c>
      <c r="AH27" s="3" t="s">
        <v>6356</v>
      </c>
      <c r="AI27" s="3" t="s">
        <v>6356</v>
      </c>
      <c r="AJ27" s="3"/>
    </row>
    <row r="28" spans="1:36">
      <c r="A28" s="3">
        <f t="shared" si="1"/>
        <v>2</v>
      </c>
      <c r="B28" s="3" t="s">
        <v>93</v>
      </c>
      <c r="C28" s="3" t="s">
        <v>105</v>
      </c>
      <c r="D28" s="3" t="s">
        <v>74</v>
      </c>
      <c r="E28" s="3" t="s">
        <v>74</v>
      </c>
      <c r="F28" s="3" t="s">
        <v>29</v>
      </c>
      <c r="G28" s="3">
        <v>1.89E-2</v>
      </c>
      <c r="H28" s="65">
        <v>0.156251</v>
      </c>
      <c r="I28" s="3">
        <v>9</v>
      </c>
      <c r="J28" s="3" t="s">
        <v>60</v>
      </c>
      <c r="K28" s="3" t="s">
        <v>61</v>
      </c>
      <c r="L28" s="3" t="s">
        <v>62</v>
      </c>
      <c r="M28" s="3">
        <v>5000014619</v>
      </c>
      <c r="N28" s="3" t="s">
        <v>95</v>
      </c>
      <c r="O28" s="3" t="s">
        <v>96</v>
      </c>
      <c r="P28" s="62" t="str">
        <f>VLOOKUP(M28,'customer list'!$B:$F,5,FALSE)</f>
        <v>TP Hồ Chí Minh</v>
      </c>
      <c r="Q28" s="3" t="s">
        <v>97</v>
      </c>
      <c r="R28" s="5">
        <v>45079.39402777778</v>
      </c>
      <c r="S28" s="5">
        <v>45079.416956018518</v>
      </c>
      <c r="T28" s="3">
        <v>20.361000000000001</v>
      </c>
      <c r="U28" s="5">
        <v>45079</v>
      </c>
      <c r="V28" s="5">
        <v>45107</v>
      </c>
      <c r="W28" s="3" t="s">
        <v>65</v>
      </c>
      <c r="X28" s="3" t="s">
        <v>66</v>
      </c>
      <c r="Y28" s="3" t="s">
        <v>66</v>
      </c>
      <c r="Z28" s="3" t="s">
        <v>105</v>
      </c>
      <c r="AA28" s="3"/>
      <c r="AB28" s="3"/>
      <c r="AC28" s="65"/>
      <c r="AD28" s="3" t="s">
        <v>6356</v>
      </c>
      <c r="AE28" s="3" t="s">
        <v>6356</v>
      </c>
      <c r="AF28" s="3" t="s">
        <v>6356</v>
      </c>
      <c r="AG28" s="3" t="s">
        <v>6356</v>
      </c>
      <c r="AH28" s="3" t="s">
        <v>6356</v>
      </c>
      <c r="AI28" s="3" t="s">
        <v>6356</v>
      </c>
      <c r="AJ28" s="3"/>
    </row>
    <row r="29" spans="1:36">
      <c r="A29" s="3">
        <f t="shared" si="1"/>
        <v>2</v>
      </c>
      <c r="B29" s="3" t="s">
        <v>93</v>
      </c>
      <c r="C29" s="3" t="s">
        <v>106</v>
      </c>
      <c r="D29" s="3" t="s">
        <v>74</v>
      </c>
      <c r="E29" s="3" t="s">
        <v>74</v>
      </c>
      <c r="F29" s="3" t="s">
        <v>29</v>
      </c>
      <c r="G29" s="3">
        <v>1.7600000000000001E-2</v>
      </c>
      <c r="H29" s="65">
        <v>0.132825</v>
      </c>
      <c r="I29" s="3">
        <v>4</v>
      </c>
      <c r="J29" s="3" t="s">
        <v>60</v>
      </c>
      <c r="K29" s="3" t="s">
        <v>61</v>
      </c>
      <c r="L29" s="3" t="s">
        <v>62</v>
      </c>
      <c r="M29" s="3">
        <v>5000014619</v>
      </c>
      <c r="N29" s="3" t="s">
        <v>95</v>
      </c>
      <c r="O29" s="3" t="s">
        <v>96</v>
      </c>
      <c r="P29" s="62" t="str">
        <f>VLOOKUP(M29,'customer list'!$B:$F,5,FALSE)</f>
        <v>TP Hồ Chí Minh</v>
      </c>
      <c r="Q29" s="3" t="s">
        <v>97</v>
      </c>
      <c r="R29" s="5">
        <v>45079.39402777778</v>
      </c>
      <c r="S29" s="5">
        <v>45079.416956018518</v>
      </c>
      <c r="T29" s="3">
        <v>20.361000000000001</v>
      </c>
      <c r="U29" s="5">
        <v>45079</v>
      </c>
      <c r="V29" s="5">
        <v>45107</v>
      </c>
      <c r="W29" s="3" t="s">
        <v>65</v>
      </c>
      <c r="X29" s="3" t="s">
        <v>66</v>
      </c>
      <c r="Y29" s="3" t="s">
        <v>66</v>
      </c>
      <c r="Z29" s="3" t="s">
        <v>106</v>
      </c>
      <c r="AA29" s="3"/>
      <c r="AB29" s="3"/>
      <c r="AC29" s="65"/>
      <c r="AD29" s="3" t="s">
        <v>6356</v>
      </c>
      <c r="AE29" s="3" t="s">
        <v>6356</v>
      </c>
      <c r="AF29" s="3" t="s">
        <v>6356</v>
      </c>
      <c r="AG29" s="3" t="s">
        <v>6356</v>
      </c>
      <c r="AH29" s="3" t="s">
        <v>6356</v>
      </c>
      <c r="AI29" s="3" t="s">
        <v>6356</v>
      </c>
      <c r="AJ29" s="3"/>
    </row>
    <row r="30" spans="1:36">
      <c r="A30" s="3">
        <f t="shared" si="1"/>
        <v>2</v>
      </c>
      <c r="B30" s="3" t="s">
        <v>93</v>
      </c>
      <c r="C30" s="3" t="s">
        <v>107</v>
      </c>
      <c r="D30" s="3" t="s">
        <v>74</v>
      </c>
      <c r="E30" s="3" t="s">
        <v>74</v>
      </c>
      <c r="F30" s="3" t="s">
        <v>29</v>
      </c>
      <c r="G30" s="3">
        <v>2.1949999999999999E-3</v>
      </c>
      <c r="H30" s="65">
        <v>2.2415000000000001E-2</v>
      </c>
      <c r="I30" s="3">
        <v>5</v>
      </c>
      <c r="J30" s="3" t="s">
        <v>60</v>
      </c>
      <c r="K30" s="3" t="s">
        <v>61</v>
      </c>
      <c r="L30" s="3" t="s">
        <v>62</v>
      </c>
      <c r="M30" s="3">
        <v>5000014619</v>
      </c>
      <c r="N30" s="3" t="s">
        <v>95</v>
      </c>
      <c r="O30" s="3" t="s">
        <v>96</v>
      </c>
      <c r="P30" s="62" t="str">
        <f>VLOOKUP(M30,'customer list'!$B:$F,5,FALSE)</f>
        <v>TP Hồ Chí Minh</v>
      </c>
      <c r="Q30" s="3" t="s">
        <v>97</v>
      </c>
      <c r="R30" s="5">
        <v>45079.39402777778</v>
      </c>
      <c r="S30" s="5">
        <v>45079.416956018518</v>
      </c>
      <c r="T30" s="3">
        <v>20.361000000000001</v>
      </c>
      <c r="U30" s="5">
        <v>45079</v>
      </c>
      <c r="V30" s="5">
        <v>45107</v>
      </c>
      <c r="W30" s="3" t="s">
        <v>65</v>
      </c>
      <c r="X30" s="3" t="s">
        <v>66</v>
      </c>
      <c r="Y30" s="3" t="s">
        <v>66</v>
      </c>
      <c r="Z30" s="3" t="s">
        <v>107</v>
      </c>
      <c r="AA30" s="3"/>
      <c r="AB30" s="3"/>
      <c r="AC30" s="65"/>
      <c r="AD30" s="3" t="s">
        <v>6356</v>
      </c>
      <c r="AE30" s="3" t="s">
        <v>6356</v>
      </c>
      <c r="AF30" s="3" t="s">
        <v>6356</v>
      </c>
      <c r="AG30" s="3" t="s">
        <v>6356</v>
      </c>
      <c r="AH30" s="3" t="s">
        <v>6356</v>
      </c>
      <c r="AI30" s="3" t="s">
        <v>6356</v>
      </c>
      <c r="AJ30" s="3"/>
    </row>
    <row r="31" spans="1:36">
      <c r="A31" s="3">
        <f t="shared" si="1"/>
        <v>2</v>
      </c>
      <c r="B31" s="3" t="s">
        <v>93</v>
      </c>
      <c r="C31" s="3" t="s">
        <v>78</v>
      </c>
      <c r="D31" s="3" t="s">
        <v>74</v>
      </c>
      <c r="E31" s="3" t="s">
        <v>74</v>
      </c>
      <c r="F31" s="3" t="s">
        <v>29</v>
      </c>
      <c r="G31" s="3">
        <v>3.8999999999999999E-4</v>
      </c>
      <c r="H31" s="65">
        <v>2.4501999999999999E-2</v>
      </c>
      <c r="I31" s="3">
        <v>3</v>
      </c>
      <c r="J31" s="3" t="s">
        <v>60</v>
      </c>
      <c r="K31" s="3" t="s">
        <v>61</v>
      </c>
      <c r="L31" s="3" t="s">
        <v>62</v>
      </c>
      <c r="M31" s="3">
        <v>5000014619</v>
      </c>
      <c r="N31" s="3" t="s">
        <v>95</v>
      </c>
      <c r="O31" s="3" t="s">
        <v>96</v>
      </c>
      <c r="P31" s="62" t="str">
        <f>VLOOKUP(M31,'customer list'!$B:$F,5,FALSE)</f>
        <v>TP Hồ Chí Minh</v>
      </c>
      <c r="Q31" s="3" t="s">
        <v>97</v>
      </c>
      <c r="R31" s="5">
        <v>45079.39402777778</v>
      </c>
      <c r="S31" s="5">
        <v>45079.416956018518</v>
      </c>
      <c r="T31" s="3">
        <v>20.361000000000001</v>
      </c>
      <c r="U31" s="5">
        <v>45079</v>
      </c>
      <c r="V31" s="5">
        <v>45107</v>
      </c>
      <c r="W31" s="3" t="s">
        <v>65</v>
      </c>
      <c r="X31" s="3" t="s">
        <v>66</v>
      </c>
      <c r="Y31" s="3" t="s">
        <v>66</v>
      </c>
      <c r="Z31" s="3" t="s">
        <v>78</v>
      </c>
      <c r="AA31" s="3"/>
      <c r="AB31" s="3"/>
      <c r="AC31" s="65"/>
      <c r="AD31" s="3" t="s">
        <v>6356</v>
      </c>
      <c r="AE31" s="3" t="s">
        <v>6356</v>
      </c>
      <c r="AF31" s="3" t="s">
        <v>6356</v>
      </c>
      <c r="AG31" s="3" t="s">
        <v>6356</v>
      </c>
      <c r="AH31" s="3" t="s">
        <v>6356</v>
      </c>
      <c r="AI31" s="3" t="s">
        <v>6356</v>
      </c>
      <c r="AJ31" s="3"/>
    </row>
    <row r="32" spans="1:36">
      <c r="A32" s="3">
        <f t="shared" si="1"/>
        <v>2</v>
      </c>
      <c r="B32" s="3" t="s">
        <v>93</v>
      </c>
      <c r="C32" s="3" t="s">
        <v>79</v>
      </c>
      <c r="D32" s="3" t="s">
        <v>80</v>
      </c>
      <c r="E32" s="3" t="s">
        <v>80</v>
      </c>
      <c r="F32" s="3" t="s">
        <v>29</v>
      </c>
      <c r="G32" s="3">
        <v>1.9000000000000001E-4</v>
      </c>
      <c r="H32" s="65">
        <v>1.9524E-2</v>
      </c>
      <c r="I32" s="3">
        <v>1</v>
      </c>
      <c r="J32" s="3" t="s">
        <v>60</v>
      </c>
      <c r="K32" s="3" t="s">
        <v>61</v>
      </c>
      <c r="L32" s="3" t="s">
        <v>62</v>
      </c>
      <c r="M32" s="3">
        <v>5000014619</v>
      </c>
      <c r="N32" s="3" t="s">
        <v>95</v>
      </c>
      <c r="O32" s="3" t="s">
        <v>96</v>
      </c>
      <c r="P32" s="62" t="str">
        <f>VLOOKUP(M32,'customer list'!$B:$F,5,FALSE)</f>
        <v>TP Hồ Chí Minh</v>
      </c>
      <c r="Q32" s="3" t="s">
        <v>97</v>
      </c>
      <c r="R32" s="5">
        <v>45079.39402777778</v>
      </c>
      <c r="S32" s="5">
        <v>45079.416956018518</v>
      </c>
      <c r="T32" s="3">
        <v>20.361000000000001</v>
      </c>
      <c r="U32" s="5">
        <v>45079</v>
      </c>
      <c r="V32" s="5">
        <v>45107</v>
      </c>
      <c r="W32" s="3" t="s">
        <v>65</v>
      </c>
      <c r="X32" s="3" t="s">
        <v>66</v>
      </c>
      <c r="Y32" s="3" t="s">
        <v>66</v>
      </c>
      <c r="Z32" s="3" t="s">
        <v>79</v>
      </c>
      <c r="AA32" s="3"/>
      <c r="AB32" s="3"/>
      <c r="AC32" s="65"/>
      <c r="AD32" s="3" t="s">
        <v>6356</v>
      </c>
      <c r="AE32" s="3" t="s">
        <v>6356</v>
      </c>
      <c r="AF32" s="3" t="s">
        <v>6356</v>
      </c>
      <c r="AG32" s="3" t="s">
        <v>6356</v>
      </c>
      <c r="AH32" s="3" t="s">
        <v>6356</v>
      </c>
      <c r="AI32" s="3" t="s">
        <v>6356</v>
      </c>
      <c r="AJ32" s="3"/>
    </row>
    <row r="33" spans="1:36">
      <c r="A33" s="3">
        <f t="shared" si="1"/>
        <v>2</v>
      </c>
      <c r="B33" s="3" t="s">
        <v>93</v>
      </c>
      <c r="C33" s="3" t="s">
        <v>108</v>
      </c>
      <c r="D33" s="3" t="s">
        <v>74</v>
      </c>
      <c r="E33" s="3" t="s">
        <v>74</v>
      </c>
      <c r="F33" s="3" t="s">
        <v>29</v>
      </c>
      <c r="G33" s="3">
        <v>9.8400000000000007E-4</v>
      </c>
      <c r="H33" s="65">
        <v>9.4769999999999993E-3</v>
      </c>
      <c r="I33" s="3">
        <v>2</v>
      </c>
      <c r="J33" s="3" t="s">
        <v>60</v>
      </c>
      <c r="K33" s="3" t="s">
        <v>61</v>
      </c>
      <c r="L33" s="3" t="s">
        <v>62</v>
      </c>
      <c r="M33" s="3">
        <v>5000014619</v>
      </c>
      <c r="N33" s="3" t="s">
        <v>95</v>
      </c>
      <c r="O33" s="3" t="s">
        <v>96</v>
      </c>
      <c r="P33" s="62" t="str">
        <f>VLOOKUP(M33,'customer list'!$B:$F,5,FALSE)</f>
        <v>TP Hồ Chí Minh</v>
      </c>
      <c r="Q33" s="3" t="s">
        <v>97</v>
      </c>
      <c r="R33" s="5">
        <v>45079.39402777778</v>
      </c>
      <c r="S33" s="5">
        <v>45079.416956018518</v>
      </c>
      <c r="T33" s="3">
        <v>20.361000000000001</v>
      </c>
      <c r="U33" s="5">
        <v>45079</v>
      </c>
      <c r="V33" s="5">
        <v>45107</v>
      </c>
      <c r="W33" s="3" t="s">
        <v>65</v>
      </c>
      <c r="X33" s="3" t="s">
        <v>66</v>
      </c>
      <c r="Y33" s="3" t="s">
        <v>66</v>
      </c>
      <c r="Z33" s="3" t="s">
        <v>108</v>
      </c>
      <c r="AA33" s="3"/>
      <c r="AB33" s="3"/>
      <c r="AC33" s="65"/>
      <c r="AD33" s="3" t="s">
        <v>6356</v>
      </c>
      <c r="AE33" s="3" t="s">
        <v>6356</v>
      </c>
      <c r="AF33" s="3" t="s">
        <v>6356</v>
      </c>
      <c r="AG33" s="3" t="s">
        <v>6356</v>
      </c>
      <c r="AH33" s="3" t="s">
        <v>6356</v>
      </c>
      <c r="AI33" s="3" t="s">
        <v>6356</v>
      </c>
      <c r="AJ33" s="3"/>
    </row>
    <row r="34" spans="1:36">
      <c r="A34" s="3">
        <f t="shared" si="1"/>
        <v>2</v>
      </c>
      <c r="B34" s="3" t="s">
        <v>93</v>
      </c>
      <c r="C34" s="3" t="s">
        <v>109</v>
      </c>
      <c r="D34" s="3" t="s">
        <v>74</v>
      </c>
      <c r="E34" s="3" t="s">
        <v>74</v>
      </c>
      <c r="F34" s="3" t="s">
        <v>29</v>
      </c>
      <c r="G34" s="3">
        <v>1.65E-3</v>
      </c>
      <c r="H34" s="65">
        <v>5.1119999999999999E-2</v>
      </c>
      <c r="I34" s="3">
        <v>1</v>
      </c>
      <c r="J34" s="3" t="s">
        <v>60</v>
      </c>
      <c r="K34" s="3" t="s">
        <v>61</v>
      </c>
      <c r="L34" s="3" t="s">
        <v>62</v>
      </c>
      <c r="M34" s="3">
        <v>5000014619</v>
      </c>
      <c r="N34" s="3" t="s">
        <v>95</v>
      </c>
      <c r="O34" s="3" t="s">
        <v>96</v>
      </c>
      <c r="P34" s="62" t="str">
        <f>VLOOKUP(M34,'customer list'!$B:$F,5,FALSE)</f>
        <v>TP Hồ Chí Minh</v>
      </c>
      <c r="Q34" s="3" t="s">
        <v>97</v>
      </c>
      <c r="R34" s="5">
        <v>45079.39402777778</v>
      </c>
      <c r="S34" s="5">
        <v>45079.416956018518</v>
      </c>
      <c r="T34" s="3">
        <v>20.361000000000001</v>
      </c>
      <c r="U34" s="5">
        <v>45079</v>
      </c>
      <c r="V34" s="5">
        <v>45107</v>
      </c>
      <c r="W34" s="3" t="s">
        <v>65</v>
      </c>
      <c r="X34" s="3" t="s">
        <v>66</v>
      </c>
      <c r="Y34" s="3" t="s">
        <v>66</v>
      </c>
      <c r="Z34" s="3" t="s">
        <v>109</v>
      </c>
      <c r="AA34" s="3"/>
      <c r="AB34" s="3"/>
      <c r="AC34" s="65"/>
      <c r="AD34" s="3" t="s">
        <v>6356</v>
      </c>
      <c r="AE34" s="3" t="s">
        <v>6356</v>
      </c>
      <c r="AF34" s="3" t="s">
        <v>6356</v>
      </c>
      <c r="AG34" s="3" t="s">
        <v>6356</v>
      </c>
      <c r="AH34" s="3" t="s">
        <v>6356</v>
      </c>
      <c r="AI34" s="3" t="s">
        <v>6356</v>
      </c>
      <c r="AJ34" s="3"/>
    </row>
    <row r="35" spans="1:36">
      <c r="A35" s="3">
        <f t="shared" si="1"/>
        <v>2</v>
      </c>
      <c r="B35" s="3" t="s">
        <v>93</v>
      </c>
      <c r="C35" s="3" t="s">
        <v>110</v>
      </c>
      <c r="D35" s="3" t="s">
        <v>111</v>
      </c>
      <c r="E35" s="3" t="s">
        <v>112</v>
      </c>
      <c r="F35" s="3" t="s">
        <v>29</v>
      </c>
      <c r="G35" s="3">
        <v>1.38E-2</v>
      </c>
      <c r="H35" s="65">
        <v>7.8408000000000005E-2</v>
      </c>
      <c r="I35" s="3">
        <v>1</v>
      </c>
      <c r="J35" s="3" t="s">
        <v>60</v>
      </c>
      <c r="K35" s="3" t="s">
        <v>61</v>
      </c>
      <c r="L35" s="3" t="s">
        <v>62</v>
      </c>
      <c r="M35" s="3">
        <v>5000014619</v>
      </c>
      <c r="N35" s="3" t="s">
        <v>95</v>
      </c>
      <c r="O35" s="3" t="s">
        <v>96</v>
      </c>
      <c r="P35" s="62" t="str">
        <f>VLOOKUP(M35,'customer list'!$B:$F,5,FALSE)</f>
        <v>TP Hồ Chí Minh</v>
      </c>
      <c r="Q35" s="3" t="s">
        <v>97</v>
      </c>
      <c r="R35" s="5">
        <v>45079.39402777778</v>
      </c>
      <c r="S35" s="5">
        <v>45079.416956018518</v>
      </c>
      <c r="T35" s="3">
        <v>20.361000000000001</v>
      </c>
      <c r="U35" s="5">
        <v>45079</v>
      </c>
      <c r="V35" s="5">
        <v>45107</v>
      </c>
      <c r="W35" s="3" t="s">
        <v>65</v>
      </c>
      <c r="X35" s="3" t="s">
        <v>66</v>
      </c>
      <c r="Y35" s="3" t="s">
        <v>66</v>
      </c>
      <c r="Z35" s="3" t="s">
        <v>110</v>
      </c>
      <c r="AA35" s="3"/>
      <c r="AB35" s="3"/>
      <c r="AC35" s="65"/>
      <c r="AD35" s="3" t="s">
        <v>6356</v>
      </c>
      <c r="AE35" s="3" t="s">
        <v>6356</v>
      </c>
      <c r="AF35" s="3" t="s">
        <v>6356</v>
      </c>
      <c r="AG35" s="3" t="s">
        <v>6356</v>
      </c>
      <c r="AH35" s="3" t="s">
        <v>6356</v>
      </c>
      <c r="AI35" s="3" t="s">
        <v>6356</v>
      </c>
      <c r="AJ35" s="3"/>
    </row>
    <row r="36" spans="1:36">
      <c r="A36" s="3">
        <f t="shared" si="1"/>
        <v>2</v>
      </c>
      <c r="B36" s="3" t="s">
        <v>93</v>
      </c>
      <c r="C36" s="3" t="s">
        <v>73</v>
      </c>
      <c r="D36" s="3" t="s">
        <v>74</v>
      </c>
      <c r="E36" s="3" t="s">
        <v>74</v>
      </c>
      <c r="F36" s="3" t="s">
        <v>29</v>
      </c>
      <c r="G36" s="3">
        <v>1.4499999999999999E-3</v>
      </c>
      <c r="H36" s="65">
        <v>7.4359999999999999E-3</v>
      </c>
      <c r="I36" s="3">
        <v>2</v>
      </c>
      <c r="J36" s="3" t="s">
        <v>60</v>
      </c>
      <c r="K36" s="3" t="s">
        <v>61</v>
      </c>
      <c r="L36" s="3" t="s">
        <v>62</v>
      </c>
      <c r="M36" s="3">
        <v>5000014619</v>
      </c>
      <c r="N36" s="3" t="s">
        <v>95</v>
      </c>
      <c r="O36" s="3" t="s">
        <v>96</v>
      </c>
      <c r="P36" s="62" t="str">
        <f>VLOOKUP(M36,'customer list'!$B:$F,5,FALSE)</f>
        <v>TP Hồ Chí Minh</v>
      </c>
      <c r="Q36" s="3" t="s">
        <v>97</v>
      </c>
      <c r="R36" s="5">
        <v>45079.39402777778</v>
      </c>
      <c r="S36" s="5">
        <v>45079.416956018518</v>
      </c>
      <c r="T36" s="3">
        <v>20.361000000000001</v>
      </c>
      <c r="U36" s="5">
        <v>45079</v>
      </c>
      <c r="V36" s="5">
        <v>45107</v>
      </c>
      <c r="W36" s="3" t="s">
        <v>65</v>
      </c>
      <c r="X36" s="3" t="s">
        <v>66</v>
      </c>
      <c r="Y36" s="3" t="s">
        <v>66</v>
      </c>
      <c r="Z36" s="3" t="s">
        <v>73</v>
      </c>
      <c r="AA36" s="3"/>
      <c r="AB36" s="3"/>
      <c r="AC36" s="65"/>
      <c r="AD36" s="3" t="s">
        <v>6356</v>
      </c>
      <c r="AE36" s="3" t="s">
        <v>6356</v>
      </c>
      <c r="AF36" s="3" t="s">
        <v>6356</v>
      </c>
      <c r="AG36" s="3" t="s">
        <v>6356</v>
      </c>
      <c r="AH36" s="3" t="s">
        <v>6356</v>
      </c>
      <c r="AI36" s="3" t="s">
        <v>6356</v>
      </c>
      <c r="AJ36" s="3"/>
    </row>
    <row r="37" spans="1:36">
      <c r="A37" s="3">
        <f t="shared" si="1"/>
        <v>2</v>
      </c>
      <c r="B37" s="3" t="s">
        <v>93</v>
      </c>
      <c r="C37" s="3" t="s">
        <v>113</v>
      </c>
      <c r="D37" s="3" t="s">
        <v>74</v>
      </c>
      <c r="E37" s="3" t="s">
        <v>74</v>
      </c>
      <c r="F37" s="3" t="s">
        <v>29</v>
      </c>
      <c r="G37" s="3">
        <v>7.2499999999999995E-4</v>
      </c>
      <c r="H37" s="65">
        <v>4.2282E-2</v>
      </c>
      <c r="I37" s="3">
        <v>1</v>
      </c>
      <c r="J37" s="3" t="s">
        <v>60</v>
      </c>
      <c r="K37" s="3" t="s">
        <v>61</v>
      </c>
      <c r="L37" s="3" t="s">
        <v>62</v>
      </c>
      <c r="M37" s="3">
        <v>5000014619</v>
      </c>
      <c r="N37" s="3" t="s">
        <v>95</v>
      </c>
      <c r="O37" s="3" t="s">
        <v>96</v>
      </c>
      <c r="P37" s="62" t="str">
        <f>VLOOKUP(M37,'customer list'!$B:$F,5,FALSE)</f>
        <v>TP Hồ Chí Minh</v>
      </c>
      <c r="Q37" s="3" t="s">
        <v>97</v>
      </c>
      <c r="R37" s="5">
        <v>45079.39402777778</v>
      </c>
      <c r="S37" s="5">
        <v>45079.416956018518</v>
      </c>
      <c r="T37" s="3">
        <v>20.361000000000001</v>
      </c>
      <c r="U37" s="5">
        <v>45079</v>
      </c>
      <c r="V37" s="5">
        <v>45107</v>
      </c>
      <c r="W37" s="3" t="s">
        <v>65</v>
      </c>
      <c r="X37" s="3" t="s">
        <v>66</v>
      </c>
      <c r="Y37" s="3" t="s">
        <v>66</v>
      </c>
      <c r="Z37" s="3" t="s">
        <v>113</v>
      </c>
      <c r="AA37" s="3"/>
      <c r="AB37" s="3"/>
      <c r="AC37" s="65"/>
      <c r="AD37" s="3" t="s">
        <v>6356</v>
      </c>
      <c r="AE37" s="3" t="s">
        <v>6356</v>
      </c>
      <c r="AF37" s="3" t="s">
        <v>6356</v>
      </c>
      <c r="AG37" s="3" t="s">
        <v>6356</v>
      </c>
      <c r="AH37" s="3" t="s">
        <v>6356</v>
      </c>
      <c r="AI37" s="3" t="s">
        <v>6356</v>
      </c>
      <c r="AJ37" s="3"/>
    </row>
    <row r="38" spans="1:36">
      <c r="A38" s="3">
        <f t="shared" si="1"/>
        <v>2</v>
      </c>
      <c r="B38" s="3" t="s">
        <v>93</v>
      </c>
      <c r="C38" s="3" t="s">
        <v>114</v>
      </c>
      <c r="D38" s="3" t="s">
        <v>74</v>
      </c>
      <c r="E38" s="3" t="s">
        <v>74</v>
      </c>
      <c r="F38" s="3" t="s">
        <v>29</v>
      </c>
      <c r="G38" s="3">
        <v>1.3100000000000001E-2</v>
      </c>
      <c r="H38" s="65">
        <v>5.9090000000000002E-3</v>
      </c>
      <c r="I38" s="3">
        <v>1</v>
      </c>
      <c r="J38" s="3" t="s">
        <v>60</v>
      </c>
      <c r="K38" s="3" t="s">
        <v>61</v>
      </c>
      <c r="L38" s="3" t="s">
        <v>62</v>
      </c>
      <c r="M38" s="3">
        <v>5000014619</v>
      </c>
      <c r="N38" s="3" t="s">
        <v>95</v>
      </c>
      <c r="O38" s="3" t="s">
        <v>96</v>
      </c>
      <c r="P38" s="62" t="str">
        <f>VLOOKUP(M38,'customer list'!$B:$F,5,FALSE)</f>
        <v>TP Hồ Chí Minh</v>
      </c>
      <c r="Q38" s="3" t="s">
        <v>97</v>
      </c>
      <c r="R38" s="5">
        <v>45079.39402777778</v>
      </c>
      <c r="S38" s="5">
        <v>45079.416956018518</v>
      </c>
      <c r="T38" s="3">
        <v>20.361000000000001</v>
      </c>
      <c r="U38" s="5">
        <v>45079</v>
      </c>
      <c r="V38" s="5">
        <v>45107</v>
      </c>
      <c r="W38" s="3" t="s">
        <v>65</v>
      </c>
      <c r="X38" s="3" t="s">
        <v>66</v>
      </c>
      <c r="Y38" s="3" t="s">
        <v>66</v>
      </c>
      <c r="Z38" s="3" t="s">
        <v>114</v>
      </c>
      <c r="AA38" s="3"/>
      <c r="AB38" s="3"/>
      <c r="AC38" s="65"/>
      <c r="AD38" s="3" t="s">
        <v>6356</v>
      </c>
      <c r="AE38" s="3" t="s">
        <v>6356</v>
      </c>
      <c r="AF38" s="3" t="s">
        <v>6356</v>
      </c>
      <c r="AG38" s="3" t="s">
        <v>6356</v>
      </c>
      <c r="AH38" s="3" t="s">
        <v>6356</v>
      </c>
      <c r="AI38" s="3" t="s">
        <v>6356</v>
      </c>
      <c r="AJ38" s="3"/>
    </row>
    <row r="39" spans="1:36">
      <c r="A39" s="3">
        <f t="shared" si="1"/>
        <v>2</v>
      </c>
      <c r="B39" s="3" t="s">
        <v>93</v>
      </c>
      <c r="C39" s="3" t="s">
        <v>115</v>
      </c>
      <c r="D39" s="3" t="s">
        <v>74</v>
      </c>
      <c r="E39" s="3" t="s">
        <v>74</v>
      </c>
      <c r="F39" s="3" t="s">
        <v>29</v>
      </c>
      <c r="G39" s="3">
        <v>1.21E-2</v>
      </c>
      <c r="H39" s="65">
        <v>0.113883</v>
      </c>
      <c r="I39" s="3">
        <v>1</v>
      </c>
      <c r="J39" s="3" t="s">
        <v>60</v>
      </c>
      <c r="K39" s="3" t="s">
        <v>61</v>
      </c>
      <c r="L39" s="3" t="s">
        <v>62</v>
      </c>
      <c r="M39" s="3">
        <v>5000014619</v>
      </c>
      <c r="N39" s="3" t="s">
        <v>95</v>
      </c>
      <c r="O39" s="3" t="s">
        <v>96</v>
      </c>
      <c r="P39" s="62" t="str">
        <f>VLOOKUP(M39,'customer list'!$B:$F,5,FALSE)</f>
        <v>TP Hồ Chí Minh</v>
      </c>
      <c r="Q39" s="3" t="s">
        <v>97</v>
      </c>
      <c r="R39" s="5">
        <v>45079.39402777778</v>
      </c>
      <c r="S39" s="5">
        <v>45079.416956018518</v>
      </c>
      <c r="T39" s="3">
        <v>20.361000000000001</v>
      </c>
      <c r="U39" s="5">
        <v>45079</v>
      </c>
      <c r="V39" s="5">
        <v>45107</v>
      </c>
      <c r="W39" s="3" t="s">
        <v>65</v>
      </c>
      <c r="X39" s="3" t="s">
        <v>66</v>
      </c>
      <c r="Y39" s="3" t="s">
        <v>66</v>
      </c>
      <c r="Z39" s="3" t="s">
        <v>115</v>
      </c>
      <c r="AA39" s="3"/>
      <c r="AB39" s="3"/>
      <c r="AC39" s="65"/>
      <c r="AD39" s="3" t="s">
        <v>6356</v>
      </c>
      <c r="AE39" s="3" t="s">
        <v>6356</v>
      </c>
      <c r="AF39" s="3" t="s">
        <v>6356</v>
      </c>
      <c r="AG39" s="3" t="s">
        <v>6356</v>
      </c>
      <c r="AH39" s="3" t="s">
        <v>6356</v>
      </c>
      <c r="AI39" s="3" t="s">
        <v>6356</v>
      </c>
      <c r="AJ39" s="3"/>
    </row>
    <row r="40" spans="1:36">
      <c r="A40" s="3">
        <f t="shared" si="1"/>
        <v>2</v>
      </c>
      <c r="B40" s="3" t="s">
        <v>116</v>
      </c>
      <c r="C40" s="3" t="s">
        <v>57</v>
      </c>
      <c r="D40" s="3" t="s">
        <v>58</v>
      </c>
      <c r="E40" s="3" t="s">
        <v>59</v>
      </c>
      <c r="F40" s="3" t="s">
        <v>29</v>
      </c>
      <c r="G40" s="3">
        <v>0.378</v>
      </c>
      <c r="H40" s="65">
        <v>3.4747439999999998</v>
      </c>
      <c r="I40" s="3">
        <v>42</v>
      </c>
      <c r="J40" s="3" t="s">
        <v>60</v>
      </c>
      <c r="K40" s="3" t="s">
        <v>61</v>
      </c>
      <c r="L40" s="3" t="s">
        <v>62</v>
      </c>
      <c r="M40" s="3">
        <v>5000009704</v>
      </c>
      <c r="N40" s="3" t="s">
        <v>117</v>
      </c>
      <c r="O40" s="3" t="s">
        <v>118</v>
      </c>
      <c r="P40" s="62" t="str">
        <f>VLOOKUP(M40,'customer list'!$B:$F,5,FALSE)</f>
        <v>TP Hồ Chí Minh</v>
      </c>
      <c r="Q40" s="3" t="s">
        <v>92</v>
      </c>
      <c r="R40" s="5">
        <v>45079.43</v>
      </c>
      <c r="S40" s="5">
        <v>45079.477326388886</v>
      </c>
      <c r="T40" s="3">
        <v>28.762</v>
      </c>
      <c r="U40" s="5">
        <v>45079</v>
      </c>
      <c r="V40" s="5">
        <v>45107</v>
      </c>
      <c r="W40" s="3" t="s">
        <v>65</v>
      </c>
      <c r="X40" s="3" t="s">
        <v>66</v>
      </c>
      <c r="Y40" s="3" t="s">
        <v>66</v>
      </c>
      <c r="Z40" s="3" t="s">
        <v>57</v>
      </c>
      <c r="AA40" s="3"/>
      <c r="AB40" s="3"/>
      <c r="AC40" s="65"/>
      <c r="AD40" s="3" t="s">
        <v>6356</v>
      </c>
      <c r="AE40" s="3" t="s">
        <v>6356</v>
      </c>
      <c r="AF40" s="3" t="s">
        <v>6356</v>
      </c>
      <c r="AG40" s="3" t="s">
        <v>6356</v>
      </c>
      <c r="AH40" s="3" t="s">
        <v>6356</v>
      </c>
      <c r="AI40" s="3" t="s">
        <v>6356</v>
      </c>
      <c r="AJ40" s="3"/>
    </row>
    <row r="41" spans="1:36">
      <c r="A41" s="3">
        <f t="shared" si="1"/>
        <v>2</v>
      </c>
      <c r="B41" s="3" t="s">
        <v>116</v>
      </c>
      <c r="C41" s="3" t="s">
        <v>67</v>
      </c>
      <c r="D41" s="3" t="s">
        <v>68</v>
      </c>
      <c r="E41" s="3" t="s">
        <v>59</v>
      </c>
      <c r="F41" s="3" t="s">
        <v>29</v>
      </c>
      <c r="G41" s="3">
        <v>1.05</v>
      </c>
      <c r="H41" s="65">
        <v>8.90883</v>
      </c>
      <c r="I41" s="3">
        <v>42</v>
      </c>
      <c r="J41" s="3" t="s">
        <v>60</v>
      </c>
      <c r="K41" s="3" t="s">
        <v>61</v>
      </c>
      <c r="L41" s="3" t="s">
        <v>62</v>
      </c>
      <c r="M41" s="3">
        <v>5000009704</v>
      </c>
      <c r="N41" s="3" t="s">
        <v>117</v>
      </c>
      <c r="O41" s="3" t="s">
        <v>118</v>
      </c>
      <c r="P41" s="62" t="str">
        <f>VLOOKUP(M41,'customer list'!$B:$F,5,FALSE)</f>
        <v>TP Hồ Chí Minh</v>
      </c>
      <c r="Q41" s="3" t="s">
        <v>92</v>
      </c>
      <c r="R41" s="5">
        <v>45079.43</v>
      </c>
      <c r="S41" s="5">
        <v>45079.477326388886</v>
      </c>
      <c r="T41" s="3">
        <v>28.762</v>
      </c>
      <c r="U41" s="5">
        <v>45079</v>
      </c>
      <c r="V41" s="5">
        <v>45107</v>
      </c>
      <c r="W41" s="3" t="s">
        <v>65</v>
      </c>
      <c r="X41" s="3" t="s">
        <v>66</v>
      </c>
      <c r="Y41" s="3" t="s">
        <v>66</v>
      </c>
      <c r="Z41" s="3" t="s">
        <v>67</v>
      </c>
      <c r="AA41" s="3"/>
      <c r="AB41" s="3"/>
      <c r="AC41" s="65"/>
      <c r="AD41" s="3" t="s">
        <v>6356</v>
      </c>
      <c r="AE41" s="3" t="s">
        <v>6356</v>
      </c>
      <c r="AF41" s="3" t="s">
        <v>6356</v>
      </c>
      <c r="AG41" s="3" t="s">
        <v>6356</v>
      </c>
      <c r="AH41" s="3" t="s">
        <v>6356</v>
      </c>
      <c r="AI41" s="3" t="s">
        <v>6356</v>
      </c>
      <c r="AJ41" s="3"/>
    </row>
    <row r="42" spans="1:36">
      <c r="A42" s="3">
        <f t="shared" si="1"/>
        <v>2</v>
      </c>
      <c r="B42" s="3" t="s">
        <v>116</v>
      </c>
      <c r="C42" s="3" t="s">
        <v>119</v>
      </c>
      <c r="D42" s="3" t="s">
        <v>58</v>
      </c>
      <c r="E42" s="3" t="s">
        <v>59</v>
      </c>
      <c r="F42" s="3" t="s">
        <v>29</v>
      </c>
      <c r="G42" s="3">
        <v>1.2E-2</v>
      </c>
      <c r="H42" s="65">
        <v>0.102144</v>
      </c>
      <c r="I42" s="3">
        <v>1</v>
      </c>
      <c r="J42" s="3" t="s">
        <v>60</v>
      </c>
      <c r="K42" s="3" t="s">
        <v>61</v>
      </c>
      <c r="L42" s="3" t="s">
        <v>62</v>
      </c>
      <c r="M42" s="3">
        <v>5000009704</v>
      </c>
      <c r="N42" s="3" t="s">
        <v>117</v>
      </c>
      <c r="O42" s="3" t="s">
        <v>118</v>
      </c>
      <c r="P42" s="62" t="str">
        <f>VLOOKUP(M42,'customer list'!$B:$F,5,FALSE)</f>
        <v>TP Hồ Chí Minh</v>
      </c>
      <c r="Q42" s="3" t="s">
        <v>92</v>
      </c>
      <c r="R42" s="5">
        <v>45079.43</v>
      </c>
      <c r="S42" s="5">
        <v>45079.477326388886</v>
      </c>
      <c r="T42" s="3">
        <v>28.762</v>
      </c>
      <c r="U42" s="5">
        <v>45079</v>
      </c>
      <c r="V42" s="5">
        <v>45107</v>
      </c>
      <c r="W42" s="3" t="s">
        <v>65</v>
      </c>
      <c r="X42" s="3" t="s">
        <v>66</v>
      </c>
      <c r="Y42" s="3" t="s">
        <v>66</v>
      </c>
      <c r="Z42" s="3" t="s">
        <v>119</v>
      </c>
      <c r="AA42" s="3"/>
      <c r="AB42" s="3"/>
      <c r="AC42" s="65"/>
      <c r="AD42" s="3" t="s">
        <v>6356</v>
      </c>
      <c r="AE42" s="3" t="s">
        <v>6356</v>
      </c>
      <c r="AF42" s="3" t="s">
        <v>6356</v>
      </c>
      <c r="AG42" s="3" t="s">
        <v>6356</v>
      </c>
      <c r="AH42" s="3" t="s">
        <v>6356</v>
      </c>
      <c r="AI42" s="3" t="s">
        <v>6356</v>
      </c>
      <c r="AJ42" s="3"/>
    </row>
    <row r="43" spans="1:36">
      <c r="A43" s="3">
        <f t="shared" si="1"/>
        <v>2</v>
      </c>
      <c r="B43" s="3" t="s">
        <v>116</v>
      </c>
      <c r="C43" s="3" t="s">
        <v>120</v>
      </c>
      <c r="D43" s="3" t="s">
        <v>68</v>
      </c>
      <c r="E43" s="3" t="s">
        <v>59</v>
      </c>
      <c r="F43" s="3" t="s">
        <v>29</v>
      </c>
      <c r="G43" s="3">
        <v>2.5000000000000001E-2</v>
      </c>
      <c r="H43" s="65">
        <v>0.22728999999999999</v>
      </c>
      <c r="I43" s="3">
        <v>1</v>
      </c>
      <c r="J43" s="3" t="s">
        <v>60</v>
      </c>
      <c r="K43" s="3" t="s">
        <v>61</v>
      </c>
      <c r="L43" s="3" t="s">
        <v>62</v>
      </c>
      <c r="M43" s="3">
        <v>5000009704</v>
      </c>
      <c r="N43" s="3" t="s">
        <v>117</v>
      </c>
      <c r="O43" s="3" t="s">
        <v>118</v>
      </c>
      <c r="P43" s="62" t="str">
        <f>VLOOKUP(M43,'customer list'!$B:$F,5,FALSE)</f>
        <v>TP Hồ Chí Minh</v>
      </c>
      <c r="Q43" s="3" t="s">
        <v>92</v>
      </c>
      <c r="R43" s="5">
        <v>45079.43</v>
      </c>
      <c r="S43" s="5">
        <v>45079.477326388886</v>
      </c>
      <c r="T43" s="3">
        <v>28.762</v>
      </c>
      <c r="U43" s="5">
        <v>45079</v>
      </c>
      <c r="V43" s="5">
        <v>45107</v>
      </c>
      <c r="W43" s="3" t="s">
        <v>65</v>
      </c>
      <c r="X43" s="3" t="s">
        <v>66</v>
      </c>
      <c r="Y43" s="3" t="s">
        <v>66</v>
      </c>
      <c r="Z43" s="3" t="s">
        <v>120</v>
      </c>
      <c r="AA43" s="3"/>
      <c r="AB43" s="3"/>
      <c r="AC43" s="65"/>
      <c r="AD43" s="3" t="s">
        <v>6356</v>
      </c>
      <c r="AE43" s="3" t="s">
        <v>6356</v>
      </c>
      <c r="AF43" s="3" t="s">
        <v>6356</v>
      </c>
      <c r="AG43" s="3" t="s">
        <v>6356</v>
      </c>
      <c r="AH43" s="3" t="s">
        <v>6356</v>
      </c>
      <c r="AI43" s="3" t="s">
        <v>6356</v>
      </c>
      <c r="AJ43" s="3"/>
    </row>
    <row r="44" spans="1:36">
      <c r="A44" s="3">
        <f t="shared" si="1"/>
        <v>2</v>
      </c>
      <c r="B44" s="3" t="s">
        <v>121</v>
      </c>
      <c r="C44" s="3" t="s">
        <v>99</v>
      </c>
      <c r="D44" s="3" t="s">
        <v>74</v>
      </c>
      <c r="E44" s="3" t="s">
        <v>74</v>
      </c>
      <c r="F44" s="3" t="s">
        <v>29</v>
      </c>
      <c r="G44" s="3">
        <v>7.0000000000000001E-3</v>
      </c>
      <c r="H44" s="65">
        <v>3.5959999999999999E-2</v>
      </c>
      <c r="I44" s="3">
        <v>5</v>
      </c>
      <c r="J44" s="3" t="s">
        <v>60</v>
      </c>
      <c r="K44" s="3" t="s">
        <v>61</v>
      </c>
      <c r="L44" s="3" t="s">
        <v>62</v>
      </c>
      <c r="M44" s="3">
        <v>5000003880</v>
      </c>
      <c r="N44" s="3" t="s">
        <v>122</v>
      </c>
      <c r="O44" s="3" t="s">
        <v>123</v>
      </c>
      <c r="P44" s="62" t="str">
        <f>VLOOKUP(M44,'customer list'!$B:$F,5,FALSE)</f>
        <v>TP Hồ Chí Minh</v>
      </c>
      <c r="Q44" s="3" t="s">
        <v>92</v>
      </c>
      <c r="R44" s="5">
        <v>45079.481423611112</v>
      </c>
      <c r="S44" s="5">
        <v>45079.544293981482</v>
      </c>
      <c r="T44" s="3">
        <v>30.802</v>
      </c>
      <c r="U44" s="5">
        <v>45079</v>
      </c>
      <c r="V44" s="5">
        <v>45107</v>
      </c>
      <c r="W44" s="3" t="s">
        <v>65</v>
      </c>
      <c r="X44" s="3" t="s">
        <v>66</v>
      </c>
      <c r="Y44" s="3" t="s">
        <v>66</v>
      </c>
      <c r="Z44" s="3" t="s">
        <v>99</v>
      </c>
      <c r="AA44" s="3"/>
      <c r="AB44" s="3"/>
      <c r="AC44" s="65"/>
      <c r="AD44" s="3" t="s">
        <v>6356</v>
      </c>
      <c r="AE44" s="3" t="s">
        <v>6356</v>
      </c>
      <c r="AF44" s="3" t="s">
        <v>6356</v>
      </c>
      <c r="AG44" s="3" t="s">
        <v>6356</v>
      </c>
      <c r="AH44" s="3" t="s">
        <v>6356</v>
      </c>
      <c r="AI44" s="3" t="s">
        <v>6356</v>
      </c>
      <c r="AJ44" s="3"/>
    </row>
    <row r="45" spans="1:36">
      <c r="A45" s="3">
        <f t="shared" si="1"/>
        <v>2</v>
      </c>
      <c r="B45" s="3" t="s">
        <v>121</v>
      </c>
      <c r="C45" s="3" t="s">
        <v>124</v>
      </c>
      <c r="D45" s="3" t="s">
        <v>74</v>
      </c>
      <c r="E45" s="3" t="s">
        <v>74</v>
      </c>
      <c r="F45" s="3" t="s">
        <v>29</v>
      </c>
      <c r="G45" s="3">
        <v>7.0000000000000001E-3</v>
      </c>
      <c r="H45" s="65">
        <v>3.5959999999999999E-2</v>
      </c>
      <c r="I45" s="3">
        <v>5</v>
      </c>
      <c r="J45" s="3" t="s">
        <v>60</v>
      </c>
      <c r="K45" s="3" t="s">
        <v>61</v>
      </c>
      <c r="L45" s="3" t="s">
        <v>62</v>
      </c>
      <c r="M45" s="3">
        <v>5000003880</v>
      </c>
      <c r="N45" s="3" t="s">
        <v>122</v>
      </c>
      <c r="O45" s="3" t="s">
        <v>123</v>
      </c>
      <c r="P45" s="62" t="str">
        <f>VLOOKUP(M45,'customer list'!$B:$F,5,FALSE)</f>
        <v>TP Hồ Chí Minh</v>
      </c>
      <c r="Q45" s="3" t="s">
        <v>92</v>
      </c>
      <c r="R45" s="5">
        <v>45079.481423611112</v>
      </c>
      <c r="S45" s="5">
        <v>45079.544293981482</v>
      </c>
      <c r="T45" s="3">
        <v>30.802</v>
      </c>
      <c r="U45" s="5">
        <v>45079</v>
      </c>
      <c r="V45" s="5">
        <v>45107</v>
      </c>
      <c r="W45" s="3" t="s">
        <v>65</v>
      </c>
      <c r="X45" s="3" t="s">
        <v>66</v>
      </c>
      <c r="Y45" s="3" t="s">
        <v>66</v>
      </c>
      <c r="Z45" s="3" t="s">
        <v>124</v>
      </c>
      <c r="AA45" s="3"/>
      <c r="AB45" s="3"/>
      <c r="AC45" s="65"/>
      <c r="AD45" s="3" t="s">
        <v>6356</v>
      </c>
      <c r="AE45" s="3" t="s">
        <v>6356</v>
      </c>
      <c r="AF45" s="3" t="s">
        <v>6356</v>
      </c>
      <c r="AG45" s="3" t="s">
        <v>6356</v>
      </c>
      <c r="AH45" s="3" t="s">
        <v>6356</v>
      </c>
      <c r="AI45" s="3" t="s">
        <v>6356</v>
      </c>
      <c r="AJ45" s="3"/>
    </row>
    <row r="46" spans="1:36">
      <c r="A46" s="3">
        <f t="shared" si="1"/>
        <v>2</v>
      </c>
      <c r="B46" s="3" t="s">
        <v>121</v>
      </c>
      <c r="C46" s="3" t="s">
        <v>125</v>
      </c>
      <c r="D46" s="3" t="s">
        <v>74</v>
      </c>
      <c r="E46" s="3" t="s">
        <v>74</v>
      </c>
      <c r="F46" s="3" t="s">
        <v>29</v>
      </c>
      <c r="G46" s="3">
        <v>1.4999999999999999E-2</v>
      </c>
      <c r="H46" s="65">
        <v>0.103496</v>
      </c>
      <c r="I46" s="3">
        <v>3</v>
      </c>
      <c r="J46" s="3" t="s">
        <v>60</v>
      </c>
      <c r="K46" s="3" t="s">
        <v>61</v>
      </c>
      <c r="L46" s="3" t="s">
        <v>62</v>
      </c>
      <c r="M46" s="3">
        <v>5000003880</v>
      </c>
      <c r="N46" s="3" t="s">
        <v>122</v>
      </c>
      <c r="O46" s="3" t="s">
        <v>123</v>
      </c>
      <c r="P46" s="62" t="str">
        <f>VLOOKUP(M46,'customer list'!$B:$F,5,FALSE)</f>
        <v>TP Hồ Chí Minh</v>
      </c>
      <c r="Q46" s="3" t="s">
        <v>92</v>
      </c>
      <c r="R46" s="5">
        <v>45079.481423611112</v>
      </c>
      <c r="S46" s="5">
        <v>45079.544293981482</v>
      </c>
      <c r="T46" s="3">
        <v>30.802</v>
      </c>
      <c r="U46" s="5">
        <v>45079</v>
      </c>
      <c r="V46" s="5">
        <v>45107</v>
      </c>
      <c r="W46" s="3" t="s">
        <v>65</v>
      </c>
      <c r="X46" s="3" t="s">
        <v>66</v>
      </c>
      <c r="Y46" s="3" t="s">
        <v>66</v>
      </c>
      <c r="Z46" s="3" t="s">
        <v>125</v>
      </c>
      <c r="AA46" s="3"/>
      <c r="AB46" s="3"/>
      <c r="AC46" s="65"/>
      <c r="AD46" s="3" t="s">
        <v>6356</v>
      </c>
      <c r="AE46" s="3" t="s">
        <v>6356</v>
      </c>
      <c r="AF46" s="3" t="s">
        <v>6356</v>
      </c>
      <c r="AG46" s="3" t="s">
        <v>6356</v>
      </c>
      <c r="AH46" s="3" t="s">
        <v>6356</v>
      </c>
      <c r="AI46" s="3" t="s">
        <v>6356</v>
      </c>
      <c r="AJ46" s="3"/>
    </row>
    <row r="47" spans="1:36">
      <c r="A47" s="1" t="s">
        <v>0</v>
      </c>
      <c r="B47" s="1" t="s">
        <v>1</v>
      </c>
      <c r="C47" s="1" t="s">
        <v>2</v>
      </c>
      <c r="D47" s="1" t="s">
        <v>3</v>
      </c>
      <c r="E47" s="1" t="s">
        <v>4</v>
      </c>
      <c r="F47" s="1" t="s">
        <v>5</v>
      </c>
      <c r="G47" s="1" t="s">
        <v>6</v>
      </c>
      <c r="H47" s="64" t="s">
        <v>7</v>
      </c>
      <c r="I47" s="1" t="s">
        <v>8</v>
      </c>
      <c r="J47" s="1" t="s">
        <v>9</v>
      </c>
      <c r="K47" s="1" t="s">
        <v>10</v>
      </c>
      <c r="L47" s="2" t="s">
        <v>11</v>
      </c>
      <c r="M47" s="1" t="s">
        <v>12</v>
      </c>
      <c r="N47" s="1" t="s">
        <v>13</v>
      </c>
      <c r="O47" s="1" t="s">
        <v>14</v>
      </c>
      <c r="P47" s="62" t="e">
        <f>VLOOKUP(M47,'customer list'!$B:$F,5,FALSE)</f>
        <v>#N/A</v>
      </c>
      <c r="Q47" s="1" t="s">
        <v>15</v>
      </c>
      <c r="R47" s="1" t="s">
        <v>16</v>
      </c>
      <c r="S47" s="1" t="s">
        <v>17</v>
      </c>
      <c r="T47" s="1" t="s">
        <v>18</v>
      </c>
      <c r="U47" s="1" t="s">
        <v>19</v>
      </c>
      <c r="V47" s="1" t="s">
        <v>20</v>
      </c>
      <c r="W47" s="1" t="s">
        <v>21</v>
      </c>
      <c r="X47" s="1" t="s">
        <v>22</v>
      </c>
      <c r="Y47" s="1" t="s">
        <v>23</v>
      </c>
      <c r="Z47" s="1" t="s">
        <v>24</v>
      </c>
      <c r="AA47" s="1" t="s">
        <v>25</v>
      </c>
      <c r="AB47" s="1" t="s">
        <v>26</v>
      </c>
      <c r="AC47" s="64" t="s">
        <v>27</v>
      </c>
      <c r="AD47" s="3"/>
      <c r="AE47" s="3"/>
      <c r="AF47" s="3"/>
      <c r="AG47" s="3"/>
      <c r="AH47" s="3"/>
      <c r="AI47" s="3"/>
      <c r="AJ47" s="3"/>
    </row>
    <row r="48" spans="1:36">
      <c r="A48" s="3">
        <v>3</v>
      </c>
      <c r="B48" s="3">
        <v>11</v>
      </c>
      <c r="C48" s="3" t="s">
        <v>28</v>
      </c>
      <c r="D48" s="3" t="s">
        <v>29</v>
      </c>
      <c r="E48" s="3" t="s">
        <v>89</v>
      </c>
      <c r="F48" s="3" t="s">
        <v>90</v>
      </c>
      <c r="G48" s="3">
        <v>1.595</v>
      </c>
      <c r="H48" s="65">
        <v>16.795999999999999</v>
      </c>
      <c r="I48" s="3">
        <v>1.75</v>
      </c>
      <c r="J48" s="3">
        <v>26.411999999999999</v>
      </c>
      <c r="K48" s="4">
        <v>0.91142857142857137</v>
      </c>
      <c r="L48" s="4">
        <v>0.63592306527336062</v>
      </c>
      <c r="M48" s="3">
        <v>2</v>
      </c>
      <c r="N48" s="3">
        <v>151.2225</v>
      </c>
      <c r="O48" s="3" t="s">
        <v>126</v>
      </c>
      <c r="P48" s="62" t="e">
        <f>VLOOKUP(M48,'customer list'!$B:$F,5,FALSE)</f>
        <v>#N/A</v>
      </c>
      <c r="Q48" s="3" t="s">
        <v>127</v>
      </c>
      <c r="R48" s="3" t="s">
        <v>29</v>
      </c>
      <c r="S48" s="5">
        <v>45080.574062500003</v>
      </c>
      <c r="T48" s="3">
        <v>302.44499999999999</v>
      </c>
      <c r="U48" s="5">
        <v>45079.449884259258</v>
      </c>
      <c r="V48" s="5">
        <v>45080.477256944447</v>
      </c>
      <c r="W48" s="3">
        <v>0</v>
      </c>
      <c r="X48" s="3">
        <v>0</v>
      </c>
      <c r="Y48" s="3"/>
      <c r="Z48" s="3">
        <v>4043492</v>
      </c>
      <c r="AA48" s="3">
        <v>3923492</v>
      </c>
      <c r="AB48" s="3">
        <v>120000</v>
      </c>
      <c r="AC48" s="65">
        <v>218993546</v>
      </c>
      <c r="AD48" s="3"/>
      <c r="AE48" s="3"/>
      <c r="AF48" s="3"/>
      <c r="AG48" s="3"/>
      <c r="AH48" s="3"/>
      <c r="AI48" s="3"/>
      <c r="AJ48" s="3"/>
    </row>
    <row r="49" spans="1:36">
      <c r="A49" s="6">
        <f t="shared" ref="A49:A64" si="2">A48</f>
        <v>3</v>
      </c>
      <c r="B49" s="7" t="s">
        <v>34</v>
      </c>
      <c r="C49" s="7" t="s">
        <v>35</v>
      </c>
      <c r="D49" s="7" t="s">
        <v>36</v>
      </c>
      <c r="E49" s="7" t="s">
        <v>37</v>
      </c>
      <c r="F49" s="7" t="s">
        <v>38</v>
      </c>
      <c r="G49" s="7" t="s">
        <v>39</v>
      </c>
      <c r="H49" s="66" t="s">
        <v>40</v>
      </c>
      <c r="I49" s="7" t="s">
        <v>41</v>
      </c>
      <c r="J49" s="7" t="s">
        <v>42</v>
      </c>
      <c r="K49" s="7" t="s">
        <v>43</v>
      </c>
      <c r="L49" s="7" t="s">
        <v>44</v>
      </c>
      <c r="M49" s="7" t="s">
        <v>45</v>
      </c>
      <c r="N49" s="7" t="s">
        <v>46</v>
      </c>
      <c r="O49" s="7" t="s">
        <v>47</v>
      </c>
      <c r="P49" s="62" t="e">
        <f>VLOOKUP(M49,'customer list'!$B:$F,5,FALSE)</f>
        <v>#N/A</v>
      </c>
      <c r="Q49" s="7" t="s">
        <v>48</v>
      </c>
      <c r="R49" s="7" t="s">
        <v>49</v>
      </c>
      <c r="S49" s="7" t="s">
        <v>50</v>
      </c>
      <c r="T49" s="7" t="s">
        <v>51</v>
      </c>
      <c r="U49" s="7" t="s">
        <v>19</v>
      </c>
      <c r="V49" s="7" t="s">
        <v>20</v>
      </c>
      <c r="W49" s="7" t="s">
        <v>52</v>
      </c>
      <c r="X49" s="7" t="s">
        <v>53</v>
      </c>
      <c r="Y49" s="7" t="s">
        <v>54</v>
      </c>
      <c r="Z49" s="7" t="s">
        <v>55</v>
      </c>
      <c r="AA49" s="3"/>
      <c r="AB49" s="3"/>
      <c r="AC49" s="65"/>
      <c r="AD49" s="3"/>
      <c r="AE49" s="3"/>
      <c r="AF49" s="3"/>
      <c r="AG49" s="3"/>
      <c r="AH49" s="3"/>
      <c r="AI49" s="3"/>
      <c r="AJ49" s="3"/>
    </row>
    <row r="50" spans="1:36">
      <c r="A50" s="3">
        <f t="shared" si="2"/>
        <v>3</v>
      </c>
      <c r="B50" s="3" t="s">
        <v>128</v>
      </c>
      <c r="C50" s="3" t="s">
        <v>129</v>
      </c>
      <c r="D50" s="3" t="s">
        <v>74</v>
      </c>
      <c r="E50" s="3" t="s">
        <v>74</v>
      </c>
      <c r="F50" s="3" t="s">
        <v>29</v>
      </c>
      <c r="G50" s="3">
        <v>4.2700000000000002E-4</v>
      </c>
      <c r="H50" s="65">
        <v>4.0080999999999999E-2</v>
      </c>
      <c r="I50" s="3">
        <v>1</v>
      </c>
      <c r="J50" s="3" t="s">
        <v>60</v>
      </c>
      <c r="K50" s="3" t="s">
        <v>61</v>
      </c>
      <c r="L50" s="3" t="s">
        <v>62</v>
      </c>
      <c r="M50" s="3">
        <v>6000020009</v>
      </c>
      <c r="N50" s="3" t="s">
        <v>130</v>
      </c>
      <c r="O50" s="3" t="s">
        <v>131</v>
      </c>
      <c r="P50" s="62" t="str">
        <f>VLOOKUP(M50,'customer list'!$B:$F,5,FALSE)</f>
        <v>Hậu Giang</v>
      </c>
      <c r="Q50" s="3" t="s">
        <v>132</v>
      </c>
      <c r="R50" s="5">
        <v>45080.333333333336</v>
      </c>
      <c r="S50" s="5">
        <v>45080.355509259258</v>
      </c>
      <c r="T50" s="3">
        <v>217.774</v>
      </c>
      <c r="U50" s="5">
        <v>45079</v>
      </c>
      <c r="V50" s="5">
        <v>45107</v>
      </c>
      <c r="W50" s="3" t="s">
        <v>65</v>
      </c>
      <c r="X50" s="3" t="s">
        <v>66</v>
      </c>
      <c r="Y50" s="3" t="s">
        <v>66</v>
      </c>
      <c r="Z50" s="3" t="s">
        <v>129</v>
      </c>
      <c r="AA50" s="3"/>
      <c r="AB50" s="3"/>
      <c r="AC50" s="65"/>
      <c r="AD50" s="3"/>
      <c r="AE50" s="3"/>
      <c r="AF50" s="3"/>
      <c r="AG50" s="3"/>
      <c r="AH50" s="3"/>
      <c r="AI50" s="3"/>
      <c r="AJ50" s="3"/>
    </row>
    <row r="51" spans="1:36">
      <c r="A51" s="3">
        <f t="shared" si="2"/>
        <v>3</v>
      </c>
      <c r="B51" s="3" t="s">
        <v>133</v>
      </c>
      <c r="C51" s="3" t="s">
        <v>134</v>
      </c>
      <c r="D51" s="3" t="s">
        <v>74</v>
      </c>
      <c r="E51" s="3" t="s">
        <v>74</v>
      </c>
      <c r="F51" s="3" t="s">
        <v>29</v>
      </c>
      <c r="G51" s="3">
        <v>2.8E-3</v>
      </c>
      <c r="H51" s="65">
        <v>1.0288E-2</v>
      </c>
      <c r="I51" s="3">
        <v>1</v>
      </c>
      <c r="J51" s="3" t="s">
        <v>60</v>
      </c>
      <c r="K51" s="3" t="s">
        <v>61</v>
      </c>
      <c r="L51" s="3" t="s">
        <v>62</v>
      </c>
      <c r="M51" s="3">
        <v>6000020009</v>
      </c>
      <c r="N51" s="3" t="s">
        <v>130</v>
      </c>
      <c r="O51" s="3" t="s">
        <v>131</v>
      </c>
      <c r="P51" s="62" t="str">
        <f>VLOOKUP(M51,'customer list'!$B:$F,5,FALSE)</f>
        <v>Hậu Giang</v>
      </c>
      <c r="Q51" s="3" t="s">
        <v>132</v>
      </c>
      <c r="R51" s="5">
        <v>45080.333333333336</v>
      </c>
      <c r="S51" s="5">
        <v>45080.355509259258</v>
      </c>
      <c r="T51" s="3">
        <v>217.774</v>
      </c>
      <c r="U51" s="5">
        <v>45079</v>
      </c>
      <c r="V51" s="5">
        <v>45107</v>
      </c>
      <c r="W51" s="3" t="s">
        <v>65</v>
      </c>
      <c r="X51" s="3" t="s">
        <v>66</v>
      </c>
      <c r="Y51" s="3" t="s">
        <v>66</v>
      </c>
      <c r="Z51" s="3" t="s">
        <v>134</v>
      </c>
      <c r="AA51" s="3"/>
      <c r="AB51" s="3"/>
      <c r="AC51" s="65"/>
      <c r="AD51" s="3"/>
      <c r="AE51" s="3"/>
      <c r="AF51" s="3"/>
      <c r="AG51" s="3"/>
      <c r="AH51" s="3"/>
      <c r="AI51" s="3"/>
      <c r="AJ51" s="3"/>
    </row>
    <row r="52" spans="1:36">
      <c r="A52" s="3">
        <f t="shared" si="2"/>
        <v>3</v>
      </c>
      <c r="B52" s="3" t="s">
        <v>133</v>
      </c>
      <c r="C52" s="3" t="s">
        <v>135</v>
      </c>
      <c r="D52" s="3" t="s">
        <v>74</v>
      </c>
      <c r="E52" s="3" t="s">
        <v>74</v>
      </c>
      <c r="F52" s="3" t="s">
        <v>29</v>
      </c>
      <c r="G52" s="3">
        <v>0.28000000000000003</v>
      </c>
      <c r="H52" s="65">
        <v>0.118188</v>
      </c>
      <c r="I52" s="3">
        <v>20</v>
      </c>
      <c r="J52" s="3" t="s">
        <v>60</v>
      </c>
      <c r="K52" s="3" t="s">
        <v>61</v>
      </c>
      <c r="L52" s="3" t="s">
        <v>62</v>
      </c>
      <c r="M52" s="3">
        <v>6000020009</v>
      </c>
      <c r="N52" s="3" t="s">
        <v>130</v>
      </c>
      <c r="O52" s="3" t="s">
        <v>131</v>
      </c>
      <c r="P52" s="62" t="str">
        <f>VLOOKUP(M52,'customer list'!$B:$F,5,FALSE)</f>
        <v>Hậu Giang</v>
      </c>
      <c r="Q52" s="3" t="s">
        <v>132</v>
      </c>
      <c r="R52" s="5">
        <v>45080.333333333336</v>
      </c>
      <c r="S52" s="5">
        <v>45080.355509259258</v>
      </c>
      <c r="T52" s="3">
        <v>217.774</v>
      </c>
      <c r="U52" s="5">
        <v>45079</v>
      </c>
      <c r="V52" s="5">
        <v>45107</v>
      </c>
      <c r="W52" s="3" t="s">
        <v>65</v>
      </c>
      <c r="X52" s="3" t="s">
        <v>66</v>
      </c>
      <c r="Y52" s="3" t="s">
        <v>66</v>
      </c>
      <c r="Z52" s="3" t="s">
        <v>135</v>
      </c>
      <c r="AA52" s="3"/>
      <c r="AB52" s="3"/>
      <c r="AC52" s="65"/>
      <c r="AD52" s="3"/>
      <c r="AE52" s="3"/>
      <c r="AF52" s="3"/>
      <c r="AG52" s="3"/>
      <c r="AH52" s="3"/>
      <c r="AI52" s="3"/>
      <c r="AJ52" s="3"/>
    </row>
    <row r="53" spans="1:36">
      <c r="A53" s="3">
        <f t="shared" si="2"/>
        <v>3</v>
      </c>
      <c r="B53" s="3" t="s">
        <v>133</v>
      </c>
      <c r="C53" s="3" t="s">
        <v>114</v>
      </c>
      <c r="D53" s="3" t="s">
        <v>74</v>
      </c>
      <c r="E53" s="3" t="s">
        <v>74</v>
      </c>
      <c r="F53" s="3" t="s">
        <v>29</v>
      </c>
      <c r="G53" s="3">
        <v>0.1179</v>
      </c>
      <c r="H53" s="65">
        <v>5.3184000000000002E-2</v>
      </c>
      <c r="I53" s="3">
        <v>9</v>
      </c>
      <c r="J53" s="3" t="s">
        <v>60</v>
      </c>
      <c r="K53" s="3" t="s">
        <v>61</v>
      </c>
      <c r="L53" s="3" t="s">
        <v>62</v>
      </c>
      <c r="M53" s="3">
        <v>6000020009</v>
      </c>
      <c r="N53" s="3" t="s">
        <v>130</v>
      </c>
      <c r="O53" s="3" t="s">
        <v>131</v>
      </c>
      <c r="P53" s="62" t="str">
        <f>VLOOKUP(M53,'customer list'!$B:$F,5,FALSE)</f>
        <v>Hậu Giang</v>
      </c>
      <c r="Q53" s="3" t="s">
        <v>132</v>
      </c>
      <c r="R53" s="5">
        <v>45080.333333333336</v>
      </c>
      <c r="S53" s="5">
        <v>45080.355509259258</v>
      </c>
      <c r="T53" s="3">
        <v>217.774</v>
      </c>
      <c r="U53" s="5">
        <v>45079</v>
      </c>
      <c r="V53" s="5">
        <v>45107</v>
      </c>
      <c r="W53" s="3" t="s">
        <v>65</v>
      </c>
      <c r="X53" s="3" t="s">
        <v>66</v>
      </c>
      <c r="Y53" s="3" t="s">
        <v>66</v>
      </c>
      <c r="Z53" s="3" t="s">
        <v>114</v>
      </c>
      <c r="AA53" s="3"/>
      <c r="AB53" s="3"/>
      <c r="AC53" s="65"/>
      <c r="AD53" s="3"/>
      <c r="AE53" s="3"/>
      <c r="AF53" s="3"/>
      <c r="AG53" s="3"/>
      <c r="AH53" s="3"/>
      <c r="AI53" s="3"/>
      <c r="AJ53" s="3"/>
    </row>
    <row r="54" spans="1:36">
      <c r="A54" s="3">
        <f t="shared" si="2"/>
        <v>3</v>
      </c>
      <c r="B54" s="3" t="s">
        <v>133</v>
      </c>
      <c r="C54" s="3" t="s">
        <v>136</v>
      </c>
      <c r="D54" s="3" t="s">
        <v>74</v>
      </c>
      <c r="E54" s="3" t="s">
        <v>74</v>
      </c>
      <c r="F54" s="3" t="s">
        <v>29</v>
      </c>
      <c r="G54" s="3">
        <v>0.2412</v>
      </c>
      <c r="H54" s="65">
        <v>0.10636900000000001</v>
      </c>
      <c r="I54" s="3">
        <v>18</v>
      </c>
      <c r="J54" s="3" t="s">
        <v>60</v>
      </c>
      <c r="K54" s="3" t="s">
        <v>61</v>
      </c>
      <c r="L54" s="3" t="s">
        <v>62</v>
      </c>
      <c r="M54" s="3">
        <v>6000020009</v>
      </c>
      <c r="N54" s="3" t="s">
        <v>130</v>
      </c>
      <c r="O54" s="3" t="s">
        <v>131</v>
      </c>
      <c r="P54" s="62" t="str">
        <f>VLOOKUP(M54,'customer list'!$B:$F,5,FALSE)</f>
        <v>Hậu Giang</v>
      </c>
      <c r="Q54" s="3" t="s">
        <v>132</v>
      </c>
      <c r="R54" s="5">
        <v>45080.333333333336</v>
      </c>
      <c r="S54" s="5">
        <v>45080.355509259258</v>
      </c>
      <c r="T54" s="3">
        <v>217.774</v>
      </c>
      <c r="U54" s="5">
        <v>45079</v>
      </c>
      <c r="V54" s="5">
        <v>45107</v>
      </c>
      <c r="W54" s="3" t="s">
        <v>65</v>
      </c>
      <c r="X54" s="3" t="s">
        <v>66</v>
      </c>
      <c r="Y54" s="3" t="s">
        <v>66</v>
      </c>
      <c r="Z54" s="3" t="s">
        <v>136</v>
      </c>
      <c r="AA54" s="3"/>
      <c r="AB54" s="3"/>
      <c r="AC54" s="65"/>
      <c r="AD54" s="3"/>
      <c r="AE54" s="3"/>
      <c r="AF54" s="3"/>
      <c r="AG54" s="3"/>
      <c r="AH54" s="3"/>
      <c r="AI54" s="3"/>
      <c r="AJ54" s="3"/>
    </row>
    <row r="55" spans="1:36">
      <c r="A55" s="3">
        <f t="shared" si="2"/>
        <v>3</v>
      </c>
      <c r="B55" s="3" t="s">
        <v>137</v>
      </c>
      <c r="C55" s="3" t="s">
        <v>138</v>
      </c>
      <c r="D55" s="3" t="s">
        <v>74</v>
      </c>
      <c r="E55" s="3" t="s">
        <v>74</v>
      </c>
      <c r="F55" s="3" t="s">
        <v>29</v>
      </c>
      <c r="G55" s="3">
        <v>5.8E-4</v>
      </c>
      <c r="H55" s="65">
        <v>4.7320000000000001E-3</v>
      </c>
      <c r="I55" s="3">
        <v>1</v>
      </c>
      <c r="J55" s="3" t="s">
        <v>60</v>
      </c>
      <c r="K55" s="3" t="s">
        <v>61</v>
      </c>
      <c r="L55" s="3" t="s">
        <v>62</v>
      </c>
      <c r="M55" s="3">
        <v>6000020009</v>
      </c>
      <c r="N55" s="3" t="s">
        <v>130</v>
      </c>
      <c r="O55" s="3" t="s">
        <v>131</v>
      </c>
      <c r="P55" s="62" t="str">
        <f>VLOOKUP(M55,'customer list'!$B:$F,5,FALSE)</f>
        <v>Hậu Giang</v>
      </c>
      <c r="Q55" s="3" t="s">
        <v>132</v>
      </c>
      <c r="R55" s="5">
        <v>45080.333333333336</v>
      </c>
      <c r="S55" s="5">
        <v>45080.355509259258</v>
      </c>
      <c r="T55" s="3">
        <v>217.774</v>
      </c>
      <c r="U55" s="5">
        <v>45079</v>
      </c>
      <c r="V55" s="5">
        <v>45107</v>
      </c>
      <c r="W55" s="3" t="s">
        <v>65</v>
      </c>
      <c r="X55" s="3" t="s">
        <v>66</v>
      </c>
      <c r="Y55" s="3" t="s">
        <v>66</v>
      </c>
      <c r="Z55" s="3" t="s">
        <v>138</v>
      </c>
      <c r="AA55" s="3"/>
      <c r="AB55" s="3"/>
      <c r="AC55" s="65"/>
      <c r="AD55" s="3"/>
      <c r="AE55" s="3"/>
      <c r="AF55" s="3"/>
      <c r="AG55" s="3"/>
      <c r="AH55" s="3"/>
      <c r="AI55" s="3"/>
      <c r="AJ55" s="3"/>
    </row>
    <row r="56" spans="1:36">
      <c r="A56" s="3">
        <f t="shared" si="2"/>
        <v>3</v>
      </c>
      <c r="B56" s="3" t="s">
        <v>139</v>
      </c>
      <c r="C56" s="3" t="s">
        <v>140</v>
      </c>
      <c r="D56" s="3" t="s">
        <v>141</v>
      </c>
      <c r="E56" s="3" t="s">
        <v>142</v>
      </c>
      <c r="F56" s="3" t="s">
        <v>29</v>
      </c>
      <c r="G56" s="3">
        <v>7.0000000000000007E-2</v>
      </c>
      <c r="H56" s="65">
        <v>1.049104</v>
      </c>
      <c r="I56" s="3">
        <v>2</v>
      </c>
      <c r="J56" s="3" t="s">
        <v>60</v>
      </c>
      <c r="K56" s="3" t="s">
        <v>61</v>
      </c>
      <c r="L56" s="3" t="s">
        <v>62</v>
      </c>
      <c r="M56" s="3">
        <v>6000011750</v>
      </c>
      <c r="N56" s="3" t="s">
        <v>143</v>
      </c>
      <c r="O56" s="3" t="s">
        <v>144</v>
      </c>
      <c r="P56" s="62" t="str">
        <f>VLOOKUP(M56,'customer list'!$B:$F,5,FALSE)</f>
        <v>Kiên Giang</v>
      </c>
      <c r="Q56" s="3" t="s">
        <v>127</v>
      </c>
      <c r="R56" s="5">
        <v>45080.477256944447</v>
      </c>
      <c r="S56" s="5">
        <v>45080.574062500003</v>
      </c>
      <c r="T56" s="3">
        <v>302.44499999999999</v>
      </c>
      <c r="U56" s="5">
        <v>45079</v>
      </c>
      <c r="V56" s="5">
        <v>45107</v>
      </c>
      <c r="W56" s="3" t="s">
        <v>65</v>
      </c>
      <c r="X56" s="3" t="s">
        <v>66</v>
      </c>
      <c r="Y56" s="3" t="s">
        <v>66</v>
      </c>
      <c r="Z56" s="3" t="s">
        <v>140</v>
      </c>
      <c r="AA56" s="3"/>
      <c r="AB56" s="3"/>
      <c r="AC56" s="65"/>
      <c r="AD56" s="3"/>
      <c r="AE56" s="3"/>
      <c r="AF56" s="3"/>
      <c r="AG56" s="3"/>
      <c r="AH56" s="3"/>
      <c r="AI56" s="3"/>
      <c r="AJ56" s="3"/>
    </row>
    <row r="57" spans="1:36">
      <c r="A57" s="3">
        <f t="shared" si="2"/>
        <v>3</v>
      </c>
      <c r="B57" s="3" t="s">
        <v>145</v>
      </c>
      <c r="C57" s="3" t="s">
        <v>146</v>
      </c>
      <c r="D57" s="3" t="s">
        <v>141</v>
      </c>
      <c r="E57" s="3" t="s">
        <v>142</v>
      </c>
      <c r="F57" s="3" t="s">
        <v>29</v>
      </c>
      <c r="G57" s="3">
        <v>0.14399999999999999</v>
      </c>
      <c r="H57" s="65">
        <v>1.974</v>
      </c>
      <c r="I57" s="3">
        <v>2</v>
      </c>
      <c r="J57" s="3" t="s">
        <v>60</v>
      </c>
      <c r="K57" s="3" t="s">
        <v>61</v>
      </c>
      <c r="L57" s="3" t="s">
        <v>62</v>
      </c>
      <c r="M57" s="3">
        <v>6000011750</v>
      </c>
      <c r="N57" s="3" t="s">
        <v>143</v>
      </c>
      <c r="O57" s="3" t="s">
        <v>144</v>
      </c>
      <c r="P57" s="62" t="str">
        <f>VLOOKUP(M57,'customer list'!$B:$F,5,FALSE)</f>
        <v>Kiên Giang</v>
      </c>
      <c r="Q57" s="3" t="s">
        <v>127</v>
      </c>
      <c r="R57" s="5">
        <v>45080.477256944447</v>
      </c>
      <c r="S57" s="5">
        <v>45080.574062500003</v>
      </c>
      <c r="T57" s="3">
        <v>302.44499999999999</v>
      </c>
      <c r="U57" s="5">
        <v>45079</v>
      </c>
      <c r="V57" s="5">
        <v>45107</v>
      </c>
      <c r="W57" s="3" t="s">
        <v>65</v>
      </c>
      <c r="X57" s="3" t="s">
        <v>66</v>
      </c>
      <c r="Y57" s="3" t="s">
        <v>66</v>
      </c>
      <c r="Z57" s="3" t="s">
        <v>146</v>
      </c>
      <c r="AA57" s="3"/>
      <c r="AB57" s="3"/>
      <c r="AC57" s="65"/>
      <c r="AD57" s="3"/>
      <c r="AE57" s="3"/>
      <c r="AF57" s="3"/>
      <c r="AG57" s="3"/>
      <c r="AH57" s="3"/>
      <c r="AI57" s="3"/>
      <c r="AJ57" s="3"/>
    </row>
    <row r="58" spans="1:36">
      <c r="A58" s="3">
        <f t="shared" si="2"/>
        <v>3</v>
      </c>
      <c r="B58" s="3" t="s">
        <v>147</v>
      </c>
      <c r="C58" s="3" t="s">
        <v>148</v>
      </c>
      <c r="D58" s="3" t="s">
        <v>141</v>
      </c>
      <c r="E58" s="3" t="s">
        <v>142</v>
      </c>
      <c r="F58" s="3" t="s">
        <v>29</v>
      </c>
      <c r="G58" s="3">
        <v>6.2E-2</v>
      </c>
      <c r="H58" s="65">
        <v>0.78487499999999999</v>
      </c>
      <c r="I58" s="3">
        <v>1</v>
      </c>
      <c r="J58" s="3" t="s">
        <v>60</v>
      </c>
      <c r="K58" s="3" t="s">
        <v>61</v>
      </c>
      <c r="L58" s="3" t="s">
        <v>62</v>
      </c>
      <c r="M58" s="3">
        <v>6000011750</v>
      </c>
      <c r="N58" s="3" t="s">
        <v>143</v>
      </c>
      <c r="O58" s="3" t="s">
        <v>144</v>
      </c>
      <c r="P58" s="62" t="str">
        <f>VLOOKUP(M58,'customer list'!$B:$F,5,FALSE)</f>
        <v>Kiên Giang</v>
      </c>
      <c r="Q58" s="3" t="s">
        <v>127</v>
      </c>
      <c r="R58" s="5">
        <v>45080.477256944447</v>
      </c>
      <c r="S58" s="5">
        <v>45080.574062500003</v>
      </c>
      <c r="T58" s="3">
        <v>302.44499999999999</v>
      </c>
      <c r="U58" s="5">
        <v>45079</v>
      </c>
      <c r="V58" s="5">
        <v>45107</v>
      </c>
      <c r="W58" s="3" t="s">
        <v>65</v>
      </c>
      <c r="X58" s="3" t="s">
        <v>66</v>
      </c>
      <c r="Y58" s="3" t="s">
        <v>66</v>
      </c>
      <c r="Z58" s="3" t="s">
        <v>148</v>
      </c>
      <c r="AA58" s="3"/>
      <c r="AB58" s="3"/>
      <c r="AC58" s="65"/>
      <c r="AD58" s="3"/>
      <c r="AE58" s="3"/>
      <c r="AF58" s="3"/>
      <c r="AG58" s="3"/>
      <c r="AH58" s="3"/>
      <c r="AI58" s="3"/>
      <c r="AJ58" s="3"/>
    </row>
    <row r="59" spans="1:36">
      <c r="A59" s="3">
        <f t="shared" si="2"/>
        <v>3</v>
      </c>
      <c r="B59" s="3" t="s">
        <v>149</v>
      </c>
      <c r="C59" s="3" t="s">
        <v>150</v>
      </c>
      <c r="D59" s="3" t="s">
        <v>141</v>
      </c>
      <c r="E59" s="3" t="s">
        <v>142</v>
      </c>
      <c r="F59" s="3" t="s">
        <v>29</v>
      </c>
      <c r="G59" s="3">
        <v>7.4999999999999997E-2</v>
      </c>
      <c r="H59" s="65">
        <v>1.1129599999999999</v>
      </c>
      <c r="I59" s="3">
        <v>1</v>
      </c>
      <c r="J59" s="3" t="s">
        <v>60</v>
      </c>
      <c r="K59" s="3" t="s">
        <v>61</v>
      </c>
      <c r="L59" s="3" t="s">
        <v>62</v>
      </c>
      <c r="M59" s="3">
        <v>6000011750</v>
      </c>
      <c r="N59" s="3" t="s">
        <v>143</v>
      </c>
      <c r="O59" s="3" t="s">
        <v>144</v>
      </c>
      <c r="P59" s="62" t="str">
        <f>VLOOKUP(M59,'customer list'!$B:$F,5,FALSE)</f>
        <v>Kiên Giang</v>
      </c>
      <c r="Q59" s="3" t="s">
        <v>127</v>
      </c>
      <c r="R59" s="5">
        <v>45080.477256944447</v>
      </c>
      <c r="S59" s="5">
        <v>45080.574062500003</v>
      </c>
      <c r="T59" s="3">
        <v>302.44499999999999</v>
      </c>
      <c r="U59" s="5">
        <v>45079</v>
      </c>
      <c r="V59" s="5">
        <v>45107</v>
      </c>
      <c r="W59" s="3" t="s">
        <v>65</v>
      </c>
      <c r="X59" s="3" t="s">
        <v>66</v>
      </c>
      <c r="Y59" s="3" t="s">
        <v>66</v>
      </c>
      <c r="Z59" s="3" t="s">
        <v>150</v>
      </c>
      <c r="AA59" s="3"/>
      <c r="AB59" s="3"/>
      <c r="AC59" s="65"/>
      <c r="AD59" s="3"/>
      <c r="AE59" s="3"/>
      <c r="AF59" s="3"/>
      <c r="AG59" s="3"/>
      <c r="AH59" s="3"/>
      <c r="AI59" s="3"/>
      <c r="AJ59" s="3"/>
    </row>
    <row r="60" spans="1:36">
      <c r="A60" s="3">
        <f t="shared" si="2"/>
        <v>3</v>
      </c>
      <c r="B60" s="3" t="s">
        <v>151</v>
      </c>
      <c r="C60" s="3" t="s">
        <v>152</v>
      </c>
      <c r="D60" s="3" t="s">
        <v>141</v>
      </c>
      <c r="E60" s="3" t="s">
        <v>142</v>
      </c>
      <c r="F60" s="3" t="s">
        <v>29</v>
      </c>
      <c r="G60" s="3">
        <v>0.20799999999999999</v>
      </c>
      <c r="H60" s="65">
        <v>5.5327999999999999</v>
      </c>
      <c r="I60" s="3">
        <v>8</v>
      </c>
      <c r="J60" s="3" t="s">
        <v>60</v>
      </c>
      <c r="K60" s="3" t="s">
        <v>61</v>
      </c>
      <c r="L60" s="3" t="s">
        <v>62</v>
      </c>
      <c r="M60" s="3">
        <v>6000011750</v>
      </c>
      <c r="N60" s="3" t="s">
        <v>143</v>
      </c>
      <c r="O60" s="3" t="s">
        <v>144</v>
      </c>
      <c r="P60" s="62" t="str">
        <f>VLOOKUP(M60,'customer list'!$B:$F,5,FALSE)</f>
        <v>Kiên Giang</v>
      </c>
      <c r="Q60" s="3" t="s">
        <v>127</v>
      </c>
      <c r="R60" s="5">
        <v>45080.477256944447</v>
      </c>
      <c r="S60" s="5">
        <v>45080.574062500003</v>
      </c>
      <c r="T60" s="3">
        <v>302.44499999999999</v>
      </c>
      <c r="U60" s="5">
        <v>45079</v>
      </c>
      <c r="V60" s="5">
        <v>45107</v>
      </c>
      <c r="W60" s="3" t="s">
        <v>65</v>
      </c>
      <c r="X60" s="3" t="s">
        <v>66</v>
      </c>
      <c r="Y60" s="3" t="s">
        <v>66</v>
      </c>
      <c r="Z60" s="3" t="s">
        <v>152</v>
      </c>
      <c r="AA60" s="3"/>
      <c r="AB60" s="3"/>
      <c r="AC60" s="65"/>
      <c r="AD60" s="3"/>
      <c r="AE60" s="3"/>
      <c r="AF60" s="3"/>
      <c r="AG60" s="3"/>
      <c r="AH60" s="3"/>
      <c r="AI60" s="3"/>
      <c r="AJ60" s="3"/>
    </row>
    <row r="61" spans="1:36">
      <c r="A61" s="3">
        <f t="shared" si="2"/>
        <v>3</v>
      </c>
      <c r="B61" s="3" t="s">
        <v>153</v>
      </c>
      <c r="C61" s="3" t="s">
        <v>150</v>
      </c>
      <c r="D61" s="3" t="s">
        <v>141</v>
      </c>
      <c r="E61" s="3" t="s">
        <v>142</v>
      </c>
      <c r="F61" s="3" t="s">
        <v>29</v>
      </c>
      <c r="G61" s="3">
        <v>0.15</v>
      </c>
      <c r="H61" s="65">
        <v>2.2259199999999999</v>
      </c>
      <c r="I61" s="3">
        <v>2</v>
      </c>
      <c r="J61" s="3" t="s">
        <v>60</v>
      </c>
      <c r="K61" s="3" t="s">
        <v>61</v>
      </c>
      <c r="L61" s="3" t="s">
        <v>62</v>
      </c>
      <c r="M61" s="3">
        <v>6000011750</v>
      </c>
      <c r="N61" s="3" t="s">
        <v>143</v>
      </c>
      <c r="O61" s="3" t="s">
        <v>144</v>
      </c>
      <c r="P61" s="62" t="str">
        <f>VLOOKUP(M61,'customer list'!$B:$F,5,FALSE)</f>
        <v>Kiên Giang</v>
      </c>
      <c r="Q61" s="3" t="s">
        <v>127</v>
      </c>
      <c r="R61" s="5">
        <v>45080.477256944447</v>
      </c>
      <c r="S61" s="5">
        <v>45080.574062500003</v>
      </c>
      <c r="T61" s="3">
        <v>302.44499999999999</v>
      </c>
      <c r="U61" s="5">
        <v>45079</v>
      </c>
      <c r="V61" s="5">
        <v>45107</v>
      </c>
      <c r="W61" s="3" t="s">
        <v>65</v>
      </c>
      <c r="X61" s="3" t="s">
        <v>66</v>
      </c>
      <c r="Y61" s="3" t="s">
        <v>66</v>
      </c>
      <c r="Z61" s="3" t="s">
        <v>150</v>
      </c>
      <c r="AA61" s="3"/>
      <c r="AB61" s="3"/>
      <c r="AC61" s="65"/>
      <c r="AD61" s="3"/>
      <c r="AE61" s="3"/>
      <c r="AF61" s="3"/>
      <c r="AG61" s="3"/>
      <c r="AH61" s="3"/>
      <c r="AI61" s="3"/>
      <c r="AJ61" s="3"/>
    </row>
    <row r="62" spans="1:36">
      <c r="A62" s="3">
        <f t="shared" si="2"/>
        <v>3</v>
      </c>
      <c r="B62" s="3" t="s">
        <v>154</v>
      </c>
      <c r="C62" s="3" t="s">
        <v>155</v>
      </c>
      <c r="D62" s="3" t="s">
        <v>141</v>
      </c>
      <c r="E62" s="3" t="s">
        <v>142</v>
      </c>
      <c r="F62" s="3" t="s">
        <v>29</v>
      </c>
      <c r="G62" s="3">
        <v>7.2999999999999995E-2</v>
      </c>
      <c r="H62" s="65">
        <v>1.118393</v>
      </c>
      <c r="I62" s="3">
        <v>1</v>
      </c>
      <c r="J62" s="3" t="s">
        <v>60</v>
      </c>
      <c r="K62" s="3" t="s">
        <v>61</v>
      </c>
      <c r="L62" s="3" t="s">
        <v>62</v>
      </c>
      <c r="M62" s="3">
        <v>6000011750</v>
      </c>
      <c r="N62" s="3" t="s">
        <v>143</v>
      </c>
      <c r="O62" s="3" t="s">
        <v>144</v>
      </c>
      <c r="P62" s="62" t="str">
        <f>VLOOKUP(M62,'customer list'!$B:$F,5,FALSE)</f>
        <v>Kiên Giang</v>
      </c>
      <c r="Q62" s="3" t="s">
        <v>127</v>
      </c>
      <c r="R62" s="5">
        <v>45080.477256944447</v>
      </c>
      <c r="S62" s="5">
        <v>45080.574062500003</v>
      </c>
      <c r="T62" s="3">
        <v>302.44499999999999</v>
      </c>
      <c r="U62" s="5">
        <v>45079</v>
      </c>
      <c r="V62" s="5">
        <v>45107</v>
      </c>
      <c r="W62" s="3" t="s">
        <v>65</v>
      </c>
      <c r="X62" s="3" t="s">
        <v>66</v>
      </c>
      <c r="Y62" s="3" t="s">
        <v>66</v>
      </c>
      <c r="Z62" s="3" t="s">
        <v>155</v>
      </c>
      <c r="AA62" s="3"/>
      <c r="AB62" s="3"/>
      <c r="AC62" s="65"/>
      <c r="AD62" s="3"/>
      <c r="AE62" s="3"/>
      <c r="AF62" s="3"/>
      <c r="AG62" s="3"/>
      <c r="AH62" s="3"/>
      <c r="AI62" s="3"/>
      <c r="AJ62" s="3"/>
    </row>
    <row r="63" spans="1:36">
      <c r="A63" s="3">
        <f t="shared" si="2"/>
        <v>3</v>
      </c>
      <c r="B63" s="3" t="s">
        <v>154</v>
      </c>
      <c r="C63" s="3" t="s">
        <v>152</v>
      </c>
      <c r="D63" s="3" t="s">
        <v>141</v>
      </c>
      <c r="E63" s="3" t="s">
        <v>142</v>
      </c>
      <c r="F63" s="3" t="s">
        <v>29</v>
      </c>
      <c r="G63" s="3">
        <v>2.5999999999999999E-2</v>
      </c>
      <c r="H63" s="65">
        <v>0.69159999999999999</v>
      </c>
      <c r="I63" s="3">
        <v>1</v>
      </c>
      <c r="J63" s="3" t="s">
        <v>60</v>
      </c>
      <c r="K63" s="3" t="s">
        <v>61</v>
      </c>
      <c r="L63" s="3" t="s">
        <v>62</v>
      </c>
      <c r="M63" s="3">
        <v>6000011750</v>
      </c>
      <c r="N63" s="3" t="s">
        <v>143</v>
      </c>
      <c r="O63" s="3" t="s">
        <v>144</v>
      </c>
      <c r="P63" s="62" t="str">
        <f>VLOOKUP(M63,'customer list'!$B:$F,5,FALSE)</f>
        <v>Kiên Giang</v>
      </c>
      <c r="Q63" s="3" t="s">
        <v>127</v>
      </c>
      <c r="R63" s="5">
        <v>45080.477256944447</v>
      </c>
      <c r="S63" s="5">
        <v>45080.574062500003</v>
      </c>
      <c r="T63" s="3">
        <v>302.44499999999999</v>
      </c>
      <c r="U63" s="5">
        <v>45079</v>
      </c>
      <c r="V63" s="5">
        <v>45107</v>
      </c>
      <c r="W63" s="3" t="s">
        <v>65</v>
      </c>
      <c r="X63" s="3" t="s">
        <v>66</v>
      </c>
      <c r="Y63" s="3" t="s">
        <v>66</v>
      </c>
      <c r="Z63" s="3" t="s">
        <v>152</v>
      </c>
      <c r="AA63" s="3"/>
      <c r="AB63" s="3"/>
      <c r="AC63" s="65"/>
      <c r="AD63" s="3"/>
      <c r="AE63" s="3"/>
      <c r="AF63" s="3"/>
      <c r="AG63" s="3"/>
      <c r="AH63" s="3"/>
      <c r="AI63" s="3"/>
      <c r="AJ63" s="3"/>
    </row>
    <row r="64" spans="1:36">
      <c r="A64" s="3">
        <f t="shared" si="2"/>
        <v>3</v>
      </c>
      <c r="B64" s="3" t="s">
        <v>156</v>
      </c>
      <c r="C64" s="3" t="s">
        <v>146</v>
      </c>
      <c r="D64" s="3" t="s">
        <v>141</v>
      </c>
      <c r="E64" s="3" t="s">
        <v>142</v>
      </c>
      <c r="F64" s="3" t="s">
        <v>29</v>
      </c>
      <c r="G64" s="3">
        <v>0.14399999999999999</v>
      </c>
      <c r="H64" s="65">
        <v>1.974</v>
      </c>
      <c r="I64" s="3">
        <v>2</v>
      </c>
      <c r="J64" s="3" t="s">
        <v>60</v>
      </c>
      <c r="K64" s="3" t="s">
        <v>61</v>
      </c>
      <c r="L64" s="3" t="s">
        <v>62</v>
      </c>
      <c r="M64" s="3">
        <v>6000011750</v>
      </c>
      <c r="N64" s="3" t="s">
        <v>143</v>
      </c>
      <c r="O64" s="3" t="s">
        <v>144</v>
      </c>
      <c r="P64" s="62" t="str">
        <f>VLOOKUP(M64,'customer list'!$B:$F,5,FALSE)</f>
        <v>Kiên Giang</v>
      </c>
      <c r="Q64" s="3" t="s">
        <v>127</v>
      </c>
      <c r="R64" s="5">
        <v>45080.477256944447</v>
      </c>
      <c r="S64" s="5">
        <v>45080.574062500003</v>
      </c>
      <c r="T64" s="3">
        <v>302.44499999999999</v>
      </c>
      <c r="U64" s="5">
        <v>45079</v>
      </c>
      <c r="V64" s="5">
        <v>45107</v>
      </c>
      <c r="W64" s="3" t="s">
        <v>65</v>
      </c>
      <c r="X64" s="3" t="s">
        <v>66</v>
      </c>
      <c r="Y64" s="3" t="s">
        <v>66</v>
      </c>
      <c r="Z64" s="3" t="s">
        <v>146</v>
      </c>
      <c r="AA64" s="3"/>
      <c r="AB64" s="3"/>
      <c r="AC64" s="65"/>
      <c r="AD64" s="3"/>
      <c r="AE64" s="3"/>
      <c r="AF64" s="3"/>
      <c r="AG64" s="3"/>
      <c r="AH64" s="3"/>
      <c r="AI64" s="3"/>
      <c r="AJ64" s="3"/>
    </row>
    <row r="65" spans="1:36">
      <c r="A65" s="1" t="s">
        <v>0</v>
      </c>
      <c r="B65" s="1" t="s">
        <v>1</v>
      </c>
      <c r="C65" s="1" t="s">
        <v>2</v>
      </c>
      <c r="D65" s="1" t="s">
        <v>3</v>
      </c>
      <c r="E65" s="1" t="s">
        <v>4</v>
      </c>
      <c r="F65" s="1" t="s">
        <v>5</v>
      </c>
      <c r="G65" s="1" t="s">
        <v>6</v>
      </c>
      <c r="H65" s="64" t="s">
        <v>7</v>
      </c>
      <c r="I65" s="1" t="s">
        <v>8</v>
      </c>
      <c r="J65" s="1" t="s">
        <v>9</v>
      </c>
      <c r="K65" s="1" t="s">
        <v>10</v>
      </c>
      <c r="L65" s="2" t="s">
        <v>11</v>
      </c>
      <c r="M65" s="1" t="s">
        <v>12</v>
      </c>
      <c r="N65" s="1" t="s">
        <v>13</v>
      </c>
      <c r="O65" s="1" t="s">
        <v>14</v>
      </c>
      <c r="P65" s="62" t="e">
        <f>VLOOKUP(M65,'customer list'!$B:$F,5,FALSE)</f>
        <v>#N/A</v>
      </c>
      <c r="Q65" s="1" t="s">
        <v>15</v>
      </c>
      <c r="R65" s="1" t="s">
        <v>16</v>
      </c>
      <c r="S65" s="1" t="s">
        <v>17</v>
      </c>
      <c r="T65" s="1" t="s">
        <v>18</v>
      </c>
      <c r="U65" s="1" t="s">
        <v>19</v>
      </c>
      <c r="V65" s="1" t="s">
        <v>20</v>
      </c>
      <c r="W65" s="1" t="s">
        <v>21</v>
      </c>
      <c r="X65" s="1" t="s">
        <v>22</v>
      </c>
      <c r="Y65" s="1" t="s">
        <v>23</v>
      </c>
      <c r="Z65" s="1" t="s">
        <v>24</v>
      </c>
      <c r="AA65" s="1" t="s">
        <v>25</v>
      </c>
      <c r="AB65" s="1" t="s">
        <v>26</v>
      </c>
      <c r="AC65" s="64" t="s">
        <v>27</v>
      </c>
      <c r="AD65" s="3"/>
      <c r="AE65" s="3"/>
      <c r="AF65" s="3"/>
      <c r="AG65" s="3"/>
      <c r="AH65" s="3"/>
      <c r="AI65" s="3"/>
      <c r="AJ65" s="3"/>
    </row>
    <row r="66" spans="1:36">
      <c r="A66" s="3">
        <v>4</v>
      </c>
      <c r="B66" s="3">
        <v>5</v>
      </c>
      <c r="C66" s="3" t="s">
        <v>28</v>
      </c>
      <c r="D66" s="3" t="s">
        <v>29</v>
      </c>
      <c r="E66" s="3" t="s">
        <v>157</v>
      </c>
      <c r="F66" s="3" t="s">
        <v>158</v>
      </c>
      <c r="G66" s="3">
        <v>6.39</v>
      </c>
      <c r="H66" s="65">
        <v>44.655000000000001</v>
      </c>
      <c r="I66" s="3">
        <v>7.3</v>
      </c>
      <c r="J66" s="3">
        <v>59.890159999999987</v>
      </c>
      <c r="K66" s="4">
        <v>0.87534246575342467</v>
      </c>
      <c r="L66" s="4">
        <v>0.74561497247628017</v>
      </c>
      <c r="M66" s="3">
        <v>1</v>
      </c>
      <c r="N66" s="3">
        <v>29.204000000000001</v>
      </c>
      <c r="O66" s="3" t="s">
        <v>91</v>
      </c>
      <c r="P66" s="62" t="e">
        <f>VLOOKUP(M66,'customer list'!$B:$F,5,FALSE)</f>
        <v>#N/A</v>
      </c>
      <c r="Q66" s="3" t="s">
        <v>159</v>
      </c>
      <c r="R66" s="3" t="s">
        <v>29</v>
      </c>
      <c r="S66" s="5">
        <v>45079.624490740738</v>
      </c>
      <c r="T66" s="3">
        <v>29.204000000000001</v>
      </c>
      <c r="U66" s="5">
        <v>45079.428449074076</v>
      </c>
      <c r="V66" s="5">
        <v>45079.468958333331</v>
      </c>
      <c r="W66" s="3">
        <v>0</v>
      </c>
      <c r="X66" s="3">
        <v>0</v>
      </c>
      <c r="Y66" s="3" t="s">
        <v>29</v>
      </c>
      <c r="Z66" s="3">
        <v>2805000</v>
      </c>
      <c r="AA66" s="3">
        <v>2805000</v>
      </c>
      <c r="AB66" s="3">
        <v>0</v>
      </c>
      <c r="AC66" s="65">
        <v>874860700</v>
      </c>
      <c r="AD66" s="3" t="s">
        <v>6356</v>
      </c>
      <c r="AE66" s="3" t="s">
        <v>6356</v>
      </c>
      <c r="AF66" s="3" t="s">
        <v>6356</v>
      </c>
      <c r="AG66" s="3" t="s">
        <v>6356</v>
      </c>
      <c r="AH66" s="3" t="s">
        <v>6356</v>
      </c>
      <c r="AI66" s="3" t="s">
        <v>6356</v>
      </c>
      <c r="AJ66" s="3"/>
    </row>
    <row r="67" spans="1:36">
      <c r="A67" s="6">
        <f t="shared" ref="A67:A75" si="3">A66</f>
        <v>4</v>
      </c>
      <c r="B67" s="7" t="s">
        <v>34</v>
      </c>
      <c r="C67" s="7" t="s">
        <v>35</v>
      </c>
      <c r="D67" s="7" t="s">
        <v>36</v>
      </c>
      <c r="E67" s="7" t="s">
        <v>37</v>
      </c>
      <c r="F67" s="7" t="s">
        <v>38</v>
      </c>
      <c r="G67" s="7" t="s">
        <v>39</v>
      </c>
      <c r="H67" s="66" t="s">
        <v>40</v>
      </c>
      <c r="I67" s="7" t="s">
        <v>41</v>
      </c>
      <c r="J67" s="7" t="s">
        <v>42</v>
      </c>
      <c r="K67" s="7" t="s">
        <v>43</v>
      </c>
      <c r="L67" s="7" t="s">
        <v>44</v>
      </c>
      <c r="M67" s="7" t="s">
        <v>45</v>
      </c>
      <c r="N67" s="7" t="s">
        <v>46</v>
      </c>
      <c r="O67" s="7" t="s">
        <v>47</v>
      </c>
      <c r="P67" s="62" t="e">
        <f>VLOOKUP(M67,'customer list'!$B:$F,5,FALSE)</f>
        <v>#N/A</v>
      </c>
      <c r="Q67" s="7" t="s">
        <v>48</v>
      </c>
      <c r="R67" s="7" t="s">
        <v>49</v>
      </c>
      <c r="S67" s="7" t="s">
        <v>50</v>
      </c>
      <c r="T67" s="7" t="s">
        <v>51</v>
      </c>
      <c r="U67" s="7" t="s">
        <v>19</v>
      </c>
      <c r="V67" s="7" t="s">
        <v>20</v>
      </c>
      <c r="W67" s="7" t="s">
        <v>52</v>
      </c>
      <c r="X67" s="7" t="s">
        <v>53</v>
      </c>
      <c r="Y67" s="7" t="s">
        <v>54</v>
      </c>
      <c r="Z67" s="7" t="s">
        <v>55</v>
      </c>
      <c r="AA67" s="3"/>
      <c r="AB67" s="3"/>
      <c r="AC67" s="65"/>
      <c r="AD67" s="3" t="s">
        <v>6356</v>
      </c>
      <c r="AE67" s="3" t="s">
        <v>6356</v>
      </c>
      <c r="AF67" s="3" t="s">
        <v>6356</v>
      </c>
      <c r="AG67" s="3" t="s">
        <v>6356</v>
      </c>
      <c r="AH67" s="3" t="s">
        <v>6356</v>
      </c>
      <c r="AI67" s="3" t="s">
        <v>6356</v>
      </c>
      <c r="AJ67" s="3"/>
    </row>
    <row r="68" spans="1:36">
      <c r="A68" s="3">
        <f t="shared" si="3"/>
        <v>4</v>
      </c>
      <c r="B68" s="3" t="s">
        <v>160</v>
      </c>
      <c r="C68" s="3" t="s">
        <v>161</v>
      </c>
      <c r="D68" s="3" t="s">
        <v>74</v>
      </c>
      <c r="E68" s="3" t="s">
        <v>74</v>
      </c>
      <c r="F68" s="3" t="s">
        <v>29</v>
      </c>
      <c r="G68" s="3">
        <v>2.5499999999999998E-2</v>
      </c>
      <c r="H68" s="65">
        <v>0.217532</v>
      </c>
      <c r="I68" s="3">
        <v>3</v>
      </c>
      <c r="J68" s="3" t="s">
        <v>60</v>
      </c>
      <c r="K68" s="3" t="s">
        <v>61</v>
      </c>
      <c r="L68" s="3" t="s">
        <v>62</v>
      </c>
      <c r="M68" s="3">
        <v>6000018239</v>
      </c>
      <c r="N68" s="3" t="s">
        <v>162</v>
      </c>
      <c r="O68" s="3" t="s">
        <v>163</v>
      </c>
      <c r="P68" s="62" t="str">
        <f>VLOOKUP(M68,'customer list'!$B:$F,5,FALSE)</f>
        <v>TP Hồ Chí Minh</v>
      </c>
      <c r="Q68" s="3" t="s">
        <v>159</v>
      </c>
      <c r="R68" s="5">
        <v>45079.468958333331</v>
      </c>
      <c r="S68" s="5">
        <v>45079.624490740738</v>
      </c>
      <c r="T68" s="3">
        <v>29.204000000000001</v>
      </c>
      <c r="U68" s="5">
        <v>45079</v>
      </c>
      <c r="V68" s="5">
        <v>45107</v>
      </c>
      <c r="W68" s="3" t="s">
        <v>65</v>
      </c>
      <c r="X68" s="3" t="s">
        <v>66</v>
      </c>
      <c r="Y68" s="3" t="s">
        <v>66</v>
      </c>
      <c r="Z68" s="3" t="s">
        <v>161</v>
      </c>
      <c r="AA68" s="3"/>
      <c r="AB68" s="3"/>
      <c r="AC68" s="65"/>
      <c r="AD68" s="3" t="s">
        <v>6356</v>
      </c>
      <c r="AE68" s="3" t="s">
        <v>6356</v>
      </c>
      <c r="AF68" s="3" t="s">
        <v>6356</v>
      </c>
      <c r="AG68" s="3" t="s">
        <v>6356</v>
      </c>
      <c r="AH68" s="3" t="s">
        <v>6356</v>
      </c>
      <c r="AI68" s="3" t="s">
        <v>6356</v>
      </c>
      <c r="AJ68" s="3"/>
    </row>
    <row r="69" spans="1:36">
      <c r="A69" s="3">
        <f t="shared" si="3"/>
        <v>4</v>
      </c>
      <c r="B69" s="3" t="s">
        <v>164</v>
      </c>
      <c r="C69" s="3" t="s">
        <v>165</v>
      </c>
      <c r="D69" s="3" t="s">
        <v>166</v>
      </c>
      <c r="E69" s="3" t="s">
        <v>167</v>
      </c>
      <c r="F69" s="3" t="s">
        <v>29</v>
      </c>
      <c r="G69" s="3">
        <v>0.9</v>
      </c>
      <c r="H69" s="65">
        <v>9.8490599999999997</v>
      </c>
      <c r="I69" s="3">
        <v>20</v>
      </c>
      <c r="J69" s="3" t="s">
        <v>60</v>
      </c>
      <c r="K69" s="3" t="s">
        <v>61</v>
      </c>
      <c r="L69" s="3" t="s">
        <v>62</v>
      </c>
      <c r="M69" s="3">
        <v>6000018239</v>
      </c>
      <c r="N69" s="3" t="s">
        <v>162</v>
      </c>
      <c r="O69" s="3" t="s">
        <v>163</v>
      </c>
      <c r="P69" s="62" t="str">
        <f>VLOOKUP(M69,'customer list'!$B:$F,5,FALSE)</f>
        <v>TP Hồ Chí Minh</v>
      </c>
      <c r="Q69" s="3" t="s">
        <v>159</v>
      </c>
      <c r="R69" s="5">
        <v>45079.468958333331</v>
      </c>
      <c r="S69" s="5">
        <v>45079.624490740738</v>
      </c>
      <c r="T69" s="3">
        <v>29.204000000000001</v>
      </c>
      <c r="U69" s="5">
        <v>45079</v>
      </c>
      <c r="V69" s="5">
        <v>45107</v>
      </c>
      <c r="W69" s="3" t="s">
        <v>65</v>
      </c>
      <c r="X69" s="3" t="s">
        <v>66</v>
      </c>
      <c r="Y69" s="3" t="s">
        <v>66</v>
      </c>
      <c r="Z69" s="3" t="s">
        <v>165</v>
      </c>
      <c r="AA69" s="3"/>
      <c r="AB69" s="3"/>
      <c r="AC69" s="65"/>
      <c r="AD69" s="3" t="s">
        <v>6356</v>
      </c>
      <c r="AE69" s="3" t="s">
        <v>6356</v>
      </c>
      <c r="AF69" s="3" t="s">
        <v>6356</v>
      </c>
      <c r="AG69" s="3" t="s">
        <v>6356</v>
      </c>
      <c r="AH69" s="3" t="s">
        <v>6356</v>
      </c>
      <c r="AI69" s="3" t="s">
        <v>6356</v>
      </c>
      <c r="AJ69" s="3"/>
    </row>
    <row r="70" spans="1:36">
      <c r="A70" s="3">
        <f t="shared" si="3"/>
        <v>4</v>
      </c>
      <c r="B70" s="3" t="s">
        <v>168</v>
      </c>
      <c r="C70" s="3" t="s">
        <v>169</v>
      </c>
      <c r="D70" s="3" t="s">
        <v>170</v>
      </c>
      <c r="E70" s="3" t="s">
        <v>170</v>
      </c>
      <c r="F70" s="3" t="s">
        <v>29</v>
      </c>
      <c r="G70" s="3">
        <v>1.4</v>
      </c>
      <c r="H70" s="65">
        <v>7.2670000000000003</v>
      </c>
      <c r="I70" s="3">
        <v>100</v>
      </c>
      <c r="J70" s="3" t="s">
        <v>60</v>
      </c>
      <c r="K70" s="3" t="s">
        <v>61</v>
      </c>
      <c r="L70" s="3" t="s">
        <v>62</v>
      </c>
      <c r="M70" s="3">
        <v>6000018239</v>
      </c>
      <c r="N70" s="3" t="s">
        <v>162</v>
      </c>
      <c r="O70" s="3" t="s">
        <v>163</v>
      </c>
      <c r="P70" s="62" t="str">
        <f>VLOOKUP(M70,'customer list'!$B:$F,5,FALSE)</f>
        <v>TP Hồ Chí Minh</v>
      </c>
      <c r="Q70" s="3" t="s">
        <v>159</v>
      </c>
      <c r="R70" s="5">
        <v>45079.468958333331</v>
      </c>
      <c r="S70" s="5">
        <v>45079.624490740738</v>
      </c>
      <c r="T70" s="3">
        <v>29.204000000000001</v>
      </c>
      <c r="U70" s="5">
        <v>45079</v>
      </c>
      <c r="V70" s="5">
        <v>45107</v>
      </c>
      <c r="W70" s="3" t="s">
        <v>65</v>
      </c>
      <c r="X70" s="3" t="s">
        <v>66</v>
      </c>
      <c r="Y70" s="3" t="s">
        <v>66</v>
      </c>
      <c r="Z70" s="3" t="s">
        <v>169</v>
      </c>
      <c r="AA70" s="3"/>
      <c r="AB70" s="3"/>
      <c r="AC70" s="65"/>
      <c r="AD70" s="3" t="s">
        <v>6356</v>
      </c>
      <c r="AE70" s="3" t="s">
        <v>6356</v>
      </c>
      <c r="AF70" s="3" t="s">
        <v>6356</v>
      </c>
      <c r="AG70" s="3" t="s">
        <v>6356</v>
      </c>
      <c r="AH70" s="3" t="s">
        <v>6356</v>
      </c>
      <c r="AI70" s="3" t="s">
        <v>6356</v>
      </c>
      <c r="AJ70" s="3"/>
    </row>
    <row r="71" spans="1:36">
      <c r="A71" s="3">
        <f t="shared" si="3"/>
        <v>4</v>
      </c>
      <c r="B71" s="3" t="s">
        <v>168</v>
      </c>
      <c r="C71" s="3" t="s">
        <v>171</v>
      </c>
      <c r="D71" s="3" t="s">
        <v>170</v>
      </c>
      <c r="E71" s="3" t="s">
        <v>170</v>
      </c>
      <c r="F71" s="3" t="s">
        <v>29</v>
      </c>
      <c r="G71" s="3">
        <v>1.47</v>
      </c>
      <c r="H71" s="65">
        <v>7.1216600000000003</v>
      </c>
      <c r="I71" s="3">
        <v>98</v>
      </c>
      <c r="J71" s="3" t="s">
        <v>60</v>
      </c>
      <c r="K71" s="3" t="s">
        <v>61</v>
      </c>
      <c r="L71" s="3" t="s">
        <v>62</v>
      </c>
      <c r="M71" s="3">
        <v>6000018239</v>
      </c>
      <c r="N71" s="3" t="s">
        <v>162</v>
      </c>
      <c r="O71" s="3" t="s">
        <v>163</v>
      </c>
      <c r="P71" s="62" t="str">
        <f>VLOOKUP(M71,'customer list'!$B:$F,5,FALSE)</f>
        <v>TP Hồ Chí Minh</v>
      </c>
      <c r="Q71" s="3" t="s">
        <v>159</v>
      </c>
      <c r="R71" s="5">
        <v>45079.468958333331</v>
      </c>
      <c r="S71" s="5">
        <v>45079.624490740738</v>
      </c>
      <c r="T71" s="3">
        <v>29.204000000000001</v>
      </c>
      <c r="U71" s="5">
        <v>45079</v>
      </c>
      <c r="V71" s="5">
        <v>45107</v>
      </c>
      <c r="W71" s="3" t="s">
        <v>65</v>
      </c>
      <c r="X71" s="3" t="s">
        <v>66</v>
      </c>
      <c r="Y71" s="3" t="s">
        <v>66</v>
      </c>
      <c r="Z71" s="3" t="s">
        <v>171</v>
      </c>
      <c r="AA71" s="3"/>
      <c r="AB71" s="3"/>
      <c r="AC71" s="65"/>
      <c r="AD71" s="3" t="s">
        <v>6356</v>
      </c>
      <c r="AE71" s="3" t="s">
        <v>6356</v>
      </c>
      <c r="AF71" s="3" t="s">
        <v>6356</v>
      </c>
      <c r="AG71" s="3" t="s">
        <v>6356</v>
      </c>
      <c r="AH71" s="3" t="s">
        <v>6356</v>
      </c>
      <c r="AI71" s="3" t="s">
        <v>6356</v>
      </c>
      <c r="AJ71" s="3"/>
    </row>
    <row r="72" spans="1:36">
      <c r="A72" s="3">
        <f t="shared" si="3"/>
        <v>4</v>
      </c>
      <c r="B72" s="3" t="s">
        <v>168</v>
      </c>
      <c r="C72" s="3" t="s">
        <v>172</v>
      </c>
      <c r="D72" s="3" t="s">
        <v>170</v>
      </c>
      <c r="E72" s="3" t="s">
        <v>170</v>
      </c>
      <c r="F72" s="3" t="s">
        <v>29</v>
      </c>
      <c r="G72" s="3">
        <v>1.5</v>
      </c>
      <c r="H72" s="65">
        <v>7.2670000000000003</v>
      </c>
      <c r="I72" s="3">
        <v>100</v>
      </c>
      <c r="J72" s="3" t="s">
        <v>60</v>
      </c>
      <c r="K72" s="3" t="s">
        <v>61</v>
      </c>
      <c r="L72" s="3" t="s">
        <v>62</v>
      </c>
      <c r="M72" s="3">
        <v>6000018239</v>
      </c>
      <c r="N72" s="3" t="s">
        <v>162</v>
      </c>
      <c r="O72" s="3" t="s">
        <v>163</v>
      </c>
      <c r="P72" s="62" t="str">
        <f>VLOOKUP(M72,'customer list'!$B:$F,5,FALSE)</f>
        <v>TP Hồ Chí Minh</v>
      </c>
      <c r="Q72" s="3" t="s">
        <v>159</v>
      </c>
      <c r="R72" s="5">
        <v>45079.468958333331</v>
      </c>
      <c r="S72" s="5">
        <v>45079.624490740738</v>
      </c>
      <c r="T72" s="3">
        <v>29.204000000000001</v>
      </c>
      <c r="U72" s="5">
        <v>45079</v>
      </c>
      <c r="V72" s="5">
        <v>45107</v>
      </c>
      <c r="W72" s="3" t="s">
        <v>65</v>
      </c>
      <c r="X72" s="3" t="s">
        <v>66</v>
      </c>
      <c r="Y72" s="3" t="s">
        <v>66</v>
      </c>
      <c r="Z72" s="3" t="s">
        <v>172</v>
      </c>
      <c r="AA72" s="3"/>
      <c r="AB72" s="3"/>
      <c r="AC72" s="65"/>
      <c r="AD72" s="3" t="s">
        <v>6356</v>
      </c>
      <c r="AE72" s="3" t="s">
        <v>6356</v>
      </c>
      <c r="AF72" s="3" t="s">
        <v>6356</v>
      </c>
      <c r="AG72" s="3" t="s">
        <v>6356</v>
      </c>
      <c r="AH72" s="3" t="s">
        <v>6356</v>
      </c>
      <c r="AI72" s="3" t="s">
        <v>6356</v>
      </c>
      <c r="AJ72" s="3"/>
    </row>
    <row r="73" spans="1:36">
      <c r="A73" s="3">
        <f t="shared" si="3"/>
        <v>4</v>
      </c>
      <c r="B73" s="3" t="s">
        <v>173</v>
      </c>
      <c r="C73" s="3" t="s">
        <v>174</v>
      </c>
      <c r="D73" s="3" t="s">
        <v>166</v>
      </c>
      <c r="E73" s="3" t="s">
        <v>167</v>
      </c>
      <c r="F73" s="3" t="s">
        <v>29</v>
      </c>
      <c r="G73" s="3">
        <v>0.84</v>
      </c>
      <c r="H73" s="65">
        <v>9.8490599999999997</v>
      </c>
      <c r="I73" s="3">
        <v>20</v>
      </c>
      <c r="J73" s="3" t="s">
        <v>60</v>
      </c>
      <c r="K73" s="3" t="s">
        <v>61</v>
      </c>
      <c r="L73" s="3" t="s">
        <v>62</v>
      </c>
      <c r="M73" s="3">
        <v>6000018239</v>
      </c>
      <c r="N73" s="3" t="s">
        <v>162</v>
      </c>
      <c r="O73" s="3" t="s">
        <v>163</v>
      </c>
      <c r="P73" s="62" t="str">
        <f>VLOOKUP(M73,'customer list'!$B:$F,5,FALSE)</f>
        <v>TP Hồ Chí Minh</v>
      </c>
      <c r="Q73" s="3" t="s">
        <v>159</v>
      </c>
      <c r="R73" s="5">
        <v>45079.468958333331</v>
      </c>
      <c r="S73" s="5">
        <v>45079.624490740738</v>
      </c>
      <c r="T73" s="3">
        <v>29.204000000000001</v>
      </c>
      <c r="U73" s="5">
        <v>45079</v>
      </c>
      <c r="V73" s="5">
        <v>45107</v>
      </c>
      <c r="W73" s="3" t="s">
        <v>65</v>
      </c>
      <c r="X73" s="3" t="s">
        <v>66</v>
      </c>
      <c r="Y73" s="3" t="s">
        <v>66</v>
      </c>
      <c r="Z73" s="3" t="s">
        <v>174</v>
      </c>
      <c r="AA73" s="3"/>
      <c r="AB73" s="3"/>
      <c r="AC73" s="65"/>
      <c r="AD73" s="3" t="s">
        <v>6356</v>
      </c>
      <c r="AE73" s="3" t="s">
        <v>6356</v>
      </c>
      <c r="AF73" s="3" t="s">
        <v>6356</v>
      </c>
      <c r="AG73" s="3" t="s">
        <v>6356</v>
      </c>
      <c r="AH73" s="3" t="s">
        <v>6356</v>
      </c>
      <c r="AI73" s="3" t="s">
        <v>6356</v>
      </c>
      <c r="AJ73" s="3"/>
    </row>
    <row r="74" spans="1:36">
      <c r="A74" s="3">
        <f t="shared" si="3"/>
        <v>4</v>
      </c>
      <c r="B74" s="3" t="s">
        <v>175</v>
      </c>
      <c r="C74" s="3" t="s">
        <v>176</v>
      </c>
      <c r="D74" s="3" t="s">
        <v>166</v>
      </c>
      <c r="E74" s="3" t="s">
        <v>167</v>
      </c>
      <c r="F74" s="3" t="s">
        <v>29</v>
      </c>
      <c r="G74" s="3">
        <v>0.16</v>
      </c>
      <c r="H74" s="65">
        <v>1.9180619999999999</v>
      </c>
      <c r="I74" s="3">
        <v>4</v>
      </c>
      <c r="J74" s="3" t="s">
        <v>60</v>
      </c>
      <c r="K74" s="3" t="s">
        <v>61</v>
      </c>
      <c r="L74" s="3" t="s">
        <v>62</v>
      </c>
      <c r="M74" s="3">
        <v>6000018239</v>
      </c>
      <c r="N74" s="3" t="s">
        <v>162</v>
      </c>
      <c r="O74" s="3" t="s">
        <v>163</v>
      </c>
      <c r="P74" s="62" t="str">
        <f>VLOOKUP(M74,'customer list'!$B:$F,5,FALSE)</f>
        <v>TP Hồ Chí Minh</v>
      </c>
      <c r="Q74" s="3" t="s">
        <v>159</v>
      </c>
      <c r="R74" s="5">
        <v>45079.468958333331</v>
      </c>
      <c r="S74" s="5">
        <v>45079.624490740738</v>
      </c>
      <c r="T74" s="3">
        <v>29.204000000000001</v>
      </c>
      <c r="U74" s="5">
        <v>45079</v>
      </c>
      <c r="V74" s="5">
        <v>45107</v>
      </c>
      <c r="W74" s="3" t="s">
        <v>65</v>
      </c>
      <c r="X74" s="3" t="s">
        <v>66</v>
      </c>
      <c r="Y74" s="3" t="s">
        <v>66</v>
      </c>
      <c r="Z74" s="3" t="s">
        <v>176</v>
      </c>
      <c r="AA74" s="3"/>
      <c r="AB74" s="3"/>
      <c r="AC74" s="65"/>
      <c r="AD74" s="3" t="s">
        <v>6356</v>
      </c>
      <c r="AE74" s="3" t="s">
        <v>6356</v>
      </c>
      <c r="AF74" s="3" t="s">
        <v>6356</v>
      </c>
      <c r="AG74" s="3" t="s">
        <v>6356</v>
      </c>
      <c r="AH74" s="3" t="s">
        <v>6356</v>
      </c>
      <c r="AI74" s="3" t="s">
        <v>6356</v>
      </c>
      <c r="AJ74" s="3"/>
    </row>
    <row r="75" spans="1:36">
      <c r="A75" s="3">
        <f t="shared" si="3"/>
        <v>4</v>
      </c>
      <c r="B75" s="3" t="s">
        <v>175</v>
      </c>
      <c r="C75" s="3" t="s">
        <v>177</v>
      </c>
      <c r="D75" s="3" t="s">
        <v>166</v>
      </c>
      <c r="E75" s="3" t="s">
        <v>167</v>
      </c>
      <c r="F75" s="3" t="s">
        <v>29</v>
      </c>
      <c r="G75" s="3">
        <v>9.4E-2</v>
      </c>
      <c r="H75" s="65">
        <v>1.1657999999999999</v>
      </c>
      <c r="I75" s="3">
        <v>2</v>
      </c>
      <c r="J75" s="3" t="s">
        <v>60</v>
      </c>
      <c r="K75" s="3" t="s">
        <v>61</v>
      </c>
      <c r="L75" s="3" t="s">
        <v>62</v>
      </c>
      <c r="M75" s="3">
        <v>6000018239</v>
      </c>
      <c r="N75" s="3" t="s">
        <v>162</v>
      </c>
      <c r="O75" s="3" t="s">
        <v>163</v>
      </c>
      <c r="P75" s="62" t="str">
        <f>VLOOKUP(M75,'customer list'!$B:$F,5,FALSE)</f>
        <v>TP Hồ Chí Minh</v>
      </c>
      <c r="Q75" s="3" t="s">
        <v>159</v>
      </c>
      <c r="R75" s="5">
        <v>45079.468958333331</v>
      </c>
      <c r="S75" s="5">
        <v>45079.624490740738</v>
      </c>
      <c r="T75" s="3">
        <v>29.204000000000001</v>
      </c>
      <c r="U75" s="5">
        <v>45079</v>
      </c>
      <c r="V75" s="5">
        <v>45107</v>
      </c>
      <c r="W75" s="3" t="s">
        <v>65</v>
      </c>
      <c r="X75" s="3" t="s">
        <v>66</v>
      </c>
      <c r="Y75" s="3" t="s">
        <v>66</v>
      </c>
      <c r="Z75" s="3" t="s">
        <v>177</v>
      </c>
      <c r="AA75" s="3"/>
      <c r="AB75" s="3"/>
      <c r="AC75" s="65"/>
      <c r="AD75" s="3" t="s">
        <v>6356</v>
      </c>
      <c r="AE75" s="3" t="s">
        <v>6356</v>
      </c>
      <c r="AF75" s="3" t="s">
        <v>6356</v>
      </c>
      <c r="AG75" s="3" t="s">
        <v>6356</v>
      </c>
      <c r="AH75" s="3" t="s">
        <v>6356</v>
      </c>
      <c r="AI75" s="3" t="s">
        <v>6356</v>
      </c>
      <c r="AJ75" s="3"/>
    </row>
    <row r="76" spans="1:36">
      <c r="A76" s="1" t="s">
        <v>0</v>
      </c>
      <c r="B76" s="1" t="s">
        <v>1</v>
      </c>
      <c r="C76" s="1" t="s">
        <v>2</v>
      </c>
      <c r="D76" s="1" t="s">
        <v>3</v>
      </c>
      <c r="E76" s="1" t="s">
        <v>4</v>
      </c>
      <c r="F76" s="1" t="s">
        <v>5</v>
      </c>
      <c r="G76" s="1" t="s">
        <v>6</v>
      </c>
      <c r="H76" s="64" t="s">
        <v>7</v>
      </c>
      <c r="I76" s="1" t="s">
        <v>8</v>
      </c>
      <c r="J76" s="1" t="s">
        <v>9</v>
      </c>
      <c r="K76" s="1" t="s">
        <v>10</v>
      </c>
      <c r="L76" s="2" t="s">
        <v>11</v>
      </c>
      <c r="M76" s="1" t="s">
        <v>12</v>
      </c>
      <c r="N76" s="1" t="s">
        <v>13</v>
      </c>
      <c r="O76" s="1" t="s">
        <v>14</v>
      </c>
      <c r="P76" s="62" t="e">
        <f>VLOOKUP(M76,'customer list'!$B:$F,5,FALSE)</f>
        <v>#N/A</v>
      </c>
      <c r="Q76" s="1" t="s">
        <v>15</v>
      </c>
      <c r="R76" s="1" t="s">
        <v>16</v>
      </c>
      <c r="S76" s="1" t="s">
        <v>17</v>
      </c>
      <c r="T76" s="1" t="s">
        <v>18</v>
      </c>
      <c r="U76" s="1" t="s">
        <v>19</v>
      </c>
      <c r="V76" s="1" t="s">
        <v>20</v>
      </c>
      <c r="W76" s="1" t="s">
        <v>21</v>
      </c>
      <c r="X76" s="1" t="s">
        <v>22</v>
      </c>
      <c r="Y76" s="1" t="s">
        <v>23</v>
      </c>
      <c r="Z76" s="1" t="s">
        <v>24</v>
      </c>
      <c r="AA76" s="1" t="s">
        <v>25</v>
      </c>
      <c r="AB76" s="1" t="s">
        <v>26</v>
      </c>
      <c r="AC76" s="64" t="s">
        <v>27</v>
      </c>
      <c r="AD76" s="3"/>
      <c r="AE76" s="3"/>
      <c r="AF76" s="3"/>
      <c r="AG76" s="3"/>
      <c r="AH76" s="3"/>
      <c r="AI76" s="3"/>
      <c r="AJ76" s="3"/>
    </row>
    <row r="77" spans="1:36">
      <c r="A77" s="3">
        <v>5</v>
      </c>
      <c r="B77" s="3">
        <v>5</v>
      </c>
      <c r="C77" s="3" t="s">
        <v>28</v>
      </c>
      <c r="D77" s="3" t="s">
        <v>29</v>
      </c>
      <c r="E77" s="3" t="s">
        <v>178</v>
      </c>
      <c r="F77" s="3" t="s">
        <v>179</v>
      </c>
      <c r="G77" s="3">
        <v>1.651</v>
      </c>
      <c r="H77" s="65">
        <v>15.211</v>
      </c>
      <c r="I77" s="3">
        <v>1.9</v>
      </c>
      <c r="J77" s="3">
        <v>21.439599999999999</v>
      </c>
      <c r="K77" s="4">
        <v>0.86894736842105269</v>
      </c>
      <c r="L77" s="4">
        <v>0.70948152017761534</v>
      </c>
      <c r="M77" s="3">
        <v>3</v>
      </c>
      <c r="N77" s="3">
        <v>9.2006999999999994</v>
      </c>
      <c r="O77" s="3" t="s">
        <v>91</v>
      </c>
      <c r="P77" s="62" t="e">
        <f>VLOOKUP(M77,'customer list'!$B:$F,5,FALSE)</f>
        <v>#N/A</v>
      </c>
      <c r="Q77" s="3" t="s">
        <v>92</v>
      </c>
      <c r="R77" s="3" t="s">
        <v>29</v>
      </c>
      <c r="S77" s="5">
        <v>45080.476319444446</v>
      </c>
      <c r="T77" s="3">
        <v>27.602</v>
      </c>
      <c r="U77" s="5">
        <v>45079.367800925924</v>
      </c>
      <c r="V77" s="5">
        <v>45080.455127314817</v>
      </c>
      <c r="W77" s="3">
        <v>0</v>
      </c>
      <c r="X77" s="3">
        <v>0</v>
      </c>
      <c r="Y77" s="3" t="s">
        <v>29</v>
      </c>
      <c r="Z77" s="3">
        <v>1175000</v>
      </c>
      <c r="AA77" s="3">
        <v>875000</v>
      </c>
      <c r="AB77" s="3">
        <v>300000</v>
      </c>
      <c r="AC77" s="65">
        <v>221054364</v>
      </c>
      <c r="AD77" s="3" t="s">
        <v>6356</v>
      </c>
      <c r="AE77" s="3" t="s">
        <v>6356</v>
      </c>
      <c r="AF77" s="3" t="s">
        <v>6356</v>
      </c>
      <c r="AG77" s="3" t="s">
        <v>6356</v>
      </c>
      <c r="AH77" s="3" t="s">
        <v>6356</v>
      </c>
      <c r="AI77" s="3" t="s">
        <v>6356</v>
      </c>
      <c r="AJ77" s="3"/>
    </row>
    <row r="78" spans="1:36">
      <c r="A78" s="6">
        <f t="shared" ref="A78:A94" si="4">A77</f>
        <v>5</v>
      </c>
      <c r="B78" s="7" t="s">
        <v>34</v>
      </c>
      <c r="C78" s="7" t="s">
        <v>35</v>
      </c>
      <c r="D78" s="7" t="s">
        <v>36</v>
      </c>
      <c r="E78" s="7" t="s">
        <v>37</v>
      </c>
      <c r="F78" s="7" t="s">
        <v>38</v>
      </c>
      <c r="G78" s="7" t="s">
        <v>39</v>
      </c>
      <c r="H78" s="66" t="s">
        <v>40</v>
      </c>
      <c r="I78" s="7" t="s">
        <v>41</v>
      </c>
      <c r="J78" s="7" t="s">
        <v>42</v>
      </c>
      <c r="K78" s="7" t="s">
        <v>43</v>
      </c>
      <c r="L78" s="7" t="s">
        <v>44</v>
      </c>
      <c r="M78" s="7" t="s">
        <v>45</v>
      </c>
      <c r="N78" s="7" t="s">
        <v>46</v>
      </c>
      <c r="O78" s="7" t="s">
        <v>47</v>
      </c>
      <c r="P78" s="62" t="e">
        <f>VLOOKUP(M78,'customer list'!$B:$F,5,FALSE)</f>
        <v>#N/A</v>
      </c>
      <c r="Q78" s="7" t="s">
        <v>48</v>
      </c>
      <c r="R78" s="7" t="s">
        <v>49</v>
      </c>
      <c r="S78" s="7" t="s">
        <v>50</v>
      </c>
      <c r="T78" s="7" t="s">
        <v>51</v>
      </c>
      <c r="U78" s="7" t="s">
        <v>19</v>
      </c>
      <c r="V78" s="7" t="s">
        <v>20</v>
      </c>
      <c r="W78" s="7" t="s">
        <v>52</v>
      </c>
      <c r="X78" s="7" t="s">
        <v>53</v>
      </c>
      <c r="Y78" s="7" t="s">
        <v>54</v>
      </c>
      <c r="Z78" s="7" t="s">
        <v>55</v>
      </c>
      <c r="AA78" s="3"/>
      <c r="AB78" s="3"/>
      <c r="AC78" s="65"/>
      <c r="AD78" s="3" t="s">
        <v>6356</v>
      </c>
      <c r="AE78" s="3" t="s">
        <v>6356</v>
      </c>
      <c r="AF78" s="3" t="s">
        <v>6356</v>
      </c>
      <c r="AG78" s="3" t="s">
        <v>6356</v>
      </c>
      <c r="AH78" s="3" t="s">
        <v>6356</v>
      </c>
      <c r="AI78" s="3" t="s">
        <v>6356</v>
      </c>
      <c r="AJ78" s="3"/>
    </row>
    <row r="79" spans="1:36">
      <c r="A79" s="3">
        <f t="shared" si="4"/>
        <v>5</v>
      </c>
      <c r="B79" s="3" t="s">
        <v>180</v>
      </c>
      <c r="C79" s="3" t="s">
        <v>181</v>
      </c>
      <c r="D79" s="3" t="s">
        <v>182</v>
      </c>
      <c r="E79" s="3" t="s">
        <v>182</v>
      </c>
      <c r="F79" s="3" t="s">
        <v>29</v>
      </c>
      <c r="G79" s="3">
        <v>0.06</v>
      </c>
      <c r="H79" s="65">
        <v>1.536E-2</v>
      </c>
      <c r="I79" s="3">
        <v>4</v>
      </c>
      <c r="J79" s="3" t="s">
        <v>60</v>
      </c>
      <c r="K79" s="3" t="s">
        <v>61</v>
      </c>
      <c r="L79" s="3" t="s">
        <v>62</v>
      </c>
      <c r="M79" s="3">
        <v>6000021158</v>
      </c>
      <c r="N79" s="3" t="s">
        <v>183</v>
      </c>
      <c r="O79" s="3" t="s">
        <v>184</v>
      </c>
      <c r="P79" s="62" t="str">
        <f>VLOOKUP(M79,'customer list'!$B:$F,5,FALSE)</f>
        <v>TP Hồ Chí Minh</v>
      </c>
      <c r="Q79" s="3" t="s">
        <v>185</v>
      </c>
      <c r="R79" s="5">
        <v>45080.333333333336</v>
      </c>
      <c r="S79" s="5">
        <v>45080.355266203704</v>
      </c>
      <c r="T79" s="3">
        <v>17.079999999999998</v>
      </c>
      <c r="U79" s="5">
        <v>45079</v>
      </c>
      <c r="V79" s="5">
        <v>45107</v>
      </c>
      <c r="W79" s="3" t="s">
        <v>65</v>
      </c>
      <c r="X79" s="3" t="s">
        <v>66</v>
      </c>
      <c r="Y79" s="3" t="s">
        <v>66</v>
      </c>
      <c r="Z79" s="3" t="s">
        <v>181</v>
      </c>
      <c r="AA79" s="3"/>
      <c r="AB79" s="3"/>
      <c r="AC79" s="65"/>
      <c r="AD79" s="3" t="s">
        <v>6356</v>
      </c>
      <c r="AE79" s="3" t="s">
        <v>6356</v>
      </c>
      <c r="AF79" s="3" t="s">
        <v>6356</v>
      </c>
      <c r="AG79" s="3" t="s">
        <v>6356</v>
      </c>
      <c r="AH79" s="3" t="s">
        <v>6356</v>
      </c>
      <c r="AI79" s="3" t="s">
        <v>6356</v>
      </c>
      <c r="AJ79" s="3"/>
    </row>
    <row r="80" spans="1:36">
      <c r="A80" s="3">
        <f t="shared" si="4"/>
        <v>5</v>
      </c>
      <c r="B80" s="3" t="s">
        <v>180</v>
      </c>
      <c r="C80" s="3" t="s">
        <v>186</v>
      </c>
      <c r="D80" s="3" t="s">
        <v>182</v>
      </c>
      <c r="E80" s="3" t="s">
        <v>182</v>
      </c>
      <c r="F80" s="3" t="s">
        <v>29</v>
      </c>
      <c r="G80" s="3">
        <v>0.2394</v>
      </c>
      <c r="H80" s="65">
        <v>6.9919999999999996E-2</v>
      </c>
      <c r="I80" s="3">
        <v>19</v>
      </c>
      <c r="J80" s="3" t="s">
        <v>60</v>
      </c>
      <c r="K80" s="3" t="s">
        <v>61</v>
      </c>
      <c r="L80" s="3" t="s">
        <v>62</v>
      </c>
      <c r="M80" s="3">
        <v>6000021158</v>
      </c>
      <c r="N80" s="3" t="s">
        <v>183</v>
      </c>
      <c r="O80" s="3" t="s">
        <v>184</v>
      </c>
      <c r="P80" s="62" t="str">
        <f>VLOOKUP(M80,'customer list'!$B:$F,5,FALSE)</f>
        <v>TP Hồ Chí Minh</v>
      </c>
      <c r="Q80" s="3" t="s">
        <v>185</v>
      </c>
      <c r="R80" s="5">
        <v>45080.333333333336</v>
      </c>
      <c r="S80" s="5">
        <v>45080.355266203704</v>
      </c>
      <c r="T80" s="3">
        <v>17.079999999999998</v>
      </c>
      <c r="U80" s="5">
        <v>45079</v>
      </c>
      <c r="V80" s="5">
        <v>45107</v>
      </c>
      <c r="W80" s="3" t="s">
        <v>65</v>
      </c>
      <c r="X80" s="3" t="s">
        <v>66</v>
      </c>
      <c r="Y80" s="3" t="s">
        <v>66</v>
      </c>
      <c r="Z80" s="3" t="s">
        <v>186</v>
      </c>
      <c r="AA80" s="3"/>
      <c r="AB80" s="3"/>
      <c r="AC80" s="65"/>
      <c r="AD80" s="3" t="s">
        <v>6356</v>
      </c>
      <c r="AE80" s="3" t="s">
        <v>6356</v>
      </c>
      <c r="AF80" s="3" t="s">
        <v>6356</v>
      </c>
      <c r="AG80" s="3" t="s">
        <v>6356</v>
      </c>
      <c r="AH80" s="3" t="s">
        <v>6356</v>
      </c>
      <c r="AI80" s="3" t="s">
        <v>6356</v>
      </c>
      <c r="AJ80" s="3"/>
    </row>
    <row r="81" spans="1:36">
      <c r="A81" s="3">
        <f t="shared" si="4"/>
        <v>5</v>
      </c>
      <c r="B81" s="3" t="s">
        <v>180</v>
      </c>
      <c r="C81" s="3" t="s">
        <v>187</v>
      </c>
      <c r="D81" s="3" t="s">
        <v>182</v>
      </c>
      <c r="E81" s="3" t="s">
        <v>182</v>
      </c>
      <c r="F81" s="3" t="s">
        <v>29</v>
      </c>
      <c r="G81" s="3">
        <v>0.22559999999999999</v>
      </c>
      <c r="H81" s="65">
        <v>0.11505600000000001</v>
      </c>
      <c r="I81" s="3">
        <v>47</v>
      </c>
      <c r="J81" s="3" t="s">
        <v>60</v>
      </c>
      <c r="K81" s="3" t="s">
        <v>61</v>
      </c>
      <c r="L81" s="3" t="s">
        <v>62</v>
      </c>
      <c r="M81" s="3">
        <v>6000021158</v>
      </c>
      <c r="N81" s="3" t="s">
        <v>183</v>
      </c>
      <c r="O81" s="3" t="s">
        <v>184</v>
      </c>
      <c r="P81" s="62" t="str">
        <f>VLOOKUP(M81,'customer list'!$B:$F,5,FALSE)</f>
        <v>TP Hồ Chí Minh</v>
      </c>
      <c r="Q81" s="3" t="s">
        <v>185</v>
      </c>
      <c r="R81" s="5">
        <v>45080.333333333336</v>
      </c>
      <c r="S81" s="5">
        <v>45080.355266203704</v>
      </c>
      <c r="T81" s="3">
        <v>17.079999999999998</v>
      </c>
      <c r="U81" s="5">
        <v>45079</v>
      </c>
      <c r="V81" s="5">
        <v>45107</v>
      </c>
      <c r="W81" s="3" t="s">
        <v>65</v>
      </c>
      <c r="X81" s="3" t="s">
        <v>66</v>
      </c>
      <c r="Y81" s="3" t="s">
        <v>66</v>
      </c>
      <c r="Z81" s="3" t="s">
        <v>187</v>
      </c>
      <c r="AA81" s="3"/>
      <c r="AB81" s="3"/>
      <c r="AC81" s="65"/>
      <c r="AD81" s="3" t="s">
        <v>6356</v>
      </c>
      <c r="AE81" s="3" t="s">
        <v>6356</v>
      </c>
      <c r="AF81" s="3" t="s">
        <v>6356</v>
      </c>
      <c r="AG81" s="3" t="s">
        <v>6356</v>
      </c>
      <c r="AH81" s="3" t="s">
        <v>6356</v>
      </c>
      <c r="AI81" s="3" t="s">
        <v>6356</v>
      </c>
      <c r="AJ81" s="3"/>
    </row>
    <row r="82" spans="1:36">
      <c r="A82" s="3">
        <f t="shared" si="4"/>
        <v>5</v>
      </c>
      <c r="B82" s="3" t="s">
        <v>188</v>
      </c>
      <c r="C82" s="3" t="s">
        <v>189</v>
      </c>
      <c r="D82" s="3" t="s">
        <v>190</v>
      </c>
      <c r="E82" s="3" t="s">
        <v>190</v>
      </c>
      <c r="F82" s="3" t="s">
        <v>29</v>
      </c>
      <c r="G82" s="3">
        <v>8.0600000000000005E-2</v>
      </c>
      <c r="H82" s="65">
        <v>0.54079999999999995</v>
      </c>
      <c r="I82" s="3">
        <v>26</v>
      </c>
      <c r="J82" s="3" t="s">
        <v>60</v>
      </c>
      <c r="K82" s="3" t="s">
        <v>61</v>
      </c>
      <c r="L82" s="3" t="s">
        <v>62</v>
      </c>
      <c r="M82" s="3">
        <v>5000009712</v>
      </c>
      <c r="N82" s="3" t="s">
        <v>191</v>
      </c>
      <c r="O82" s="3" t="s">
        <v>192</v>
      </c>
      <c r="P82" s="62" t="str">
        <f>VLOOKUP(M82,'customer list'!$B:$F,5,FALSE)</f>
        <v>TP Hồ Chí Minh</v>
      </c>
      <c r="Q82" s="3" t="s">
        <v>193</v>
      </c>
      <c r="R82" s="5">
        <v>45080.395833333336</v>
      </c>
      <c r="S82" s="5">
        <v>45080.447592592594</v>
      </c>
      <c r="T82" s="3">
        <v>23.536999999999999</v>
      </c>
      <c r="U82" s="5">
        <v>45079</v>
      </c>
      <c r="V82" s="5">
        <v>45107</v>
      </c>
      <c r="W82" s="3" t="s">
        <v>65</v>
      </c>
      <c r="X82" s="3" t="s">
        <v>66</v>
      </c>
      <c r="Y82" s="3" t="s">
        <v>66</v>
      </c>
      <c r="Z82" s="3" t="s">
        <v>189</v>
      </c>
      <c r="AA82" s="3"/>
      <c r="AB82" s="3"/>
      <c r="AC82" s="65"/>
      <c r="AD82" s="3" t="s">
        <v>6356</v>
      </c>
      <c r="AE82" s="3" t="s">
        <v>6356</v>
      </c>
      <c r="AF82" s="3" t="s">
        <v>6356</v>
      </c>
      <c r="AG82" s="3" t="s">
        <v>6356</v>
      </c>
      <c r="AH82" s="3" t="s">
        <v>6356</v>
      </c>
      <c r="AI82" s="3" t="s">
        <v>6356</v>
      </c>
      <c r="AJ82" s="3"/>
    </row>
    <row r="83" spans="1:36">
      <c r="A83" s="3">
        <f t="shared" si="4"/>
        <v>5</v>
      </c>
      <c r="B83" s="3" t="s">
        <v>194</v>
      </c>
      <c r="C83" s="3" t="s">
        <v>195</v>
      </c>
      <c r="D83" s="3" t="s">
        <v>141</v>
      </c>
      <c r="E83" s="3" t="s">
        <v>142</v>
      </c>
      <c r="F83" s="3" t="s">
        <v>29</v>
      </c>
      <c r="G83" s="3">
        <v>0.22800000000000001</v>
      </c>
      <c r="H83" s="65">
        <v>3.3734999999999999</v>
      </c>
      <c r="I83" s="3">
        <v>4</v>
      </c>
      <c r="J83" s="3" t="s">
        <v>60</v>
      </c>
      <c r="K83" s="3" t="s">
        <v>61</v>
      </c>
      <c r="L83" s="3" t="s">
        <v>62</v>
      </c>
      <c r="M83" s="3">
        <v>5000009712</v>
      </c>
      <c r="N83" s="3" t="s">
        <v>191</v>
      </c>
      <c r="O83" s="3" t="s">
        <v>192</v>
      </c>
      <c r="P83" s="62" t="str">
        <f>VLOOKUP(M83,'customer list'!$B:$F,5,FALSE)</f>
        <v>TP Hồ Chí Minh</v>
      </c>
      <c r="Q83" s="3" t="s">
        <v>193</v>
      </c>
      <c r="R83" s="5">
        <v>45080.395833333336</v>
      </c>
      <c r="S83" s="5">
        <v>45080.447592592594</v>
      </c>
      <c r="T83" s="3">
        <v>23.536999999999999</v>
      </c>
      <c r="U83" s="5">
        <v>45079</v>
      </c>
      <c r="V83" s="5">
        <v>45107</v>
      </c>
      <c r="W83" s="3" t="s">
        <v>65</v>
      </c>
      <c r="X83" s="3" t="s">
        <v>66</v>
      </c>
      <c r="Y83" s="3" t="s">
        <v>66</v>
      </c>
      <c r="Z83" s="3" t="s">
        <v>195</v>
      </c>
      <c r="AA83" s="3"/>
      <c r="AB83" s="3"/>
      <c r="AC83" s="65"/>
      <c r="AD83" s="3" t="s">
        <v>6356</v>
      </c>
      <c r="AE83" s="3" t="s">
        <v>6356</v>
      </c>
      <c r="AF83" s="3" t="s">
        <v>6356</v>
      </c>
      <c r="AG83" s="3" t="s">
        <v>6356</v>
      </c>
      <c r="AH83" s="3" t="s">
        <v>6356</v>
      </c>
      <c r="AI83" s="3" t="s">
        <v>6356</v>
      </c>
      <c r="AJ83" s="3"/>
    </row>
    <row r="84" spans="1:36">
      <c r="A84" s="3">
        <f t="shared" si="4"/>
        <v>5</v>
      </c>
      <c r="B84" s="3" t="s">
        <v>194</v>
      </c>
      <c r="C84" s="3" t="s">
        <v>196</v>
      </c>
      <c r="D84" s="3" t="s">
        <v>141</v>
      </c>
      <c r="E84" s="3" t="s">
        <v>142</v>
      </c>
      <c r="F84" s="3" t="s">
        <v>29</v>
      </c>
      <c r="G84" s="3">
        <v>0.40600000000000003</v>
      </c>
      <c r="H84" s="65">
        <v>5.4258749999999996</v>
      </c>
      <c r="I84" s="3">
        <v>7</v>
      </c>
      <c r="J84" s="3" t="s">
        <v>60</v>
      </c>
      <c r="K84" s="3" t="s">
        <v>61</v>
      </c>
      <c r="L84" s="3" t="s">
        <v>62</v>
      </c>
      <c r="M84" s="3">
        <v>5000009712</v>
      </c>
      <c r="N84" s="3" t="s">
        <v>191</v>
      </c>
      <c r="O84" s="3" t="s">
        <v>192</v>
      </c>
      <c r="P84" s="62" t="str">
        <f>VLOOKUP(M84,'customer list'!$B:$F,5,FALSE)</f>
        <v>TP Hồ Chí Minh</v>
      </c>
      <c r="Q84" s="3" t="s">
        <v>193</v>
      </c>
      <c r="R84" s="5">
        <v>45080.395833333336</v>
      </c>
      <c r="S84" s="5">
        <v>45080.447592592594</v>
      </c>
      <c r="T84" s="3">
        <v>23.536999999999999</v>
      </c>
      <c r="U84" s="5">
        <v>45079</v>
      </c>
      <c r="V84" s="5">
        <v>45107</v>
      </c>
      <c r="W84" s="3" t="s">
        <v>65</v>
      </c>
      <c r="X84" s="3" t="s">
        <v>66</v>
      </c>
      <c r="Y84" s="3" t="s">
        <v>66</v>
      </c>
      <c r="Z84" s="3" t="s">
        <v>196</v>
      </c>
      <c r="AA84" s="3"/>
      <c r="AB84" s="3"/>
      <c r="AC84" s="65"/>
      <c r="AD84" s="3" t="s">
        <v>6356</v>
      </c>
      <c r="AE84" s="3" t="s">
        <v>6356</v>
      </c>
      <c r="AF84" s="3" t="s">
        <v>6356</v>
      </c>
      <c r="AG84" s="3" t="s">
        <v>6356</v>
      </c>
      <c r="AH84" s="3" t="s">
        <v>6356</v>
      </c>
      <c r="AI84" s="3" t="s">
        <v>6356</v>
      </c>
      <c r="AJ84" s="3"/>
    </row>
    <row r="85" spans="1:36">
      <c r="A85" s="3">
        <f t="shared" si="4"/>
        <v>5</v>
      </c>
      <c r="B85" s="3" t="s">
        <v>194</v>
      </c>
      <c r="C85" s="3" t="s">
        <v>197</v>
      </c>
      <c r="D85" s="3" t="s">
        <v>141</v>
      </c>
      <c r="E85" s="3" t="s">
        <v>142</v>
      </c>
      <c r="F85" s="3" t="s">
        <v>29</v>
      </c>
      <c r="G85" s="3">
        <v>0.252</v>
      </c>
      <c r="H85" s="65">
        <v>3.3734999999999999</v>
      </c>
      <c r="I85" s="3">
        <v>4</v>
      </c>
      <c r="J85" s="3" t="s">
        <v>60</v>
      </c>
      <c r="K85" s="3" t="s">
        <v>61</v>
      </c>
      <c r="L85" s="3" t="s">
        <v>62</v>
      </c>
      <c r="M85" s="3">
        <v>5000009712</v>
      </c>
      <c r="N85" s="3" t="s">
        <v>191</v>
      </c>
      <c r="O85" s="3" t="s">
        <v>192</v>
      </c>
      <c r="P85" s="62" t="str">
        <f>VLOOKUP(M85,'customer list'!$B:$F,5,FALSE)</f>
        <v>TP Hồ Chí Minh</v>
      </c>
      <c r="Q85" s="3" t="s">
        <v>193</v>
      </c>
      <c r="R85" s="5">
        <v>45080.395833333336</v>
      </c>
      <c r="S85" s="5">
        <v>45080.447592592594</v>
      </c>
      <c r="T85" s="3">
        <v>23.536999999999999</v>
      </c>
      <c r="U85" s="5">
        <v>45079</v>
      </c>
      <c r="V85" s="5">
        <v>45107</v>
      </c>
      <c r="W85" s="3" t="s">
        <v>65</v>
      </c>
      <c r="X85" s="3" t="s">
        <v>66</v>
      </c>
      <c r="Y85" s="3" t="s">
        <v>66</v>
      </c>
      <c r="Z85" s="3" t="s">
        <v>197</v>
      </c>
      <c r="AA85" s="3"/>
      <c r="AB85" s="3"/>
      <c r="AC85" s="65"/>
      <c r="AD85" s="3" t="s">
        <v>6356</v>
      </c>
      <c r="AE85" s="3" t="s">
        <v>6356</v>
      </c>
      <c r="AF85" s="3" t="s">
        <v>6356</v>
      </c>
      <c r="AG85" s="3" t="s">
        <v>6356</v>
      </c>
      <c r="AH85" s="3" t="s">
        <v>6356</v>
      </c>
      <c r="AI85" s="3" t="s">
        <v>6356</v>
      </c>
      <c r="AJ85" s="3"/>
    </row>
    <row r="86" spans="1:36">
      <c r="A86" s="3">
        <f t="shared" si="4"/>
        <v>5</v>
      </c>
      <c r="B86" s="3" t="s">
        <v>194</v>
      </c>
      <c r="C86" s="3" t="s">
        <v>198</v>
      </c>
      <c r="D86" s="3" t="s">
        <v>141</v>
      </c>
      <c r="E86" s="3" t="s">
        <v>142</v>
      </c>
      <c r="F86" s="3" t="s">
        <v>29</v>
      </c>
      <c r="G86" s="3">
        <v>9.1999999999999998E-2</v>
      </c>
      <c r="H86" s="65">
        <v>1.3832</v>
      </c>
      <c r="I86" s="3">
        <v>2</v>
      </c>
      <c r="J86" s="3" t="s">
        <v>60</v>
      </c>
      <c r="K86" s="3" t="s">
        <v>61</v>
      </c>
      <c r="L86" s="3" t="s">
        <v>62</v>
      </c>
      <c r="M86" s="3">
        <v>5000009712</v>
      </c>
      <c r="N86" s="3" t="s">
        <v>191</v>
      </c>
      <c r="O86" s="3" t="s">
        <v>192</v>
      </c>
      <c r="P86" s="62" t="str">
        <f>VLOOKUP(M86,'customer list'!$B:$F,5,FALSE)</f>
        <v>TP Hồ Chí Minh</v>
      </c>
      <c r="Q86" s="3" t="s">
        <v>193</v>
      </c>
      <c r="R86" s="5">
        <v>45080.395833333336</v>
      </c>
      <c r="S86" s="5">
        <v>45080.447592592594</v>
      </c>
      <c r="T86" s="3">
        <v>23.536999999999999</v>
      </c>
      <c r="U86" s="5">
        <v>45079</v>
      </c>
      <c r="V86" s="5">
        <v>45107</v>
      </c>
      <c r="W86" s="3" t="s">
        <v>65</v>
      </c>
      <c r="X86" s="3" t="s">
        <v>66</v>
      </c>
      <c r="Y86" s="3" t="s">
        <v>66</v>
      </c>
      <c r="Z86" s="3" t="s">
        <v>198</v>
      </c>
      <c r="AA86" s="3"/>
      <c r="AB86" s="3"/>
      <c r="AC86" s="65"/>
      <c r="AD86" s="3" t="s">
        <v>6356</v>
      </c>
      <c r="AE86" s="3" t="s">
        <v>6356</v>
      </c>
      <c r="AF86" s="3" t="s">
        <v>6356</v>
      </c>
      <c r="AG86" s="3" t="s">
        <v>6356</v>
      </c>
      <c r="AH86" s="3" t="s">
        <v>6356</v>
      </c>
      <c r="AI86" s="3" t="s">
        <v>6356</v>
      </c>
      <c r="AJ86" s="3"/>
    </row>
    <row r="87" spans="1:36">
      <c r="A87" s="3">
        <f t="shared" si="4"/>
        <v>5</v>
      </c>
      <c r="B87" s="3" t="s">
        <v>199</v>
      </c>
      <c r="C87" s="3" t="s">
        <v>200</v>
      </c>
      <c r="D87" s="3" t="s">
        <v>141</v>
      </c>
      <c r="E87" s="3" t="s">
        <v>142</v>
      </c>
      <c r="F87" s="3" t="s">
        <v>29</v>
      </c>
      <c r="G87" s="3">
        <v>5.6000000000000001E-2</v>
      </c>
      <c r="H87" s="65">
        <v>0.74355199999999999</v>
      </c>
      <c r="I87" s="3">
        <v>1</v>
      </c>
      <c r="J87" s="3" t="s">
        <v>60</v>
      </c>
      <c r="K87" s="3" t="s">
        <v>61</v>
      </c>
      <c r="L87" s="3" t="s">
        <v>62</v>
      </c>
      <c r="M87" s="3">
        <v>5000009712</v>
      </c>
      <c r="N87" s="3" t="s">
        <v>191</v>
      </c>
      <c r="O87" s="3" t="s">
        <v>192</v>
      </c>
      <c r="P87" s="62" t="str">
        <f>VLOOKUP(M87,'customer list'!$B:$F,5,FALSE)</f>
        <v>TP Hồ Chí Minh</v>
      </c>
      <c r="Q87" s="3" t="s">
        <v>193</v>
      </c>
      <c r="R87" s="5">
        <v>45080.395833333336</v>
      </c>
      <c r="S87" s="5">
        <v>45080.447592592594</v>
      </c>
      <c r="T87" s="3">
        <v>23.536999999999999</v>
      </c>
      <c r="U87" s="5">
        <v>45079</v>
      </c>
      <c r="V87" s="5">
        <v>45107</v>
      </c>
      <c r="W87" s="3" t="s">
        <v>65</v>
      </c>
      <c r="X87" s="3" t="s">
        <v>66</v>
      </c>
      <c r="Y87" s="3" t="s">
        <v>66</v>
      </c>
      <c r="Z87" s="3" t="s">
        <v>200</v>
      </c>
      <c r="AA87" s="3"/>
      <c r="AB87" s="3"/>
      <c r="AC87" s="65"/>
      <c r="AD87" s="3" t="s">
        <v>6356</v>
      </c>
      <c r="AE87" s="3" t="s">
        <v>6356</v>
      </c>
      <c r="AF87" s="3" t="s">
        <v>6356</v>
      </c>
      <c r="AG87" s="3" t="s">
        <v>6356</v>
      </c>
      <c r="AH87" s="3" t="s">
        <v>6356</v>
      </c>
      <c r="AI87" s="3" t="s">
        <v>6356</v>
      </c>
      <c r="AJ87" s="3"/>
    </row>
    <row r="88" spans="1:36">
      <c r="A88" s="3">
        <f t="shared" si="4"/>
        <v>5</v>
      </c>
      <c r="B88" s="3" t="s">
        <v>201</v>
      </c>
      <c r="C88" s="3" t="s">
        <v>202</v>
      </c>
      <c r="D88" s="3" t="s">
        <v>74</v>
      </c>
      <c r="E88" s="3" t="s">
        <v>74</v>
      </c>
      <c r="F88" s="3" t="s">
        <v>29</v>
      </c>
      <c r="G88" s="3">
        <v>4.28E-4</v>
      </c>
      <c r="H88" s="65">
        <v>3.7209999999999999E-3</v>
      </c>
      <c r="I88" s="3">
        <v>1</v>
      </c>
      <c r="J88" s="3" t="s">
        <v>60</v>
      </c>
      <c r="K88" s="3" t="s">
        <v>61</v>
      </c>
      <c r="L88" s="3" t="s">
        <v>62</v>
      </c>
      <c r="M88" s="3">
        <v>5000014670</v>
      </c>
      <c r="N88" s="3" t="s">
        <v>203</v>
      </c>
      <c r="O88" s="3" t="s">
        <v>204</v>
      </c>
      <c r="P88" s="62" t="str">
        <f>VLOOKUP(M88,'customer list'!$B:$F,5,FALSE)</f>
        <v>TP Hồ Chí Minh</v>
      </c>
      <c r="Q88" s="3" t="s">
        <v>92</v>
      </c>
      <c r="R88" s="5">
        <v>45080.455127314817</v>
      </c>
      <c r="S88" s="5">
        <v>45080.476319444446</v>
      </c>
      <c r="T88" s="3">
        <v>27.602</v>
      </c>
      <c r="U88" s="5">
        <v>45079</v>
      </c>
      <c r="V88" s="5">
        <v>45107</v>
      </c>
      <c r="W88" s="3" t="s">
        <v>65</v>
      </c>
      <c r="X88" s="3" t="s">
        <v>66</v>
      </c>
      <c r="Y88" s="3" t="s">
        <v>66</v>
      </c>
      <c r="Z88" s="3" t="s">
        <v>202</v>
      </c>
      <c r="AA88" s="3"/>
      <c r="AB88" s="3"/>
      <c r="AC88" s="65"/>
      <c r="AD88" s="3" t="s">
        <v>6356</v>
      </c>
      <c r="AE88" s="3" t="s">
        <v>6356</v>
      </c>
      <c r="AF88" s="3" t="s">
        <v>6356</v>
      </c>
      <c r="AG88" s="3" t="s">
        <v>6356</v>
      </c>
      <c r="AH88" s="3" t="s">
        <v>6356</v>
      </c>
      <c r="AI88" s="3" t="s">
        <v>6356</v>
      </c>
      <c r="AJ88" s="3"/>
    </row>
    <row r="89" spans="1:36">
      <c r="A89" s="3">
        <f t="shared" si="4"/>
        <v>5</v>
      </c>
      <c r="B89" s="3" t="s">
        <v>201</v>
      </c>
      <c r="C89" s="3" t="s">
        <v>82</v>
      </c>
      <c r="D89" s="3" t="s">
        <v>74</v>
      </c>
      <c r="E89" s="3" t="s">
        <v>74</v>
      </c>
      <c r="F89" s="3" t="s">
        <v>29</v>
      </c>
      <c r="G89" s="3">
        <v>8.5599999999999999E-4</v>
      </c>
      <c r="H89" s="65">
        <v>7.4409999999999997E-3</v>
      </c>
      <c r="I89" s="3">
        <v>2</v>
      </c>
      <c r="J89" s="3" t="s">
        <v>60</v>
      </c>
      <c r="K89" s="3" t="s">
        <v>61</v>
      </c>
      <c r="L89" s="3" t="s">
        <v>62</v>
      </c>
      <c r="M89" s="3">
        <v>5000014670</v>
      </c>
      <c r="N89" s="3" t="s">
        <v>203</v>
      </c>
      <c r="O89" s="3" t="s">
        <v>204</v>
      </c>
      <c r="P89" s="62" t="str">
        <f>VLOOKUP(M89,'customer list'!$B:$F,5,FALSE)</f>
        <v>TP Hồ Chí Minh</v>
      </c>
      <c r="Q89" s="3" t="s">
        <v>92</v>
      </c>
      <c r="R89" s="5">
        <v>45080.455127314817</v>
      </c>
      <c r="S89" s="5">
        <v>45080.476319444446</v>
      </c>
      <c r="T89" s="3">
        <v>27.602</v>
      </c>
      <c r="U89" s="5">
        <v>45079</v>
      </c>
      <c r="V89" s="5">
        <v>45107</v>
      </c>
      <c r="W89" s="3" t="s">
        <v>65</v>
      </c>
      <c r="X89" s="3" t="s">
        <v>66</v>
      </c>
      <c r="Y89" s="3" t="s">
        <v>66</v>
      </c>
      <c r="Z89" s="3" t="s">
        <v>82</v>
      </c>
      <c r="AA89" s="3"/>
      <c r="AB89" s="3"/>
      <c r="AC89" s="65"/>
      <c r="AD89" s="3" t="s">
        <v>6356</v>
      </c>
      <c r="AE89" s="3" t="s">
        <v>6356</v>
      </c>
      <c r="AF89" s="3" t="s">
        <v>6356</v>
      </c>
      <c r="AG89" s="3" t="s">
        <v>6356</v>
      </c>
      <c r="AH89" s="3" t="s">
        <v>6356</v>
      </c>
      <c r="AI89" s="3" t="s">
        <v>6356</v>
      </c>
      <c r="AJ89" s="3"/>
    </row>
    <row r="90" spans="1:36">
      <c r="A90" s="3">
        <f t="shared" si="4"/>
        <v>5</v>
      </c>
      <c r="B90" s="3" t="s">
        <v>201</v>
      </c>
      <c r="C90" s="3" t="s">
        <v>205</v>
      </c>
      <c r="D90" s="3" t="s">
        <v>74</v>
      </c>
      <c r="E90" s="3" t="s">
        <v>74</v>
      </c>
      <c r="F90" s="3" t="s">
        <v>29</v>
      </c>
      <c r="G90" s="3">
        <v>4.4999999999999997E-3</v>
      </c>
      <c r="H90" s="65">
        <v>3.8760000000000003E-2</v>
      </c>
      <c r="I90" s="3">
        <v>1</v>
      </c>
      <c r="J90" s="3" t="s">
        <v>60</v>
      </c>
      <c r="K90" s="3" t="s">
        <v>61</v>
      </c>
      <c r="L90" s="3" t="s">
        <v>62</v>
      </c>
      <c r="M90" s="3">
        <v>5000014670</v>
      </c>
      <c r="N90" s="3" t="s">
        <v>203</v>
      </c>
      <c r="O90" s="3" t="s">
        <v>204</v>
      </c>
      <c r="P90" s="62" t="str">
        <f>VLOOKUP(M90,'customer list'!$B:$F,5,FALSE)</f>
        <v>TP Hồ Chí Minh</v>
      </c>
      <c r="Q90" s="3" t="s">
        <v>92</v>
      </c>
      <c r="R90" s="5">
        <v>45080.455127314817</v>
      </c>
      <c r="S90" s="5">
        <v>45080.476319444446</v>
      </c>
      <c r="T90" s="3">
        <v>27.602</v>
      </c>
      <c r="U90" s="5">
        <v>45079</v>
      </c>
      <c r="V90" s="5">
        <v>45107</v>
      </c>
      <c r="W90" s="3" t="s">
        <v>65</v>
      </c>
      <c r="X90" s="3" t="s">
        <v>66</v>
      </c>
      <c r="Y90" s="3" t="s">
        <v>66</v>
      </c>
      <c r="Z90" s="3" t="s">
        <v>205</v>
      </c>
      <c r="AA90" s="3"/>
      <c r="AB90" s="3"/>
      <c r="AC90" s="65"/>
      <c r="AD90" s="3" t="s">
        <v>6356</v>
      </c>
      <c r="AE90" s="3" t="s">
        <v>6356</v>
      </c>
      <c r="AF90" s="3" t="s">
        <v>6356</v>
      </c>
      <c r="AG90" s="3" t="s">
        <v>6356</v>
      </c>
      <c r="AH90" s="3" t="s">
        <v>6356</v>
      </c>
      <c r="AI90" s="3" t="s">
        <v>6356</v>
      </c>
      <c r="AJ90" s="3"/>
    </row>
    <row r="91" spans="1:36">
      <c r="A91" s="3">
        <f t="shared" si="4"/>
        <v>5</v>
      </c>
      <c r="B91" s="3" t="s">
        <v>201</v>
      </c>
      <c r="C91" s="3" t="s">
        <v>104</v>
      </c>
      <c r="D91" s="3" t="s">
        <v>74</v>
      </c>
      <c r="E91" s="3" t="s">
        <v>74</v>
      </c>
      <c r="F91" s="3" t="s">
        <v>29</v>
      </c>
      <c r="G91" s="3">
        <v>3.3999999999999998E-3</v>
      </c>
      <c r="H91" s="65">
        <v>2.9579999999999999E-2</v>
      </c>
      <c r="I91" s="3">
        <v>1</v>
      </c>
      <c r="J91" s="3" t="s">
        <v>60</v>
      </c>
      <c r="K91" s="3" t="s">
        <v>61</v>
      </c>
      <c r="L91" s="3" t="s">
        <v>62</v>
      </c>
      <c r="M91" s="3">
        <v>5000014670</v>
      </c>
      <c r="N91" s="3" t="s">
        <v>203</v>
      </c>
      <c r="O91" s="3" t="s">
        <v>204</v>
      </c>
      <c r="P91" s="62" t="str">
        <f>VLOOKUP(M91,'customer list'!$B:$F,5,FALSE)</f>
        <v>TP Hồ Chí Minh</v>
      </c>
      <c r="Q91" s="3" t="s">
        <v>92</v>
      </c>
      <c r="R91" s="5">
        <v>45080.455127314817</v>
      </c>
      <c r="S91" s="5">
        <v>45080.476319444446</v>
      </c>
      <c r="T91" s="3">
        <v>27.602</v>
      </c>
      <c r="U91" s="5">
        <v>45079</v>
      </c>
      <c r="V91" s="5">
        <v>45107</v>
      </c>
      <c r="W91" s="3" t="s">
        <v>65</v>
      </c>
      <c r="X91" s="3" t="s">
        <v>66</v>
      </c>
      <c r="Y91" s="3" t="s">
        <v>66</v>
      </c>
      <c r="Z91" s="3" t="s">
        <v>104</v>
      </c>
      <c r="AA91" s="3"/>
      <c r="AB91" s="3"/>
      <c r="AC91" s="65"/>
      <c r="AD91" s="3" t="s">
        <v>6356</v>
      </c>
      <c r="AE91" s="3" t="s">
        <v>6356</v>
      </c>
      <c r="AF91" s="3" t="s">
        <v>6356</v>
      </c>
      <c r="AG91" s="3" t="s">
        <v>6356</v>
      </c>
      <c r="AH91" s="3" t="s">
        <v>6356</v>
      </c>
      <c r="AI91" s="3" t="s">
        <v>6356</v>
      </c>
      <c r="AJ91" s="3"/>
    </row>
    <row r="92" spans="1:36">
      <c r="A92" s="3">
        <f t="shared" si="4"/>
        <v>5</v>
      </c>
      <c r="B92" s="3" t="s">
        <v>201</v>
      </c>
      <c r="C92" s="3" t="s">
        <v>206</v>
      </c>
      <c r="D92" s="3" t="s">
        <v>74</v>
      </c>
      <c r="E92" s="3" t="s">
        <v>74</v>
      </c>
      <c r="F92" s="3" t="s">
        <v>29</v>
      </c>
      <c r="G92" s="3">
        <v>8.1400000000000005E-4</v>
      </c>
      <c r="H92" s="65">
        <v>8.4239999999999992E-3</v>
      </c>
      <c r="I92" s="3">
        <v>2</v>
      </c>
      <c r="J92" s="3" t="s">
        <v>60</v>
      </c>
      <c r="K92" s="3" t="s">
        <v>61</v>
      </c>
      <c r="L92" s="3" t="s">
        <v>62</v>
      </c>
      <c r="M92" s="3">
        <v>5000014670</v>
      </c>
      <c r="N92" s="3" t="s">
        <v>203</v>
      </c>
      <c r="O92" s="3" t="s">
        <v>204</v>
      </c>
      <c r="P92" s="62" t="str">
        <f>VLOOKUP(M92,'customer list'!$B:$F,5,FALSE)</f>
        <v>TP Hồ Chí Minh</v>
      </c>
      <c r="Q92" s="3" t="s">
        <v>92</v>
      </c>
      <c r="R92" s="5">
        <v>45080.455127314817</v>
      </c>
      <c r="S92" s="5">
        <v>45080.476319444446</v>
      </c>
      <c r="T92" s="3">
        <v>27.602</v>
      </c>
      <c r="U92" s="5">
        <v>45079</v>
      </c>
      <c r="V92" s="5">
        <v>45107</v>
      </c>
      <c r="W92" s="3" t="s">
        <v>65</v>
      </c>
      <c r="X92" s="3" t="s">
        <v>66</v>
      </c>
      <c r="Y92" s="3" t="s">
        <v>66</v>
      </c>
      <c r="Z92" s="3" t="s">
        <v>206</v>
      </c>
      <c r="AA92" s="3"/>
      <c r="AB92" s="3"/>
      <c r="AC92" s="65"/>
      <c r="AD92" s="3" t="s">
        <v>6356</v>
      </c>
      <c r="AE92" s="3" t="s">
        <v>6356</v>
      </c>
      <c r="AF92" s="3" t="s">
        <v>6356</v>
      </c>
      <c r="AG92" s="3" t="s">
        <v>6356</v>
      </c>
      <c r="AH92" s="3" t="s">
        <v>6356</v>
      </c>
      <c r="AI92" s="3" t="s">
        <v>6356</v>
      </c>
      <c r="AJ92" s="3"/>
    </row>
    <row r="93" spans="1:36">
      <c r="A93" s="3">
        <f t="shared" si="4"/>
        <v>5</v>
      </c>
      <c r="B93" s="3" t="s">
        <v>201</v>
      </c>
      <c r="C93" s="3" t="s">
        <v>129</v>
      </c>
      <c r="D93" s="3" t="s">
        <v>74</v>
      </c>
      <c r="E93" s="3" t="s">
        <v>74</v>
      </c>
      <c r="F93" s="3" t="s">
        <v>29</v>
      </c>
      <c r="G93" s="3">
        <v>4.2700000000000002E-4</v>
      </c>
      <c r="H93" s="65">
        <v>4.0080999999999999E-2</v>
      </c>
      <c r="I93" s="3">
        <v>1</v>
      </c>
      <c r="J93" s="3" t="s">
        <v>60</v>
      </c>
      <c r="K93" s="3" t="s">
        <v>61</v>
      </c>
      <c r="L93" s="3" t="s">
        <v>62</v>
      </c>
      <c r="M93" s="3">
        <v>5000014670</v>
      </c>
      <c r="N93" s="3" t="s">
        <v>203</v>
      </c>
      <c r="O93" s="3" t="s">
        <v>204</v>
      </c>
      <c r="P93" s="62" t="str">
        <f>VLOOKUP(M93,'customer list'!$B:$F,5,FALSE)</f>
        <v>TP Hồ Chí Minh</v>
      </c>
      <c r="Q93" s="3" t="s">
        <v>92</v>
      </c>
      <c r="R93" s="5">
        <v>45080.455127314817</v>
      </c>
      <c r="S93" s="5">
        <v>45080.476319444446</v>
      </c>
      <c r="T93" s="3">
        <v>27.602</v>
      </c>
      <c r="U93" s="5">
        <v>45079</v>
      </c>
      <c r="V93" s="5">
        <v>45107</v>
      </c>
      <c r="W93" s="3" t="s">
        <v>65</v>
      </c>
      <c r="X93" s="3" t="s">
        <v>66</v>
      </c>
      <c r="Y93" s="3" t="s">
        <v>66</v>
      </c>
      <c r="Z93" s="3" t="s">
        <v>129</v>
      </c>
      <c r="AA93" s="3"/>
      <c r="AB93" s="3"/>
      <c r="AC93" s="65"/>
      <c r="AD93" s="3" t="s">
        <v>6356</v>
      </c>
      <c r="AE93" s="3" t="s">
        <v>6356</v>
      </c>
      <c r="AF93" s="3" t="s">
        <v>6356</v>
      </c>
      <c r="AG93" s="3" t="s">
        <v>6356</v>
      </c>
      <c r="AH93" s="3" t="s">
        <v>6356</v>
      </c>
      <c r="AI93" s="3" t="s">
        <v>6356</v>
      </c>
      <c r="AJ93" s="3"/>
    </row>
    <row r="94" spans="1:36">
      <c r="A94" s="3">
        <f t="shared" si="4"/>
        <v>5</v>
      </c>
      <c r="B94" s="3" t="s">
        <v>201</v>
      </c>
      <c r="C94" s="3" t="s">
        <v>113</v>
      </c>
      <c r="D94" s="3" t="s">
        <v>74</v>
      </c>
      <c r="E94" s="3" t="s">
        <v>74</v>
      </c>
      <c r="F94" s="3" t="s">
        <v>29</v>
      </c>
      <c r="G94" s="3">
        <v>7.2499999999999995E-4</v>
      </c>
      <c r="H94" s="65">
        <v>4.2282E-2</v>
      </c>
      <c r="I94" s="3">
        <v>1</v>
      </c>
      <c r="J94" s="3" t="s">
        <v>60</v>
      </c>
      <c r="K94" s="3" t="s">
        <v>61</v>
      </c>
      <c r="L94" s="3" t="s">
        <v>62</v>
      </c>
      <c r="M94" s="3">
        <v>5000014670</v>
      </c>
      <c r="N94" s="3" t="s">
        <v>203</v>
      </c>
      <c r="O94" s="3" t="s">
        <v>204</v>
      </c>
      <c r="P94" s="62" t="str">
        <f>VLOOKUP(M94,'customer list'!$B:$F,5,FALSE)</f>
        <v>TP Hồ Chí Minh</v>
      </c>
      <c r="Q94" s="3" t="s">
        <v>92</v>
      </c>
      <c r="R94" s="5">
        <v>45080.455127314817</v>
      </c>
      <c r="S94" s="5">
        <v>45080.476319444446</v>
      </c>
      <c r="T94" s="3">
        <v>27.602</v>
      </c>
      <c r="U94" s="5">
        <v>45079</v>
      </c>
      <c r="V94" s="5">
        <v>45107</v>
      </c>
      <c r="W94" s="3" t="s">
        <v>65</v>
      </c>
      <c r="X94" s="3" t="s">
        <v>66</v>
      </c>
      <c r="Y94" s="3" t="s">
        <v>66</v>
      </c>
      <c r="Z94" s="3" t="s">
        <v>113</v>
      </c>
      <c r="AA94" s="3"/>
      <c r="AB94" s="3"/>
      <c r="AC94" s="65"/>
      <c r="AD94" s="3" t="s">
        <v>6356</v>
      </c>
      <c r="AE94" s="3" t="s">
        <v>6356</v>
      </c>
      <c r="AF94" s="3" t="s">
        <v>6356</v>
      </c>
      <c r="AG94" s="3" t="s">
        <v>6356</v>
      </c>
      <c r="AH94" s="3" t="s">
        <v>6356</v>
      </c>
      <c r="AI94" s="3" t="s">
        <v>6356</v>
      </c>
      <c r="AJ94" s="3"/>
    </row>
    <row r="95" spans="1:36">
      <c r="A95" s="1" t="s">
        <v>0</v>
      </c>
      <c r="B95" s="1" t="s">
        <v>1</v>
      </c>
      <c r="C95" s="1" t="s">
        <v>2</v>
      </c>
      <c r="D95" s="1" t="s">
        <v>3</v>
      </c>
      <c r="E95" s="1" t="s">
        <v>4</v>
      </c>
      <c r="F95" s="1" t="s">
        <v>5</v>
      </c>
      <c r="G95" s="1" t="s">
        <v>6</v>
      </c>
      <c r="H95" s="64" t="s">
        <v>7</v>
      </c>
      <c r="I95" s="1" t="s">
        <v>8</v>
      </c>
      <c r="J95" s="1" t="s">
        <v>9</v>
      </c>
      <c r="K95" s="1" t="s">
        <v>10</v>
      </c>
      <c r="L95" s="2" t="s">
        <v>11</v>
      </c>
      <c r="M95" s="1" t="s">
        <v>12</v>
      </c>
      <c r="N95" s="1" t="s">
        <v>13</v>
      </c>
      <c r="O95" s="1" t="s">
        <v>14</v>
      </c>
      <c r="P95" s="62" t="e">
        <f>VLOOKUP(M95,'customer list'!$B:$F,5,FALSE)</f>
        <v>#N/A</v>
      </c>
      <c r="Q95" s="1" t="s">
        <v>15</v>
      </c>
      <c r="R95" s="1" t="s">
        <v>16</v>
      </c>
      <c r="S95" s="1" t="s">
        <v>17</v>
      </c>
      <c r="T95" s="1" t="s">
        <v>18</v>
      </c>
      <c r="U95" s="1" t="s">
        <v>19</v>
      </c>
      <c r="V95" s="1" t="s">
        <v>20</v>
      </c>
      <c r="W95" s="1" t="s">
        <v>21</v>
      </c>
      <c r="X95" s="1" t="s">
        <v>22</v>
      </c>
      <c r="Y95" s="1" t="s">
        <v>23</v>
      </c>
      <c r="Z95" s="1" t="s">
        <v>24</v>
      </c>
      <c r="AA95" s="1" t="s">
        <v>25</v>
      </c>
      <c r="AB95" s="1" t="s">
        <v>26</v>
      </c>
      <c r="AC95" s="64" t="s">
        <v>27</v>
      </c>
      <c r="AD95" s="3"/>
      <c r="AE95" s="3"/>
      <c r="AF95" s="3"/>
      <c r="AG95" s="3"/>
      <c r="AH95" s="3"/>
      <c r="AI95" s="3"/>
      <c r="AJ95" s="3"/>
    </row>
    <row r="96" spans="1:36">
      <c r="A96" s="3">
        <v>6</v>
      </c>
      <c r="B96" s="3">
        <v>1</v>
      </c>
      <c r="C96" s="3" t="s">
        <v>28</v>
      </c>
      <c r="D96" s="3" t="s">
        <v>29</v>
      </c>
      <c r="E96" s="3" t="s">
        <v>207</v>
      </c>
      <c r="F96" s="3" t="s">
        <v>179</v>
      </c>
      <c r="G96" s="3">
        <v>1.722</v>
      </c>
      <c r="H96" s="65">
        <v>15.346</v>
      </c>
      <c r="I96" s="3">
        <v>1.99</v>
      </c>
      <c r="J96" s="3">
        <v>23.239260000000002</v>
      </c>
      <c r="K96" s="4">
        <v>0.86532663316582914</v>
      </c>
      <c r="L96" s="4">
        <v>0.66034804894820232</v>
      </c>
      <c r="M96" s="3">
        <v>1</v>
      </c>
      <c r="N96" s="3">
        <v>27.370999999999999</v>
      </c>
      <c r="O96" s="3" t="s">
        <v>91</v>
      </c>
      <c r="P96" s="62" t="e">
        <f>VLOOKUP(M96,'customer list'!$B:$F,5,FALSE)</f>
        <v>#N/A</v>
      </c>
      <c r="Q96" s="3" t="s">
        <v>92</v>
      </c>
      <c r="R96" s="3" t="s">
        <v>29</v>
      </c>
      <c r="S96" s="5">
        <v>45079.490381944444</v>
      </c>
      <c r="T96" s="3">
        <v>27.370999999999999</v>
      </c>
      <c r="U96" s="5">
        <v>45079.401863425926</v>
      </c>
      <c r="V96" s="5">
        <v>45079.437569444446</v>
      </c>
      <c r="W96" s="3">
        <v>0</v>
      </c>
      <c r="X96" s="3">
        <v>0</v>
      </c>
      <c r="Y96" s="3" t="s">
        <v>29</v>
      </c>
      <c r="Z96" s="3">
        <v>865000</v>
      </c>
      <c r="AA96" s="3">
        <v>865000</v>
      </c>
      <c r="AB96" s="3">
        <v>0</v>
      </c>
      <c r="AC96" s="65">
        <v>603947464</v>
      </c>
      <c r="AD96" s="3" t="s">
        <v>6356</v>
      </c>
      <c r="AE96" s="3" t="s">
        <v>6356</v>
      </c>
      <c r="AF96" s="3" t="s">
        <v>6356</v>
      </c>
      <c r="AG96" s="3" t="s">
        <v>6356</v>
      </c>
      <c r="AH96" s="3" t="s">
        <v>6356</v>
      </c>
      <c r="AI96" s="3" t="s">
        <v>6356</v>
      </c>
      <c r="AJ96" s="3"/>
    </row>
    <row r="97" spans="1:36">
      <c r="A97" s="6">
        <f t="shared" ref="A97:A101" si="5">A96</f>
        <v>6</v>
      </c>
      <c r="B97" s="7" t="s">
        <v>34</v>
      </c>
      <c r="C97" s="7" t="s">
        <v>35</v>
      </c>
      <c r="D97" s="7" t="s">
        <v>36</v>
      </c>
      <c r="E97" s="7" t="s">
        <v>37</v>
      </c>
      <c r="F97" s="7" t="s">
        <v>38</v>
      </c>
      <c r="G97" s="7" t="s">
        <v>39</v>
      </c>
      <c r="H97" s="66" t="s">
        <v>40</v>
      </c>
      <c r="I97" s="7" t="s">
        <v>41</v>
      </c>
      <c r="J97" s="7" t="s">
        <v>42</v>
      </c>
      <c r="K97" s="7" t="s">
        <v>43</v>
      </c>
      <c r="L97" s="7" t="s">
        <v>44</v>
      </c>
      <c r="M97" s="7" t="s">
        <v>45</v>
      </c>
      <c r="N97" s="7" t="s">
        <v>46</v>
      </c>
      <c r="O97" s="7" t="s">
        <v>47</v>
      </c>
      <c r="P97" s="62" t="e">
        <f>VLOOKUP(M97,'customer list'!$B:$F,5,FALSE)</f>
        <v>#N/A</v>
      </c>
      <c r="Q97" s="7" t="s">
        <v>48</v>
      </c>
      <c r="R97" s="7" t="s">
        <v>49</v>
      </c>
      <c r="S97" s="7" t="s">
        <v>50</v>
      </c>
      <c r="T97" s="7" t="s">
        <v>51</v>
      </c>
      <c r="U97" s="7" t="s">
        <v>19</v>
      </c>
      <c r="V97" s="7" t="s">
        <v>20</v>
      </c>
      <c r="W97" s="7" t="s">
        <v>52</v>
      </c>
      <c r="X97" s="7" t="s">
        <v>53</v>
      </c>
      <c r="Y97" s="7" t="s">
        <v>54</v>
      </c>
      <c r="Z97" s="7" t="s">
        <v>55</v>
      </c>
      <c r="AA97" s="3"/>
      <c r="AB97" s="3"/>
      <c r="AC97" s="65"/>
      <c r="AD97" s="3" t="s">
        <v>6356</v>
      </c>
      <c r="AE97" s="3" t="s">
        <v>6356</v>
      </c>
      <c r="AF97" s="3" t="s">
        <v>6356</v>
      </c>
      <c r="AG97" s="3" t="s">
        <v>6356</v>
      </c>
      <c r="AH97" s="3" t="s">
        <v>6356</v>
      </c>
      <c r="AI97" s="3" t="s">
        <v>6356</v>
      </c>
      <c r="AJ97" s="3"/>
    </row>
    <row r="98" spans="1:36">
      <c r="A98" s="3">
        <f t="shared" si="5"/>
        <v>6</v>
      </c>
      <c r="B98" s="3" t="s">
        <v>116</v>
      </c>
      <c r="C98" s="3" t="s">
        <v>57</v>
      </c>
      <c r="D98" s="3" t="s">
        <v>58</v>
      </c>
      <c r="E98" s="3" t="s">
        <v>59</v>
      </c>
      <c r="F98" s="3" t="s">
        <v>29</v>
      </c>
      <c r="G98" s="3">
        <v>7.1999999999999995E-2</v>
      </c>
      <c r="H98" s="65">
        <v>0.661856</v>
      </c>
      <c r="I98" s="3">
        <v>8</v>
      </c>
      <c r="J98" s="3" t="s">
        <v>60</v>
      </c>
      <c r="K98" s="3" t="s">
        <v>61</v>
      </c>
      <c r="L98" s="3" t="s">
        <v>62</v>
      </c>
      <c r="M98" s="3">
        <v>5000009704</v>
      </c>
      <c r="N98" s="3" t="s">
        <v>117</v>
      </c>
      <c r="O98" s="3" t="s">
        <v>118</v>
      </c>
      <c r="P98" s="62" t="str">
        <f>VLOOKUP(M98,'customer list'!$B:$F,5,FALSE)</f>
        <v>TP Hồ Chí Minh</v>
      </c>
      <c r="Q98" s="3" t="s">
        <v>92</v>
      </c>
      <c r="R98" s="5">
        <v>45079.437569444446</v>
      </c>
      <c r="S98" s="5">
        <v>45079.490381944444</v>
      </c>
      <c r="T98" s="3">
        <v>27.370999999999999</v>
      </c>
      <c r="U98" s="5">
        <v>45079</v>
      </c>
      <c r="V98" s="5">
        <v>45107</v>
      </c>
      <c r="W98" s="3" t="s">
        <v>65</v>
      </c>
      <c r="X98" s="3" t="s">
        <v>66</v>
      </c>
      <c r="Y98" s="3" t="s">
        <v>66</v>
      </c>
      <c r="Z98" s="3" t="s">
        <v>57</v>
      </c>
      <c r="AA98" s="3"/>
      <c r="AB98" s="3"/>
      <c r="AC98" s="65"/>
      <c r="AD98" s="3" t="s">
        <v>6356</v>
      </c>
      <c r="AE98" s="3" t="s">
        <v>6356</v>
      </c>
      <c r="AF98" s="3" t="s">
        <v>6356</v>
      </c>
      <c r="AG98" s="3" t="s">
        <v>6356</v>
      </c>
      <c r="AH98" s="3" t="s">
        <v>6356</v>
      </c>
      <c r="AI98" s="3" t="s">
        <v>6356</v>
      </c>
      <c r="AJ98" s="3"/>
    </row>
    <row r="99" spans="1:36">
      <c r="A99" s="3">
        <f t="shared" si="5"/>
        <v>6</v>
      </c>
      <c r="B99" s="3" t="s">
        <v>116</v>
      </c>
      <c r="C99" s="3" t="s">
        <v>67</v>
      </c>
      <c r="D99" s="3" t="s">
        <v>68</v>
      </c>
      <c r="E99" s="3" t="s">
        <v>59</v>
      </c>
      <c r="F99" s="3" t="s">
        <v>29</v>
      </c>
      <c r="G99" s="3">
        <v>0.2</v>
      </c>
      <c r="H99" s="65">
        <v>1.69692</v>
      </c>
      <c r="I99" s="3">
        <v>8</v>
      </c>
      <c r="J99" s="3" t="s">
        <v>60</v>
      </c>
      <c r="K99" s="3" t="s">
        <v>61</v>
      </c>
      <c r="L99" s="3" t="s">
        <v>62</v>
      </c>
      <c r="M99" s="3">
        <v>5000009704</v>
      </c>
      <c r="N99" s="3" t="s">
        <v>117</v>
      </c>
      <c r="O99" s="3" t="s">
        <v>118</v>
      </c>
      <c r="P99" s="62" t="str">
        <f>VLOOKUP(M99,'customer list'!$B:$F,5,FALSE)</f>
        <v>TP Hồ Chí Minh</v>
      </c>
      <c r="Q99" s="3" t="s">
        <v>92</v>
      </c>
      <c r="R99" s="5">
        <v>45079.437569444446</v>
      </c>
      <c r="S99" s="5">
        <v>45079.490381944444</v>
      </c>
      <c r="T99" s="3">
        <v>27.370999999999999</v>
      </c>
      <c r="U99" s="5">
        <v>45079</v>
      </c>
      <c r="V99" s="5">
        <v>45107</v>
      </c>
      <c r="W99" s="3" t="s">
        <v>65</v>
      </c>
      <c r="X99" s="3" t="s">
        <v>66</v>
      </c>
      <c r="Y99" s="3" t="s">
        <v>66</v>
      </c>
      <c r="Z99" s="3" t="s">
        <v>67</v>
      </c>
      <c r="AA99" s="3"/>
      <c r="AB99" s="3"/>
      <c r="AC99" s="65"/>
      <c r="AD99" s="3" t="s">
        <v>6356</v>
      </c>
      <c r="AE99" s="3" t="s">
        <v>6356</v>
      </c>
      <c r="AF99" s="3" t="s">
        <v>6356</v>
      </c>
      <c r="AG99" s="3" t="s">
        <v>6356</v>
      </c>
      <c r="AH99" s="3" t="s">
        <v>6356</v>
      </c>
      <c r="AI99" s="3" t="s">
        <v>6356</v>
      </c>
      <c r="AJ99" s="3"/>
    </row>
    <row r="100" spans="1:36">
      <c r="A100" s="3">
        <f t="shared" si="5"/>
        <v>6</v>
      </c>
      <c r="B100" s="3" t="s">
        <v>116</v>
      </c>
      <c r="C100" s="3" t="s">
        <v>208</v>
      </c>
      <c r="D100" s="3" t="s">
        <v>58</v>
      </c>
      <c r="E100" s="3" t="s">
        <v>59</v>
      </c>
      <c r="F100" s="3" t="s">
        <v>29</v>
      </c>
      <c r="G100" s="3">
        <v>0.45</v>
      </c>
      <c r="H100" s="65">
        <v>5.1071999999999997</v>
      </c>
      <c r="I100" s="3">
        <v>50</v>
      </c>
      <c r="J100" s="3" t="s">
        <v>60</v>
      </c>
      <c r="K100" s="3" t="s">
        <v>61</v>
      </c>
      <c r="L100" s="3" t="s">
        <v>62</v>
      </c>
      <c r="M100" s="3">
        <v>5000009704</v>
      </c>
      <c r="N100" s="3" t="s">
        <v>117</v>
      </c>
      <c r="O100" s="3" t="s">
        <v>118</v>
      </c>
      <c r="P100" s="62" t="str">
        <f>VLOOKUP(M100,'customer list'!$B:$F,5,FALSE)</f>
        <v>TP Hồ Chí Minh</v>
      </c>
      <c r="Q100" s="3" t="s">
        <v>92</v>
      </c>
      <c r="R100" s="5">
        <v>45079.437569444446</v>
      </c>
      <c r="S100" s="5">
        <v>45079.490381944444</v>
      </c>
      <c r="T100" s="3">
        <v>27.370999999999999</v>
      </c>
      <c r="U100" s="5">
        <v>45079</v>
      </c>
      <c r="V100" s="5">
        <v>45107</v>
      </c>
      <c r="W100" s="3" t="s">
        <v>65</v>
      </c>
      <c r="X100" s="3" t="s">
        <v>66</v>
      </c>
      <c r="Y100" s="3" t="s">
        <v>66</v>
      </c>
      <c r="Z100" s="3" t="s">
        <v>208</v>
      </c>
      <c r="AA100" s="3"/>
      <c r="AB100" s="3"/>
      <c r="AC100" s="65"/>
      <c r="AD100" s="3" t="s">
        <v>6356</v>
      </c>
      <c r="AE100" s="3" t="s">
        <v>6356</v>
      </c>
      <c r="AF100" s="3" t="s">
        <v>6356</v>
      </c>
      <c r="AG100" s="3" t="s">
        <v>6356</v>
      </c>
      <c r="AH100" s="3" t="s">
        <v>6356</v>
      </c>
      <c r="AI100" s="3" t="s">
        <v>6356</v>
      </c>
      <c r="AJ100" s="3"/>
    </row>
    <row r="101" spans="1:36">
      <c r="A101" s="3">
        <f t="shared" si="5"/>
        <v>6</v>
      </c>
      <c r="B101" s="3" t="s">
        <v>116</v>
      </c>
      <c r="C101" s="3" t="s">
        <v>209</v>
      </c>
      <c r="D101" s="3" t="s">
        <v>68</v>
      </c>
      <c r="E101" s="3" t="s">
        <v>59</v>
      </c>
      <c r="F101" s="3" t="s">
        <v>29</v>
      </c>
      <c r="G101" s="3">
        <v>1</v>
      </c>
      <c r="H101" s="65">
        <v>7.8802500000000002</v>
      </c>
      <c r="I101" s="3">
        <v>50</v>
      </c>
      <c r="J101" s="3" t="s">
        <v>60</v>
      </c>
      <c r="K101" s="3" t="s">
        <v>61</v>
      </c>
      <c r="L101" s="3" t="s">
        <v>62</v>
      </c>
      <c r="M101" s="3">
        <v>5000009704</v>
      </c>
      <c r="N101" s="3" t="s">
        <v>117</v>
      </c>
      <c r="O101" s="3" t="s">
        <v>118</v>
      </c>
      <c r="P101" s="62" t="str">
        <f>VLOOKUP(M101,'customer list'!$B:$F,5,FALSE)</f>
        <v>TP Hồ Chí Minh</v>
      </c>
      <c r="Q101" s="3" t="s">
        <v>92</v>
      </c>
      <c r="R101" s="5">
        <v>45079.437569444446</v>
      </c>
      <c r="S101" s="5">
        <v>45079.490381944444</v>
      </c>
      <c r="T101" s="3">
        <v>27.370999999999999</v>
      </c>
      <c r="U101" s="5">
        <v>45079</v>
      </c>
      <c r="V101" s="5">
        <v>45107</v>
      </c>
      <c r="W101" s="3" t="s">
        <v>65</v>
      </c>
      <c r="X101" s="3" t="s">
        <v>66</v>
      </c>
      <c r="Y101" s="3" t="s">
        <v>66</v>
      </c>
      <c r="Z101" s="3" t="s">
        <v>209</v>
      </c>
      <c r="AA101" s="3"/>
      <c r="AB101" s="3"/>
      <c r="AC101" s="65"/>
      <c r="AD101" s="3" t="s">
        <v>6356</v>
      </c>
      <c r="AE101" s="3" t="s">
        <v>6356</v>
      </c>
      <c r="AF101" s="3" t="s">
        <v>6356</v>
      </c>
      <c r="AG101" s="3" t="s">
        <v>6356</v>
      </c>
      <c r="AH101" s="3" t="s">
        <v>6356</v>
      </c>
      <c r="AI101" s="3" t="s">
        <v>6356</v>
      </c>
      <c r="AJ101" s="3"/>
    </row>
    <row r="102" spans="1:36">
      <c r="A102" s="1" t="s">
        <v>0</v>
      </c>
      <c r="B102" s="1" t="s">
        <v>1</v>
      </c>
      <c r="C102" s="1" t="s">
        <v>2</v>
      </c>
      <c r="D102" s="1" t="s">
        <v>3</v>
      </c>
      <c r="E102" s="1" t="s">
        <v>4</v>
      </c>
      <c r="F102" s="1" t="s">
        <v>5</v>
      </c>
      <c r="G102" s="1" t="s">
        <v>6</v>
      </c>
      <c r="H102" s="64" t="s">
        <v>7</v>
      </c>
      <c r="I102" s="1" t="s">
        <v>8</v>
      </c>
      <c r="J102" s="1" t="s">
        <v>9</v>
      </c>
      <c r="K102" s="1" t="s">
        <v>10</v>
      </c>
      <c r="L102" s="2" t="s">
        <v>11</v>
      </c>
      <c r="M102" s="1" t="s">
        <v>12</v>
      </c>
      <c r="N102" s="1" t="s">
        <v>13</v>
      </c>
      <c r="O102" s="1" t="s">
        <v>14</v>
      </c>
      <c r="P102" s="62" t="e">
        <f>VLOOKUP(M102,'customer list'!$B:$F,5,FALSE)</f>
        <v>#N/A</v>
      </c>
      <c r="Q102" s="1" t="s">
        <v>15</v>
      </c>
      <c r="R102" s="1" t="s">
        <v>16</v>
      </c>
      <c r="S102" s="1" t="s">
        <v>17</v>
      </c>
      <c r="T102" s="1" t="s">
        <v>18</v>
      </c>
      <c r="U102" s="1" t="s">
        <v>19</v>
      </c>
      <c r="V102" s="1" t="s">
        <v>20</v>
      </c>
      <c r="W102" s="1" t="s">
        <v>21</v>
      </c>
      <c r="X102" s="1" t="s">
        <v>22</v>
      </c>
      <c r="Y102" s="1" t="s">
        <v>23</v>
      </c>
      <c r="Z102" s="1" t="s">
        <v>24</v>
      </c>
      <c r="AA102" s="1" t="s">
        <v>25</v>
      </c>
      <c r="AB102" s="1" t="s">
        <v>26</v>
      </c>
      <c r="AC102" s="64" t="s">
        <v>27</v>
      </c>
      <c r="AD102" s="3"/>
      <c r="AE102" s="3"/>
      <c r="AF102" s="3"/>
      <c r="AG102" s="3"/>
      <c r="AH102" s="3"/>
      <c r="AI102" s="3"/>
      <c r="AJ102" s="3"/>
    </row>
    <row r="103" spans="1:36">
      <c r="A103" s="3">
        <v>7</v>
      </c>
      <c r="B103" s="3">
        <v>4</v>
      </c>
      <c r="C103" s="3" t="s">
        <v>28</v>
      </c>
      <c r="D103" s="3" t="s">
        <v>29</v>
      </c>
      <c r="E103" s="3" t="s">
        <v>178</v>
      </c>
      <c r="F103" s="3" t="s">
        <v>179</v>
      </c>
      <c r="G103" s="3">
        <v>1.397</v>
      </c>
      <c r="H103" s="65">
        <v>14.593999999999999</v>
      </c>
      <c r="I103" s="3">
        <v>1.65</v>
      </c>
      <c r="J103" s="3">
        <v>23.262799999999999</v>
      </c>
      <c r="K103" s="4">
        <v>0.84666666666666668</v>
      </c>
      <c r="L103" s="4">
        <v>0.62735354299568413</v>
      </c>
      <c r="M103" s="3">
        <v>2</v>
      </c>
      <c r="N103" s="3">
        <v>14.891500000000001</v>
      </c>
      <c r="O103" s="3" t="s">
        <v>91</v>
      </c>
      <c r="P103" s="62" t="e">
        <f>VLOOKUP(M103,'customer list'!$B:$F,5,FALSE)</f>
        <v>#N/A</v>
      </c>
      <c r="Q103" s="3" t="s">
        <v>159</v>
      </c>
      <c r="R103" s="3" t="s">
        <v>29</v>
      </c>
      <c r="S103" s="5">
        <v>45080.475972222222</v>
      </c>
      <c r="T103" s="3">
        <v>29.783000000000001</v>
      </c>
      <c r="U103" s="5">
        <v>45079.395590277774</v>
      </c>
      <c r="V103" s="5">
        <v>45080.42664351852</v>
      </c>
      <c r="W103" s="3">
        <v>0</v>
      </c>
      <c r="X103" s="3">
        <v>0</v>
      </c>
      <c r="Y103" s="3" t="s">
        <v>29</v>
      </c>
      <c r="Z103" s="3">
        <v>1025000</v>
      </c>
      <c r="AA103" s="3">
        <v>875000</v>
      </c>
      <c r="AB103" s="3">
        <v>150000</v>
      </c>
      <c r="AC103" s="65">
        <v>340884874</v>
      </c>
      <c r="AD103" s="3" t="s">
        <v>6356</v>
      </c>
      <c r="AE103" s="3" t="s">
        <v>6356</v>
      </c>
      <c r="AF103" s="3" t="s">
        <v>6356</v>
      </c>
      <c r="AG103" s="3" t="s">
        <v>6356</v>
      </c>
      <c r="AH103" s="3" t="s">
        <v>6356</v>
      </c>
      <c r="AI103" s="3" t="s">
        <v>6356</v>
      </c>
      <c r="AJ103" s="3"/>
    </row>
    <row r="104" spans="1:36">
      <c r="A104" s="6">
        <f t="shared" ref="A104:A128" si="6">A103</f>
        <v>7</v>
      </c>
      <c r="B104" s="7" t="s">
        <v>34</v>
      </c>
      <c r="C104" s="7" t="s">
        <v>35</v>
      </c>
      <c r="D104" s="7" t="s">
        <v>36</v>
      </c>
      <c r="E104" s="7" t="s">
        <v>37</v>
      </c>
      <c r="F104" s="7" t="s">
        <v>38</v>
      </c>
      <c r="G104" s="7" t="s">
        <v>39</v>
      </c>
      <c r="H104" s="66" t="s">
        <v>40</v>
      </c>
      <c r="I104" s="7" t="s">
        <v>41</v>
      </c>
      <c r="J104" s="7" t="s">
        <v>42</v>
      </c>
      <c r="K104" s="7" t="s">
        <v>43</v>
      </c>
      <c r="L104" s="7" t="s">
        <v>44</v>
      </c>
      <c r="M104" s="7" t="s">
        <v>45</v>
      </c>
      <c r="N104" s="7" t="s">
        <v>46</v>
      </c>
      <c r="O104" s="7" t="s">
        <v>47</v>
      </c>
      <c r="P104" s="62" t="e">
        <f>VLOOKUP(M104,'customer list'!$B:$F,5,FALSE)</f>
        <v>#N/A</v>
      </c>
      <c r="Q104" s="7" t="s">
        <v>48</v>
      </c>
      <c r="R104" s="7" t="s">
        <v>49</v>
      </c>
      <c r="S104" s="7" t="s">
        <v>50</v>
      </c>
      <c r="T104" s="7" t="s">
        <v>51</v>
      </c>
      <c r="U104" s="7" t="s">
        <v>19</v>
      </c>
      <c r="V104" s="7" t="s">
        <v>20</v>
      </c>
      <c r="W104" s="7" t="s">
        <v>52</v>
      </c>
      <c r="X104" s="7" t="s">
        <v>53</v>
      </c>
      <c r="Y104" s="7" t="s">
        <v>54</v>
      </c>
      <c r="Z104" s="7" t="s">
        <v>55</v>
      </c>
      <c r="AA104" s="3"/>
      <c r="AB104" s="3"/>
      <c r="AC104" s="65"/>
      <c r="AD104" s="3" t="s">
        <v>6356</v>
      </c>
      <c r="AE104" s="3" t="s">
        <v>6356</v>
      </c>
      <c r="AF104" s="3" t="s">
        <v>6356</v>
      </c>
      <c r="AG104" s="3" t="s">
        <v>6356</v>
      </c>
      <c r="AH104" s="3" t="s">
        <v>6356</v>
      </c>
      <c r="AI104" s="3" t="s">
        <v>6356</v>
      </c>
      <c r="AJ104" s="3"/>
    </row>
    <row r="105" spans="1:36">
      <c r="A105" s="3">
        <f t="shared" si="6"/>
        <v>7</v>
      </c>
      <c r="B105" s="3" t="s">
        <v>210</v>
      </c>
      <c r="C105" s="3" t="s">
        <v>98</v>
      </c>
      <c r="D105" s="3" t="s">
        <v>74</v>
      </c>
      <c r="E105" s="3" t="s">
        <v>74</v>
      </c>
      <c r="F105" s="3" t="s">
        <v>29</v>
      </c>
      <c r="G105" s="3">
        <v>1.4E-3</v>
      </c>
      <c r="H105" s="65">
        <v>7.1919999999999996E-3</v>
      </c>
      <c r="I105" s="3">
        <v>1</v>
      </c>
      <c r="J105" s="3" t="s">
        <v>60</v>
      </c>
      <c r="K105" s="3" t="s">
        <v>61</v>
      </c>
      <c r="L105" s="3" t="s">
        <v>62</v>
      </c>
      <c r="M105" s="3">
        <v>5000014610</v>
      </c>
      <c r="N105" s="3" t="s">
        <v>211</v>
      </c>
      <c r="O105" s="3" t="s">
        <v>212</v>
      </c>
      <c r="P105" s="62" t="str">
        <f>VLOOKUP(M105,'customer list'!$B:$F,5,FALSE)</f>
        <v>TP Hồ Chí Minh</v>
      </c>
      <c r="Q105" s="3" t="s">
        <v>159</v>
      </c>
      <c r="R105" s="5">
        <v>45080.395833333336</v>
      </c>
      <c r="S105" s="5">
        <v>45080.418587962966</v>
      </c>
      <c r="T105" s="3">
        <v>25.715</v>
      </c>
      <c r="U105" s="5">
        <v>45079</v>
      </c>
      <c r="V105" s="5">
        <v>45107</v>
      </c>
      <c r="W105" s="3" t="s">
        <v>65</v>
      </c>
      <c r="X105" s="3" t="s">
        <v>66</v>
      </c>
      <c r="Y105" s="3" t="s">
        <v>66</v>
      </c>
      <c r="Z105" s="3" t="s">
        <v>98</v>
      </c>
      <c r="AA105" s="3"/>
      <c r="AB105" s="3"/>
      <c r="AC105" s="65"/>
      <c r="AD105" s="3" t="s">
        <v>6356</v>
      </c>
      <c r="AE105" s="3" t="s">
        <v>6356</v>
      </c>
      <c r="AF105" s="3" t="s">
        <v>6356</v>
      </c>
      <c r="AG105" s="3" t="s">
        <v>6356</v>
      </c>
      <c r="AH105" s="3" t="s">
        <v>6356</v>
      </c>
      <c r="AI105" s="3" t="s">
        <v>6356</v>
      </c>
      <c r="AJ105" s="3"/>
    </row>
    <row r="106" spans="1:36">
      <c r="A106" s="3">
        <f t="shared" si="6"/>
        <v>7</v>
      </c>
      <c r="B106" s="3" t="s">
        <v>210</v>
      </c>
      <c r="C106" s="3" t="s">
        <v>99</v>
      </c>
      <c r="D106" s="3" t="s">
        <v>74</v>
      </c>
      <c r="E106" s="3" t="s">
        <v>74</v>
      </c>
      <c r="F106" s="3" t="s">
        <v>29</v>
      </c>
      <c r="G106" s="3">
        <v>5.5999999999999999E-3</v>
      </c>
      <c r="H106" s="65">
        <v>2.8767999999999998E-2</v>
      </c>
      <c r="I106" s="3">
        <v>4</v>
      </c>
      <c r="J106" s="3" t="s">
        <v>60</v>
      </c>
      <c r="K106" s="3" t="s">
        <v>61</v>
      </c>
      <c r="L106" s="3" t="s">
        <v>62</v>
      </c>
      <c r="M106" s="3">
        <v>5000014610</v>
      </c>
      <c r="N106" s="3" t="s">
        <v>211</v>
      </c>
      <c r="O106" s="3" t="s">
        <v>212</v>
      </c>
      <c r="P106" s="62" t="str">
        <f>VLOOKUP(M106,'customer list'!$B:$F,5,FALSE)</f>
        <v>TP Hồ Chí Minh</v>
      </c>
      <c r="Q106" s="3" t="s">
        <v>159</v>
      </c>
      <c r="R106" s="5">
        <v>45080.395833333336</v>
      </c>
      <c r="S106" s="5">
        <v>45080.418587962966</v>
      </c>
      <c r="T106" s="3">
        <v>25.715</v>
      </c>
      <c r="U106" s="5">
        <v>45079</v>
      </c>
      <c r="V106" s="5">
        <v>45107</v>
      </c>
      <c r="W106" s="3" t="s">
        <v>65</v>
      </c>
      <c r="X106" s="3" t="s">
        <v>66</v>
      </c>
      <c r="Y106" s="3" t="s">
        <v>66</v>
      </c>
      <c r="Z106" s="3" t="s">
        <v>99</v>
      </c>
      <c r="AA106" s="3"/>
      <c r="AB106" s="3"/>
      <c r="AC106" s="65"/>
      <c r="AD106" s="3" t="s">
        <v>6356</v>
      </c>
      <c r="AE106" s="3" t="s">
        <v>6356</v>
      </c>
      <c r="AF106" s="3" t="s">
        <v>6356</v>
      </c>
      <c r="AG106" s="3" t="s">
        <v>6356</v>
      </c>
      <c r="AH106" s="3" t="s">
        <v>6356</v>
      </c>
      <c r="AI106" s="3" t="s">
        <v>6356</v>
      </c>
      <c r="AJ106" s="3"/>
    </row>
    <row r="107" spans="1:36">
      <c r="A107" s="3">
        <f t="shared" si="6"/>
        <v>7</v>
      </c>
      <c r="B107" s="3" t="s">
        <v>210</v>
      </c>
      <c r="C107" s="3" t="s">
        <v>202</v>
      </c>
      <c r="D107" s="3" t="s">
        <v>74</v>
      </c>
      <c r="E107" s="3" t="s">
        <v>74</v>
      </c>
      <c r="F107" s="3" t="s">
        <v>29</v>
      </c>
      <c r="G107" s="3">
        <v>2.14E-3</v>
      </c>
      <c r="H107" s="65">
        <v>1.8603000000000001E-2</v>
      </c>
      <c r="I107" s="3">
        <v>5</v>
      </c>
      <c r="J107" s="3" t="s">
        <v>60</v>
      </c>
      <c r="K107" s="3" t="s">
        <v>61</v>
      </c>
      <c r="L107" s="3" t="s">
        <v>62</v>
      </c>
      <c r="M107" s="3">
        <v>5000014610</v>
      </c>
      <c r="N107" s="3" t="s">
        <v>211</v>
      </c>
      <c r="O107" s="3" t="s">
        <v>212</v>
      </c>
      <c r="P107" s="62" t="str">
        <f>VLOOKUP(M107,'customer list'!$B:$F,5,FALSE)</f>
        <v>TP Hồ Chí Minh</v>
      </c>
      <c r="Q107" s="3" t="s">
        <v>159</v>
      </c>
      <c r="R107" s="5">
        <v>45080.395833333336</v>
      </c>
      <c r="S107" s="5">
        <v>45080.418587962966</v>
      </c>
      <c r="T107" s="3">
        <v>25.715</v>
      </c>
      <c r="U107" s="5">
        <v>45079</v>
      </c>
      <c r="V107" s="5">
        <v>45107</v>
      </c>
      <c r="W107" s="3" t="s">
        <v>65</v>
      </c>
      <c r="X107" s="3" t="s">
        <v>66</v>
      </c>
      <c r="Y107" s="3" t="s">
        <v>66</v>
      </c>
      <c r="Z107" s="3" t="s">
        <v>202</v>
      </c>
      <c r="AA107" s="3"/>
      <c r="AB107" s="3"/>
      <c r="AC107" s="65"/>
      <c r="AD107" s="3" t="s">
        <v>6356</v>
      </c>
      <c r="AE107" s="3" t="s">
        <v>6356</v>
      </c>
      <c r="AF107" s="3" t="s">
        <v>6356</v>
      </c>
      <c r="AG107" s="3" t="s">
        <v>6356</v>
      </c>
      <c r="AH107" s="3" t="s">
        <v>6356</v>
      </c>
      <c r="AI107" s="3" t="s">
        <v>6356</v>
      </c>
      <c r="AJ107" s="3"/>
    </row>
    <row r="108" spans="1:36">
      <c r="A108" s="3">
        <f t="shared" si="6"/>
        <v>7</v>
      </c>
      <c r="B108" s="3" t="s">
        <v>210</v>
      </c>
      <c r="C108" s="3" t="s">
        <v>82</v>
      </c>
      <c r="D108" s="3" t="s">
        <v>74</v>
      </c>
      <c r="E108" s="3" t="s">
        <v>74</v>
      </c>
      <c r="F108" s="3" t="s">
        <v>29</v>
      </c>
      <c r="G108" s="3">
        <v>8.5599999999999999E-4</v>
      </c>
      <c r="H108" s="65">
        <v>7.4409999999999997E-3</v>
      </c>
      <c r="I108" s="3">
        <v>2</v>
      </c>
      <c r="J108" s="3" t="s">
        <v>60</v>
      </c>
      <c r="K108" s="3" t="s">
        <v>61</v>
      </c>
      <c r="L108" s="3" t="s">
        <v>62</v>
      </c>
      <c r="M108" s="3">
        <v>5000014610</v>
      </c>
      <c r="N108" s="3" t="s">
        <v>211</v>
      </c>
      <c r="O108" s="3" t="s">
        <v>212</v>
      </c>
      <c r="P108" s="62" t="str">
        <f>VLOOKUP(M108,'customer list'!$B:$F,5,FALSE)</f>
        <v>TP Hồ Chí Minh</v>
      </c>
      <c r="Q108" s="3" t="s">
        <v>159</v>
      </c>
      <c r="R108" s="5">
        <v>45080.395833333336</v>
      </c>
      <c r="S108" s="5">
        <v>45080.418587962966</v>
      </c>
      <c r="T108" s="3">
        <v>25.715</v>
      </c>
      <c r="U108" s="5">
        <v>45079</v>
      </c>
      <c r="V108" s="5">
        <v>45107</v>
      </c>
      <c r="W108" s="3" t="s">
        <v>65</v>
      </c>
      <c r="X108" s="3" t="s">
        <v>66</v>
      </c>
      <c r="Y108" s="3" t="s">
        <v>66</v>
      </c>
      <c r="Z108" s="3" t="s">
        <v>82</v>
      </c>
      <c r="AA108" s="3"/>
      <c r="AB108" s="3"/>
      <c r="AC108" s="65"/>
      <c r="AD108" s="3" t="s">
        <v>6356</v>
      </c>
      <c r="AE108" s="3" t="s">
        <v>6356</v>
      </c>
      <c r="AF108" s="3" t="s">
        <v>6356</v>
      </c>
      <c r="AG108" s="3" t="s">
        <v>6356</v>
      </c>
      <c r="AH108" s="3" t="s">
        <v>6356</v>
      </c>
      <c r="AI108" s="3" t="s">
        <v>6356</v>
      </c>
      <c r="AJ108" s="3"/>
    </row>
    <row r="109" spans="1:36">
      <c r="A109" s="3">
        <f t="shared" si="6"/>
        <v>7</v>
      </c>
      <c r="B109" s="3" t="s">
        <v>210</v>
      </c>
      <c r="C109" s="3" t="s">
        <v>77</v>
      </c>
      <c r="D109" s="3" t="s">
        <v>74</v>
      </c>
      <c r="E109" s="3" t="s">
        <v>74</v>
      </c>
      <c r="F109" s="3" t="s">
        <v>29</v>
      </c>
      <c r="G109" s="3">
        <v>2.6580000000000002E-3</v>
      </c>
      <c r="H109" s="65">
        <v>2.2324E-2</v>
      </c>
      <c r="I109" s="3">
        <v>6</v>
      </c>
      <c r="J109" s="3" t="s">
        <v>60</v>
      </c>
      <c r="K109" s="3" t="s">
        <v>61</v>
      </c>
      <c r="L109" s="3" t="s">
        <v>62</v>
      </c>
      <c r="M109" s="3">
        <v>5000014610</v>
      </c>
      <c r="N109" s="3" t="s">
        <v>211</v>
      </c>
      <c r="O109" s="3" t="s">
        <v>212</v>
      </c>
      <c r="P109" s="62" t="str">
        <f>VLOOKUP(M109,'customer list'!$B:$F,5,FALSE)</f>
        <v>TP Hồ Chí Minh</v>
      </c>
      <c r="Q109" s="3" t="s">
        <v>159</v>
      </c>
      <c r="R109" s="5">
        <v>45080.395833333336</v>
      </c>
      <c r="S109" s="5">
        <v>45080.418587962966</v>
      </c>
      <c r="T109" s="3">
        <v>25.715</v>
      </c>
      <c r="U109" s="5">
        <v>45079</v>
      </c>
      <c r="V109" s="5">
        <v>45107</v>
      </c>
      <c r="W109" s="3" t="s">
        <v>65</v>
      </c>
      <c r="X109" s="3" t="s">
        <v>66</v>
      </c>
      <c r="Y109" s="3" t="s">
        <v>66</v>
      </c>
      <c r="Z109" s="3" t="s">
        <v>77</v>
      </c>
      <c r="AA109" s="3"/>
      <c r="AB109" s="3"/>
      <c r="AC109" s="65"/>
      <c r="AD109" s="3" t="s">
        <v>6356</v>
      </c>
      <c r="AE109" s="3" t="s">
        <v>6356</v>
      </c>
      <c r="AF109" s="3" t="s">
        <v>6356</v>
      </c>
      <c r="AG109" s="3" t="s">
        <v>6356</v>
      </c>
      <c r="AH109" s="3" t="s">
        <v>6356</v>
      </c>
      <c r="AI109" s="3" t="s">
        <v>6356</v>
      </c>
      <c r="AJ109" s="3"/>
    </row>
    <row r="110" spans="1:36">
      <c r="A110" s="3">
        <f t="shared" si="6"/>
        <v>7</v>
      </c>
      <c r="B110" s="3" t="s">
        <v>210</v>
      </c>
      <c r="C110" s="3" t="s">
        <v>100</v>
      </c>
      <c r="D110" s="3" t="s">
        <v>74</v>
      </c>
      <c r="E110" s="3" t="s">
        <v>74</v>
      </c>
      <c r="F110" s="3" t="s">
        <v>29</v>
      </c>
      <c r="G110" s="3">
        <v>1.21E-2</v>
      </c>
      <c r="H110" s="65">
        <v>0.105806</v>
      </c>
      <c r="I110" s="3">
        <v>5</v>
      </c>
      <c r="J110" s="3" t="s">
        <v>60</v>
      </c>
      <c r="K110" s="3" t="s">
        <v>61</v>
      </c>
      <c r="L110" s="3" t="s">
        <v>62</v>
      </c>
      <c r="M110" s="3">
        <v>5000014610</v>
      </c>
      <c r="N110" s="3" t="s">
        <v>211</v>
      </c>
      <c r="O110" s="3" t="s">
        <v>212</v>
      </c>
      <c r="P110" s="62" t="str">
        <f>VLOOKUP(M110,'customer list'!$B:$F,5,FALSE)</f>
        <v>TP Hồ Chí Minh</v>
      </c>
      <c r="Q110" s="3" t="s">
        <v>159</v>
      </c>
      <c r="R110" s="5">
        <v>45080.395833333336</v>
      </c>
      <c r="S110" s="5">
        <v>45080.418587962966</v>
      </c>
      <c r="T110" s="3">
        <v>25.715</v>
      </c>
      <c r="U110" s="5">
        <v>45079</v>
      </c>
      <c r="V110" s="5">
        <v>45107</v>
      </c>
      <c r="W110" s="3" t="s">
        <v>65</v>
      </c>
      <c r="X110" s="3" t="s">
        <v>66</v>
      </c>
      <c r="Y110" s="3" t="s">
        <v>66</v>
      </c>
      <c r="Z110" s="3" t="s">
        <v>100</v>
      </c>
      <c r="AA110" s="3"/>
      <c r="AB110" s="3"/>
      <c r="AC110" s="65"/>
      <c r="AD110" s="3" t="s">
        <v>6356</v>
      </c>
      <c r="AE110" s="3" t="s">
        <v>6356</v>
      </c>
      <c r="AF110" s="3" t="s">
        <v>6356</v>
      </c>
      <c r="AG110" s="3" t="s">
        <v>6356</v>
      </c>
      <c r="AH110" s="3" t="s">
        <v>6356</v>
      </c>
      <c r="AI110" s="3" t="s">
        <v>6356</v>
      </c>
      <c r="AJ110" s="3"/>
    </row>
    <row r="111" spans="1:36">
      <c r="A111" s="3">
        <f t="shared" si="6"/>
        <v>7</v>
      </c>
      <c r="B111" s="3" t="s">
        <v>210</v>
      </c>
      <c r="C111" s="3" t="s">
        <v>102</v>
      </c>
      <c r="D111" s="3" t="s">
        <v>74</v>
      </c>
      <c r="E111" s="3" t="s">
        <v>74</v>
      </c>
      <c r="F111" s="3" t="s">
        <v>29</v>
      </c>
      <c r="G111" s="3">
        <v>1.1199999999999999E-3</v>
      </c>
      <c r="H111" s="65">
        <v>1.0925000000000001E-2</v>
      </c>
      <c r="I111" s="3">
        <v>1</v>
      </c>
      <c r="J111" s="3" t="s">
        <v>60</v>
      </c>
      <c r="K111" s="3" t="s">
        <v>61</v>
      </c>
      <c r="L111" s="3" t="s">
        <v>62</v>
      </c>
      <c r="M111" s="3">
        <v>5000014610</v>
      </c>
      <c r="N111" s="3" t="s">
        <v>211</v>
      </c>
      <c r="O111" s="3" t="s">
        <v>212</v>
      </c>
      <c r="P111" s="62" t="str">
        <f>VLOOKUP(M111,'customer list'!$B:$F,5,FALSE)</f>
        <v>TP Hồ Chí Minh</v>
      </c>
      <c r="Q111" s="3" t="s">
        <v>159</v>
      </c>
      <c r="R111" s="5">
        <v>45080.395833333336</v>
      </c>
      <c r="S111" s="5">
        <v>45080.418587962966</v>
      </c>
      <c r="T111" s="3">
        <v>25.715</v>
      </c>
      <c r="U111" s="5">
        <v>45079</v>
      </c>
      <c r="V111" s="5">
        <v>45107</v>
      </c>
      <c r="W111" s="3" t="s">
        <v>65</v>
      </c>
      <c r="X111" s="3" t="s">
        <v>66</v>
      </c>
      <c r="Y111" s="3" t="s">
        <v>66</v>
      </c>
      <c r="Z111" s="3" t="s">
        <v>102</v>
      </c>
      <c r="AA111" s="3"/>
      <c r="AB111" s="3"/>
      <c r="AC111" s="65"/>
      <c r="AD111" s="3" t="s">
        <v>6356</v>
      </c>
      <c r="AE111" s="3" t="s">
        <v>6356</v>
      </c>
      <c r="AF111" s="3" t="s">
        <v>6356</v>
      </c>
      <c r="AG111" s="3" t="s">
        <v>6356</v>
      </c>
      <c r="AH111" s="3" t="s">
        <v>6356</v>
      </c>
      <c r="AI111" s="3" t="s">
        <v>6356</v>
      </c>
      <c r="AJ111" s="3"/>
    </row>
    <row r="112" spans="1:36">
      <c r="A112" s="3">
        <f t="shared" si="6"/>
        <v>7</v>
      </c>
      <c r="B112" s="3" t="s">
        <v>210</v>
      </c>
      <c r="C112" s="3" t="s">
        <v>103</v>
      </c>
      <c r="D112" s="3" t="s">
        <v>74</v>
      </c>
      <c r="E112" s="3" t="s">
        <v>74</v>
      </c>
      <c r="F112" s="3" t="s">
        <v>29</v>
      </c>
      <c r="G112" s="3">
        <v>5.4000000000000003E-3</v>
      </c>
      <c r="H112" s="65">
        <v>6.0179999999999997E-2</v>
      </c>
      <c r="I112" s="3">
        <v>2</v>
      </c>
      <c r="J112" s="3" t="s">
        <v>60</v>
      </c>
      <c r="K112" s="3" t="s">
        <v>61</v>
      </c>
      <c r="L112" s="3" t="s">
        <v>62</v>
      </c>
      <c r="M112" s="3">
        <v>5000014610</v>
      </c>
      <c r="N112" s="3" t="s">
        <v>211</v>
      </c>
      <c r="O112" s="3" t="s">
        <v>212</v>
      </c>
      <c r="P112" s="62" t="str">
        <f>VLOOKUP(M112,'customer list'!$B:$F,5,FALSE)</f>
        <v>TP Hồ Chí Minh</v>
      </c>
      <c r="Q112" s="3" t="s">
        <v>159</v>
      </c>
      <c r="R112" s="5">
        <v>45080.395833333336</v>
      </c>
      <c r="S112" s="5">
        <v>45080.418587962966</v>
      </c>
      <c r="T112" s="3">
        <v>25.715</v>
      </c>
      <c r="U112" s="5">
        <v>45079</v>
      </c>
      <c r="V112" s="5">
        <v>45107</v>
      </c>
      <c r="W112" s="3" t="s">
        <v>65</v>
      </c>
      <c r="X112" s="3" t="s">
        <v>66</v>
      </c>
      <c r="Y112" s="3" t="s">
        <v>66</v>
      </c>
      <c r="Z112" s="3" t="s">
        <v>103</v>
      </c>
      <c r="AA112" s="3"/>
      <c r="AB112" s="3"/>
      <c r="AC112" s="65"/>
      <c r="AD112" s="3" t="s">
        <v>6356</v>
      </c>
      <c r="AE112" s="3" t="s">
        <v>6356</v>
      </c>
      <c r="AF112" s="3" t="s">
        <v>6356</v>
      </c>
      <c r="AG112" s="3" t="s">
        <v>6356</v>
      </c>
      <c r="AH112" s="3" t="s">
        <v>6356</v>
      </c>
      <c r="AI112" s="3" t="s">
        <v>6356</v>
      </c>
      <c r="AJ112" s="3"/>
    </row>
    <row r="113" spans="1:36">
      <c r="A113" s="3">
        <f t="shared" si="6"/>
        <v>7</v>
      </c>
      <c r="B113" s="3" t="s">
        <v>210</v>
      </c>
      <c r="C113" s="3" t="s">
        <v>104</v>
      </c>
      <c r="D113" s="3" t="s">
        <v>74</v>
      </c>
      <c r="E113" s="3" t="s">
        <v>74</v>
      </c>
      <c r="F113" s="3" t="s">
        <v>29</v>
      </c>
      <c r="G113" s="3">
        <v>1.0200000000000001E-2</v>
      </c>
      <c r="H113" s="65">
        <v>8.8739999999999999E-2</v>
      </c>
      <c r="I113" s="3">
        <v>3</v>
      </c>
      <c r="J113" s="3" t="s">
        <v>60</v>
      </c>
      <c r="K113" s="3" t="s">
        <v>61</v>
      </c>
      <c r="L113" s="3" t="s">
        <v>62</v>
      </c>
      <c r="M113" s="3">
        <v>5000014610</v>
      </c>
      <c r="N113" s="3" t="s">
        <v>211</v>
      </c>
      <c r="O113" s="3" t="s">
        <v>212</v>
      </c>
      <c r="P113" s="62" t="str">
        <f>VLOOKUP(M113,'customer list'!$B:$F,5,FALSE)</f>
        <v>TP Hồ Chí Minh</v>
      </c>
      <c r="Q113" s="3" t="s">
        <v>159</v>
      </c>
      <c r="R113" s="5">
        <v>45080.395833333336</v>
      </c>
      <c r="S113" s="5">
        <v>45080.418587962966</v>
      </c>
      <c r="T113" s="3">
        <v>25.715</v>
      </c>
      <c r="U113" s="5">
        <v>45079</v>
      </c>
      <c r="V113" s="5">
        <v>45107</v>
      </c>
      <c r="W113" s="3" t="s">
        <v>65</v>
      </c>
      <c r="X113" s="3" t="s">
        <v>66</v>
      </c>
      <c r="Y113" s="3" t="s">
        <v>66</v>
      </c>
      <c r="Z113" s="3" t="s">
        <v>104</v>
      </c>
      <c r="AA113" s="3"/>
      <c r="AB113" s="3"/>
      <c r="AC113" s="65"/>
      <c r="AD113" s="3" t="s">
        <v>6356</v>
      </c>
      <c r="AE113" s="3" t="s">
        <v>6356</v>
      </c>
      <c r="AF113" s="3" t="s">
        <v>6356</v>
      </c>
      <c r="AG113" s="3" t="s">
        <v>6356</v>
      </c>
      <c r="AH113" s="3" t="s">
        <v>6356</v>
      </c>
      <c r="AI113" s="3" t="s">
        <v>6356</v>
      </c>
      <c r="AJ113" s="3"/>
    </row>
    <row r="114" spans="1:36">
      <c r="A114" s="3">
        <f t="shared" si="6"/>
        <v>7</v>
      </c>
      <c r="B114" s="3" t="s">
        <v>210</v>
      </c>
      <c r="C114" s="3" t="s">
        <v>213</v>
      </c>
      <c r="D114" s="3" t="s">
        <v>74</v>
      </c>
      <c r="E114" s="3" t="s">
        <v>74</v>
      </c>
      <c r="F114" s="3" t="s">
        <v>29</v>
      </c>
      <c r="G114" s="3">
        <v>6.0000000000000001E-3</v>
      </c>
      <c r="H114" s="65">
        <v>5.9159999999999997E-2</v>
      </c>
      <c r="I114" s="3">
        <v>2</v>
      </c>
      <c r="J114" s="3" t="s">
        <v>60</v>
      </c>
      <c r="K114" s="3" t="s">
        <v>61</v>
      </c>
      <c r="L114" s="3" t="s">
        <v>62</v>
      </c>
      <c r="M114" s="3">
        <v>5000014610</v>
      </c>
      <c r="N114" s="3" t="s">
        <v>211</v>
      </c>
      <c r="O114" s="3" t="s">
        <v>212</v>
      </c>
      <c r="P114" s="62" t="str">
        <f>VLOOKUP(M114,'customer list'!$B:$F,5,FALSE)</f>
        <v>TP Hồ Chí Minh</v>
      </c>
      <c r="Q114" s="3" t="s">
        <v>159</v>
      </c>
      <c r="R114" s="5">
        <v>45080.395833333336</v>
      </c>
      <c r="S114" s="5">
        <v>45080.418587962966</v>
      </c>
      <c r="T114" s="3">
        <v>25.715</v>
      </c>
      <c r="U114" s="5">
        <v>45079</v>
      </c>
      <c r="V114" s="5">
        <v>45107</v>
      </c>
      <c r="W114" s="3" t="s">
        <v>65</v>
      </c>
      <c r="X114" s="3" t="s">
        <v>66</v>
      </c>
      <c r="Y114" s="3" t="s">
        <v>66</v>
      </c>
      <c r="Z114" s="3" t="s">
        <v>213</v>
      </c>
      <c r="AA114" s="3"/>
      <c r="AB114" s="3"/>
      <c r="AC114" s="65"/>
      <c r="AD114" s="3" t="s">
        <v>6356</v>
      </c>
      <c r="AE114" s="3" t="s">
        <v>6356</v>
      </c>
      <c r="AF114" s="3" t="s">
        <v>6356</v>
      </c>
      <c r="AG114" s="3" t="s">
        <v>6356</v>
      </c>
      <c r="AH114" s="3" t="s">
        <v>6356</v>
      </c>
      <c r="AI114" s="3" t="s">
        <v>6356</v>
      </c>
      <c r="AJ114" s="3"/>
    </row>
    <row r="115" spans="1:36">
      <c r="A115" s="3">
        <f t="shared" si="6"/>
        <v>7</v>
      </c>
      <c r="B115" s="3" t="s">
        <v>210</v>
      </c>
      <c r="C115" s="3" t="s">
        <v>125</v>
      </c>
      <c r="D115" s="3" t="s">
        <v>74</v>
      </c>
      <c r="E115" s="3" t="s">
        <v>74</v>
      </c>
      <c r="F115" s="3" t="s">
        <v>29</v>
      </c>
      <c r="G115" s="3">
        <v>1.4999999999999999E-2</v>
      </c>
      <c r="H115" s="65">
        <v>0.103496</v>
      </c>
      <c r="I115" s="3">
        <v>3</v>
      </c>
      <c r="J115" s="3" t="s">
        <v>60</v>
      </c>
      <c r="K115" s="3" t="s">
        <v>61</v>
      </c>
      <c r="L115" s="3" t="s">
        <v>62</v>
      </c>
      <c r="M115" s="3">
        <v>5000014610</v>
      </c>
      <c r="N115" s="3" t="s">
        <v>211</v>
      </c>
      <c r="O115" s="3" t="s">
        <v>212</v>
      </c>
      <c r="P115" s="62" t="str">
        <f>VLOOKUP(M115,'customer list'!$B:$F,5,FALSE)</f>
        <v>TP Hồ Chí Minh</v>
      </c>
      <c r="Q115" s="3" t="s">
        <v>159</v>
      </c>
      <c r="R115" s="5">
        <v>45080.395833333336</v>
      </c>
      <c r="S115" s="5">
        <v>45080.418587962966</v>
      </c>
      <c r="T115" s="3">
        <v>25.715</v>
      </c>
      <c r="U115" s="5">
        <v>45079</v>
      </c>
      <c r="V115" s="5">
        <v>45107</v>
      </c>
      <c r="W115" s="3" t="s">
        <v>65</v>
      </c>
      <c r="X115" s="3" t="s">
        <v>66</v>
      </c>
      <c r="Y115" s="3" t="s">
        <v>66</v>
      </c>
      <c r="Z115" s="3" t="s">
        <v>125</v>
      </c>
      <c r="AA115" s="3"/>
      <c r="AB115" s="3"/>
      <c r="AC115" s="65"/>
      <c r="AD115" s="3" t="s">
        <v>6356</v>
      </c>
      <c r="AE115" s="3" t="s">
        <v>6356</v>
      </c>
      <c r="AF115" s="3" t="s">
        <v>6356</v>
      </c>
      <c r="AG115" s="3" t="s">
        <v>6356</v>
      </c>
      <c r="AH115" s="3" t="s">
        <v>6356</v>
      </c>
      <c r="AI115" s="3" t="s">
        <v>6356</v>
      </c>
      <c r="AJ115" s="3"/>
    </row>
    <row r="116" spans="1:36">
      <c r="A116" s="3">
        <f t="shared" si="6"/>
        <v>7</v>
      </c>
      <c r="B116" s="3" t="s">
        <v>210</v>
      </c>
      <c r="C116" s="3" t="s">
        <v>107</v>
      </c>
      <c r="D116" s="3" t="s">
        <v>74</v>
      </c>
      <c r="E116" s="3" t="s">
        <v>74</v>
      </c>
      <c r="F116" s="3" t="s">
        <v>29</v>
      </c>
      <c r="G116" s="3">
        <v>8.7799999999999998E-4</v>
      </c>
      <c r="H116" s="65">
        <v>8.966E-3</v>
      </c>
      <c r="I116" s="3">
        <v>2</v>
      </c>
      <c r="J116" s="3" t="s">
        <v>60</v>
      </c>
      <c r="K116" s="3" t="s">
        <v>61</v>
      </c>
      <c r="L116" s="3" t="s">
        <v>62</v>
      </c>
      <c r="M116" s="3">
        <v>5000014610</v>
      </c>
      <c r="N116" s="3" t="s">
        <v>211</v>
      </c>
      <c r="O116" s="3" t="s">
        <v>212</v>
      </c>
      <c r="P116" s="62" t="str">
        <f>VLOOKUP(M116,'customer list'!$B:$F,5,FALSE)</f>
        <v>TP Hồ Chí Minh</v>
      </c>
      <c r="Q116" s="3" t="s">
        <v>159</v>
      </c>
      <c r="R116" s="5">
        <v>45080.395833333336</v>
      </c>
      <c r="S116" s="5">
        <v>45080.418587962966</v>
      </c>
      <c r="T116" s="3">
        <v>25.715</v>
      </c>
      <c r="U116" s="5">
        <v>45079</v>
      </c>
      <c r="V116" s="5">
        <v>45107</v>
      </c>
      <c r="W116" s="3" t="s">
        <v>65</v>
      </c>
      <c r="X116" s="3" t="s">
        <v>66</v>
      </c>
      <c r="Y116" s="3" t="s">
        <v>66</v>
      </c>
      <c r="Z116" s="3" t="s">
        <v>107</v>
      </c>
      <c r="AA116" s="3"/>
      <c r="AB116" s="3"/>
      <c r="AC116" s="65"/>
      <c r="AD116" s="3" t="s">
        <v>6356</v>
      </c>
      <c r="AE116" s="3" t="s">
        <v>6356</v>
      </c>
      <c r="AF116" s="3" t="s">
        <v>6356</v>
      </c>
      <c r="AG116" s="3" t="s">
        <v>6356</v>
      </c>
      <c r="AH116" s="3" t="s">
        <v>6356</v>
      </c>
      <c r="AI116" s="3" t="s">
        <v>6356</v>
      </c>
      <c r="AJ116" s="3"/>
    </row>
    <row r="117" spans="1:36">
      <c r="A117" s="3">
        <f t="shared" si="6"/>
        <v>7</v>
      </c>
      <c r="B117" s="3" t="s">
        <v>210</v>
      </c>
      <c r="C117" s="3" t="s">
        <v>79</v>
      </c>
      <c r="D117" s="3" t="s">
        <v>80</v>
      </c>
      <c r="E117" s="3" t="s">
        <v>80</v>
      </c>
      <c r="F117" s="3" t="s">
        <v>29</v>
      </c>
      <c r="G117" s="3">
        <v>1.9000000000000001E-4</v>
      </c>
      <c r="H117" s="65">
        <v>1.9524E-2</v>
      </c>
      <c r="I117" s="3">
        <v>1</v>
      </c>
      <c r="J117" s="3" t="s">
        <v>60</v>
      </c>
      <c r="K117" s="3" t="s">
        <v>61</v>
      </c>
      <c r="L117" s="3" t="s">
        <v>62</v>
      </c>
      <c r="M117" s="3">
        <v>5000014610</v>
      </c>
      <c r="N117" s="3" t="s">
        <v>211</v>
      </c>
      <c r="O117" s="3" t="s">
        <v>212</v>
      </c>
      <c r="P117" s="62" t="str">
        <f>VLOOKUP(M117,'customer list'!$B:$F,5,FALSE)</f>
        <v>TP Hồ Chí Minh</v>
      </c>
      <c r="Q117" s="3" t="s">
        <v>159</v>
      </c>
      <c r="R117" s="5">
        <v>45080.395833333336</v>
      </c>
      <c r="S117" s="5">
        <v>45080.418587962966</v>
      </c>
      <c r="T117" s="3">
        <v>25.715</v>
      </c>
      <c r="U117" s="5">
        <v>45079</v>
      </c>
      <c r="V117" s="5">
        <v>45107</v>
      </c>
      <c r="W117" s="3" t="s">
        <v>65</v>
      </c>
      <c r="X117" s="3" t="s">
        <v>66</v>
      </c>
      <c r="Y117" s="3" t="s">
        <v>66</v>
      </c>
      <c r="Z117" s="3" t="s">
        <v>79</v>
      </c>
      <c r="AA117" s="3"/>
      <c r="AB117" s="3"/>
      <c r="AC117" s="65"/>
      <c r="AD117" s="3" t="s">
        <v>6356</v>
      </c>
      <c r="AE117" s="3" t="s">
        <v>6356</v>
      </c>
      <c r="AF117" s="3" t="s">
        <v>6356</v>
      </c>
      <c r="AG117" s="3" t="s">
        <v>6356</v>
      </c>
      <c r="AH117" s="3" t="s">
        <v>6356</v>
      </c>
      <c r="AI117" s="3" t="s">
        <v>6356</v>
      </c>
      <c r="AJ117" s="3"/>
    </row>
    <row r="118" spans="1:36">
      <c r="A118" s="3">
        <f t="shared" si="6"/>
        <v>7</v>
      </c>
      <c r="B118" s="3" t="s">
        <v>210</v>
      </c>
      <c r="C118" s="3" t="s">
        <v>108</v>
      </c>
      <c r="D118" s="3" t="s">
        <v>74</v>
      </c>
      <c r="E118" s="3" t="s">
        <v>74</v>
      </c>
      <c r="F118" s="3" t="s">
        <v>29</v>
      </c>
      <c r="G118" s="3">
        <v>1.4760000000000001E-3</v>
      </c>
      <c r="H118" s="65">
        <v>1.4215E-2</v>
      </c>
      <c r="I118" s="3">
        <v>3</v>
      </c>
      <c r="J118" s="3" t="s">
        <v>60</v>
      </c>
      <c r="K118" s="3" t="s">
        <v>61</v>
      </c>
      <c r="L118" s="3" t="s">
        <v>62</v>
      </c>
      <c r="M118" s="3">
        <v>5000014610</v>
      </c>
      <c r="N118" s="3" t="s">
        <v>211</v>
      </c>
      <c r="O118" s="3" t="s">
        <v>212</v>
      </c>
      <c r="P118" s="62" t="str">
        <f>VLOOKUP(M118,'customer list'!$B:$F,5,FALSE)</f>
        <v>TP Hồ Chí Minh</v>
      </c>
      <c r="Q118" s="3" t="s">
        <v>159</v>
      </c>
      <c r="R118" s="5">
        <v>45080.395833333336</v>
      </c>
      <c r="S118" s="5">
        <v>45080.418587962966</v>
      </c>
      <c r="T118" s="3">
        <v>25.715</v>
      </c>
      <c r="U118" s="5">
        <v>45079</v>
      </c>
      <c r="V118" s="5">
        <v>45107</v>
      </c>
      <c r="W118" s="3" t="s">
        <v>65</v>
      </c>
      <c r="X118" s="3" t="s">
        <v>66</v>
      </c>
      <c r="Y118" s="3" t="s">
        <v>66</v>
      </c>
      <c r="Z118" s="3" t="s">
        <v>108</v>
      </c>
      <c r="AA118" s="3"/>
      <c r="AB118" s="3"/>
      <c r="AC118" s="65"/>
      <c r="AD118" s="3" t="s">
        <v>6356</v>
      </c>
      <c r="AE118" s="3" t="s">
        <v>6356</v>
      </c>
      <c r="AF118" s="3" t="s">
        <v>6356</v>
      </c>
      <c r="AG118" s="3" t="s">
        <v>6356</v>
      </c>
      <c r="AH118" s="3" t="s">
        <v>6356</v>
      </c>
      <c r="AI118" s="3" t="s">
        <v>6356</v>
      </c>
      <c r="AJ118" s="3"/>
    </row>
    <row r="119" spans="1:36">
      <c r="A119" s="3">
        <f t="shared" si="6"/>
        <v>7</v>
      </c>
      <c r="B119" s="3" t="s">
        <v>210</v>
      </c>
      <c r="C119" s="3" t="s">
        <v>214</v>
      </c>
      <c r="D119" s="3" t="s">
        <v>74</v>
      </c>
      <c r="E119" s="3" t="s">
        <v>74</v>
      </c>
      <c r="F119" s="3" t="s">
        <v>29</v>
      </c>
      <c r="G119" s="3">
        <v>1.6E-2</v>
      </c>
      <c r="H119" s="65">
        <v>0.17465600000000001</v>
      </c>
      <c r="I119" s="3">
        <v>2</v>
      </c>
      <c r="J119" s="3" t="s">
        <v>60</v>
      </c>
      <c r="K119" s="3" t="s">
        <v>61</v>
      </c>
      <c r="L119" s="3" t="s">
        <v>62</v>
      </c>
      <c r="M119" s="3">
        <v>5000014610</v>
      </c>
      <c r="N119" s="3" t="s">
        <v>211</v>
      </c>
      <c r="O119" s="3" t="s">
        <v>212</v>
      </c>
      <c r="P119" s="62" t="str">
        <f>VLOOKUP(M119,'customer list'!$B:$F,5,FALSE)</f>
        <v>TP Hồ Chí Minh</v>
      </c>
      <c r="Q119" s="3" t="s">
        <v>159</v>
      </c>
      <c r="R119" s="5">
        <v>45080.395833333336</v>
      </c>
      <c r="S119" s="5">
        <v>45080.418587962966</v>
      </c>
      <c r="T119" s="3">
        <v>25.715</v>
      </c>
      <c r="U119" s="5">
        <v>45079</v>
      </c>
      <c r="V119" s="5">
        <v>45107</v>
      </c>
      <c r="W119" s="3" t="s">
        <v>65</v>
      </c>
      <c r="X119" s="3" t="s">
        <v>66</v>
      </c>
      <c r="Y119" s="3" t="s">
        <v>66</v>
      </c>
      <c r="Z119" s="3" t="s">
        <v>214</v>
      </c>
      <c r="AA119" s="3"/>
      <c r="AB119" s="3"/>
      <c r="AC119" s="65"/>
      <c r="AD119" s="3" t="s">
        <v>6356</v>
      </c>
      <c r="AE119" s="3" t="s">
        <v>6356</v>
      </c>
      <c r="AF119" s="3" t="s">
        <v>6356</v>
      </c>
      <c r="AG119" s="3" t="s">
        <v>6356</v>
      </c>
      <c r="AH119" s="3" t="s">
        <v>6356</v>
      </c>
      <c r="AI119" s="3" t="s">
        <v>6356</v>
      </c>
      <c r="AJ119" s="3"/>
    </row>
    <row r="120" spans="1:36">
      <c r="A120" s="3">
        <f t="shared" si="6"/>
        <v>7</v>
      </c>
      <c r="B120" s="3" t="s">
        <v>210</v>
      </c>
      <c r="C120" s="3" t="s">
        <v>73</v>
      </c>
      <c r="D120" s="3" t="s">
        <v>74</v>
      </c>
      <c r="E120" s="3" t="s">
        <v>74</v>
      </c>
      <c r="F120" s="3" t="s">
        <v>29</v>
      </c>
      <c r="G120" s="3">
        <v>7.2499999999999995E-4</v>
      </c>
      <c r="H120" s="65">
        <v>3.718E-3</v>
      </c>
      <c r="I120" s="3">
        <v>1</v>
      </c>
      <c r="J120" s="3" t="s">
        <v>60</v>
      </c>
      <c r="K120" s="3" t="s">
        <v>61</v>
      </c>
      <c r="L120" s="3" t="s">
        <v>62</v>
      </c>
      <c r="M120" s="3">
        <v>5000014610</v>
      </c>
      <c r="N120" s="3" t="s">
        <v>211</v>
      </c>
      <c r="O120" s="3" t="s">
        <v>212</v>
      </c>
      <c r="P120" s="62" t="str">
        <f>VLOOKUP(M120,'customer list'!$B:$F,5,FALSE)</f>
        <v>TP Hồ Chí Minh</v>
      </c>
      <c r="Q120" s="3" t="s">
        <v>159</v>
      </c>
      <c r="R120" s="5">
        <v>45080.395833333336</v>
      </c>
      <c r="S120" s="5">
        <v>45080.418587962966</v>
      </c>
      <c r="T120" s="3">
        <v>25.715</v>
      </c>
      <c r="U120" s="5">
        <v>45079</v>
      </c>
      <c r="V120" s="5">
        <v>45107</v>
      </c>
      <c r="W120" s="3" t="s">
        <v>65</v>
      </c>
      <c r="X120" s="3" t="s">
        <v>66</v>
      </c>
      <c r="Y120" s="3" t="s">
        <v>66</v>
      </c>
      <c r="Z120" s="3" t="s">
        <v>73</v>
      </c>
      <c r="AA120" s="3"/>
      <c r="AB120" s="3"/>
      <c r="AC120" s="65"/>
      <c r="AD120" s="3" t="s">
        <v>6356</v>
      </c>
      <c r="AE120" s="3" t="s">
        <v>6356</v>
      </c>
      <c r="AF120" s="3" t="s">
        <v>6356</v>
      </c>
      <c r="AG120" s="3" t="s">
        <v>6356</v>
      </c>
      <c r="AH120" s="3" t="s">
        <v>6356</v>
      </c>
      <c r="AI120" s="3" t="s">
        <v>6356</v>
      </c>
      <c r="AJ120" s="3"/>
    </row>
    <row r="121" spans="1:36">
      <c r="A121" s="3">
        <f t="shared" si="6"/>
        <v>7</v>
      </c>
      <c r="B121" s="3" t="s">
        <v>210</v>
      </c>
      <c r="C121" s="3" t="s">
        <v>113</v>
      </c>
      <c r="D121" s="3" t="s">
        <v>74</v>
      </c>
      <c r="E121" s="3" t="s">
        <v>74</v>
      </c>
      <c r="F121" s="3" t="s">
        <v>29</v>
      </c>
      <c r="G121" s="3">
        <v>7.2499999999999995E-4</v>
      </c>
      <c r="H121" s="65">
        <v>4.2282E-2</v>
      </c>
      <c r="I121" s="3">
        <v>1</v>
      </c>
      <c r="J121" s="3" t="s">
        <v>60</v>
      </c>
      <c r="K121" s="3" t="s">
        <v>61</v>
      </c>
      <c r="L121" s="3" t="s">
        <v>62</v>
      </c>
      <c r="M121" s="3">
        <v>5000014610</v>
      </c>
      <c r="N121" s="3" t="s">
        <v>211</v>
      </c>
      <c r="O121" s="3" t="s">
        <v>212</v>
      </c>
      <c r="P121" s="62" t="str">
        <f>VLOOKUP(M121,'customer list'!$B:$F,5,FALSE)</f>
        <v>TP Hồ Chí Minh</v>
      </c>
      <c r="Q121" s="3" t="s">
        <v>159</v>
      </c>
      <c r="R121" s="5">
        <v>45080.395833333336</v>
      </c>
      <c r="S121" s="5">
        <v>45080.418587962966</v>
      </c>
      <c r="T121" s="3">
        <v>25.715</v>
      </c>
      <c r="U121" s="5">
        <v>45079</v>
      </c>
      <c r="V121" s="5">
        <v>45107</v>
      </c>
      <c r="W121" s="3" t="s">
        <v>65</v>
      </c>
      <c r="X121" s="3" t="s">
        <v>66</v>
      </c>
      <c r="Y121" s="3" t="s">
        <v>66</v>
      </c>
      <c r="Z121" s="3" t="s">
        <v>113</v>
      </c>
      <c r="AA121" s="3"/>
      <c r="AB121" s="3"/>
      <c r="AC121" s="65"/>
      <c r="AD121" s="3" t="s">
        <v>6356</v>
      </c>
      <c r="AE121" s="3" t="s">
        <v>6356</v>
      </c>
      <c r="AF121" s="3" t="s">
        <v>6356</v>
      </c>
      <c r="AG121" s="3" t="s">
        <v>6356</v>
      </c>
      <c r="AH121" s="3" t="s">
        <v>6356</v>
      </c>
      <c r="AI121" s="3" t="s">
        <v>6356</v>
      </c>
      <c r="AJ121" s="3"/>
    </row>
    <row r="122" spans="1:36">
      <c r="A122" s="3">
        <f t="shared" si="6"/>
        <v>7</v>
      </c>
      <c r="B122" s="3" t="s">
        <v>210</v>
      </c>
      <c r="C122" s="3" t="s">
        <v>136</v>
      </c>
      <c r="D122" s="3" t="s">
        <v>74</v>
      </c>
      <c r="E122" s="3" t="s">
        <v>74</v>
      </c>
      <c r="F122" s="3" t="s">
        <v>29</v>
      </c>
      <c r="G122" s="3">
        <v>2.6800000000000001E-2</v>
      </c>
      <c r="H122" s="65">
        <v>1.1819E-2</v>
      </c>
      <c r="I122" s="3">
        <v>2</v>
      </c>
      <c r="J122" s="3" t="s">
        <v>60</v>
      </c>
      <c r="K122" s="3" t="s">
        <v>61</v>
      </c>
      <c r="L122" s="3" t="s">
        <v>62</v>
      </c>
      <c r="M122" s="3">
        <v>5000014610</v>
      </c>
      <c r="N122" s="3" t="s">
        <v>211</v>
      </c>
      <c r="O122" s="3" t="s">
        <v>212</v>
      </c>
      <c r="P122" s="62" t="str">
        <f>VLOOKUP(M122,'customer list'!$B:$F,5,FALSE)</f>
        <v>TP Hồ Chí Minh</v>
      </c>
      <c r="Q122" s="3" t="s">
        <v>159</v>
      </c>
      <c r="R122" s="5">
        <v>45080.395833333336</v>
      </c>
      <c r="S122" s="5">
        <v>45080.418587962966</v>
      </c>
      <c r="T122" s="3">
        <v>25.715</v>
      </c>
      <c r="U122" s="5">
        <v>45079</v>
      </c>
      <c r="V122" s="5">
        <v>45107</v>
      </c>
      <c r="W122" s="3" t="s">
        <v>65</v>
      </c>
      <c r="X122" s="3" t="s">
        <v>66</v>
      </c>
      <c r="Y122" s="3" t="s">
        <v>66</v>
      </c>
      <c r="Z122" s="3" t="s">
        <v>136</v>
      </c>
      <c r="AA122" s="3"/>
      <c r="AB122" s="3"/>
      <c r="AC122" s="65"/>
      <c r="AD122" s="3" t="s">
        <v>6356</v>
      </c>
      <c r="AE122" s="3" t="s">
        <v>6356</v>
      </c>
      <c r="AF122" s="3" t="s">
        <v>6356</v>
      </c>
      <c r="AG122" s="3" t="s">
        <v>6356</v>
      </c>
      <c r="AH122" s="3" t="s">
        <v>6356</v>
      </c>
      <c r="AI122" s="3" t="s">
        <v>6356</v>
      </c>
      <c r="AJ122" s="3"/>
    </row>
    <row r="123" spans="1:36">
      <c r="A123" s="3">
        <f t="shared" si="6"/>
        <v>7</v>
      </c>
      <c r="B123" s="3" t="s">
        <v>210</v>
      </c>
      <c r="C123" s="3" t="s">
        <v>114</v>
      </c>
      <c r="D123" s="3" t="s">
        <v>74</v>
      </c>
      <c r="E123" s="3" t="s">
        <v>74</v>
      </c>
      <c r="F123" s="3" t="s">
        <v>29</v>
      </c>
      <c r="G123" s="3">
        <v>3.9300000000000002E-2</v>
      </c>
      <c r="H123" s="65">
        <v>1.7728000000000001E-2</v>
      </c>
      <c r="I123" s="3">
        <v>3</v>
      </c>
      <c r="J123" s="3" t="s">
        <v>60</v>
      </c>
      <c r="K123" s="3" t="s">
        <v>61</v>
      </c>
      <c r="L123" s="3" t="s">
        <v>62</v>
      </c>
      <c r="M123" s="3">
        <v>5000014610</v>
      </c>
      <c r="N123" s="3" t="s">
        <v>211</v>
      </c>
      <c r="O123" s="3" t="s">
        <v>212</v>
      </c>
      <c r="P123" s="62" t="str">
        <f>VLOOKUP(M123,'customer list'!$B:$F,5,FALSE)</f>
        <v>TP Hồ Chí Minh</v>
      </c>
      <c r="Q123" s="3" t="s">
        <v>159</v>
      </c>
      <c r="R123" s="5">
        <v>45080.395833333336</v>
      </c>
      <c r="S123" s="5">
        <v>45080.418587962966</v>
      </c>
      <c r="T123" s="3">
        <v>25.715</v>
      </c>
      <c r="U123" s="5">
        <v>45079</v>
      </c>
      <c r="V123" s="5">
        <v>45107</v>
      </c>
      <c r="W123" s="3" t="s">
        <v>65</v>
      </c>
      <c r="X123" s="3" t="s">
        <v>66</v>
      </c>
      <c r="Y123" s="3" t="s">
        <v>66</v>
      </c>
      <c r="Z123" s="3" t="s">
        <v>114</v>
      </c>
      <c r="AA123" s="3"/>
      <c r="AB123" s="3"/>
      <c r="AC123" s="65"/>
      <c r="AD123" s="3" t="s">
        <v>6356</v>
      </c>
      <c r="AE123" s="3" t="s">
        <v>6356</v>
      </c>
      <c r="AF123" s="3" t="s">
        <v>6356</v>
      </c>
      <c r="AG123" s="3" t="s">
        <v>6356</v>
      </c>
      <c r="AH123" s="3" t="s">
        <v>6356</v>
      </c>
      <c r="AI123" s="3" t="s">
        <v>6356</v>
      </c>
      <c r="AJ123" s="3"/>
    </row>
    <row r="124" spans="1:36">
      <c r="A124" s="3">
        <f t="shared" si="6"/>
        <v>7</v>
      </c>
      <c r="B124" s="3" t="s">
        <v>210</v>
      </c>
      <c r="C124" s="3" t="s">
        <v>115</v>
      </c>
      <c r="D124" s="3" t="s">
        <v>74</v>
      </c>
      <c r="E124" s="3" t="s">
        <v>74</v>
      </c>
      <c r="F124" s="3" t="s">
        <v>29</v>
      </c>
      <c r="G124" s="3">
        <v>1.21E-2</v>
      </c>
      <c r="H124" s="65">
        <v>0.113883</v>
      </c>
      <c r="I124" s="3">
        <v>1</v>
      </c>
      <c r="J124" s="3" t="s">
        <v>60</v>
      </c>
      <c r="K124" s="3" t="s">
        <v>61</v>
      </c>
      <c r="L124" s="3" t="s">
        <v>62</v>
      </c>
      <c r="M124" s="3">
        <v>5000014610</v>
      </c>
      <c r="N124" s="3" t="s">
        <v>211</v>
      </c>
      <c r="O124" s="3" t="s">
        <v>212</v>
      </c>
      <c r="P124" s="62" t="str">
        <f>VLOOKUP(M124,'customer list'!$B:$F,5,FALSE)</f>
        <v>TP Hồ Chí Minh</v>
      </c>
      <c r="Q124" s="3" t="s">
        <v>159</v>
      </c>
      <c r="R124" s="5">
        <v>45080.395833333336</v>
      </c>
      <c r="S124" s="5">
        <v>45080.418587962966</v>
      </c>
      <c r="T124" s="3">
        <v>25.715</v>
      </c>
      <c r="U124" s="5">
        <v>45079</v>
      </c>
      <c r="V124" s="5">
        <v>45107</v>
      </c>
      <c r="W124" s="3" t="s">
        <v>65</v>
      </c>
      <c r="X124" s="3" t="s">
        <v>66</v>
      </c>
      <c r="Y124" s="3" t="s">
        <v>66</v>
      </c>
      <c r="Z124" s="3" t="s">
        <v>115</v>
      </c>
      <c r="AA124" s="3"/>
      <c r="AB124" s="3"/>
      <c r="AC124" s="65"/>
      <c r="AD124" s="3" t="s">
        <v>6356</v>
      </c>
      <c r="AE124" s="3" t="s">
        <v>6356</v>
      </c>
      <c r="AF124" s="3" t="s">
        <v>6356</v>
      </c>
      <c r="AG124" s="3" t="s">
        <v>6356</v>
      </c>
      <c r="AH124" s="3" t="s">
        <v>6356</v>
      </c>
      <c r="AI124" s="3" t="s">
        <v>6356</v>
      </c>
      <c r="AJ124" s="3"/>
    </row>
    <row r="125" spans="1:36">
      <c r="A125" s="3">
        <f t="shared" si="6"/>
        <v>7</v>
      </c>
      <c r="B125" s="3" t="s">
        <v>160</v>
      </c>
      <c r="C125" s="3" t="s">
        <v>161</v>
      </c>
      <c r="D125" s="3" t="s">
        <v>74</v>
      </c>
      <c r="E125" s="3" t="s">
        <v>74</v>
      </c>
      <c r="F125" s="3" t="s">
        <v>29</v>
      </c>
      <c r="G125" s="3">
        <v>5.9499999999999997E-2</v>
      </c>
      <c r="H125" s="65">
        <v>0.507575</v>
      </c>
      <c r="I125" s="3">
        <v>7</v>
      </c>
      <c r="J125" s="3" t="s">
        <v>60</v>
      </c>
      <c r="K125" s="3" t="s">
        <v>61</v>
      </c>
      <c r="L125" s="3" t="s">
        <v>62</v>
      </c>
      <c r="M125" s="3">
        <v>6000018239</v>
      </c>
      <c r="N125" s="3" t="s">
        <v>162</v>
      </c>
      <c r="O125" s="3" t="s">
        <v>163</v>
      </c>
      <c r="P125" s="62" t="str">
        <f>VLOOKUP(M125,'customer list'!$B:$F,5,FALSE)</f>
        <v>TP Hồ Chí Minh</v>
      </c>
      <c r="Q125" s="3" t="s">
        <v>159</v>
      </c>
      <c r="R125" s="5">
        <v>45080.42664351852</v>
      </c>
      <c r="S125" s="5">
        <v>45080.475972222222</v>
      </c>
      <c r="T125" s="3">
        <v>29.783000000000001</v>
      </c>
      <c r="U125" s="5">
        <v>45079</v>
      </c>
      <c r="V125" s="5">
        <v>45107</v>
      </c>
      <c r="W125" s="3" t="s">
        <v>65</v>
      </c>
      <c r="X125" s="3" t="s">
        <v>66</v>
      </c>
      <c r="Y125" s="3" t="s">
        <v>66</v>
      </c>
      <c r="Z125" s="3" t="s">
        <v>161</v>
      </c>
      <c r="AA125" s="3"/>
      <c r="AB125" s="3"/>
      <c r="AC125" s="65"/>
      <c r="AD125" s="3" t="s">
        <v>6356</v>
      </c>
      <c r="AE125" s="3" t="s">
        <v>6356</v>
      </c>
      <c r="AF125" s="3" t="s">
        <v>6356</v>
      </c>
      <c r="AG125" s="3" t="s">
        <v>6356</v>
      </c>
      <c r="AH125" s="3" t="s">
        <v>6356</v>
      </c>
      <c r="AI125" s="3" t="s">
        <v>6356</v>
      </c>
      <c r="AJ125" s="3"/>
    </row>
    <row r="126" spans="1:36">
      <c r="A126" s="3">
        <f t="shared" si="6"/>
        <v>7</v>
      </c>
      <c r="B126" s="3" t="s">
        <v>160</v>
      </c>
      <c r="C126" s="3" t="s">
        <v>215</v>
      </c>
      <c r="D126" s="3" t="s">
        <v>74</v>
      </c>
      <c r="E126" s="3" t="s">
        <v>74</v>
      </c>
      <c r="F126" s="3" t="s">
        <v>29</v>
      </c>
      <c r="G126" s="3">
        <v>8.1000000000000003E-2</v>
      </c>
      <c r="H126" s="65">
        <v>0.65259699999999998</v>
      </c>
      <c r="I126" s="3">
        <v>9</v>
      </c>
      <c r="J126" s="3" t="s">
        <v>60</v>
      </c>
      <c r="K126" s="3" t="s">
        <v>61</v>
      </c>
      <c r="L126" s="3" t="s">
        <v>62</v>
      </c>
      <c r="M126" s="3">
        <v>6000018239</v>
      </c>
      <c r="N126" s="3" t="s">
        <v>162</v>
      </c>
      <c r="O126" s="3" t="s">
        <v>163</v>
      </c>
      <c r="P126" s="62" t="str">
        <f>VLOOKUP(M126,'customer list'!$B:$F,5,FALSE)</f>
        <v>TP Hồ Chí Minh</v>
      </c>
      <c r="Q126" s="3" t="s">
        <v>159</v>
      </c>
      <c r="R126" s="5">
        <v>45080.42664351852</v>
      </c>
      <c r="S126" s="5">
        <v>45080.475972222222</v>
      </c>
      <c r="T126" s="3">
        <v>29.783000000000001</v>
      </c>
      <c r="U126" s="5">
        <v>45079</v>
      </c>
      <c r="V126" s="5">
        <v>45107</v>
      </c>
      <c r="W126" s="3" t="s">
        <v>65</v>
      </c>
      <c r="X126" s="3" t="s">
        <v>66</v>
      </c>
      <c r="Y126" s="3" t="s">
        <v>66</v>
      </c>
      <c r="Z126" s="3" t="s">
        <v>216</v>
      </c>
      <c r="AA126" s="3"/>
      <c r="AB126" s="3"/>
      <c r="AC126" s="65"/>
      <c r="AD126" s="3" t="s">
        <v>6356</v>
      </c>
      <c r="AE126" s="3" t="s">
        <v>6356</v>
      </c>
      <c r="AF126" s="3" t="s">
        <v>6356</v>
      </c>
      <c r="AG126" s="3" t="s">
        <v>6356</v>
      </c>
      <c r="AH126" s="3" t="s">
        <v>6356</v>
      </c>
      <c r="AI126" s="3" t="s">
        <v>6356</v>
      </c>
      <c r="AJ126" s="3"/>
    </row>
    <row r="127" spans="1:36">
      <c r="A127" s="3">
        <f t="shared" si="6"/>
        <v>7</v>
      </c>
      <c r="B127" s="3" t="s">
        <v>175</v>
      </c>
      <c r="C127" s="3" t="s">
        <v>177</v>
      </c>
      <c r="D127" s="3" t="s">
        <v>166</v>
      </c>
      <c r="E127" s="3" t="s">
        <v>167</v>
      </c>
      <c r="F127" s="3" t="s">
        <v>29</v>
      </c>
      <c r="G127" s="3">
        <v>0.84599999999999997</v>
      </c>
      <c r="H127" s="65">
        <v>10.4922</v>
      </c>
      <c r="I127" s="3">
        <v>18</v>
      </c>
      <c r="J127" s="3" t="s">
        <v>60</v>
      </c>
      <c r="K127" s="3" t="s">
        <v>61</v>
      </c>
      <c r="L127" s="3" t="s">
        <v>62</v>
      </c>
      <c r="M127" s="3">
        <v>6000018239</v>
      </c>
      <c r="N127" s="3" t="s">
        <v>162</v>
      </c>
      <c r="O127" s="3" t="s">
        <v>163</v>
      </c>
      <c r="P127" s="62" t="str">
        <f>VLOOKUP(M127,'customer list'!$B:$F,5,FALSE)</f>
        <v>TP Hồ Chí Minh</v>
      </c>
      <c r="Q127" s="3" t="s">
        <v>159</v>
      </c>
      <c r="R127" s="5">
        <v>45080.42664351852</v>
      </c>
      <c r="S127" s="5">
        <v>45080.475972222222</v>
      </c>
      <c r="T127" s="3">
        <v>29.783000000000001</v>
      </c>
      <c r="U127" s="5">
        <v>45079</v>
      </c>
      <c r="V127" s="5">
        <v>45107</v>
      </c>
      <c r="W127" s="3" t="s">
        <v>65</v>
      </c>
      <c r="X127" s="3" t="s">
        <v>66</v>
      </c>
      <c r="Y127" s="3" t="s">
        <v>66</v>
      </c>
      <c r="Z127" s="3" t="s">
        <v>177</v>
      </c>
      <c r="AA127" s="3"/>
      <c r="AB127" s="3"/>
      <c r="AC127" s="65"/>
      <c r="AD127" s="3" t="s">
        <v>6356</v>
      </c>
      <c r="AE127" s="3" t="s">
        <v>6356</v>
      </c>
      <c r="AF127" s="3" t="s">
        <v>6356</v>
      </c>
      <c r="AG127" s="3" t="s">
        <v>6356</v>
      </c>
      <c r="AH127" s="3" t="s">
        <v>6356</v>
      </c>
      <c r="AI127" s="3" t="s">
        <v>6356</v>
      </c>
      <c r="AJ127" s="3"/>
    </row>
    <row r="128" spans="1:36">
      <c r="A128" s="3">
        <f t="shared" si="6"/>
        <v>7</v>
      </c>
      <c r="B128" s="3" t="s">
        <v>217</v>
      </c>
      <c r="C128" s="3" t="s">
        <v>218</v>
      </c>
      <c r="D128" s="3" t="s">
        <v>74</v>
      </c>
      <c r="E128" s="3" t="s">
        <v>74</v>
      </c>
      <c r="F128" s="3" t="s">
        <v>29</v>
      </c>
      <c r="G128" s="3">
        <v>0.25</v>
      </c>
      <c r="H128" s="65">
        <v>2.0221499999999999</v>
      </c>
      <c r="I128" s="3">
        <v>100</v>
      </c>
      <c r="J128" s="3" t="s">
        <v>60</v>
      </c>
      <c r="K128" s="3" t="s">
        <v>61</v>
      </c>
      <c r="L128" s="3" t="s">
        <v>62</v>
      </c>
      <c r="M128" s="3">
        <v>6000018239</v>
      </c>
      <c r="N128" s="3" t="s">
        <v>162</v>
      </c>
      <c r="O128" s="3" t="s">
        <v>163</v>
      </c>
      <c r="P128" s="62" t="str">
        <f>VLOOKUP(M128,'customer list'!$B:$F,5,FALSE)</f>
        <v>TP Hồ Chí Minh</v>
      </c>
      <c r="Q128" s="3" t="s">
        <v>159</v>
      </c>
      <c r="R128" s="5">
        <v>45080.42664351852</v>
      </c>
      <c r="S128" s="5">
        <v>45080.475972222222</v>
      </c>
      <c r="T128" s="3">
        <v>29.783000000000001</v>
      </c>
      <c r="U128" s="5">
        <v>45079</v>
      </c>
      <c r="V128" s="5">
        <v>45107</v>
      </c>
      <c r="W128" s="3" t="s">
        <v>65</v>
      </c>
      <c r="X128" s="3" t="s">
        <v>66</v>
      </c>
      <c r="Y128" s="3" t="s">
        <v>66</v>
      </c>
      <c r="Z128" s="3" t="s">
        <v>218</v>
      </c>
      <c r="AA128" s="3"/>
      <c r="AB128" s="3"/>
      <c r="AC128" s="65"/>
      <c r="AD128" s="3" t="s">
        <v>6356</v>
      </c>
      <c r="AE128" s="3" t="s">
        <v>6356</v>
      </c>
      <c r="AF128" s="3" t="s">
        <v>6356</v>
      </c>
      <c r="AG128" s="3" t="s">
        <v>6356</v>
      </c>
      <c r="AH128" s="3" t="s">
        <v>6356</v>
      </c>
      <c r="AI128" s="3" t="s">
        <v>6356</v>
      </c>
      <c r="AJ128" s="3"/>
    </row>
    <row r="129" spans="1:36">
      <c r="A129" s="1" t="s">
        <v>0</v>
      </c>
      <c r="B129" s="1" t="s">
        <v>1</v>
      </c>
      <c r="C129" s="1" t="s">
        <v>2</v>
      </c>
      <c r="D129" s="1" t="s">
        <v>3</v>
      </c>
      <c r="E129" s="1" t="s">
        <v>4</v>
      </c>
      <c r="F129" s="1" t="s">
        <v>5</v>
      </c>
      <c r="G129" s="1" t="s">
        <v>6</v>
      </c>
      <c r="H129" s="64" t="s">
        <v>7</v>
      </c>
      <c r="I129" s="1" t="s">
        <v>8</v>
      </c>
      <c r="J129" s="1" t="s">
        <v>9</v>
      </c>
      <c r="K129" s="1" t="s">
        <v>10</v>
      </c>
      <c r="L129" s="2" t="s">
        <v>11</v>
      </c>
      <c r="M129" s="1" t="s">
        <v>12</v>
      </c>
      <c r="N129" s="1" t="s">
        <v>13</v>
      </c>
      <c r="O129" s="1" t="s">
        <v>14</v>
      </c>
      <c r="P129" s="62" t="e">
        <f>VLOOKUP(M129,'customer list'!$B:$F,5,FALSE)</f>
        <v>#N/A</v>
      </c>
      <c r="Q129" s="1" t="s">
        <v>15</v>
      </c>
      <c r="R129" s="1" t="s">
        <v>16</v>
      </c>
      <c r="S129" s="1" t="s">
        <v>17</v>
      </c>
      <c r="T129" s="1" t="s">
        <v>18</v>
      </c>
      <c r="U129" s="1" t="s">
        <v>19</v>
      </c>
      <c r="V129" s="1" t="s">
        <v>20</v>
      </c>
      <c r="W129" s="1" t="s">
        <v>21</v>
      </c>
      <c r="X129" s="1" t="s">
        <v>22</v>
      </c>
      <c r="Y129" s="1" t="s">
        <v>23</v>
      </c>
      <c r="Z129" s="1" t="s">
        <v>24</v>
      </c>
      <c r="AA129" s="1" t="s">
        <v>25</v>
      </c>
      <c r="AB129" s="1" t="s">
        <v>26</v>
      </c>
      <c r="AC129" s="64" t="s">
        <v>27</v>
      </c>
      <c r="AD129" s="3"/>
      <c r="AE129" s="3"/>
      <c r="AF129" s="3"/>
      <c r="AG129" s="3"/>
      <c r="AH129" s="3"/>
      <c r="AI129" s="3"/>
      <c r="AJ129" s="3"/>
    </row>
    <row r="130" spans="1:36">
      <c r="A130" s="3">
        <v>8</v>
      </c>
      <c r="B130" s="3">
        <v>3</v>
      </c>
      <c r="C130" s="3" t="s">
        <v>28</v>
      </c>
      <c r="D130" s="3" t="s">
        <v>29</v>
      </c>
      <c r="E130" s="3" t="s">
        <v>207</v>
      </c>
      <c r="F130" s="3" t="s">
        <v>179</v>
      </c>
      <c r="G130" s="3">
        <v>1.623</v>
      </c>
      <c r="H130" s="65">
        <v>14.231999999999999</v>
      </c>
      <c r="I130" s="3">
        <v>1.99</v>
      </c>
      <c r="J130" s="3">
        <v>23.239260000000002</v>
      </c>
      <c r="K130" s="4">
        <v>0.8155778894472363</v>
      </c>
      <c r="L130" s="4">
        <v>0.61241192705791825</v>
      </c>
      <c r="M130" s="3">
        <v>3</v>
      </c>
      <c r="N130" s="3">
        <v>10.632999999999999</v>
      </c>
      <c r="O130" s="3" t="s">
        <v>91</v>
      </c>
      <c r="P130" s="62" t="e">
        <f>VLOOKUP(M130,'customer list'!$B:$F,5,FALSE)</f>
        <v>#N/A</v>
      </c>
      <c r="Q130" s="3" t="s">
        <v>92</v>
      </c>
      <c r="R130" s="3" t="s">
        <v>29</v>
      </c>
      <c r="S130" s="5">
        <v>45080.455312500002</v>
      </c>
      <c r="T130" s="3">
        <v>31.899000000000001</v>
      </c>
      <c r="U130" s="5">
        <v>45079.365081018521</v>
      </c>
      <c r="V130" s="5">
        <v>45080.407708333332</v>
      </c>
      <c r="W130" s="3">
        <v>0</v>
      </c>
      <c r="X130" s="3">
        <v>0</v>
      </c>
      <c r="Y130" s="3" t="s">
        <v>29</v>
      </c>
      <c r="Z130" s="3">
        <v>1065000</v>
      </c>
      <c r="AA130" s="3">
        <v>865000</v>
      </c>
      <c r="AB130" s="3">
        <v>200000</v>
      </c>
      <c r="AC130" s="65">
        <v>579147953</v>
      </c>
      <c r="AD130" s="3" t="s">
        <v>6356</v>
      </c>
      <c r="AE130" s="3" t="s">
        <v>6356</v>
      </c>
      <c r="AF130" s="3" t="s">
        <v>6356</v>
      </c>
      <c r="AG130" s="3" t="s">
        <v>6356</v>
      </c>
      <c r="AH130" s="3" t="s">
        <v>6356</v>
      </c>
      <c r="AI130" s="3" t="s">
        <v>6356</v>
      </c>
      <c r="AJ130" s="3"/>
    </row>
    <row r="131" spans="1:36">
      <c r="A131" s="6">
        <f t="shared" ref="A131:A165" si="7">A130</f>
        <v>8</v>
      </c>
      <c r="B131" s="7" t="s">
        <v>34</v>
      </c>
      <c r="C131" s="7" t="s">
        <v>35</v>
      </c>
      <c r="D131" s="7" t="s">
        <v>36</v>
      </c>
      <c r="E131" s="7" t="s">
        <v>37</v>
      </c>
      <c r="F131" s="7" t="s">
        <v>38</v>
      </c>
      <c r="G131" s="7" t="s">
        <v>39</v>
      </c>
      <c r="H131" s="66" t="s">
        <v>40</v>
      </c>
      <c r="I131" s="7" t="s">
        <v>41</v>
      </c>
      <c r="J131" s="7" t="s">
        <v>42</v>
      </c>
      <c r="K131" s="7" t="s">
        <v>43</v>
      </c>
      <c r="L131" s="7" t="s">
        <v>44</v>
      </c>
      <c r="M131" s="7" t="s">
        <v>45</v>
      </c>
      <c r="N131" s="7" t="s">
        <v>46</v>
      </c>
      <c r="O131" s="7" t="s">
        <v>47</v>
      </c>
      <c r="P131" s="62" t="e">
        <f>VLOOKUP(M131,'customer list'!$B:$F,5,FALSE)</f>
        <v>#N/A</v>
      </c>
      <c r="Q131" s="7" t="s">
        <v>48</v>
      </c>
      <c r="R131" s="7" t="s">
        <v>49</v>
      </c>
      <c r="S131" s="7" t="s">
        <v>50</v>
      </c>
      <c r="T131" s="7" t="s">
        <v>51</v>
      </c>
      <c r="U131" s="7" t="s">
        <v>19</v>
      </c>
      <c r="V131" s="7" t="s">
        <v>20</v>
      </c>
      <c r="W131" s="7" t="s">
        <v>52</v>
      </c>
      <c r="X131" s="7" t="s">
        <v>53</v>
      </c>
      <c r="Y131" s="7" t="s">
        <v>54</v>
      </c>
      <c r="Z131" s="7" t="s">
        <v>55</v>
      </c>
      <c r="AA131" s="3"/>
      <c r="AB131" s="3"/>
      <c r="AC131" s="65"/>
      <c r="AD131" s="3" t="s">
        <v>6356</v>
      </c>
      <c r="AE131" s="3" t="s">
        <v>6356</v>
      </c>
      <c r="AF131" s="3" t="s">
        <v>6356</v>
      </c>
      <c r="AG131" s="3" t="s">
        <v>6356</v>
      </c>
      <c r="AH131" s="3" t="s">
        <v>6356</v>
      </c>
      <c r="AI131" s="3" t="s">
        <v>6356</v>
      </c>
      <c r="AJ131" s="3"/>
    </row>
    <row r="132" spans="1:36">
      <c r="A132" s="3">
        <f t="shared" si="7"/>
        <v>8</v>
      </c>
      <c r="B132" s="3" t="s">
        <v>219</v>
      </c>
      <c r="C132" s="3" t="s">
        <v>100</v>
      </c>
      <c r="D132" s="3" t="s">
        <v>74</v>
      </c>
      <c r="E132" s="3" t="s">
        <v>74</v>
      </c>
      <c r="F132" s="3" t="s">
        <v>29</v>
      </c>
      <c r="G132" s="3">
        <v>2.4199999999999998E-3</v>
      </c>
      <c r="H132" s="65">
        <v>2.1160999999999999E-2</v>
      </c>
      <c r="I132" s="3">
        <v>1</v>
      </c>
      <c r="J132" s="3" t="s">
        <v>60</v>
      </c>
      <c r="K132" s="3" t="s">
        <v>61</v>
      </c>
      <c r="L132" s="3" t="s">
        <v>62</v>
      </c>
      <c r="M132" s="3">
        <v>5000014611</v>
      </c>
      <c r="N132" s="3" t="s">
        <v>220</v>
      </c>
      <c r="O132" s="3" t="s">
        <v>221</v>
      </c>
      <c r="P132" s="62" t="str">
        <f>VLOOKUP(M132,'customer list'!$B:$F,5,FALSE)</f>
        <v>TP Hồ Chí Minh</v>
      </c>
      <c r="Q132" s="3" t="s">
        <v>222</v>
      </c>
      <c r="R132" s="5">
        <v>45080.333333333336</v>
      </c>
      <c r="S132" s="5">
        <v>45080.356041666666</v>
      </c>
      <c r="T132" s="3">
        <v>13.391</v>
      </c>
      <c r="U132" s="5">
        <v>45079</v>
      </c>
      <c r="V132" s="5">
        <v>45107</v>
      </c>
      <c r="W132" s="3" t="s">
        <v>65</v>
      </c>
      <c r="X132" s="3" t="s">
        <v>66</v>
      </c>
      <c r="Y132" s="3" t="s">
        <v>66</v>
      </c>
      <c r="Z132" s="3" t="s">
        <v>100</v>
      </c>
      <c r="AA132" s="3"/>
      <c r="AB132" s="3"/>
      <c r="AC132" s="65"/>
      <c r="AD132" s="3" t="s">
        <v>6356</v>
      </c>
      <c r="AE132" s="3" t="s">
        <v>6356</v>
      </c>
      <c r="AF132" s="3" t="s">
        <v>6356</v>
      </c>
      <c r="AG132" s="3" t="s">
        <v>6356</v>
      </c>
      <c r="AH132" s="3" t="s">
        <v>6356</v>
      </c>
      <c r="AI132" s="3" t="s">
        <v>6356</v>
      </c>
      <c r="AJ132" s="3"/>
    </row>
    <row r="133" spans="1:36">
      <c r="A133" s="3">
        <f t="shared" si="7"/>
        <v>8</v>
      </c>
      <c r="B133" s="3" t="s">
        <v>219</v>
      </c>
      <c r="C133" s="3" t="s">
        <v>98</v>
      </c>
      <c r="D133" s="3" t="s">
        <v>74</v>
      </c>
      <c r="E133" s="3" t="s">
        <v>74</v>
      </c>
      <c r="F133" s="3" t="s">
        <v>29</v>
      </c>
      <c r="G133" s="3">
        <v>1.4E-3</v>
      </c>
      <c r="H133" s="65">
        <v>7.1919999999999996E-3</v>
      </c>
      <c r="I133" s="3">
        <v>1</v>
      </c>
      <c r="J133" s="3" t="s">
        <v>60</v>
      </c>
      <c r="K133" s="3" t="s">
        <v>61</v>
      </c>
      <c r="L133" s="3" t="s">
        <v>62</v>
      </c>
      <c r="M133" s="3">
        <v>5000014611</v>
      </c>
      <c r="N133" s="3" t="s">
        <v>220</v>
      </c>
      <c r="O133" s="3" t="s">
        <v>221</v>
      </c>
      <c r="P133" s="62" t="str">
        <f>VLOOKUP(M133,'customer list'!$B:$F,5,FALSE)</f>
        <v>TP Hồ Chí Minh</v>
      </c>
      <c r="Q133" s="3" t="s">
        <v>222</v>
      </c>
      <c r="R133" s="5">
        <v>45080.333333333336</v>
      </c>
      <c r="S133" s="5">
        <v>45080.356041666666</v>
      </c>
      <c r="T133" s="3">
        <v>13.391</v>
      </c>
      <c r="U133" s="5">
        <v>45079</v>
      </c>
      <c r="V133" s="5">
        <v>45107</v>
      </c>
      <c r="W133" s="3" t="s">
        <v>65</v>
      </c>
      <c r="X133" s="3" t="s">
        <v>66</v>
      </c>
      <c r="Y133" s="3" t="s">
        <v>66</v>
      </c>
      <c r="Z133" s="3" t="s">
        <v>98</v>
      </c>
      <c r="AA133" s="3"/>
      <c r="AB133" s="3"/>
      <c r="AC133" s="65"/>
      <c r="AD133" s="3" t="s">
        <v>6356</v>
      </c>
      <c r="AE133" s="3" t="s">
        <v>6356</v>
      </c>
      <c r="AF133" s="3" t="s">
        <v>6356</v>
      </c>
      <c r="AG133" s="3" t="s">
        <v>6356</v>
      </c>
      <c r="AH133" s="3" t="s">
        <v>6356</v>
      </c>
      <c r="AI133" s="3" t="s">
        <v>6356</v>
      </c>
      <c r="AJ133" s="3"/>
    </row>
    <row r="134" spans="1:36">
      <c r="A134" s="3">
        <f t="shared" si="7"/>
        <v>8</v>
      </c>
      <c r="B134" s="3" t="s">
        <v>219</v>
      </c>
      <c r="C134" s="3" t="s">
        <v>82</v>
      </c>
      <c r="D134" s="3" t="s">
        <v>74</v>
      </c>
      <c r="E134" s="3" t="s">
        <v>74</v>
      </c>
      <c r="F134" s="3" t="s">
        <v>29</v>
      </c>
      <c r="G134" s="3">
        <v>1.284E-3</v>
      </c>
      <c r="H134" s="65">
        <v>1.1162E-2</v>
      </c>
      <c r="I134" s="3">
        <v>3</v>
      </c>
      <c r="J134" s="3" t="s">
        <v>60</v>
      </c>
      <c r="K134" s="3" t="s">
        <v>61</v>
      </c>
      <c r="L134" s="3" t="s">
        <v>62</v>
      </c>
      <c r="M134" s="3">
        <v>5000014611</v>
      </c>
      <c r="N134" s="3" t="s">
        <v>220</v>
      </c>
      <c r="O134" s="3" t="s">
        <v>221</v>
      </c>
      <c r="P134" s="62" t="str">
        <f>VLOOKUP(M134,'customer list'!$B:$F,5,FALSE)</f>
        <v>TP Hồ Chí Minh</v>
      </c>
      <c r="Q134" s="3" t="s">
        <v>222</v>
      </c>
      <c r="R134" s="5">
        <v>45080.333333333336</v>
      </c>
      <c r="S134" s="5">
        <v>45080.356041666666</v>
      </c>
      <c r="T134" s="3">
        <v>13.391</v>
      </c>
      <c r="U134" s="5">
        <v>45079</v>
      </c>
      <c r="V134" s="5">
        <v>45107</v>
      </c>
      <c r="W134" s="3" t="s">
        <v>65</v>
      </c>
      <c r="X134" s="3" t="s">
        <v>66</v>
      </c>
      <c r="Y134" s="3" t="s">
        <v>66</v>
      </c>
      <c r="Z134" s="3" t="s">
        <v>82</v>
      </c>
      <c r="AA134" s="3"/>
      <c r="AB134" s="3"/>
      <c r="AC134" s="65"/>
      <c r="AD134" s="3" t="s">
        <v>6356</v>
      </c>
      <c r="AE134" s="3" t="s">
        <v>6356</v>
      </c>
      <c r="AF134" s="3" t="s">
        <v>6356</v>
      </c>
      <c r="AG134" s="3" t="s">
        <v>6356</v>
      </c>
      <c r="AH134" s="3" t="s">
        <v>6356</v>
      </c>
      <c r="AI134" s="3" t="s">
        <v>6356</v>
      </c>
      <c r="AJ134" s="3"/>
    </row>
    <row r="135" spans="1:36">
      <c r="A135" s="3">
        <f t="shared" si="7"/>
        <v>8</v>
      </c>
      <c r="B135" s="3" t="s">
        <v>219</v>
      </c>
      <c r="C135" s="3" t="s">
        <v>77</v>
      </c>
      <c r="D135" s="3" t="s">
        <v>74</v>
      </c>
      <c r="E135" s="3" t="s">
        <v>74</v>
      </c>
      <c r="F135" s="3" t="s">
        <v>29</v>
      </c>
      <c r="G135" s="3">
        <v>1.3290000000000001E-3</v>
      </c>
      <c r="H135" s="65">
        <v>1.1162E-2</v>
      </c>
      <c r="I135" s="3">
        <v>3</v>
      </c>
      <c r="J135" s="3" t="s">
        <v>60</v>
      </c>
      <c r="K135" s="3" t="s">
        <v>61</v>
      </c>
      <c r="L135" s="3" t="s">
        <v>62</v>
      </c>
      <c r="M135" s="3">
        <v>5000014611</v>
      </c>
      <c r="N135" s="3" t="s">
        <v>220</v>
      </c>
      <c r="O135" s="3" t="s">
        <v>221</v>
      </c>
      <c r="P135" s="62" t="str">
        <f>VLOOKUP(M135,'customer list'!$B:$F,5,FALSE)</f>
        <v>TP Hồ Chí Minh</v>
      </c>
      <c r="Q135" s="3" t="s">
        <v>222</v>
      </c>
      <c r="R135" s="5">
        <v>45080.333333333336</v>
      </c>
      <c r="S135" s="5">
        <v>45080.356041666666</v>
      </c>
      <c r="T135" s="3">
        <v>13.391</v>
      </c>
      <c r="U135" s="5">
        <v>45079</v>
      </c>
      <c r="V135" s="5">
        <v>45107</v>
      </c>
      <c r="W135" s="3" t="s">
        <v>65</v>
      </c>
      <c r="X135" s="3" t="s">
        <v>66</v>
      </c>
      <c r="Y135" s="3" t="s">
        <v>66</v>
      </c>
      <c r="Z135" s="3" t="s">
        <v>77</v>
      </c>
      <c r="AA135" s="3"/>
      <c r="AB135" s="3"/>
      <c r="AC135" s="65"/>
      <c r="AD135" s="3" t="s">
        <v>6356</v>
      </c>
      <c r="AE135" s="3" t="s">
        <v>6356</v>
      </c>
      <c r="AF135" s="3" t="s">
        <v>6356</v>
      </c>
      <c r="AG135" s="3" t="s">
        <v>6356</v>
      </c>
      <c r="AH135" s="3" t="s">
        <v>6356</v>
      </c>
      <c r="AI135" s="3" t="s">
        <v>6356</v>
      </c>
      <c r="AJ135" s="3"/>
    </row>
    <row r="136" spans="1:36">
      <c r="A136" s="3">
        <f t="shared" si="7"/>
        <v>8</v>
      </c>
      <c r="B136" s="3" t="s">
        <v>219</v>
      </c>
      <c r="C136" s="3" t="s">
        <v>223</v>
      </c>
      <c r="D136" s="3" t="s">
        <v>224</v>
      </c>
      <c r="E136" s="3" t="s">
        <v>225</v>
      </c>
      <c r="F136" s="3" t="s">
        <v>29</v>
      </c>
      <c r="G136" s="3">
        <v>8.8000000000000005E-3</v>
      </c>
      <c r="H136" s="65">
        <v>5.2080000000000001E-2</v>
      </c>
      <c r="I136" s="3">
        <v>2</v>
      </c>
      <c r="J136" s="3" t="s">
        <v>60</v>
      </c>
      <c r="K136" s="3" t="s">
        <v>61</v>
      </c>
      <c r="L136" s="3" t="s">
        <v>62</v>
      </c>
      <c r="M136" s="3">
        <v>5000014611</v>
      </c>
      <c r="N136" s="3" t="s">
        <v>220</v>
      </c>
      <c r="O136" s="3" t="s">
        <v>221</v>
      </c>
      <c r="P136" s="62" t="str">
        <f>VLOOKUP(M136,'customer list'!$B:$F,5,FALSE)</f>
        <v>TP Hồ Chí Minh</v>
      </c>
      <c r="Q136" s="3" t="s">
        <v>222</v>
      </c>
      <c r="R136" s="5">
        <v>45080.333333333336</v>
      </c>
      <c r="S136" s="5">
        <v>45080.356041666666</v>
      </c>
      <c r="T136" s="3">
        <v>13.391</v>
      </c>
      <c r="U136" s="5">
        <v>45079</v>
      </c>
      <c r="V136" s="5">
        <v>45107</v>
      </c>
      <c r="W136" s="3" t="s">
        <v>65</v>
      </c>
      <c r="X136" s="3" t="s">
        <v>66</v>
      </c>
      <c r="Y136" s="3" t="s">
        <v>66</v>
      </c>
      <c r="Z136" s="3" t="s">
        <v>223</v>
      </c>
      <c r="AA136" s="3"/>
      <c r="AB136" s="3"/>
      <c r="AC136" s="65"/>
      <c r="AD136" s="3" t="s">
        <v>6356</v>
      </c>
      <c r="AE136" s="3" t="s">
        <v>6356</v>
      </c>
      <c r="AF136" s="3" t="s">
        <v>6356</v>
      </c>
      <c r="AG136" s="3" t="s">
        <v>6356</v>
      </c>
      <c r="AH136" s="3" t="s">
        <v>6356</v>
      </c>
      <c r="AI136" s="3" t="s">
        <v>6356</v>
      </c>
      <c r="AJ136" s="3"/>
    </row>
    <row r="137" spans="1:36">
      <c r="A137" s="3">
        <f t="shared" si="7"/>
        <v>8</v>
      </c>
      <c r="B137" s="3" t="s">
        <v>219</v>
      </c>
      <c r="C137" s="3" t="s">
        <v>102</v>
      </c>
      <c r="D137" s="3" t="s">
        <v>74</v>
      </c>
      <c r="E137" s="3" t="s">
        <v>74</v>
      </c>
      <c r="F137" s="3" t="s">
        <v>29</v>
      </c>
      <c r="G137" s="3">
        <v>2.2399999999999998E-3</v>
      </c>
      <c r="H137" s="65">
        <v>2.1850000000000001E-2</v>
      </c>
      <c r="I137" s="3">
        <v>2</v>
      </c>
      <c r="J137" s="3" t="s">
        <v>60</v>
      </c>
      <c r="K137" s="3" t="s">
        <v>61</v>
      </c>
      <c r="L137" s="3" t="s">
        <v>62</v>
      </c>
      <c r="M137" s="3">
        <v>5000014611</v>
      </c>
      <c r="N137" s="3" t="s">
        <v>220</v>
      </c>
      <c r="O137" s="3" t="s">
        <v>221</v>
      </c>
      <c r="P137" s="62" t="str">
        <f>VLOOKUP(M137,'customer list'!$B:$F,5,FALSE)</f>
        <v>TP Hồ Chí Minh</v>
      </c>
      <c r="Q137" s="3" t="s">
        <v>222</v>
      </c>
      <c r="R137" s="5">
        <v>45080.333333333336</v>
      </c>
      <c r="S137" s="5">
        <v>45080.356041666666</v>
      </c>
      <c r="T137" s="3">
        <v>13.391</v>
      </c>
      <c r="U137" s="5">
        <v>45079</v>
      </c>
      <c r="V137" s="5">
        <v>45107</v>
      </c>
      <c r="W137" s="3" t="s">
        <v>65</v>
      </c>
      <c r="X137" s="3" t="s">
        <v>66</v>
      </c>
      <c r="Y137" s="3" t="s">
        <v>66</v>
      </c>
      <c r="Z137" s="3" t="s">
        <v>102</v>
      </c>
      <c r="AA137" s="3"/>
      <c r="AB137" s="3"/>
      <c r="AC137" s="65"/>
      <c r="AD137" s="3" t="s">
        <v>6356</v>
      </c>
      <c r="AE137" s="3" t="s">
        <v>6356</v>
      </c>
      <c r="AF137" s="3" t="s">
        <v>6356</v>
      </c>
      <c r="AG137" s="3" t="s">
        <v>6356</v>
      </c>
      <c r="AH137" s="3" t="s">
        <v>6356</v>
      </c>
      <c r="AI137" s="3" t="s">
        <v>6356</v>
      </c>
      <c r="AJ137" s="3"/>
    </row>
    <row r="138" spans="1:36">
      <c r="A138" s="3">
        <f t="shared" si="7"/>
        <v>8</v>
      </c>
      <c r="B138" s="3" t="s">
        <v>219</v>
      </c>
      <c r="C138" s="3" t="s">
        <v>104</v>
      </c>
      <c r="D138" s="3" t="s">
        <v>74</v>
      </c>
      <c r="E138" s="3" t="s">
        <v>74</v>
      </c>
      <c r="F138" s="3" t="s">
        <v>29</v>
      </c>
      <c r="G138" s="3">
        <v>3.3999999999999998E-3</v>
      </c>
      <c r="H138" s="65">
        <v>2.9579999999999999E-2</v>
      </c>
      <c r="I138" s="3">
        <v>1</v>
      </c>
      <c r="J138" s="3" t="s">
        <v>60</v>
      </c>
      <c r="K138" s="3" t="s">
        <v>61</v>
      </c>
      <c r="L138" s="3" t="s">
        <v>62</v>
      </c>
      <c r="M138" s="3">
        <v>5000014611</v>
      </c>
      <c r="N138" s="3" t="s">
        <v>220</v>
      </c>
      <c r="O138" s="3" t="s">
        <v>221</v>
      </c>
      <c r="P138" s="62" t="str">
        <f>VLOOKUP(M138,'customer list'!$B:$F,5,FALSE)</f>
        <v>TP Hồ Chí Minh</v>
      </c>
      <c r="Q138" s="3" t="s">
        <v>222</v>
      </c>
      <c r="R138" s="5">
        <v>45080.333333333336</v>
      </c>
      <c r="S138" s="5">
        <v>45080.356041666666</v>
      </c>
      <c r="T138" s="3">
        <v>13.391</v>
      </c>
      <c r="U138" s="5">
        <v>45079</v>
      </c>
      <c r="V138" s="5">
        <v>45107</v>
      </c>
      <c r="W138" s="3" t="s">
        <v>65</v>
      </c>
      <c r="X138" s="3" t="s">
        <v>66</v>
      </c>
      <c r="Y138" s="3" t="s">
        <v>66</v>
      </c>
      <c r="Z138" s="3" t="s">
        <v>104</v>
      </c>
      <c r="AA138" s="3"/>
      <c r="AB138" s="3"/>
      <c r="AC138" s="65"/>
      <c r="AD138" s="3" t="s">
        <v>6356</v>
      </c>
      <c r="AE138" s="3" t="s">
        <v>6356</v>
      </c>
      <c r="AF138" s="3" t="s">
        <v>6356</v>
      </c>
      <c r="AG138" s="3" t="s">
        <v>6356</v>
      </c>
      <c r="AH138" s="3" t="s">
        <v>6356</v>
      </c>
      <c r="AI138" s="3" t="s">
        <v>6356</v>
      </c>
      <c r="AJ138" s="3"/>
    </row>
    <row r="139" spans="1:36">
      <c r="A139" s="3">
        <f t="shared" si="7"/>
        <v>8</v>
      </c>
      <c r="B139" s="3" t="s">
        <v>219</v>
      </c>
      <c r="C139" s="3" t="s">
        <v>226</v>
      </c>
      <c r="D139" s="3" t="s">
        <v>74</v>
      </c>
      <c r="E139" s="3" t="s">
        <v>74</v>
      </c>
      <c r="F139" s="3" t="s">
        <v>29</v>
      </c>
      <c r="G139" s="3">
        <v>7.6E-3</v>
      </c>
      <c r="H139" s="65">
        <v>7.7520000000000006E-2</v>
      </c>
      <c r="I139" s="3">
        <v>2</v>
      </c>
      <c r="J139" s="3" t="s">
        <v>60</v>
      </c>
      <c r="K139" s="3" t="s">
        <v>61</v>
      </c>
      <c r="L139" s="3" t="s">
        <v>62</v>
      </c>
      <c r="M139" s="3">
        <v>5000014611</v>
      </c>
      <c r="N139" s="3" t="s">
        <v>220</v>
      </c>
      <c r="O139" s="3" t="s">
        <v>221</v>
      </c>
      <c r="P139" s="62" t="str">
        <f>VLOOKUP(M139,'customer list'!$B:$F,5,FALSE)</f>
        <v>TP Hồ Chí Minh</v>
      </c>
      <c r="Q139" s="3" t="s">
        <v>222</v>
      </c>
      <c r="R139" s="5">
        <v>45080.333333333336</v>
      </c>
      <c r="S139" s="5">
        <v>45080.356041666666</v>
      </c>
      <c r="T139" s="3">
        <v>13.391</v>
      </c>
      <c r="U139" s="5">
        <v>45079</v>
      </c>
      <c r="V139" s="5">
        <v>45107</v>
      </c>
      <c r="W139" s="3" t="s">
        <v>65</v>
      </c>
      <c r="X139" s="3" t="s">
        <v>66</v>
      </c>
      <c r="Y139" s="3" t="s">
        <v>66</v>
      </c>
      <c r="Z139" s="3" t="s">
        <v>226</v>
      </c>
      <c r="AA139" s="3"/>
      <c r="AB139" s="3"/>
      <c r="AC139" s="65"/>
      <c r="AD139" s="3" t="s">
        <v>6356</v>
      </c>
      <c r="AE139" s="3" t="s">
        <v>6356</v>
      </c>
      <c r="AF139" s="3" t="s">
        <v>6356</v>
      </c>
      <c r="AG139" s="3" t="s">
        <v>6356</v>
      </c>
      <c r="AH139" s="3" t="s">
        <v>6356</v>
      </c>
      <c r="AI139" s="3" t="s">
        <v>6356</v>
      </c>
      <c r="AJ139" s="3"/>
    </row>
    <row r="140" spans="1:36">
      <c r="A140" s="3">
        <f t="shared" si="7"/>
        <v>8</v>
      </c>
      <c r="B140" s="3" t="s">
        <v>219</v>
      </c>
      <c r="C140" s="3" t="s">
        <v>227</v>
      </c>
      <c r="D140" s="3" t="s">
        <v>74</v>
      </c>
      <c r="E140" s="3" t="s">
        <v>74</v>
      </c>
      <c r="F140" s="3" t="s">
        <v>29</v>
      </c>
      <c r="G140" s="3">
        <v>1.9099999999999999E-2</v>
      </c>
      <c r="H140" s="65">
        <v>0.11924999999999999</v>
      </c>
      <c r="I140" s="3">
        <v>1</v>
      </c>
      <c r="J140" s="3" t="s">
        <v>60</v>
      </c>
      <c r="K140" s="3" t="s">
        <v>61</v>
      </c>
      <c r="L140" s="3" t="s">
        <v>62</v>
      </c>
      <c r="M140" s="3">
        <v>5000014611</v>
      </c>
      <c r="N140" s="3" t="s">
        <v>220</v>
      </c>
      <c r="O140" s="3" t="s">
        <v>221</v>
      </c>
      <c r="P140" s="62" t="str">
        <f>VLOOKUP(M140,'customer list'!$B:$F,5,FALSE)</f>
        <v>TP Hồ Chí Minh</v>
      </c>
      <c r="Q140" s="3" t="s">
        <v>222</v>
      </c>
      <c r="R140" s="5">
        <v>45080.333333333336</v>
      </c>
      <c r="S140" s="5">
        <v>45080.356041666666</v>
      </c>
      <c r="T140" s="3">
        <v>13.391</v>
      </c>
      <c r="U140" s="5">
        <v>45079</v>
      </c>
      <c r="V140" s="5">
        <v>45107</v>
      </c>
      <c r="W140" s="3" t="s">
        <v>65</v>
      </c>
      <c r="X140" s="3" t="s">
        <v>66</v>
      </c>
      <c r="Y140" s="3" t="s">
        <v>66</v>
      </c>
      <c r="Z140" s="3" t="s">
        <v>227</v>
      </c>
      <c r="AA140" s="3"/>
      <c r="AB140" s="3"/>
      <c r="AC140" s="65"/>
      <c r="AD140" s="3" t="s">
        <v>6356</v>
      </c>
      <c r="AE140" s="3" t="s">
        <v>6356</v>
      </c>
      <c r="AF140" s="3" t="s">
        <v>6356</v>
      </c>
      <c r="AG140" s="3" t="s">
        <v>6356</v>
      </c>
      <c r="AH140" s="3" t="s">
        <v>6356</v>
      </c>
      <c r="AI140" s="3" t="s">
        <v>6356</v>
      </c>
      <c r="AJ140" s="3"/>
    </row>
    <row r="141" spans="1:36">
      <c r="A141" s="3">
        <f t="shared" si="7"/>
        <v>8</v>
      </c>
      <c r="B141" s="3" t="s">
        <v>219</v>
      </c>
      <c r="C141" s="3" t="s">
        <v>106</v>
      </c>
      <c r="D141" s="3" t="s">
        <v>74</v>
      </c>
      <c r="E141" s="3" t="s">
        <v>74</v>
      </c>
      <c r="F141" s="3" t="s">
        <v>29</v>
      </c>
      <c r="G141" s="3">
        <v>1.32E-2</v>
      </c>
      <c r="H141" s="65">
        <v>9.9618999999999999E-2</v>
      </c>
      <c r="I141" s="3">
        <v>3</v>
      </c>
      <c r="J141" s="3" t="s">
        <v>60</v>
      </c>
      <c r="K141" s="3" t="s">
        <v>61</v>
      </c>
      <c r="L141" s="3" t="s">
        <v>62</v>
      </c>
      <c r="M141" s="3">
        <v>5000014611</v>
      </c>
      <c r="N141" s="3" t="s">
        <v>220</v>
      </c>
      <c r="O141" s="3" t="s">
        <v>221</v>
      </c>
      <c r="P141" s="62" t="str">
        <f>VLOOKUP(M141,'customer list'!$B:$F,5,FALSE)</f>
        <v>TP Hồ Chí Minh</v>
      </c>
      <c r="Q141" s="3" t="s">
        <v>222</v>
      </c>
      <c r="R141" s="5">
        <v>45080.333333333336</v>
      </c>
      <c r="S141" s="5">
        <v>45080.356041666666</v>
      </c>
      <c r="T141" s="3">
        <v>13.391</v>
      </c>
      <c r="U141" s="5">
        <v>45079</v>
      </c>
      <c r="V141" s="5">
        <v>45107</v>
      </c>
      <c r="W141" s="3" t="s">
        <v>65</v>
      </c>
      <c r="X141" s="3" t="s">
        <v>66</v>
      </c>
      <c r="Y141" s="3" t="s">
        <v>66</v>
      </c>
      <c r="Z141" s="3" t="s">
        <v>106</v>
      </c>
      <c r="AA141" s="3"/>
      <c r="AB141" s="3"/>
      <c r="AC141" s="65"/>
      <c r="AD141" s="3" t="s">
        <v>6356</v>
      </c>
      <c r="AE141" s="3" t="s">
        <v>6356</v>
      </c>
      <c r="AF141" s="3" t="s">
        <v>6356</v>
      </c>
      <c r="AG141" s="3" t="s">
        <v>6356</v>
      </c>
      <c r="AH141" s="3" t="s">
        <v>6356</v>
      </c>
      <c r="AI141" s="3" t="s">
        <v>6356</v>
      </c>
      <c r="AJ141" s="3"/>
    </row>
    <row r="142" spans="1:36">
      <c r="A142" s="3">
        <f t="shared" si="7"/>
        <v>8</v>
      </c>
      <c r="B142" s="3" t="s">
        <v>219</v>
      </c>
      <c r="C142" s="3" t="s">
        <v>107</v>
      </c>
      <c r="D142" s="3" t="s">
        <v>74</v>
      </c>
      <c r="E142" s="3" t="s">
        <v>74</v>
      </c>
      <c r="F142" s="3" t="s">
        <v>29</v>
      </c>
      <c r="G142" s="3">
        <v>8.7799999999999998E-4</v>
      </c>
      <c r="H142" s="65">
        <v>8.966E-3</v>
      </c>
      <c r="I142" s="3">
        <v>2</v>
      </c>
      <c r="J142" s="3" t="s">
        <v>60</v>
      </c>
      <c r="K142" s="3" t="s">
        <v>61</v>
      </c>
      <c r="L142" s="3" t="s">
        <v>62</v>
      </c>
      <c r="M142" s="3">
        <v>5000014611</v>
      </c>
      <c r="N142" s="3" t="s">
        <v>220</v>
      </c>
      <c r="O142" s="3" t="s">
        <v>221</v>
      </c>
      <c r="P142" s="62" t="str">
        <f>VLOOKUP(M142,'customer list'!$B:$F,5,FALSE)</f>
        <v>TP Hồ Chí Minh</v>
      </c>
      <c r="Q142" s="3" t="s">
        <v>222</v>
      </c>
      <c r="R142" s="5">
        <v>45080.333333333336</v>
      </c>
      <c r="S142" s="5">
        <v>45080.356041666666</v>
      </c>
      <c r="T142" s="3">
        <v>13.391</v>
      </c>
      <c r="U142" s="5">
        <v>45079</v>
      </c>
      <c r="V142" s="5">
        <v>45107</v>
      </c>
      <c r="W142" s="3" t="s">
        <v>65</v>
      </c>
      <c r="X142" s="3" t="s">
        <v>66</v>
      </c>
      <c r="Y142" s="3" t="s">
        <v>66</v>
      </c>
      <c r="Z142" s="3" t="s">
        <v>107</v>
      </c>
      <c r="AA142" s="3"/>
      <c r="AB142" s="3"/>
      <c r="AC142" s="65"/>
      <c r="AD142" s="3" t="s">
        <v>6356</v>
      </c>
      <c r="AE142" s="3" t="s">
        <v>6356</v>
      </c>
      <c r="AF142" s="3" t="s">
        <v>6356</v>
      </c>
      <c r="AG142" s="3" t="s">
        <v>6356</v>
      </c>
      <c r="AH142" s="3" t="s">
        <v>6356</v>
      </c>
      <c r="AI142" s="3" t="s">
        <v>6356</v>
      </c>
      <c r="AJ142" s="3"/>
    </row>
    <row r="143" spans="1:36">
      <c r="A143" s="3">
        <f t="shared" si="7"/>
        <v>8</v>
      </c>
      <c r="B143" s="3" t="s">
        <v>219</v>
      </c>
      <c r="C143" s="3" t="s">
        <v>78</v>
      </c>
      <c r="D143" s="3" t="s">
        <v>74</v>
      </c>
      <c r="E143" s="3" t="s">
        <v>74</v>
      </c>
      <c r="F143" s="3" t="s">
        <v>29</v>
      </c>
      <c r="G143" s="3">
        <v>2.5999999999999998E-4</v>
      </c>
      <c r="H143" s="65">
        <v>1.6334999999999999E-2</v>
      </c>
      <c r="I143" s="3">
        <v>2</v>
      </c>
      <c r="J143" s="3" t="s">
        <v>60</v>
      </c>
      <c r="K143" s="3" t="s">
        <v>61</v>
      </c>
      <c r="L143" s="3" t="s">
        <v>62</v>
      </c>
      <c r="M143" s="3">
        <v>5000014611</v>
      </c>
      <c r="N143" s="3" t="s">
        <v>220</v>
      </c>
      <c r="O143" s="3" t="s">
        <v>221</v>
      </c>
      <c r="P143" s="62" t="str">
        <f>VLOOKUP(M143,'customer list'!$B:$F,5,FALSE)</f>
        <v>TP Hồ Chí Minh</v>
      </c>
      <c r="Q143" s="3" t="s">
        <v>222</v>
      </c>
      <c r="R143" s="5">
        <v>45080.333333333336</v>
      </c>
      <c r="S143" s="5">
        <v>45080.356041666666</v>
      </c>
      <c r="T143" s="3">
        <v>13.391</v>
      </c>
      <c r="U143" s="5">
        <v>45079</v>
      </c>
      <c r="V143" s="5">
        <v>45107</v>
      </c>
      <c r="W143" s="3" t="s">
        <v>65</v>
      </c>
      <c r="X143" s="3" t="s">
        <v>66</v>
      </c>
      <c r="Y143" s="3" t="s">
        <v>66</v>
      </c>
      <c r="Z143" s="3" t="s">
        <v>78</v>
      </c>
      <c r="AA143" s="3"/>
      <c r="AB143" s="3"/>
      <c r="AC143" s="65"/>
      <c r="AD143" s="3" t="s">
        <v>6356</v>
      </c>
      <c r="AE143" s="3" t="s">
        <v>6356</v>
      </c>
      <c r="AF143" s="3" t="s">
        <v>6356</v>
      </c>
      <c r="AG143" s="3" t="s">
        <v>6356</v>
      </c>
      <c r="AH143" s="3" t="s">
        <v>6356</v>
      </c>
      <c r="AI143" s="3" t="s">
        <v>6356</v>
      </c>
      <c r="AJ143" s="3"/>
    </row>
    <row r="144" spans="1:36">
      <c r="A144" s="3">
        <f t="shared" si="7"/>
        <v>8</v>
      </c>
      <c r="B144" s="3" t="s">
        <v>219</v>
      </c>
      <c r="C144" s="3" t="s">
        <v>79</v>
      </c>
      <c r="D144" s="3" t="s">
        <v>80</v>
      </c>
      <c r="E144" s="3" t="s">
        <v>80</v>
      </c>
      <c r="F144" s="3" t="s">
        <v>29</v>
      </c>
      <c r="G144" s="3">
        <v>1.9000000000000001E-4</v>
      </c>
      <c r="H144" s="65">
        <v>1.9524E-2</v>
      </c>
      <c r="I144" s="3">
        <v>1</v>
      </c>
      <c r="J144" s="3" t="s">
        <v>60</v>
      </c>
      <c r="K144" s="3" t="s">
        <v>61</v>
      </c>
      <c r="L144" s="3" t="s">
        <v>62</v>
      </c>
      <c r="M144" s="3">
        <v>5000014611</v>
      </c>
      <c r="N144" s="3" t="s">
        <v>220</v>
      </c>
      <c r="O144" s="3" t="s">
        <v>221</v>
      </c>
      <c r="P144" s="62" t="str">
        <f>VLOOKUP(M144,'customer list'!$B:$F,5,FALSE)</f>
        <v>TP Hồ Chí Minh</v>
      </c>
      <c r="Q144" s="3" t="s">
        <v>222</v>
      </c>
      <c r="R144" s="5">
        <v>45080.333333333336</v>
      </c>
      <c r="S144" s="5">
        <v>45080.356041666666</v>
      </c>
      <c r="T144" s="3">
        <v>13.391</v>
      </c>
      <c r="U144" s="5">
        <v>45079</v>
      </c>
      <c r="V144" s="5">
        <v>45107</v>
      </c>
      <c r="W144" s="3" t="s">
        <v>65</v>
      </c>
      <c r="X144" s="3" t="s">
        <v>66</v>
      </c>
      <c r="Y144" s="3" t="s">
        <v>66</v>
      </c>
      <c r="Z144" s="3" t="s">
        <v>79</v>
      </c>
      <c r="AA144" s="3"/>
      <c r="AB144" s="3"/>
      <c r="AC144" s="65"/>
      <c r="AD144" s="3" t="s">
        <v>6356</v>
      </c>
      <c r="AE144" s="3" t="s">
        <v>6356</v>
      </c>
      <c r="AF144" s="3" t="s">
        <v>6356</v>
      </c>
      <c r="AG144" s="3" t="s">
        <v>6356</v>
      </c>
      <c r="AH144" s="3" t="s">
        <v>6356</v>
      </c>
      <c r="AI144" s="3" t="s">
        <v>6356</v>
      </c>
      <c r="AJ144" s="3"/>
    </row>
    <row r="145" spans="1:36">
      <c r="A145" s="3">
        <f t="shared" si="7"/>
        <v>8</v>
      </c>
      <c r="B145" s="3" t="s">
        <v>219</v>
      </c>
      <c r="C145" s="3" t="s">
        <v>108</v>
      </c>
      <c r="D145" s="3" t="s">
        <v>74</v>
      </c>
      <c r="E145" s="3" t="s">
        <v>74</v>
      </c>
      <c r="F145" s="3" t="s">
        <v>29</v>
      </c>
      <c r="G145" s="3">
        <v>9.8400000000000007E-4</v>
      </c>
      <c r="H145" s="65">
        <v>9.4769999999999993E-3</v>
      </c>
      <c r="I145" s="3">
        <v>2</v>
      </c>
      <c r="J145" s="3" t="s">
        <v>60</v>
      </c>
      <c r="K145" s="3" t="s">
        <v>61</v>
      </c>
      <c r="L145" s="3" t="s">
        <v>62</v>
      </c>
      <c r="M145" s="3">
        <v>5000014611</v>
      </c>
      <c r="N145" s="3" t="s">
        <v>220</v>
      </c>
      <c r="O145" s="3" t="s">
        <v>221</v>
      </c>
      <c r="P145" s="62" t="str">
        <f>VLOOKUP(M145,'customer list'!$B:$F,5,FALSE)</f>
        <v>TP Hồ Chí Minh</v>
      </c>
      <c r="Q145" s="3" t="s">
        <v>222</v>
      </c>
      <c r="R145" s="5">
        <v>45080.333333333336</v>
      </c>
      <c r="S145" s="5">
        <v>45080.356041666666</v>
      </c>
      <c r="T145" s="3">
        <v>13.391</v>
      </c>
      <c r="U145" s="5">
        <v>45079</v>
      </c>
      <c r="V145" s="5">
        <v>45107</v>
      </c>
      <c r="W145" s="3" t="s">
        <v>65</v>
      </c>
      <c r="X145" s="3" t="s">
        <v>66</v>
      </c>
      <c r="Y145" s="3" t="s">
        <v>66</v>
      </c>
      <c r="Z145" s="3" t="s">
        <v>108</v>
      </c>
      <c r="AA145" s="3"/>
      <c r="AB145" s="3"/>
      <c r="AC145" s="65"/>
      <c r="AD145" s="3" t="s">
        <v>6356</v>
      </c>
      <c r="AE145" s="3" t="s">
        <v>6356</v>
      </c>
      <c r="AF145" s="3" t="s">
        <v>6356</v>
      </c>
      <c r="AG145" s="3" t="s">
        <v>6356</v>
      </c>
      <c r="AH145" s="3" t="s">
        <v>6356</v>
      </c>
      <c r="AI145" s="3" t="s">
        <v>6356</v>
      </c>
      <c r="AJ145" s="3"/>
    </row>
    <row r="146" spans="1:36">
      <c r="A146" s="3">
        <f t="shared" si="7"/>
        <v>8</v>
      </c>
      <c r="B146" s="3" t="s">
        <v>219</v>
      </c>
      <c r="C146" s="3" t="s">
        <v>110</v>
      </c>
      <c r="D146" s="3" t="s">
        <v>111</v>
      </c>
      <c r="E146" s="3" t="s">
        <v>112</v>
      </c>
      <c r="F146" s="3" t="s">
        <v>29</v>
      </c>
      <c r="G146" s="3">
        <v>2.76E-2</v>
      </c>
      <c r="H146" s="65">
        <v>0.15681600000000001</v>
      </c>
      <c r="I146" s="3">
        <v>2</v>
      </c>
      <c r="J146" s="3" t="s">
        <v>60</v>
      </c>
      <c r="K146" s="3" t="s">
        <v>61</v>
      </c>
      <c r="L146" s="3" t="s">
        <v>62</v>
      </c>
      <c r="M146" s="3">
        <v>5000014611</v>
      </c>
      <c r="N146" s="3" t="s">
        <v>220</v>
      </c>
      <c r="O146" s="3" t="s">
        <v>221</v>
      </c>
      <c r="P146" s="62" t="str">
        <f>VLOOKUP(M146,'customer list'!$B:$F,5,FALSE)</f>
        <v>TP Hồ Chí Minh</v>
      </c>
      <c r="Q146" s="3" t="s">
        <v>222</v>
      </c>
      <c r="R146" s="5">
        <v>45080.333333333336</v>
      </c>
      <c r="S146" s="5">
        <v>45080.356041666666</v>
      </c>
      <c r="T146" s="3">
        <v>13.391</v>
      </c>
      <c r="U146" s="5">
        <v>45079</v>
      </c>
      <c r="V146" s="5">
        <v>45107</v>
      </c>
      <c r="W146" s="3" t="s">
        <v>65</v>
      </c>
      <c r="X146" s="3" t="s">
        <v>66</v>
      </c>
      <c r="Y146" s="3" t="s">
        <v>66</v>
      </c>
      <c r="Z146" s="3" t="s">
        <v>110</v>
      </c>
      <c r="AA146" s="3"/>
      <c r="AB146" s="3"/>
      <c r="AC146" s="65"/>
      <c r="AD146" s="3" t="s">
        <v>6356</v>
      </c>
      <c r="AE146" s="3" t="s">
        <v>6356</v>
      </c>
      <c r="AF146" s="3" t="s">
        <v>6356</v>
      </c>
      <c r="AG146" s="3" t="s">
        <v>6356</v>
      </c>
      <c r="AH146" s="3" t="s">
        <v>6356</v>
      </c>
      <c r="AI146" s="3" t="s">
        <v>6356</v>
      </c>
      <c r="AJ146" s="3"/>
    </row>
    <row r="147" spans="1:36">
      <c r="A147" s="3">
        <f t="shared" si="7"/>
        <v>8</v>
      </c>
      <c r="B147" s="3" t="s">
        <v>219</v>
      </c>
      <c r="C147" s="3" t="s">
        <v>228</v>
      </c>
      <c r="D147" s="3" t="s">
        <v>111</v>
      </c>
      <c r="E147" s="3" t="s">
        <v>112</v>
      </c>
      <c r="F147" s="3" t="s">
        <v>29</v>
      </c>
      <c r="G147" s="3">
        <v>3.2000000000000001E-2</v>
      </c>
      <c r="H147" s="65">
        <v>0.19191900000000001</v>
      </c>
      <c r="I147" s="3">
        <v>2</v>
      </c>
      <c r="J147" s="3" t="s">
        <v>60</v>
      </c>
      <c r="K147" s="3" t="s">
        <v>61</v>
      </c>
      <c r="L147" s="3" t="s">
        <v>62</v>
      </c>
      <c r="M147" s="3">
        <v>5000014611</v>
      </c>
      <c r="N147" s="3" t="s">
        <v>220</v>
      </c>
      <c r="O147" s="3" t="s">
        <v>221</v>
      </c>
      <c r="P147" s="62" t="str">
        <f>VLOOKUP(M147,'customer list'!$B:$F,5,FALSE)</f>
        <v>TP Hồ Chí Minh</v>
      </c>
      <c r="Q147" s="3" t="s">
        <v>222</v>
      </c>
      <c r="R147" s="5">
        <v>45080.333333333336</v>
      </c>
      <c r="S147" s="5">
        <v>45080.356041666666</v>
      </c>
      <c r="T147" s="3">
        <v>13.391</v>
      </c>
      <c r="U147" s="5">
        <v>45079</v>
      </c>
      <c r="V147" s="5">
        <v>45107</v>
      </c>
      <c r="W147" s="3" t="s">
        <v>65</v>
      </c>
      <c r="X147" s="3" t="s">
        <v>66</v>
      </c>
      <c r="Y147" s="3" t="s">
        <v>66</v>
      </c>
      <c r="Z147" s="3" t="s">
        <v>228</v>
      </c>
      <c r="AA147" s="3"/>
      <c r="AB147" s="3"/>
      <c r="AC147" s="65"/>
      <c r="AD147" s="3" t="s">
        <v>6356</v>
      </c>
      <c r="AE147" s="3" t="s">
        <v>6356</v>
      </c>
      <c r="AF147" s="3" t="s">
        <v>6356</v>
      </c>
      <c r="AG147" s="3" t="s">
        <v>6356</v>
      </c>
      <c r="AH147" s="3" t="s">
        <v>6356</v>
      </c>
      <c r="AI147" s="3" t="s">
        <v>6356</v>
      </c>
      <c r="AJ147" s="3"/>
    </row>
    <row r="148" spans="1:36">
      <c r="A148" s="3">
        <f t="shared" si="7"/>
        <v>8</v>
      </c>
      <c r="B148" s="3" t="s">
        <v>219</v>
      </c>
      <c r="C148" s="3" t="s">
        <v>73</v>
      </c>
      <c r="D148" s="3" t="s">
        <v>74</v>
      </c>
      <c r="E148" s="3" t="s">
        <v>74</v>
      </c>
      <c r="F148" s="3" t="s">
        <v>29</v>
      </c>
      <c r="G148" s="3">
        <v>7.2499999999999995E-4</v>
      </c>
      <c r="H148" s="65">
        <v>3.718E-3</v>
      </c>
      <c r="I148" s="3">
        <v>1</v>
      </c>
      <c r="J148" s="3" t="s">
        <v>60</v>
      </c>
      <c r="K148" s="3" t="s">
        <v>61</v>
      </c>
      <c r="L148" s="3" t="s">
        <v>62</v>
      </c>
      <c r="M148" s="3">
        <v>5000014611</v>
      </c>
      <c r="N148" s="3" t="s">
        <v>220</v>
      </c>
      <c r="O148" s="3" t="s">
        <v>221</v>
      </c>
      <c r="P148" s="62" t="str">
        <f>VLOOKUP(M148,'customer list'!$B:$F,5,FALSE)</f>
        <v>TP Hồ Chí Minh</v>
      </c>
      <c r="Q148" s="3" t="s">
        <v>222</v>
      </c>
      <c r="R148" s="5">
        <v>45080.333333333336</v>
      </c>
      <c r="S148" s="5">
        <v>45080.356041666666</v>
      </c>
      <c r="T148" s="3">
        <v>13.391</v>
      </c>
      <c r="U148" s="5">
        <v>45079</v>
      </c>
      <c r="V148" s="5">
        <v>45107</v>
      </c>
      <c r="W148" s="3" t="s">
        <v>65</v>
      </c>
      <c r="X148" s="3" t="s">
        <v>66</v>
      </c>
      <c r="Y148" s="3" t="s">
        <v>66</v>
      </c>
      <c r="Z148" s="3" t="s">
        <v>73</v>
      </c>
      <c r="AA148" s="3"/>
      <c r="AB148" s="3"/>
      <c r="AC148" s="65"/>
      <c r="AD148" s="3" t="s">
        <v>6356</v>
      </c>
      <c r="AE148" s="3" t="s">
        <v>6356</v>
      </c>
      <c r="AF148" s="3" t="s">
        <v>6356</v>
      </c>
      <c r="AG148" s="3" t="s">
        <v>6356</v>
      </c>
      <c r="AH148" s="3" t="s">
        <v>6356</v>
      </c>
      <c r="AI148" s="3" t="s">
        <v>6356</v>
      </c>
      <c r="AJ148" s="3"/>
    </row>
    <row r="149" spans="1:36">
      <c r="A149" s="3">
        <f t="shared" si="7"/>
        <v>8</v>
      </c>
      <c r="B149" s="3" t="s">
        <v>219</v>
      </c>
      <c r="C149" s="3" t="s">
        <v>113</v>
      </c>
      <c r="D149" s="3" t="s">
        <v>74</v>
      </c>
      <c r="E149" s="3" t="s">
        <v>74</v>
      </c>
      <c r="F149" s="3" t="s">
        <v>29</v>
      </c>
      <c r="G149" s="3">
        <v>7.2499999999999995E-4</v>
      </c>
      <c r="H149" s="65">
        <v>4.2282E-2</v>
      </c>
      <c r="I149" s="3">
        <v>1</v>
      </c>
      <c r="J149" s="3" t="s">
        <v>60</v>
      </c>
      <c r="K149" s="3" t="s">
        <v>61</v>
      </c>
      <c r="L149" s="3" t="s">
        <v>62</v>
      </c>
      <c r="M149" s="3">
        <v>5000014611</v>
      </c>
      <c r="N149" s="3" t="s">
        <v>220</v>
      </c>
      <c r="O149" s="3" t="s">
        <v>221</v>
      </c>
      <c r="P149" s="62" t="str">
        <f>VLOOKUP(M149,'customer list'!$B:$F,5,FALSE)</f>
        <v>TP Hồ Chí Minh</v>
      </c>
      <c r="Q149" s="3" t="s">
        <v>222</v>
      </c>
      <c r="R149" s="5">
        <v>45080.333333333336</v>
      </c>
      <c r="S149" s="5">
        <v>45080.356041666666</v>
      </c>
      <c r="T149" s="3">
        <v>13.391</v>
      </c>
      <c r="U149" s="5">
        <v>45079</v>
      </c>
      <c r="V149" s="5">
        <v>45107</v>
      </c>
      <c r="W149" s="3" t="s">
        <v>65</v>
      </c>
      <c r="X149" s="3" t="s">
        <v>66</v>
      </c>
      <c r="Y149" s="3" t="s">
        <v>66</v>
      </c>
      <c r="Z149" s="3" t="s">
        <v>113</v>
      </c>
      <c r="AA149" s="3"/>
      <c r="AB149" s="3"/>
      <c r="AC149" s="65"/>
      <c r="AD149" s="3" t="s">
        <v>6356</v>
      </c>
      <c r="AE149" s="3" t="s">
        <v>6356</v>
      </c>
      <c r="AF149" s="3" t="s">
        <v>6356</v>
      </c>
      <c r="AG149" s="3" t="s">
        <v>6356</v>
      </c>
      <c r="AH149" s="3" t="s">
        <v>6356</v>
      </c>
      <c r="AI149" s="3" t="s">
        <v>6356</v>
      </c>
      <c r="AJ149" s="3"/>
    </row>
    <row r="150" spans="1:36">
      <c r="A150" s="3">
        <f t="shared" si="7"/>
        <v>8</v>
      </c>
      <c r="B150" s="3" t="s">
        <v>229</v>
      </c>
      <c r="C150" s="3" t="s">
        <v>202</v>
      </c>
      <c r="D150" s="3" t="s">
        <v>74</v>
      </c>
      <c r="E150" s="3" t="s">
        <v>74</v>
      </c>
      <c r="F150" s="3" t="s">
        <v>29</v>
      </c>
      <c r="G150" s="3">
        <v>4.28E-4</v>
      </c>
      <c r="H150" s="65">
        <v>3.7209999999999999E-3</v>
      </c>
      <c r="I150" s="3">
        <v>1</v>
      </c>
      <c r="J150" s="3" t="s">
        <v>60</v>
      </c>
      <c r="K150" s="3" t="s">
        <v>61</v>
      </c>
      <c r="L150" s="3" t="s">
        <v>62</v>
      </c>
      <c r="M150" s="3">
        <v>5000014623</v>
      </c>
      <c r="N150" s="3" t="s">
        <v>230</v>
      </c>
      <c r="O150" s="3" t="s">
        <v>231</v>
      </c>
      <c r="P150" s="62" t="str">
        <f>VLOOKUP(M150,'customer list'!$B:$F,5,FALSE)</f>
        <v>TP Hồ Chí Minh</v>
      </c>
      <c r="Q150" s="3" t="s">
        <v>92</v>
      </c>
      <c r="R150" s="5">
        <v>45080.378506944442</v>
      </c>
      <c r="S150" s="5">
        <v>45080.400358796294</v>
      </c>
      <c r="T150" s="3">
        <v>28.361999999999998</v>
      </c>
      <c r="U150" s="5">
        <v>45079</v>
      </c>
      <c r="V150" s="5">
        <v>45107</v>
      </c>
      <c r="W150" s="3" t="s">
        <v>65</v>
      </c>
      <c r="X150" s="3" t="s">
        <v>66</v>
      </c>
      <c r="Y150" s="3" t="s">
        <v>66</v>
      </c>
      <c r="Z150" s="3" t="s">
        <v>202</v>
      </c>
      <c r="AA150" s="3"/>
      <c r="AB150" s="3"/>
      <c r="AC150" s="65"/>
      <c r="AD150" s="3" t="s">
        <v>6356</v>
      </c>
      <c r="AE150" s="3" t="s">
        <v>6356</v>
      </c>
      <c r="AF150" s="3" t="s">
        <v>6356</v>
      </c>
      <c r="AG150" s="3" t="s">
        <v>6356</v>
      </c>
      <c r="AH150" s="3" t="s">
        <v>6356</v>
      </c>
      <c r="AI150" s="3" t="s">
        <v>6356</v>
      </c>
      <c r="AJ150" s="3"/>
    </row>
    <row r="151" spans="1:36">
      <c r="A151" s="3">
        <f t="shared" si="7"/>
        <v>8</v>
      </c>
      <c r="B151" s="3" t="s">
        <v>229</v>
      </c>
      <c r="C151" s="3" t="s">
        <v>82</v>
      </c>
      <c r="D151" s="3" t="s">
        <v>74</v>
      </c>
      <c r="E151" s="3" t="s">
        <v>74</v>
      </c>
      <c r="F151" s="3" t="s">
        <v>29</v>
      </c>
      <c r="G151" s="3">
        <v>8.5599999999999999E-4</v>
      </c>
      <c r="H151" s="65">
        <v>7.4409999999999997E-3</v>
      </c>
      <c r="I151" s="3">
        <v>2</v>
      </c>
      <c r="J151" s="3" t="s">
        <v>60</v>
      </c>
      <c r="K151" s="3" t="s">
        <v>61</v>
      </c>
      <c r="L151" s="3" t="s">
        <v>62</v>
      </c>
      <c r="M151" s="3">
        <v>5000014623</v>
      </c>
      <c r="N151" s="3" t="s">
        <v>230</v>
      </c>
      <c r="O151" s="3" t="s">
        <v>231</v>
      </c>
      <c r="P151" s="62" t="str">
        <f>VLOOKUP(M151,'customer list'!$B:$F,5,FALSE)</f>
        <v>TP Hồ Chí Minh</v>
      </c>
      <c r="Q151" s="3" t="s">
        <v>92</v>
      </c>
      <c r="R151" s="5">
        <v>45080.378506944442</v>
      </c>
      <c r="S151" s="5">
        <v>45080.400358796294</v>
      </c>
      <c r="T151" s="3">
        <v>28.361999999999998</v>
      </c>
      <c r="U151" s="5">
        <v>45079</v>
      </c>
      <c r="V151" s="5">
        <v>45107</v>
      </c>
      <c r="W151" s="3" t="s">
        <v>65</v>
      </c>
      <c r="X151" s="3" t="s">
        <v>66</v>
      </c>
      <c r="Y151" s="3" t="s">
        <v>66</v>
      </c>
      <c r="Z151" s="3" t="s">
        <v>82</v>
      </c>
      <c r="AA151" s="3"/>
      <c r="AB151" s="3"/>
      <c r="AC151" s="65"/>
      <c r="AD151" s="3" t="s">
        <v>6356</v>
      </c>
      <c r="AE151" s="3" t="s">
        <v>6356</v>
      </c>
      <c r="AF151" s="3" t="s">
        <v>6356</v>
      </c>
      <c r="AG151" s="3" t="s">
        <v>6356</v>
      </c>
      <c r="AH151" s="3" t="s">
        <v>6356</v>
      </c>
      <c r="AI151" s="3" t="s">
        <v>6356</v>
      </c>
      <c r="AJ151" s="3"/>
    </row>
    <row r="152" spans="1:36">
      <c r="A152" s="3">
        <f t="shared" si="7"/>
        <v>8</v>
      </c>
      <c r="B152" s="3" t="s">
        <v>229</v>
      </c>
      <c r="C152" s="3" t="s">
        <v>77</v>
      </c>
      <c r="D152" s="3" t="s">
        <v>74</v>
      </c>
      <c r="E152" s="3" t="s">
        <v>74</v>
      </c>
      <c r="F152" s="3" t="s">
        <v>29</v>
      </c>
      <c r="G152" s="3">
        <v>1.3290000000000001E-3</v>
      </c>
      <c r="H152" s="65">
        <v>1.1162E-2</v>
      </c>
      <c r="I152" s="3">
        <v>3</v>
      </c>
      <c r="J152" s="3" t="s">
        <v>60</v>
      </c>
      <c r="K152" s="3" t="s">
        <v>61</v>
      </c>
      <c r="L152" s="3" t="s">
        <v>62</v>
      </c>
      <c r="M152" s="3">
        <v>5000014623</v>
      </c>
      <c r="N152" s="3" t="s">
        <v>230</v>
      </c>
      <c r="O152" s="3" t="s">
        <v>231</v>
      </c>
      <c r="P152" s="62" t="str">
        <f>VLOOKUP(M152,'customer list'!$B:$F,5,FALSE)</f>
        <v>TP Hồ Chí Minh</v>
      </c>
      <c r="Q152" s="3" t="s">
        <v>92</v>
      </c>
      <c r="R152" s="5">
        <v>45080.378506944442</v>
      </c>
      <c r="S152" s="5">
        <v>45080.400358796294</v>
      </c>
      <c r="T152" s="3">
        <v>28.361999999999998</v>
      </c>
      <c r="U152" s="5">
        <v>45079</v>
      </c>
      <c r="V152" s="5">
        <v>45107</v>
      </c>
      <c r="W152" s="3" t="s">
        <v>65</v>
      </c>
      <c r="X152" s="3" t="s">
        <v>66</v>
      </c>
      <c r="Y152" s="3" t="s">
        <v>66</v>
      </c>
      <c r="Z152" s="3" t="s">
        <v>77</v>
      </c>
      <c r="AA152" s="3"/>
      <c r="AB152" s="3"/>
      <c r="AC152" s="65"/>
      <c r="AD152" s="3" t="s">
        <v>6356</v>
      </c>
      <c r="AE152" s="3" t="s">
        <v>6356</v>
      </c>
      <c r="AF152" s="3" t="s">
        <v>6356</v>
      </c>
      <c r="AG152" s="3" t="s">
        <v>6356</v>
      </c>
      <c r="AH152" s="3" t="s">
        <v>6356</v>
      </c>
      <c r="AI152" s="3" t="s">
        <v>6356</v>
      </c>
      <c r="AJ152" s="3"/>
    </row>
    <row r="153" spans="1:36">
      <c r="A153" s="3">
        <f t="shared" si="7"/>
        <v>8</v>
      </c>
      <c r="B153" s="3" t="s">
        <v>229</v>
      </c>
      <c r="C153" s="3" t="s">
        <v>223</v>
      </c>
      <c r="D153" s="3" t="s">
        <v>224</v>
      </c>
      <c r="E153" s="3" t="s">
        <v>225</v>
      </c>
      <c r="F153" s="3" t="s">
        <v>29</v>
      </c>
      <c r="G153" s="3">
        <v>8.8000000000000005E-3</v>
      </c>
      <c r="H153" s="65">
        <v>5.2080000000000001E-2</v>
      </c>
      <c r="I153" s="3">
        <v>2</v>
      </c>
      <c r="J153" s="3" t="s">
        <v>60</v>
      </c>
      <c r="K153" s="3" t="s">
        <v>61</v>
      </c>
      <c r="L153" s="3" t="s">
        <v>62</v>
      </c>
      <c r="M153" s="3">
        <v>5000014623</v>
      </c>
      <c r="N153" s="3" t="s">
        <v>230</v>
      </c>
      <c r="O153" s="3" t="s">
        <v>231</v>
      </c>
      <c r="P153" s="62" t="str">
        <f>VLOOKUP(M153,'customer list'!$B:$F,5,FALSE)</f>
        <v>TP Hồ Chí Minh</v>
      </c>
      <c r="Q153" s="3" t="s">
        <v>92</v>
      </c>
      <c r="R153" s="5">
        <v>45080.378506944442</v>
      </c>
      <c r="S153" s="5">
        <v>45080.400358796294</v>
      </c>
      <c r="T153" s="3">
        <v>28.361999999999998</v>
      </c>
      <c r="U153" s="5">
        <v>45079</v>
      </c>
      <c r="V153" s="5">
        <v>45107</v>
      </c>
      <c r="W153" s="3" t="s">
        <v>65</v>
      </c>
      <c r="X153" s="3" t="s">
        <v>66</v>
      </c>
      <c r="Y153" s="3" t="s">
        <v>66</v>
      </c>
      <c r="Z153" s="3" t="s">
        <v>223</v>
      </c>
      <c r="AA153" s="3"/>
      <c r="AB153" s="3"/>
      <c r="AC153" s="65"/>
      <c r="AD153" s="3" t="s">
        <v>6356</v>
      </c>
      <c r="AE153" s="3" t="s">
        <v>6356</v>
      </c>
      <c r="AF153" s="3" t="s">
        <v>6356</v>
      </c>
      <c r="AG153" s="3" t="s">
        <v>6356</v>
      </c>
      <c r="AH153" s="3" t="s">
        <v>6356</v>
      </c>
      <c r="AI153" s="3" t="s">
        <v>6356</v>
      </c>
      <c r="AJ153" s="3"/>
    </row>
    <row r="154" spans="1:36">
      <c r="A154" s="3">
        <f t="shared" si="7"/>
        <v>8</v>
      </c>
      <c r="B154" s="3" t="s">
        <v>229</v>
      </c>
      <c r="C154" s="3" t="s">
        <v>101</v>
      </c>
      <c r="D154" s="3" t="s">
        <v>74</v>
      </c>
      <c r="E154" s="3" t="s">
        <v>74</v>
      </c>
      <c r="F154" s="3" t="s">
        <v>29</v>
      </c>
      <c r="G154" s="3">
        <v>2.98E-3</v>
      </c>
      <c r="H154" s="65">
        <v>2.928E-2</v>
      </c>
      <c r="I154" s="3">
        <v>1</v>
      </c>
      <c r="J154" s="3" t="s">
        <v>60</v>
      </c>
      <c r="K154" s="3" t="s">
        <v>61</v>
      </c>
      <c r="L154" s="3" t="s">
        <v>62</v>
      </c>
      <c r="M154" s="3">
        <v>5000014623</v>
      </c>
      <c r="N154" s="3" t="s">
        <v>230</v>
      </c>
      <c r="O154" s="3" t="s">
        <v>231</v>
      </c>
      <c r="P154" s="62" t="str">
        <f>VLOOKUP(M154,'customer list'!$B:$F,5,FALSE)</f>
        <v>TP Hồ Chí Minh</v>
      </c>
      <c r="Q154" s="3" t="s">
        <v>92</v>
      </c>
      <c r="R154" s="5">
        <v>45080.378506944442</v>
      </c>
      <c r="S154" s="5">
        <v>45080.400358796294</v>
      </c>
      <c r="T154" s="3">
        <v>28.361999999999998</v>
      </c>
      <c r="U154" s="5">
        <v>45079</v>
      </c>
      <c r="V154" s="5">
        <v>45107</v>
      </c>
      <c r="W154" s="3" t="s">
        <v>65</v>
      </c>
      <c r="X154" s="3" t="s">
        <v>66</v>
      </c>
      <c r="Y154" s="3" t="s">
        <v>66</v>
      </c>
      <c r="Z154" s="3" t="s">
        <v>101</v>
      </c>
      <c r="AA154" s="3"/>
      <c r="AB154" s="3"/>
      <c r="AC154" s="65"/>
      <c r="AD154" s="3" t="s">
        <v>6356</v>
      </c>
      <c r="AE154" s="3" t="s">
        <v>6356</v>
      </c>
      <c r="AF154" s="3" t="s">
        <v>6356</v>
      </c>
      <c r="AG154" s="3" t="s">
        <v>6356</v>
      </c>
      <c r="AH154" s="3" t="s">
        <v>6356</v>
      </c>
      <c r="AI154" s="3" t="s">
        <v>6356</v>
      </c>
      <c r="AJ154" s="3"/>
    </row>
    <row r="155" spans="1:36">
      <c r="A155" s="3">
        <f t="shared" si="7"/>
        <v>8</v>
      </c>
      <c r="B155" s="3" t="s">
        <v>229</v>
      </c>
      <c r="C155" s="3" t="s">
        <v>232</v>
      </c>
      <c r="D155" s="3" t="s">
        <v>74</v>
      </c>
      <c r="E155" s="3" t="s">
        <v>74</v>
      </c>
      <c r="F155" s="3" t="s">
        <v>29</v>
      </c>
      <c r="G155" s="3">
        <v>4.4000000000000003E-3</v>
      </c>
      <c r="H155" s="65">
        <v>3.8760000000000003E-2</v>
      </c>
      <c r="I155" s="3">
        <v>1</v>
      </c>
      <c r="J155" s="3" t="s">
        <v>60</v>
      </c>
      <c r="K155" s="3" t="s">
        <v>61</v>
      </c>
      <c r="L155" s="3" t="s">
        <v>62</v>
      </c>
      <c r="M155" s="3">
        <v>5000014623</v>
      </c>
      <c r="N155" s="3" t="s">
        <v>230</v>
      </c>
      <c r="O155" s="3" t="s">
        <v>231</v>
      </c>
      <c r="P155" s="62" t="str">
        <f>VLOOKUP(M155,'customer list'!$B:$F,5,FALSE)</f>
        <v>TP Hồ Chí Minh</v>
      </c>
      <c r="Q155" s="3" t="s">
        <v>92</v>
      </c>
      <c r="R155" s="5">
        <v>45080.378506944442</v>
      </c>
      <c r="S155" s="5">
        <v>45080.400358796294</v>
      </c>
      <c r="T155" s="3">
        <v>28.361999999999998</v>
      </c>
      <c r="U155" s="5">
        <v>45079</v>
      </c>
      <c r="V155" s="5">
        <v>45107</v>
      </c>
      <c r="W155" s="3" t="s">
        <v>65</v>
      </c>
      <c r="X155" s="3" t="s">
        <v>66</v>
      </c>
      <c r="Y155" s="3" t="s">
        <v>66</v>
      </c>
      <c r="Z155" s="3" t="s">
        <v>232</v>
      </c>
      <c r="AA155" s="3"/>
      <c r="AB155" s="3"/>
      <c r="AC155" s="65"/>
      <c r="AD155" s="3" t="s">
        <v>6356</v>
      </c>
      <c r="AE155" s="3" t="s">
        <v>6356</v>
      </c>
      <c r="AF155" s="3" t="s">
        <v>6356</v>
      </c>
      <c r="AG155" s="3" t="s">
        <v>6356</v>
      </c>
      <c r="AH155" s="3" t="s">
        <v>6356</v>
      </c>
      <c r="AI155" s="3" t="s">
        <v>6356</v>
      </c>
      <c r="AJ155" s="3"/>
    </row>
    <row r="156" spans="1:36">
      <c r="A156" s="3">
        <f t="shared" si="7"/>
        <v>8</v>
      </c>
      <c r="B156" s="3" t="s">
        <v>229</v>
      </c>
      <c r="C156" s="3" t="s">
        <v>213</v>
      </c>
      <c r="D156" s="3" t="s">
        <v>74</v>
      </c>
      <c r="E156" s="3" t="s">
        <v>74</v>
      </c>
      <c r="F156" s="3" t="s">
        <v>29</v>
      </c>
      <c r="G156" s="3">
        <v>6.0000000000000001E-3</v>
      </c>
      <c r="H156" s="65">
        <v>5.9159999999999997E-2</v>
      </c>
      <c r="I156" s="3">
        <v>2</v>
      </c>
      <c r="J156" s="3" t="s">
        <v>60</v>
      </c>
      <c r="K156" s="3" t="s">
        <v>61</v>
      </c>
      <c r="L156" s="3" t="s">
        <v>62</v>
      </c>
      <c r="M156" s="3">
        <v>5000014623</v>
      </c>
      <c r="N156" s="3" t="s">
        <v>230</v>
      </c>
      <c r="O156" s="3" t="s">
        <v>231</v>
      </c>
      <c r="P156" s="62" t="str">
        <f>VLOOKUP(M156,'customer list'!$B:$F,5,FALSE)</f>
        <v>TP Hồ Chí Minh</v>
      </c>
      <c r="Q156" s="3" t="s">
        <v>92</v>
      </c>
      <c r="R156" s="5">
        <v>45080.378506944442</v>
      </c>
      <c r="S156" s="5">
        <v>45080.400358796294</v>
      </c>
      <c r="T156" s="3">
        <v>28.361999999999998</v>
      </c>
      <c r="U156" s="5">
        <v>45079</v>
      </c>
      <c r="V156" s="5">
        <v>45107</v>
      </c>
      <c r="W156" s="3" t="s">
        <v>65</v>
      </c>
      <c r="X156" s="3" t="s">
        <v>66</v>
      </c>
      <c r="Y156" s="3" t="s">
        <v>66</v>
      </c>
      <c r="Z156" s="3" t="s">
        <v>213</v>
      </c>
      <c r="AA156" s="3"/>
      <c r="AB156" s="3"/>
      <c r="AC156" s="65"/>
      <c r="AD156" s="3" t="s">
        <v>6356</v>
      </c>
      <c r="AE156" s="3" t="s">
        <v>6356</v>
      </c>
      <c r="AF156" s="3" t="s">
        <v>6356</v>
      </c>
      <c r="AG156" s="3" t="s">
        <v>6356</v>
      </c>
      <c r="AH156" s="3" t="s">
        <v>6356</v>
      </c>
      <c r="AI156" s="3" t="s">
        <v>6356</v>
      </c>
      <c r="AJ156" s="3"/>
    </row>
    <row r="157" spans="1:36">
      <c r="A157" s="3">
        <f t="shared" si="7"/>
        <v>8</v>
      </c>
      <c r="B157" s="3" t="s">
        <v>229</v>
      </c>
      <c r="C157" s="3" t="s">
        <v>106</v>
      </c>
      <c r="D157" s="3" t="s">
        <v>74</v>
      </c>
      <c r="E157" s="3" t="s">
        <v>74</v>
      </c>
      <c r="F157" s="3" t="s">
        <v>29</v>
      </c>
      <c r="G157" s="3">
        <v>1.32E-2</v>
      </c>
      <c r="H157" s="65">
        <v>9.9618999999999999E-2</v>
      </c>
      <c r="I157" s="3">
        <v>3</v>
      </c>
      <c r="J157" s="3" t="s">
        <v>60</v>
      </c>
      <c r="K157" s="3" t="s">
        <v>61</v>
      </c>
      <c r="L157" s="3" t="s">
        <v>62</v>
      </c>
      <c r="M157" s="3">
        <v>5000014623</v>
      </c>
      <c r="N157" s="3" t="s">
        <v>230</v>
      </c>
      <c r="O157" s="3" t="s">
        <v>231</v>
      </c>
      <c r="P157" s="62" t="str">
        <f>VLOOKUP(M157,'customer list'!$B:$F,5,FALSE)</f>
        <v>TP Hồ Chí Minh</v>
      </c>
      <c r="Q157" s="3" t="s">
        <v>92</v>
      </c>
      <c r="R157" s="5">
        <v>45080.378506944442</v>
      </c>
      <c r="S157" s="5">
        <v>45080.400358796294</v>
      </c>
      <c r="T157" s="3">
        <v>28.361999999999998</v>
      </c>
      <c r="U157" s="5">
        <v>45079</v>
      </c>
      <c r="V157" s="5">
        <v>45107</v>
      </c>
      <c r="W157" s="3" t="s">
        <v>65</v>
      </c>
      <c r="X157" s="3" t="s">
        <v>66</v>
      </c>
      <c r="Y157" s="3" t="s">
        <v>66</v>
      </c>
      <c r="Z157" s="3" t="s">
        <v>106</v>
      </c>
      <c r="AA157" s="3"/>
      <c r="AB157" s="3"/>
      <c r="AC157" s="65"/>
      <c r="AD157" s="3" t="s">
        <v>6356</v>
      </c>
      <c r="AE157" s="3" t="s">
        <v>6356</v>
      </c>
      <c r="AF157" s="3" t="s">
        <v>6356</v>
      </c>
      <c r="AG157" s="3" t="s">
        <v>6356</v>
      </c>
      <c r="AH157" s="3" t="s">
        <v>6356</v>
      </c>
      <c r="AI157" s="3" t="s">
        <v>6356</v>
      </c>
      <c r="AJ157" s="3"/>
    </row>
    <row r="158" spans="1:36">
      <c r="A158" s="3">
        <f t="shared" si="7"/>
        <v>8</v>
      </c>
      <c r="B158" s="3" t="s">
        <v>229</v>
      </c>
      <c r="C158" s="3" t="s">
        <v>107</v>
      </c>
      <c r="D158" s="3" t="s">
        <v>74</v>
      </c>
      <c r="E158" s="3" t="s">
        <v>74</v>
      </c>
      <c r="F158" s="3" t="s">
        <v>29</v>
      </c>
      <c r="G158" s="3">
        <v>4.3899999999999999E-4</v>
      </c>
      <c r="H158" s="65">
        <v>4.483E-3</v>
      </c>
      <c r="I158" s="3">
        <v>1</v>
      </c>
      <c r="J158" s="3" t="s">
        <v>60</v>
      </c>
      <c r="K158" s="3" t="s">
        <v>61</v>
      </c>
      <c r="L158" s="3" t="s">
        <v>62</v>
      </c>
      <c r="M158" s="3">
        <v>5000014623</v>
      </c>
      <c r="N158" s="3" t="s">
        <v>230</v>
      </c>
      <c r="O158" s="3" t="s">
        <v>231</v>
      </c>
      <c r="P158" s="62" t="str">
        <f>VLOOKUP(M158,'customer list'!$B:$F,5,FALSE)</f>
        <v>TP Hồ Chí Minh</v>
      </c>
      <c r="Q158" s="3" t="s">
        <v>92</v>
      </c>
      <c r="R158" s="5">
        <v>45080.378506944442</v>
      </c>
      <c r="S158" s="5">
        <v>45080.400358796294</v>
      </c>
      <c r="T158" s="3">
        <v>28.361999999999998</v>
      </c>
      <c r="U158" s="5">
        <v>45079</v>
      </c>
      <c r="V158" s="5">
        <v>45107</v>
      </c>
      <c r="W158" s="3" t="s">
        <v>65</v>
      </c>
      <c r="X158" s="3" t="s">
        <v>66</v>
      </c>
      <c r="Y158" s="3" t="s">
        <v>66</v>
      </c>
      <c r="Z158" s="3" t="s">
        <v>107</v>
      </c>
      <c r="AA158" s="3"/>
      <c r="AB158" s="3"/>
      <c r="AC158" s="65"/>
      <c r="AD158" s="3" t="s">
        <v>6356</v>
      </c>
      <c r="AE158" s="3" t="s">
        <v>6356</v>
      </c>
      <c r="AF158" s="3" t="s">
        <v>6356</v>
      </c>
      <c r="AG158" s="3" t="s">
        <v>6356</v>
      </c>
      <c r="AH158" s="3" t="s">
        <v>6356</v>
      </c>
      <c r="AI158" s="3" t="s">
        <v>6356</v>
      </c>
      <c r="AJ158" s="3"/>
    </row>
    <row r="159" spans="1:36">
      <c r="A159" s="3">
        <f t="shared" si="7"/>
        <v>8</v>
      </c>
      <c r="B159" s="3" t="s">
        <v>229</v>
      </c>
      <c r="C159" s="3" t="s">
        <v>78</v>
      </c>
      <c r="D159" s="3" t="s">
        <v>74</v>
      </c>
      <c r="E159" s="3" t="s">
        <v>74</v>
      </c>
      <c r="F159" s="3" t="s">
        <v>29</v>
      </c>
      <c r="G159" s="3">
        <v>2.5999999999999998E-4</v>
      </c>
      <c r="H159" s="65">
        <v>1.6334999999999999E-2</v>
      </c>
      <c r="I159" s="3">
        <v>2</v>
      </c>
      <c r="J159" s="3" t="s">
        <v>60</v>
      </c>
      <c r="K159" s="3" t="s">
        <v>61</v>
      </c>
      <c r="L159" s="3" t="s">
        <v>62</v>
      </c>
      <c r="M159" s="3">
        <v>5000014623</v>
      </c>
      <c r="N159" s="3" t="s">
        <v>230</v>
      </c>
      <c r="O159" s="3" t="s">
        <v>231</v>
      </c>
      <c r="P159" s="62" t="str">
        <f>VLOOKUP(M159,'customer list'!$B:$F,5,FALSE)</f>
        <v>TP Hồ Chí Minh</v>
      </c>
      <c r="Q159" s="3" t="s">
        <v>92</v>
      </c>
      <c r="R159" s="5">
        <v>45080.378506944442</v>
      </c>
      <c r="S159" s="5">
        <v>45080.400358796294</v>
      </c>
      <c r="T159" s="3">
        <v>28.361999999999998</v>
      </c>
      <c r="U159" s="5">
        <v>45079</v>
      </c>
      <c r="V159" s="5">
        <v>45107</v>
      </c>
      <c r="W159" s="3" t="s">
        <v>65</v>
      </c>
      <c r="X159" s="3" t="s">
        <v>66</v>
      </c>
      <c r="Y159" s="3" t="s">
        <v>66</v>
      </c>
      <c r="Z159" s="3" t="s">
        <v>78</v>
      </c>
      <c r="AA159" s="3"/>
      <c r="AB159" s="3"/>
      <c r="AC159" s="65"/>
      <c r="AD159" s="3" t="s">
        <v>6356</v>
      </c>
      <c r="AE159" s="3" t="s">
        <v>6356</v>
      </c>
      <c r="AF159" s="3" t="s">
        <v>6356</v>
      </c>
      <c r="AG159" s="3" t="s">
        <v>6356</v>
      </c>
      <c r="AH159" s="3" t="s">
        <v>6356</v>
      </c>
      <c r="AI159" s="3" t="s">
        <v>6356</v>
      </c>
      <c r="AJ159" s="3"/>
    </row>
    <row r="160" spans="1:36">
      <c r="A160" s="3">
        <f t="shared" si="7"/>
        <v>8</v>
      </c>
      <c r="B160" s="3" t="s">
        <v>229</v>
      </c>
      <c r="C160" s="3" t="s">
        <v>79</v>
      </c>
      <c r="D160" s="3" t="s">
        <v>80</v>
      </c>
      <c r="E160" s="3" t="s">
        <v>80</v>
      </c>
      <c r="F160" s="3" t="s">
        <v>29</v>
      </c>
      <c r="G160" s="3">
        <v>1.9000000000000001E-4</v>
      </c>
      <c r="H160" s="65">
        <v>1.9524E-2</v>
      </c>
      <c r="I160" s="3">
        <v>1</v>
      </c>
      <c r="J160" s="3" t="s">
        <v>60</v>
      </c>
      <c r="K160" s="3" t="s">
        <v>61</v>
      </c>
      <c r="L160" s="3" t="s">
        <v>62</v>
      </c>
      <c r="M160" s="3">
        <v>5000014623</v>
      </c>
      <c r="N160" s="3" t="s">
        <v>230</v>
      </c>
      <c r="O160" s="3" t="s">
        <v>231</v>
      </c>
      <c r="P160" s="62" t="str">
        <f>VLOOKUP(M160,'customer list'!$B:$F,5,FALSE)</f>
        <v>TP Hồ Chí Minh</v>
      </c>
      <c r="Q160" s="3" t="s">
        <v>92</v>
      </c>
      <c r="R160" s="5">
        <v>45080.378506944442</v>
      </c>
      <c r="S160" s="5">
        <v>45080.400358796294</v>
      </c>
      <c r="T160" s="3">
        <v>28.361999999999998</v>
      </c>
      <c r="U160" s="5">
        <v>45079</v>
      </c>
      <c r="V160" s="5">
        <v>45107</v>
      </c>
      <c r="W160" s="3" t="s">
        <v>65</v>
      </c>
      <c r="X160" s="3" t="s">
        <v>66</v>
      </c>
      <c r="Y160" s="3" t="s">
        <v>66</v>
      </c>
      <c r="Z160" s="3" t="s">
        <v>79</v>
      </c>
      <c r="AA160" s="3"/>
      <c r="AB160" s="3"/>
      <c r="AC160" s="65"/>
      <c r="AD160" s="3" t="s">
        <v>6356</v>
      </c>
      <c r="AE160" s="3" t="s">
        <v>6356</v>
      </c>
      <c r="AF160" s="3" t="s">
        <v>6356</v>
      </c>
      <c r="AG160" s="3" t="s">
        <v>6356</v>
      </c>
      <c r="AH160" s="3" t="s">
        <v>6356</v>
      </c>
      <c r="AI160" s="3" t="s">
        <v>6356</v>
      </c>
      <c r="AJ160" s="3"/>
    </row>
    <row r="161" spans="1:36">
      <c r="A161" s="3">
        <f t="shared" si="7"/>
        <v>8</v>
      </c>
      <c r="B161" s="3" t="s">
        <v>229</v>
      </c>
      <c r="C161" s="3" t="s">
        <v>206</v>
      </c>
      <c r="D161" s="3" t="s">
        <v>74</v>
      </c>
      <c r="E161" s="3" t="s">
        <v>74</v>
      </c>
      <c r="F161" s="3" t="s">
        <v>29</v>
      </c>
      <c r="G161" s="3">
        <v>4.0700000000000003E-4</v>
      </c>
      <c r="H161" s="65">
        <v>4.2119999999999996E-3</v>
      </c>
      <c r="I161" s="3">
        <v>1</v>
      </c>
      <c r="J161" s="3" t="s">
        <v>60</v>
      </c>
      <c r="K161" s="3" t="s">
        <v>61</v>
      </c>
      <c r="L161" s="3" t="s">
        <v>62</v>
      </c>
      <c r="M161" s="3">
        <v>5000014623</v>
      </c>
      <c r="N161" s="3" t="s">
        <v>230</v>
      </c>
      <c r="O161" s="3" t="s">
        <v>231</v>
      </c>
      <c r="P161" s="62" t="str">
        <f>VLOOKUP(M161,'customer list'!$B:$F,5,FALSE)</f>
        <v>TP Hồ Chí Minh</v>
      </c>
      <c r="Q161" s="3" t="s">
        <v>92</v>
      </c>
      <c r="R161" s="5">
        <v>45080.378506944442</v>
      </c>
      <c r="S161" s="5">
        <v>45080.400358796294</v>
      </c>
      <c r="T161" s="3">
        <v>28.361999999999998</v>
      </c>
      <c r="U161" s="5">
        <v>45079</v>
      </c>
      <c r="V161" s="5">
        <v>45107</v>
      </c>
      <c r="W161" s="3" t="s">
        <v>65</v>
      </c>
      <c r="X161" s="3" t="s">
        <v>66</v>
      </c>
      <c r="Y161" s="3" t="s">
        <v>66</v>
      </c>
      <c r="Z161" s="3" t="s">
        <v>206</v>
      </c>
      <c r="AA161" s="3"/>
      <c r="AB161" s="3"/>
      <c r="AC161" s="65"/>
      <c r="AD161" s="3" t="s">
        <v>6356</v>
      </c>
      <c r="AE161" s="3" t="s">
        <v>6356</v>
      </c>
      <c r="AF161" s="3" t="s">
        <v>6356</v>
      </c>
      <c r="AG161" s="3" t="s">
        <v>6356</v>
      </c>
      <c r="AH161" s="3" t="s">
        <v>6356</v>
      </c>
      <c r="AI161" s="3" t="s">
        <v>6356</v>
      </c>
      <c r="AJ161" s="3"/>
    </row>
    <row r="162" spans="1:36">
      <c r="A162" s="3">
        <f t="shared" si="7"/>
        <v>8</v>
      </c>
      <c r="B162" s="3" t="s">
        <v>229</v>
      </c>
      <c r="C162" s="3" t="s">
        <v>228</v>
      </c>
      <c r="D162" s="3" t="s">
        <v>111</v>
      </c>
      <c r="E162" s="3" t="s">
        <v>112</v>
      </c>
      <c r="F162" s="3" t="s">
        <v>29</v>
      </c>
      <c r="G162" s="3">
        <v>1.6E-2</v>
      </c>
      <c r="H162" s="65">
        <v>9.5959000000000003E-2</v>
      </c>
      <c r="I162" s="3">
        <v>1</v>
      </c>
      <c r="J162" s="3" t="s">
        <v>60</v>
      </c>
      <c r="K162" s="3" t="s">
        <v>61</v>
      </c>
      <c r="L162" s="3" t="s">
        <v>62</v>
      </c>
      <c r="M162" s="3">
        <v>5000014623</v>
      </c>
      <c r="N162" s="3" t="s">
        <v>230</v>
      </c>
      <c r="O162" s="3" t="s">
        <v>231</v>
      </c>
      <c r="P162" s="62" t="str">
        <f>VLOOKUP(M162,'customer list'!$B:$F,5,FALSE)</f>
        <v>TP Hồ Chí Minh</v>
      </c>
      <c r="Q162" s="3" t="s">
        <v>92</v>
      </c>
      <c r="R162" s="5">
        <v>45080.378506944442</v>
      </c>
      <c r="S162" s="5">
        <v>45080.400358796294</v>
      </c>
      <c r="T162" s="3">
        <v>28.361999999999998</v>
      </c>
      <c r="U162" s="5">
        <v>45079</v>
      </c>
      <c r="V162" s="5">
        <v>45107</v>
      </c>
      <c r="W162" s="3" t="s">
        <v>65</v>
      </c>
      <c r="X162" s="3" t="s">
        <v>66</v>
      </c>
      <c r="Y162" s="3" t="s">
        <v>66</v>
      </c>
      <c r="Z162" s="3" t="s">
        <v>228</v>
      </c>
      <c r="AA162" s="3"/>
      <c r="AB162" s="3"/>
      <c r="AC162" s="65"/>
      <c r="AD162" s="3" t="s">
        <v>6356</v>
      </c>
      <c r="AE162" s="3" t="s">
        <v>6356</v>
      </c>
      <c r="AF162" s="3" t="s">
        <v>6356</v>
      </c>
      <c r="AG162" s="3" t="s">
        <v>6356</v>
      </c>
      <c r="AH162" s="3" t="s">
        <v>6356</v>
      </c>
      <c r="AI162" s="3" t="s">
        <v>6356</v>
      </c>
      <c r="AJ162" s="3"/>
    </row>
    <row r="163" spans="1:36">
      <c r="A163" s="3">
        <f t="shared" si="7"/>
        <v>8</v>
      </c>
      <c r="B163" s="3" t="s">
        <v>229</v>
      </c>
      <c r="C163" s="3" t="s">
        <v>113</v>
      </c>
      <c r="D163" s="3" t="s">
        <v>74</v>
      </c>
      <c r="E163" s="3" t="s">
        <v>74</v>
      </c>
      <c r="F163" s="3" t="s">
        <v>29</v>
      </c>
      <c r="G163" s="3">
        <v>7.2499999999999995E-4</v>
      </c>
      <c r="H163" s="65">
        <v>4.2282E-2</v>
      </c>
      <c r="I163" s="3">
        <v>1</v>
      </c>
      <c r="J163" s="3" t="s">
        <v>60</v>
      </c>
      <c r="K163" s="3" t="s">
        <v>61</v>
      </c>
      <c r="L163" s="3" t="s">
        <v>62</v>
      </c>
      <c r="M163" s="3">
        <v>5000014623</v>
      </c>
      <c r="N163" s="3" t="s">
        <v>230</v>
      </c>
      <c r="O163" s="3" t="s">
        <v>231</v>
      </c>
      <c r="P163" s="62" t="str">
        <f>VLOOKUP(M163,'customer list'!$B:$F,5,FALSE)</f>
        <v>TP Hồ Chí Minh</v>
      </c>
      <c r="Q163" s="3" t="s">
        <v>92</v>
      </c>
      <c r="R163" s="5">
        <v>45080.378506944442</v>
      </c>
      <c r="S163" s="5">
        <v>45080.400358796294</v>
      </c>
      <c r="T163" s="3">
        <v>28.361999999999998</v>
      </c>
      <c r="U163" s="5">
        <v>45079</v>
      </c>
      <c r="V163" s="5">
        <v>45107</v>
      </c>
      <c r="W163" s="3" t="s">
        <v>65</v>
      </c>
      <c r="X163" s="3" t="s">
        <v>66</v>
      </c>
      <c r="Y163" s="3" t="s">
        <v>66</v>
      </c>
      <c r="Z163" s="3" t="s">
        <v>113</v>
      </c>
      <c r="AA163" s="3"/>
      <c r="AB163" s="3"/>
      <c r="AC163" s="65"/>
      <c r="AD163" s="3" t="s">
        <v>6356</v>
      </c>
      <c r="AE163" s="3" t="s">
        <v>6356</v>
      </c>
      <c r="AF163" s="3" t="s">
        <v>6356</v>
      </c>
      <c r="AG163" s="3" t="s">
        <v>6356</v>
      </c>
      <c r="AH163" s="3" t="s">
        <v>6356</v>
      </c>
      <c r="AI163" s="3" t="s">
        <v>6356</v>
      </c>
      <c r="AJ163" s="3"/>
    </row>
    <row r="164" spans="1:36">
      <c r="A164" s="3">
        <f t="shared" si="7"/>
        <v>8</v>
      </c>
      <c r="B164" s="3" t="s">
        <v>116</v>
      </c>
      <c r="C164" s="3" t="s">
        <v>119</v>
      </c>
      <c r="D164" s="3" t="s">
        <v>58</v>
      </c>
      <c r="E164" s="3" t="s">
        <v>59</v>
      </c>
      <c r="F164" s="3" t="s">
        <v>29</v>
      </c>
      <c r="G164" s="3">
        <v>0.46800000000000003</v>
      </c>
      <c r="H164" s="65">
        <v>3.983616</v>
      </c>
      <c r="I164" s="3">
        <v>39</v>
      </c>
      <c r="J164" s="3" t="s">
        <v>60</v>
      </c>
      <c r="K164" s="3" t="s">
        <v>61</v>
      </c>
      <c r="L164" s="3" t="s">
        <v>62</v>
      </c>
      <c r="M164" s="3">
        <v>5000009704</v>
      </c>
      <c r="N164" s="3" t="s">
        <v>117</v>
      </c>
      <c r="O164" s="3" t="s">
        <v>118</v>
      </c>
      <c r="P164" s="62" t="str">
        <f>VLOOKUP(M164,'customer list'!$B:$F,5,FALSE)</f>
        <v>TP Hồ Chí Minh</v>
      </c>
      <c r="Q164" s="3" t="s">
        <v>92</v>
      </c>
      <c r="R164" s="5">
        <v>45080.407708333332</v>
      </c>
      <c r="S164" s="5">
        <v>45080.455312500002</v>
      </c>
      <c r="T164" s="3">
        <v>31.899000000000001</v>
      </c>
      <c r="U164" s="5">
        <v>45079</v>
      </c>
      <c r="V164" s="5">
        <v>45107</v>
      </c>
      <c r="W164" s="3" t="s">
        <v>65</v>
      </c>
      <c r="X164" s="3" t="s">
        <v>66</v>
      </c>
      <c r="Y164" s="3" t="s">
        <v>66</v>
      </c>
      <c r="Z164" s="3" t="s">
        <v>119</v>
      </c>
      <c r="AA164" s="3"/>
      <c r="AB164" s="3"/>
      <c r="AC164" s="65"/>
      <c r="AD164" s="3" t="s">
        <v>6356</v>
      </c>
      <c r="AE164" s="3" t="s">
        <v>6356</v>
      </c>
      <c r="AF164" s="3" t="s">
        <v>6356</v>
      </c>
      <c r="AG164" s="3" t="s">
        <v>6356</v>
      </c>
      <c r="AH164" s="3" t="s">
        <v>6356</v>
      </c>
      <c r="AI164" s="3" t="s">
        <v>6356</v>
      </c>
      <c r="AJ164" s="3"/>
    </row>
    <row r="165" spans="1:36">
      <c r="A165" s="3">
        <f t="shared" si="7"/>
        <v>8</v>
      </c>
      <c r="B165" s="3" t="s">
        <v>116</v>
      </c>
      <c r="C165" s="3" t="s">
        <v>120</v>
      </c>
      <c r="D165" s="3" t="s">
        <v>68</v>
      </c>
      <c r="E165" s="3" t="s">
        <v>59</v>
      </c>
      <c r="F165" s="3" t="s">
        <v>29</v>
      </c>
      <c r="G165" s="3">
        <v>0.97499999999999998</v>
      </c>
      <c r="H165" s="65">
        <v>8.8643099999999997</v>
      </c>
      <c r="I165" s="3">
        <v>39</v>
      </c>
      <c r="J165" s="3" t="s">
        <v>60</v>
      </c>
      <c r="K165" s="3" t="s">
        <v>61</v>
      </c>
      <c r="L165" s="3" t="s">
        <v>62</v>
      </c>
      <c r="M165" s="3">
        <v>5000009704</v>
      </c>
      <c r="N165" s="3" t="s">
        <v>117</v>
      </c>
      <c r="O165" s="3" t="s">
        <v>118</v>
      </c>
      <c r="P165" s="62" t="str">
        <f>VLOOKUP(M165,'customer list'!$B:$F,5,FALSE)</f>
        <v>TP Hồ Chí Minh</v>
      </c>
      <c r="Q165" s="3" t="s">
        <v>92</v>
      </c>
      <c r="R165" s="5">
        <v>45080.407708333332</v>
      </c>
      <c r="S165" s="5">
        <v>45080.455312500002</v>
      </c>
      <c r="T165" s="3">
        <v>31.899000000000001</v>
      </c>
      <c r="U165" s="5">
        <v>45079</v>
      </c>
      <c r="V165" s="5">
        <v>45107</v>
      </c>
      <c r="W165" s="3" t="s">
        <v>65</v>
      </c>
      <c r="X165" s="3" t="s">
        <v>66</v>
      </c>
      <c r="Y165" s="3" t="s">
        <v>66</v>
      </c>
      <c r="Z165" s="3" t="s">
        <v>120</v>
      </c>
      <c r="AA165" s="3"/>
      <c r="AB165" s="3"/>
      <c r="AC165" s="65"/>
      <c r="AD165" s="3" t="s">
        <v>6356</v>
      </c>
      <c r="AE165" s="3" t="s">
        <v>6356</v>
      </c>
      <c r="AF165" s="3" t="s">
        <v>6356</v>
      </c>
      <c r="AG165" s="3" t="s">
        <v>6356</v>
      </c>
      <c r="AH165" s="3" t="s">
        <v>6356</v>
      </c>
      <c r="AI165" s="3" t="s">
        <v>6356</v>
      </c>
      <c r="AJ165" s="3"/>
    </row>
    <row r="166" spans="1:36">
      <c r="A166" s="1" t="s">
        <v>0</v>
      </c>
      <c r="B166" s="1" t="s">
        <v>1</v>
      </c>
      <c r="C166" s="1" t="s">
        <v>2</v>
      </c>
      <c r="D166" s="1" t="s">
        <v>3</v>
      </c>
      <c r="E166" s="1" t="s">
        <v>4</v>
      </c>
      <c r="F166" s="1" t="s">
        <v>5</v>
      </c>
      <c r="G166" s="1" t="s">
        <v>6</v>
      </c>
      <c r="H166" s="64" t="s">
        <v>7</v>
      </c>
      <c r="I166" s="1" t="s">
        <v>8</v>
      </c>
      <c r="J166" s="1" t="s">
        <v>9</v>
      </c>
      <c r="K166" s="1" t="s">
        <v>10</v>
      </c>
      <c r="L166" s="2" t="s">
        <v>11</v>
      </c>
      <c r="M166" s="1" t="s">
        <v>12</v>
      </c>
      <c r="N166" s="1" t="s">
        <v>13</v>
      </c>
      <c r="O166" s="1" t="s">
        <v>14</v>
      </c>
      <c r="P166" s="62" t="e">
        <f>VLOOKUP(M166,'customer list'!$B:$F,5,FALSE)</f>
        <v>#N/A</v>
      </c>
      <c r="Q166" s="1" t="s">
        <v>15</v>
      </c>
      <c r="R166" s="1" t="s">
        <v>16</v>
      </c>
      <c r="S166" s="1" t="s">
        <v>17</v>
      </c>
      <c r="T166" s="1" t="s">
        <v>18</v>
      </c>
      <c r="U166" s="1" t="s">
        <v>19</v>
      </c>
      <c r="V166" s="1" t="s">
        <v>20</v>
      </c>
      <c r="W166" s="1" t="s">
        <v>21</v>
      </c>
      <c r="X166" s="1" t="s">
        <v>22</v>
      </c>
      <c r="Y166" s="1" t="s">
        <v>23</v>
      </c>
      <c r="Z166" s="1" t="s">
        <v>24</v>
      </c>
      <c r="AA166" s="1" t="s">
        <v>25</v>
      </c>
      <c r="AB166" s="1" t="s">
        <v>26</v>
      </c>
      <c r="AC166" s="64" t="s">
        <v>27</v>
      </c>
      <c r="AD166" s="3"/>
      <c r="AE166" s="3"/>
      <c r="AF166" s="3"/>
      <c r="AG166" s="3"/>
      <c r="AH166" s="3"/>
      <c r="AI166" s="3"/>
      <c r="AJ166" s="3"/>
    </row>
    <row r="167" spans="1:36">
      <c r="A167" s="3">
        <v>9</v>
      </c>
      <c r="B167" s="3">
        <v>12</v>
      </c>
      <c r="C167" s="3" t="s">
        <v>28</v>
      </c>
      <c r="D167" s="3" t="s">
        <v>29</v>
      </c>
      <c r="E167" s="3" t="s">
        <v>89</v>
      </c>
      <c r="F167" s="3" t="s">
        <v>90</v>
      </c>
      <c r="G167" s="3">
        <v>1.3779999999999999</v>
      </c>
      <c r="H167" s="65">
        <v>17.724</v>
      </c>
      <c r="I167" s="3">
        <v>1.75</v>
      </c>
      <c r="J167" s="3">
        <v>26.411999999999999</v>
      </c>
      <c r="K167" s="4">
        <v>0.78742857142857137</v>
      </c>
      <c r="L167" s="4">
        <v>0.67105860972285325</v>
      </c>
      <c r="M167" s="3">
        <v>3</v>
      </c>
      <c r="N167" s="3">
        <v>40.256300000000003</v>
      </c>
      <c r="O167" s="3" t="s">
        <v>233</v>
      </c>
      <c r="P167" s="62" t="e">
        <f>VLOOKUP(M167,'customer list'!$B:$F,5,FALSE)</f>
        <v>#N/A</v>
      </c>
      <c r="Q167" s="3" t="s">
        <v>234</v>
      </c>
      <c r="R167" s="3" t="s">
        <v>29</v>
      </c>
      <c r="S167" s="5">
        <v>45079.639178240737</v>
      </c>
      <c r="T167" s="3">
        <v>120.76900000000001</v>
      </c>
      <c r="U167" s="5">
        <v>45079.372361111113</v>
      </c>
      <c r="V167" s="5">
        <v>45079.612835648149</v>
      </c>
      <c r="W167" s="3">
        <v>0</v>
      </c>
      <c r="X167" s="3">
        <v>0</v>
      </c>
      <c r="Y167" s="3" t="s">
        <v>29</v>
      </c>
      <c r="Z167" s="3">
        <v>2542214</v>
      </c>
      <c r="AA167" s="3">
        <v>2302214</v>
      </c>
      <c r="AB167" s="3">
        <v>240000</v>
      </c>
      <c r="AC167" s="65">
        <v>271350363</v>
      </c>
      <c r="AD167" s="3"/>
      <c r="AE167" s="3"/>
      <c r="AF167" s="3"/>
      <c r="AG167" s="3"/>
      <c r="AH167" s="3"/>
      <c r="AI167" s="3"/>
      <c r="AJ167" s="3"/>
    </row>
    <row r="168" spans="1:36">
      <c r="A168" s="6">
        <f t="shared" ref="A168:A187" si="8">A167</f>
        <v>9</v>
      </c>
      <c r="B168" s="7" t="s">
        <v>34</v>
      </c>
      <c r="C168" s="7" t="s">
        <v>35</v>
      </c>
      <c r="D168" s="7" t="s">
        <v>36</v>
      </c>
      <c r="E168" s="7" t="s">
        <v>37</v>
      </c>
      <c r="F168" s="7" t="s">
        <v>38</v>
      </c>
      <c r="G168" s="7" t="s">
        <v>39</v>
      </c>
      <c r="H168" s="66" t="s">
        <v>40</v>
      </c>
      <c r="I168" s="7" t="s">
        <v>41</v>
      </c>
      <c r="J168" s="7" t="s">
        <v>42</v>
      </c>
      <c r="K168" s="7" t="s">
        <v>43</v>
      </c>
      <c r="L168" s="7" t="s">
        <v>44</v>
      </c>
      <c r="M168" s="7" t="s">
        <v>45</v>
      </c>
      <c r="N168" s="7" t="s">
        <v>46</v>
      </c>
      <c r="O168" s="7" t="s">
        <v>47</v>
      </c>
      <c r="P168" s="62" t="e">
        <f>VLOOKUP(M168,'customer list'!$B:$F,5,FALSE)</f>
        <v>#N/A</v>
      </c>
      <c r="Q168" s="7" t="s">
        <v>48</v>
      </c>
      <c r="R168" s="7" t="s">
        <v>49</v>
      </c>
      <c r="S168" s="7" t="s">
        <v>50</v>
      </c>
      <c r="T168" s="7" t="s">
        <v>51</v>
      </c>
      <c r="U168" s="7" t="s">
        <v>19</v>
      </c>
      <c r="V168" s="7" t="s">
        <v>20</v>
      </c>
      <c r="W168" s="7" t="s">
        <v>52</v>
      </c>
      <c r="X168" s="7" t="s">
        <v>53</v>
      </c>
      <c r="Y168" s="7" t="s">
        <v>54</v>
      </c>
      <c r="Z168" s="7" t="s">
        <v>55</v>
      </c>
      <c r="AA168" s="3"/>
      <c r="AB168" s="3"/>
      <c r="AC168" s="65"/>
      <c r="AD168" s="3"/>
      <c r="AE168" s="3"/>
      <c r="AF168" s="3"/>
      <c r="AG168" s="3"/>
      <c r="AH168" s="3"/>
      <c r="AI168" s="3"/>
      <c r="AJ168" s="3"/>
    </row>
    <row r="169" spans="1:36">
      <c r="A169" s="3">
        <f t="shared" si="8"/>
        <v>9</v>
      </c>
      <c r="B169" s="3" t="s">
        <v>235</v>
      </c>
      <c r="C169" s="3" t="s">
        <v>236</v>
      </c>
      <c r="D169" s="3" t="s">
        <v>166</v>
      </c>
      <c r="E169" s="3" t="s">
        <v>167</v>
      </c>
      <c r="F169" s="3" t="s">
        <v>29</v>
      </c>
      <c r="G169" s="3">
        <v>0.04</v>
      </c>
      <c r="H169" s="65">
        <v>0.47951500000000002</v>
      </c>
      <c r="I169" s="3">
        <v>1</v>
      </c>
      <c r="J169" s="3" t="s">
        <v>60</v>
      </c>
      <c r="K169" s="3" t="s">
        <v>61</v>
      </c>
      <c r="L169" s="3" t="s">
        <v>62</v>
      </c>
      <c r="M169" s="3">
        <v>6000023754</v>
      </c>
      <c r="N169" s="3" t="s">
        <v>237</v>
      </c>
      <c r="O169" s="3" t="s">
        <v>238</v>
      </c>
      <c r="P169" s="62" t="e">
        <f>VLOOKUP(M169,'customer list'!$B:$F,5,FALSE)</f>
        <v>#N/A</v>
      </c>
      <c r="Q169" s="3" t="s">
        <v>239</v>
      </c>
      <c r="R169" s="5">
        <v>45079.443078703705</v>
      </c>
      <c r="S169" s="5">
        <v>45079.475185185183</v>
      </c>
      <c r="T169" s="3">
        <v>69.438999999999993</v>
      </c>
      <c r="U169" s="5">
        <v>45079</v>
      </c>
      <c r="V169" s="5">
        <v>45107</v>
      </c>
      <c r="W169" s="3" t="s">
        <v>65</v>
      </c>
      <c r="X169" s="3" t="s">
        <v>66</v>
      </c>
      <c r="Y169" s="3" t="s">
        <v>66</v>
      </c>
      <c r="Z169" s="3" t="s">
        <v>236</v>
      </c>
      <c r="AA169" s="3"/>
      <c r="AB169" s="3"/>
      <c r="AC169" s="65"/>
      <c r="AD169" s="3"/>
      <c r="AE169" s="3"/>
      <c r="AF169" s="3"/>
      <c r="AG169" s="3"/>
      <c r="AH169" s="3"/>
      <c r="AI169" s="3"/>
      <c r="AJ169" s="3"/>
    </row>
    <row r="170" spans="1:36">
      <c r="A170" s="3">
        <f t="shared" si="8"/>
        <v>9</v>
      </c>
      <c r="B170" s="3" t="s">
        <v>240</v>
      </c>
      <c r="C170" s="3" t="s">
        <v>241</v>
      </c>
      <c r="D170" s="3" t="s">
        <v>141</v>
      </c>
      <c r="E170" s="3" t="s">
        <v>142</v>
      </c>
      <c r="F170" s="3" t="s">
        <v>29</v>
      </c>
      <c r="G170" s="3">
        <v>0.108</v>
      </c>
      <c r="H170" s="65">
        <v>1.4149099999999999</v>
      </c>
      <c r="I170" s="3">
        <v>1</v>
      </c>
      <c r="J170" s="3" t="s">
        <v>60</v>
      </c>
      <c r="K170" s="3" t="s">
        <v>61</v>
      </c>
      <c r="L170" s="3" t="s">
        <v>62</v>
      </c>
      <c r="M170" s="3">
        <v>6000023754</v>
      </c>
      <c r="N170" s="3" t="s">
        <v>237</v>
      </c>
      <c r="O170" s="3" t="s">
        <v>238</v>
      </c>
      <c r="P170" s="62" t="e">
        <f>VLOOKUP(M170,'customer list'!$B:$F,5,FALSE)</f>
        <v>#N/A</v>
      </c>
      <c r="Q170" s="3" t="s">
        <v>239</v>
      </c>
      <c r="R170" s="5">
        <v>45079.443078703705</v>
      </c>
      <c r="S170" s="5">
        <v>45079.475185185183</v>
      </c>
      <c r="T170" s="3">
        <v>69.438999999999993</v>
      </c>
      <c r="U170" s="5">
        <v>45079</v>
      </c>
      <c r="V170" s="5">
        <v>45107</v>
      </c>
      <c r="W170" s="3" t="s">
        <v>65</v>
      </c>
      <c r="X170" s="3" t="s">
        <v>66</v>
      </c>
      <c r="Y170" s="3" t="s">
        <v>66</v>
      </c>
      <c r="Z170" s="3" t="s">
        <v>241</v>
      </c>
      <c r="AA170" s="3"/>
      <c r="AB170" s="3"/>
      <c r="AC170" s="65"/>
      <c r="AD170" s="3"/>
      <c r="AE170" s="3"/>
      <c r="AF170" s="3"/>
      <c r="AG170" s="3"/>
      <c r="AH170" s="3"/>
      <c r="AI170" s="3"/>
      <c r="AJ170" s="3"/>
    </row>
    <row r="171" spans="1:36">
      <c r="A171" s="3">
        <f t="shared" si="8"/>
        <v>9</v>
      </c>
      <c r="B171" s="3" t="s">
        <v>242</v>
      </c>
      <c r="C171" s="3" t="s">
        <v>165</v>
      </c>
      <c r="D171" s="3" t="s">
        <v>166</v>
      </c>
      <c r="E171" s="3" t="s">
        <v>167</v>
      </c>
      <c r="F171" s="3" t="s">
        <v>29</v>
      </c>
      <c r="G171" s="3">
        <v>0.13500000000000001</v>
      </c>
      <c r="H171" s="65">
        <v>1.4773590000000001</v>
      </c>
      <c r="I171" s="3">
        <v>3</v>
      </c>
      <c r="J171" s="3" t="s">
        <v>60</v>
      </c>
      <c r="K171" s="3" t="s">
        <v>61</v>
      </c>
      <c r="L171" s="3" t="s">
        <v>62</v>
      </c>
      <c r="M171" s="3">
        <v>6000023754</v>
      </c>
      <c r="N171" s="3" t="s">
        <v>237</v>
      </c>
      <c r="O171" s="3" t="s">
        <v>238</v>
      </c>
      <c r="P171" s="62" t="e">
        <f>VLOOKUP(M171,'customer list'!$B:$F,5,FALSE)</f>
        <v>#N/A</v>
      </c>
      <c r="Q171" s="3" t="s">
        <v>239</v>
      </c>
      <c r="R171" s="5">
        <v>45079.443078703705</v>
      </c>
      <c r="S171" s="5">
        <v>45079.475185185183</v>
      </c>
      <c r="T171" s="3">
        <v>69.438999999999993</v>
      </c>
      <c r="U171" s="5">
        <v>45079</v>
      </c>
      <c r="V171" s="5">
        <v>45107</v>
      </c>
      <c r="W171" s="3" t="s">
        <v>65</v>
      </c>
      <c r="X171" s="3" t="s">
        <v>66</v>
      </c>
      <c r="Y171" s="3" t="s">
        <v>66</v>
      </c>
      <c r="Z171" s="3" t="s">
        <v>165</v>
      </c>
      <c r="AA171" s="3"/>
      <c r="AB171" s="3"/>
      <c r="AC171" s="65"/>
      <c r="AD171" s="3"/>
      <c r="AE171" s="3"/>
      <c r="AF171" s="3"/>
      <c r="AG171" s="3"/>
      <c r="AH171" s="3"/>
      <c r="AI171" s="3"/>
      <c r="AJ171" s="3"/>
    </row>
    <row r="172" spans="1:36">
      <c r="A172" s="3">
        <f t="shared" si="8"/>
        <v>9</v>
      </c>
      <c r="B172" s="3" t="s">
        <v>243</v>
      </c>
      <c r="C172" s="3" t="s">
        <v>244</v>
      </c>
      <c r="D172" s="3" t="s">
        <v>141</v>
      </c>
      <c r="E172" s="3" t="s">
        <v>142</v>
      </c>
      <c r="F172" s="3" t="s">
        <v>29</v>
      </c>
      <c r="G172" s="3">
        <v>7.0999999999999994E-2</v>
      </c>
      <c r="H172" s="65">
        <v>0.92564999999999997</v>
      </c>
      <c r="I172" s="3">
        <v>1</v>
      </c>
      <c r="J172" s="3" t="s">
        <v>60</v>
      </c>
      <c r="K172" s="3" t="s">
        <v>61</v>
      </c>
      <c r="L172" s="3" t="s">
        <v>62</v>
      </c>
      <c r="M172" s="3">
        <v>6000023754</v>
      </c>
      <c r="N172" s="3" t="s">
        <v>237</v>
      </c>
      <c r="O172" s="3" t="s">
        <v>238</v>
      </c>
      <c r="P172" s="62" t="e">
        <f>VLOOKUP(M172,'customer list'!$B:$F,5,FALSE)</f>
        <v>#N/A</v>
      </c>
      <c r="Q172" s="3" t="s">
        <v>239</v>
      </c>
      <c r="R172" s="5">
        <v>45079.443078703705</v>
      </c>
      <c r="S172" s="5">
        <v>45079.475185185183</v>
      </c>
      <c r="T172" s="3">
        <v>69.438999999999993</v>
      </c>
      <c r="U172" s="5">
        <v>45079</v>
      </c>
      <c r="V172" s="5">
        <v>45107</v>
      </c>
      <c r="W172" s="3" t="s">
        <v>65</v>
      </c>
      <c r="X172" s="3" t="s">
        <v>66</v>
      </c>
      <c r="Y172" s="3" t="s">
        <v>66</v>
      </c>
      <c r="Z172" s="3" t="s">
        <v>244</v>
      </c>
      <c r="AA172" s="3"/>
      <c r="AB172" s="3"/>
      <c r="AC172" s="65"/>
      <c r="AD172" s="3"/>
      <c r="AE172" s="3"/>
      <c r="AF172" s="3"/>
      <c r="AG172" s="3"/>
      <c r="AH172" s="3"/>
      <c r="AI172" s="3"/>
      <c r="AJ172" s="3"/>
    </row>
    <row r="173" spans="1:36">
      <c r="A173" s="3">
        <f t="shared" si="8"/>
        <v>9</v>
      </c>
      <c r="B173" s="3" t="s">
        <v>245</v>
      </c>
      <c r="C173" s="3" t="s">
        <v>150</v>
      </c>
      <c r="D173" s="3" t="s">
        <v>141</v>
      </c>
      <c r="E173" s="3" t="s">
        <v>142</v>
      </c>
      <c r="F173" s="3" t="s">
        <v>29</v>
      </c>
      <c r="G173" s="3">
        <v>7.4999999999999997E-2</v>
      </c>
      <c r="H173" s="65">
        <v>1.1129599999999999</v>
      </c>
      <c r="I173" s="3">
        <v>1</v>
      </c>
      <c r="J173" s="3" t="s">
        <v>60</v>
      </c>
      <c r="K173" s="3" t="s">
        <v>61</v>
      </c>
      <c r="L173" s="3" t="s">
        <v>62</v>
      </c>
      <c r="M173" s="3">
        <v>6000023754</v>
      </c>
      <c r="N173" s="3" t="s">
        <v>237</v>
      </c>
      <c r="O173" s="3" t="s">
        <v>238</v>
      </c>
      <c r="P173" s="62" t="e">
        <f>VLOOKUP(M173,'customer list'!$B:$F,5,FALSE)</f>
        <v>#N/A</v>
      </c>
      <c r="Q173" s="3" t="s">
        <v>239</v>
      </c>
      <c r="R173" s="5">
        <v>45079.443078703705</v>
      </c>
      <c r="S173" s="5">
        <v>45079.475185185183</v>
      </c>
      <c r="T173" s="3">
        <v>69.438999999999993</v>
      </c>
      <c r="U173" s="5">
        <v>45079</v>
      </c>
      <c r="V173" s="5">
        <v>45107</v>
      </c>
      <c r="W173" s="3" t="s">
        <v>65</v>
      </c>
      <c r="X173" s="3" t="s">
        <v>66</v>
      </c>
      <c r="Y173" s="3" t="s">
        <v>66</v>
      </c>
      <c r="Z173" s="3" t="s">
        <v>150</v>
      </c>
      <c r="AA173" s="3"/>
      <c r="AB173" s="3"/>
      <c r="AC173" s="65"/>
      <c r="AD173" s="3"/>
      <c r="AE173" s="3"/>
      <c r="AF173" s="3"/>
      <c r="AG173" s="3"/>
      <c r="AH173" s="3"/>
      <c r="AI173" s="3"/>
      <c r="AJ173" s="3"/>
    </row>
    <row r="174" spans="1:36">
      <c r="A174" s="3">
        <f t="shared" si="8"/>
        <v>9</v>
      </c>
      <c r="B174" s="3" t="s">
        <v>246</v>
      </c>
      <c r="C174" s="3" t="s">
        <v>247</v>
      </c>
      <c r="D174" s="3" t="s">
        <v>141</v>
      </c>
      <c r="E174" s="3" t="s">
        <v>142</v>
      </c>
      <c r="F174" s="3" t="s">
        <v>29</v>
      </c>
      <c r="G174" s="3">
        <v>6.9000000000000006E-2</v>
      </c>
      <c r="H174" s="65">
        <v>0.91874999999999996</v>
      </c>
      <c r="I174" s="3">
        <v>1</v>
      </c>
      <c r="J174" s="3" t="s">
        <v>60</v>
      </c>
      <c r="K174" s="3" t="s">
        <v>61</v>
      </c>
      <c r="L174" s="3" t="s">
        <v>62</v>
      </c>
      <c r="M174" s="3">
        <v>6000028653</v>
      </c>
      <c r="N174" s="3" t="s">
        <v>237</v>
      </c>
      <c r="O174" s="3" t="s">
        <v>248</v>
      </c>
      <c r="P174" s="62" t="e">
        <f>VLOOKUP(M174,'customer list'!$B:$F,5,FALSE)</f>
        <v>#N/A</v>
      </c>
      <c r="Q174" s="3" t="s">
        <v>249</v>
      </c>
      <c r="R174" s="5">
        <v>45079.541666666664</v>
      </c>
      <c r="S174" s="5">
        <v>45079.582662037035</v>
      </c>
      <c r="T174" s="3">
        <v>96.363</v>
      </c>
      <c r="U174" s="5">
        <v>45079</v>
      </c>
      <c r="V174" s="5">
        <v>45107</v>
      </c>
      <c r="W174" s="3" t="s">
        <v>65</v>
      </c>
      <c r="X174" s="3" t="s">
        <v>66</v>
      </c>
      <c r="Y174" s="3" t="s">
        <v>66</v>
      </c>
      <c r="Z174" s="3" t="s">
        <v>247</v>
      </c>
      <c r="AA174" s="3"/>
      <c r="AB174" s="3"/>
      <c r="AC174" s="65"/>
      <c r="AD174" s="3"/>
      <c r="AE174" s="3"/>
      <c r="AF174" s="3"/>
      <c r="AG174" s="3"/>
      <c r="AH174" s="3"/>
      <c r="AI174" s="3"/>
      <c r="AJ174" s="3"/>
    </row>
    <row r="175" spans="1:36">
      <c r="A175" s="3">
        <f t="shared" si="8"/>
        <v>9</v>
      </c>
      <c r="B175" s="3" t="s">
        <v>246</v>
      </c>
      <c r="C175" s="3" t="s">
        <v>140</v>
      </c>
      <c r="D175" s="3" t="s">
        <v>141</v>
      </c>
      <c r="E175" s="3" t="s">
        <v>142</v>
      </c>
      <c r="F175" s="3" t="s">
        <v>29</v>
      </c>
      <c r="G175" s="3">
        <v>3.5000000000000003E-2</v>
      </c>
      <c r="H175" s="65">
        <v>0.52455200000000002</v>
      </c>
      <c r="I175" s="3">
        <v>1</v>
      </c>
      <c r="J175" s="3" t="s">
        <v>60</v>
      </c>
      <c r="K175" s="3" t="s">
        <v>61</v>
      </c>
      <c r="L175" s="3" t="s">
        <v>62</v>
      </c>
      <c r="M175" s="3">
        <v>6000028653</v>
      </c>
      <c r="N175" s="3" t="s">
        <v>237</v>
      </c>
      <c r="O175" s="3" t="s">
        <v>248</v>
      </c>
      <c r="P175" s="62" t="e">
        <f>VLOOKUP(M175,'customer list'!$B:$F,5,FALSE)</f>
        <v>#N/A</v>
      </c>
      <c r="Q175" s="3" t="s">
        <v>249</v>
      </c>
      <c r="R175" s="5">
        <v>45079.541666666664</v>
      </c>
      <c r="S175" s="5">
        <v>45079.582662037035</v>
      </c>
      <c r="T175" s="3">
        <v>96.363</v>
      </c>
      <c r="U175" s="5">
        <v>45079</v>
      </c>
      <c r="V175" s="5">
        <v>45107</v>
      </c>
      <c r="W175" s="3" t="s">
        <v>65</v>
      </c>
      <c r="X175" s="3" t="s">
        <v>66</v>
      </c>
      <c r="Y175" s="3" t="s">
        <v>66</v>
      </c>
      <c r="Z175" s="3" t="s">
        <v>140</v>
      </c>
      <c r="AA175" s="3"/>
      <c r="AB175" s="3"/>
      <c r="AC175" s="65"/>
      <c r="AD175" s="3"/>
      <c r="AE175" s="3"/>
      <c r="AF175" s="3"/>
      <c r="AG175" s="3"/>
      <c r="AH175" s="3"/>
      <c r="AI175" s="3"/>
      <c r="AJ175" s="3"/>
    </row>
    <row r="176" spans="1:36">
      <c r="A176" s="3">
        <f t="shared" si="8"/>
        <v>9</v>
      </c>
      <c r="B176" s="3" t="s">
        <v>246</v>
      </c>
      <c r="C176" s="3" t="s">
        <v>250</v>
      </c>
      <c r="D176" s="3" t="s">
        <v>141</v>
      </c>
      <c r="E176" s="3" t="s">
        <v>142</v>
      </c>
      <c r="F176" s="3" t="s">
        <v>29</v>
      </c>
      <c r="G176" s="3">
        <v>0.108</v>
      </c>
      <c r="H176" s="65">
        <v>1.4473800000000001</v>
      </c>
      <c r="I176" s="3">
        <v>1</v>
      </c>
      <c r="J176" s="3" t="s">
        <v>60</v>
      </c>
      <c r="K176" s="3" t="s">
        <v>61</v>
      </c>
      <c r="L176" s="3" t="s">
        <v>62</v>
      </c>
      <c r="M176" s="3">
        <v>6000028653</v>
      </c>
      <c r="N176" s="3" t="s">
        <v>237</v>
      </c>
      <c r="O176" s="3" t="s">
        <v>248</v>
      </c>
      <c r="P176" s="62" t="e">
        <f>VLOOKUP(M176,'customer list'!$B:$F,5,FALSE)</f>
        <v>#N/A</v>
      </c>
      <c r="Q176" s="3" t="s">
        <v>249</v>
      </c>
      <c r="R176" s="5">
        <v>45079.541666666664</v>
      </c>
      <c r="S176" s="5">
        <v>45079.582662037035</v>
      </c>
      <c r="T176" s="3">
        <v>96.363</v>
      </c>
      <c r="U176" s="5">
        <v>45079</v>
      </c>
      <c r="V176" s="5">
        <v>45107</v>
      </c>
      <c r="W176" s="3" t="s">
        <v>65</v>
      </c>
      <c r="X176" s="3" t="s">
        <v>66</v>
      </c>
      <c r="Y176" s="3" t="s">
        <v>66</v>
      </c>
      <c r="Z176" s="3" t="s">
        <v>250</v>
      </c>
      <c r="AA176" s="3"/>
      <c r="AB176" s="3"/>
      <c r="AC176" s="65"/>
      <c r="AD176" s="3"/>
      <c r="AE176" s="3"/>
      <c r="AF176" s="3"/>
      <c r="AG176" s="3"/>
      <c r="AH176" s="3"/>
      <c r="AI176" s="3"/>
      <c r="AJ176" s="3"/>
    </row>
    <row r="177" spans="1:36">
      <c r="A177" s="3">
        <f t="shared" si="8"/>
        <v>9</v>
      </c>
      <c r="B177" s="3" t="s">
        <v>246</v>
      </c>
      <c r="C177" s="3" t="s">
        <v>251</v>
      </c>
      <c r="D177" s="3" t="s">
        <v>141</v>
      </c>
      <c r="E177" s="3" t="s">
        <v>142</v>
      </c>
      <c r="F177" s="3" t="s">
        <v>29</v>
      </c>
      <c r="G177" s="3">
        <v>7.0000000000000007E-2</v>
      </c>
      <c r="H177" s="65">
        <v>0.91874999999999996</v>
      </c>
      <c r="I177" s="3">
        <v>1</v>
      </c>
      <c r="J177" s="3" t="s">
        <v>60</v>
      </c>
      <c r="K177" s="3" t="s">
        <v>61</v>
      </c>
      <c r="L177" s="3" t="s">
        <v>62</v>
      </c>
      <c r="M177" s="3">
        <v>6000028653</v>
      </c>
      <c r="N177" s="3" t="s">
        <v>237</v>
      </c>
      <c r="O177" s="3" t="s">
        <v>248</v>
      </c>
      <c r="P177" s="62" t="e">
        <f>VLOOKUP(M177,'customer list'!$B:$F,5,FALSE)</f>
        <v>#N/A</v>
      </c>
      <c r="Q177" s="3" t="s">
        <v>249</v>
      </c>
      <c r="R177" s="5">
        <v>45079.541666666664</v>
      </c>
      <c r="S177" s="5">
        <v>45079.582662037035</v>
      </c>
      <c r="T177" s="3">
        <v>96.363</v>
      </c>
      <c r="U177" s="5">
        <v>45079</v>
      </c>
      <c r="V177" s="5">
        <v>45107</v>
      </c>
      <c r="W177" s="3" t="s">
        <v>65</v>
      </c>
      <c r="X177" s="3" t="s">
        <v>66</v>
      </c>
      <c r="Y177" s="3" t="s">
        <v>66</v>
      </c>
      <c r="Z177" s="3" t="s">
        <v>251</v>
      </c>
      <c r="AA177" s="3"/>
      <c r="AB177" s="3"/>
      <c r="AC177" s="65"/>
      <c r="AD177" s="3"/>
      <c r="AE177" s="3"/>
      <c r="AF177" s="3"/>
      <c r="AG177" s="3"/>
      <c r="AH177" s="3"/>
      <c r="AI177" s="3"/>
      <c r="AJ177" s="3"/>
    </row>
    <row r="178" spans="1:36">
      <c r="A178" s="3">
        <f t="shared" si="8"/>
        <v>9</v>
      </c>
      <c r="B178" s="3" t="s">
        <v>246</v>
      </c>
      <c r="C178" s="3" t="s">
        <v>252</v>
      </c>
      <c r="D178" s="3" t="s">
        <v>141</v>
      </c>
      <c r="E178" s="3" t="s">
        <v>142</v>
      </c>
      <c r="F178" s="3" t="s">
        <v>29</v>
      </c>
      <c r="G178" s="3">
        <v>7.2999999999999995E-2</v>
      </c>
      <c r="H178" s="65">
        <v>1.0478400000000001</v>
      </c>
      <c r="I178" s="3">
        <v>1</v>
      </c>
      <c r="J178" s="3" t="s">
        <v>60</v>
      </c>
      <c r="K178" s="3" t="s">
        <v>61</v>
      </c>
      <c r="L178" s="3" t="s">
        <v>62</v>
      </c>
      <c r="M178" s="3">
        <v>6000028653</v>
      </c>
      <c r="N178" s="3" t="s">
        <v>237</v>
      </c>
      <c r="O178" s="3" t="s">
        <v>248</v>
      </c>
      <c r="P178" s="62" t="e">
        <f>VLOOKUP(M178,'customer list'!$B:$F,5,FALSE)</f>
        <v>#N/A</v>
      </c>
      <c r="Q178" s="3" t="s">
        <v>249</v>
      </c>
      <c r="R178" s="5">
        <v>45079.541666666664</v>
      </c>
      <c r="S178" s="5">
        <v>45079.582662037035</v>
      </c>
      <c r="T178" s="3">
        <v>96.363</v>
      </c>
      <c r="U178" s="5">
        <v>45079</v>
      </c>
      <c r="V178" s="5">
        <v>45107</v>
      </c>
      <c r="W178" s="3" t="s">
        <v>65</v>
      </c>
      <c r="X178" s="3" t="s">
        <v>66</v>
      </c>
      <c r="Y178" s="3" t="s">
        <v>66</v>
      </c>
      <c r="Z178" s="3" t="s">
        <v>252</v>
      </c>
      <c r="AA178" s="3"/>
      <c r="AB178" s="3"/>
      <c r="AC178" s="65"/>
      <c r="AD178" s="3"/>
      <c r="AE178" s="3"/>
      <c r="AF178" s="3"/>
      <c r="AG178" s="3"/>
      <c r="AH178" s="3"/>
      <c r="AI178" s="3"/>
      <c r="AJ178" s="3"/>
    </row>
    <row r="179" spans="1:36">
      <c r="A179" s="3">
        <f t="shared" si="8"/>
        <v>9</v>
      </c>
      <c r="B179" s="3" t="s">
        <v>246</v>
      </c>
      <c r="C179" s="3" t="s">
        <v>197</v>
      </c>
      <c r="D179" s="3" t="s">
        <v>141</v>
      </c>
      <c r="E179" s="3" t="s">
        <v>142</v>
      </c>
      <c r="F179" s="3" t="s">
        <v>29</v>
      </c>
      <c r="G179" s="3">
        <v>6.3E-2</v>
      </c>
      <c r="H179" s="65">
        <v>0.84337499999999999</v>
      </c>
      <c r="I179" s="3">
        <v>1</v>
      </c>
      <c r="J179" s="3" t="s">
        <v>60</v>
      </c>
      <c r="K179" s="3" t="s">
        <v>61</v>
      </c>
      <c r="L179" s="3" t="s">
        <v>62</v>
      </c>
      <c r="M179" s="3">
        <v>6000028653</v>
      </c>
      <c r="N179" s="3" t="s">
        <v>237</v>
      </c>
      <c r="O179" s="3" t="s">
        <v>248</v>
      </c>
      <c r="P179" s="62" t="e">
        <f>VLOOKUP(M179,'customer list'!$B:$F,5,FALSE)</f>
        <v>#N/A</v>
      </c>
      <c r="Q179" s="3" t="s">
        <v>249</v>
      </c>
      <c r="R179" s="5">
        <v>45079.541666666664</v>
      </c>
      <c r="S179" s="5">
        <v>45079.582662037035</v>
      </c>
      <c r="T179" s="3">
        <v>96.363</v>
      </c>
      <c r="U179" s="5">
        <v>45079</v>
      </c>
      <c r="V179" s="5">
        <v>45107</v>
      </c>
      <c r="W179" s="3" t="s">
        <v>65</v>
      </c>
      <c r="X179" s="3" t="s">
        <v>66</v>
      </c>
      <c r="Y179" s="3" t="s">
        <v>66</v>
      </c>
      <c r="Z179" s="3" t="s">
        <v>197</v>
      </c>
      <c r="AA179" s="3"/>
      <c r="AB179" s="3"/>
      <c r="AC179" s="65"/>
      <c r="AD179" s="3"/>
      <c r="AE179" s="3"/>
      <c r="AF179" s="3"/>
      <c r="AG179" s="3"/>
      <c r="AH179" s="3"/>
      <c r="AI179" s="3"/>
      <c r="AJ179" s="3"/>
    </row>
    <row r="180" spans="1:36">
      <c r="A180" s="3">
        <f t="shared" si="8"/>
        <v>9</v>
      </c>
      <c r="B180" s="3" t="s">
        <v>253</v>
      </c>
      <c r="C180" s="3" t="s">
        <v>198</v>
      </c>
      <c r="D180" s="3" t="s">
        <v>141</v>
      </c>
      <c r="E180" s="3" t="s">
        <v>142</v>
      </c>
      <c r="F180" s="3" t="s">
        <v>29</v>
      </c>
      <c r="G180" s="3">
        <v>9.1999999999999998E-2</v>
      </c>
      <c r="H180" s="65">
        <v>1.3832</v>
      </c>
      <c r="I180" s="3">
        <v>2</v>
      </c>
      <c r="J180" s="3" t="s">
        <v>60</v>
      </c>
      <c r="K180" s="3" t="s">
        <v>61</v>
      </c>
      <c r="L180" s="3" t="s">
        <v>62</v>
      </c>
      <c r="M180" s="3">
        <v>6000028653</v>
      </c>
      <c r="N180" s="3" t="s">
        <v>237</v>
      </c>
      <c r="O180" s="3" t="s">
        <v>248</v>
      </c>
      <c r="P180" s="62" t="e">
        <f>VLOOKUP(M180,'customer list'!$B:$F,5,FALSE)</f>
        <v>#N/A</v>
      </c>
      <c r="Q180" s="3" t="s">
        <v>249</v>
      </c>
      <c r="R180" s="5">
        <v>45079.541666666664</v>
      </c>
      <c r="S180" s="5">
        <v>45079.582662037035</v>
      </c>
      <c r="T180" s="3">
        <v>96.363</v>
      </c>
      <c r="U180" s="5">
        <v>45079</v>
      </c>
      <c r="V180" s="5">
        <v>45107</v>
      </c>
      <c r="W180" s="3" t="s">
        <v>65</v>
      </c>
      <c r="X180" s="3" t="s">
        <v>66</v>
      </c>
      <c r="Y180" s="3" t="s">
        <v>66</v>
      </c>
      <c r="Z180" s="3" t="s">
        <v>198</v>
      </c>
      <c r="AA180" s="3"/>
      <c r="AB180" s="3"/>
      <c r="AC180" s="65"/>
      <c r="AD180" s="3"/>
      <c r="AE180" s="3"/>
      <c r="AF180" s="3"/>
      <c r="AG180" s="3"/>
      <c r="AH180" s="3"/>
      <c r="AI180" s="3"/>
      <c r="AJ180" s="3"/>
    </row>
    <row r="181" spans="1:36">
      <c r="A181" s="3">
        <f t="shared" si="8"/>
        <v>9</v>
      </c>
      <c r="B181" s="3" t="s">
        <v>254</v>
      </c>
      <c r="C181" s="3" t="s">
        <v>177</v>
      </c>
      <c r="D181" s="3" t="s">
        <v>166</v>
      </c>
      <c r="E181" s="3" t="s">
        <v>167</v>
      </c>
      <c r="F181" s="3" t="s">
        <v>29</v>
      </c>
      <c r="G181" s="3">
        <v>4.7E-2</v>
      </c>
      <c r="H181" s="65">
        <v>0.58289999999999997</v>
      </c>
      <c r="I181" s="3">
        <v>1</v>
      </c>
      <c r="J181" s="3" t="s">
        <v>60</v>
      </c>
      <c r="K181" s="3" t="s">
        <v>61</v>
      </c>
      <c r="L181" s="3" t="s">
        <v>62</v>
      </c>
      <c r="M181" s="3">
        <v>6000028653</v>
      </c>
      <c r="N181" s="3" t="s">
        <v>237</v>
      </c>
      <c r="O181" s="3" t="s">
        <v>248</v>
      </c>
      <c r="P181" s="62" t="e">
        <f>VLOOKUP(M181,'customer list'!$B:$F,5,FALSE)</f>
        <v>#N/A</v>
      </c>
      <c r="Q181" s="3" t="s">
        <v>249</v>
      </c>
      <c r="R181" s="5">
        <v>45079.541666666664</v>
      </c>
      <c r="S181" s="5">
        <v>45079.582662037035</v>
      </c>
      <c r="T181" s="3">
        <v>96.363</v>
      </c>
      <c r="U181" s="5">
        <v>45079</v>
      </c>
      <c r="V181" s="5">
        <v>45107</v>
      </c>
      <c r="W181" s="3" t="s">
        <v>65</v>
      </c>
      <c r="X181" s="3" t="s">
        <v>66</v>
      </c>
      <c r="Y181" s="3" t="s">
        <v>66</v>
      </c>
      <c r="Z181" s="3" t="s">
        <v>177</v>
      </c>
      <c r="AA181" s="3"/>
      <c r="AB181" s="3"/>
      <c r="AC181" s="65"/>
      <c r="AD181" s="3"/>
      <c r="AE181" s="3"/>
      <c r="AF181" s="3"/>
      <c r="AG181" s="3"/>
      <c r="AH181" s="3"/>
      <c r="AI181" s="3"/>
      <c r="AJ181" s="3"/>
    </row>
    <row r="182" spans="1:36">
      <c r="A182" s="3">
        <f t="shared" si="8"/>
        <v>9</v>
      </c>
      <c r="B182" s="3" t="s">
        <v>254</v>
      </c>
      <c r="C182" s="3" t="s">
        <v>255</v>
      </c>
      <c r="D182" s="3" t="s">
        <v>166</v>
      </c>
      <c r="E182" s="3" t="s">
        <v>167</v>
      </c>
      <c r="F182" s="3" t="s">
        <v>29</v>
      </c>
      <c r="G182" s="3">
        <v>4.5999999999999999E-2</v>
      </c>
      <c r="H182" s="65">
        <v>0.58289999999999997</v>
      </c>
      <c r="I182" s="3">
        <v>1</v>
      </c>
      <c r="J182" s="3" t="s">
        <v>60</v>
      </c>
      <c r="K182" s="3" t="s">
        <v>61</v>
      </c>
      <c r="L182" s="3" t="s">
        <v>62</v>
      </c>
      <c r="M182" s="3">
        <v>6000028653</v>
      </c>
      <c r="N182" s="3" t="s">
        <v>237</v>
      </c>
      <c r="O182" s="3" t="s">
        <v>248</v>
      </c>
      <c r="P182" s="62" t="e">
        <f>VLOOKUP(M182,'customer list'!$B:$F,5,FALSE)</f>
        <v>#N/A</v>
      </c>
      <c r="Q182" s="3" t="s">
        <v>249</v>
      </c>
      <c r="R182" s="5">
        <v>45079.541666666664</v>
      </c>
      <c r="S182" s="5">
        <v>45079.582662037035</v>
      </c>
      <c r="T182" s="3">
        <v>96.363</v>
      </c>
      <c r="U182" s="5">
        <v>45079</v>
      </c>
      <c r="V182" s="5">
        <v>45107</v>
      </c>
      <c r="W182" s="3" t="s">
        <v>65</v>
      </c>
      <c r="X182" s="3" t="s">
        <v>66</v>
      </c>
      <c r="Y182" s="3" t="s">
        <v>66</v>
      </c>
      <c r="Z182" s="3" t="s">
        <v>255</v>
      </c>
      <c r="AA182" s="3"/>
      <c r="AB182" s="3"/>
      <c r="AC182" s="65"/>
      <c r="AD182" s="3"/>
      <c r="AE182" s="3"/>
      <c r="AF182" s="3"/>
      <c r="AG182" s="3"/>
      <c r="AH182" s="3"/>
      <c r="AI182" s="3"/>
      <c r="AJ182" s="3"/>
    </row>
    <row r="183" spans="1:36">
      <c r="A183" s="3">
        <f t="shared" si="8"/>
        <v>9</v>
      </c>
      <c r="B183" s="3" t="s">
        <v>256</v>
      </c>
      <c r="C183" s="3" t="s">
        <v>146</v>
      </c>
      <c r="D183" s="3" t="s">
        <v>141</v>
      </c>
      <c r="E183" s="3" t="s">
        <v>142</v>
      </c>
      <c r="F183" s="3" t="s">
        <v>29</v>
      </c>
      <c r="G183" s="3">
        <v>7.1999999999999995E-2</v>
      </c>
      <c r="H183" s="65">
        <v>0.98699999999999999</v>
      </c>
      <c r="I183" s="3">
        <v>1</v>
      </c>
      <c r="J183" s="3" t="s">
        <v>60</v>
      </c>
      <c r="K183" s="3" t="s">
        <v>61</v>
      </c>
      <c r="L183" s="3" t="s">
        <v>62</v>
      </c>
      <c r="M183" s="3">
        <v>6000028653</v>
      </c>
      <c r="N183" s="3" t="s">
        <v>237</v>
      </c>
      <c r="O183" s="3" t="s">
        <v>248</v>
      </c>
      <c r="P183" s="62" t="e">
        <f>VLOOKUP(M183,'customer list'!$B:$F,5,FALSE)</f>
        <v>#N/A</v>
      </c>
      <c r="Q183" s="3" t="s">
        <v>249</v>
      </c>
      <c r="R183" s="5">
        <v>45079.541666666664</v>
      </c>
      <c r="S183" s="5">
        <v>45079.582662037035</v>
      </c>
      <c r="T183" s="3">
        <v>96.363</v>
      </c>
      <c r="U183" s="5">
        <v>45079</v>
      </c>
      <c r="V183" s="5">
        <v>45107</v>
      </c>
      <c r="W183" s="3" t="s">
        <v>65</v>
      </c>
      <c r="X183" s="3" t="s">
        <v>66</v>
      </c>
      <c r="Y183" s="3" t="s">
        <v>66</v>
      </c>
      <c r="Z183" s="3" t="s">
        <v>146</v>
      </c>
      <c r="AA183" s="3"/>
      <c r="AB183" s="3"/>
      <c r="AC183" s="65"/>
      <c r="AD183" s="3"/>
      <c r="AE183" s="3"/>
      <c r="AF183" s="3"/>
      <c r="AG183" s="3"/>
      <c r="AH183" s="3"/>
      <c r="AI183" s="3"/>
      <c r="AJ183" s="3"/>
    </row>
    <row r="184" spans="1:36">
      <c r="A184" s="3">
        <f t="shared" si="8"/>
        <v>9</v>
      </c>
      <c r="B184" s="3" t="s">
        <v>257</v>
      </c>
      <c r="C184" s="3" t="s">
        <v>258</v>
      </c>
      <c r="D184" s="3" t="s">
        <v>166</v>
      </c>
      <c r="E184" s="3" t="s">
        <v>167</v>
      </c>
      <c r="F184" s="3" t="s">
        <v>29</v>
      </c>
      <c r="G184" s="3">
        <v>7.2999999999999995E-2</v>
      </c>
      <c r="H184" s="65">
        <v>0.43798100000000001</v>
      </c>
      <c r="I184" s="3">
        <v>1</v>
      </c>
      <c r="J184" s="3" t="s">
        <v>60</v>
      </c>
      <c r="K184" s="3" t="s">
        <v>61</v>
      </c>
      <c r="L184" s="3" t="s">
        <v>62</v>
      </c>
      <c r="M184" s="3">
        <v>6000028653</v>
      </c>
      <c r="N184" s="3" t="s">
        <v>237</v>
      </c>
      <c r="O184" s="3" t="s">
        <v>248</v>
      </c>
      <c r="P184" s="62" t="e">
        <f>VLOOKUP(M184,'customer list'!$B:$F,5,FALSE)</f>
        <v>#N/A</v>
      </c>
      <c r="Q184" s="3" t="s">
        <v>249</v>
      </c>
      <c r="R184" s="5">
        <v>45079.541666666664</v>
      </c>
      <c r="S184" s="5">
        <v>45079.582662037035</v>
      </c>
      <c r="T184" s="3">
        <v>96.363</v>
      </c>
      <c r="U184" s="5">
        <v>45079</v>
      </c>
      <c r="V184" s="5">
        <v>45107</v>
      </c>
      <c r="W184" s="3" t="s">
        <v>65</v>
      </c>
      <c r="X184" s="3" t="s">
        <v>66</v>
      </c>
      <c r="Y184" s="3" t="s">
        <v>66</v>
      </c>
      <c r="Z184" s="3" t="s">
        <v>258</v>
      </c>
      <c r="AA184" s="3"/>
      <c r="AB184" s="3"/>
      <c r="AC184" s="65"/>
      <c r="AD184" s="3"/>
      <c r="AE184" s="3"/>
      <c r="AF184" s="3"/>
      <c r="AG184" s="3"/>
      <c r="AH184" s="3"/>
      <c r="AI184" s="3"/>
      <c r="AJ184" s="3"/>
    </row>
    <row r="185" spans="1:36">
      <c r="A185" s="3">
        <f t="shared" si="8"/>
        <v>9</v>
      </c>
      <c r="B185" s="3" t="s">
        <v>259</v>
      </c>
      <c r="C185" s="3" t="s">
        <v>251</v>
      </c>
      <c r="D185" s="3" t="s">
        <v>141</v>
      </c>
      <c r="E185" s="3" t="s">
        <v>142</v>
      </c>
      <c r="F185" s="3" t="s">
        <v>29</v>
      </c>
      <c r="G185" s="3">
        <v>7.0000000000000007E-2</v>
      </c>
      <c r="H185" s="65">
        <v>0.91874999999999996</v>
      </c>
      <c r="I185" s="3">
        <v>1</v>
      </c>
      <c r="J185" s="3" t="s">
        <v>60</v>
      </c>
      <c r="K185" s="3" t="s">
        <v>61</v>
      </c>
      <c r="L185" s="3" t="s">
        <v>62</v>
      </c>
      <c r="M185" s="3">
        <v>6000022500</v>
      </c>
      <c r="N185" s="3" t="s">
        <v>237</v>
      </c>
      <c r="O185" s="3" t="s">
        <v>260</v>
      </c>
      <c r="P185" s="62" t="str">
        <f>VLOOKUP(M185,'customer list'!$B:$F,5,FALSE)</f>
        <v>Bình Phước</v>
      </c>
      <c r="Q185" s="3" t="s">
        <v>234</v>
      </c>
      <c r="R185" s="5">
        <v>45079.612835648149</v>
      </c>
      <c r="S185" s="5">
        <v>45079.639178240737</v>
      </c>
      <c r="T185" s="3">
        <v>120.76900000000001</v>
      </c>
      <c r="U185" s="5">
        <v>45079</v>
      </c>
      <c r="V185" s="5">
        <v>45107</v>
      </c>
      <c r="W185" s="3" t="s">
        <v>65</v>
      </c>
      <c r="X185" s="3" t="s">
        <v>66</v>
      </c>
      <c r="Y185" s="3" t="s">
        <v>66</v>
      </c>
      <c r="Z185" s="3" t="s">
        <v>251</v>
      </c>
      <c r="AA185" s="3"/>
      <c r="AB185" s="3"/>
      <c r="AC185" s="65"/>
      <c r="AD185" s="3"/>
      <c r="AE185" s="3"/>
      <c r="AF185" s="3"/>
      <c r="AG185" s="3"/>
      <c r="AH185" s="3"/>
      <c r="AI185" s="3"/>
      <c r="AJ185" s="3"/>
    </row>
    <row r="186" spans="1:36">
      <c r="A186" s="3">
        <f t="shared" si="8"/>
        <v>9</v>
      </c>
      <c r="B186" s="3" t="s">
        <v>261</v>
      </c>
      <c r="C186" s="3" t="s">
        <v>262</v>
      </c>
      <c r="D186" s="3" t="s">
        <v>141</v>
      </c>
      <c r="E186" s="3" t="s">
        <v>142</v>
      </c>
      <c r="F186" s="3" t="s">
        <v>29</v>
      </c>
      <c r="G186" s="3">
        <v>6.9000000000000006E-2</v>
      </c>
      <c r="H186" s="65">
        <v>0.93554999999999999</v>
      </c>
      <c r="I186" s="3">
        <v>1</v>
      </c>
      <c r="J186" s="3" t="s">
        <v>60</v>
      </c>
      <c r="K186" s="3" t="s">
        <v>61</v>
      </c>
      <c r="L186" s="3" t="s">
        <v>62</v>
      </c>
      <c r="M186" s="3">
        <v>6000022500</v>
      </c>
      <c r="N186" s="3" t="s">
        <v>237</v>
      </c>
      <c r="O186" s="3" t="s">
        <v>260</v>
      </c>
      <c r="P186" s="62" t="str">
        <f>VLOOKUP(M186,'customer list'!$B:$F,5,FALSE)</f>
        <v>Bình Phước</v>
      </c>
      <c r="Q186" s="3" t="s">
        <v>234</v>
      </c>
      <c r="R186" s="5">
        <v>45079.612835648149</v>
      </c>
      <c r="S186" s="5">
        <v>45079.639178240737</v>
      </c>
      <c r="T186" s="3">
        <v>120.76900000000001</v>
      </c>
      <c r="U186" s="5">
        <v>45079</v>
      </c>
      <c r="V186" s="5">
        <v>45107</v>
      </c>
      <c r="W186" s="3" t="s">
        <v>65</v>
      </c>
      <c r="X186" s="3" t="s">
        <v>66</v>
      </c>
      <c r="Y186" s="3" t="s">
        <v>66</v>
      </c>
      <c r="Z186" s="3" t="s">
        <v>262</v>
      </c>
      <c r="AA186" s="3"/>
      <c r="AB186" s="3"/>
      <c r="AC186" s="65"/>
      <c r="AD186" s="3"/>
      <c r="AE186" s="3"/>
      <c r="AF186" s="3"/>
      <c r="AG186" s="3"/>
      <c r="AH186" s="3"/>
      <c r="AI186" s="3"/>
      <c r="AJ186" s="3"/>
    </row>
    <row r="187" spans="1:36">
      <c r="A187" s="3">
        <f t="shared" si="8"/>
        <v>9</v>
      </c>
      <c r="B187" s="3" t="s">
        <v>261</v>
      </c>
      <c r="C187" s="3" t="s">
        <v>148</v>
      </c>
      <c r="D187" s="3" t="s">
        <v>141</v>
      </c>
      <c r="E187" s="3" t="s">
        <v>142</v>
      </c>
      <c r="F187" s="3" t="s">
        <v>29</v>
      </c>
      <c r="G187" s="3">
        <v>6.2E-2</v>
      </c>
      <c r="H187" s="65">
        <v>0.78487499999999999</v>
      </c>
      <c r="I187" s="3">
        <v>1</v>
      </c>
      <c r="J187" s="3" t="s">
        <v>60</v>
      </c>
      <c r="K187" s="3" t="s">
        <v>61</v>
      </c>
      <c r="L187" s="3" t="s">
        <v>62</v>
      </c>
      <c r="M187" s="3">
        <v>6000022500</v>
      </c>
      <c r="N187" s="3" t="s">
        <v>237</v>
      </c>
      <c r="O187" s="3" t="s">
        <v>260</v>
      </c>
      <c r="P187" s="62" t="str">
        <f>VLOOKUP(M187,'customer list'!$B:$F,5,FALSE)</f>
        <v>Bình Phước</v>
      </c>
      <c r="Q187" s="3" t="s">
        <v>234</v>
      </c>
      <c r="R187" s="5">
        <v>45079.612835648149</v>
      </c>
      <c r="S187" s="5">
        <v>45079.639178240737</v>
      </c>
      <c r="T187" s="3">
        <v>120.76900000000001</v>
      </c>
      <c r="U187" s="5">
        <v>45079</v>
      </c>
      <c r="V187" s="5">
        <v>45107</v>
      </c>
      <c r="W187" s="3" t="s">
        <v>65</v>
      </c>
      <c r="X187" s="3" t="s">
        <v>66</v>
      </c>
      <c r="Y187" s="3" t="s">
        <v>66</v>
      </c>
      <c r="Z187" s="3" t="s">
        <v>148</v>
      </c>
      <c r="AA187" s="3"/>
      <c r="AB187" s="3"/>
      <c r="AC187" s="65"/>
      <c r="AD187" s="3"/>
      <c r="AE187" s="3"/>
      <c r="AF187" s="3"/>
      <c r="AG187" s="3"/>
      <c r="AH187" s="3"/>
      <c r="AI187" s="3"/>
      <c r="AJ187" s="3"/>
    </row>
    <row r="188" spans="1:36">
      <c r="A188" s="1" t="s">
        <v>0</v>
      </c>
      <c r="B188" s="1" t="s">
        <v>1</v>
      </c>
      <c r="C188" s="1" t="s">
        <v>2</v>
      </c>
      <c r="D188" s="1" t="s">
        <v>3</v>
      </c>
      <c r="E188" s="1" t="s">
        <v>4</v>
      </c>
      <c r="F188" s="1" t="s">
        <v>5</v>
      </c>
      <c r="G188" s="1" t="s">
        <v>6</v>
      </c>
      <c r="H188" s="64" t="s">
        <v>7</v>
      </c>
      <c r="I188" s="1" t="s">
        <v>8</v>
      </c>
      <c r="J188" s="1" t="s">
        <v>9</v>
      </c>
      <c r="K188" s="1" t="s">
        <v>10</v>
      </c>
      <c r="L188" s="2" t="s">
        <v>11</v>
      </c>
      <c r="M188" s="1" t="s">
        <v>12</v>
      </c>
      <c r="N188" s="1" t="s">
        <v>13</v>
      </c>
      <c r="O188" s="1" t="s">
        <v>14</v>
      </c>
      <c r="P188" s="62" t="e">
        <f>VLOOKUP(M188,'customer list'!$B:$F,5,FALSE)</f>
        <v>#N/A</v>
      </c>
      <c r="Q188" s="1" t="s">
        <v>15</v>
      </c>
      <c r="R188" s="1" t="s">
        <v>16</v>
      </c>
      <c r="S188" s="1" t="s">
        <v>17</v>
      </c>
      <c r="T188" s="1" t="s">
        <v>18</v>
      </c>
      <c r="U188" s="1" t="s">
        <v>19</v>
      </c>
      <c r="V188" s="1" t="s">
        <v>20</v>
      </c>
      <c r="W188" s="1" t="s">
        <v>21</v>
      </c>
      <c r="X188" s="1" t="s">
        <v>22</v>
      </c>
      <c r="Y188" s="1" t="s">
        <v>23</v>
      </c>
      <c r="Z188" s="1" t="s">
        <v>24</v>
      </c>
      <c r="AA188" s="1" t="s">
        <v>25</v>
      </c>
      <c r="AB188" s="1" t="s">
        <v>26</v>
      </c>
      <c r="AC188" s="64" t="s">
        <v>27</v>
      </c>
      <c r="AD188" s="3"/>
      <c r="AE188" s="3"/>
      <c r="AF188" s="3"/>
      <c r="AG188" s="3"/>
      <c r="AH188" s="3"/>
      <c r="AI188" s="3"/>
      <c r="AJ188" s="3"/>
    </row>
    <row r="189" spans="1:36">
      <c r="A189" s="3">
        <v>10</v>
      </c>
      <c r="B189" s="3">
        <v>9</v>
      </c>
      <c r="C189" s="3" t="s">
        <v>28</v>
      </c>
      <c r="D189" s="3" t="s">
        <v>29</v>
      </c>
      <c r="E189" s="3" t="s">
        <v>207</v>
      </c>
      <c r="F189" s="3" t="s">
        <v>263</v>
      </c>
      <c r="G189" s="3">
        <v>1.0880000000000001</v>
      </c>
      <c r="H189" s="65">
        <v>11.601000000000001</v>
      </c>
      <c r="I189" s="3">
        <v>1.9950000000000001</v>
      </c>
      <c r="J189" s="3">
        <v>15.409548000000001</v>
      </c>
      <c r="K189" s="4">
        <v>0.54536340852130327</v>
      </c>
      <c r="L189" s="4">
        <v>0.75284492445852402</v>
      </c>
      <c r="M189" s="3">
        <v>4</v>
      </c>
      <c r="N189" s="3">
        <v>11.654999999999999</v>
      </c>
      <c r="O189" s="3" t="s">
        <v>32</v>
      </c>
      <c r="P189" s="62" t="e">
        <f>VLOOKUP(M189,'customer list'!$B:$F,5,FALSE)</f>
        <v>#N/A</v>
      </c>
      <c r="Q189" s="3" t="s">
        <v>264</v>
      </c>
      <c r="R189" s="3" t="s">
        <v>29</v>
      </c>
      <c r="S189" s="5">
        <v>45079.562708333331</v>
      </c>
      <c r="T189" s="3">
        <v>46.62</v>
      </c>
      <c r="U189" s="5">
        <v>45079.359606481485</v>
      </c>
      <c r="V189" s="5">
        <v>45079.541666666664</v>
      </c>
      <c r="W189" s="3">
        <v>0</v>
      </c>
      <c r="X189" s="3">
        <v>0</v>
      </c>
      <c r="Y189" s="3" t="s">
        <v>29</v>
      </c>
      <c r="Z189" s="3">
        <v>1150000</v>
      </c>
      <c r="AA189" s="3">
        <v>820000</v>
      </c>
      <c r="AB189" s="3">
        <v>330000</v>
      </c>
      <c r="AC189" s="65">
        <v>385399711</v>
      </c>
      <c r="AD189" s="3" t="s">
        <v>6356</v>
      </c>
      <c r="AE189" s="3" t="s">
        <v>6356</v>
      </c>
      <c r="AF189" s="3" t="s">
        <v>6356</v>
      </c>
      <c r="AG189" s="3" t="s">
        <v>6356</v>
      </c>
      <c r="AH189" s="3" t="s">
        <v>6356</v>
      </c>
      <c r="AI189" s="3" t="s">
        <v>6356</v>
      </c>
      <c r="AJ189" s="3"/>
    </row>
    <row r="190" spans="1:36">
      <c r="A190" s="6">
        <f t="shared" ref="A190:A229" si="9">A189</f>
        <v>10</v>
      </c>
      <c r="B190" s="7" t="s">
        <v>34</v>
      </c>
      <c r="C190" s="7" t="s">
        <v>35</v>
      </c>
      <c r="D190" s="7" t="s">
        <v>36</v>
      </c>
      <c r="E190" s="7" t="s">
        <v>37</v>
      </c>
      <c r="F190" s="7" t="s">
        <v>38</v>
      </c>
      <c r="G190" s="7" t="s">
        <v>39</v>
      </c>
      <c r="H190" s="66" t="s">
        <v>40</v>
      </c>
      <c r="I190" s="7" t="s">
        <v>41</v>
      </c>
      <c r="J190" s="7" t="s">
        <v>42</v>
      </c>
      <c r="K190" s="7" t="s">
        <v>43</v>
      </c>
      <c r="L190" s="7" t="s">
        <v>44</v>
      </c>
      <c r="M190" s="7" t="s">
        <v>45</v>
      </c>
      <c r="N190" s="7" t="s">
        <v>46</v>
      </c>
      <c r="O190" s="7" t="s">
        <v>47</v>
      </c>
      <c r="P190" s="62" t="e">
        <f>VLOOKUP(M190,'customer list'!$B:$F,5,FALSE)</f>
        <v>#N/A</v>
      </c>
      <c r="Q190" s="7" t="s">
        <v>48</v>
      </c>
      <c r="R190" s="7" t="s">
        <v>49</v>
      </c>
      <c r="S190" s="7" t="s">
        <v>50</v>
      </c>
      <c r="T190" s="7" t="s">
        <v>51</v>
      </c>
      <c r="U190" s="7" t="s">
        <v>19</v>
      </c>
      <c r="V190" s="7" t="s">
        <v>20</v>
      </c>
      <c r="W190" s="7" t="s">
        <v>52</v>
      </c>
      <c r="X190" s="7" t="s">
        <v>53</v>
      </c>
      <c r="Y190" s="7" t="s">
        <v>54</v>
      </c>
      <c r="Z190" s="7" t="s">
        <v>55</v>
      </c>
      <c r="AA190" s="3"/>
      <c r="AB190" s="3"/>
      <c r="AC190" s="65"/>
      <c r="AD190" s="3" t="s">
        <v>6356</v>
      </c>
      <c r="AE190" s="3" t="s">
        <v>6356</v>
      </c>
      <c r="AF190" s="3" t="s">
        <v>6356</v>
      </c>
      <c r="AG190" s="3" t="s">
        <v>6356</v>
      </c>
      <c r="AH190" s="3" t="s">
        <v>6356</v>
      </c>
      <c r="AI190" s="3" t="s">
        <v>6356</v>
      </c>
      <c r="AJ190" s="3"/>
    </row>
    <row r="191" spans="1:36">
      <c r="A191" s="3">
        <f t="shared" si="9"/>
        <v>10</v>
      </c>
      <c r="B191" s="3" t="s">
        <v>265</v>
      </c>
      <c r="C191" s="3" t="s">
        <v>146</v>
      </c>
      <c r="D191" s="3" t="s">
        <v>141</v>
      </c>
      <c r="E191" s="3" t="s">
        <v>142</v>
      </c>
      <c r="F191" s="3" t="s">
        <v>29</v>
      </c>
      <c r="G191" s="3">
        <v>0.14399999999999999</v>
      </c>
      <c r="H191" s="65">
        <v>1.974</v>
      </c>
      <c r="I191" s="3">
        <v>2</v>
      </c>
      <c r="J191" s="3" t="s">
        <v>60</v>
      </c>
      <c r="K191" s="3" t="s">
        <v>61</v>
      </c>
      <c r="L191" s="3" t="s">
        <v>62</v>
      </c>
      <c r="M191" s="3">
        <v>6000011361</v>
      </c>
      <c r="N191" s="3" t="s">
        <v>266</v>
      </c>
      <c r="O191" s="3" t="s">
        <v>267</v>
      </c>
      <c r="P191" s="62" t="str">
        <f>VLOOKUP(M191,'customer list'!$B:$F,5,FALSE)</f>
        <v>Bình Dương</v>
      </c>
      <c r="Q191" s="3" t="s">
        <v>268</v>
      </c>
      <c r="R191" s="5">
        <v>45079.368298611109</v>
      </c>
      <c r="S191" s="5">
        <v>45079.400868055556</v>
      </c>
      <c r="T191" s="3">
        <v>2.6549999999999998</v>
      </c>
      <c r="U191" s="5">
        <v>45079</v>
      </c>
      <c r="V191" s="5">
        <v>45107</v>
      </c>
      <c r="W191" s="3" t="s">
        <v>65</v>
      </c>
      <c r="X191" s="3" t="s">
        <v>66</v>
      </c>
      <c r="Y191" s="3" t="s">
        <v>66</v>
      </c>
      <c r="Z191" s="3" t="s">
        <v>146</v>
      </c>
      <c r="AA191" s="3"/>
      <c r="AB191" s="3"/>
      <c r="AC191" s="65"/>
      <c r="AD191" s="3" t="s">
        <v>6356</v>
      </c>
      <c r="AE191" s="3" t="s">
        <v>6356</v>
      </c>
      <c r="AF191" s="3" t="s">
        <v>6356</v>
      </c>
      <c r="AG191" s="3" t="s">
        <v>6356</v>
      </c>
      <c r="AH191" s="3" t="s">
        <v>6356</v>
      </c>
      <c r="AI191" s="3" t="s">
        <v>6356</v>
      </c>
      <c r="AJ191" s="3"/>
    </row>
    <row r="192" spans="1:36">
      <c r="A192" s="3">
        <f t="shared" si="9"/>
        <v>10</v>
      </c>
      <c r="B192" s="3" t="s">
        <v>265</v>
      </c>
      <c r="C192" s="3" t="s">
        <v>251</v>
      </c>
      <c r="D192" s="3" t="s">
        <v>141</v>
      </c>
      <c r="E192" s="3" t="s">
        <v>142</v>
      </c>
      <c r="F192" s="3" t="s">
        <v>29</v>
      </c>
      <c r="G192" s="3">
        <v>7.0000000000000007E-2</v>
      </c>
      <c r="H192" s="65">
        <v>0.91874999999999996</v>
      </c>
      <c r="I192" s="3">
        <v>1</v>
      </c>
      <c r="J192" s="3" t="s">
        <v>60</v>
      </c>
      <c r="K192" s="3" t="s">
        <v>61</v>
      </c>
      <c r="L192" s="3" t="s">
        <v>62</v>
      </c>
      <c r="M192" s="3">
        <v>6000011361</v>
      </c>
      <c r="N192" s="3" t="s">
        <v>266</v>
      </c>
      <c r="O192" s="3" t="s">
        <v>267</v>
      </c>
      <c r="P192" s="62" t="str">
        <f>VLOOKUP(M192,'customer list'!$B:$F,5,FALSE)</f>
        <v>Bình Dương</v>
      </c>
      <c r="Q192" s="3" t="s">
        <v>268</v>
      </c>
      <c r="R192" s="5">
        <v>45079.368298611109</v>
      </c>
      <c r="S192" s="5">
        <v>45079.400868055556</v>
      </c>
      <c r="T192" s="3">
        <v>2.6549999999999998</v>
      </c>
      <c r="U192" s="5">
        <v>45079</v>
      </c>
      <c r="V192" s="5">
        <v>45107</v>
      </c>
      <c r="W192" s="3" t="s">
        <v>65</v>
      </c>
      <c r="X192" s="3" t="s">
        <v>66</v>
      </c>
      <c r="Y192" s="3" t="s">
        <v>66</v>
      </c>
      <c r="Z192" s="3" t="s">
        <v>251</v>
      </c>
      <c r="AA192" s="3"/>
      <c r="AB192" s="3"/>
      <c r="AC192" s="65"/>
      <c r="AD192" s="3" t="s">
        <v>6356</v>
      </c>
      <c r="AE192" s="3" t="s">
        <v>6356</v>
      </c>
      <c r="AF192" s="3" t="s">
        <v>6356</v>
      </c>
      <c r="AG192" s="3" t="s">
        <v>6356</v>
      </c>
      <c r="AH192" s="3" t="s">
        <v>6356</v>
      </c>
      <c r="AI192" s="3" t="s">
        <v>6356</v>
      </c>
      <c r="AJ192" s="3"/>
    </row>
    <row r="193" spans="1:36">
      <c r="A193" s="3">
        <f t="shared" si="9"/>
        <v>10</v>
      </c>
      <c r="B193" s="3" t="s">
        <v>269</v>
      </c>
      <c r="C193" s="3" t="s">
        <v>152</v>
      </c>
      <c r="D193" s="3" t="s">
        <v>141</v>
      </c>
      <c r="E193" s="3" t="s">
        <v>142</v>
      </c>
      <c r="F193" s="3" t="s">
        <v>29</v>
      </c>
      <c r="G193" s="3">
        <v>5.1999999999999998E-2</v>
      </c>
      <c r="H193" s="65">
        <v>1.3832</v>
      </c>
      <c r="I193" s="3">
        <v>2</v>
      </c>
      <c r="J193" s="3" t="s">
        <v>60</v>
      </c>
      <c r="K193" s="3" t="s">
        <v>61</v>
      </c>
      <c r="L193" s="3" t="s">
        <v>62</v>
      </c>
      <c r="M193" s="3">
        <v>6000011361</v>
      </c>
      <c r="N193" s="3" t="s">
        <v>266</v>
      </c>
      <c r="O193" s="3" t="s">
        <v>267</v>
      </c>
      <c r="P193" s="62" t="str">
        <f>VLOOKUP(M193,'customer list'!$B:$F,5,FALSE)</f>
        <v>Bình Dương</v>
      </c>
      <c r="Q193" s="3" t="s">
        <v>268</v>
      </c>
      <c r="R193" s="5">
        <v>45079.368298611109</v>
      </c>
      <c r="S193" s="5">
        <v>45079.400868055556</v>
      </c>
      <c r="T193" s="3">
        <v>2.6549999999999998</v>
      </c>
      <c r="U193" s="5">
        <v>45079</v>
      </c>
      <c r="V193" s="5">
        <v>45107</v>
      </c>
      <c r="W193" s="3" t="s">
        <v>65</v>
      </c>
      <c r="X193" s="3" t="s">
        <v>66</v>
      </c>
      <c r="Y193" s="3" t="s">
        <v>66</v>
      </c>
      <c r="Z193" s="3" t="s">
        <v>152</v>
      </c>
      <c r="AA193" s="3"/>
      <c r="AB193" s="3"/>
      <c r="AC193" s="65"/>
      <c r="AD193" s="3" t="s">
        <v>6356</v>
      </c>
      <c r="AE193" s="3" t="s">
        <v>6356</v>
      </c>
      <c r="AF193" s="3" t="s">
        <v>6356</v>
      </c>
      <c r="AG193" s="3" t="s">
        <v>6356</v>
      </c>
      <c r="AH193" s="3" t="s">
        <v>6356</v>
      </c>
      <c r="AI193" s="3" t="s">
        <v>6356</v>
      </c>
      <c r="AJ193" s="3"/>
    </row>
    <row r="194" spans="1:36">
      <c r="A194" s="3">
        <f t="shared" si="9"/>
        <v>10</v>
      </c>
      <c r="B194" s="3" t="s">
        <v>270</v>
      </c>
      <c r="C194" s="3" t="s">
        <v>251</v>
      </c>
      <c r="D194" s="3" t="s">
        <v>141</v>
      </c>
      <c r="E194" s="3" t="s">
        <v>142</v>
      </c>
      <c r="F194" s="3" t="s">
        <v>29</v>
      </c>
      <c r="G194" s="3">
        <v>7.0000000000000007E-2</v>
      </c>
      <c r="H194" s="65">
        <v>0.91874999999999996</v>
      </c>
      <c r="I194" s="3">
        <v>1</v>
      </c>
      <c r="J194" s="3" t="s">
        <v>60</v>
      </c>
      <c r="K194" s="3" t="s">
        <v>61</v>
      </c>
      <c r="L194" s="3" t="s">
        <v>62</v>
      </c>
      <c r="M194" s="3">
        <v>6000011361</v>
      </c>
      <c r="N194" s="3" t="s">
        <v>266</v>
      </c>
      <c r="O194" s="3" t="s">
        <v>267</v>
      </c>
      <c r="P194" s="62" t="str">
        <f>VLOOKUP(M194,'customer list'!$B:$F,5,FALSE)</f>
        <v>Bình Dương</v>
      </c>
      <c r="Q194" s="3" t="s">
        <v>268</v>
      </c>
      <c r="R194" s="5">
        <v>45079.368298611109</v>
      </c>
      <c r="S194" s="5">
        <v>45079.400868055556</v>
      </c>
      <c r="T194" s="3">
        <v>2.6549999999999998</v>
      </c>
      <c r="U194" s="5">
        <v>45079</v>
      </c>
      <c r="V194" s="5">
        <v>45107</v>
      </c>
      <c r="W194" s="3" t="s">
        <v>65</v>
      </c>
      <c r="X194" s="3" t="s">
        <v>66</v>
      </c>
      <c r="Y194" s="3" t="s">
        <v>66</v>
      </c>
      <c r="Z194" s="3" t="s">
        <v>251</v>
      </c>
      <c r="AA194" s="3"/>
      <c r="AB194" s="3"/>
      <c r="AC194" s="65"/>
      <c r="AD194" s="3" t="s">
        <v>6356</v>
      </c>
      <c r="AE194" s="3" t="s">
        <v>6356</v>
      </c>
      <c r="AF194" s="3" t="s">
        <v>6356</v>
      </c>
      <c r="AG194" s="3" t="s">
        <v>6356</v>
      </c>
      <c r="AH194" s="3" t="s">
        <v>6356</v>
      </c>
      <c r="AI194" s="3" t="s">
        <v>6356</v>
      </c>
      <c r="AJ194" s="3"/>
    </row>
    <row r="195" spans="1:36">
      <c r="A195" s="3">
        <f t="shared" si="9"/>
        <v>10</v>
      </c>
      <c r="B195" s="3" t="s">
        <v>271</v>
      </c>
      <c r="C195" s="3" t="s">
        <v>258</v>
      </c>
      <c r="D195" s="3" t="s">
        <v>166</v>
      </c>
      <c r="E195" s="3" t="s">
        <v>167</v>
      </c>
      <c r="F195" s="3" t="s">
        <v>29</v>
      </c>
      <c r="G195" s="3">
        <v>7.2999999999999995E-2</v>
      </c>
      <c r="H195" s="65">
        <v>0.43798100000000001</v>
      </c>
      <c r="I195" s="3">
        <v>1</v>
      </c>
      <c r="J195" s="3" t="s">
        <v>60</v>
      </c>
      <c r="K195" s="3" t="s">
        <v>61</v>
      </c>
      <c r="L195" s="3" t="s">
        <v>62</v>
      </c>
      <c r="M195" s="3">
        <v>6000011361</v>
      </c>
      <c r="N195" s="3" t="s">
        <v>266</v>
      </c>
      <c r="O195" s="3" t="s">
        <v>267</v>
      </c>
      <c r="P195" s="62" t="str">
        <f>VLOOKUP(M195,'customer list'!$B:$F,5,FALSE)</f>
        <v>Bình Dương</v>
      </c>
      <c r="Q195" s="3" t="s">
        <v>268</v>
      </c>
      <c r="R195" s="5">
        <v>45079.368298611109</v>
      </c>
      <c r="S195" s="5">
        <v>45079.400868055556</v>
      </c>
      <c r="T195" s="3">
        <v>2.6549999999999998</v>
      </c>
      <c r="U195" s="5">
        <v>45079</v>
      </c>
      <c r="V195" s="5">
        <v>45107</v>
      </c>
      <c r="W195" s="3" t="s">
        <v>65</v>
      </c>
      <c r="X195" s="3" t="s">
        <v>66</v>
      </c>
      <c r="Y195" s="3" t="s">
        <v>66</v>
      </c>
      <c r="Z195" s="3" t="s">
        <v>258</v>
      </c>
      <c r="AA195" s="3"/>
      <c r="AB195" s="3"/>
      <c r="AC195" s="65"/>
      <c r="AD195" s="3" t="s">
        <v>6356</v>
      </c>
      <c r="AE195" s="3" t="s">
        <v>6356</v>
      </c>
      <c r="AF195" s="3" t="s">
        <v>6356</v>
      </c>
      <c r="AG195" s="3" t="s">
        <v>6356</v>
      </c>
      <c r="AH195" s="3" t="s">
        <v>6356</v>
      </c>
      <c r="AI195" s="3" t="s">
        <v>6356</v>
      </c>
      <c r="AJ195" s="3"/>
    </row>
    <row r="196" spans="1:36">
      <c r="A196" s="3">
        <f t="shared" si="9"/>
        <v>10</v>
      </c>
      <c r="B196" s="3" t="s">
        <v>272</v>
      </c>
      <c r="C196" s="3" t="s">
        <v>103</v>
      </c>
      <c r="D196" s="3" t="s">
        <v>74</v>
      </c>
      <c r="E196" s="3" t="s">
        <v>74</v>
      </c>
      <c r="F196" s="3" t="s">
        <v>29</v>
      </c>
      <c r="G196" s="3">
        <v>3.2399999999999998E-2</v>
      </c>
      <c r="H196" s="65">
        <v>0.36108000000000001</v>
      </c>
      <c r="I196" s="3">
        <v>12</v>
      </c>
      <c r="J196" s="3" t="s">
        <v>60</v>
      </c>
      <c r="K196" s="3" t="s">
        <v>61</v>
      </c>
      <c r="L196" s="3" t="s">
        <v>62</v>
      </c>
      <c r="M196" s="3">
        <v>6000008325</v>
      </c>
      <c r="N196" s="3" t="s">
        <v>266</v>
      </c>
      <c r="O196" s="3" t="s">
        <v>273</v>
      </c>
      <c r="P196" s="62" t="str">
        <f>VLOOKUP(M196,'customer list'!$B:$F,5,FALSE)</f>
        <v>Bình Dương</v>
      </c>
      <c r="Q196" s="3" t="s">
        <v>274</v>
      </c>
      <c r="R196" s="5">
        <v>45079.4215625</v>
      </c>
      <c r="S196" s="5">
        <v>45079.452499999999</v>
      </c>
      <c r="T196" s="3">
        <v>15.750999999999999</v>
      </c>
      <c r="U196" s="5">
        <v>45079</v>
      </c>
      <c r="V196" s="5">
        <v>45107</v>
      </c>
      <c r="W196" s="3" t="s">
        <v>65</v>
      </c>
      <c r="X196" s="3" t="s">
        <v>66</v>
      </c>
      <c r="Y196" s="3" t="s">
        <v>66</v>
      </c>
      <c r="Z196" s="3" t="s">
        <v>103</v>
      </c>
      <c r="AA196" s="3"/>
      <c r="AB196" s="3"/>
      <c r="AC196" s="65"/>
      <c r="AD196" s="3" t="s">
        <v>6356</v>
      </c>
      <c r="AE196" s="3" t="s">
        <v>6356</v>
      </c>
      <c r="AF196" s="3" t="s">
        <v>6356</v>
      </c>
      <c r="AG196" s="3" t="s">
        <v>6356</v>
      </c>
      <c r="AH196" s="3" t="s">
        <v>6356</v>
      </c>
      <c r="AI196" s="3" t="s">
        <v>6356</v>
      </c>
      <c r="AJ196" s="3"/>
    </row>
    <row r="197" spans="1:36">
      <c r="A197" s="3">
        <f t="shared" si="9"/>
        <v>10</v>
      </c>
      <c r="B197" s="3" t="s">
        <v>272</v>
      </c>
      <c r="C197" s="3" t="s">
        <v>205</v>
      </c>
      <c r="D197" s="3" t="s">
        <v>74</v>
      </c>
      <c r="E197" s="3" t="s">
        <v>74</v>
      </c>
      <c r="F197" s="3" t="s">
        <v>29</v>
      </c>
      <c r="G197" s="3">
        <v>4.4999999999999997E-3</v>
      </c>
      <c r="H197" s="65">
        <v>3.8760000000000003E-2</v>
      </c>
      <c r="I197" s="3">
        <v>1</v>
      </c>
      <c r="J197" s="3" t="s">
        <v>60</v>
      </c>
      <c r="K197" s="3" t="s">
        <v>61</v>
      </c>
      <c r="L197" s="3" t="s">
        <v>62</v>
      </c>
      <c r="M197" s="3">
        <v>6000008325</v>
      </c>
      <c r="N197" s="3" t="s">
        <v>266</v>
      </c>
      <c r="O197" s="3" t="s">
        <v>273</v>
      </c>
      <c r="P197" s="62" t="str">
        <f>VLOOKUP(M197,'customer list'!$B:$F,5,FALSE)</f>
        <v>Bình Dương</v>
      </c>
      <c r="Q197" s="3" t="s">
        <v>274</v>
      </c>
      <c r="R197" s="5">
        <v>45079.4215625</v>
      </c>
      <c r="S197" s="5">
        <v>45079.452499999999</v>
      </c>
      <c r="T197" s="3">
        <v>15.750999999999999</v>
      </c>
      <c r="U197" s="5">
        <v>45079</v>
      </c>
      <c r="V197" s="5">
        <v>45107</v>
      </c>
      <c r="W197" s="3" t="s">
        <v>65</v>
      </c>
      <c r="X197" s="3" t="s">
        <v>66</v>
      </c>
      <c r="Y197" s="3" t="s">
        <v>66</v>
      </c>
      <c r="Z197" s="3" t="s">
        <v>205</v>
      </c>
      <c r="AA197" s="3"/>
      <c r="AB197" s="3"/>
      <c r="AC197" s="65"/>
      <c r="AD197" s="3" t="s">
        <v>6356</v>
      </c>
      <c r="AE197" s="3" t="s">
        <v>6356</v>
      </c>
      <c r="AF197" s="3" t="s">
        <v>6356</v>
      </c>
      <c r="AG197" s="3" t="s">
        <v>6356</v>
      </c>
      <c r="AH197" s="3" t="s">
        <v>6356</v>
      </c>
      <c r="AI197" s="3" t="s">
        <v>6356</v>
      </c>
      <c r="AJ197" s="3"/>
    </row>
    <row r="198" spans="1:36">
      <c r="A198" s="3">
        <f t="shared" si="9"/>
        <v>10</v>
      </c>
      <c r="B198" s="3" t="s">
        <v>272</v>
      </c>
      <c r="C198" s="3" t="s">
        <v>213</v>
      </c>
      <c r="D198" s="3" t="s">
        <v>74</v>
      </c>
      <c r="E198" s="3" t="s">
        <v>74</v>
      </c>
      <c r="F198" s="3" t="s">
        <v>29</v>
      </c>
      <c r="G198" s="3">
        <v>3.0000000000000001E-3</v>
      </c>
      <c r="H198" s="65">
        <v>2.9579999999999999E-2</v>
      </c>
      <c r="I198" s="3">
        <v>1</v>
      </c>
      <c r="J198" s="3" t="s">
        <v>60</v>
      </c>
      <c r="K198" s="3" t="s">
        <v>61</v>
      </c>
      <c r="L198" s="3" t="s">
        <v>62</v>
      </c>
      <c r="M198" s="3">
        <v>6000008325</v>
      </c>
      <c r="N198" s="3" t="s">
        <v>266</v>
      </c>
      <c r="O198" s="3" t="s">
        <v>273</v>
      </c>
      <c r="P198" s="62" t="str">
        <f>VLOOKUP(M198,'customer list'!$B:$F,5,FALSE)</f>
        <v>Bình Dương</v>
      </c>
      <c r="Q198" s="3" t="s">
        <v>274</v>
      </c>
      <c r="R198" s="5">
        <v>45079.4215625</v>
      </c>
      <c r="S198" s="5">
        <v>45079.452499999999</v>
      </c>
      <c r="T198" s="3">
        <v>15.750999999999999</v>
      </c>
      <c r="U198" s="5">
        <v>45079</v>
      </c>
      <c r="V198" s="5">
        <v>45107</v>
      </c>
      <c r="W198" s="3" t="s">
        <v>65</v>
      </c>
      <c r="X198" s="3" t="s">
        <v>66</v>
      </c>
      <c r="Y198" s="3" t="s">
        <v>66</v>
      </c>
      <c r="Z198" s="3" t="s">
        <v>213</v>
      </c>
      <c r="AA198" s="3"/>
      <c r="AB198" s="3"/>
      <c r="AC198" s="65"/>
      <c r="AD198" s="3" t="s">
        <v>6356</v>
      </c>
      <c r="AE198" s="3" t="s">
        <v>6356</v>
      </c>
      <c r="AF198" s="3" t="s">
        <v>6356</v>
      </c>
      <c r="AG198" s="3" t="s">
        <v>6356</v>
      </c>
      <c r="AH198" s="3" t="s">
        <v>6356</v>
      </c>
      <c r="AI198" s="3" t="s">
        <v>6356</v>
      </c>
      <c r="AJ198" s="3"/>
    </row>
    <row r="199" spans="1:36">
      <c r="A199" s="3">
        <f t="shared" si="9"/>
        <v>10</v>
      </c>
      <c r="B199" s="3" t="s">
        <v>272</v>
      </c>
      <c r="C199" s="3" t="s">
        <v>275</v>
      </c>
      <c r="D199" s="3" t="s">
        <v>74</v>
      </c>
      <c r="E199" s="3" t="s">
        <v>74</v>
      </c>
      <c r="F199" s="3" t="s">
        <v>29</v>
      </c>
      <c r="G199" s="3">
        <v>2.6599999999999999E-2</v>
      </c>
      <c r="H199" s="65">
        <v>0.243058</v>
      </c>
      <c r="I199" s="3">
        <v>14</v>
      </c>
      <c r="J199" s="3" t="s">
        <v>60</v>
      </c>
      <c r="K199" s="3" t="s">
        <v>61</v>
      </c>
      <c r="L199" s="3" t="s">
        <v>62</v>
      </c>
      <c r="M199" s="3">
        <v>6000008325</v>
      </c>
      <c r="N199" s="3" t="s">
        <v>266</v>
      </c>
      <c r="O199" s="3" t="s">
        <v>273</v>
      </c>
      <c r="P199" s="62" t="str">
        <f>VLOOKUP(M199,'customer list'!$B:$F,5,FALSE)</f>
        <v>Bình Dương</v>
      </c>
      <c r="Q199" s="3" t="s">
        <v>274</v>
      </c>
      <c r="R199" s="5">
        <v>45079.4215625</v>
      </c>
      <c r="S199" s="5">
        <v>45079.452499999999</v>
      </c>
      <c r="T199" s="3">
        <v>15.750999999999999</v>
      </c>
      <c r="U199" s="5">
        <v>45079</v>
      </c>
      <c r="V199" s="5">
        <v>45107</v>
      </c>
      <c r="W199" s="3" t="s">
        <v>65</v>
      </c>
      <c r="X199" s="3" t="s">
        <v>66</v>
      </c>
      <c r="Y199" s="3" t="s">
        <v>66</v>
      </c>
      <c r="Z199" s="3" t="s">
        <v>275</v>
      </c>
      <c r="AA199" s="3"/>
      <c r="AB199" s="3"/>
      <c r="AC199" s="65"/>
      <c r="AD199" s="3" t="s">
        <v>6356</v>
      </c>
      <c r="AE199" s="3" t="s">
        <v>6356</v>
      </c>
      <c r="AF199" s="3" t="s">
        <v>6356</v>
      </c>
      <c r="AG199" s="3" t="s">
        <v>6356</v>
      </c>
      <c r="AH199" s="3" t="s">
        <v>6356</v>
      </c>
      <c r="AI199" s="3" t="s">
        <v>6356</v>
      </c>
      <c r="AJ199" s="3"/>
    </row>
    <row r="200" spans="1:36">
      <c r="A200" s="3">
        <f t="shared" si="9"/>
        <v>10</v>
      </c>
      <c r="B200" s="3" t="s">
        <v>272</v>
      </c>
      <c r="C200" s="3" t="s">
        <v>125</v>
      </c>
      <c r="D200" s="3" t="s">
        <v>74</v>
      </c>
      <c r="E200" s="3" t="s">
        <v>74</v>
      </c>
      <c r="F200" s="3" t="s">
        <v>29</v>
      </c>
      <c r="G200" s="3">
        <v>0.17499999999999999</v>
      </c>
      <c r="H200" s="65">
        <v>1.2074579999999999</v>
      </c>
      <c r="I200" s="3">
        <v>35</v>
      </c>
      <c r="J200" s="3" t="s">
        <v>60</v>
      </c>
      <c r="K200" s="3" t="s">
        <v>61</v>
      </c>
      <c r="L200" s="3" t="s">
        <v>62</v>
      </c>
      <c r="M200" s="3">
        <v>6000008325</v>
      </c>
      <c r="N200" s="3" t="s">
        <v>266</v>
      </c>
      <c r="O200" s="3" t="s">
        <v>273</v>
      </c>
      <c r="P200" s="62" t="str">
        <f>VLOOKUP(M200,'customer list'!$B:$F,5,FALSE)</f>
        <v>Bình Dương</v>
      </c>
      <c r="Q200" s="3" t="s">
        <v>274</v>
      </c>
      <c r="R200" s="5">
        <v>45079.4215625</v>
      </c>
      <c r="S200" s="5">
        <v>45079.452499999999</v>
      </c>
      <c r="T200" s="3">
        <v>15.750999999999999</v>
      </c>
      <c r="U200" s="5">
        <v>45079</v>
      </c>
      <c r="V200" s="5">
        <v>45107</v>
      </c>
      <c r="W200" s="3" t="s">
        <v>65</v>
      </c>
      <c r="X200" s="3" t="s">
        <v>66</v>
      </c>
      <c r="Y200" s="3" t="s">
        <v>66</v>
      </c>
      <c r="Z200" s="3" t="s">
        <v>125</v>
      </c>
      <c r="AA200" s="3"/>
      <c r="AB200" s="3"/>
      <c r="AC200" s="65"/>
      <c r="AD200" s="3" t="s">
        <v>6356</v>
      </c>
      <c r="AE200" s="3" t="s">
        <v>6356</v>
      </c>
      <c r="AF200" s="3" t="s">
        <v>6356</v>
      </c>
      <c r="AG200" s="3" t="s">
        <v>6356</v>
      </c>
      <c r="AH200" s="3" t="s">
        <v>6356</v>
      </c>
      <c r="AI200" s="3" t="s">
        <v>6356</v>
      </c>
      <c r="AJ200" s="3"/>
    </row>
    <row r="201" spans="1:36">
      <c r="A201" s="3">
        <f t="shared" si="9"/>
        <v>10</v>
      </c>
      <c r="B201" s="3" t="s">
        <v>272</v>
      </c>
      <c r="C201" s="3" t="s">
        <v>109</v>
      </c>
      <c r="D201" s="3" t="s">
        <v>74</v>
      </c>
      <c r="E201" s="3" t="s">
        <v>74</v>
      </c>
      <c r="F201" s="3" t="s">
        <v>29</v>
      </c>
      <c r="G201" s="3">
        <v>2.145E-2</v>
      </c>
      <c r="H201" s="65">
        <v>0.66456000000000004</v>
      </c>
      <c r="I201" s="3">
        <v>13</v>
      </c>
      <c r="J201" s="3" t="s">
        <v>60</v>
      </c>
      <c r="K201" s="3" t="s">
        <v>61</v>
      </c>
      <c r="L201" s="3" t="s">
        <v>62</v>
      </c>
      <c r="M201" s="3">
        <v>6000008325</v>
      </c>
      <c r="N201" s="3" t="s">
        <v>266</v>
      </c>
      <c r="O201" s="3" t="s">
        <v>273</v>
      </c>
      <c r="P201" s="62" t="str">
        <f>VLOOKUP(M201,'customer list'!$B:$F,5,FALSE)</f>
        <v>Bình Dương</v>
      </c>
      <c r="Q201" s="3" t="s">
        <v>274</v>
      </c>
      <c r="R201" s="5">
        <v>45079.4215625</v>
      </c>
      <c r="S201" s="5">
        <v>45079.452499999999</v>
      </c>
      <c r="T201" s="3">
        <v>15.750999999999999</v>
      </c>
      <c r="U201" s="5">
        <v>45079</v>
      </c>
      <c r="V201" s="5">
        <v>45107</v>
      </c>
      <c r="W201" s="3" t="s">
        <v>65</v>
      </c>
      <c r="X201" s="3" t="s">
        <v>66</v>
      </c>
      <c r="Y201" s="3" t="s">
        <v>66</v>
      </c>
      <c r="Z201" s="3" t="s">
        <v>109</v>
      </c>
      <c r="AA201" s="3"/>
      <c r="AB201" s="3"/>
      <c r="AC201" s="65"/>
      <c r="AD201" s="3" t="s">
        <v>6356</v>
      </c>
      <c r="AE201" s="3" t="s">
        <v>6356</v>
      </c>
      <c r="AF201" s="3" t="s">
        <v>6356</v>
      </c>
      <c r="AG201" s="3" t="s">
        <v>6356</v>
      </c>
      <c r="AH201" s="3" t="s">
        <v>6356</v>
      </c>
      <c r="AI201" s="3" t="s">
        <v>6356</v>
      </c>
      <c r="AJ201" s="3"/>
    </row>
    <row r="202" spans="1:36">
      <c r="A202" s="3">
        <f t="shared" si="9"/>
        <v>10</v>
      </c>
      <c r="B202" s="3" t="s">
        <v>272</v>
      </c>
      <c r="C202" s="3" t="s">
        <v>276</v>
      </c>
      <c r="D202" s="3" t="s">
        <v>74</v>
      </c>
      <c r="E202" s="3" t="s">
        <v>74</v>
      </c>
      <c r="F202" s="3" t="s">
        <v>29</v>
      </c>
      <c r="G202" s="3">
        <v>9.2399999999999996E-2</v>
      </c>
      <c r="H202" s="65">
        <v>0.68264000000000002</v>
      </c>
      <c r="I202" s="3">
        <v>14</v>
      </c>
      <c r="J202" s="3" t="s">
        <v>60</v>
      </c>
      <c r="K202" s="3" t="s">
        <v>61</v>
      </c>
      <c r="L202" s="3" t="s">
        <v>62</v>
      </c>
      <c r="M202" s="3">
        <v>6000008325</v>
      </c>
      <c r="N202" s="3" t="s">
        <v>266</v>
      </c>
      <c r="O202" s="3" t="s">
        <v>273</v>
      </c>
      <c r="P202" s="62" t="str">
        <f>VLOOKUP(M202,'customer list'!$B:$F,5,FALSE)</f>
        <v>Bình Dương</v>
      </c>
      <c r="Q202" s="3" t="s">
        <v>274</v>
      </c>
      <c r="R202" s="5">
        <v>45079.4215625</v>
      </c>
      <c r="S202" s="5">
        <v>45079.452499999999</v>
      </c>
      <c r="T202" s="3">
        <v>15.750999999999999</v>
      </c>
      <c r="U202" s="5">
        <v>45079</v>
      </c>
      <c r="V202" s="5">
        <v>45107</v>
      </c>
      <c r="W202" s="3" t="s">
        <v>65</v>
      </c>
      <c r="X202" s="3" t="s">
        <v>66</v>
      </c>
      <c r="Y202" s="3" t="s">
        <v>66</v>
      </c>
      <c r="Z202" s="3" t="s">
        <v>276</v>
      </c>
      <c r="AA202" s="3"/>
      <c r="AB202" s="3"/>
      <c r="AC202" s="65"/>
      <c r="AD202" s="3" t="s">
        <v>6356</v>
      </c>
      <c r="AE202" s="3" t="s">
        <v>6356</v>
      </c>
      <c r="AF202" s="3" t="s">
        <v>6356</v>
      </c>
      <c r="AG202" s="3" t="s">
        <v>6356</v>
      </c>
      <c r="AH202" s="3" t="s">
        <v>6356</v>
      </c>
      <c r="AI202" s="3" t="s">
        <v>6356</v>
      </c>
      <c r="AJ202" s="3"/>
    </row>
    <row r="203" spans="1:36">
      <c r="A203" s="3">
        <f t="shared" si="9"/>
        <v>10</v>
      </c>
      <c r="B203" s="3" t="s">
        <v>272</v>
      </c>
      <c r="C203" s="3" t="s">
        <v>277</v>
      </c>
      <c r="D203" s="3" t="s">
        <v>74</v>
      </c>
      <c r="E203" s="3" t="s">
        <v>74</v>
      </c>
      <c r="F203" s="3" t="s">
        <v>29</v>
      </c>
      <c r="G203" s="3">
        <v>2.2800000000000001E-2</v>
      </c>
      <c r="H203" s="65">
        <v>0.14627799999999999</v>
      </c>
      <c r="I203" s="3">
        <v>6</v>
      </c>
      <c r="J203" s="3" t="s">
        <v>60</v>
      </c>
      <c r="K203" s="3" t="s">
        <v>61</v>
      </c>
      <c r="L203" s="3" t="s">
        <v>62</v>
      </c>
      <c r="M203" s="3">
        <v>6000008325</v>
      </c>
      <c r="N203" s="3" t="s">
        <v>266</v>
      </c>
      <c r="O203" s="3" t="s">
        <v>273</v>
      </c>
      <c r="P203" s="62" t="str">
        <f>VLOOKUP(M203,'customer list'!$B:$F,5,FALSE)</f>
        <v>Bình Dương</v>
      </c>
      <c r="Q203" s="3" t="s">
        <v>274</v>
      </c>
      <c r="R203" s="5">
        <v>45079.4215625</v>
      </c>
      <c r="S203" s="5">
        <v>45079.452499999999</v>
      </c>
      <c r="T203" s="3">
        <v>15.750999999999999</v>
      </c>
      <c r="U203" s="5">
        <v>45079</v>
      </c>
      <c r="V203" s="5">
        <v>45107</v>
      </c>
      <c r="W203" s="3" t="s">
        <v>65</v>
      </c>
      <c r="X203" s="3" t="s">
        <v>66</v>
      </c>
      <c r="Y203" s="3" t="s">
        <v>66</v>
      </c>
      <c r="Z203" s="3" t="s">
        <v>277</v>
      </c>
      <c r="AA203" s="3"/>
      <c r="AB203" s="3"/>
      <c r="AC203" s="65"/>
      <c r="AD203" s="3" t="s">
        <v>6356</v>
      </c>
      <c r="AE203" s="3" t="s">
        <v>6356</v>
      </c>
      <c r="AF203" s="3" t="s">
        <v>6356</v>
      </c>
      <c r="AG203" s="3" t="s">
        <v>6356</v>
      </c>
      <c r="AH203" s="3" t="s">
        <v>6356</v>
      </c>
      <c r="AI203" s="3" t="s">
        <v>6356</v>
      </c>
      <c r="AJ203" s="3"/>
    </row>
    <row r="204" spans="1:36">
      <c r="A204" s="3">
        <f t="shared" si="9"/>
        <v>10</v>
      </c>
      <c r="B204" s="3" t="s">
        <v>272</v>
      </c>
      <c r="C204" s="3" t="s">
        <v>278</v>
      </c>
      <c r="D204" s="3" t="s">
        <v>74</v>
      </c>
      <c r="E204" s="3" t="s">
        <v>74</v>
      </c>
      <c r="F204" s="3" t="s">
        <v>29</v>
      </c>
      <c r="G204" s="3">
        <v>3.78E-2</v>
      </c>
      <c r="H204" s="65">
        <v>0.34131499999999998</v>
      </c>
      <c r="I204" s="3">
        <v>14</v>
      </c>
      <c r="J204" s="3" t="s">
        <v>60</v>
      </c>
      <c r="K204" s="3" t="s">
        <v>61</v>
      </c>
      <c r="L204" s="3" t="s">
        <v>62</v>
      </c>
      <c r="M204" s="3">
        <v>6000008325</v>
      </c>
      <c r="N204" s="3" t="s">
        <v>266</v>
      </c>
      <c r="O204" s="3" t="s">
        <v>273</v>
      </c>
      <c r="P204" s="62" t="str">
        <f>VLOOKUP(M204,'customer list'!$B:$F,5,FALSE)</f>
        <v>Bình Dương</v>
      </c>
      <c r="Q204" s="3" t="s">
        <v>274</v>
      </c>
      <c r="R204" s="5">
        <v>45079.4215625</v>
      </c>
      <c r="S204" s="5">
        <v>45079.452499999999</v>
      </c>
      <c r="T204" s="3">
        <v>15.750999999999999</v>
      </c>
      <c r="U204" s="5">
        <v>45079</v>
      </c>
      <c r="V204" s="5">
        <v>45107</v>
      </c>
      <c r="W204" s="3" t="s">
        <v>65</v>
      </c>
      <c r="X204" s="3" t="s">
        <v>66</v>
      </c>
      <c r="Y204" s="3" t="s">
        <v>66</v>
      </c>
      <c r="Z204" s="3" t="s">
        <v>278</v>
      </c>
      <c r="AA204" s="3"/>
      <c r="AB204" s="3"/>
      <c r="AC204" s="65"/>
      <c r="AD204" s="3" t="s">
        <v>6356</v>
      </c>
      <c r="AE204" s="3" t="s">
        <v>6356</v>
      </c>
      <c r="AF204" s="3" t="s">
        <v>6356</v>
      </c>
      <c r="AG204" s="3" t="s">
        <v>6356</v>
      </c>
      <c r="AH204" s="3" t="s">
        <v>6356</v>
      </c>
      <c r="AI204" s="3" t="s">
        <v>6356</v>
      </c>
      <c r="AJ204" s="3"/>
    </row>
    <row r="205" spans="1:36">
      <c r="A205" s="3">
        <f t="shared" si="9"/>
        <v>10</v>
      </c>
      <c r="B205" s="3" t="s">
        <v>272</v>
      </c>
      <c r="C205" s="3" t="s">
        <v>279</v>
      </c>
      <c r="D205" s="3" t="s">
        <v>74</v>
      </c>
      <c r="E205" s="3" t="s">
        <v>74</v>
      </c>
      <c r="F205" s="3" t="s">
        <v>29</v>
      </c>
      <c r="G205" s="3">
        <v>1.188E-2</v>
      </c>
      <c r="H205" s="65">
        <v>5.9400000000000001E-2</v>
      </c>
      <c r="I205" s="3">
        <v>11</v>
      </c>
      <c r="J205" s="3" t="s">
        <v>60</v>
      </c>
      <c r="K205" s="3" t="s">
        <v>61</v>
      </c>
      <c r="L205" s="3" t="s">
        <v>62</v>
      </c>
      <c r="M205" s="3">
        <v>6000008325</v>
      </c>
      <c r="N205" s="3" t="s">
        <v>266</v>
      </c>
      <c r="O205" s="3" t="s">
        <v>273</v>
      </c>
      <c r="P205" s="62" t="str">
        <f>VLOOKUP(M205,'customer list'!$B:$F,5,FALSE)</f>
        <v>Bình Dương</v>
      </c>
      <c r="Q205" s="3" t="s">
        <v>274</v>
      </c>
      <c r="R205" s="5">
        <v>45079.4215625</v>
      </c>
      <c r="S205" s="5">
        <v>45079.452499999999</v>
      </c>
      <c r="T205" s="3">
        <v>15.750999999999999</v>
      </c>
      <c r="U205" s="5">
        <v>45079</v>
      </c>
      <c r="V205" s="5">
        <v>45107</v>
      </c>
      <c r="W205" s="3" t="s">
        <v>65</v>
      </c>
      <c r="X205" s="3" t="s">
        <v>66</v>
      </c>
      <c r="Y205" s="3" t="s">
        <v>66</v>
      </c>
      <c r="Z205" s="3" t="s">
        <v>279</v>
      </c>
      <c r="AA205" s="3"/>
      <c r="AB205" s="3"/>
      <c r="AC205" s="65"/>
      <c r="AD205" s="3" t="s">
        <v>6356</v>
      </c>
      <c r="AE205" s="3" t="s">
        <v>6356</v>
      </c>
      <c r="AF205" s="3" t="s">
        <v>6356</v>
      </c>
      <c r="AG205" s="3" t="s">
        <v>6356</v>
      </c>
      <c r="AH205" s="3" t="s">
        <v>6356</v>
      </c>
      <c r="AI205" s="3" t="s">
        <v>6356</v>
      </c>
      <c r="AJ205" s="3"/>
    </row>
    <row r="206" spans="1:36">
      <c r="A206" s="3">
        <f t="shared" si="9"/>
        <v>10</v>
      </c>
      <c r="B206" s="3" t="s">
        <v>280</v>
      </c>
      <c r="C206" s="3" t="s">
        <v>124</v>
      </c>
      <c r="D206" s="3" t="s">
        <v>74</v>
      </c>
      <c r="E206" s="3" t="s">
        <v>74</v>
      </c>
      <c r="F206" s="3" t="s">
        <v>29</v>
      </c>
      <c r="G206" s="3">
        <v>1.12E-2</v>
      </c>
      <c r="H206" s="65">
        <v>5.7535999999999997E-2</v>
      </c>
      <c r="I206" s="3">
        <v>8</v>
      </c>
      <c r="J206" s="3" t="s">
        <v>60</v>
      </c>
      <c r="K206" s="3" t="s">
        <v>61</v>
      </c>
      <c r="L206" s="3" t="s">
        <v>62</v>
      </c>
      <c r="M206" s="3">
        <v>6000008325</v>
      </c>
      <c r="N206" s="3" t="s">
        <v>266</v>
      </c>
      <c r="O206" s="3" t="s">
        <v>273</v>
      </c>
      <c r="P206" s="62" t="str">
        <f>VLOOKUP(M206,'customer list'!$B:$F,5,FALSE)</f>
        <v>Bình Dương</v>
      </c>
      <c r="Q206" s="3" t="s">
        <v>274</v>
      </c>
      <c r="R206" s="5">
        <v>45079.4215625</v>
      </c>
      <c r="S206" s="5">
        <v>45079.452499999999</v>
      </c>
      <c r="T206" s="3">
        <v>15.750999999999999</v>
      </c>
      <c r="U206" s="5">
        <v>45079</v>
      </c>
      <c r="V206" s="5">
        <v>45107</v>
      </c>
      <c r="W206" s="3" t="s">
        <v>65</v>
      </c>
      <c r="X206" s="3" t="s">
        <v>66</v>
      </c>
      <c r="Y206" s="3" t="s">
        <v>66</v>
      </c>
      <c r="Z206" s="3" t="s">
        <v>124</v>
      </c>
      <c r="AA206" s="3"/>
      <c r="AB206" s="3"/>
      <c r="AC206" s="65"/>
      <c r="AD206" s="3" t="s">
        <v>6356</v>
      </c>
      <c r="AE206" s="3" t="s">
        <v>6356</v>
      </c>
      <c r="AF206" s="3" t="s">
        <v>6356</v>
      </c>
      <c r="AG206" s="3" t="s">
        <v>6356</v>
      </c>
      <c r="AH206" s="3" t="s">
        <v>6356</v>
      </c>
      <c r="AI206" s="3" t="s">
        <v>6356</v>
      </c>
      <c r="AJ206" s="3"/>
    </row>
    <row r="207" spans="1:36">
      <c r="A207" s="3">
        <f t="shared" si="9"/>
        <v>10</v>
      </c>
      <c r="B207" s="3" t="s">
        <v>280</v>
      </c>
      <c r="C207" s="3" t="s">
        <v>226</v>
      </c>
      <c r="D207" s="3" t="s">
        <v>74</v>
      </c>
      <c r="E207" s="3" t="s">
        <v>74</v>
      </c>
      <c r="F207" s="3" t="s">
        <v>29</v>
      </c>
      <c r="G207" s="3">
        <v>3.8E-3</v>
      </c>
      <c r="H207" s="65">
        <v>3.8760000000000003E-2</v>
      </c>
      <c r="I207" s="3">
        <v>1</v>
      </c>
      <c r="J207" s="3" t="s">
        <v>60</v>
      </c>
      <c r="K207" s="3" t="s">
        <v>61</v>
      </c>
      <c r="L207" s="3" t="s">
        <v>62</v>
      </c>
      <c r="M207" s="3">
        <v>6000008325</v>
      </c>
      <c r="N207" s="3" t="s">
        <v>266</v>
      </c>
      <c r="O207" s="3" t="s">
        <v>273</v>
      </c>
      <c r="P207" s="62" t="str">
        <f>VLOOKUP(M207,'customer list'!$B:$F,5,FALSE)</f>
        <v>Bình Dương</v>
      </c>
      <c r="Q207" s="3" t="s">
        <v>274</v>
      </c>
      <c r="R207" s="5">
        <v>45079.4215625</v>
      </c>
      <c r="S207" s="5">
        <v>45079.452499999999</v>
      </c>
      <c r="T207" s="3">
        <v>15.750999999999999</v>
      </c>
      <c r="U207" s="5">
        <v>45079</v>
      </c>
      <c r="V207" s="5">
        <v>45107</v>
      </c>
      <c r="W207" s="3" t="s">
        <v>65</v>
      </c>
      <c r="X207" s="3" t="s">
        <v>66</v>
      </c>
      <c r="Y207" s="3" t="s">
        <v>66</v>
      </c>
      <c r="Z207" s="3" t="s">
        <v>226</v>
      </c>
      <c r="AA207" s="3"/>
      <c r="AB207" s="3"/>
      <c r="AC207" s="65"/>
      <c r="AD207" s="3" t="s">
        <v>6356</v>
      </c>
      <c r="AE207" s="3" t="s">
        <v>6356</v>
      </c>
      <c r="AF207" s="3" t="s">
        <v>6356</v>
      </c>
      <c r="AG207" s="3" t="s">
        <v>6356</v>
      </c>
      <c r="AH207" s="3" t="s">
        <v>6356</v>
      </c>
      <c r="AI207" s="3" t="s">
        <v>6356</v>
      </c>
      <c r="AJ207" s="3"/>
    </row>
    <row r="208" spans="1:36">
      <c r="A208" s="3">
        <f t="shared" si="9"/>
        <v>10</v>
      </c>
      <c r="B208" s="3" t="s">
        <v>280</v>
      </c>
      <c r="C208" s="3" t="s">
        <v>106</v>
      </c>
      <c r="D208" s="3" t="s">
        <v>74</v>
      </c>
      <c r="E208" s="3" t="s">
        <v>74</v>
      </c>
      <c r="F208" s="3" t="s">
        <v>29</v>
      </c>
      <c r="G208" s="3">
        <v>0.11</v>
      </c>
      <c r="H208" s="65">
        <v>0.83015600000000001</v>
      </c>
      <c r="I208" s="3">
        <v>25</v>
      </c>
      <c r="J208" s="3" t="s">
        <v>60</v>
      </c>
      <c r="K208" s="3" t="s">
        <v>61</v>
      </c>
      <c r="L208" s="3" t="s">
        <v>62</v>
      </c>
      <c r="M208" s="3">
        <v>6000008325</v>
      </c>
      <c r="N208" s="3" t="s">
        <v>266</v>
      </c>
      <c r="O208" s="3" t="s">
        <v>273</v>
      </c>
      <c r="P208" s="62" t="str">
        <f>VLOOKUP(M208,'customer list'!$B:$F,5,FALSE)</f>
        <v>Bình Dương</v>
      </c>
      <c r="Q208" s="3" t="s">
        <v>274</v>
      </c>
      <c r="R208" s="5">
        <v>45079.4215625</v>
      </c>
      <c r="S208" s="5">
        <v>45079.452499999999</v>
      </c>
      <c r="T208" s="3">
        <v>15.750999999999999</v>
      </c>
      <c r="U208" s="5">
        <v>45079</v>
      </c>
      <c r="V208" s="5">
        <v>45107</v>
      </c>
      <c r="W208" s="3" t="s">
        <v>65</v>
      </c>
      <c r="X208" s="3" t="s">
        <v>66</v>
      </c>
      <c r="Y208" s="3" t="s">
        <v>66</v>
      </c>
      <c r="Z208" s="3" t="s">
        <v>106</v>
      </c>
      <c r="AA208" s="3"/>
      <c r="AB208" s="3"/>
      <c r="AC208" s="65"/>
      <c r="AD208" s="3" t="s">
        <v>6356</v>
      </c>
      <c r="AE208" s="3" t="s">
        <v>6356</v>
      </c>
      <c r="AF208" s="3" t="s">
        <v>6356</v>
      </c>
      <c r="AG208" s="3" t="s">
        <v>6356</v>
      </c>
      <c r="AH208" s="3" t="s">
        <v>6356</v>
      </c>
      <c r="AI208" s="3" t="s">
        <v>6356</v>
      </c>
      <c r="AJ208" s="3"/>
    </row>
    <row r="209" spans="1:36">
      <c r="A209" s="3">
        <f t="shared" si="9"/>
        <v>10</v>
      </c>
      <c r="B209" s="3" t="s">
        <v>280</v>
      </c>
      <c r="C209" s="3" t="s">
        <v>73</v>
      </c>
      <c r="D209" s="3" t="s">
        <v>74</v>
      </c>
      <c r="E209" s="3" t="s">
        <v>74</v>
      </c>
      <c r="F209" s="3" t="s">
        <v>29</v>
      </c>
      <c r="G209" s="3">
        <v>3.6250000000000002E-3</v>
      </c>
      <c r="H209" s="65">
        <v>1.8589999999999999E-2</v>
      </c>
      <c r="I209" s="3">
        <v>5</v>
      </c>
      <c r="J209" s="3" t="s">
        <v>60</v>
      </c>
      <c r="K209" s="3" t="s">
        <v>61</v>
      </c>
      <c r="L209" s="3" t="s">
        <v>62</v>
      </c>
      <c r="M209" s="3">
        <v>6000008325</v>
      </c>
      <c r="N209" s="3" t="s">
        <v>266</v>
      </c>
      <c r="O209" s="3" t="s">
        <v>273</v>
      </c>
      <c r="P209" s="62" t="str">
        <f>VLOOKUP(M209,'customer list'!$B:$F,5,FALSE)</f>
        <v>Bình Dương</v>
      </c>
      <c r="Q209" s="3" t="s">
        <v>274</v>
      </c>
      <c r="R209" s="5">
        <v>45079.4215625</v>
      </c>
      <c r="S209" s="5">
        <v>45079.452499999999</v>
      </c>
      <c r="T209" s="3">
        <v>15.750999999999999</v>
      </c>
      <c r="U209" s="5">
        <v>45079</v>
      </c>
      <c r="V209" s="5">
        <v>45107</v>
      </c>
      <c r="W209" s="3" t="s">
        <v>65</v>
      </c>
      <c r="X209" s="3" t="s">
        <v>66</v>
      </c>
      <c r="Y209" s="3" t="s">
        <v>66</v>
      </c>
      <c r="Z209" s="3" t="s">
        <v>73</v>
      </c>
      <c r="AA209" s="3"/>
      <c r="AB209" s="3"/>
      <c r="AC209" s="65"/>
      <c r="AD209" s="3" t="s">
        <v>6356</v>
      </c>
      <c r="AE209" s="3" t="s">
        <v>6356</v>
      </c>
      <c r="AF209" s="3" t="s">
        <v>6356</v>
      </c>
      <c r="AG209" s="3" t="s">
        <v>6356</v>
      </c>
      <c r="AH209" s="3" t="s">
        <v>6356</v>
      </c>
      <c r="AI209" s="3" t="s">
        <v>6356</v>
      </c>
      <c r="AJ209" s="3"/>
    </row>
    <row r="210" spans="1:36">
      <c r="A210" s="3">
        <f t="shared" si="9"/>
        <v>10</v>
      </c>
      <c r="B210" s="3" t="s">
        <v>280</v>
      </c>
      <c r="C210" s="3" t="s">
        <v>113</v>
      </c>
      <c r="D210" s="3" t="s">
        <v>74</v>
      </c>
      <c r="E210" s="3" t="s">
        <v>74</v>
      </c>
      <c r="F210" s="3" t="s">
        <v>29</v>
      </c>
      <c r="G210" s="3">
        <v>2.1749999999999999E-3</v>
      </c>
      <c r="H210" s="65">
        <v>0.12684599999999999</v>
      </c>
      <c r="I210" s="3">
        <v>3</v>
      </c>
      <c r="J210" s="3" t="s">
        <v>60</v>
      </c>
      <c r="K210" s="3" t="s">
        <v>61</v>
      </c>
      <c r="L210" s="3" t="s">
        <v>62</v>
      </c>
      <c r="M210" s="3">
        <v>6000008325</v>
      </c>
      <c r="N210" s="3" t="s">
        <v>266</v>
      </c>
      <c r="O210" s="3" t="s">
        <v>273</v>
      </c>
      <c r="P210" s="62" t="str">
        <f>VLOOKUP(M210,'customer list'!$B:$F,5,FALSE)</f>
        <v>Bình Dương</v>
      </c>
      <c r="Q210" s="3" t="s">
        <v>274</v>
      </c>
      <c r="R210" s="5">
        <v>45079.4215625</v>
      </c>
      <c r="S210" s="5">
        <v>45079.452499999999</v>
      </c>
      <c r="T210" s="3">
        <v>15.750999999999999</v>
      </c>
      <c r="U210" s="5">
        <v>45079</v>
      </c>
      <c r="V210" s="5">
        <v>45107</v>
      </c>
      <c r="W210" s="3" t="s">
        <v>65</v>
      </c>
      <c r="X210" s="3" t="s">
        <v>66</v>
      </c>
      <c r="Y210" s="3" t="s">
        <v>66</v>
      </c>
      <c r="Z210" s="3" t="s">
        <v>113</v>
      </c>
      <c r="AA210" s="3"/>
      <c r="AB210" s="3"/>
      <c r="AC210" s="65"/>
      <c r="AD210" s="3" t="s">
        <v>6356</v>
      </c>
      <c r="AE210" s="3" t="s">
        <v>6356</v>
      </c>
      <c r="AF210" s="3" t="s">
        <v>6356</v>
      </c>
      <c r="AG210" s="3" t="s">
        <v>6356</v>
      </c>
      <c r="AH210" s="3" t="s">
        <v>6356</v>
      </c>
      <c r="AI210" s="3" t="s">
        <v>6356</v>
      </c>
      <c r="AJ210" s="3"/>
    </row>
    <row r="211" spans="1:36">
      <c r="A211" s="3">
        <f t="shared" si="9"/>
        <v>10</v>
      </c>
      <c r="B211" s="3" t="s">
        <v>281</v>
      </c>
      <c r="C211" s="3" t="s">
        <v>101</v>
      </c>
      <c r="D211" s="3" t="s">
        <v>74</v>
      </c>
      <c r="E211" s="3" t="s">
        <v>74</v>
      </c>
      <c r="F211" s="3" t="s">
        <v>29</v>
      </c>
      <c r="G211" s="3">
        <v>5.96E-3</v>
      </c>
      <c r="H211" s="65">
        <v>5.8560000000000001E-2</v>
      </c>
      <c r="I211" s="3">
        <v>2</v>
      </c>
      <c r="J211" s="3" t="s">
        <v>60</v>
      </c>
      <c r="K211" s="3" t="s">
        <v>61</v>
      </c>
      <c r="L211" s="3" t="s">
        <v>62</v>
      </c>
      <c r="M211" s="3">
        <v>5000014675</v>
      </c>
      <c r="N211" s="3" t="s">
        <v>282</v>
      </c>
      <c r="O211" s="3" t="s">
        <v>283</v>
      </c>
      <c r="P211" s="62" t="str">
        <f>VLOOKUP(M211,'customer list'!$B:$F,5,FALSE)</f>
        <v>Bình Dương</v>
      </c>
      <c r="Q211" s="3" t="s">
        <v>284</v>
      </c>
      <c r="R211" s="5">
        <v>45079.464513888888</v>
      </c>
      <c r="S211" s="5">
        <v>45079.487488425926</v>
      </c>
      <c r="T211" s="3">
        <v>23.518999999999998</v>
      </c>
      <c r="U211" s="5">
        <v>45079</v>
      </c>
      <c r="V211" s="5">
        <v>45107</v>
      </c>
      <c r="W211" s="3" t="s">
        <v>65</v>
      </c>
      <c r="X211" s="3" t="s">
        <v>66</v>
      </c>
      <c r="Y211" s="3" t="s">
        <v>66</v>
      </c>
      <c r="Z211" s="3" t="s">
        <v>101</v>
      </c>
      <c r="AA211" s="3"/>
      <c r="AB211" s="3"/>
      <c r="AC211" s="65"/>
      <c r="AD211" s="3" t="s">
        <v>6356</v>
      </c>
      <c r="AE211" s="3" t="s">
        <v>6356</v>
      </c>
      <c r="AF211" s="3" t="s">
        <v>6356</v>
      </c>
      <c r="AG211" s="3" t="s">
        <v>6356</v>
      </c>
      <c r="AH211" s="3" t="s">
        <v>6356</v>
      </c>
      <c r="AI211" s="3" t="s">
        <v>6356</v>
      </c>
      <c r="AJ211" s="3"/>
    </row>
    <row r="212" spans="1:36">
      <c r="A212" s="3">
        <f t="shared" si="9"/>
        <v>10</v>
      </c>
      <c r="B212" s="3" t="s">
        <v>281</v>
      </c>
      <c r="C212" s="3" t="s">
        <v>102</v>
      </c>
      <c r="D212" s="3" t="s">
        <v>74</v>
      </c>
      <c r="E212" s="3" t="s">
        <v>74</v>
      </c>
      <c r="F212" s="3" t="s">
        <v>29</v>
      </c>
      <c r="G212" s="3">
        <v>1.1199999999999999E-3</v>
      </c>
      <c r="H212" s="65">
        <v>1.0925000000000001E-2</v>
      </c>
      <c r="I212" s="3">
        <v>1</v>
      </c>
      <c r="J212" s="3" t="s">
        <v>60</v>
      </c>
      <c r="K212" s="3" t="s">
        <v>61</v>
      </c>
      <c r="L212" s="3" t="s">
        <v>62</v>
      </c>
      <c r="M212" s="3">
        <v>5000014675</v>
      </c>
      <c r="N212" s="3" t="s">
        <v>282</v>
      </c>
      <c r="O212" s="3" t="s">
        <v>283</v>
      </c>
      <c r="P212" s="62" t="str">
        <f>VLOOKUP(M212,'customer list'!$B:$F,5,FALSE)</f>
        <v>Bình Dương</v>
      </c>
      <c r="Q212" s="3" t="s">
        <v>284</v>
      </c>
      <c r="R212" s="5">
        <v>45079.464513888888</v>
      </c>
      <c r="S212" s="5">
        <v>45079.487488425926</v>
      </c>
      <c r="T212" s="3">
        <v>23.518999999999998</v>
      </c>
      <c r="U212" s="5">
        <v>45079</v>
      </c>
      <c r="V212" s="5">
        <v>45107</v>
      </c>
      <c r="W212" s="3" t="s">
        <v>65</v>
      </c>
      <c r="X212" s="3" t="s">
        <v>66</v>
      </c>
      <c r="Y212" s="3" t="s">
        <v>66</v>
      </c>
      <c r="Z212" s="3" t="s">
        <v>102</v>
      </c>
      <c r="AA212" s="3"/>
      <c r="AB212" s="3"/>
      <c r="AC212" s="65"/>
      <c r="AD212" s="3" t="s">
        <v>6356</v>
      </c>
      <c r="AE212" s="3" t="s">
        <v>6356</v>
      </c>
      <c r="AF212" s="3" t="s">
        <v>6356</v>
      </c>
      <c r="AG212" s="3" t="s">
        <v>6356</v>
      </c>
      <c r="AH212" s="3" t="s">
        <v>6356</v>
      </c>
      <c r="AI212" s="3" t="s">
        <v>6356</v>
      </c>
      <c r="AJ212" s="3"/>
    </row>
    <row r="213" spans="1:36">
      <c r="A213" s="3">
        <f t="shared" si="9"/>
        <v>10</v>
      </c>
      <c r="B213" s="3" t="s">
        <v>281</v>
      </c>
      <c r="C213" s="3" t="s">
        <v>98</v>
      </c>
      <c r="D213" s="3" t="s">
        <v>74</v>
      </c>
      <c r="E213" s="3" t="s">
        <v>74</v>
      </c>
      <c r="F213" s="3" t="s">
        <v>29</v>
      </c>
      <c r="G213" s="3">
        <v>1.4E-3</v>
      </c>
      <c r="H213" s="65">
        <v>7.1919999999999996E-3</v>
      </c>
      <c r="I213" s="3">
        <v>1</v>
      </c>
      <c r="J213" s="3" t="s">
        <v>60</v>
      </c>
      <c r="K213" s="3" t="s">
        <v>61</v>
      </c>
      <c r="L213" s="3" t="s">
        <v>62</v>
      </c>
      <c r="M213" s="3">
        <v>5000014675</v>
      </c>
      <c r="N213" s="3" t="s">
        <v>282</v>
      </c>
      <c r="O213" s="3" t="s">
        <v>283</v>
      </c>
      <c r="P213" s="62" t="str">
        <f>VLOOKUP(M213,'customer list'!$B:$F,5,FALSE)</f>
        <v>Bình Dương</v>
      </c>
      <c r="Q213" s="3" t="s">
        <v>284</v>
      </c>
      <c r="R213" s="5">
        <v>45079.464513888888</v>
      </c>
      <c r="S213" s="5">
        <v>45079.487488425926</v>
      </c>
      <c r="T213" s="3">
        <v>23.518999999999998</v>
      </c>
      <c r="U213" s="5">
        <v>45079</v>
      </c>
      <c r="V213" s="5">
        <v>45107</v>
      </c>
      <c r="W213" s="3" t="s">
        <v>65</v>
      </c>
      <c r="X213" s="3" t="s">
        <v>66</v>
      </c>
      <c r="Y213" s="3" t="s">
        <v>66</v>
      </c>
      <c r="Z213" s="3" t="s">
        <v>98</v>
      </c>
      <c r="AA213" s="3"/>
      <c r="AB213" s="3"/>
      <c r="AC213" s="65"/>
      <c r="AD213" s="3" t="s">
        <v>6356</v>
      </c>
      <c r="AE213" s="3" t="s">
        <v>6356</v>
      </c>
      <c r="AF213" s="3" t="s">
        <v>6356</v>
      </c>
      <c r="AG213" s="3" t="s">
        <v>6356</v>
      </c>
      <c r="AH213" s="3" t="s">
        <v>6356</v>
      </c>
      <c r="AI213" s="3" t="s">
        <v>6356</v>
      </c>
      <c r="AJ213" s="3"/>
    </row>
    <row r="214" spans="1:36">
      <c r="A214" s="3">
        <f t="shared" si="9"/>
        <v>10</v>
      </c>
      <c r="B214" s="3" t="s">
        <v>281</v>
      </c>
      <c r="C214" s="3" t="s">
        <v>202</v>
      </c>
      <c r="D214" s="3" t="s">
        <v>74</v>
      </c>
      <c r="E214" s="3" t="s">
        <v>74</v>
      </c>
      <c r="F214" s="3" t="s">
        <v>29</v>
      </c>
      <c r="G214" s="3">
        <v>1.284E-3</v>
      </c>
      <c r="H214" s="65">
        <v>1.1162E-2</v>
      </c>
      <c r="I214" s="3">
        <v>3</v>
      </c>
      <c r="J214" s="3" t="s">
        <v>60</v>
      </c>
      <c r="K214" s="3" t="s">
        <v>61</v>
      </c>
      <c r="L214" s="3" t="s">
        <v>62</v>
      </c>
      <c r="M214" s="3">
        <v>5000014675</v>
      </c>
      <c r="N214" s="3" t="s">
        <v>282</v>
      </c>
      <c r="O214" s="3" t="s">
        <v>283</v>
      </c>
      <c r="P214" s="62" t="str">
        <f>VLOOKUP(M214,'customer list'!$B:$F,5,FALSE)</f>
        <v>Bình Dương</v>
      </c>
      <c r="Q214" s="3" t="s">
        <v>284</v>
      </c>
      <c r="R214" s="5">
        <v>45079.464513888888</v>
      </c>
      <c r="S214" s="5">
        <v>45079.487488425926</v>
      </c>
      <c r="T214" s="3">
        <v>23.518999999999998</v>
      </c>
      <c r="U214" s="5">
        <v>45079</v>
      </c>
      <c r="V214" s="5">
        <v>45107</v>
      </c>
      <c r="W214" s="3" t="s">
        <v>65</v>
      </c>
      <c r="X214" s="3" t="s">
        <v>66</v>
      </c>
      <c r="Y214" s="3" t="s">
        <v>66</v>
      </c>
      <c r="Z214" s="3" t="s">
        <v>202</v>
      </c>
      <c r="AA214" s="3"/>
      <c r="AB214" s="3"/>
      <c r="AC214" s="65"/>
      <c r="AD214" s="3" t="s">
        <v>6356</v>
      </c>
      <c r="AE214" s="3" t="s">
        <v>6356</v>
      </c>
      <c r="AF214" s="3" t="s">
        <v>6356</v>
      </c>
      <c r="AG214" s="3" t="s">
        <v>6356</v>
      </c>
      <c r="AH214" s="3" t="s">
        <v>6356</v>
      </c>
      <c r="AI214" s="3" t="s">
        <v>6356</v>
      </c>
      <c r="AJ214" s="3"/>
    </row>
    <row r="215" spans="1:36">
      <c r="A215" s="3">
        <f t="shared" si="9"/>
        <v>10</v>
      </c>
      <c r="B215" s="3" t="s">
        <v>281</v>
      </c>
      <c r="C215" s="3" t="s">
        <v>82</v>
      </c>
      <c r="D215" s="3" t="s">
        <v>74</v>
      </c>
      <c r="E215" s="3" t="s">
        <v>74</v>
      </c>
      <c r="F215" s="3" t="s">
        <v>29</v>
      </c>
      <c r="G215" s="3">
        <v>4.28E-4</v>
      </c>
      <c r="H215" s="65">
        <v>3.7209999999999999E-3</v>
      </c>
      <c r="I215" s="3">
        <v>1</v>
      </c>
      <c r="J215" s="3" t="s">
        <v>60</v>
      </c>
      <c r="K215" s="3" t="s">
        <v>61</v>
      </c>
      <c r="L215" s="3" t="s">
        <v>62</v>
      </c>
      <c r="M215" s="3">
        <v>5000014675</v>
      </c>
      <c r="N215" s="3" t="s">
        <v>282</v>
      </c>
      <c r="O215" s="3" t="s">
        <v>283</v>
      </c>
      <c r="P215" s="62" t="str">
        <f>VLOOKUP(M215,'customer list'!$B:$F,5,FALSE)</f>
        <v>Bình Dương</v>
      </c>
      <c r="Q215" s="3" t="s">
        <v>284</v>
      </c>
      <c r="R215" s="5">
        <v>45079.464513888888</v>
      </c>
      <c r="S215" s="5">
        <v>45079.487488425926</v>
      </c>
      <c r="T215" s="3">
        <v>23.518999999999998</v>
      </c>
      <c r="U215" s="5">
        <v>45079</v>
      </c>
      <c r="V215" s="5">
        <v>45107</v>
      </c>
      <c r="W215" s="3" t="s">
        <v>65</v>
      </c>
      <c r="X215" s="3" t="s">
        <v>66</v>
      </c>
      <c r="Y215" s="3" t="s">
        <v>66</v>
      </c>
      <c r="Z215" s="3" t="s">
        <v>82</v>
      </c>
      <c r="AA215" s="3"/>
      <c r="AB215" s="3"/>
      <c r="AC215" s="65"/>
      <c r="AD215" s="3" t="s">
        <v>6356</v>
      </c>
      <c r="AE215" s="3" t="s">
        <v>6356</v>
      </c>
      <c r="AF215" s="3" t="s">
        <v>6356</v>
      </c>
      <c r="AG215" s="3" t="s">
        <v>6356</v>
      </c>
      <c r="AH215" s="3" t="s">
        <v>6356</v>
      </c>
      <c r="AI215" s="3" t="s">
        <v>6356</v>
      </c>
      <c r="AJ215" s="3"/>
    </row>
    <row r="216" spans="1:36">
      <c r="A216" s="3">
        <f t="shared" si="9"/>
        <v>10</v>
      </c>
      <c r="B216" s="3" t="s">
        <v>281</v>
      </c>
      <c r="C216" s="3" t="s">
        <v>77</v>
      </c>
      <c r="D216" s="3" t="s">
        <v>74</v>
      </c>
      <c r="E216" s="3" t="s">
        <v>74</v>
      </c>
      <c r="F216" s="3" t="s">
        <v>29</v>
      </c>
      <c r="G216" s="3">
        <v>4.4299999999999998E-4</v>
      </c>
      <c r="H216" s="65">
        <v>3.7209999999999999E-3</v>
      </c>
      <c r="I216" s="3">
        <v>1</v>
      </c>
      <c r="J216" s="3" t="s">
        <v>60</v>
      </c>
      <c r="K216" s="3" t="s">
        <v>61</v>
      </c>
      <c r="L216" s="3" t="s">
        <v>62</v>
      </c>
      <c r="M216" s="3">
        <v>5000014675</v>
      </c>
      <c r="N216" s="3" t="s">
        <v>282</v>
      </c>
      <c r="O216" s="3" t="s">
        <v>283</v>
      </c>
      <c r="P216" s="62" t="str">
        <f>VLOOKUP(M216,'customer list'!$B:$F,5,FALSE)</f>
        <v>Bình Dương</v>
      </c>
      <c r="Q216" s="3" t="s">
        <v>284</v>
      </c>
      <c r="R216" s="5">
        <v>45079.464513888888</v>
      </c>
      <c r="S216" s="5">
        <v>45079.487488425926</v>
      </c>
      <c r="T216" s="3">
        <v>23.518999999999998</v>
      </c>
      <c r="U216" s="5">
        <v>45079</v>
      </c>
      <c r="V216" s="5">
        <v>45107</v>
      </c>
      <c r="W216" s="3" t="s">
        <v>65</v>
      </c>
      <c r="X216" s="3" t="s">
        <v>66</v>
      </c>
      <c r="Y216" s="3" t="s">
        <v>66</v>
      </c>
      <c r="Z216" s="3" t="s">
        <v>77</v>
      </c>
      <c r="AA216" s="3"/>
      <c r="AB216" s="3"/>
      <c r="AC216" s="65"/>
      <c r="AD216" s="3" t="s">
        <v>6356</v>
      </c>
      <c r="AE216" s="3" t="s">
        <v>6356</v>
      </c>
      <c r="AF216" s="3" t="s">
        <v>6356</v>
      </c>
      <c r="AG216" s="3" t="s">
        <v>6356</v>
      </c>
      <c r="AH216" s="3" t="s">
        <v>6356</v>
      </c>
      <c r="AI216" s="3" t="s">
        <v>6356</v>
      </c>
      <c r="AJ216" s="3"/>
    </row>
    <row r="217" spans="1:36">
      <c r="A217" s="3">
        <f t="shared" si="9"/>
        <v>10</v>
      </c>
      <c r="B217" s="3" t="s">
        <v>281</v>
      </c>
      <c r="C217" s="3" t="s">
        <v>100</v>
      </c>
      <c r="D217" s="3" t="s">
        <v>74</v>
      </c>
      <c r="E217" s="3" t="s">
        <v>74</v>
      </c>
      <c r="F217" s="3" t="s">
        <v>29</v>
      </c>
      <c r="G217" s="3">
        <v>7.26E-3</v>
      </c>
      <c r="H217" s="65">
        <v>6.3483999999999999E-2</v>
      </c>
      <c r="I217" s="3">
        <v>3</v>
      </c>
      <c r="J217" s="3" t="s">
        <v>60</v>
      </c>
      <c r="K217" s="3" t="s">
        <v>61</v>
      </c>
      <c r="L217" s="3" t="s">
        <v>62</v>
      </c>
      <c r="M217" s="3">
        <v>5000014675</v>
      </c>
      <c r="N217" s="3" t="s">
        <v>282</v>
      </c>
      <c r="O217" s="3" t="s">
        <v>283</v>
      </c>
      <c r="P217" s="62" t="str">
        <f>VLOOKUP(M217,'customer list'!$B:$F,5,FALSE)</f>
        <v>Bình Dương</v>
      </c>
      <c r="Q217" s="3" t="s">
        <v>284</v>
      </c>
      <c r="R217" s="5">
        <v>45079.464513888888</v>
      </c>
      <c r="S217" s="5">
        <v>45079.487488425926</v>
      </c>
      <c r="T217" s="3">
        <v>23.518999999999998</v>
      </c>
      <c r="U217" s="5">
        <v>45079</v>
      </c>
      <c r="V217" s="5">
        <v>45107</v>
      </c>
      <c r="W217" s="3" t="s">
        <v>65</v>
      </c>
      <c r="X217" s="3" t="s">
        <v>66</v>
      </c>
      <c r="Y217" s="3" t="s">
        <v>66</v>
      </c>
      <c r="Z217" s="3" t="s">
        <v>100</v>
      </c>
      <c r="AA217" s="3"/>
      <c r="AB217" s="3"/>
      <c r="AC217" s="65"/>
      <c r="AD217" s="3" t="s">
        <v>6356</v>
      </c>
      <c r="AE217" s="3" t="s">
        <v>6356</v>
      </c>
      <c r="AF217" s="3" t="s">
        <v>6356</v>
      </c>
      <c r="AG217" s="3" t="s">
        <v>6356</v>
      </c>
      <c r="AH217" s="3" t="s">
        <v>6356</v>
      </c>
      <c r="AI217" s="3" t="s">
        <v>6356</v>
      </c>
      <c r="AJ217" s="3"/>
    </row>
    <row r="218" spans="1:36">
      <c r="A218" s="3">
        <f t="shared" si="9"/>
        <v>10</v>
      </c>
      <c r="B218" s="3" t="s">
        <v>281</v>
      </c>
      <c r="C218" s="3" t="s">
        <v>205</v>
      </c>
      <c r="D218" s="3" t="s">
        <v>74</v>
      </c>
      <c r="E218" s="3" t="s">
        <v>74</v>
      </c>
      <c r="F218" s="3" t="s">
        <v>29</v>
      </c>
      <c r="G218" s="3">
        <v>8.9999999999999993E-3</v>
      </c>
      <c r="H218" s="65">
        <v>7.7520000000000006E-2</v>
      </c>
      <c r="I218" s="3">
        <v>2</v>
      </c>
      <c r="J218" s="3" t="s">
        <v>60</v>
      </c>
      <c r="K218" s="3" t="s">
        <v>61</v>
      </c>
      <c r="L218" s="3" t="s">
        <v>62</v>
      </c>
      <c r="M218" s="3">
        <v>5000014675</v>
      </c>
      <c r="N218" s="3" t="s">
        <v>282</v>
      </c>
      <c r="O218" s="3" t="s">
        <v>283</v>
      </c>
      <c r="P218" s="62" t="str">
        <f>VLOOKUP(M218,'customer list'!$B:$F,5,FALSE)</f>
        <v>Bình Dương</v>
      </c>
      <c r="Q218" s="3" t="s">
        <v>284</v>
      </c>
      <c r="R218" s="5">
        <v>45079.464513888888</v>
      </c>
      <c r="S218" s="5">
        <v>45079.487488425926</v>
      </c>
      <c r="T218" s="3">
        <v>23.518999999999998</v>
      </c>
      <c r="U218" s="5">
        <v>45079</v>
      </c>
      <c r="V218" s="5">
        <v>45107</v>
      </c>
      <c r="W218" s="3" t="s">
        <v>65</v>
      </c>
      <c r="X218" s="3" t="s">
        <v>66</v>
      </c>
      <c r="Y218" s="3" t="s">
        <v>66</v>
      </c>
      <c r="Z218" s="3" t="s">
        <v>205</v>
      </c>
      <c r="AA218" s="3"/>
      <c r="AB218" s="3"/>
      <c r="AC218" s="65"/>
      <c r="AD218" s="3" t="s">
        <v>6356</v>
      </c>
      <c r="AE218" s="3" t="s">
        <v>6356</v>
      </c>
      <c r="AF218" s="3" t="s">
        <v>6356</v>
      </c>
      <c r="AG218" s="3" t="s">
        <v>6356</v>
      </c>
      <c r="AH218" s="3" t="s">
        <v>6356</v>
      </c>
      <c r="AI218" s="3" t="s">
        <v>6356</v>
      </c>
      <c r="AJ218" s="3"/>
    </row>
    <row r="219" spans="1:36">
      <c r="A219" s="3">
        <f t="shared" si="9"/>
        <v>10</v>
      </c>
      <c r="B219" s="3" t="s">
        <v>281</v>
      </c>
      <c r="C219" s="3" t="s">
        <v>232</v>
      </c>
      <c r="D219" s="3" t="s">
        <v>74</v>
      </c>
      <c r="E219" s="3" t="s">
        <v>74</v>
      </c>
      <c r="F219" s="3" t="s">
        <v>29</v>
      </c>
      <c r="G219" s="3">
        <v>1.32E-2</v>
      </c>
      <c r="H219" s="65">
        <v>0.11627999999999999</v>
      </c>
      <c r="I219" s="3">
        <v>3</v>
      </c>
      <c r="J219" s="3" t="s">
        <v>60</v>
      </c>
      <c r="K219" s="3" t="s">
        <v>61</v>
      </c>
      <c r="L219" s="3" t="s">
        <v>62</v>
      </c>
      <c r="M219" s="3">
        <v>5000014675</v>
      </c>
      <c r="N219" s="3" t="s">
        <v>282</v>
      </c>
      <c r="O219" s="3" t="s">
        <v>283</v>
      </c>
      <c r="P219" s="62" t="str">
        <f>VLOOKUP(M219,'customer list'!$B:$F,5,FALSE)</f>
        <v>Bình Dương</v>
      </c>
      <c r="Q219" s="3" t="s">
        <v>284</v>
      </c>
      <c r="R219" s="5">
        <v>45079.464513888888</v>
      </c>
      <c r="S219" s="5">
        <v>45079.487488425926</v>
      </c>
      <c r="T219" s="3">
        <v>23.518999999999998</v>
      </c>
      <c r="U219" s="5">
        <v>45079</v>
      </c>
      <c r="V219" s="5">
        <v>45107</v>
      </c>
      <c r="W219" s="3" t="s">
        <v>65</v>
      </c>
      <c r="X219" s="3" t="s">
        <v>66</v>
      </c>
      <c r="Y219" s="3" t="s">
        <v>66</v>
      </c>
      <c r="Z219" s="3" t="s">
        <v>232</v>
      </c>
      <c r="AA219" s="3"/>
      <c r="AB219" s="3"/>
      <c r="AC219" s="65"/>
      <c r="AD219" s="3" t="s">
        <v>6356</v>
      </c>
      <c r="AE219" s="3" t="s">
        <v>6356</v>
      </c>
      <c r="AF219" s="3" t="s">
        <v>6356</v>
      </c>
      <c r="AG219" s="3" t="s">
        <v>6356</v>
      </c>
      <c r="AH219" s="3" t="s">
        <v>6356</v>
      </c>
      <c r="AI219" s="3" t="s">
        <v>6356</v>
      </c>
      <c r="AJ219" s="3"/>
    </row>
    <row r="220" spans="1:36">
      <c r="A220" s="3">
        <f t="shared" si="9"/>
        <v>10</v>
      </c>
      <c r="B220" s="3" t="s">
        <v>281</v>
      </c>
      <c r="C220" s="3" t="s">
        <v>104</v>
      </c>
      <c r="D220" s="3" t="s">
        <v>74</v>
      </c>
      <c r="E220" s="3" t="s">
        <v>74</v>
      </c>
      <c r="F220" s="3" t="s">
        <v>29</v>
      </c>
      <c r="G220" s="3">
        <v>6.7999999999999996E-3</v>
      </c>
      <c r="H220" s="65">
        <v>5.9159999999999997E-2</v>
      </c>
      <c r="I220" s="3">
        <v>2</v>
      </c>
      <c r="J220" s="3" t="s">
        <v>60</v>
      </c>
      <c r="K220" s="3" t="s">
        <v>61</v>
      </c>
      <c r="L220" s="3" t="s">
        <v>62</v>
      </c>
      <c r="M220" s="3">
        <v>5000014675</v>
      </c>
      <c r="N220" s="3" t="s">
        <v>282</v>
      </c>
      <c r="O220" s="3" t="s">
        <v>283</v>
      </c>
      <c r="P220" s="62" t="str">
        <f>VLOOKUP(M220,'customer list'!$B:$F,5,FALSE)</f>
        <v>Bình Dương</v>
      </c>
      <c r="Q220" s="3" t="s">
        <v>284</v>
      </c>
      <c r="R220" s="5">
        <v>45079.464513888888</v>
      </c>
      <c r="S220" s="5">
        <v>45079.487488425926</v>
      </c>
      <c r="T220" s="3">
        <v>23.518999999999998</v>
      </c>
      <c r="U220" s="5">
        <v>45079</v>
      </c>
      <c r="V220" s="5">
        <v>45107</v>
      </c>
      <c r="W220" s="3" t="s">
        <v>65</v>
      </c>
      <c r="X220" s="3" t="s">
        <v>66</v>
      </c>
      <c r="Y220" s="3" t="s">
        <v>66</v>
      </c>
      <c r="Z220" s="3" t="s">
        <v>104</v>
      </c>
      <c r="AA220" s="3"/>
      <c r="AB220" s="3"/>
      <c r="AC220" s="65"/>
      <c r="AD220" s="3" t="s">
        <v>6356</v>
      </c>
      <c r="AE220" s="3" t="s">
        <v>6356</v>
      </c>
      <c r="AF220" s="3" t="s">
        <v>6356</v>
      </c>
      <c r="AG220" s="3" t="s">
        <v>6356</v>
      </c>
      <c r="AH220" s="3" t="s">
        <v>6356</v>
      </c>
      <c r="AI220" s="3" t="s">
        <v>6356</v>
      </c>
      <c r="AJ220" s="3"/>
    </row>
    <row r="221" spans="1:36">
      <c r="A221" s="3">
        <f t="shared" si="9"/>
        <v>10</v>
      </c>
      <c r="B221" s="3" t="s">
        <v>281</v>
      </c>
      <c r="C221" s="3" t="s">
        <v>125</v>
      </c>
      <c r="D221" s="3" t="s">
        <v>74</v>
      </c>
      <c r="E221" s="3" t="s">
        <v>74</v>
      </c>
      <c r="F221" s="3" t="s">
        <v>29</v>
      </c>
      <c r="G221" s="3">
        <v>2.5000000000000001E-2</v>
      </c>
      <c r="H221" s="65">
        <v>0.17249400000000001</v>
      </c>
      <c r="I221" s="3">
        <v>5</v>
      </c>
      <c r="J221" s="3" t="s">
        <v>60</v>
      </c>
      <c r="K221" s="3" t="s">
        <v>61</v>
      </c>
      <c r="L221" s="3" t="s">
        <v>62</v>
      </c>
      <c r="M221" s="3">
        <v>5000014675</v>
      </c>
      <c r="N221" s="3" t="s">
        <v>282</v>
      </c>
      <c r="O221" s="3" t="s">
        <v>283</v>
      </c>
      <c r="P221" s="62" t="str">
        <f>VLOOKUP(M221,'customer list'!$B:$F,5,FALSE)</f>
        <v>Bình Dương</v>
      </c>
      <c r="Q221" s="3" t="s">
        <v>284</v>
      </c>
      <c r="R221" s="5">
        <v>45079.464513888888</v>
      </c>
      <c r="S221" s="5">
        <v>45079.487488425926</v>
      </c>
      <c r="T221" s="3">
        <v>23.518999999999998</v>
      </c>
      <c r="U221" s="5">
        <v>45079</v>
      </c>
      <c r="V221" s="5">
        <v>45107</v>
      </c>
      <c r="W221" s="3" t="s">
        <v>65</v>
      </c>
      <c r="X221" s="3" t="s">
        <v>66</v>
      </c>
      <c r="Y221" s="3" t="s">
        <v>66</v>
      </c>
      <c r="Z221" s="3" t="s">
        <v>125</v>
      </c>
      <c r="AA221" s="3"/>
      <c r="AB221" s="3"/>
      <c r="AC221" s="65"/>
      <c r="AD221" s="3" t="s">
        <v>6356</v>
      </c>
      <c r="AE221" s="3" t="s">
        <v>6356</v>
      </c>
      <c r="AF221" s="3" t="s">
        <v>6356</v>
      </c>
      <c r="AG221" s="3" t="s">
        <v>6356</v>
      </c>
      <c r="AH221" s="3" t="s">
        <v>6356</v>
      </c>
      <c r="AI221" s="3" t="s">
        <v>6356</v>
      </c>
      <c r="AJ221" s="3"/>
    </row>
    <row r="222" spans="1:36">
      <c r="A222" s="3">
        <f t="shared" si="9"/>
        <v>10</v>
      </c>
      <c r="B222" s="3" t="s">
        <v>281</v>
      </c>
      <c r="C222" s="3" t="s">
        <v>106</v>
      </c>
      <c r="D222" s="3" t="s">
        <v>74</v>
      </c>
      <c r="E222" s="3" t="s">
        <v>74</v>
      </c>
      <c r="F222" s="3" t="s">
        <v>29</v>
      </c>
      <c r="G222" s="3">
        <v>1.32E-2</v>
      </c>
      <c r="H222" s="65">
        <v>9.9618999999999999E-2</v>
      </c>
      <c r="I222" s="3">
        <v>3</v>
      </c>
      <c r="J222" s="3" t="s">
        <v>60</v>
      </c>
      <c r="K222" s="3" t="s">
        <v>61</v>
      </c>
      <c r="L222" s="3" t="s">
        <v>62</v>
      </c>
      <c r="M222" s="3">
        <v>5000014675</v>
      </c>
      <c r="N222" s="3" t="s">
        <v>282</v>
      </c>
      <c r="O222" s="3" t="s">
        <v>283</v>
      </c>
      <c r="P222" s="62" t="str">
        <f>VLOOKUP(M222,'customer list'!$B:$F,5,FALSE)</f>
        <v>Bình Dương</v>
      </c>
      <c r="Q222" s="3" t="s">
        <v>284</v>
      </c>
      <c r="R222" s="5">
        <v>45079.464513888888</v>
      </c>
      <c r="S222" s="5">
        <v>45079.487488425926</v>
      </c>
      <c r="T222" s="3">
        <v>23.518999999999998</v>
      </c>
      <c r="U222" s="5">
        <v>45079</v>
      </c>
      <c r="V222" s="5">
        <v>45107</v>
      </c>
      <c r="W222" s="3" t="s">
        <v>65</v>
      </c>
      <c r="X222" s="3" t="s">
        <v>66</v>
      </c>
      <c r="Y222" s="3" t="s">
        <v>66</v>
      </c>
      <c r="Z222" s="3" t="s">
        <v>106</v>
      </c>
      <c r="AA222" s="3"/>
      <c r="AB222" s="3"/>
      <c r="AC222" s="65"/>
      <c r="AD222" s="3" t="s">
        <v>6356</v>
      </c>
      <c r="AE222" s="3" t="s">
        <v>6356</v>
      </c>
      <c r="AF222" s="3" t="s">
        <v>6356</v>
      </c>
      <c r="AG222" s="3" t="s">
        <v>6356</v>
      </c>
      <c r="AH222" s="3" t="s">
        <v>6356</v>
      </c>
      <c r="AI222" s="3" t="s">
        <v>6356</v>
      </c>
      <c r="AJ222" s="3"/>
    </row>
    <row r="223" spans="1:36">
      <c r="A223" s="3">
        <f t="shared" si="9"/>
        <v>10</v>
      </c>
      <c r="B223" s="3" t="s">
        <v>281</v>
      </c>
      <c r="C223" s="3" t="s">
        <v>107</v>
      </c>
      <c r="D223" s="3" t="s">
        <v>74</v>
      </c>
      <c r="E223" s="3" t="s">
        <v>74</v>
      </c>
      <c r="F223" s="3" t="s">
        <v>29</v>
      </c>
      <c r="G223" s="3">
        <v>8.7799999999999998E-4</v>
      </c>
      <c r="H223" s="65">
        <v>8.966E-3</v>
      </c>
      <c r="I223" s="3">
        <v>2</v>
      </c>
      <c r="J223" s="3" t="s">
        <v>60</v>
      </c>
      <c r="K223" s="3" t="s">
        <v>61</v>
      </c>
      <c r="L223" s="3" t="s">
        <v>62</v>
      </c>
      <c r="M223" s="3">
        <v>5000014675</v>
      </c>
      <c r="N223" s="3" t="s">
        <v>282</v>
      </c>
      <c r="O223" s="3" t="s">
        <v>283</v>
      </c>
      <c r="P223" s="62" t="str">
        <f>VLOOKUP(M223,'customer list'!$B:$F,5,FALSE)</f>
        <v>Bình Dương</v>
      </c>
      <c r="Q223" s="3" t="s">
        <v>284</v>
      </c>
      <c r="R223" s="5">
        <v>45079.464513888888</v>
      </c>
      <c r="S223" s="5">
        <v>45079.487488425926</v>
      </c>
      <c r="T223" s="3">
        <v>23.518999999999998</v>
      </c>
      <c r="U223" s="5">
        <v>45079</v>
      </c>
      <c r="V223" s="5">
        <v>45107</v>
      </c>
      <c r="W223" s="3" t="s">
        <v>65</v>
      </c>
      <c r="X223" s="3" t="s">
        <v>66</v>
      </c>
      <c r="Y223" s="3" t="s">
        <v>66</v>
      </c>
      <c r="Z223" s="3" t="s">
        <v>107</v>
      </c>
      <c r="AA223" s="3"/>
      <c r="AB223" s="3"/>
      <c r="AC223" s="65"/>
      <c r="AD223" s="3" t="s">
        <v>6356</v>
      </c>
      <c r="AE223" s="3" t="s">
        <v>6356</v>
      </c>
      <c r="AF223" s="3" t="s">
        <v>6356</v>
      </c>
      <c r="AG223" s="3" t="s">
        <v>6356</v>
      </c>
      <c r="AH223" s="3" t="s">
        <v>6356</v>
      </c>
      <c r="AI223" s="3" t="s">
        <v>6356</v>
      </c>
      <c r="AJ223" s="3"/>
    </row>
    <row r="224" spans="1:36">
      <c r="A224" s="3">
        <f t="shared" si="9"/>
        <v>10</v>
      </c>
      <c r="B224" s="3" t="s">
        <v>281</v>
      </c>
      <c r="C224" s="3" t="s">
        <v>79</v>
      </c>
      <c r="D224" s="3" t="s">
        <v>80</v>
      </c>
      <c r="E224" s="3" t="s">
        <v>80</v>
      </c>
      <c r="F224" s="3" t="s">
        <v>29</v>
      </c>
      <c r="G224" s="3">
        <v>1.9000000000000001E-4</v>
      </c>
      <c r="H224" s="65">
        <v>1.9524E-2</v>
      </c>
      <c r="I224" s="3">
        <v>1</v>
      </c>
      <c r="J224" s="3" t="s">
        <v>60</v>
      </c>
      <c r="K224" s="3" t="s">
        <v>61</v>
      </c>
      <c r="L224" s="3" t="s">
        <v>62</v>
      </c>
      <c r="M224" s="3">
        <v>5000014675</v>
      </c>
      <c r="N224" s="3" t="s">
        <v>282</v>
      </c>
      <c r="O224" s="3" t="s">
        <v>283</v>
      </c>
      <c r="P224" s="62" t="str">
        <f>VLOOKUP(M224,'customer list'!$B:$F,5,FALSE)</f>
        <v>Bình Dương</v>
      </c>
      <c r="Q224" s="3" t="s">
        <v>284</v>
      </c>
      <c r="R224" s="5">
        <v>45079.464513888888</v>
      </c>
      <c r="S224" s="5">
        <v>45079.487488425926</v>
      </c>
      <c r="T224" s="3">
        <v>23.518999999999998</v>
      </c>
      <c r="U224" s="5">
        <v>45079</v>
      </c>
      <c r="V224" s="5">
        <v>45107</v>
      </c>
      <c r="W224" s="3" t="s">
        <v>65</v>
      </c>
      <c r="X224" s="3" t="s">
        <v>66</v>
      </c>
      <c r="Y224" s="3" t="s">
        <v>66</v>
      </c>
      <c r="Z224" s="3" t="s">
        <v>79</v>
      </c>
      <c r="AA224" s="3"/>
      <c r="AB224" s="3"/>
      <c r="AC224" s="65"/>
      <c r="AD224" s="3" t="s">
        <v>6356</v>
      </c>
      <c r="AE224" s="3" t="s">
        <v>6356</v>
      </c>
      <c r="AF224" s="3" t="s">
        <v>6356</v>
      </c>
      <c r="AG224" s="3" t="s">
        <v>6356</v>
      </c>
      <c r="AH224" s="3" t="s">
        <v>6356</v>
      </c>
      <c r="AI224" s="3" t="s">
        <v>6356</v>
      </c>
      <c r="AJ224" s="3"/>
    </row>
    <row r="225" spans="1:36">
      <c r="A225" s="3">
        <f t="shared" si="9"/>
        <v>10</v>
      </c>
      <c r="B225" s="3" t="s">
        <v>281</v>
      </c>
      <c r="C225" s="3" t="s">
        <v>129</v>
      </c>
      <c r="D225" s="3" t="s">
        <v>74</v>
      </c>
      <c r="E225" s="3" t="s">
        <v>74</v>
      </c>
      <c r="F225" s="3" t="s">
        <v>29</v>
      </c>
      <c r="G225" s="3">
        <v>4.2700000000000002E-4</v>
      </c>
      <c r="H225" s="65">
        <v>4.0080999999999999E-2</v>
      </c>
      <c r="I225" s="3">
        <v>1</v>
      </c>
      <c r="J225" s="3" t="s">
        <v>60</v>
      </c>
      <c r="K225" s="3" t="s">
        <v>61</v>
      </c>
      <c r="L225" s="3" t="s">
        <v>62</v>
      </c>
      <c r="M225" s="3">
        <v>5000014675</v>
      </c>
      <c r="N225" s="3" t="s">
        <v>282</v>
      </c>
      <c r="O225" s="3" t="s">
        <v>283</v>
      </c>
      <c r="P225" s="62" t="str">
        <f>VLOOKUP(M225,'customer list'!$B:$F,5,FALSE)</f>
        <v>Bình Dương</v>
      </c>
      <c r="Q225" s="3" t="s">
        <v>284</v>
      </c>
      <c r="R225" s="5">
        <v>45079.464513888888</v>
      </c>
      <c r="S225" s="5">
        <v>45079.487488425926</v>
      </c>
      <c r="T225" s="3">
        <v>23.518999999999998</v>
      </c>
      <c r="U225" s="5">
        <v>45079</v>
      </c>
      <c r="V225" s="5">
        <v>45107</v>
      </c>
      <c r="W225" s="3" t="s">
        <v>65</v>
      </c>
      <c r="X225" s="3" t="s">
        <v>66</v>
      </c>
      <c r="Y225" s="3" t="s">
        <v>66</v>
      </c>
      <c r="Z225" s="3" t="s">
        <v>129</v>
      </c>
      <c r="AA225" s="3"/>
      <c r="AB225" s="3"/>
      <c r="AC225" s="65"/>
      <c r="AD225" s="3" t="s">
        <v>6356</v>
      </c>
      <c r="AE225" s="3" t="s">
        <v>6356</v>
      </c>
      <c r="AF225" s="3" t="s">
        <v>6356</v>
      </c>
      <c r="AG225" s="3" t="s">
        <v>6356</v>
      </c>
      <c r="AH225" s="3" t="s">
        <v>6356</v>
      </c>
      <c r="AI225" s="3" t="s">
        <v>6356</v>
      </c>
      <c r="AJ225" s="3"/>
    </row>
    <row r="226" spans="1:36">
      <c r="A226" s="3">
        <f t="shared" si="9"/>
        <v>10</v>
      </c>
      <c r="B226" s="3" t="s">
        <v>281</v>
      </c>
      <c r="C226" s="3" t="s">
        <v>113</v>
      </c>
      <c r="D226" s="3" t="s">
        <v>74</v>
      </c>
      <c r="E226" s="3" t="s">
        <v>74</v>
      </c>
      <c r="F226" s="3" t="s">
        <v>29</v>
      </c>
      <c r="G226" s="3">
        <v>7.2499999999999995E-4</v>
      </c>
      <c r="H226" s="65">
        <v>4.2282E-2</v>
      </c>
      <c r="I226" s="3">
        <v>1</v>
      </c>
      <c r="J226" s="3" t="s">
        <v>60</v>
      </c>
      <c r="K226" s="3" t="s">
        <v>61</v>
      </c>
      <c r="L226" s="3" t="s">
        <v>62</v>
      </c>
      <c r="M226" s="3">
        <v>5000014675</v>
      </c>
      <c r="N226" s="3" t="s">
        <v>282</v>
      </c>
      <c r="O226" s="3" t="s">
        <v>283</v>
      </c>
      <c r="P226" s="62" t="str">
        <f>VLOOKUP(M226,'customer list'!$B:$F,5,FALSE)</f>
        <v>Bình Dương</v>
      </c>
      <c r="Q226" s="3" t="s">
        <v>284</v>
      </c>
      <c r="R226" s="5">
        <v>45079.464513888888</v>
      </c>
      <c r="S226" s="5">
        <v>45079.487488425926</v>
      </c>
      <c r="T226" s="3">
        <v>23.518999999999998</v>
      </c>
      <c r="U226" s="5">
        <v>45079</v>
      </c>
      <c r="V226" s="5">
        <v>45107</v>
      </c>
      <c r="W226" s="3" t="s">
        <v>65</v>
      </c>
      <c r="X226" s="3" t="s">
        <v>66</v>
      </c>
      <c r="Y226" s="3" t="s">
        <v>66</v>
      </c>
      <c r="Z226" s="3" t="s">
        <v>113</v>
      </c>
      <c r="AA226" s="3"/>
      <c r="AB226" s="3"/>
      <c r="AC226" s="65"/>
      <c r="AD226" s="3" t="s">
        <v>6356</v>
      </c>
      <c r="AE226" s="3" t="s">
        <v>6356</v>
      </c>
      <c r="AF226" s="3" t="s">
        <v>6356</v>
      </c>
      <c r="AG226" s="3" t="s">
        <v>6356</v>
      </c>
      <c r="AH226" s="3" t="s">
        <v>6356</v>
      </c>
      <c r="AI226" s="3" t="s">
        <v>6356</v>
      </c>
      <c r="AJ226" s="3"/>
    </row>
    <row r="227" spans="1:36">
      <c r="A227" s="3">
        <f t="shared" si="9"/>
        <v>10</v>
      </c>
      <c r="B227" s="3" t="s">
        <v>281</v>
      </c>
      <c r="C227" s="3" t="s">
        <v>115</v>
      </c>
      <c r="D227" s="3" t="s">
        <v>74</v>
      </c>
      <c r="E227" s="3" t="s">
        <v>74</v>
      </c>
      <c r="F227" s="3" t="s">
        <v>29</v>
      </c>
      <c r="G227" s="3">
        <v>2.4199999999999999E-2</v>
      </c>
      <c r="H227" s="65">
        <v>0.227766</v>
      </c>
      <c r="I227" s="3">
        <v>2</v>
      </c>
      <c r="J227" s="3" t="s">
        <v>60</v>
      </c>
      <c r="K227" s="3" t="s">
        <v>61</v>
      </c>
      <c r="L227" s="3" t="s">
        <v>62</v>
      </c>
      <c r="M227" s="3">
        <v>5000014675</v>
      </c>
      <c r="N227" s="3" t="s">
        <v>282</v>
      </c>
      <c r="O227" s="3" t="s">
        <v>283</v>
      </c>
      <c r="P227" s="62" t="str">
        <f>VLOOKUP(M227,'customer list'!$B:$F,5,FALSE)</f>
        <v>Bình Dương</v>
      </c>
      <c r="Q227" s="3" t="s">
        <v>284</v>
      </c>
      <c r="R227" s="5">
        <v>45079.464513888888</v>
      </c>
      <c r="S227" s="5">
        <v>45079.487488425926</v>
      </c>
      <c r="T227" s="3">
        <v>23.518999999999998</v>
      </c>
      <c r="U227" s="5">
        <v>45079</v>
      </c>
      <c r="V227" s="5">
        <v>45107</v>
      </c>
      <c r="W227" s="3" t="s">
        <v>65</v>
      </c>
      <c r="X227" s="3" t="s">
        <v>66</v>
      </c>
      <c r="Y227" s="3" t="s">
        <v>66</v>
      </c>
      <c r="Z227" s="3" t="s">
        <v>115</v>
      </c>
      <c r="AA227" s="3"/>
      <c r="AB227" s="3"/>
      <c r="AC227" s="65"/>
      <c r="AD227" s="3" t="s">
        <v>6356</v>
      </c>
      <c r="AE227" s="3" t="s">
        <v>6356</v>
      </c>
      <c r="AF227" s="3" t="s">
        <v>6356</v>
      </c>
      <c r="AG227" s="3" t="s">
        <v>6356</v>
      </c>
      <c r="AH227" s="3" t="s">
        <v>6356</v>
      </c>
      <c r="AI227" s="3" t="s">
        <v>6356</v>
      </c>
      <c r="AJ227" s="3"/>
    </row>
    <row r="228" spans="1:36">
      <c r="A228" s="3">
        <f t="shared" si="9"/>
        <v>10</v>
      </c>
      <c r="B228" s="3" t="s">
        <v>285</v>
      </c>
      <c r="C228" s="3" t="s">
        <v>202</v>
      </c>
      <c r="D228" s="3" t="s">
        <v>74</v>
      </c>
      <c r="E228" s="3" t="s">
        <v>74</v>
      </c>
      <c r="F228" s="3" t="s">
        <v>29</v>
      </c>
      <c r="G228" s="3">
        <v>4.28E-4</v>
      </c>
      <c r="H228" s="65">
        <v>3.7209999999999999E-3</v>
      </c>
      <c r="I228" s="3">
        <v>1</v>
      </c>
      <c r="J228" s="3" t="s">
        <v>60</v>
      </c>
      <c r="K228" s="3" t="s">
        <v>61</v>
      </c>
      <c r="L228" s="3" t="s">
        <v>62</v>
      </c>
      <c r="M228" s="3">
        <v>5000017311</v>
      </c>
      <c r="N228" s="3" t="s">
        <v>286</v>
      </c>
      <c r="O228" s="3" t="s">
        <v>287</v>
      </c>
      <c r="P228" s="62" t="str">
        <f>VLOOKUP(M228,'customer list'!$B:$F,5,FALSE)</f>
        <v>Bình Dương</v>
      </c>
      <c r="Q228" s="3" t="s">
        <v>264</v>
      </c>
      <c r="R228" s="5">
        <v>45079.541666666664</v>
      </c>
      <c r="S228" s="5">
        <v>45079.562708333331</v>
      </c>
      <c r="T228" s="3">
        <v>46.62</v>
      </c>
      <c r="U228" s="5">
        <v>45079</v>
      </c>
      <c r="V228" s="5">
        <v>45107</v>
      </c>
      <c r="W228" s="3" t="s">
        <v>65</v>
      </c>
      <c r="X228" s="3" t="s">
        <v>66</v>
      </c>
      <c r="Y228" s="3" t="s">
        <v>66</v>
      </c>
      <c r="Z228" s="3" t="s">
        <v>202</v>
      </c>
      <c r="AA228" s="3"/>
      <c r="AB228" s="3"/>
      <c r="AC228" s="65"/>
      <c r="AD228" s="3" t="s">
        <v>6356</v>
      </c>
      <c r="AE228" s="3" t="s">
        <v>6356</v>
      </c>
      <c r="AF228" s="3" t="s">
        <v>6356</v>
      </c>
      <c r="AG228" s="3" t="s">
        <v>6356</v>
      </c>
      <c r="AH228" s="3" t="s">
        <v>6356</v>
      </c>
      <c r="AI228" s="3" t="s">
        <v>6356</v>
      </c>
      <c r="AJ228" s="3"/>
    </row>
    <row r="229" spans="1:36">
      <c r="A229" s="3">
        <f t="shared" si="9"/>
        <v>10</v>
      </c>
      <c r="B229" s="3" t="s">
        <v>288</v>
      </c>
      <c r="C229" s="3" t="s">
        <v>289</v>
      </c>
      <c r="D229" s="3" t="s">
        <v>290</v>
      </c>
      <c r="E229" s="3" t="s">
        <v>290</v>
      </c>
      <c r="F229" s="3" t="s">
        <v>29</v>
      </c>
      <c r="G229" s="3">
        <v>8.3999999999999995E-3</v>
      </c>
      <c r="H229" s="65">
        <v>9.5871999999999999E-2</v>
      </c>
      <c r="I229" s="3">
        <v>1</v>
      </c>
      <c r="J229" s="3" t="s">
        <v>60</v>
      </c>
      <c r="K229" s="3" t="s">
        <v>61</v>
      </c>
      <c r="L229" s="3" t="s">
        <v>62</v>
      </c>
      <c r="M229" s="3">
        <v>5000017311</v>
      </c>
      <c r="N229" s="3" t="s">
        <v>286</v>
      </c>
      <c r="O229" s="3" t="s">
        <v>287</v>
      </c>
      <c r="P229" s="62" t="str">
        <f>VLOOKUP(M229,'customer list'!$B:$F,5,FALSE)</f>
        <v>Bình Dương</v>
      </c>
      <c r="Q229" s="3" t="s">
        <v>264</v>
      </c>
      <c r="R229" s="5">
        <v>45079.541666666664</v>
      </c>
      <c r="S229" s="5">
        <v>45079.562708333331</v>
      </c>
      <c r="T229" s="3">
        <v>46.62</v>
      </c>
      <c r="U229" s="5">
        <v>45079</v>
      </c>
      <c r="V229" s="5">
        <v>45107</v>
      </c>
      <c r="W229" s="3" t="s">
        <v>65</v>
      </c>
      <c r="X229" s="3" t="s">
        <v>66</v>
      </c>
      <c r="Y229" s="3" t="s">
        <v>66</v>
      </c>
      <c r="Z229" s="3" t="s">
        <v>289</v>
      </c>
      <c r="AA229" s="3"/>
      <c r="AB229" s="3"/>
      <c r="AC229" s="65"/>
      <c r="AD229" s="3" t="s">
        <v>6356</v>
      </c>
      <c r="AE229" s="3" t="s">
        <v>6356</v>
      </c>
      <c r="AF229" s="3" t="s">
        <v>6356</v>
      </c>
      <c r="AG229" s="3" t="s">
        <v>6356</v>
      </c>
      <c r="AH229" s="3" t="s">
        <v>6356</v>
      </c>
      <c r="AI229" s="3" t="s">
        <v>6356</v>
      </c>
      <c r="AJ229" s="3"/>
    </row>
    <row r="230" spans="1:36">
      <c r="A230" s="1" t="s">
        <v>0</v>
      </c>
      <c r="B230" s="1" t="s">
        <v>1</v>
      </c>
      <c r="C230" s="1" t="s">
        <v>2</v>
      </c>
      <c r="D230" s="1" t="s">
        <v>3</v>
      </c>
      <c r="E230" s="1" t="s">
        <v>4</v>
      </c>
      <c r="F230" s="1" t="s">
        <v>5</v>
      </c>
      <c r="G230" s="1" t="s">
        <v>6</v>
      </c>
      <c r="H230" s="64" t="s">
        <v>7</v>
      </c>
      <c r="I230" s="1" t="s">
        <v>8</v>
      </c>
      <c r="J230" s="1" t="s">
        <v>9</v>
      </c>
      <c r="K230" s="1" t="s">
        <v>10</v>
      </c>
      <c r="L230" s="2" t="s">
        <v>11</v>
      </c>
      <c r="M230" s="1" t="s">
        <v>12</v>
      </c>
      <c r="N230" s="1" t="s">
        <v>13</v>
      </c>
      <c r="O230" s="1" t="s">
        <v>14</v>
      </c>
      <c r="P230" s="62" t="e">
        <f>VLOOKUP(M230,'customer list'!$B:$F,5,FALSE)</f>
        <v>#N/A</v>
      </c>
      <c r="Q230" s="1" t="s">
        <v>15</v>
      </c>
      <c r="R230" s="1" t="s">
        <v>16</v>
      </c>
      <c r="S230" s="1" t="s">
        <v>17</v>
      </c>
      <c r="T230" s="1" t="s">
        <v>18</v>
      </c>
      <c r="U230" s="1" t="s">
        <v>19</v>
      </c>
      <c r="V230" s="1" t="s">
        <v>20</v>
      </c>
      <c r="W230" s="1" t="s">
        <v>21</v>
      </c>
      <c r="X230" s="1" t="s">
        <v>22</v>
      </c>
      <c r="Y230" s="1" t="s">
        <v>23</v>
      </c>
      <c r="Z230" s="1" t="s">
        <v>24</v>
      </c>
      <c r="AA230" s="1" t="s">
        <v>25</v>
      </c>
      <c r="AB230" s="1" t="s">
        <v>26</v>
      </c>
      <c r="AC230" s="64" t="s">
        <v>27</v>
      </c>
      <c r="AD230" s="3"/>
      <c r="AE230" s="3"/>
      <c r="AF230" s="3"/>
      <c r="AG230" s="3"/>
      <c r="AH230" s="3"/>
      <c r="AI230" s="3"/>
      <c r="AJ230" s="3"/>
    </row>
    <row r="231" spans="1:36">
      <c r="A231" s="3">
        <v>11</v>
      </c>
      <c r="B231" s="3">
        <v>13</v>
      </c>
      <c r="C231" s="3" t="s">
        <v>28</v>
      </c>
      <c r="D231" s="3" t="s">
        <v>29</v>
      </c>
      <c r="E231" s="3" t="s">
        <v>157</v>
      </c>
      <c r="F231" s="3" t="s">
        <v>90</v>
      </c>
      <c r="G231" s="3">
        <v>1.371</v>
      </c>
      <c r="H231" s="65">
        <v>19.202000000000002</v>
      </c>
      <c r="I231" s="3">
        <v>4.7</v>
      </c>
      <c r="J231" s="3">
        <v>25.748100000000001</v>
      </c>
      <c r="K231" s="4">
        <v>0.29170212765957448</v>
      </c>
      <c r="L231" s="4">
        <v>0.74576376509334674</v>
      </c>
      <c r="M231" s="3">
        <v>5</v>
      </c>
      <c r="N231" s="3">
        <v>47.659199999999998</v>
      </c>
      <c r="O231" s="3" t="s">
        <v>291</v>
      </c>
      <c r="P231" s="62" t="e">
        <f>VLOOKUP(M231,'customer list'!$B:$F,5,FALSE)</f>
        <v>#N/A</v>
      </c>
      <c r="Q231" s="3" t="s">
        <v>292</v>
      </c>
      <c r="R231" s="3" t="s">
        <v>29</v>
      </c>
      <c r="S231" s="5">
        <v>45080.572870370372</v>
      </c>
      <c r="T231" s="3">
        <v>238.29599999999999</v>
      </c>
      <c r="U231" s="5">
        <v>45079.467997685184</v>
      </c>
      <c r="V231" s="5">
        <v>45080.541666666664</v>
      </c>
      <c r="W231" s="3">
        <v>0</v>
      </c>
      <c r="X231" s="3">
        <v>0</v>
      </c>
      <c r="Y231" s="3"/>
      <c r="Z231" s="3">
        <v>4175000</v>
      </c>
      <c r="AA231" s="3">
        <v>3495000</v>
      </c>
      <c r="AB231" s="3">
        <v>680000</v>
      </c>
      <c r="AC231" s="65">
        <v>303758602</v>
      </c>
      <c r="AD231" s="3"/>
      <c r="AE231" s="3"/>
      <c r="AF231" s="3"/>
      <c r="AG231" s="3"/>
      <c r="AH231" s="3"/>
      <c r="AI231" s="3"/>
      <c r="AJ231" s="3"/>
    </row>
    <row r="232" spans="1:36">
      <c r="A232" s="6">
        <f t="shared" ref="A232:A263" si="10">A231</f>
        <v>11</v>
      </c>
      <c r="B232" s="7" t="s">
        <v>34</v>
      </c>
      <c r="C232" s="7" t="s">
        <v>35</v>
      </c>
      <c r="D232" s="7" t="s">
        <v>36</v>
      </c>
      <c r="E232" s="7" t="s">
        <v>37</v>
      </c>
      <c r="F232" s="7" t="s">
        <v>38</v>
      </c>
      <c r="G232" s="7" t="s">
        <v>39</v>
      </c>
      <c r="H232" s="66" t="s">
        <v>40</v>
      </c>
      <c r="I232" s="7" t="s">
        <v>41</v>
      </c>
      <c r="J232" s="7" t="s">
        <v>42</v>
      </c>
      <c r="K232" s="7" t="s">
        <v>43</v>
      </c>
      <c r="L232" s="7" t="s">
        <v>44</v>
      </c>
      <c r="M232" s="7" t="s">
        <v>45</v>
      </c>
      <c r="N232" s="7" t="s">
        <v>46</v>
      </c>
      <c r="O232" s="7" t="s">
        <v>47</v>
      </c>
      <c r="P232" s="62" t="e">
        <f>VLOOKUP(M232,'customer list'!$B:$F,5,FALSE)</f>
        <v>#N/A</v>
      </c>
      <c r="Q232" s="7" t="s">
        <v>48</v>
      </c>
      <c r="R232" s="7" t="s">
        <v>49</v>
      </c>
      <c r="S232" s="7" t="s">
        <v>50</v>
      </c>
      <c r="T232" s="7" t="s">
        <v>51</v>
      </c>
      <c r="U232" s="7" t="s">
        <v>19</v>
      </c>
      <c r="V232" s="7" t="s">
        <v>20</v>
      </c>
      <c r="W232" s="7" t="s">
        <v>52</v>
      </c>
      <c r="X232" s="7" t="s">
        <v>53</v>
      </c>
      <c r="Y232" s="7" t="s">
        <v>54</v>
      </c>
      <c r="Z232" s="7" t="s">
        <v>55</v>
      </c>
      <c r="AA232" s="3"/>
      <c r="AB232" s="3"/>
      <c r="AC232" s="65"/>
      <c r="AD232" s="3"/>
      <c r="AE232" s="3"/>
      <c r="AF232" s="3"/>
      <c r="AG232" s="3"/>
      <c r="AH232" s="3"/>
      <c r="AI232" s="3"/>
      <c r="AJ232" s="3"/>
    </row>
    <row r="233" spans="1:36">
      <c r="A233" s="3">
        <f t="shared" si="10"/>
        <v>11</v>
      </c>
      <c r="B233" s="3" t="s">
        <v>293</v>
      </c>
      <c r="C233" s="3" t="s">
        <v>206</v>
      </c>
      <c r="D233" s="3" t="s">
        <v>74</v>
      </c>
      <c r="E233" s="3" t="s">
        <v>74</v>
      </c>
      <c r="F233" s="3" t="s">
        <v>29</v>
      </c>
      <c r="G233" s="3">
        <v>4.0700000000000003E-4</v>
      </c>
      <c r="H233" s="65">
        <v>4.2119999999999996E-3</v>
      </c>
      <c r="I233" s="3">
        <v>1</v>
      </c>
      <c r="J233" s="3" t="s">
        <v>60</v>
      </c>
      <c r="K233" s="3" t="s">
        <v>61</v>
      </c>
      <c r="L233" s="3" t="s">
        <v>62</v>
      </c>
      <c r="M233" s="3">
        <v>5000014641</v>
      </c>
      <c r="N233" s="3" t="s">
        <v>294</v>
      </c>
      <c r="O233" s="3" t="s">
        <v>295</v>
      </c>
      <c r="P233" s="62" t="str">
        <f>VLOOKUP(M233,'customer list'!$B:$F,5,FALSE)</f>
        <v>Cần Thơ</v>
      </c>
      <c r="Q233" s="3" t="s">
        <v>296</v>
      </c>
      <c r="R233" s="5">
        <v>45080.333333333336</v>
      </c>
      <c r="S233" s="5">
        <v>45080.358136574076</v>
      </c>
      <c r="T233" s="3">
        <v>179.56299999999999</v>
      </c>
      <c r="U233" s="5">
        <v>45079</v>
      </c>
      <c r="V233" s="5">
        <v>45107</v>
      </c>
      <c r="W233" s="3" t="s">
        <v>65</v>
      </c>
      <c r="X233" s="3" t="s">
        <v>66</v>
      </c>
      <c r="Y233" s="3" t="s">
        <v>66</v>
      </c>
      <c r="Z233" s="3" t="s">
        <v>206</v>
      </c>
      <c r="AA233" s="3"/>
      <c r="AB233" s="3"/>
      <c r="AC233" s="65"/>
      <c r="AD233" s="3"/>
      <c r="AE233" s="3"/>
      <c r="AF233" s="3"/>
      <c r="AG233" s="3"/>
      <c r="AH233" s="3"/>
      <c r="AI233" s="3"/>
      <c r="AJ233" s="3"/>
    </row>
    <row r="234" spans="1:36">
      <c r="A234" s="3">
        <f t="shared" si="10"/>
        <v>11</v>
      </c>
      <c r="B234" s="3" t="s">
        <v>293</v>
      </c>
      <c r="C234" s="3" t="s">
        <v>77</v>
      </c>
      <c r="D234" s="3" t="s">
        <v>74</v>
      </c>
      <c r="E234" s="3" t="s">
        <v>74</v>
      </c>
      <c r="F234" s="3" t="s">
        <v>29</v>
      </c>
      <c r="G234" s="3">
        <v>1.3290000000000001E-3</v>
      </c>
      <c r="H234" s="65">
        <v>1.1162E-2</v>
      </c>
      <c r="I234" s="3">
        <v>3</v>
      </c>
      <c r="J234" s="3" t="s">
        <v>60</v>
      </c>
      <c r="K234" s="3" t="s">
        <v>61</v>
      </c>
      <c r="L234" s="3" t="s">
        <v>62</v>
      </c>
      <c r="M234" s="3">
        <v>5000014641</v>
      </c>
      <c r="N234" s="3" t="s">
        <v>294</v>
      </c>
      <c r="O234" s="3" t="s">
        <v>295</v>
      </c>
      <c r="P234" s="62" t="str">
        <f>VLOOKUP(M234,'customer list'!$B:$F,5,FALSE)</f>
        <v>Cần Thơ</v>
      </c>
      <c r="Q234" s="3" t="s">
        <v>296</v>
      </c>
      <c r="R234" s="5">
        <v>45080.333333333336</v>
      </c>
      <c r="S234" s="5">
        <v>45080.358136574076</v>
      </c>
      <c r="T234" s="3">
        <v>179.56299999999999</v>
      </c>
      <c r="U234" s="5">
        <v>45079</v>
      </c>
      <c r="V234" s="5">
        <v>45107</v>
      </c>
      <c r="W234" s="3" t="s">
        <v>65</v>
      </c>
      <c r="X234" s="3" t="s">
        <v>66</v>
      </c>
      <c r="Y234" s="3" t="s">
        <v>66</v>
      </c>
      <c r="Z234" s="3" t="s">
        <v>77</v>
      </c>
      <c r="AA234" s="3"/>
      <c r="AB234" s="3"/>
      <c r="AC234" s="65"/>
      <c r="AD234" s="3"/>
      <c r="AE234" s="3"/>
      <c r="AF234" s="3"/>
      <c r="AG234" s="3"/>
      <c r="AH234" s="3"/>
      <c r="AI234" s="3"/>
      <c r="AJ234" s="3"/>
    </row>
    <row r="235" spans="1:36">
      <c r="A235" s="3">
        <f t="shared" si="10"/>
        <v>11</v>
      </c>
      <c r="B235" s="3" t="s">
        <v>293</v>
      </c>
      <c r="C235" s="3" t="s">
        <v>106</v>
      </c>
      <c r="D235" s="3" t="s">
        <v>74</v>
      </c>
      <c r="E235" s="3" t="s">
        <v>74</v>
      </c>
      <c r="F235" s="3" t="s">
        <v>29</v>
      </c>
      <c r="G235" s="3">
        <v>2.1999999999999999E-2</v>
      </c>
      <c r="H235" s="65">
        <v>0.16603100000000001</v>
      </c>
      <c r="I235" s="3">
        <v>5</v>
      </c>
      <c r="J235" s="3" t="s">
        <v>60</v>
      </c>
      <c r="K235" s="3" t="s">
        <v>61</v>
      </c>
      <c r="L235" s="3" t="s">
        <v>62</v>
      </c>
      <c r="M235" s="3">
        <v>5000014641</v>
      </c>
      <c r="N235" s="3" t="s">
        <v>294</v>
      </c>
      <c r="O235" s="3" t="s">
        <v>295</v>
      </c>
      <c r="P235" s="62" t="str">
        <f>VLOOKUP(M235,'customer list'!$B:$F,5,FALSE)</f>
        <v>Cần Thơ</v>
      </c>
      <c r="Q235" s="3" t="s">
        <v>296</v>
      </c>
      <c r="R235" s="5">
        <v>45080.333333333336</v>
      </c>
      <c r="S235" s="5">
        <v>45080.358136574076</v>
      </c>
      <c r="T235" s="3">
        <v>179.56299999999999</v>
      </c>
      <c r="U235" s="5">
        <v>45079</v>
      </c>
      <c r="V235" s="5">
        <v>45107</v>
      </c>
      <c r="W235" s="3" t="s">
        <v>65</v>
      </c>
      <c r="X235" s="3" t="s">
        <v>66</v>
      </c>
      <c r="Y235" s="3" t="s">
        <v>66</v>
      </c>
      <c r="Z235" s="3" t="s">
        <v>106</v>
      </c>
      <c r="AA235" s="3"/>
      <c r="AB235" s="3"/>
      <c r="AC235" s="65"/>
      <c r="AD235" s="3"/>
      <c r="AE235" s="3"/>
      <c r="AF235" s="3"/>
      <c r="AG235" s="3"/>
      <c r="AH235" s="3"/>
      <c r="AI235" s="3"/>
      <c r="AJ235" s="3"/>
    </row>
    <row r="236" spans="1:36">
      <c r="A236" s="3">
        <f t="shared" si="10"/>
        <v>11</v>
      </c>
      <c r="B236" s="3" t="s">
        <v>293</v>
      </c>
      <c r="C236" s="3" t="s">
        <v>114</v>
      </c>
      <c r="D236" s="3" t="s">
        <v>74</v>
      </c>
      <c r="E236" s="3" t="s">
        <v>74</v>
      </c>
      <c r="F236" s="3" t="s">
        <v>29</v>
      </c>
      <c r="G236" s="3">
        <v>1.3100000000000001E-2</v>
      </c>
      <c r="H236" s="65">
        <v>5.9090000000000002E-3</v>
      </c>
      <c r="I236" s="3">
        <v>1</v>
      </c>
      <c r="J236" s="3" t="s">
        <v>60</v>
      </c>
      <c r="K236" s="3" t="s">
        <v>61</v>
      </c>
      <c r="L236" s="3" t="s">
        <v>62</v>
      </c>
      <c r="M236" s="3">
        <v>5000014641</v>
      </c>
      <c r="N236" s="3" t="s">
        <v>294</v>
      </c>
      <c r="O236" s="3" t="s">
        <v>295</v>
      </c>
      <c r="P236" s="62" t="str">
        <f>VLOOKUP(M236,'customer list'!$B:$F,5,FALSE)</f>
        <v>Cần Thơ</v>
      </c>
      <c r="Q236" s="3" t="s">
        <v>296</v>
      </c>
      <c r="R236" s="5">
        <v>45080.333333333336</v>
      </c>
      <c r="S236" s="5">
        <v>45080.358136574076</v>
      </c>
      <c r="T236" s="3">
        <v>179.56299999999999</v>
      </c>
      <c r="U236" s="5">
        <v>45079</v>
      </c>
      <c r="V236" s="5">
        <v>45107</v>
      </c>
      <c r="W236" s="3" t="s">
        <v>65</v>
      </c>
      <c r="X236" s="3" t="s">
        <v>66</v>
      </c>
      <c r="Y236" s="3" t="s">
        <v>66</v>
      </c>
      <c r="Z236" s="3" t="s">
        <v>114</v>
      </c>
      <c r="AA236" s="3"/>
      <c r="AB236" s="3"/>
      <c r="AC236" s="65"/>
      <c r="AD236" s="3"/>
      <c r="AE236" s="3"/>
      <c r="AF236" s="3"/>
      <c r="AG236" s="3"/>
      <c r="AH236" s="3"/>
      <c r="AI236" s="3"/>
      <c r="AJ236" s="3"/>
    </row>
    <row r="237" spans="1:36">
      <c r="A237" s="3">
        <f t="shared" si="10"/>
        <v>11</v>
      </c>
      <c r="B237" s="3" t="s">
        <v>293</v>
      </c>
      <c r="C237" s="3" t="s">
        <v>73</v>
      </c>
      <c r="D237" s="3" t="s">
        <v>74</v>
      </c>
      <c r="E237" s="3" t="s">
        <v>74</v>
      </c>
      <c r="F237" s="3" t="s">
        <v>29</v>
      </c>
      <c r="G237" s="3">
        <v>7.2499999999999995E-4</v>
      </c>
      <c r="H237" s="65">
        <v>3.718E-3</v>
      </c>
      <c r="I237" s="3">
        <v>1</v>
      </c>
      <c r="J237" s="3" t="s">
        <v>60</v>
      </c>
      <c r="K237" s="3" t="s">
        <v>61</v>
      </c>
      <c r="L237" s="3" t="s">
        <v>62</v>
      </c>
      <c r="M237" s="3">
        <v>5000014641</v>
      </c>
      <c r="N237" s="3" t="s">
        <v>294</v>
      </c>
      <c r="O237" s="3" t="s">
        <v>295</v>
      </c>
      <c r="P237" s="62" t="str">
        <f>VLOOKUP(M237,'customer list'!$B:$F,5,FALSE)</f>
        <v>Cần Thơ</v>
      </c>
      <c r="Q237" s="3" t="s">
        <v>296</v>
      </c>
      <c r="R237" s="5">
        <v>45080.333333333336</v>
      </c>
      <c r="S237" s="5">
        <v>45080.358136574076</v>
      </c>
      <c r="T237" s="3">
        <v>179.56299999999999</v>
      </c>
      <c r="U237" s="5">
        <v>45079</v>
      </c>
      <c r="V237" s="5">
        <v>45107</v>
      </c>
      <c r="W237" s="3" t="s">
        <v>65</v>
      </c>
      <c r="X237" s="3" t="s">
        <v>66</v>
      </c>
      <c r="Y237" s="3" t="s">
        <v>66</v>
      </c>
      <c r="Z237" s="3" t="s">
        <v>73</v>
      </c>
      <c r="AA237" s="3"/>
      <c r="AB237" s="3"/>
      <c r="AC237" s="65"/>
      <c r="AD237" s="3"/>
      <c r="AE237" s="3"/>
      <c r="AF237" s="3"/>
      <c r="AG237" s="3"/>
      <c r="AH237" s="3"/>
      <c r="AI237" s="3"/>
      <c r="AJ237" s="3"/>
    </row>
    <row r="238" spans="1:36">
      <c r="A238" s="3">
        <f t="shared" si="10"/>
        <v>11</v>
      </c>
      <c r="B238" s="3" t="s">
        <v>293</v>
      </c>
      <c r="C238" s="3" t="s">
        <v>99</v>
      </c>
      <c r="D238" s="3" t="s">
        <v>74</v>
      </c>
      <c r="E238" s="3" t="s">
        <v>74</v>
      </c>
      <c r="F238" s="3" t="s">
        <v>29</v>
      </c>
      <c r="G238" s="3">
        <v>1.4E-3</v>
      </c>
      <c r="H238" s="65">
        <v>7.1919999999999996E-3</v>
      </c>
      <c r="I238" s="3">
        <v>1</v>
      </c>
      <c r="J238" s="3" t="s">
        <v>60</v>
      </c>
      <c r="K238" s="3" t="s">
        <v>61</v>
      </c>
      <c r="L238" s="3" t="s">
        <v>62</v>
      </c>
      <c r="M238" s="3">
        <v>5000014641</v>
      </c>
      <c r="N238" s="3" t="s">
        <v>294</v>
      </c>
      <c r="O238" s="3" t="s">
        <v>295</v>
      </c>
      <c r="P238" s="62" t="str">
        <f>VLOOKUP(M238,'customer list'!$B:$F,5,FALSE)</f>
        <v>Cần Thơ</v>
      </c>
      <c r="Q238" s="3" t="s">
        <v>296</v>
      </c>
      <c r="R238" s="5">
        <v>45080.333333333336</v>
      </c>
      <c r="S238" s="5">
        <v>45080.358136574076</v>
      </c>
      <c r="T238" s="3">
        <v>179.56299999999999</v>
      </c>
      <c r="U238" s="5">
        <v>45079</v>
      </c>
      <c r="V238" s="5">
        <v>45107</v>
      </c>
      <c r="W238" s="3" t="s">
        <v>65</v>
      </c>
      <c r="X238" s="3" t="s">
        <v>66</v>
      </c>
      <c r="Y238" s="3" t="s">
        <v>66</v>
      </c>
      <c r="Z238" s="3" t="s">
        <v>99</v>
      </c>
      <c r="AA238" s="3"/>
      <c r="AB238" s="3"/>
      <c r="AC238" s="65"/>
      <c r="AD238" s="3"/>
      <c r="AE238" s="3"/>
      <c r="AF238" s="3"/>
      <c r="AG238" s="3"/>
      <c r="AH238" s="3"/>
      <c r="AI238" s="3"/>
      <c r="AJ238" s="3"/>
    </row>
    <row r="239" spans="1:36">
      <c r="A239" s="3">
        <f t="shared" si="10"/>
        <v>11</v>
      </c>
      <c r="B239" s="3" t="s">
        <v>293</v>
      </c>
      <c r="C239" s="3" t="s">
        <v>113</v>
      </c>
      <c r="D239" s="3" t="s">
        <v>74</v>
      </c>
      <c r="E239" s="3" t="s">
        <v>74</v>
      </c>
      <c r="F239" s="3" t="s">
        <v>29</v>
      </c>
      <c r="G239" s="3">
        <v>7.2499999999999995E-4</v>
      </c>
      <c r="H239" s="65">
        <v>4.2282E-2</v>
      </c>
      <c r="I239" s="3">
        <v>1</v>
      </c>
      <c r="J239" s="3" t="s">
        <v>60</v>
      </c>
      <c r="K239" s="3" t="s">
        <v>61</v>
      </c>
      <c r="L239" s="3" t="s">
        <v>62</v>
      </c>
      <c r="M239" s="3">
        <v>5000014641</v>
      </c>
      <c r="N239" s="3" t="s">
        <v>294</v>
      </c>
      <c r="O239" s="3" t="s">
        <v>295</v>
      </c>
      <c r="P239" s="62" t="str">
        <f>VLOOKUP(M239,'customer list'!$B:$F,5,FALSE)</f>
        <v>Cần Thơ</v>
      </c>
      <c r="Q239" s="3" t="s">
        <v>296</v>
      </c>
      <c r="R239" s="5">
        <v>45080.333333333336</v>
      </c>
      <c r="S239" s="5">
        <v>45080.358136574076</v>
      </c>
      <c r="T239" s="3">
        <v>179.56299999999999</v>
      </c>
      <c r="U239" s="5">
        <v>45079</v>
      </c>
      <c r="V239" s="5">
        <v>45107</v>
      </c>
      <c r="W239" s="3" t="s">
        <v>65</v>
      </c>
      <c r="X239" s="3" t="s">
        <v>66</v>
      </c>
      <c r="Y239" s="3" t="s">
        <v>66</v>
      </c>
      <c r="Z239" s="3" t="s">
        <v>113</v>
      </c>
      <c r="AA239" s="3"/>
      <c r="AB239" s="3"/>
      <c r="AC239" s="65"/>
      <c r="AD239" s="3"/>
      <c r="AE239" s="3"/>
      <c r="AF239" s="3"/>
      <c r="AG239" s="3"/>
      <c r="AH239" s="3"/>
      <c r="AI239" s="3"/>
      <c r="AJ239" s="3"/>
    </row>
    <row r="240" spans="1:36">
      <c r="A240" s="3">
        <f t="shared" si="10"/>
        <v>11</v>
      </c>
      <c r="B240" s="3" t="s">
        <v>293</v>
      </c>
      <c r="C240" s="3" t="s">
        <v>115</v>
      </c>
      <c r="D240" s="3" t="s">
        <v>74</v>
      </c>
      <c r="E240" s="3" t="s">
        <v>74</v>
      </c>
      <c r="F240" s="3" t="s">
        <v>29</v>
      </c>
      <c r="G240" s="3">
        <v>2.4199999999999999E-2</v>
      </c>
      <c r="H240" s="65">
        <v>0.227766</v>
      </c>
      <c r="I240" s="3">
        <v>2</v>
      </c>
      <c r="J240" s="3" t="s">
        <v>60</v>
      </c>
      <c r="K240" s="3" t="s">
        <v>61</v>
      </c>
      <c r="L240" s="3" t="s">
        <v>62</v>
      </c>
      <c r="M240" s="3">
        <v>5000014641</v>
      </c>
      <c r="N240" s="3" t="s">
        <v>294</v>
      </c>
      <c r="O240" s="3" t="s">
        <v>295</v>
      </c>
      <c r="P240" s="62" t="str">
        <f>VLOOKUP(M240,'customer list'!$B:$F,5,FALSE)</f>
        <v>Cần Thơ</v>
      </c>
      <c r="Q240" s="3" t="s">
        <v>296</v>
      </c>
      <c r="R240" s="5">
        <v>45080.333333333336</v>
      </c>
      <c r="S240" s="5">
        <v>45080.358136574076</v>
      </c>
      <c r="T240" s="3">
        <v>179.56299999999999</v>
      </c>
      <c r="U240" s="5">
        <v>45079</v>
      </c>
      <c r="V240" s="5">
        <v>45107</v>
      </c>
      <c r="W240" s="3" t="s">
        <v>65</v>
      </c>
      <c r="X240" s="3" t="s">
        <v>66</v>
      </c>
      <c r="Y240" s="3" t="s">
        <v>66</v>
      </c>
      <c r="Z240" s="3" t="s">
        <v>115</v>
      </c>
      <c r="AA240" s="3"/>
      <c r="AB240" s="3"/>
      <c r="AC240" s="65"/>
      <c r="AD240" s="3"/>
      <c r="AE240" s="3"/>
      <c r="AF240" s="3"/>
      <c r="AG240" s="3"/>
      <c r="AH240" s="3"/>
      <c r="AI240" s="3"/>
      <c r="AJ240" s="3"/>
    </row>
    <row r="241" spans="1:36">
      <c r="A241" s="3">
        <f t="shared" si="10"/>
        <v>11</v>
      </c>
      <c r="B241" s="3" t="s">
        <v>293</v>
      </c>
      <c r="C241" s="3" t="s">
        <v>297</v>
      </c>
      <c r="D241" s="3" t="s">
        <v>224</v>
      </c>
      <c r="E241" s="3" t="s">
        <v>225</v>
      </c>
      <c r="F241" s="3" t="s">
        <v>29</v>
      </c>
      <c r="G241" s="3">
        <v>3.3E-3</v>
      </c>
      <c r="H241" s="65">
        <v>2.0662E-2</v>
      </c>
      <c r="I241" s="3">
        <v>1</v>
      </c>
      <c r="J241" s="3" t="s">
        <v>60</v>
      </c>
      <c r="K241" s="3" t="s">
        <v>61</v>
      </c>
      <c r="L241" s="3" t="s">
        <v>62</v>
      </c>
      <c r="M241" s="3">
        <v>5000014641</v>
      </c>
      <c r="N241" s="3" t="s">
        <v>294</v>
      </c>
      <c r="O241" s="3" t="s">
        <v>295</v>
      </c>
      <c r="P241" s="62" t="str">
        <f>VLOOKUP(M241,'customer list'!$B:$F,5,FALSE)</f>
        <v>Cần Thơ</v>
      </c>
      <c r="Q241" s="3" t="s">
        <v>296</v>
      </c>
      <c r="R241" s="5">
        <v>45080.333333333336</v>
      </c>
      <c r="S241" s="5">
        <v>45080.358136574076</v>
      </c>
      <c r="T241" s="3">
        <v>179.56299999999999</v>
      </c>
      <c r="U241" s="5">
        <v>45079</v>
      </c>
      <c r="V241" s="5">
        <v>45107</v>
      </c>
      <c r="W241" s="3" t="s">
        <v>65</v>
      </c>
      <c r="X241" s="3" t="s">
        <v>66</v>
      </c>
      <c r="Y241" s="3" t="s">
        <v>66</v>
      </c>
      <c r="Z241" s="3" t="s">
        <v>297</v>
      </c>
      <c r="AA241" s="3"/>
      <c r="AB241" s="3"/>
      <c r="AC241" s="65"/>
      <c r="AD241" s="3"/>
      <c r="AE241" s="3"/>
      <c r="AF241" s="3"/>
      <c r="AG241" s="3"/>
      <c r="AH241" s="3"/>
      <c r="AI241" s="3"/>
      <c r="AJ241" s="3"/>
    </row>
    <row r="242" spans="1:36">
      <c r="A242" s="3">
        <f t="shared" si="10"/>
        <v>11</v>
      </c>
      <c r="B242" s="3" t="s">
        <v>293</v>
      </c>
      <c r="C242" s="3" t="s">
        <v>107</v>
      </c>
      <c r="D242" s="3" t="s">
        <v>74</v>
      </c>
      <c r="E242" s="3" t="s">
        <v>74</v>
      </c>
      <c r="F242" s="3" t="s">
        <v>29</v>
      </c>
      <c r="G242" s="3">
        <v>8.7799999999999998E-4</v>
      </c>
      <c r="H242" s="65">
        <v>8.966E-3</v>
      </c>
      <c r="I242" s="3">
        <v>2</v>
      </c>
      <c r="J242" s="3" t="s">
        <v>60</v>
      </c>
      <c r="K242" s="3" t="s">
        <v>61</v>
      </c>
      <c r="L242" s="3" t="s">
        <v>62</v>
      </c>
      <c r="M242" s="3">
        <v>5000014641</v>
      </c>
      <c r="N242" s="3" t="s">
        <v>294</v>
      </c>
      <c r="O242" s="3" t="s">
        <v>295</v>
      </c>
      <c r="P242" s="62" t="str">
        <f>VLOOKUP(M242,'customer list'!$B:$F,5,FALSE)</f>
        <v>Cần Thơ</v>
      </c>
      <c r="Q242" s="3" t="s">
        <v>296</v>
      </c>
      <c r="R242" s="5">
        <v>45080.333333333336</v>
      </c>
      <c r="S242" s="5">
        <v>45080.358136574076</v>
      </c>
      <c r="T242" s="3">
        <v>179.56299999999999</v>
      </c>
      <c r="U242" s="5">
        <v>45079</v>
      </c>
      <c r="V242" s="5">
        <v>45107</v>
      </c>
      <c r="W242" s="3" t="s">
        <v>65</v>
      </c>
      <c r="X242" s="3" t="s">
        <v>66</v>
      </c>
      <c r="Y242" s="3" t="s">
        <v>66</v>
      </c>
      <c r="Z242" s="3" t="s">
        <v>107</v>
      </c>
      <c r="AA242" s="3"/>
      <c r="AB242" s="3"/>
      <c r="AC242" s="65"/>
      <c r="AD242" s="3"/>
      <c r="AE242" s="3"/>
      <c r="AF242" s="3"/>
      <c r="AG242" s="3"/>
      <c r="AH242" s="3"/>
      <c r="AI242" s="3"/>
      <c r="AJ242" s="3"/>
    </row>
    <row r="243" spans="1:36">
      <c r="A243" s="3">
        <f t="shared" si="10"/>
        <v>11</v>
      </c>
      <c r="B243" s="3" t="s">
        <v>293</v>
      </c>
      <c r="C243" s="3" t="s">
        <v>82</v>
      </c>
      <c r="D243" s="3" t="s">
        <v>74</v>
      </c>
      <c r="E243" s="3" t="s">
        <v>74</v>
      </c>
      <c r="F243" s="3" t="s">
        <v>29</v>
      </c>
      <c r="G243" s="3">
        <v>1.284E-3</v>
      </c>
      <c r="H243" s="65">
        <v>1.1162E-2</v>
      </c>
      <c r="I243" s="3">
        <v>3</v>
      </c>
      <c r="J243" s="3" t="s">
        <v>60</v>
      </c>
      <c r="K243" s="3" t="s">
        <v>61</v>
      </c>
      <c r="L243" s="3" t="s">
        <v>62</v>
      </c>
      <c r="M243" s="3">
        <v>5000014641</v>
      </c>
      <c r="N243" s="3" t="s">
        <v>294</v>
      </c>
      <c r="O243" s="3" t="s">
        <v>295</v>
      </c>
      <c r="P243" s="62" t="str">
        <f>VLOOKUP(M243,'customer list'!$B:$F,5,FALSE)</f>
        <v>Cần Thơ</v>
      </c>
      <c r="Q243" s="3" t="s">
        <v>296</v>
      </c>
      <c r="R243" s="5">
        <v>45080.333333333336</v>
      </c>
      <c r="S243" s="5">
        <v>45080.358136574076</v>
      </c>
      <c r="T243" s="3">
        <v>179.56299999999999</v>
      </c>
      <c r="U243" s="5">
        <v>45079</v>
      </c>
      <c r="V243" s="5">
        <v>45107</v>
      </c>
      <c r="W243" s="3" t="s">
        <v>65</v>
      </c>
      <c r="X243" s="3" t="s">
        <v>66</v>
      </c>
      <c r="Y243" s="3" t="s">
        <v>66</v>
      </c>
      <c r="Z243" s="3" t="s">
        <v>82</v>
      </c>
      <c r="AA243" s="3"/>
      <c r="AB243" s="3"/>
      <c r="AC243" s="65"/>
      <c r="AD243" s="3"/>
      <c r="AE243" s="3"/>
      <c r="AF243" s="3"/>
      <c r="AG243" s="3"/>
      <c r="AH243" s="3"/>
      <c r="AI243" s="3"/>
      <c r="AJ243" s="3"/>
    </row>
    <row r="244" spans="1:36">
      <c r="A244" s="3">
        <f t="shared" si="10"/>
        <v>11</v>
      </c>
      <c r="B244" s="3" t="s">
        <v>293</v>
      </c>
      <c r="C244" s="3" t="s">
        <v>298</v>
      </c>
      <c r="D244" s="3" t="s">
        <v>74</v>
      </c>
      <c r="E244" s="3" t="s">
        <v>74</v>
      </c>
      <c r="F244" s="3" t="s">
        <v>29</v>
      </c>
      <c r="G244" s="3">
        <v>2.5500000000000002E-3</v>
      </c>
      <c r="H244" s="65">
        <v>3.3320000000000002E-2</v>
      </c>
      <c r="I244" s="3">
        <v>1</v>
      </c>
      <c r="J244" s="3" t="s">
        <v>60</v>
      </c>
      <c r="K244" s="3" t="s">
        <v>61</v>
      </c>
      <c r="L244" s="3" t="s">
        <v>62</v>
      </c>
      <c r="M244" s="3">
        <v>5000014641</v>
      </c>
      <c r="N244" s="3" t="s">
        <v>294</v>
      </c>
      <c r="O244" s="3" t="s">
        <v>295</v>
      </c>
      <c r="P244" s="62" t="str">
        <f>VLOOKUP(M244,'customer list'!$B:$F,5,FALSE)</f>
        <v>Cần Thơ</v>
      </c>
      <c r="Q244" s="3" t="s">
        <v>296</v>
      </c>
      <c r="R244" s="5">
        <v>45080.333333333336</v>
      </c>
      <c r="S244" s="5">
        <v>45080.358136574076</v>
      </c>
      <c r="T244" s="3">
        <v>179.56299999999999</v>
      </c>
      <c r="U244" s="5">
        <v>45079</v>
      </c>
      <c r="V244" s="5">
        <v>45107</v>
      </c>
      <c r="W244" s="3" t="s">
        <v>65</v>
      </c>
      <c r="X244" s="3" t="s">
        <v>66</v>
      </c>
      <c r="Y244" s="3" t="s">
        <v>66</v>
      </c>
      <c r="Z244" s="3" t="s">
        <v>298</v>
      </c>
      <c r="AA244" s="3"/>
      <c r="AB244" s="3"/>
      <c r="AC244" s="65"/>
      <c r="AD244" s="3"/>
      <c r="AE244" s="3"/>
      <c r="AF244" s="3"/>
      <c r="AG244" s="3"/>
      <c r="AH244" s="3"/>
      <c r="AI244" s="3"/>
      <c r="AJ244" s="3"/>
    </row>
    <row r="245" spans="1:36">
      <c r="A245" s="3">
        <f t="shared" si="10"/>
        <v>11</v>
      </c>
      <c r="B245" s="3" t="s">
        <v>293</v>
      </c>
      <c r="C245" s="3" t="s">
        <v>275</v>
      </c>
      <c r="D245" s="3" t="s">
        <v>74</v>
      </c>
      <c r="E245" s="3" t="s">
        <v>74</v>
      </c>
      <c r="F245" s="3" t="s">
        <v>29</v>
      </c>
      <c r="G245" s="3">
        <v>3.8E-3</v>
      </c>
      <c r="H245" s="65">
        <v>3.4722999999999997E-2</v>
      </c>
      <c r="I245" s="3">
        <v>2</v>
      </c>
      <c r="J245" s="3" t="s">
        <v>60</v>
      </c>
      <c r="K245" s="3" t="s">
        <v>61</v>
      </c>
      <c r="L245" s="3" t="s">
        <v>62</v>
      </c>
      <c r="M245" s="3">
        <v>5000014641</v>
      </c>
      <c r="N245" s="3" t="s">
        <v>294</v>
      </c>
      <c r="O245" s="3" t="s">
        <v>295</v>
      </c>
      <c r="P245" s="62" t="str">
        <f>VLOOKUP(M245,'customer list'!$B:$F,5,FALSE)</f>
        <v>Cần Thơ</v>
      </c>
      <c r="Q245" s="3" t="s">
        <v>296</v>
      </c>
      <c r="R245" s="5">
        <v>45080.333333333336</v>
      </c>
      <c r="S245" s="5">
        <v>45080.358136574076</v>
      </c>
      <c r="T245" s="3">
        <v>179.56299999999999</v>
      </c>
      <c r="U245" s="5">
        <v>45079</v>
      </c>
      <c r="V245" s="5">
        <v>45107</v>
      </c>
      <c r="W245" s="3" t="s">
        <v>65</v>
      </c>
      <c r="X245" s="3" t="s">
        <v>66</v>
      </c>
      <c r="Y245" s="3" t="s">
        <v>66</v>
      </c>
      <c r="Z245" s="3" t="s">
        <v>275</v>
      </c>
      <c r="AA245" s="3"/>
      <c r="AB245" s="3"/>
      <c r="AC245" s="65"/>
      <c r="AD245" s="3"/>
      <c r="AE245" s="3"/>
      <c r="AF245" s="3"/>
      <c r="AG245" s="3"/>
      <c r="AH245" s="3"/>
      <c r="AI245" s="3"/>
      <c r="AJ245" s="3"/>
    </row>
    <row r="246" spans="1:36">
      <c r="A246" s="3">
        <f t="shared" si="10"/>
        <v>11</v>
      </c>
      <c r="B246" s="3" t="s">
        <v>293</v>
      </c>
      <c r="C246" s="3" t="s">
        <v>125</v>
      </c>
      <c r="D246" s="3" t="s">
        <v>74</v>
      </c>
      <c r="E246" s="3" t="s">
        <v>74</v>
      </c>
      <c r="F246" s="3" t="s">
        <v>29</v>
      </c>
      <c r="G246" s="3">
        <v>3.5000000000000003E-2</v>
      </c>
      <c r="H246" s="65">
        <v>0.24149200000000001</v>
      </c>
      <c r="I246" s="3">
        <v>7</v>
      </c>
      <c r="J246" s="3" t="s">
        <v>60</v>
      </c>
      <c r="K246" s="3" t="s">
        <v>61</v>
      </c>
      <c r="L246" s="3" t="s">
        <v>62</v>
      </c>
      <c r="M246" s="3">
        <v>5000014641</v>
      </c>
      <c r="N246" s="3" t="s">
        <v>294</v>
      </c>
      <c r="O246" s="3" t="s">
        <v>295</v>
      </c>
      <c r="P246" s="62" t="str">
        <f>VLOOKUP(M246,'customer list'!$B:$F,5,FALSE)</f>
        <v>Cần Thơ</v>
      </c>
      <c r="Q246" s="3" t="s">
        <v>296</v>
      </c>
      <c r="R246" s="5">
        <v>45080.333333333336</v>
      </c>
      <c r="S246" s="5">
        <v>45080.358136574076</v>
      </c>
      <c r="T246" s="3">
        <v>179.56299999999999</v>
      </c>
      <c r="U246" s="5">
        <v>45079</v>
      </c>
      <c r="V246" s="5">
        <v>45107</v>
      </c>
      <c r="W246" s="3" t="s">
        <v>65</v>
      </c>
      <c r="X246" s="3" t="s">
        <v>66</v>
      </c>
      <c r="Y246" s="3" t="s">
        <v>66</v>
      </c>
      <c r="Z246" s="3" t="s">
        <v>125</v>
      </c>
      <c r="AA246" s="3"/>
      <c r="AB246" s="3"/>
      <c r="AC246" s="65"/>
      <c r="AD246" s="3"/>
      <c r="AE246" s="3"/>
      <c r="AF246" s="3"/>
      <c r="AG246" s="3"/>
      <c r="AH246" s="3"/>
      <c r="AI246" s="3"/>
      <c r="AJ246" s="3"/>
    </row>
    <row r="247" spans="1:36">
      <c r="A247" s="3">
        <f t="shared" si="10"/>
        <v>11</v>
      </c>
      <c r="B247" s="3" t="s">
        <v>293</v>
      </c>
      <c r="C247" s="3" t="s">
        <v>104</v>
      </c>
      <c r="D247" s="3" t="s">
        <v>74</v>
      </c>
      <c r="E247" s="3" t="s">
        <v>74</v>
      </c>
      <c r="F247" s="3" t="s">
        <v>29</v>
      </c>
      <c r="G247" s="3">
        <v>3.3999999999999998E-3</v>
      </c>
      <c r="H247" s="65">
        <v>2.9579999999999999E-2</v>
      </c>
      <c r="I247" s="3">
        <v>1</v>
      </c>
      <c r="J247" s="3" t="s">
        <v>60</v>
      </c>
      <c r="K247" s="3" t="s">
        <v>61</v>
      </c>
      <c r="L247" s="3" t="s">
        <v>62</v>
      </c>
      <c r="M247" s="3">
        <v>5000014641</v>
      </c>
      <c r="N247" s="3" t="s">
        <v>294</v>
      </c>
      <c r="O247" s="3" t="s">
        <v>295</v>
      </c>
      <c r="P247" s="62" t="str">
        <f>VLOOKUP(M247,'customer list'!$B:$F,5,FALSE)</f>
        <v>Cần Thơ</v>
      </c>
      <c r="Q247" s="3" t="s">
        <v>296</v>
      </c>
      <c r="R247" s="5">
        <v>45080.333333333336</v>
      </c>
      <c r="S247" s="5">
        <v>45080.358136574076</v>
      </c>
      <c r="T247" s="3">
        <v>179.56299999999999</v>
      </c>
      <c r="U247" s="5">
        <v>45079</v>
      </c>
      <c r="V247" s="5">
        <v>45107</v>
      </c>
      <c r="W247" s="3" t="s">
        <v>65</v>
      </c>
      <c r="X247" s="3" t="s">
        <v>66</v>
      </c>
      <c r="Y247" s="3" t="s">
        <v>66</v>
      </c>
      <c r="Z247" s="3" t="s">
        <v>104</v>
      </c>
      <c r="AA247" s="3"/>
      <c r="AB247" s="3"/>
      <c r="AC247" s="65"/>
      <c r="AD247" s="3"/>
      <c r="AE247" s="3"/>
      <c r="AF247" s="3"/>
      <c r="AG247" s="3"/>
      <c r="AH247" s="3"/>
      <c r="AI247" s="3"/>
      <c r="AJ247" s="3"/>
    </row>
    <row r="248" spans="1:36">
      <c r="A248" s="3">
        <f t="shared" si="10"/>
        <v>11</v>
      </c>
      <c r="B248" s="3" t="s">
        <v>293</v>
      </c>
      <c r="C248" s="3" t="s">
        <v>232</v>
      </c>
      <c r="D248" s="3" t="s">
        <v>74</v>
      </c>
      <c r="E248" s="3" t="s">
        <v>74</v>
      </c>
      <c r="F248" s="3" t="s">
        <v>29</v>
      </c>
      <c r="G248" s="3">
        <v>8.8000000000000005E-3</v>
      </c>
      <c r="H248" s="65">
        <v>7.7520000000000006E-2</v>
      </c>
      <c r="I248" s="3">
        <v>2</v>
      </c>
      <c r="J248" s="3" t="s">
        <v>60</v>
      </c>
      <c r="K248" s="3" t="s">
        <v>61</v>
      </c>
      <c r="L248" s="3" t="s">
        <v>62</v>
      </c>
      <c r="M248" s="3">
        <v>5000014641</v>
      </c>
      <c r="N248" s="3" t="s">
        <v>294</v>
      </c>
      <c r="O248" s="3" t="s">
        <v>295</v>
      </c>
      <c r="P248" s="62" t="str">
        <f>VLOOKUP(M248,'customer list'!$B:$F,5,FALSE)</f>
        <v>Cần Thơ</v>
      </c>
      <c r="Q248" s="3" t="s">
        <v>296</v>
      </c>
      <c r="R248" s="5">
        <v>45080.333333333336</v>
      </c>
      <c r="S248" s="5">
        <v>45080.358136574076</v>
      </c>
      <c r="T248" s="3">
        <v>179.56299999999999</v>
      </c>
      <c r="U248" s="5">
        <v>45079</v>
      </c>
      <c r="V248" s="5">
        <v>45107</v>
      </c>
      <c r="W248" s="3" t="s">
        <v>65</v>
      </c>
      <c r="X248" s="3" t="s">
        <v>66</v>
      </c>
      <c r="Y248" s="3" t="s">
        <v>66</v>
      </c>
      <c r="Z248" s="3" t="s">
        <v>232</v>
      </c>
      <c r="AA248" s="3"/>
      <c r="AB248" s="3"/>
      <c r="AC248" s="65"/>
      <c r="AD248" s="3"/>
      <c r="AE248" s="3"/>
      <c r="AF248" s="3"/>
      <c r="AG248" s="3"/>
      <c r="AH248" s="3"/>
      <c r="AI248" s="3"/>
      <c r="AJ248" s="3"/>
    </row>
    <row r="249" spans="1:36">
      <c r="A249" s="3">
        <f t="shared" si="10"/>
        <v>11</v>
      </c>
      <c r="B249" s="3" t="s">
        <v>293</v>
      </c>
      <c r="C249" s="3" t="s">
        <v>202</v>
      </c>
      <c r="D249" s="3" t="s">
        <v>74</v>
      </c>
      <c r="E249" s="3" t="s">
        <v>74</v>
      </c>
      <c r="F249" s="3" t="s">
        <v>29</v>
      </c>
      <c r="G249" s="3">
        <v>1.712E-3</v>
      </c>
      <c r="H249" s="65">
        <v>1.4881999999999999E-2</v>
      </c>
      <c r="I249" s="3">
        <v>4</v>
      </c>
      <c r="J249" s="3" t="s">
        <v>60</v>
      </c>
      <c r="K249" s="3" t="s">
        <v>61</v>
      </c>
      <c r="L249" s="3" t="s">
        <v>62</v>
      </c>
      <c r="M249" s="3">
        <v>5000014641</v>
      </c>
      <c r="N249" s="3" t="s">
        <v>294</v>
      </c>
      <c r="O249" s="3" t="s">
        <v>295</v>
      </c>
      <c r="P249" s="62" t="str">
        <f>VLOOKUP(M249,'customer list'!$B:$F,5,FALSE)</f>
        <v>Cần Thơ</v>
      </c>
      <c r="Q249" s="3" t="s">
        <v>296</v>
      </c>
      <c r="R249" s="5">
        <v>45080.333333333336</v>
      </c>
      <c r="S249" s="5">
        <v>45080.358136574076</v>
      </c>
      <c r="T249" s="3">
        <v>179.56299999999999</v>
      </c>
      <c r="U249" s="5">
        <v>45079</v>
      </c>
      <c r="V249" s="5">
        <v>45107</v>
      </c>
      <c r="W249" s="3" t="s">
        <v>65</v>
      </c>
      <c r="X249" s="3" t="s">
        <v>66</v>
      </c>
      <c r="Y249" s="3" t="s">
        <v>66</v>
      </c>
      <c r="Z249" s="3" t="s">
        <v>202</v>
      </c>
      <c r="AA249" s="3"/>
      <c r="AB249" s="3"/>
      <c r="AC249" s="65"/>
      <c r="AD249" s="3"/>
      <c r="AE249" s="3"/>
      <c r="AF249" s="3"/>
      <c r="AG249" s="3"/>
      <c r="AH249" s="3"/>
      <c r="AI249" s="3"/>
      <c r="AJ249" s="3"/>
    </row>
    <row r="250" spans="1:36">
      <c r="A250" s="3">
        <f t="shared" si="10"/>
        <v>11</v>
      </c>
      <c r="B250" s="3" t="s">
        <v>293</v>
      </c>
      <c r="C250" s="3" t="s">
        <v>100</v>
      </c>
      <c r="D250" s="3" t="s">
        <v>74</v>
      </c>
      <c r="E250" s="3" t="s">
        <v>74</v>
      </c>
      <c r="F250" s="3" t="s">
        <v>29</v>
      </c>
      <c r="G250" s="3">
        <v>2.4199999999999998E-3</v>
      </c>
      <c r="H250" s="65">
        <v>2.1160999999999999E-2</v>
      </c>
      <c r="I250" s="3">
        <v>1</v>
      </c>
      <c r="J250" s="3" t="s">
        <v>60</v>
      </c>
      <c r="K250" s="3" t="s">
        <v>61</v>
      </c>
      <c r="L250" s="3" t="s">
        <v>62</v>
      </c>
      <c r="M250" s="3">
        <v>5000014641</v>
      </c>
      <c r="N250" s="3" t="s">
        <v>294</v>
      </c>
      <c r="O250" s="3" t="s">
        <v>295</v>
      </c>
      <c r="P250" s="62" t="str">
        <f>VLOOKUP(M250,'customer list'!$B:$F,5,FALSE)</f>
        <v>Cần Thơ</v>
      </c>
      <c r="Q250" s="3" t="s">
        <v>296</v>
      </c>
      <c r="R250" s="5">
        <v>45080.333333333336</v>
      </c>
      <c r="S250" s="5">
        <v>45080.358136574076</v>
      </c>
      <c r="T250" s="3">
        <v>179.56299999999999</v>
      </c>
      <c r="U250" s="5">
        <v>45079</v>
      </c>
      <c r="V250" s="5">
        <v>45107</v>
      </c>
      <c r="W250" s="3" t="s">
        <v>65</v>
      </c>
      <c r="X250" s="3" t="s">
        <v>66</v>
      </c>
      <c r="Y250" s="3" t="s">
        <v>66</v>
      </c>
      <c r="Z250" s="3" t="s">
        <v>100</v>
      </c>
      <c r="AA250" s="3"/>
      <c r="AB250" s="3"/>
      <c r="AC250" s="65"/>
      <c r="AD250" s="3"/>
      <c r="AE250" s="3"/>
      <c r="AF250" s="3"/>
      <c r="AG250" s="3"/>
      <c r="AH250" s="3"/>
      <c r="AI250" s="3"/>
      <c r="AJ250" s="3"/>
    </row>
    <row r="251" spans="1:36">
      <c r="A251" s="3">
        <f t="shared" si="10"/>
        <v>11</v>
      </c>
      <c r="B251" s="3" t="s">
        <v>299</v>
      </c>
      <c r="C251" s="3" t="s">
        <v>289</v>
      </c>
      <c r="D251" s="3" t="s">
        <v>290</v>
      </c>
      <c r="E251" s="3" t="s">
        <v>290</v>
      </c>
      <c r="F251" s="3" t="s">
        <v>29</v>
      </c>
      <c r="G251" s="3">
        <v>8.3999999999999995E-3</v>
      </c>
      <c r="H251" s="65">
        <v>9.5871999999999999E-2</v>
      </c>
      <c r="I251" s="3">
        <v>1</v>
      </c>
      <c r="J251" s="3" t="s">
        <v>60</v>
      </c>
      <c r="K251" s="3" t="s">
        <v>61</v>
      </c>
      <c r="L251" s="3" t="s">
        <v>62</v>
      </c>
      <c r="M251" s="3">
        <v>5000014641</v>
      </c>
      <c r="N251" s="3" t="s">
        <v>294</v>
      </c>
      <c r="O251" s="3" t="s">
        <v>295</v>
      </c>
      <c r="P251" s="62" t="str">
        <f>VLOOKUP(M251,'customer list'!$B:$F,5,FALSE)</f>
        <v>Cần Thơ</v>
      </c>
      <c r="Q251" s="3" t="s">
        <v>296</v>
      </c>
      <c r="R251" s="5">
        <v>45080.333333333336</v>
      </c>
      <c r="S251" s="5">
        <v>45080.358136574076</v>
      </c>
      <c r="T251" s="3">
        <v>179.56299999999999</v>
      </c>
      <c r="U251" s="5">
        <v>45079</v>
      </c>
      <c r="V251" s="5">
        <v>45107</v>
      </c>
      <c r="W251" s="3" t="s">
        <v>65</v>
      </c>
      <c r="X251" s="3" t="s">
        <v>66</v>
      </c>
      <c r="Y251" s="3" t="s">
        <v>66</v>
      </c>
      <c r="Z251" s="3" t="s">
        <v>289</v>
      </c>
      <c r="AA251" s="3"/>
      <c r="AB251" s="3"/>
      <c r="AC251" s="65"/>
      <c r="AD251" s="3"/>
      <c r="AE251" s="3"/>
      <c r="AF251" s="3"/>
      <c r="AG251" s="3"/>
      <c r="AH251" s="3"/>
      <c r="AI251" s="3"/>
      <c r="AJ251" s="3"/>
    </row>
    <row r="252" spans="1:36">
      <c r="A252" s="3">
        <f t="shared" si="10"/>
        <v>11</v>
      </c>
      <c r="B252" s="3" t="s">
        <v>300</v>
      </c>
      <c r="C252" s="3" t="s">
        <v>195</v>
      </c>
      <c r="D252" s="3" t="s">
        <v>141</v>
      </c>
      <c r="E252" s="3" t="s">
        <v>142</v>
      </c>
      <c r="F252" s="3" t="s">
        <v>29</v>
      </c>
      <c r="G252" s="3">
        <v>5.7000000000000002E-2</v>
      </c>
      <c r="H252" s="65">
        <v>0.84337499999999999</v>
      </c>
      <c r="I252" s="3">
        <v>1</v>
      </c>
      <c r="J252" s="3" t="s">
        <v>60</v>
      </c>
      <c r="K252" s="3" t="s">
        <v>61</v>
      </c>
      <c r="L252" s="3" t="s">
        <v>62</v>
      </c>
      <c r="M252" s="3">
        <v>5000014641</v>
      </c>
      <c r="N252" s="3" t="s">
        <v>294</v>
      </c>
      <c r="O252" s="3" t="s">
        <v>295</v>
      </c>
      <c r="P252" s="62" t="str">
        <f>VLOOKUP(M252,'customer list'!$B:$F,5,FALSE)</f>
        <v>Cần Thơ</v>
      </c>
      <c r="Q252" s="3" t="s">
        <v>296</v>
      </c>
      <c r="R252" s="5">
        <v>45080.333333333336</v>
      </c>
      <c r="S252" s="5">
        <v>45080.358136574076</v>
      </c>
      <c r="T252" s="3">
        <v>179.56299999999999</v>
      </c>
      <c r="U252" s="5">
        <v>45079</v>
      </c>
      <c r="V252" s="5">
        <v>45107</v>
      </c>
      <c r="W252" s="3" t="s">
        <v>65</v>
      </c>
      <c r="X252" s="3" t="s">
        <v>66</v>
      </c>
      <c r="Y252" s="3" t="s">
        <v>66</v>
      </c>
      <c r="Z252" s="3" t="s">
        <v>195</v>
      </c>
      <c r="AA252" s="3"/>
      <c r="AB252" s="3"/>
      <c r="AC252" s="65"/>
      <c r="AD252" s="3"/>
      <c r="AE252" s="3"/>
      <c r="AF252" s="3"/>
      <c r="AG252" s="3"/>
      <c r="AH252" s="3"/>
      <c r="AI252" s="3"/>
      <c r="AJ252" s="3"/>
    </row>
    <row r="253" spans="1:36">
      <c r="A253" s="3">
        <f t="shared" si="10"/>
        <v>11</v>
      </c>
      <c r="B253" s="3" t="s">
        <v>301</v>
      </c>
      <c r="C253" s="3" t="s">
        <v>104</v>
      </c>
      <c r="D253" s="3" t="s">
        <v>74</v>
      </c>
      <c r="E253" s="3" t="s">
        <v>74</v>
      </c>
      <c r="F253" s="3" t="s">
        <v>29</v>
      </c>
      <c r="G253" s="3">
        <v>6.7999999999999996E-3</v>
      </c>
      <c r="H253" s="65">
        <v>5.9159999999999997E-2</v>
      </c>
      <c r="I253" s="3">
        <v>2</v>
      </c>
      <c r="J253" s="3" t="s">
        <v>60</v>
      </c>
      <c r="K253" s="3" t="s">
        <v>61</v>
      </c>
      <c r="L253" s="3" t="s">
        <v>62</v>
      </c>
      <c r="M253" s="3">
        <v>5000014617</v>
      </c>
      <c r="N253" s="3" t="s">
        <v>302</v>
      </c>
      <c r="O253" s="3" t="s">
        <v>303</v>
      </c>
      <c r="P253" s="62" t="str">
        <f>VLOOKUP(M253,'customer list'!$B:$F,5,FALSE)</f>
        <v>Cần Thơ</v>
      </c>
      <c r="Q253" s="3" t="s">
        <v>296</v>
      </c>
      <c r="R253" s="5">
        <v>45080.365162037036</v>
      </c>
      <c r="S253" s="5">
        <v>45080.387280092589</v>
      </c>
      <c r="T253" s="3">
        <v>184.01400000000001</v>
      </c>
      <c r="U253" s="5">
        <v>45079</v>
      </c>
      <c r="V253" s="5">
        <v>45107</v>
      </c>
      <c r="W253" s="3" t="s">
        <v>65</v>
      </c>
      <c r="X253" s="3" t="s">
        <v>66</v>
      </c>
      <c r="Y253" s="3" t="s">
        <v>66</v>
      </c>
      <c r="Z253" s="3" t="s">
        <v>104</v>
      </c>
      <c r="AA253" s="3"/>
      <c r="AB253" s="3"/>
      <c r="AC253" s="65"/>
      <c r="AD253" s="3"/>
      <c r="AE253" s="3"/>
      <c r="AF253" s="3"/>
      <c r="AG253" s="3"/>
      <c r="AH253" s="3"/>
      <c r="AI253" s="3"/>
      <c r="AJ253" s="3"/>
    </row>
    <row r="254" spans="1:36">
      <c r="A254" s="3">
        <f t="shared" si="10"/>
        <v>11</v>
      </c>
      <c r="B254" s="3" t="s">
        <v>301</v>
      </c>
      <c r="C254" s="3" t="s">
        <v>232</v>
      </c>
      <c r="D254" s="3" t="s">
        <v>74</v>
      </c>
      <c r="E254" s="3" t="s">
        <v>74</v>
      </c>
      <c r="F254" s="3" t="s">
        <v>29</v>
      </c>
      <c r="G254" s="3">
        <v>4.4000000000000003E-3</v>
      </c>
      <c r="H254" s="65">
        <v>3.8760000000000003E-2</v>
      </c>
      <c r="I254" s="3">
        <v>1</v>
      </c>
      <c r="J254" s="3" t="s">
        <v>60</v>
      </c>
      <c r="K254" s="3" t="s">
        <v>61</v>
      </c>
      <c r="L254" s="3" t="s">
        <v>62</v>
      </c>
      <c r="M254" s="3">
        <v>5000014617</v>
      </c>
      <c r="N254" s="3" t="s">
        <v>302</v>
      </c>
      <c r="O254" s="3" t="s">
        <v>303</v>
      </c>
      <c r="P254" s="62" t="str">
        <f>VLOOKUP(M254,'customer list'!$B:$F,5,FALSE)</f>
        <v>Cần Thơ</v>
      </c>
      <c r="Q254" s="3" t="s">
        <v>296</v>
      </c>
      <c r="R254" s="5">
        <v>45080.365162037036</v>
      </c>
      <c r="S254" s="5">
        <v>45080.387280092589</v>
      </c>
      <c r="T254" s="3">
        <v>184.01400000000001</v>
      </c>
      <c r="U254" s="5">
        <v>45079</v>
      </c>
      <c r="V254" s="5">
        <v>45107</v>
      </c>
      <c r="W254" s="3" t="s">
        <v>65</v>
      </c>
      <c r="X254" s="3" t="s">
        <v>66</v>
      </c>
      <c r="Y254" s="3" t="s">
        <v>66</v>
      </c>
      <c r="Z254" s="3" t="s">
        <v>232</v>
      </c>
      <c r="AA254" s="3"/>
      <c r="AB254" s="3"/>
      <c r="AC254" s="65"/>
      <c r="AD254" s="3"/>
      <c r="AE254" s="3"/>
      <c r="AF254" s="3"/>
      <c r="AG254" s="3"/>
      <c r="AH254" s="3"/>
      <c r="AI254" s="3"/>
      <c r="AJ254" s="3"/>
    </row>
    <row r="255" spans="1:36">
      <c r="A255" s="3">
        <f t="shared" si="10"/>
        <v>11</v>
      </c>
      <c r="B255" s="3" t="s">
        <v>301</v>
      </c>
      <c r="C255" s="3" t="s">
        <v>202</v>
      </c>
      <c r="D255" s="3" t="s">
        <v>74</v>
      </c>
      <c r="E255" s="3" t="s">
        <v>74</v>
      </c>
      <c r="F255" s="3" t="s">
        <v>29</v>
      </c>
      <c r="G255" s="3">
        <v>4.28E-4</v>
      </c>
      <c r="H255" s="65">
        <v>3.7209999999999999E-3</v>
      </c>
      <c r="I255" s="3">
        <v>1</v>
      </c>
      <c r="J255" s="3" t="s">
        <v>60</v>
      </c>
      <c r="K255" s="3" t="s">
        <v>61</v>
      </c>
      <c r="L255" s="3" t="s">
        <v>62</v>
      </c>
      <c r="M255" s="3">
        <v>5000014617</v>
      </c>
      <c r="N255" s="3" t="s">
        <v>302</v>
      </c>
      <c r="O255" s="3" t="s">
        <v>303</v>
      </c>
      <c r="P255" s="62" t="str">
        <f>VLOOKUP(M255,'customer list'!$B:$F,5,FALSE)</f>
        <v>Cần Thơ</v>
      </c>
      <c r="Q255" s="3" t="s">
        <v>296</v>
      </c>
      <c r="R255" s="5">
        <v>45080.365162037036</v>
      </c>
      <c r="S255" s="5">
        <v>45080.387280092589</v>
      </c>
      <c r="T255" s="3">
        <v>184.01400000000001</v>
      </c>
      <c r="U255" s="5">
        <v>45079</v>
      </c>
      <c r="V255" s="5">
        <v>45107</v>
      </c>
      <c r="W255" s="3" t="s">
        <v>65</v>
      </c>
      <c r="X255" s="3" t="s">
        <v>66</v>
      </c>
      <c r="Y255" s="3" t="s">
        <v>66</v>
      </c>
      <c r="Z255" s="3" t="s">
        <v>202</v>
      </c>
      <c r="AA255" s="3"/>
      <c r="AB255" s="3"/>
      <c r="AC255" s="65"/>
      <c r="AD255" s="3"/>
      <c r="AE255" s="3"/>
      <c r="AF255" s="3"/>
      <c r="AG255" s="3"/>
      <c r="AH255" s="3"/>
      <c r="AI255" s="3"/>
      <c r="AJ255" s="3"/>
    </row>
    <row r="256" spans="1:36">
      <c r="A256" s="3">
        <f t="shared" si="10"/>
        <v>11</v>
      </c>
      <c r="B256" s="3" t="s">
        <v>301</v>
      </c>
      <c r="C256" s="3" t="s">
        <v>100</v>
      </c>
      <c r="D256" s="3" t="s">
        <v>74</v>
      </c>
      <c r="E256" s="3" t="s">
        <v>74</v>
      </c>
      <c r="F256" s="3" t="s">
        <v>29</v>
      </c>
      <c r="G256" s="3">
        <v>2.4199999999999998E-3</v>
      </c>
      <c r="H256" s="65">
        <v>2.1160999999999999E-2</v>
      </c>
      <c r="I256" s="3">
        <v>1</v>
      </c>
      <c r="J256" s="3" t="s">
        <v>60</v>
      </c>
      <c r="K256" s="3" t="s">
        <v>61</v>
      </c>
      <c r="L256" s="3" t="s">
        <v>62</v>
      </c>
      <c r="M256" s="3">
        <v>5000014617</v>
      </c>
      <c r="N256" s="3" t="s">
        <v>302</v>
      </c>
      <c r="O256" s="3" t="s">
        <v>303</v>
      </c>
      <c r="P256" s="62" t="str">
        <f>VLOOKUP(M256,'customer list'!$B:$F,5,FALSE)</f>
        <v>Cần Thơ</v>
      </c>
      <c r="Q256" s="3" t="s">
        <v>296</v>
      </c>
      <c r="R256" s="5">
        <v>45080.365162037036</v>
      </c>
      <c r="S256" s="5">
        <v>45080.387280092589</v>
      </c>
      <c r="T256" s="3">
        <v>184.01400000000001</v>
      </c>
      <c r="U256" s="5">
        <v>45079</v>
      </c>
      <c r="V256" s="5">
        <v>45107</v>
      </c>
      <c r="W256" s="3" t="s">
        <v>65</v>
      </c>
      <c r="X256" s="3" t="s">
        <v>66</v>
      </c>
      <c r="Y256" s="3" t="s">
        <v>66</v>
      </c>
      <c r="Z256" s="3" t="s">
        <v>100</v>
      </c>
      <c r="AA256" s="3"/>
      <c r="AB256" s="3"/>
      <c r="AC256" s="65"/>
      <c r="AD256" s="3"/>
      <c r="AE256" s="3"/>
      <c r="AF256" s="3"/>
      <c r="AG256" s="3"/>
      <c r="AH256" s="3"/>
      <c r="AI256" s="3"/>
      <c r="AJ256" s="3"/>
    </row>
    <row r="257" spans="1:36">
      <c r="A257" s="3">
        <f t="shared" si="10"/>
        <v>11</v>
      </c>
      <c r="B257" s="3" t="s">
        <v>301</v>
      </c>
      <c r="C257" s="3" t="s">
        <v>98</v>
      </c>
      <c r="D257" s="3" t="s">
        <v>74</v>
      </c>
      <c r="E257" s="3" t="s">
        <v>74</v>
      </c>
      <c r="F257" s="3" t="s">
        <v>29</v>
      </c>
      <c r="G257" s="3">
        <v>2.8E-3</v>
      </c>
      <c r="H257" s="65">
        <v>1.4383999999999999E-2</v>
      </c>
      <c r="I257" s="3">
        <v>2</v>
      </c>
      <c r="J257" s="3" t="s">
        <v>60</v>
      </c>
      <c r="K257" s="3" t="s">
        <v>61</v>
      </c>
      <c r="L257" s="3" t="s">
        <v>62</v>
      </c>
      <c r="M257" s="3">
        <v>5000014617</v>
      </c>
      <c r="N257" s="3" t="s">
        <v>302</v>
      </c>
      <c r="O257" s="3" t="s">
        <v>303</v>
      </c>
      <c r="P257" s="62" t="str">
        <f>VLOOKUP(M257,'customer list'!$B:$F,5,FALSE)</f>
        <v>Cần Thơ</v>
      </c>
      <c r="Q257" s="3" t="s">
        <v>296</v>
      </c>
      <c r="R257" s="5">
        <v>45080.365162037036</v>
      </c>
      <c r="S257" s="5">
        <v>45080.387280092589</v>
      </c>
      <c r="T257" s="3">
        <v>184.01400000000001</v>
      </c>
      <c r="U257" s="5">
        <v>45079</v>
      </c>
      <c r="V257" s="5">
        <v>45107</v>
      </c>
      <c r="W257" s="3" t="s">
        <v>65</v>
      </c>
      <c r="X257" s="3" t="s">
        <v>66</v>
      </c>
      <c r="Y257" s="3" t="s">
        <v>66</v>
      </c>
      <c r="Z257" s="3" t="s">
        <v>98</v>
      </c>
      <c r="AA257" s="3"/>
      <c r="AB257" s="3"/>
      <c r="AC257" s="65"/>
      <c r="AD257" s="3"/>
      <c r="AE257" s="3"/>
      <c r="AF257" s="3"/>
      <c r="AG257" s="3"/>
      <c r="AH257" s="3"/>
      <c r="AI257" s="3"/>
      <c r="AJ257" s="3"/>
    </row>
    <row r="258" spans="1:36">
      <c r="A258" s="3">
        <f t="shared" si="10"/>
        <v>11</v>
      </c>
      <c r="B258" s="3" t="s">
        <v>301</v>
      </c>
      <c r="C258" s="3" t="s">
        <v>77</v>
      </c>
      <c r="D258" s="3" t="s">
        <v>74</v>
      </c>
      <c r="E258" s="3" t="s">
        <v>74</v>
      </c>
      <c r="F258" s="3" t="s">
        <v>29</v>
      </c>
      <c r="G258" s="3">
        <v>1.3290000000000001E-3</v>
      </c>
      <c r="H258" s="65">
        <v>1.1162E-2</v>
      </c>
      <c r="I258" s="3">
        <v>3</v>
      </c>
      <c r="J258" s="3" t="s">
        <v>60</v>
      </c>
      <c r="K258" s="3" t="s">
        <v>61</v>
      </c>
      <c r="L258" s="3" t="s">
        <v>62</v>
      </c>
      <c r="M258" s="3">
        <v>5000014617</v>
      </c>
      <c r="N258" s="3" t="s">
        <v>302</v>
      </c>
      <c r="O258" s="3" t="s">
        <v>303</v>
      </c>
      <c r="P258" s="62" t="str">
        <f>VLOOKUP(M258,'customer list'!$B:$F,5,FALSE)</f>
        <v>Cần Thơ</v>
      </c>
      <c r="Q258" s="3" t="s">
        <v>296</v>
      </c>
      <c r="R258" s="5">
        <v>45080.365162037036</v>
      </c>
      <c r="S258" s="5">
        <v>45080.387280092589</v>
      </c>
      <c r="T258" s="3">
        <v>184.01400000000001</v>
      </c>
      <c r="U258" s="5">
        <v>45079</v>
      </c>
      <c r="V258" s="5">
        <v>45107</v>
      </c>
      <c r="W258" s="3" t="s">
        <v>65</v>
      </c>
      <c r="X258" s="3" t="s">
        <v>66</v>
      </c>
      <c r="Y258" s="3" t="s">
        <v>66</v>
      </c>
      <c r="Z258" s="3" t="s">
        <v>77</v>
      </c>
      <c r="AA258" s="3"/>
      <c r="AB258" s="3"/>
      <c r="AC258" s="65"/>
      <c r="AD258" s="3"/>
      <c r="AE258" s="3"/>
      <c r="AF258" s="3"/>
      <c r="AG258" s="3"/>
      <c r="AH258" s="3"/>
      <c r="AI258" s="3"/>
      <c r="AJ258" s="3"/>
    </row>
    <row r="259" spans="1:36">
      <c r="A259" s="3">
        <f t="shared" si="10"/>
        <v>11</v>
      </c>
      <c r="B259" s="3" t="s">
        <v>301</v>
      </c>
      <c r="C259" s="3" t="s">
        <v>79</v>
      </c>
      <c r="D259" s="3" t="s">
        <v>80</v>
      </c>
      <c r="E259" s="3" t="s">
        <v>80</v>
      </c>
      <c r="F259" s="3" t="s">
        <v>29</v>
      </c>
      <c r="G259" s="3">
        <v>1.9000000000000001E-4</v>
      </c>
      <c r="H259" s="65">
        <v>1.9524E-2</v>
      </c>
      <c r="I259" s="3">
        <v>1</v>
      </c>
      <c r="J259" s="3" t="s">
        <v>60</v>
      </c>
      <c r="K259" s="3" t="s">
        <v>61</v>
      </c>
      <c r="L259" s="3" t="s">
        <v>62</v>
      </c>
      <c r="M259" s="3">
        <v>5000014617</v>
      </c>
      <c r="N259" s="3" t="s">
        <v>302</v>
      </c>
      <c r="O259" s="3" t="s">
        <v>303</v>
      </c>
      <c r="P259" s="62" t="str">
        <f>VLOOKUP(M259,'customer list'!$B:$F,5,FALSE)</f>
        <v>Cần Thơ</v>
      </c>
      <c r="Q259" s="3" t="s">
        <v>296</v>
      </c>
      <c r="R259" s="5">
        <v>45080.365162037036</v>
      </c>
      <c r="S259" s="5">
        <v>45080.387280092589</v>
      </c>
      <c r="T259" s="3">
        <v>184.01400000000001</v>
      </c>
      <c r="U259" s="5">
        <v>45079</v>
      </c>
      <c r="V259" s="5">
        <v>45107</v>
      </c>
      <c r="W259" s="3" t="s">
        <v>65</v>
      </c>
      <c r="X259" s="3" t="s">
        <v>66</v>
      </c>
      <c r="Y259" s="3" t="s">
        <v>66</v>
      </c>
      <c r="Z259" s="3" t="s">
        <v>79</v>
      </c>
      <c r="AA259" s="3"/>
      <c r="AB259" s="3"/>
      <c r="AC259" s="65"/>
      <c r="AD259" s="3"/>
      <c r="AE259" s="3"/>
      <c r="AF259" s="3"/>
      <c r="AG259" s="3"/>
      <c r="AH259" s="3"/>
      <c r="AI259" s="3"/>
      <c r="AJ259" s="3"/>
    </row>
    <row r="260" spans="1:36">
      <c r="A260" s="3">
        <f t="shared" si="10"/>
        <v>11</v>
      </c>
      <c r="B260" s="3" t="s">
        <v>301</v>
      </c>
      <c r="C260" s="3" t="s">
        <v>106</v>
      </c>
      <c r="D260" s="3" t="s">
        <v>74</v>
      </c>
      <c r="E260" s="3" t="s">
        <v>74</v>
      </c>
      <c r="F260" s="3" t="s">
        <v>29</v>
      </c>
      <c r="G260" s="3">
        <v>1.32E-2</v>
      </c>
      <c r="H260" s="65">
        <v>9.9618999999999999E-2</v>
      </c>
      <c r="I260" s="3">
        <v>3</v>
      </c>
      <c r="J260" s="3" t="s">
        <v>60</v>
      </c>
      <c r="K260" s="3" t="s">
        <v>61</v>
      </c>
      <c r="L260" s="3" t="s">
        <v>62</v>
      </c>
      <c r="M260" s="3">
        <v>5000014617</v>
      </c>
      <c r="N260" s="3" t="s">
        <v>302</v>
      </c>
      <c r="O260" s="3" t="s">
        <v>303</v>
      </c>
      <c r="P260" s="62" t="str">
        <f>VLOOKUP(M260,'customer list'!$B:$F,5,FALSE)</f>
        <v>Cần Thơ</v>
      </c>
      <c r="Q260" s="3" t="s">
        <v>296</v>
      </c>
      <c r="R260" s="5">
        <v>45080.365162037036</v>
      </c>
      <c r="S260" s="5">
        <v>45080.387280092589</v>
      </c>
      <c r="T260" s="3">
        <v>184.01400000000001</v>
      </c>
      <c r="U260" s="5">
        <v>45079</v>
      </c>
      <c r="V260" s="5">
        <v>45107</v>
      </c>
      <c r="W260" s="3" t="s">
        <v>65</v>
      </c>
      <c r="X260" s="3" t="s">
        <v>66</v>
      </c>
      <c r="Y260" s="3" t="s">
        <v>66</v>
      </c>
      <c r="Z260" s="3" t="s">
        <v>106</v>
      </c>
      <c r="AA260" s="3"/>
      <c r="AB260" s="3"/>
      <c r="AC260" s="65"/>
      <c r="AD260" s="3"/>
      <c r="AE260" s="3"/>
      <c r="AF260" s="3"/>
      <c r="AG260" s="3"/>
      <c r="AH260" s="3"/>
      <c r="AI260" s="3"/>
      <c r="AJ260" s="3"/>
    </row>
    <row r="261" spans="1:36">
      <c r="A261" s="3">
        <f t="shared" si="10"/>
        <v>11</v>
      </c>
      <c r="B261" s="3" t="s">
        <v>301</v>
      </c>
      <c r="C261" s="3" t="s">
        <v>73</v>
      </c>
      <c r="D261" s="3" t="s">
        <v>74</v>
      </c>
      <c r="E261" s="3" t="s">
        <v>74</v>
      </c>
      <c r="F261" s="3" t="s">
        <v>29</v>
      </c>
      <c r="G261" s="3">
        <v>7.2499999999999995E-4</v>
      </c>
      <c r="H261" s="65">
        <v>3.718E-3</v>
      </c>
      <c r="I261" s="3">
        <v>1</v>
      </c>
      <c r="J261" s="3" t="s">
        <v>60</v>
      </c>
      <c r="K261" s="3" t="s">
        <v>61</v>
      </c>
      <c r="L261" s="3" t="s">
        <v>62</v>
      </c>
      <c r="M261" s="3">
        <v>5000014617</v>
      </c>
      <c r="N261" s="3" t="s">
        <v>302</v>
      </c>
      <c r="O261" s="3" t="s">
        <v>303</v>
      </c>
      <c r="P261" s="62" t="str">
        <f>VLOOKUP(M261,'customer list'!$B:$F,5,FALSE)</f>
        <v>Cần Thơ</v>
      </c>
      <c r="Q261" s="3" t="s">
        <v>296</v>
      </c>
      <c r="R261" s="5">
        <v>45080.365162037036</v>
      </c>
      <c r="S261" s="5">
        <v>45080.387280092589</v>
      </c>
      <c r="T261" s="3">
        <v>184.01400000000001</v>
      </c>
      <c r="U261" s="5">
        <v>45079</v>
      </c>
      <c r="V261" s="5">
        <v>45107</v>
      </c>
      <c r="W261" s="3" t="s">
        <v>65</v>
      </c>
      <c r="X261" s="3" t="s">
        <v>66</v>
      </c>
      <c r="Y261" s="3" t="s">
        <v>66</v>
      </c>
      <c r="Z261" s="3" t="s">
        <v>73</v>
      </c>
      <c r="AA261" s="3"/>
      <c r="AB261" s="3"/>
      <c r="AC261" s="65"/>
      <c r="AD261" s="3"/>
      <c r="AE261" s="3"/>
      <c r="AF261" s="3"/>
      <c r="AG261" s="3"/>
      <c r="AH261" s="3"/>
      <c r="AI261" s="3"/>
      <c r="AJ261" s="3"/>
    </row>
    <row r="262" spans="1:36">
      <c r="A262" s="3">
        <f t="shared" si="10"/>
        <v>11</v>
      </c>
      <c r="B262" s="3" t="s">
        <v>301</v>
      </c>
      <c r="C262" s="3" t="s">
        <v>113</v>
      </c>
      <c r="D262" s="3" t="s">
        <v>74</v>
      </c>
      <c r="E262" s="3" t="s">
        <v>74</v>
      </c>
      <c r="F262" s="3" t="s">
        <v>29</v>
      </c>
      <c r="G262" s="3">
        <v>7.2499999999999995E-4</v>
      </c>
      <c r="H262" s="65">
        <v>4.2282E-2</v>
      </c>
      <c r="I262" s="3">
        <v>1</v>
      </c>
      <c r="J262" s="3" t="s">
        <v>60</v>
      </c>
      <c r="K262" s="3" t="s">
        <v>61</v>
      </c>
      <c r="L262" s="3" t="s">
        <v>62</v>
      </c>
      <c r="M262" s="3">
        <v>5000014617</v>
      </c>
      <c r="N262" s="3" t="s">
        <v>302</v>
      </c>
      <c r="O262" s="3" t="s">
        <v>303</v>
      </c>
      <c r="P262" s="62" t="str">
        <f>VLOOKUP(M262,'customer list'!$B:$F,5,FALSE)</f>
        <v>Cần Thơ</v>
      </c>
      <c r="Q262" s="3" t="s">
        <v>296</v>
      </c>
      <c r="R262" s="5">
        <v>45080.365162037036</v>
      </c>
      <c r="S262" s="5">
        <v>45080.387280092589</v>
      </c>
      <c r="T262" s="3">
        <v>184.01400000000001</v>
      </c>
      <c r="U262" s="5">
        <v>45079</v>
      </c>
      <c r="V262" s="5">
        <v>45107</v>
      </c>
      <c r="W262" s="3" t="s">
        <v>65</v>
      </c>
      <c r="X262" s="3" t="s">
        <v>66</v>
      </c>
      <c r="Y262" s="3" t="s">
        <v>66</v>
      </c>
      <c r="Z262" s="3" t="s">
        <v>113</v>
      </c>
      <c r="AA262" s="3"/>
      <c r="AB262" s="3"/>
      <c r="AC262" s="65"/>
      <c r="AD262" s="3"/>
      <c r="AE262" s="3"/>
      <c r="AF262" s="3"/>
      <c r="AG262" s="3"/>
      <c r="AH262" s="3"/>
      <c r="AI262" s="3"/>
      <c r="AJ262" s="3"/>
    </row>
    <row r="263" spans="1:36">
      <c r="A263" s="3">
        <f t="shared" si="10"/>
        <v>11</v>
      </c>
      <c r="B263" s="3" t="s">
        <v>301</v>
      </c>
      <c r="C263" s="3" t="s">
        <v>115</v>
      </c>
      <c r="D263" s="3" t="s">
        <v>74</v>
      </c>
      <c r="E263" s="3" t="s">
        <v>74</v>
      </c>
      <c r="F263" s="3" t="s">
        <v>29</v>
      </c>
      <c r="G263" s="3">
        <v>1.21E-2</v>
      </c>
      <c r="H263" s="65">
        <v>0.113883</v>
      </c>
      <c r="I263" s="3">
        <v>1</v>
      </c>
      <c r="J263" s="3" t="s">
        <v>60</v>
      </c>
      <c r="K263" s="3" t="s">
        <v>61</v>
      </c>
      <c r="L263" s="3" t="s">
        <v>62</v>
      </c>
      <c r="M263" s="3">
        <v>5000014617</v>
      </c>
      <c r="N263" s="3" t="s">
        <v>302</v>
      </c>
      <c r="O263" s="3" t="s">
        <v>303</v>
      </c>
      <c r="P263" s="62" t="str">
        <f>VLOOKUP(M263,'customer list'!$B:$F,5,FALSE)</f>
        <v>Cần Thơ</v>
      </c>
      <c r="Q263" s="3" t="s">
        <v>296</v>
      </c>
      <c r="R263" s="5">
        <v>45080.365162037036</v>
      </c>
      <c r="S263" s="5">
        <v>45080.387280092589</v>
      </c>
      <c r="T263" s="3">
        <v>184.01400000000001</v>
      </c>
      <c r="U263" s="5">
        <v>45079</v>
      </c>
      <c r="V263" s="5">
        <v>45107</v>
      </c>
      <c r="W263" s="3" t="s">
        <v>65</v>
      </c>
      <c r="X263" s="3" t="s">
        <v>66</v>
      </c>
      <c r="Y263" s="3" t="s">
        <v>66</v>
      </c>
      <c r="Z263" s="3" t="s">
        <v>115</v>
      </c>
      <c r="AA263" s="3"/>
      <c r="AB263" s="3"/>
      <c r="AC263" s="65"/>
      <c r="AD263" s="3"/>
      <c r="AE263" s="3"/>
      <c r="AF263" s="3"/>
      <c r="AG263" s="3"/>
      <c r="AH263" s="3"/>
      <c r="AI263" s="3"/>
      <c r="AJ263" s="3"/>
    </row>
    <row r="264" spans="1:36">
      <c r="A264" s="3">
        <f t="shared" ref="A264:A290" si="11">A263</f>
        <v>11</v>
      </c>
      <c r="B264" s="3" t="s">
        <v>301</v>
      </c>
      <c r="C264" s="3" t="s">
        <v>107</v>
      </c>
      <c r="D264" s="3" t="s">
        <v>74</v>
      </c>
      <c r="E264" s="3" t="s">
        <v>74</v>
      </c>
      <c r="F264" s="3" t="s">
        <v>29</v>
      </c>
      <c r="G264" s="3">
        <v>8.7799999999999998E-4</v>
      </c>
      <c r="H264" s="65">
        <v>8.966E-3</v>
      </c>
      <c r="I264" s="3">
        <v>2</v>
      </c>
      <c r="J264" s="3" t="s">
        <v>60</v>
      </c>
      <c r="K264" s="3" t="s">
        <v>61</v>
      </c>
      <c r="L264" s="3" t="s">
        <v>62</v>
      </c>
      <c r="M264" s="3">
        <v>5000014617</v>
      </c>
      <c r="N264" s="3" t="s">
        <v>302</v>
      </c>
      <c r="O264" s="3" t="s">
        <v>303</v>
      </c>
      <c r="P264" s="62" t="str">
        <f>VLOOKUP(M264,'customer list'!$B:$F,5,FALSE)</f>
        <v>Cần Thơ</v>
      </c>
      <c r="Q264" s="3" t="s">
        <v>296</v>
      </c>
      <c r="R264" s="5">
        <v>45080.365162037036</v>
      </c>
      <c r="S264" s="5">
        <v>45080.387280092589</v>
      </c>
      <c r="T264" s="3">
        <v>184.01400000000001</v>
      </c>
      <c r="U264" s="5">
        <v>45079</v>
      </c>
      <c r="V264" s="5">
        <v>45107</v>
      </c>
      <c r="W264" s="3" t="s">
        <v>65</v>
      </c>
      <c r="X264" s="3" t="s">
        <v>66</v>
      </c>
      <c r="Y264" s="3" t="s">
        <v>66</v>
      </c>
      <c r="Z264" s="3" t="s">
        <v>107</v>
      </c>
      <c r="AA264" s="3"/>
      <c r="AB264" s="3"/>
      <c r="AC264" s="65"/>
      <c r="AD264" s="3"/>
      <c r="AE264" s="3"/>
      <c r="AF264" s="3"/>
      <c r="AG264" s="3"/>
      <c r="AH264" s="3"/>
      <c r="AI264" s="3"/>
      <c r="AJ264" s="3"/>
    </row>
    <row r="265" spans="1:36">
      <c r="A265" s="3">
        <f t="shared" si="11"/>
        <v>11</v>
      </c>
      <c r="B265" s="3" t="s">
        <v>301</v>
      </c>
      <c r="C265" s="3" t="s">
        <v>82</v>
      </c>
      <c r="D265" s="3" t="s">
        <v>74</v>
      </c>
      <c r="E265" s="3" t="s">
        <v>74</v>
      </c>
      <c r="F265" s="3" t="s">
        <v>29</v>
      </c>
      <c r="G265" s="3">
        <v>1.284E-3</v>
      </c>
      <c r="H265" s="65">
        <v>1.1162E-2</v>
      </c>
      <c r="I265" s="3">
        <v>3</v>
      </c>
      <c r="J265" s="3" t="s">
        <v>60</v>
      </c>
      <c r="K265" s="3" t="s">
        <v>61</v>
      </c>
      <c r="L265" s="3" t="s">
        <v>62</v>
      </c>
      <c r="M265" s="3">
        <v>5000014617</v>
      </c>
      <c r="N265" s="3" t="s">
        <v>302</v>
      </c>
      <c r="O265" s="3" t="s">
        <v>303</v>
      </c>
      <c r="P265" s="62" t="str">
        <f>VLOOKUP(M265,'customer list'!$B:$F,5,FALSE)</f>
        <v>Cần Thơ</v>
      </c>
      <c r="Q265" s="3" t="s">
        <v>296</v>
      </c>
      <c r="R265" s="5">
        <v>45080.365162037036</v>
      </c>
      <c r="S265" s="5">
        <v>45080.387280092589</v>
      </c>
      <c r="T265" s="3">
        <v>184.01400000000001</v>
      </c>
      <c r="U265" s="5">
        <v>45079</v>
      </c>
      <c r="V265" s="5">
        <v>45107</v>
      </c>
      <c r="W265" s="3" t="s">
        <v>65</v>
      </c>
      <c r="X265" s="3" t="s">
        <v>66</v>
      </c>
      <c r="Y265" s="3" t="s">
        <v>66</v>
      </c>
      <c r="Z265" s="3" t="s">
        <v>82</v>
      </c>
      <c r="AA265" s="3"/>
      <c r="AB265" s="3"/>
      <c r="AC265" s="65"/>
      <c r="AD265" s="3"/>
      <c r="AE265" s="3"/>
      <c r="AF265" s="3"/>
      <c r="AG265" s="3"/>
      <c r="AH265" s="3"/>
      <c r="AI265" s="3"/>
      <c r="AJ265" s="3"/>
    </row>
    <row r="266" spans="1:36">
      <c r="A266" s="3">
        <f t="shared" si="11"/>
        <v>11</v>
      </c>
      <c r="B266" s="3" t="s">
        <v>301</v>
      </c>
      <c r="C266" s="3" t="s">
        <v>275</v>
      </c>
      <c r="D266" s="3" t="s">
        <v>74</v>
      </c>
      <c r="E266" s="3" t="s">
        <v>74</v>
      </c>
      <c r="F266" s="3" t="s">
        <v>29</v>
      </c>
      <c r="G266" s="3">
        <v>3.8E-3</v>
      </c>
      <c r="H266" s="65">
        <v>3.4722999999999997E-2</v>
      </c>
      <c r="I266" s="3">
        <v>2</v>
      </c>
      <c r="J266" s="3" t="s">
        <v>60</v>
      </c>
      <c r="K266" s="3" t="s">
        <v>61</v>
      </c>
      <c r="L266" s="3" t="s">
        <v>62</v>
      </c>
      <c r="M266" s="3">
        <v>5000014617</v>
      </c>
      <c r="N266" s="3" t="s">
        <v>302</v>
      </c>
      <c r="O266" s="3" t="s">
        <v>303</v>
      </c>
      <c r="P266" s="62" t="str">
        <f>VLOOKUP(M266,'customer list'!$B:$F,5,FALSE)</f>
        <v>Cần Thơ</v>
      </c>
      <c r="Q266" s="3" t="s">
        <v>296</v>
      </c>
      <c r="R266" s="5">
        <v>45080.365162037036</v>
      </c>
      <c r="S266" s="5">
        <v>45080.387280092589</v>
      </c>
      <c r="T266" s="3">
        <v>184.01400000000001</v>
      </c>
      <c r="U266" s="5">
        <v>45079</v>
      </c>
      <c r="V266" s="5">
        <v>45107</v>
      </c>
      <c r="W266" s="3" t="s">
        <v>65</v>
      </c>
      <c r="X266" s="3" t="s">
        <v>66</v>
      </c>
      <c r="Y266" s="3" t="s">
        <v>66</v>
      </c>
      <c r="Z266" s="3" t="s">
        <v>275</v>
      </c>
      <c r="AA266" s="3"/>
      <c r="AB266" s="3"/>
      <c r="AC266" s="65"/>
      <c r="AD266" s="3"/>
      <c r="AE266" s="3"/>
      <c r="AF266" s="3"/>
      <c r="AG266" s="3"/>
      <c r="AH266" s="3"/>
      <c r="AI266" s="3"/>
      <c r="AJ266" s="3"/>
    </row>
    <row r="267" spans="1:36">
      <c r="A267" s="3">
        <f t="shared" si="11"/>
        <v>11</v>
      </c>
      <c r="B267" s="3" t="s">
        <v>301</v>
      </c>
      <c r="C267" s="3" t="s">
        <v>103</v>
      </c>
      <c r="D267" s="3" t="s">
        <v>74</v>
      </c>
      <c r="E267" s="3" t="s">
        <v>74</v>
      </c>
      <c r="F267" s="3" t="s">
        <v>29</v>
      </c>
      <c r="G267" s="3">
        <v>2.7000000000000001E-3</v>
      </c>
      <c r="H267" s="65">
        <v>3.0089999999999999E-2</v>
      </c>
      <c r="I267" s="3">
        <v>1</v>
      </c>
      <c r="J267" s="3" t="s">
        <v>60</v>
      </c>
      <c r="K267" s="3" t="s">
        <v>61</v>
      </c>
      <c r="L267" s="3" t="s">
        <v>62</v>
      </c>
      <c r="M267" s="3">
        <v>5000014617</v>
      </c>
      <c r="N267" s="3" t="s">
        <v>302</v>
      </c>
      <c r="O267" s="3" t="s">
        <v>303</v>
      </c>
      <c r="P267" s="62" t="str">
        <f>VLOOKUP(M267,'customer list'!$B:$F,5,FALSE)</f>
        <v>Cần Thơ</v>
      </c>
      <c r="Q267" s="3" t="s">
        <v>296</v>
      </c>
      <c r="R267" s="5">
        <v>45080.365162037036</v>
      </c>
      <c r="S267" s="5">
        <v>45080.387280092589</v>
      </c>
      <c r="T267" s="3">
        <v>184.01400000000001</v>
      </c>
      <c r="U267" s="5">
        <v>45079</v>
      </c>
      <c r="V267" s="5">
        <v>45107</v>
      </c>
      <c r="W267" s="3" t="s">
        <v>65</v>
      </c>
      <c r="X267" s="3" t="s">
        <v>66</v>
      </c>
      <c r="Y267" s="3" t="s">
        <v>66</v>
      </c>
      <c r="Z267" s="3" t="s">
        <v>103</v>
      </c>
      <c r="AA267" s="3"/>
      <c r="AB267" s="3"/>
      <c r="AC267" s="65"/>
      <c r="AD267" s="3"/>
      <c r="AE267" s="3"/>
      <c r="AF267" s="3"/>
      <c r="AG267" s="3"/>
      <c r="AH267" s="3"/>
      <c r="AI267" s="3"/>
      <c r="AJ267" s="3"/>
    </row>
    <row r="268" spans="1:36">
      <c r="A268" s="3">
        <f t="shared" si="11"/>
        <v>11</v>
      </c>
      <c r="B268" s="3" t="s">
        <v>301</v>
      </c>
      <c r="C268" s="3" t="s">
        <v>125</v>
      </c>
      <c r="D268" s="3" t="s">
        <v>74</v>
      </c>
      <c r="E268" s="3" t="s">
        <v>74</v>
      </c>
      <c r="F268" s="3" t="s">
        <v>29</v>
      </c>
      <c r="G268" s="3">
        <v>1.4999999999999999E-2</v>
      </c>
      <c r="H268" s="65">
        <v>0.103496</v>
      </c>
      <c r="I268" s="3">
        <v>3</v>
      </c>
      <c r="J268" s="3" t="s">
        <v>60</v>
      </c>
      <c r="K268" s="3" t="s">
        <v>61</v>
      </c>
      <c r="L268" s="3" t="s">
        <v>62</v>
      </c>
      <c r="M268" s="3">
        <v>5000014617</v>
      </c>
      <c r="N268" s="3" t="s">
        <v>302</v>
      </c>
      <c r="O268" s="3" t="s">
        <v>303</v>
      </c>
      <c r="P268" s="62" t="str">
        <f>VLOOKUP(M268,'customer list'!$B:$F,5,FALSE)</f>
        <v>Cần Thơ</v>
      </c>
      <c r="Q268" s="3" t="s">
        <v>296</v>
      </c>
      <c r="R268" s="5">
        <v>45080.365162037036</v>
      </c>
      <c r="S268" s="5">
        <v>45080.387280092589</v>
      </c>
      <c r="T268" s="3">
        <v>184.01400000000001</v>
      </c>
      <c r="U268" s="5">
        <v>45079</v>
      </c>
      <c r="V268" s="5">
        <v>45107</v>
      </c>
      <c r="W268" s="3" t="s">
        <v>65</v>
      </c>
      <c r="X268" s="3" t="s">
        <v>66</v>
      </c>
      <c r="Y268" s="3" t="s">
        <v>66</v>
      </c>
      <c r="Z268" s="3" t="s">
        <v>125</v>
      </c>
      <c r="AA268" s="3"/>
      <c r="AB268" s="3"/>
      <c r="AC268" s="65"/>
      <c r="AD268" s="3"/>
      <c r="AE268" s="3"/>
      <c r="AF268" s="3"/>
      <c r="AG268" s="3"/>
      <c r="AH268" s="3"/>
      <c r="AI268" s="3"/>
      <c r="AJ268" s="3"/>
    </row>
    <row r="269" spans="1:36">
      <c r="A269" s="3">
        <f t="shared" si="11"/>
        <v>11</v>
      </c>
      <c r="B269" s="3" t="s">
        <v>304</v>
      </c>
      <c r="C269" s="3" t="s">
        <v>77</v>
      </c>
      <c r="D269" s="3" t="s">
        <v>74</v>
      </c>
      <c r="E269" s="3" t="s">
        <v>74</v>
      </c>
      <c r="F269" s="3" t="s">
        <v>29</v>
      </c>
      <c r="G269" s="3">
        <v>8.8599999999999996E-4</v>
      </c>
      <c r="H269" s="65">
        <v>7.4409999999999997E-3</v>
      </c>
      <c r="I269" s="3">
        <v>2</v>
      </c>
      <c r="J269" s="3" t="s">
        <v>60</v>
      </c>
      <c r="K269" s="3" t="s">
        <v>61</v>
      </c>
      <c r="L269" s="3" t="s">
        <v>62</v>
      </c>
      <c r="M269" s="3">
        <v>5000018553</v>
      </c>
      <c r="N269" s="3" t="s">
        <v>305</v>
      </c>
      <c r="O269" s="3" t="s">
        <v>306</v>
      </c>
      <c r="P269" s="62" t="e">
        <f>VLOOKUP(M269,'customer list'!$B:$F,5,FALSE)</f>
        <v>#N/A</v>
      </c>
      <c r="Q269" s="3" t="s">
        <v>307</v>
      </c>
      <c r="R269" s="5">
        <v>45080.395914351851</v>
      </c>
      <c r="S269" s="5">
        <v>45080.417129629626</v>
      </c>
      <c r="T269" s="3">
        <v>190.524</v>
      </c>
      <c r="U269" s="5">
        <v>45079</v>
      </c>
      <c r="V269" s="5">
        <v>45107</v>
      </c>
      <c r="W269" s="3" t="s">
        <v>65</v>
      </c>
      <c r="X269" s="3" t="s">
        <v>66</v>
      </c>
      <c r="Y269" s="3" t="s">
        <v>66</v>
      </c>
      <c r="Z269" s="3" t="s">
        <v>77</v>
      </c>
      <c r="AA269" s="3"/>
      <c r="AB269" s="3"/>
      <c r="AC269" s="65"/>
      <c r="AD269" s="3"/>
      <c r="AE269" s="3"/>
      <c r="AF269" s="3"/>
      <c r="AG269" s="3"/>
      <c r="AH269" s="3"/>
      <c r="AI269" s="3"/>
      <c r="AJ269" s="3"/>
    </row>
    <row r="270" spans="1:36">
      <c r="A270" s="3">
        <f t="shared" si="11"/>
        <v>11</v>
      </c>
      <c r="B270" s="3" t="s">
        <v>304</v>
      </c>
      <c r="C270" s="3" t="s">
        <v>79</v>
      </c>
      <c r="D270" s="3" t="s">
        <v>80</v>
      </c>
      <c r="E270" s="3" t="s">
        <v>80</v>
      </c>
      <c r="F270" s="3" t="s">
        <v>29</v>
      </c>
      <c r="G270" s="3">
        <v>1.9000000000000001E-4</v>
      </c>
      <c r="H270" s="65">
        <v>1.9524E-2</v>
      </c>
      <c r="I270" s="3">
        <v>1</v>
      </c>
      <c r="J270" s="3" t="s">
        <v>60</v>
      </c>
      <c r="K270" s="3" t="s">
        <v>61</v>
      </c>
      <c r="L270" s="3" t="s">
        <v>62</v>
      </c>
      <c r="M270" s="3">
        <v>5000018553</v>
      </c>
      <c r="N270" s="3" t="s">
        <v>305</v>
      </c>
      <c r="O270" s="3" t="s">
        <v>306</v>
      </c>
      <c r="P270" s="62" t="e">
        <f>VLOOKUP(M270,'customer list'!$B:$F,5,FALSE)</f>
        <v>#N/A</v>
      </c>
      <c r="Q270" s="3" t="s">
        <v>307</v>
      </c>
      <c r="R270" s="5">
        <v>45080.395914351851</v>
      </c>
      <c r="S270" s="5">
        <v>45080.417129629626</v>
      </c>
      <c r="T270" s="3">
        <v>190.524</v>
      </c>
      <c r="U270" s="5">
        <v>45079</v>
      </c>
      <c r="V270" s="5">
        <v>45107</v>
      </c>
      <c r="W270" s="3" t="s">
        <v>65</v>
      </c>
      <c r="X270" s="3" t="s">
        <v>66</v>
      </c>
      <c r="Y270" s="3" t="s">
        <v>66</v>
      </c>
      <c r="Z270" s="3" t="s">
        <v>79</v>
      </c>
      <c r="AA270" s="3"/>
      <c r="AB270" s="3"/>
      <c r="AC270" s="65"/>
      <c r="AD270" s="3"/>
      <c r="AE270" s="3"/>
      <c r="AF270" s="3"/>
      <c r="AG270" s="3"/>
      <c r="AH270" s="3"/>
      <c r="AI270" s="3"/>
      <c r="AJ270" s="3"/>
    </row>
    <row r="271" spans="1:36">
      <c r="A271" s="3">
        <f t="shared" si="11"/>
        <v>11</v>
      </c>
      <c r="B271" s="3" t="s">
        <v>304</v>
      </c>
      <c r="C271" s="3" t="s">
        <v>106</v>
      </c>
      <c r="D271" s="3" t="s">
        <v>74</v>
      </c>
      <c r="E271" s="3" t="s">
        <v>74</v>
      </c>
      <c r="F271" s="3" t="s">
        <v>29</v>
      </c>
      <c r="G271" s="3">
        <v>4.4000000000000003E-3</v>
      </c>
      <c r="H271" s="65">
        <v>3.3205999999999999E-2</v>
      </c>
      <c r="I271" s="3">
        <v>1</v>
      </c>
      <c r="J271" s="3" t="s">
        <v>60</v>
      </c>
      <c r="K271" s="3" t="s">
        <v>61</v>
      </c>
      <c r="L271" s="3" t="s">
        <v>62</v>
      </c>
      <c r="M271" s="3">
        <v>5000018553</v>
      </c>
      <c r="N271" s="3" t="s">
        <v>305</v>
      </c>
      <c r="O271" s="3" t="s">
        <v>306</v>
      </c>
      <c r="P271" s="62" t="e">
        <f>VLOOKUP(M271,'customer list'!$B:$F,5,FALSE)</f>
        <v>#N/A</v>
      </c>
      <c r="Q271" s="3" t="s">
        <v>307</v>
      </c>
      <c r="R271" s="5">
        <v>45080.395914351851</v>
      </c>
      <c r="S271" s="5">
        <v>45080.417129629626</v>
      </c>
      <c r="T271" s="3">
        <v>190.524</v>
      </c>
      <c r="U271" s="5">
        <v>45079</v>
      </c>
      <c r="V271" s="5">
        <v>45107</v>
      </c>
      <c r="W271" s="3" t="s">
        <v>65</v>
      </c>
      <c r="X271" s="3" t="s">
        <v>66</v>
      </c>
      <c r="Y271" s="3" t="s">
        <v>66</v>
      </c>
      <c r="Z271" s="3" t="s">
        <v>106</v>
      </c>
      <c r="AA271" s="3"/>
      <c r="AB271" s="3"/>
      <c r="AC271" s="65"/>
      <c r="AD271" s="3"/>
      <c r="AE271" s="3"/>
      <c r="AF271" s="3"/>
      <c r="AG271" s="3"/>
      <c r="AH271" s="3"/>
      <c r="AI271" s="3"/>
      <c r="AJ271" s="3"/>
    </row>
    <row r="272" spans="1:36">
      <c r="A272" s="3">
        <f t="shared" si="11"/>
        <v>11</v>
      </c>
      <c r="B272" s="3" t="s">
        <v>304</v>
      </c>
      <c r="C272" s="3" t="s">
        <v>73</v>
      </c>
      <c r="D272" s="3" t="s">
        <v>74</v>
      </c>
      <c r="E272" s="3" t="s">
        <v>74</v>
      </c>
      <c r="F272" s="3" t="s">
        <v>29</v>
      </c>
      <c r="G272" s="3">
        <v>7.2499999999999995E-4</v>
      </c>
      <c r="H272" s="65">
        <v>3.718E-3</v>
      </c>
      <c r="I272" s="3">
        <v>1</v>
      </c>
      <c r="J272" s="3" t="s">
        <v>60</v>
      </c>
      <c r="K272" s="3" t="s">
        <v>61</v>
      </c>
      <c r="L272" s="3" t="s">
        <v>62</v>
      </c>
      <c r="M272" s="3">
        <v>5000018553</v>
      </c>
      <c r="N272" s="3" t="s">
        <v>305</v>
      </c>
      <c r="O272" s="3" t="s">
        <v>306</v>
      </c>
      <c r="P272" s="62" t="e">
        <f>VLOOKUP(M272,'customer list'!$B:$F,5,FALSE)</f>
        <v>#N/A</v>
      </c>
      <c r="Q272" s="3" t="s">
        <v>307</v>
      </c>
      <c r="R272" s="5">
        <v>45080.395914351851</v>
      </c>
      <c r="S272" s="5">
        <v>45080.417129629626</v>
      </c>
      <c r="T272" s="3">
        <v>190.524</v>
      </c>
      <c r="U272" s="5">
        <v>45079</v>
      </c>
      <c r="V272" s="5">
        <v>45107</v>
      </c>
      <c r="W272" s="3" t="s">
        <v>65</v>
      </c>
      <c r="X272" s="3" t="s">
        <v>66</v>
      </c>
      <c r="Y272" s="3" t="s">
        <v>66</v>
      </c>
      <c r="Z272" s="3" t="s">
        <v>73</v>
      </c>
      <c r="AA272" s="3"/>
      <c r="AB272" s="3"/>
      <c r="AC272" s="65"/>
      <c r="AD272" s="3"/>
      <c r="AE272" s="3"/>
      <c r="AF272" s="3"/>
      <c r="AG272" s="3"/>
      <c r="AH272" s="3"/>
      <c r="AI272" s="3"/>
      <c r="AJ272" s="3"/>
    </row>
    <row r="273" spans="1:36">
      <c r="A273" s="3">
        <f t="shared" si="11"/>
        <v>11</v>
      </c>
      <c r="B273" s="3" t="s">
        <v>304</v>
      </c>
      <c r="C273" s="3" t="s">
        <v>82</v>
      </c>
      <c r="D273" s="3" t="s">
        <v>74</v>
      </c>
      <c r="E273" s="3" t="s">
        <v>74</v>
      </c>
      <c r="F273" s="3" t="s">
        <v>29</v>
      </c>
      <c r="G273" s="3">
        <v>8.5599999999999999E-4</v>
      </c>
      <c r="H273" s="65">
        <v>7.4409999999999997E-3</v>
      </c>
      <c r="I273" s="3">
        <v>2</v>
      </c>
      <c r="J273" s="3" t="s">
        <v>60</v>
      </c>
      <c r="K273" s="3" t="s">
        <v>61</v>
      </c>
      <c r="L273" s="3" t="s">
        <v>62</v>
      </c>
      <c r="M273" s="3">
        <v>5000018553</v>
      </c>
      <c r="N273" s="3" t="s">
        <v>305</v>
      </c>
      <c r="O273" s="3" t="s">
        <v>306</v>
      </c>
      <c r="P273" s="62" t="e">
        <f>VLOOKUP(M273,'customer list'!$B:$F,5,FALSE)</f>
        <v>#N/A</v>
      </c>
      <c r="Q273" s="3" t="s">
        <v>307</v>
      </c>
      <c r="R273" s="5">
        <v>45080.395914351851</v>
      </c>
      <c r="S273" s="5">
        <v>45080.417129629626</v>
      </c>
      <c r="T273" s="3">
        <v>190.524</v>
      </c>
      <c r="U273" s="5">
        <v>45079</v>
      </c>
      <c r="V273" s="5">
        <v>45107</v>
      </c>
      <c r="W273" s="3" t="s">
        <v>65</v>
      </c>
      <c r="X273" s="3" t="s">
        <v>66</v>
      </c>
      <c r="Y273" s="3" t="s">
        <v>66</v>
      </c>
      <c r="Z273" s="3" t="s">
        <v>82</v>
      </c>
      <c r="AA273" s="3"/>
      <c r="AB273" s="3"/>
      <c r="AC273" s="65"/>
      <c r="AD273" s="3"/>
      <c r="AE273" s="3"/>
      <c r="AF273" s="3"/>
      <c r="AG273" s="3"/>
      <c r="AH273" s="3"/>
      <c r="AI273" s="3"/>
      <c r="AJ273" s="3"/>
    </row>
    <row r="274" spans="1:36">
      <c r="A274" s="3">
        <f t="shared" si="11"/>
        <v>11</v>
      </c>
      <c r="B274" s="3" t="s">
        <v>304</v>
      </c>
      <c r="C274" s="3" t="s">
        <v>125</v>
      </c>
      <c r="D274" s="3" t="s">
        <v>74</v>
      </c>
      <c r="E274" s="3" t="s">
        <v>74</v>
      </c>
      <c r="F274" s="3" t="s">
        <v>29</v>
      </c>
      <c r="G274" s="3">
        <v>5.0000000000000001E-3</v>
      </c>
      <c r="H274" s="65">
        <v>3.4499000000000002E-2</v>
      </c>
      <c r="I274" s="3">
        <v>1</v>
      </c>
      <c r="J274" s="3" t="s">
        <v>60</v>
      </c>
      <c r="K274" s="3" t="s">
        <v>61</v>
      </c>
      <c r="L274" s="3" t="s">
        <v>62</v>
      </c>
      <c r="M274" s="3">
        <v>5000018553</v>
      </c>
      <c r="N274" s="3" t="s">
        <v>305</v>
      </c>
      <c r="O274" s="3" t="s">
        <v>306</v>
      </c>
      <c r="P274" s="62" t="e">
        <f>VLOOKUP(M274,'customer list'!$B:$F,5,FALSE)</f>
        <v>#N/A</v>
      </c>
      <c r="Q274" s="3" t="s">
        <v>307</v>
      </c>
      <c r="R274" s="5">
        <v>45080.395914351851</v>
      </c>
      <c r="S274" s="5">
        <v>45080.417129629626</v>
      </c>
      <c r="T274" s="3">
        <v>190.524</v>
      </c>
      <c r="U274" s="5">
        <v>45079</v>
      </c>
      <c r="V274" s="5">
        <v>45107</v>
      </c>
      <c r="W274" s="3" t="s">
        <v>65</v>
      </c>
      <c r="X274" s="3" t="s">
        <v>66</v>
      </c>
      <c r="Y274" s="3" t="s">
        <v>66</v>
      </c>
      <c r="Z274" s="3" t="s">
        <v>125</v>
      </c>
      <c r="AA274" s="3"/>
      <c r="AB274" s="3"/>
      <c r="AC274" s="65"/>
      <c r="AD274" s="3"/>
      <c r="AE274" s="3"/>
      <c r="AF274" s="3"/>
      <c r="AG274" s="3"/>
      <c r="AH274" s="3"/>
      <c r="AI274" s="3"/>
      <c r="AJ274" s="3"/>
    </row>
    <row r="275" spans="1:36">
      <c r="A275" s="3">
        <f t="shared" si="11"/>
        <v>11</v>
      </c>
      <c r="B275" s="3" t="s">
        <v>304</v>
      </c>
      <c r="C275" s="3" t="s">
        <v>104</v>
      </c>
      <c r="D275" s="3" t="s">
        <v>74</v>
      </c>
      <c r="E275" s="3" t="s">
        <v>74</v>
      </c>
      <c r="F275" s="3" t="s">
        <v>29</v>
      </c>
      <c r="G275" s="3">
        <v>3.3999999999999998E-3</v>
      </c>
      <c r="H275" s="65">
        <v>2.9579999999999999E-2</v>
      </c>
      <c r="I275" s="3">
        <v>1</v>
      </c>
      <c r="J275" s="3" t="s">
        <v>60</v>
      </c>
      <c r="K275" s="3" t="s">
        <v>61</v>
      </c>
      <c r="L275" s="3" t="s">
        <v>62</v>
      </c>
      <c r="M275" s="3">
        <v>5000018553</v>
      </c>
      <c r="N275" s="3" t="s">
        <v>305</v>
      </c>
      <c r="O275" s="3" t="s">
        <v>306</v>
      </c>
      <c r="P275" s="62" t="e">
        <f>VLOOKUP(M275,'customer list'!$B:$F,5,FALSE)</f>
        <v>#N/A</v>
      </c>
      <c r="Q275" s="3" t="s">
        <v>307</v>
      </c>
      <c r="R275" s="5">
        <v>45080.395914351851</v>
      </c>
      <c r="S275" s="5">
        <v>45080.417129629626</v>
      </c>
      <c r="T275" s="3">
        <v>190.524</v>
      </c>
      <c r="U275" s="5">
        <v>45079</v>
      </c>
      <c r="V275" s="5">
        <v>45107</v>
      </c>
      <c r="W275" s="3" t="s">
        <v>65</v>
      </c>
      <c r="X275" s="3" t="s">
        <v>66</v>
      </c>
      <c r="Y275" s="3" t="s">
        <v>66</v>
      </c>
      <c r="Z275" s="3" t="s">
        <v>104</v>
      </c>
      <c r="AA275" s="3"/>
      <c r="AB275" s="3"/>
      <c r="AC275" s="65"/>
      <c r="AD275" s="3"/>
      <c r="AE275" s="3"/>
      <c r="AF275" s="3"/>
      <c r="AG275" s="3"/>
      <c r="AH275" s="3"/>
      <c r="AI275" s="3"/>
      <c r="AJ275" s="3"/>
    </row>
    <row r="276" spans="1:36">
      <c r="A276" s="3">
        <f t="shared" si="11"/>
        <v>11</v>
      </c>
      <c r="B276" s="3" t="s">
        <v>304</v>
      </c>
      <c r="C276" s="3" t="s">
        <v>129</v>
      </c>
      <c r="D276" s="3" t="s">
        <v>74</v>
      </c>
      <c r="E276" s="3" t="s">
        <v>74</v>
      </c>
      <c r="F276" s="3" t="s">
        <v>29</v>
      </c>
      <c r="G276" s="3">
        <v>4.2700000000000002E-4</v>
      </c>
      <c r="H276" s="65">
        <v>4.0080999999999999E-2</v>
      </c>
      <c r="I276" s="3">
        <v>1</v>
      </c>
      <c r="J276" s="3" t="s">
        <v>60</v>
      </c>
      <c r="K276" s="3" t="s">
        <v>61</v>
      </c>
      <c r="L276" s="3" t="s">
        <v>62</v>
      </c>
      <c r="M276" s="3">
        <v>5000018553</v>
      </c>
      <c r="N276" s="3" t="s">
        <v>305</v>
      </c>
      <c r="O276" s="3" t="s">
        <v>306</v>
      </c>
      <c r="P276" s="62" t="e">
        <f>VLOOKUP(M276,'customer list'!$B:$F,5,FALSE)</f>
        <v>#N/A</v>
      </c>
      <c r="Q276" s="3" t="s">
        <v>307</v>
      </c>
      <c r="R276" s="5">
        <v>45080.395914351851</v>
      </c>
      <c r="S276" s="5">
        <v>45080.417129629626</v>
      </c>
      <c r="T276" s="3">
        <v>190.524</v>
      </c>
      <c r="U276" s="5">
        <v>45079</v>
      </c>
      <c r="V276" s="5">
        <v>45107</v>
      </c>
      <c r="W276" s="3" t="s">
        <v>65</v>
      </c>
      <c r="X276" s="3" t="s">
        <v>66</v>
      </c>
      <c r="Y276" s="3" t="s">
        <v>66</v>
      </c>
      <c r="Z276" s="3" t="s">
        <v>129</v>
      </c>
      <c r="AA276" s="3"/>
      <c r="AB276" s="3"/>
      <c r="AC276" s="65"/>
      <c r="AD276" s="3"/>
      <c r="AE276" s="3"/>
      <c r="AF276" s="3"/>
      <c r="AG276" s="3"/>
      <c r="AH276" s="3"/>
      <c r="AI276" s="3"/>
      <c r="AJ276" s="3"/>
    </row>
    <row r="277" spans="1:36">
      <c r="A277" s="3">
        <f t="shared" si="11"/>
        <v>11</v>
      </c>
      <c r="B277" s="3" t="s">
        <v>304</v>
      </c>
      <c r="C277" s="3" t="s">
        <v>202</v>
      </c>
      <c r="D277" s="3" t="s">
        <v>74</v>
      </c>
      <c r="E277" s="3" t="s">
        <v>74</v>
      </c>
      <c r="F277" s="3" t="s">
        <v>29</v>
      </c>
      <c r="G277" s="3">
        <v>8.5599999999999999E-4</v>
      </c>
      <c r="H277" s="65">
        <v>7.4409999999999997E-3</v>
      </c>
      <c r="I277" s="3">
        <v>2</v>
      </c>
      <c r="J277" s="3" t="s">
        <v>60</v>
      </c>
      <c r="K277" s="3" t="s">
        <v>61</v>
      </c>
      <c r="L277" s="3" t="s">
        <v>62</v>
      </c>
      <c r="M277" s="3">
        <v>5000018553</v>
      </c>
      <c r="N277" s="3" t="s">
        <v>305</v>
      </c>
      <c r="O277" s="3" t="s">
        <v>306</v>
      </c>
      <c r="P277" s="62" t="e">
        <f>VLOOKUP(M277,'customer list'!$B:$F,5,FALSE)</f>
        <v>#N/A</v>
      </c>
      <c r="Q277" s="3" t="s">
        <v>307</v>
      </c>
      <c r="R277" s="5">
        <v>45080.395914351851</v>
      </c>
      <c r="S277" s="5">
        <v>45080.417129629626</v>
      </c>
      <c r="T277" s="3">
        <v>190.524</v>
      </c>
      <c r="U277" s="5">
        <v>45079</v>
      </c>
      <c r="V277" s="5">
        <v>45107</v>
      </c>
      <c r="W277" s="3" t="s">
        <v>65</v>
      </c>
      <c r="X277" s="3" t="s">
        <v>66</v>
      </c>
      <c r="Y277" s="3" t="s">
        <v>66</v>
      </c>
      <c r="Z277" s="3" t="s">
        <v>202</v>
      </c>
      <c r="AA277" s="3"/>
      <c r="AB277" s="3"/>
      <c r="AC277" s="65"/>
      <c r="AD277" s="3"/>
      <c r="AE277" s="3"/>
      <c r="AF277" s="3"/>
      <c r="AG277" s="3"/>
      <c r="AH277" s="3"/>
      <c r="AI277" s="3"/>
      <c r="AJ277" s="3"/>
    </row>
    <row r="278" spans="1:36">
      <c r="A278" s="3">
        <f t="shared" si="11"/>
        <v>11</v>
      </c>
      <c r="B278" s="3" t="s">
        <v>308</v>
      </c>
      <c r="C278" s="3" t="s">
        <v>309</v>
      </c>
      <c r="D278" s="3" t="s">
        <v>166</v>
      </c>
      <c r="E278" s="3" t="s">
        <v>167</v>
      </c>
      <c r="F278" s="3" t="s">
        <v>29</v>
      </c>
      <c r="G278" s="3">
        <v>4.1000000000000002E-2</v>
      </c>
      <c r="H278" s="65">
        <v>0.47951500000000002</v>
      </c>
      <c r="I278" s="3">
        <v>1</v>
      </c>
      <c r="J278" s="3" t="s">
        <v>60</v>
      </c>
      <c r="K278" s="3" t="s">
        <v>61</v>
      </c>
      <c r="L278" s="3" t="s">
        <v>62</v>
      </c>
      <c r="M278" s="3">
        <v>6000018612</v>
      </c>
      <c r="N278" s="3" t="s">
        <v>310</v>
      </c>
      <c r="O278" s="3" t="s">
        <v>311</v>
      </c>
      <c r="P278" s="62" t="str">
        <f>VLOOKUP(M278,'customer list'!$B:$F,5,FALSE)</f>
        <v>Cần Thơ</v>
      </c>
      <c r="Q278" s="3" t="s">
        <v>312</v>
      </c>
      <c r="R278" s="5">
        <v>45080.454861111109</v>
      </c>
      <c r="S278" s="5">
        <v>45080.499710648146</v>
      </c>
      <c r="T278" s="3">
        <v>213.53</v>
      </c>
      <c r="U278" s="5">
        <v>45079</v>
      </c>
      <c r="V278" s="5">
        <v>45107</v>
      </c>
      <c r="W278" s="3" t="s">
        <v>65</v>
      </c>
      <c r="X278" s="3" t="s">
        <v>66</v>
      </c>
      <c r="Y278" s="3" t="s">
        <v>66</v>
      </c>
      <c r="Z278" s="3" t="s">
        <v>309</v>
      </c>
      <c r="AA278" s="3"/>
      <c r="AB278" s="3"/>
      <c r="AC278" s="65"/>
      <c r="AD278" s="3"/>
      <c r="AE278" s="3"/>
      <c r="AF278" s="3"/>
      <c r="AG278" s="3"/>
      <c r="AH278" s="3"/>
      <c r="AI278" s="3"/>
      <c r="AJ278" s="3"/>
    </row>
    <row r="279" spans="1:36">
      <c r="A279" s="3">
        <f t="shared" si="11"/>
        <v>11</v>
      </c>
      <c r="B279" s="3" t="s">
        <v>308</v>
      </c>
      <c r="C279" s="3" t="s">
        <v>313</v>
      </c>
      <c r="D279" s="3" t="s">
        <v>166</v>
      </c>
      <c r="E279" s="3" t="s">
        <v>167</v>
      </c>
      <c r="F279" s="3" t="s">
        <v>29</v>
      </c>
      <c r="G279" s="3">
        <v>4.1000000000000002E-2</v>
      </c>
      <c r="H279" s="65">
        <v>0.47951500000000002</v>
      </c>
      <c r="I279" s="3">
        <v>1</v>
      </c>
      <c r="J279" s="3" t="s">
        <v>60</v>
      </c>
      <c r="K279" s="3" t="s">
        <v>61</v>
      </c>
      <c r="L279" s="3" t="s">
        <v>62</v>
      </c>
      <c r="M279" s="3">
        <v>6000018612</v>
      </c>
      <c r="N279" s="3" t="s">
        <v>310</v>
      </c>
      <c r="O279" s="3" t="s">
        <v>311</v>
      </c>
      <c r="P279" s="62" t="str">
        <f>VLOOKUP(M279,'customer list'!$B:$F,5,FALSE)</f>
        <v>Cần Thơ</v>
      </c>
      <c r="Q279" s="3" t="s">
        <v>312</v>
      </c>
      <c r="R279" s="5">
        <v>45080.454861111109</v>
      </c>
      <c r="S279" s="5">
        <v>45080.499710648146</v>
      </c>
      <c r="T279" s="3">
        <v>213.53</v>
      </c>
      <c r="U279" s="5">
        <v>45079</v>
      </c>
      <c r="V279" s="5">
        <v>45107</v>
      </c>
      <c r="W279" s="3" t="s">
        <v>65</v>
      </c>
      <c r="X279" s="3" t="s">
        <v>66</v>
      </c>
      <c r="Y279" s="3" t="s">
        <v>66</v>
      </c>
      <c r="Z279" s="3" t="s">
        <v>313</v>
      </c>
      <c r="AA279" s="3"/>
      <c r="AB279" s="3"/>
      <c r="AC279" s="65"/>
      <c r="AD279" s="3"/>
      <c r="AE279" s="3"/>
      <c r="AF279" s="3"/>
      <c r="AG279" s="3"/>
      <c r="AH279" s="3"/>
      <c r="AI279" s="3"/>
      <c r="AJ279" s="3"/>
    </row>
    <row r="280" spans="1:36">
      <c r="A280" s="3">
        <f t="shared" si="11"/>
        <v>11</v>
      </c>
      <c r="B280" s="3" t="s">
        <v>314</v>
      </c>
      <c r="C280" s="3" t="s">
        <v>174</v>
      </c>
      <c r="D280" s="3" t="s">
        <v>166</v>
      </c>
      <c r="E280" s="3" t="s">
        <v>167</v>
      </c>
      <c r="F280" s="3" t="s">
        <v>29</v>
      </c>
      <c r="G280" s="3">
        <v>4.2000000000000003E-2</v>
      </c>
      <c r="H280" s="65">
        <v>0.49245299999999997</v>
      </c>
      <c r="I280" s="3">
        <v>1</v>
      </c>
      <c r="J280" s="3" t="s">
        <v>60</v>
      </c>
      <c r="K280" s="3" t="s">
        <v>61</v>
      </c>
      <c r="L280" s="3" t="s">
        <v>62</v>
      </c>
      <c r="M280" s="3">
        <v>6000018612</v>
      </c>
      <c r="N280" s="3" t="s">
        <v>310</v>
      </c>
      <c r="O280" s="3" t="s">
        <v>311</v>
      </c>
      <c r="P280" s="62" t="str">
        <f>VLOOKUP(M280,'customer list'!$B:$F,5,FALSE)</f>
        <v>Cần Thơ</v>
      </c>
      <c r="Q280" s="3" t="s">
        <v>312</v>
      </c>
      <c r="R280" s="5">
        <v>45080.454861111109</v>
      </c>
      <c r="S280" s="5">
        <v>45080.499710648146</v>
      </c>
      <c r="T280" s="3">
        <v>213.53</v>
      </c>
      <c r="U280" s="5">
        <v>45079</v>
      </c>
      <c r="V280" s="5">
        <v>45107</v>
      </c>
      <c r="W280" s="3" t="s">
        <v>65</v>
      </c>
      <c r="X280" s="3" t="s">
        <v>66</v>
      </c>
      <c r="Y280" s="3" t="s">
        <v>66</v>
      </c>
      <c r="Z280" s="3" t="s">
        <v>174</v>
      </c>
      <c r="AA280" s="3"/>
      <c r="AB280" s="3"/>
      <c r="AC280" s="65"/>
      <c r="AD280" s="3"/>
      <c r="AE280" s="3"/>
      <c r="AF280" s="3"/>
      <c r="AG280" s="3"/>
      <c r="AH280" s="3"/>
      <c r="AI280" s="3"/>
      <c r="AJ280" s="3"/>
    </row>
    <row r="281" spans="1:36">
      <c r="A281" s="3">
        <f t="shared" si="11"/>
        <v>11</v>
      </c>
      <c r="B281" s="3" t="s">
        <v>315</v>
      </c>
      <c r="C281" s="3" t="s">
        <v>197</v>
      </c>
      <c r="D281" s="3" t="s">
        <v>141</v>
      </c>
      <c r="E281" s="3" t="s">
        <v>142</v>
      </c>
      <c r="F281" s="3" t="s">
        <v>29</v>
      </c>
      <c r="G281" s="3">
        <v>6.3E-2</v>
      </c>
      <c r="H281" s="65">
        <v>0.84337499999999999</v>
      </c>
      <c r="I281" s="3">
        <v>1</v>
      </c>
      <c r="J281" s="3" t="s">
        <v>60</v>
      </c>
      <c r="K281" s="3" t="s">
        <v>61</v>
      </c>
      <c r="L281" s="3" t="s">
        <v>62</v>
      </c>
      <c r="M281" s="3">
        <v>6000018612</v>
      </c>
      <c r="N281" s="3" t="s">
        <v>310</v>
      </c>
      <c r="O281" s="3" t="s">
        <v>311</v>
      </c>
      <c r="P281" s="62" t="str">
        <f>VLOOKUP(M281,'customer list'!$B:$F,5,FALSE)</f>
        <v>Cần Thơ</v>
      </c>
      <c r="Q281" s="3" t="s">
        <v>312</v>
      </c>
      <c r="R281" s="5">
        <v>45080.454861111109</v>
      </c>
      <c r="S281" s="5">
        <v>45080.499710648146</v>
      </c>
      <c r="T281" s="3">
        <v>213.53</v>
      </c>
      <c r="U281" s="5">
        <v>45079</v>
      </c>
      <c r="V281" s="5">
        <v>45107</v>
      </c>
      <c r="W281" s="3" t="s">
        <v>65</v>
      </c>
      <c r="X281" s="3" t="s">
        <v>66</v>
      </c>
      <c r="Y281" s="3" t="s">
        <v>66</v>
      </c>
      <c r="Z281" s="3" t="s">
        <v>197</v>
      </c>
      <c r="AA281" s="3"/>
      <c r="AB281" s="3"/>
      <c r="AC281" s="65"/>
      <c r="AD281" s="3"/>
      <c r="AE281" s="3"/>
      <c r="AF281" s="3"/>
      <c r="AG281" s="3"/>
      <c r="AH281" s="3"/>
      <c r="AI281" s="3"/>
      <c r="AJ281" s="3"/>
    </row>
    <row r="282" spans="1:36">
      <c r="A282" s="3">
        <f t="shared" si="11"/>
        <v>11</v>
      </c>
      <c r="B282" s="3" t="s">
        <v>315</v>
      </c>
      <c r="C282" s="3" t="s">
        <v>244</v>
      </c>
      <c r="D282" s="3" t="s">
        <v>141</v>
      </c>
      <c r="E282" s="3" t="s">
        <v>142</v>
      </c>
      <c r="F282" s="3" t="s">
        <v>29</v>
      </c>
      <c r="G282" s="3">
        <v>7.0999999999999994E-2</v>
      </c>
      <c r="H282" s="65">
        <v>0.92564999999999997</v>
      </c>
      <c r="I282" s="3">
        <v>1</v>
      </c>
      <c r="J282" s="3" t="s">
        <v>60</v>
      </c>
      <c r="K282" s="3" t="s">
        <v>61</v>
      </c>
      <c r="L282" s="3" t="s">
        <v>62</v>
      </c>
      <c r="M282" s="3">
        <v>6000018612</v>
      </c>
      <c r="N282" s="3" t="s">
        <v>310</v>
      </c>
      <c r="O282" s="3" t="s">
        <v>311</v>
      </c>
      <c r="P282" s="62" t="str">
        <f>VLOOKUP(M282,'customer list'!$B:$F,5,FALSE)</f>
        <v>Cần Thơ</v>
      </c>
      <c r="Q282" s="3" t="s">
        <v>312</v>
      </c>
      <c r="R282" s="5">
        <v>45080.454861111109</v>
      </c>
      <c r="S282" s="5">
        <v>45080.499710648146</v>
      </c>
      <c r="T282" s="3">
        <v>213.53</v>
      </c>
      <c r="U282" s="5">
        <v>45079</v>
      </c>
      <c r="V282" s="5">
        <v>45107</v>
      </c>
      <c r="W282" s="3" t="s">
        <v>65</v>
      </c>
      <c r="X282" s="3" t="s">
        <v>66</v>
      </c>
      <c r="Y282" s="3" t="s">
        <v>66</v>
      </c>
      <c r="Z282" s="3" t="s">
        <v>244</v>
      </c>
      <c r="AA282" s="3"/>
      <c r="AB282" s="3"/>
      <c r="AC282" s="65"/>
      <c r="AD282" s="3"/>
      <c r="AE282" s="3"/>
      <c r="AF282" s="3"/>
      <c r="AG282" s="3"/>
      <c r="AH282" s="3"/>
      <c r="AI282" s="3"/>
      <c r="AJ282" s="3"/>
    </row>
    <row r="283" spans="1:36">
      <c r="A283" s="3">
        <f t="shared" si="11"/>
        <v>11</v>
      </c>
      <c r="B283" s="3" t="s">
        <v>316</v>
      </c>
      <c r="C283" s="3" t="s">
        <v>148</v>
      </c>
      <c r="D283" s="3" t="s">
        <v>141</v>
      </c>
      <c r="E283" s="3" t="s">
        <v>142</v>
      </c>
      <c r="F283" s="3" t="s">
        <v>29</v>
      </c>
      <c r="G283" s="3">
        <v>6.2E-2</v>
      </c>
      <c r="H283" s="65">
        <v>0.78487499999999999</v>
      </c>
      <c r="I283" s="3">
        <v>1</v>
      </c>
      <c r="J283" s="3" t="s">
        <v>60</v>
      </c>
      <c r="K283" s="3" t="s">
        <v>61</v>
      </c>
      <c r="L283" s="3" t="s">
        <v>62</v>
      </c>
      <c r="M283" s="3">
        <v>6000018612</v>
      </c>
      <c r="N283" s="3" t="s">
        <v>310</v>
      </c>
      <c r="O283" s="3" t="s">
        <v>311</v>
      </c>
      <c r="P283" s="62" t="str">
        <f>VLOOKUP(M283,'customer list'!$B:$F,5,FALSE)</f>
        <v>Cần Thơ</v>
      </c>
      <c r="Q283" s="3" t="s">
        <v>312</v>
      </c>
      <c r="R283" s="5">
        <v>45080.454861111109</v>
      </c>
      <c r="S283" s="5">
        <v>45080.499710648146</v>
      </c>
      <c r="T283" s="3">
        <v>213.53</v>
      </c>
      <c r="U283" s="5">
        <v>45079</v>
      </c>
      <c r="V283" s="5">
        <v>45107</v>
      </c>
      <c r="W283" s="3" t="s">
        <v>65</v>
      </c>
      <c r="X283" s="3" t="s">
        <v>66</v>
      </c>
      <c r="Y283" s="3" t="s">
        <v>66</v>
      </c>
      <c r="Z283" s="3" t="s">
        <v>148</v>
      </c>
      <c r="AA283" s="3"/>
      <c r="AB283" s="3"/>
      <c r="AC283" s="65"/>
      <c r="AD283" s="3"/>
      <c r="AE283" s="3"/>
      <c r="AF283" s="3"/>
      <c r="AG283" s="3"/>
      <c r="AH283" s="3"/>
      <c r="AI283" s="3"/>
      <c r="AJ283" s="3"/>
    </row>
    <row r="284" spans="1:36">
      <c r="A284" s="3">
        <f t="shared" si="11"/>
        <v>11</v>
      </c>
      <c r="B284" s="3" t="s">
        <v>317</v>
      </c>
      <c r="C284" s="3" t="s">
        <v>247</v>
      </c>
      <c r="D284" s="3" t="s">
        <v>141</v>
      </c>
      <c r="E284" s="3" t="s">
        <v>142</v>
      </c>
      <c r="F284" s="3" t="s">
        <v>29</v>
      </c>
      <c r="G284" s="3">
        <v>0.13800000000000001</v>
      </c>
      <c r="H284" s="65">
        <v>1.8374999999999999</v>
      </c>
      <c r="I284" s="3">
        <v>2</v>
      </c>
      <c r="J284" s="3" t="s">
        <v>60</v>
      </c>
      <c r="K284" s="3" t="s">
        <v>61</v>
      </c>
      <c r="L284" s="3" t="s">
        <v>62</v>
      </c>
      <c r="M284" s="3">
        <v>6000018612</v>
      </c>
      <c r="N284" s="3" t="s">
        <v>310</v>
      </c>
      <c r="O284" s="3" t="s">
        <v>311</v>
      </c>
      <c r="P284" s="62" t="str">
        <f>VLOOKUP(M284,'customer list'!$B:$F,5,FALSE)</f>
        <v>Cần Thơ</v>
      </c>
      <c r="Q284" s="3" t="s">
        <v>312</v>
      </c>
      <c r="R284" s="5">
        <v>45080.454861111109</v>
      </c>
      <c r="S284" s="5">
        <v>45080.499710648146</v>
      </c>
      <c r="T284" s="3">
        <v>213.53</v>
      </c>
      <c r="U284" s="5">
        <v>45079</v>
      </c>
      <c r="V284" s="5">
        <v>45107</v>
      </c>
      <c r="W284" s="3" t="s">
        <v>65</v>
      </c>
      <c r="X284" s="3" t="s">
        <v>66</v>
      </c>
      <c r="Y284" s="3" t="s">
        <v>66</v>
      </c>
      <c r="Z284" s="3" t="s">
        <v>247</v>
      </c>
      <c r="AA284" s="3"/>
      <c r="AB284" s="3"/>
      <c r="AC284" s="65"/>
      <c r="AD284" s="3"/>
      <c r="AE284" s="3"/>
      <c r="AF284" s="3"/>
      <c r="AG284" s="3"/>
      <c r="AH284" s="3"/>
      <c r="AI284" s="3"/>
      <c r="AJ284" s="3"/>
    </row>
    <row r="285" spans="1:36">
      <c r="A285" s="3">
        <f t="shared" si="11"/>
        <v>11</v>
      </c>
      <c r="B285" s="3" t="s">
        <v>317</v>
      </c>
      <c r="C285" s="3" t="s">
        <v>150</v>
      </c>
      <c r="D285" s="3" t="s">
        <v>141</v>
      </c>
      <c r="E285" s="3" t="s">
        <v>142</v>
      </c>
      <c r="F285" s="3" t="s">
        <v>29</v>
      </c>
      <c r="G285" s="3">
        <v>0.15</v>
      </c>
      <c r="H285" s="65">
        <v>2.2259199999999999</v>
      </c>
      <c r="I285" s="3">
        <v>2</v>
      </c>
      <c r="J285" s="3" t="s">
        <v>60</v>
      </c>
      <c r="K285" s="3" t="s">
        <v>61</v>
      </c>
      <c r="L285" s="3" t="s">
        <v>62</v>
      </c>
      <c r="M285" s="3">
        <v>6000018612</v>
      </c>
      <c r="N285" s="3" t="s">
        <v>310</v>
      </c>
      <c r="O285" s="3" t="s">
        <v>311</v>
      </c>
      <c r="P285" s="62" t="str">
        <f>VLOOKUP(M285,'customer list'!$B:$F,5,FALSE)</f>
        <v>Cần Thơ</v>
      </c>
      <c r="Q285" s="3" t="s">
        <v>312</v>
      </c>
      <c r="R285" s="5">
        <v>45080.454861111109</v>
      </c>
      <c r="S285" s="5">
        <v>45080.499710648146</v>
      </c>
      <c r="T285" s="3">
        <v>213.53</v>
      </c>
      <c r="U285" s="5">
        <v>45079</v>
      </c>
      <c r="V285" s="5">
        <v>45107</v>
      </c>
      <c r="W285" s="3" t="s">
        <v>65</v>
      </c>
      <c r="X285" s="3" t="s">
        <v>66</v>
      </c>
      <c r="Y285" s="3" t="s">
        <v>66</v>
      </c>
      <c r="Z285" s="3" t="s">
        <v>150</v>
      </c>
      <c r="AA285" s="3"/>
      <c r="AB285" s="3"/>
      <c r="AC285" s="65"/>
      <c r="AD285" s="3"/>
      <c r="AE285" s="3"/>
      <c r="AF285" s="3"/>
      <c r="AG285" s="3"/>
      <c r="AH285" s="3"/>
      <c r="AI285" s="3"/>
      <c r="AJ285" s="3"/>
    </row>
    <row r="286" spans="1:36">
      <c r="A286" s="3">
        <f t="shared" si="11"/>
        <v>11</v>
      </c>
      <c r="B286" s="3" t="s">
        <v>317</v>
      </c>
      <c r="C286" s="3" t="s">
        <v>152</v>
      </c>
      <c r="D286" s="3" t="s">
        <v>141</v>
      </c>
      <c r="E286" s="3" t="s">
        <v>142</v>
      </c>
      <c r="F286" s="3" t="s">
        <v>29</v>
      </c>
      <c r="G286" s="3">
        <v>0.13</v>
      </c>
      <c r="H286" s="65">
        <v>3.4580000000000002</v>
      </c>
      <c r="I286" s="3">
        <v>5</v>
      </c>
      <c r="J286" s="3" t="s">
        <v>60</v>
      </c>
      <c r="K286" s="3" t="s">
        <v>61</v>
      </c>
      <c r="L286" s="3" t="s">
        <v>62</v>
      </c>
      <c r="M286" s="3">
        <v>6000018612</v>
      </c>
      <c r="N286" s="3" t="s">
        <v>310</v>
      </c>
      <c r="O286" s="3" t="s">
        <v>311</v>
      </c>
      <c r="P286" s="62" t="str">
        <f>VLOOKUP(M286,'customer list'!$B:$F,5,FALSE)</f>
        <v>Cần Thơ</v>
      </c>
      <c r="Q286" s="3" t="s">
        <v>312</v>
      </c>
      <c r="R286" s="5">
        <v>45080.454861111109</v>
      </c>
      <c r="S286" s="5">
        <v>45080.499710648146</v>
      </c>
      <c r="T286" s="3">
        <v>213.53</v>
      </c>
      <c r="U286" s="5">
        <v>45079</v>
      </c>
      <c r="V286" s="5">
        <v>45107</v>
      </c>
      <c r="W286" s="3" t="s">
        <v>65</v>
      </c>
      <c r="X286" s="3" t="s">
        <v>66</v>
      </c>
      <c r="Y286" s="3" t="s">
        <v>66</v>
      </c>
      <c r="Z286" s="3" t="s">
        <v>152</v>
      </c>
      <c r="AA286" s="3"/>
      <c r="AB286" s="3"/>
      <c r="AC286" s="65"/>
      <c r="AD286" s="3"/>
      <c r="AE286" s="3"/>
      <c r="AF286" s="3"/>
      <c r="AG286" s="3"/>
      <c r="AH286" s="3"/>
      <c r="AI286" s="3"/>
      <c r="AJ286" s="3"/>
    </row>
    <row r="287" spans="1:36">
      <c r="A287" s="3">
        <f t="shared" si="11"/>
        <v>11</v>
      </c>
      <c r="B287" s="3" t="s">
        <v>318</v>
      </c>
      <c r="C287" s="3" t="s">
        <v>197</v>
      </c>
      <c r="D287" s="3" t="s">
        <v>141</v>
      </c>
      <c r="E287" s="3" t="s">
        <v>142</v>
      </c>
      <c r="F287" s="3" t="s">
        <v>29</v>
      </c>
      <c r="G287" s="3">
        <v>6.3E-2</v>
      </c>
      <c r="H287" s="65">
        <v>0.84337499999999999</v>
      </c>
      <c r="I287" s="3">
        <v>1</v>
      </c>
      <c r="J287" s="3" t="s">
        <v>60</v>
      </c>
      <c r="K287" s="3" t="s">
        <v>61</v>
      </c>
      <c r="L287" s="3" t="s">
        <v>62</v>
      </c>
      <c r="M287" s="3">
        <v>6000012709</v>
      </c>
      <c r="N287" s="3" t="s">
        <v>310</v>
      </c>
      <c r="O287" s="3" t="s">
        <v>319</v>
      </c>
      <c r="P287" s="62" t="str">
        <f>VLOOKUP(M287,'customer list'!$B:$F,5,FALSE)</f>
        <v>Cần Thơ</v>
      </c>
      <c r="Q287" s="3" t="s">
        <v>292</v>
      </c>
      <c r="R287" s="5">
        <v>45080.541666666664</v>
      </c>
      <c r="S287" s="5">
        <v>45080.572870370372</v>
      </c>
      <c r="T287" s="3">
        <v>238.29599999999999</v>
      </c>
      <c r="U287" s="5">
        <v>45079</v>
      </c>
      <c r="V287" s="5">
        <v>45107</v>
      </c>
      <c r="W287" s="3" t="s">
        <v>65</v>
      </c>
      <c r="X287" s="3" t="s">
        <v>66</v>
      </c>
      <c r="Y287" s="3" t="s">
        <v>66</v>
      </c>
      <c r="Z287" s="3" t="s">
        <v>197</v>
      </c>
      <c r="AA287" s="3"/>
      <c r="AB287" s="3"/>
      <c r="AC287" s="65"/>
      <c r="AD287" s="3"/>
      <c r="AE287" s="3"/>
      <c r="AF287" s="3"/>
      <c r="AG287" s="3"/>
      <c r="AH287" s="3"/>
      <c r="AI287" s="3"/>
      <c r="AJ287" s="3"/>
    </row>
    <row r="288" spans="1:36">
      <c r="A288" s="3">
        <f t="shared" si="11"/>
        <v>11</v>
      </c>
      <c r="B288" s="3" t="s">
        <v>320</v>
      </c>
      <c r="C288" s="3" t="s">
        <v>146</v>
      </c>
      <c r="D288" s="3" t="s">
        <v>141</v>
      </c>
      <c r="E288" s="3" t="s">
        <v>142</v>
      </c>
      <c r="F288" s="3" t="s">
        <v>29</v>
      </c>
      <c r="G288" s="3">
        <v>7.1999999999999995E-2</v>
      </c>
      <c r="H288" s="65">
        <v>0.98699999999999999</v>
      </c>
      <c r="I288" s="3">
        <v>1</v>
      </c>
      <c r="J288" s="3" t="s">
        <v>60</v>
      </c>
      <c r="K288" s="3" t="s">
        <v>61</v>
      </c>
      <c r="L288" s="3" t="s">
        <v>62</v>
      </c>
      <c r="M288" s="3">
        <v>6000012709</v>
      </c>
      <c r="N288" s="3" t="s">
        <v>310</v>
      </c>
      <c r="O288" s="3" t="s">
        <v>319</v>
      </c>
      <c r="P288" s="62" t="str">
        <f>VLOOKUP(M288,'customer list'!$B:$F,5,FALSE)</f>
        <v>Cần Thơ</v>
      </c>
      <c r="Q288" s="3" t="s">
        <v>292</v>
      </c>
      <c r="R288" s="5">
        <v>45080.541666666664</v>
      </c>
      <c r="S288" s="5">
        <v>45080.572870370372</v>
      </c>
      <c r="T288" s="3">
        <v>238.29599999999999</v>
      </c>
      <c r="U288" s="5">
        <v>45079</v>
      </c>
      <c r="V288" s="5">
        <v>45107</v>
      </c>
      <c r="W288" s="3" t="s">
        <v>65</v>
      </c>
      <c r="X288" s="3" t="s">
        <v>66</v>
      </c>
      <c r="Y288" s="3" t="s">
        <v>66</v>
      </c>
      <c r="Z288" s="3" t="s">
        <v>146</v>
      </c>
      <c r="AA288" s="3"/>
      <c r="AB288" s="3"/>
      <c r="AC288" s="65"/>
      <c r="AD288" s="3"/>
      <c r="AE288" s="3"/>
      <c r="AF288" s="3"/>
      <c r="AG288" s="3"/>
      <c r="AH288" s="3"/>
      <c r="AI288" s="3"/>
      <c r="AJ288" s="3"/>
    </row>
    <row r="289" spans="1:36">
      <c r="A289" s="3">
        <f t="shared" si="11"/>
        <v>11</v>
      </c>
      <c r="B289" s="3" t="s">
        <v>320</v>
      </c>
      <c r="C289" s="3" t="s">
        <v>251</v>
      </c>
      <c r="D289" s="3" t="s">
        <v>141</v>
      </c>
      <c r="E289" s="3" t="s">
        <v>142</v>
      </c>
      <c r="F289" s="3" t="s">
        <v>29</v>
      </c>
      <c r="G289" s="3">
        <v>7.0000000000000007E-2</v>
      </c>
      <c r="H289" s="65">
        <v>0.91874999999999996</v>
      </c>
      <c r="I289" s="3">
        <v>1</v>
      </c>
      <c r="J289" s="3" t="s">
        <v>60</v>
      </c>
      <c r="K289" s="3" t="s">
        <v>61</v>
      </c>
      <c r="L289" s="3" t="s">
        <v>62</v>
      </c>
      <c r="M289" s="3">
        <v>6000012709</v>
      </c>
      <c r="N289" s="3" t="s">
        <v>310</v>
      </c>
      <c r="O289" s="3" t="s">
        <v>319</v>
      </c>
      <c r="P289" s="62" t="str">
        <f>VLOOKUP(M289,'customer list'!$B:$F,5,FALSE)</f>
        <v>Cần Thơ</v>
      </c>
      <c r="Q289" s="3" t="s">
        <v>292</v>
      </c>
      <c r="R289" s="5">
        <v>45080.541666666664</v>
      </c>
      <c r="S289" s="5">
        <v>45080.572870370372</v>
      </c>
      <c r="T289" s="3">
        <v>238.29599999999999</v>
      </c>
      <c r="U289" s="5">
        <v>45079</v>
      </c>
      <c r="V289" s="5">
        <v>45107</v>
      </c>
      <c r="W289" s="3" t="s">
        <v>65</v>
      </c>
      <c r="X289" s="3" t="s">
        <v>66</v>
      </c>
      <c r="Y289" s="3" t="s">
        <v>66</v>
      </c>
      <c r="Z289" s="3" t="s">
        <v>251</v>
      </c>
      <c r="AA289" s="3"/>
      <c r="AB289" s="3"/>
      <c r="AC289" s="65"/>
      <c r="AD289" s="3"/>
      <c r="AE289" s="3"/>
      <c r="AF289" s="3"/>
      <c r="AG289" s="3"/>
      <c r="AH289" s="3"/>
      <c r="AI289" s="3"/>
      <c r="AJ289" s="3"/>
    </row>
    <row r="290" spans="1:36">
      <c r="A290" s="3">
        <f t="shared" si="11"/>
        <v>11</v>
      </c>
      <c r="B290" s="3" t="s">
        <v>321</v>
      </c>
      <c r="C290" s="3" t="s">
        <v>150</v>
      </c>
      <c r="D290" s="3" t="s">
        <v>141</v>
      </c>
      <c r="E290" s="3" t="s">
        <v>142</v>
      </c>
      <c r="F290" s="3" t="s">
        <v>29</v>
      </c>
      <c r="G290" s="3">
        <v>0.15</v>
      </c>
      <c r="H290" s="65">
        <v>2.2259199999999999</v>
      </c>
      <c r="I290" s="3">
        <v>2</v>
      </c>
      <c r="J290" s="3" t="s">
        <v>60</v>
      </c>
      <c r="K290" s="3" t="s">
        <v>61</v>
      </c>
      <c r="L290" s="3" t="s">
        <v>62</v>
      </c>
      <c r="M290" s="3">
        <v>6000012709</v>
      </c>
      <c r="N290" s="3" t="s">
        <v>310</v>
      </c>
      <c r="O290" s="3" t="s">
        <v>319</v>
      </c>
      <c r="P290" s="62" t="str">
        <f>VLOOKUP(M290,'customer list'!$B:$F,5,FALSE)</f>
        <v>Cần Thơ</v>
      </c>
      <c r="Q290" s="3" t="s">
        <v>292</v>
      </c>
      <c r="R290" s="5">
        <v>45080.541666666664</v>
      </c>
      <c r="S290" s="5">
        <v>45080.572870370372</v>
      </c>
      <c r="T290" s="3">
        <v>238.29599999999999</v>
      </c>
      <c r="U290" s="5">
        <v>45079</v>
      </c>
      <c r="V290" s="5">
        <v>45107</v>
      </c>
      <c r="W290" s="3" t="s">
        <v>65</v>
      </c>
      <c r="X290" s="3" t="s">
        <v>66</v>
      </c>
      <c r="Y290" s="3" t="s">
        <v>66</v>
      </c>
      <c r="Z290" s="3" t="s">
        <v>150</v>
      </c>
      <c r="AA290" s="3"/>
      <c r="AB290" s="3"/>
      <c r="AC290" s="65"/>
      <c r="AD290" s="3"/>
      <c r="AE290" s="3"/>
      <c r="AF290" s="3"/>
      <c r="AG290" s="3"/>
      <c r="AH290" s="3"/>
      <c r="AI290" s="3"/>
      <c r="AJ290" s="3"/>
    </row>
    <row r="291" spans="1:36">
      <c r="A291" s="1" t="s">
        <v>0</v>
      </c>
      <c r="B291" s="1" t="s">
        <v>1</v>
      </c>
      <c r="C291" s="1" t="s">
        <v>2</v>
      </c>
      <c r="D291" s="1" t="s">
        <v>3</v>
      </c>
      <c r="E291" s="1" t="s">
        <v>4</v>
      </c>
      <c r="F291" s="1" t="s">
        <v>5</v>
      </c>
      <c r="G291" s="1" t="s">
        <v>6</v>
      </c>
      <c r="H291" s="64" t="s">
        <v>7</v>
      </c>
      <c r="I291" s="1" t="s">
        <v>8</v>
      </c>
      <c r="J291" s="1" t="s">
        <v>9</v>
      </c>
      <c r="K291" s="1" t="s">
        <v>10</v>
      </c>
      <c r="L291" s="2" t="s">
        <v>11</v>
      </c>
      <c r="M291" s="1" t="s">
        <v>12</v>
      </c>
      <c r="N291" s="1" t="s">
        <v>13</v>
      </c>
      <c r="O291" s="1" t="s">
        <v>14</v>
      </c>
      <c r="P291" s="62" t="e">
        <f>VLOOKUP(M291,'customer list'!$B:$F,5,FALSE)</f>
        <v>#N/A</v>
      </c>
      <c r="Q291" s="1" t="s">
        <v>15</v>
      </c>
      <c r="R291" s="1" t="s">
        <v>16</v>
      </c>
      <c r="S291" s="1" t="s">
        <v>17</v>
      </c>
      <c r="T291" s="1" t="s">
        <v>18</v>
      </c>
      <c r="U291" s="1" t="s">
        <v>19</v>
      </c>
      <c r="V291" s="1" t="s">
        <v>20</v>
      </c>
      <c r="W291" s="1" t="s">
        <v>21</v>
      </c>
      <c r="X291" s="1" t="s">
        <v>22</v>
      </c>
      <c r="Y291" s="1" t="s">
        <v>23</v>
      </c>
      <c r="Z291" s="1" t="s">
        <v>24</v>
      </c>
      <c r="AA291" s="1" t="s">
        <v>25</v>
      </c>
      <c r="AB291" s="1" t="s">
        <v>26</v>
      </c>
      <c r="AC291" s="64" t="s">
        <v>27</v>
      </c>
      <c r="AD291" s="3"/>
      <c r="AE291" s="3"/>
      <c r="AF291" s="3"/>
      <c r="AG291" s="3"/>
      <c r="AH291" s="3"/>
      <c r="AI291" s="3"/>
      <c r="AJ291" s="3"/>
    </row>
    <row r="292" spans="1:36">
      <c r="A292" s="3">
        <v>12</v>
      </c>
      <c r="B292" s="3">
        <v>13</v>
      </c>
      <c r="C292" s="3" t="s">
        <v>28</v>
      </c>
      <c r="D292" s="3" t="s">
        <v>29</v>
      </c>
      <c r="E292" s="3" t="s">
        <v>89</v>
      </c>
      <c r="F292" s="3" t="s">
        <v>90</v>
      </c>
      <c r="G292" s="3">
        <v>1.252</v>
      </c>
      <c r="H292" s="65">
        <v>18.004999999999999</v>
      </c>
      <c r="I292" s="3">
        <v>1.75</v>
      </c>
      <c r="J292" s="3">
        <v>26.411999999999999</v>
      </c>
      <c r="K292" s="4">
        <v>0.71542857142857141</v>
      </c>
      <c r="L292" s="4">
        <v>0.6816977131606845</v>
      </c>
      <c r="M292" s="3">
        <v>5</v>
      </c>
      <c r="N292" s="3">
        <v>48.237200000000001</v>
      </c>
      <c r="O292" s="3" t="s">
        <v>322</v>
      </c>
      <c r="P292" s="62" t="e">
        <f>VLOOKUP(M292,'customer list'!$B:$F,5,FALSE)</f>
        <v>#N/A</v>
      </c>
      <c r="Q292" s="3" t="s">
        <v>323</v>
      </c>
      <c r="R292" s="3" t="s">
        <v>29</v>
      </c>
      <c r="S292" s="5">
        <v>45080.679768518516</v>
      </c>
      <c r="T292" s="3">
        <v>241.18600000000001</v>
      </c>
      <c r="U292" s="5">
        <v>45079.431435185186</v>
      </c>
      <c r="V292" s="5">
        <v>45080.65697916667</v>
      </c>
      <c r="W292" s="3">
        <v>0</v>
      </c>
      <c r="X292" s="3">
        <v>0</v>
      </c>
      <c r="Y292" s="3"/>
      <c r="Z292" s="3">
        <v>3452343</v>
      </c>
      <c r="AA292" s="3">
        <v>2972343</v>
      </c>
      <c r="AB292" s="3">
        <v>480000</v>
      </c>
      <c r="AC292" s="65">
        <v>268774856</v>
      </c>
      <c r="AD292" s="3"/>
      <c r="AE292" s="3"/>
      <c r="AF292" s="3"/>
      <c r="AG292" s="3"/>
      <c r="AH292" s="3"/>
      <c r="AI292" s="3"/>
      <c r="AJ292" s="3"/>
    </row>
    <row r="293" spans="1:36">
      <c r="A293" s="6">
        <f t="shared" ref="A293:A317" si="12">A292</f>
        <v>12</v>
      </c>
      <c r="B293" s="7" t="s">
        <v>34</v>
      </c>
      <c r="C293" s="7" t="s">
        <v>35</v>
      </c>
      <c r="D293" s="7" t="s">
        <v>36</v>
      </c>
      <c r="E293" s="7" t="s">
        <v>37</v>
      </c>
      <c r="F293" s="7" t="s">
        <v>38</v>
      </c>
      <c r="G293" s="7" t="s">
        <v>39</v>
      </c>
      <c r="H293" s="66" t="s">
        <v>40</v>
      </c>
      <c r="I293" s="7" t="s">
        <v>41</v>
      </c>
      <c r="J293" s="7" t="s">
        <v>42</v>
      </c>
      <c r="K293" s="7" t="s">
        <v>43</v>
      </c>
      <c r="L293" s="7" t="s">
        <v>44</v>
      </c>
      <c r="M293" s="7" t="s">
        <v>45</v>
      </c>
      <c r="N293" s="7" t="s">
        <v>46</v>
      </c>
      <c r="O293" s="7" t="s">
        <v>47</v>
      </c>
      <c r="P293" s="62" t="e">
        <f>VLOOKUP(M293,'customer list'!$B:$F,5,FALSE)</f>
        <v>#N/A</v>
      </c>
      <c r="Q293" s="7" t="s">
        <v>48</v>
      </c>
      <c r="R293" s="7" t="s">
        <v>49</v>
      </c>
      <c r="S293" s="7" t="s">
        <v>50</v>
      </c>
      <c r="T293" s="7" t="s">
        <v>51</v>
      </c>
      <c r="U293" s="7" t="s">
        <v>19</v>
      </c>
      <c r="V293" s="7" t="s">
        <v>20</v>
      </c>
      <c r="W293" s="7" t="s">
        <v>52</v>
      </c>
      <c r="X293" s="7" t="s">
        <v>53</v>
      </c>
      <c r="Y293" s="7" t="s">
        <v>54</v>
      </c>
      <c r="Z293" s="7" t="s">
        <v>55</v>
      </c>
      <c r="AA293" s="3"/>
      <c r="AB293" s="3"/>
      <c r="AC293" s="65"/>
      <c r="AD293" s="3"/>
      <c r="AE293" s="3"/>
      <c r="AF293" s="3"/>
      <c r="AG293" s="3"/>
      <c r="AH293" s="3"/>
      <c r="AI293" s="3"/>
      <c r="AJ293" s="3"/>
    </row>
    <row r="294" spans="1:36">
      <c r="A294" s="3">
        <f t="shared" si="12"/>
        <v>12</v>
      </c>
      <c r="B294" s="3" t="s">
        <v>324</v>
      </c>
      <c r="C294" s="3" t="s">
        <v>198</v>
      </c>
      <c r="D294" s="3" t="s">
        <v>141</v>
      </c>
      <c r="E294" s="3" t="s">
        <v>142</v>
      </c>
      <c r="F294" s="3" t="s">
        <v>29</v>
      </c>
      <c r="G294" s="3">
        <v>4.5999999999999999E-2</v>
      </c>
      <c r="H294" s="65">
        <v>0.69159999999999999</v>
      </c>
      <c r="I294" s="3">
        <v>1</v>
      </c>
      <c r="J294" s="3" t="s">
        <v>60</v>
      </c>
      <c r="K294" s="3" t="s">
        <v>61</v>
      </c>
      <c r="L294" s="3" t="s">
        <v>62</v>
      </c>
      <c r="M294" s="3">
        <v>6000016550</v>
      </c>
      <c r="N294" s="3" t="s">
        <v>325</v>
      </c>
      <c r="O294" s="3" t="s">
        <v>326</v>
      </c>
      <c r="P294" s="62" t="str">
        <f>VLOOKUP(M294,'customer list'!$B:$F,5,FALSE)</f>
        <v>Bến Tre</v>
      </c>
      <c r="Q294" s="3" t="s">
        <v>327</v>
      </c>
      <c r="R294" s="5">
        <v>45080.333333333336</v>
      </c>
      <c r="S294" s="5">
        <v>45080.355613425927</v>
      </c>
      <c r="T294" s="3">
        <v>119.276</v>
      </c>
      <c r="U294" s="5">
        <v>45079</v>
      </c>
      <c r="V294" s="5">
        <v>45107</v>
      </c>
      <c r="W294" s="3" t="s">
        <v>65</v>
      </c>
      <c r="X294" s="3" t="s">
        <v>66</v>
      </c>
      <c r="Y294" s="3" t="s">
        <v>66</v>
      </c>
      <c r="Z294" s="3" t="s">
        <v>198</v>
      </c>
      <c r="AA294" s="3"/>
      <c r="AB294" s="3"/>
      <c r="AC294" s="65"/>
      <c r="AD294" s="3"/>
      <c r="AE294" s="3"/>
      <c r="AF294" s="3"/>
      <c r="AG294" s="3"/>
      <c r="AH294" s="3"/>
      <c r="AI294" s="3"/>
      <c r="AJ294" s="3"/>
    </row>
    <row r="295" spans="1:36">
      <c r="A295" s="3">
        <f t="shared" si="12"/>
        <v>12</v>
      </c>
      <c r="B295" s="3" t="s">
        <v>328</v>
      </c>
      <c r="C295" s="3" t="s">
        <v>329</v>
      </c>
      <c r="D295" s="3" t="s">
        <v>58</v>
      </c>
      <c r="E295" s="3" t="s">
        <v>59</v>
      </c>
      <c r="F295" s="3" t="s">
        <v>29</v>
      </c>
      <c r="G295" s="3">
        <v>2.8000000000000001E-2</v>
      </c>
      <c r="H295" s="65">
        <v>0.26380999999999999</v>
      </c>
      <c r="I295" s="3">
        <v>2</v>
      </c>
      <c r="J295" s="3" t="s">
        <v>60</v>
      </c>
      <c r="K295" s="3" t="s">
        <v>61</v>
      </c>
      <c r="L295" s="3" t="s">
        <v>62</v>
      </c>
      <c r="M295" s="3">
        <v>5000014653</v>
      </c>
      <c r="N295" s="3" t="s">
        <v>330</v>
      </c>
      <c r="O295" s="3" t="s">
        <v>331</v>
      </c>
      <c r="P295" s="62" t="str">
        <f>VLOOKUP(M295,'customer list'!$B:$F,5,FALSE)</f>
        <v>Vĩnh Long</v>
      </c>
      <c r="Q295" s="3" t="s">
        <v>332</v>
      </c>
      <c r="R295" s="5">
        <v>45080.394537037035</v>
      </c>
      <c r="S295" s="5">
        <v>45080.441481481481</v>
      </c>
      <c r="T295" s="3">
        <v>144.34399999999999</v>
      </c>
      <c r="U295" s="5">
        <v>45079</v>
      </c>
      <c r="V295" s="5">
        <v>45107</v>
      </c>
      <c r="W295" s="3" t="s">
        <v>65</v>
      </c>
      <c r="X295" s="3" t="s">
        <v>66</v>
      </c>
      <c r="Y295" s="3" t="s">
        <v>66</v>
      </c>
      <c r="Z295" s="3" t="s">
        <v>329</v>
      </c>
      <c r="AA295" s="3"/>
      <c r="AB295" s="3"/>
      <c r="AC295" s="65"/>
      <c r="AD295" s="3"/>
      <c r="AE295" s="3"/>
      <c r="AF295" s="3"/>
      <c r="AG295" s="3"/>
      <c r="AH295" s="3"/>
      <c r="AI295" s="3"/>
      <c r="AJ295" s="3"/>
    </row>
    <row r="296" spans="1:36">
      <c r="A296" s="3">
        <f t="shared" si="12"/>
        <v>12</v>
      </c>
      <c r="B296" s="3" t="s">
        <v>328</v>
      </c>
      <c r="C296" s="3" t="s">
        <v>333</v>
      </c>
      <c r="D296" s="3" t="s">
        <v>68</v>
      </c>
      <c r="E296" s="3" t="s">
        <v>59</v>
      </c>
      <c r="F296" s="3" t="s">
        <v>29</v>
      </c>
      <c r="G296" s="3">
        <v>6.8000000000000005E-2</v>
      </c>
      <c r="H296" s="65">
        <v>0.54028799999999999</v>
      </c>
      <c r="I296" s="3">
        <v>2</v>
      </c>
      <c r="J296" s="3" t="s">
        <v>60</v>
      </c>
      <c r="K296" s="3" t="s">
        <v>61</v>
      </c>
      <c r="L296" s="3" t="s">
        <v>62</v>
      </c>
      <c r="M296" s="3">
        <v>5000014653</v>
      </c>
      <c r="N296" s="3" t="s">
        <v>330</v>
      </c>
      <c r="O296" s="3" t="s">
        <v>331</v>
      </c>
      <c r="P296" s="62" t="str">
        <f>VLOOKUP(M296,'customer list'!$B:$F,5,FALSE)</f>
        <v>Vĩnh Long</v>
      </c>
      <c r="Q296" s="3" t="s">
        <v>332</v>
      </c>
      <c r="R296" s="5">
        <v>45080.394537037035</v>
      </c>
      <c r="S296" s="5">
        <v>45080.441481481481</v>
      </c>
      <c r="T296" s="3">
        <v>144.34399999999999</v>
      </c>
      <c r="U296" s="5">
        <v>45079</v>
      </c>
      <c r="V296" s="5">
        <v>45107</v>
      </c>
      <c r="W296" s="3" t="s">
        <v>65</v>
      </c>
      <c r="X296" s="3" t="s">
        <v>66</v>
      </c>
      <c r="Y296" s="3" t="s">
        <v>66</v>
      </c>
      <c r="Z296" s="3" t="s">
        <v>333</v>
      </c>
      <c r="AA296" s="3"/>
      <c r="AB296" s="3"/>
      <c r="AC296" s="65"/>
      <c r="AD296" s="3"/>
      <c r="AE296" s="3"/>
      <c r="AF296" s="3"/>
      <c r="AG296" s="3"/>
      <c r="AH296" s="3"/>
      <c r="AI296" s="3"/>
      <c r="AJ296" s="3"/>
    </row>
    <row r="297" spans="1:36">
      <c r="A297" s="3">
        <f t="shared" si="12"/>
        <v>12</v>
      </c>
      <c r="B297" s="3" t="s">
        <v>334</v>
      </c>
      <c r="C297" s="3" t="s">
        <v>189</v>
      </c>
      <c r="D297" s="3" t="s">
        <v>190</v>
      </c>
      <c r="E297" s="3" t="s">
        <v>190</v>
      </c>
      <c r="F297" s="3" t="s">
        <v>29</v>
      </c>
      <c r="G297" s="3">
        <v>2.4799999999999999E-2</v>
      </c>
      <c r="H297" s="65">
        <v>0.16639999999999999</v>
      </c>
      <c r="I297" s="3">
        <v>8</v>
      </c>
      <c r="J297" s="3" t="s">
        <v>60</v>
      </c>
      <c r="K297" s="3" t="s">
        <v>61</v>
      </c>
      <c r="L297" s="3" t="s">
        <v>62</v>
      </c>
      <c r="M297" s="3">
        <v>5000014653</v>
      </c>
      <c r="N297" s="3" t="s">
        <v>330</v>
      </c>
      <c r="O297" s="3" t="s">
        <v>331</v>
      </c>
      <c r="P297" s="62" t="str">
        <f>VLOOKUP(M297,'customer list'!$B:$F,5,FALSE)</f>
        <v>Vĩnh Long</v>
      </c>
      <c r="Q297" s="3" t="s">
        <v>332</v>
      </c>
      <c r="R297" s="5">
        <v>45080.394537037035</v>
      </c>
      <c r="S297" s="5">
        <v>45080.441481481481</v>
      </c>
      <c r="T297" s="3">
        <v>144.34399999999999</v>
      </c>
      <c r="U297" s="5">
        <v>45079</v>
      </c>
      <c r="V297" s="5">
        <v>45107</v>
      </c>
      <c r="W297" s="3" t="s">
        <v>65</v>
      </c>
      <c r="X297" s="3" t="s">
        <v>66</v>
      </c>
      <c r="Y297" s="3" t="s">
        <v>66</v>
      </c>
      <c r="Z297" s="3" t="s">
        <v>189</v>
      </c>
      <c r="AA297" s="3"/>
      <c r="AB297" s="3"/>
      <c r="AC297" s="65"/>
      <c r="AD297" s="3"/>
      <c r="AE297" s="3"/>
      <c r="AF297" s="3"/>
      <c r="AG297" s="3"/>
      <c r="AH297" s="3"/>
      <c r="AI297" s="3"/>
      <c r="AJ297" s="3"/>
    </row>
    <row r="298" spans="1:36">
      <c r="A298" s="3">
        <f t="shared" si="12"/>
        <v>12</v>
      </c>
      <c r="B298" s="3" t="s">
        <v>335</v>
      </c>
      <c r="C298" s="3" t="s">
        <v>336</v>
      </c>
      <c r="D298" s="3" t="s">
        <v>141</v>
      </c>
      <c r="E298" s="3" t="s">
        <v>142</v>
      </c>
      <c r="F298" s="3" t="s">
        <v>29</v>
      </c>
      <c r="G298" s="3">
        <v>3.57E-4</v>
      </c>
      <c r="H298" s="65">
        <v>1.265544</v>
      </c>
      <c r="I298" s="3">
        <v>1</v>
      </c>
      <c r="J298" s="3" t="s">
        <v>60</v>
      </c>
      <c r="K298" s="3" t="s">
        <v>61</v>
      </c>
      <c r="L298" s="3" t="s">
        <v>62</v>
      </c>
      <c r="M298" s="3">
        <v>5000014653</v>
      </c>
      <c r="N298" s="3" t="s">
        <v>330</v>
      </c>
      <c r="O298" s="3" t="s">
        <v>331</v>
      </c>
      <c r="P298" s="62" t="str">
        <f>VLOOKUP(M298,'customer list'!$B:$F,5,FALSE)</f>
        <v>Vĩnh Long</v>
      </c>
      <c r="Q298" s="3" t="s">
        <v>332</v>
      </c>
      <c r="R298" s="5">
        <v>45080.394537037035</v>
      </c>
      <c r="S298" s="5">
        <v>45080.441481481481</v>
      </c>
      <c r="T298" s="3">
        <v>144.34399999999999</v>
      </c>
      <c r="U298" s="5">
        <v>45079</v>
      </c>
      <c r="V298" s="5">
        <v>45107</v>
      </c>
      <c r="W298" s="3" t="s">
        <v>65</v>
      </c>
      <c r="X298" s="3" t="s">
        <v>66</v>
      </c>
      <c r="Y298" s="3" t="s">
        <v>66</v>
      </c>
      <c r="Z298" s="3" t="s">
        <v>336</v>
      </c>
      <c r="AA298" s="3"/>
      <c r="AB298" s="3"/>
      <c r="AC298" s="65"/>
      <c r="AD298" s="3"/>
      <c r="AE298" s="3"/>
      <c r="AF298" s="3"/>
      <c r="AG298" s="3"/>
      <c r="AH298" s="3"/>
      <c r="AI298" s="3"/>
      <c r="AJ298" s="3"/>
    </row>
    <row r="299" spans="1:36">
      <c r="A299" s="3">
        <f t="shared" si="12"/>
        <v>12</v>
      </c>
      <c r="B299" s="3" t="s">
        <v>337</v>
      </c>
      <c r="C299" s="3" t="s">
        <v>338</v>
      </c>
      <c r="D299" s="3" t="s">
        <v>141</v>
      </c>
      <c r="E299" s="3" t="s">
        <v>142</v>
      </c>
      <c r="F299" s="3" t="s">
        <v>29</v>
      </c>
      <c r="G299" s="3">
        <v>0.108</v>
      </c>
      <c r="H299" s="65">
        <v>1.5502499999999999</v>
      </c>
      <c r="I299" s="3">
        <v>2</v>
      </c>
      <c r="J299" s="3" t="s">
        <v>60</v>
      </c>
      <c r="K299" s="3" t="s">
        <v>61</v>
      </c>
      <c r="L299" s="3" t="s">
        <v>62</v>
      </c>
      <c r="M299" s="3">
        <v>5000014653</v>
      </c>
      <c r="N299" s="3" t="s">
        <v>330</v>
      </c>
      <c r="O299" s="3" t="s">
        <v>331</v>
      </c>
      <c r="P299" s="62" t="str">
        <f>VLOOKUP(M299,'customer list'!$B:$F,5,FALSE)</f>
        <v>Vĩnh Long</v>
      </c>
      <c r="Q299" s="3" t="s">
        <v>332</v>
      </c>
      <c r="R299" s="5">
        <v>45080.394537037035</v>
      </c>
      <c r="S299" s="5">
        <v>45080.441481481481</v>
      </c>
      <c r="T299" s="3">
        <v>144.34399999999999</v>
      </c>
      <c r="U299" s="5">
        <v>45079</v>
      </c>
      <c r="V299" s="5">
        <v>45107</v>
      </c>
      <c r="W299" s="3" t="s">
        <v>65</v>
      </c>
      <c r="X299" s="3" t="s">
        <v>66</v>
      </c>
      <c r="Y299" s="3" t="s">
        <v>66</v>
      </c>
      <c r="Z299" s="3" t="s">
        <v>338</v>
      </c>
      <c r="AA299" s="3"/>
      <c r="AB299" s="3"/>
      <c r="AC299" s="65"/>
      <c r="AD299" s="3"/>
      <c r="AE299" s="3"/>
      <c r="AF299" s="3"/>
      <c r="AG299" s="3"/>
      <c r="AH299" s="3"/>
      <c r="AI299" s="3"/>
      <c r="AJ299" s="3"/>
    </row>
    <row r="300" spans="1:36">
      <c r="A300" s="3">
        <f t="shared" si="12"/>
        <v>12</v>
      </c>
      <c r="B300" s="3" t="s">
        <v>337</v>
      </c>
      <c r="C300" s="3" t="s">
        <v>339</v>
      </c>
      <c r="D300" s="3" t="s">
        <v>141</v>
      </c>
      <c r="E300" s="3" t="s">
        <v>142</v>
      </c>
      <c r="F300" s="3" t="s">
        <v>29</v>
      </c>
      <c r="G300" s="3">
        <v>0.109</v>
      </c>
      <c r="H300" s="65">
        <v>1.4473800000000001</v>
      </c>
      <c r="I300" s="3">
        <v>1</v>
      </c>
      <c r="J300" s="3" t="s">
        <v>60</v>
      </c>
      <c r="K300" s="3" t="s">
        <v>61</v>
      </c>
      <c r="L300" s="3" t="s">
        <v>62</v>
      </c>
      <c r="M300" s="3">
        <v>5000014653</v>
      </c>
      <c r="N300" s="3" t="s">
        <v>330</v>
      </c>
      <c r="O300" s="3" t="s">
        <v>331</v>
      </c>
      <c r="P300" s="62" t="str">
        <f>VLOOKUP(M300,'customer list'!$B:$F,5,FALSE)</f>
        <v>Vĩnh Long</v>
      </c>
      <c r="Q300" s="3" t="s">
        <v>332</v>
      </c>
      <c r="R300" s="5">
        <v>45080.394537037035</v>
      </c>
      <c r="S300" s="5">
        <v>45080.441481481481</v>
      </c>
      <c r="T300" s="3">
        <v>144.34399999999999</v>
      </c>
      <c r="U300" s="5">
        <v>45079</v>
      </c>
      <c r="V300" s="5">
        <v>45107</v>
      </c>
      <c r="W300" s="3" t="s">
        <v>65</v>
      </c>
      <c r="X300" s="3" t="s">
        <v>66</v>
      </c>
      <c r="Y300" s="3" t="s">
        <v>66</v>
      </c>
      <c r="Z300" s="3" t="s">
        <v>339</v>
      </c>
      <c r="AA300" s="3"/>
      <c r="AB300" s="3"/>
      <c r="AC300" s="65"/>
      <c r="AD300" s="3"/>
      <c r="AE300" s="3"/>
      <c r="AF300" s="3"/>
      <c r="AG300" s="3"/>
      <c r="AH300" s="3"/>
      <c r="AI300" s="3"/>
      <c r="AJ300" s="3"/>
    </row>
    <row r="301" spans="1:36">
      <c r="A301" s="3">
        <f t="shared" si="12"/>
        <v>12</v>
      </c>
      <c r="B301" s="3" t="s">
        <v>337</v>
      </c>
      <c r="C301" s="3" t="s">
        <v>340</v>
      </c>
      <c r="D301" s="3" t="s">
        <v>141</v>
      </c>
      <c r="E301" s="3" t="s">
        <v>142</v>
      </c>
      <c r="F301" s="3" t="s">
        <v>29</v>
      </c>
      <c r="G301" s="3">
        <v>5.1999999999999998E-2</v>
      </c>
      <c r="H301" s="65">
        <v>1.3832</v>
      </c>
      <c r="I301" s="3">
        <v>2</v>
      </c>
      <c r="J301" s="3" t="s">
        <v>60</v>
      </c>
      <c r="K301" s="3" t="s">
        <v>61</v>
      </c>
      <c r="L301" s="3" t="s">
        <v>62</v>
      </c>
      <c r="M301" s="3">
        <v>5000014653</v>
      </c>
      <c r="N301" s="3" t="s">
        <v>330</v>
      </c>
      <c r="O301" s="3" t="s">
        <v>331</v>
      </c>
      <c r="P301" s="62" t="str">
        <f>VLOOKUP(M301,'customer list'!$B:$F,5,FALSE)</f>
        <v>Vĩnh Long</v>
      </c>
      <c r="Q301" s="3" t="s">
        <v>332</v>
      </c>
      <c r="R301" s="5">
        <v>45080.394537037035</v>
      </c>
      <c r="S301" s="5">
        <v>45080.441481481481</v>
      </c>
      <c r="T301" s="3">
        <v>144.34399999999999</v>
      </c>
      <c r="U301" s="5">
        <v>45079</v>
      </c>
      <c r="V301" s="5">
        <v>45107</v>
      </c>
      <c r="W301" s="3" t="s">
        <v>65</v>
      </c>
      <c r="X301" s="3" t="s">
        <v>66</v>
      </c>
      <c r="Y301" s="3" t="s">
        <v>66</v>
      </c>
      <c r="Z301" s="3" t="s">
        <v>340</v>
      </c>
      <c r="AA301" s="3"/>
      <c r="AB301" s="3"/>
      <c r="AC301" s="65"/>
      <c r="AD301" s="3"/>
      <c r="AE301" s="3"/>
      <c r="AF301" s="3"/>
      <c r="AG301" s="3"/>
      <c r="AH301" s="3"/>
      <c r="AI301" s="3"/>
      <c r="AJ301" s="3"/>
    </row>
    <row r="302" spans="1:36">
      <c r="A302" s="3">
        <f t="shared" si="12"/>
        <v>12</v>
      </c>
      <c r="B302" s="3" t="s">
        <v>341</v>
      </c>
      <c r="C302" s="3" t="s">
        <v>232</v>
      </c>
      <c r="D302" s="3" t="s">
        <v>74</v>
      </c>
      <c r="E302" s="3" t="s">
        <v>74</v>
      </c>
      <c r="F302" s="3" t="s">
        <v>29</v>
      </c>
      <c r="G302" s="3">
        <v>4.4000000000000003E-3</v>
      </c>
      <c r="H302" s="65">
        <v>3.8760000000000003E-2</v>
      </c>
      <c r="I302" s="3">
        <v>1</v>
      </c>
      <c r="J302" s="3" t="s">
        <v>60</v>
      </c>
      <c r="K302" s="3" t="s">
        <v>61</v>
      </c>
      <c r="L302" s="3" t="s">
        <v>62</v>
      </c>
      <c r="M302" s="3">
        <v>5000014653</v>
      </c>
      <c r="N302" s="3" t="s">
        <v>330</v>
      </c>
      <c r="O302" s="3" t="s">
        <v>331</v>
      </c>
      <c r="P302" s="62" t="str">
        <f>VLOOKUP(M302,'customer list'!$B:$F,5,FALSE)</f>
        <v>Vĩnh Long</v>
      </c>
      <c r="Q302" s="3" t="s">
        <v>332</v>
      </c>
      <c r="R302" s="5">
        <v>45080.394537037035</v>
      </c>
      <c r="S302" s="5">
        <v>45080.441481481481</v>
      </c>
      <c r="T302" s="3">
        <v>144.34399999999999</v>
      </c>
      <c r="U302" s="5">
        <v>45079</v>
      </c>
      <c r="V302" s="5">
        <v>45107</v>
      </c>
      <c r="W302" s="3" t="s">
        <v>65</v>
      </c>
      <c r="X302" s="3" t="s">
        <v>66</v>
      </c>
      <c r="Y302" s="3" t="s">
        <v>66</v>
      </c>
      <c r="Z302" s="3" t="s">
        <v>232</v>
      </c>
      <c r="AA302" s="3"/>
      <c r="AB302" s="3"/>
      <c r="AC302" s="65"/>
      <c r="AD302" s="3"/>
      <c r="AE302" s="3"/>
      <c r="AF302" s="3"/>
      <c r="AG302" s="3"/>
      <c r="AH302" s="3"/>
      <c r="AI302" s="3"/>
      <c r="AJ302" s="3"/>
    </row>
    <row r="303" spans="1:36">
      <c r="A303" s="3">
        <f t="shared" si="12"/>
        <v>12</v>
      </c>
      <c r="B303" s="3" t="s">
        <v>341</v>
      </c>
      <c r="C303" s="3" t="s">
        <v>202</v>
      </c>
      <c r="D303" s="3" t="s">
        <v>74</v>
      </c>
      <c r="E303" s="3" t="s">
        <v>74</v>
      </c>
      <c r="F303" s="3" t="s">
        <v>29</v>
      </c>
      <c r="G303" s="3">
        <v>4.28E-4</v>
      </c>
      <c r="H303" s="65">
        <v>3.7209999999999999E-3</v>
      </c>
      <c r="I303" s="3">
        <v>1</v>
      </c>
      <c r="J303" s="3" t="s">
        <v>60</v>
      </c>
      <c r="K303" s="3" t="s">
        <v>61</v>
      </c>
      <c r="L303" s="3" t="s">
        <v>62</v>
      </c>
      <c r="M303" s="3">
        <v>5000014653</v>
      </c>
      <c r="N303" s="3" t="s">
        <v>330</v>
      </c>
      <c r="O303" s="3" t="s">
        <v>331</v>
      </c>
      <c r="P303" s="62" t="str">
        <f>VLOOKUP(M303,'customer list'!$B:$F,5,FALSE)</f>
        <v>Vĩnh Long</v>
      </c>
      <c r="Q303" s="3" t="s">
        <v>332</v>
      </c>
      <c r="R303" s="5">
        <v>45080.394537037035</v>
      </c>
      <c r="S303" s="5">
        <v>45080.441481481481</v>
      </c>
      <c r="T303" s="3">
        <v>144.34399999999999</v>
      </c>
      <c r="U303" s="5">
        <v>45079</v>
      </c>
      <c r="V303" s="5">
        <v>45107</v>
      </c>
      <c r="W303" s="3" t="s">
        <v>65</v>
      </c>
      <c r="X303" s="3" t="s">
        <v>66</v>
      </c>
      <c r="Y303" s="3" t="s">
        <v>66</v>
      </c>
      <c r="Z303" s="3" t="s">
        <v>202</v>
      </c>
      <c r="AA303" s="3"/>
      <c r="AB303" s="3"/>
      <c r="AC303" s="65"/>
      <c r="AD303" s="3"/>
      <c r="AE303" s="3"/>
      <c r="AF303" s="3"/>
      <c r="AG303" s="3"/>
      <c r="AH303" s="3"/>
      <c r="AI303" s="3"/>
      <c r="AJ303" s="3"/>
    </row>
    <row r="304" spans="1:36">
      <c r="A304" s="3">
        <f t="shared" si="12"/>
        <v>12</v>
      </c>
      <c r="B304" s="3" t="s">
        <v>341</v>
      </c>
      <c r="C304" s="3" t="s">
        <v>98</v>
      </c>
      <c r="D304" s="3" t="s">
        <v>74</v>
      </c>
      <c r="E304" s="3" t="s">
        <v>74</v>
      </c>
      <c r="F304" s="3" t="s">
        <v>29</v>
      </c>
      <c r="G304" s="3">
        <v>1.4E-3</v>
      </c>
      <c r="H304" s="65">
        <v>7.1919999999999996E-3</v>
      </c>
      <c r="I304" s="3">
        <v>1</v>
      </c>
      <c r="J304" s="3" t="s">
        <v>60</v>
      </c>
      <c r="K304" s="3" t="s">
        <v>61</v>
      </c>
      <c r="L304" s="3" t="s">
        <v>62</v>
      </c>
      <c r="M304" s="3">
        <v>5000014653</v>
      </c>
      <c r="N304" s="3" t="s">
        <v>330</v>
      </c>
      <c r="O304" s="3" t="s">
        <v>331</v>
      </c>
      <c r="P304" s="62" t="str">
        <f>VLOOKUP(M304,'customer list'!$B:$F,5,FALSE)</f>
        <v>Vĩnh Long</v>
      </c>
      <c r="Q304" s="3" t="s">
        <v>332</v>
      </c>
      <c r="R304" s="5">
        <v>45080.394537037035</v>
      </c>
      <c r="S304" s="5">
        <v>45080.441481481481</v>
      </c>
      <c r="T304" s="3">
        <v>144.34399999999999</v>
      </c>
      <c r="U304" s="5">
        <v>45079</v>
      </c>
      <c r="V304" s="5">
        <v>45107</v>
      </c>
      <c r="W304" s="3" t="s">
        <v>65</v>
      </c>
      <c r="X304" s="3" t="s">
        <v>66</v>
      </c>
      <c r="Y304" s="3" t="s">
        <v>66</v>
      </c>
      <c r="Z304" s="3" t="s">
        <v>98</v>
      </c>
      <c r="AA304" s="3"/>
      <c r="AB304" s="3"/>
      <c r="AC304" s="65"/>
      <c r="AD304" s="3"/>
      <c r="AE304" s="3"/>
      <c r="AF304" s="3"/>
      <c r="AG304" s="3"/>
      <c r="AH304" s="3"/>
      <c r="AI304" s="3"/>
      <c r="AJ304" s="3"/>
    </row>
    <row r="305" spans="1:36">
      <c r="A305" s="3">
        <f t="shared" si="12"/>
        <v>12</v>
      </c>
      <c r="B305" s="3" t="s">
        <v>341</v>
      </c>
      <c r="C305" s="3" t="s">
        <v>115</v>
      </c>
      <c r="D305" s="3" t="s">
        <v>74</v>
      </c>
      <c r="E305" s="3" t="s">
        <v>74</v>
      </c>
      <c r="F305" s="3" t="s">
        <v>29</v>
      </c>
      <c r="G305" s="3">
        <v>1.21E-2</v>
      </c>
      <c r="H305" s="65">
        <v>0.113883</v>
      </c>
      <c r="I305" s="3">
        <v>1</v>
      </c>
      <c r="J305" s="3" t="s">
        <v>60</v>
      </c>
      <c r="K305" s="3" t="s">
        <v>61</v>
      </c>
      <c r="L305" s="3" t="s">
        <v>62</v>
      </c>
      <c r="M305" s="3">
        <v>5000014653</v>
      </c>
      <c r="N305" s="3" t="s">
        <v>330</v>
      </c>
      <c r="O305" s="3" t="s">
        <v>331</v>
      </c>
      <c r="P305" s="62" t="str">
        <f>VLOOKUP(M305,'customer list'!$B:$F,5,FALSE)</f>
        <v>Vĩnh Long</v>
      </c>
      <c r="Q305" s="3" t="s">
        <v>332</v>
      </c>
      <c r="R305" s="5">
        <v>45080.394537037035</v>
      </c>
      <c r="S305" s="5">
        <v>45080.441481481481</v>
      </c>
      <c r="T305" s="3">
        <v>144.34399999999999</v>
      </c>
      <c r="U305" s="5">
        <v>45079</v>
      </c>
      <c r="V305" s="5">
        <v>45107</v>
      </c>
      <c r="W305" s="3" t="s">
        <v>65</v>
      </c>
      <c r="X305" s="3" t="s">
        <v>66</v>
      </c>
      <c r="Y305" s="3" t="s">
        <v>66</v>
      </c>
      <c r="Z305" s="3" t="s">
        <v>115</v>
      </c>
      <c r="AA305" s="3"/>
      <c r="AB305" s="3"/>
      <c r="AC305" s="65"/>
      <c r="AD305" s="3"/>
      <c r="AE305" s="3"/>
      <c r="AF305" s="3"/>
      <c r="AG305" s="3"/>
      <c r="AH305" s="3"/>
      <c r="AI305" s="3"/>
      <c r="AJ305" s="3"/>
    </row>
    <row r="306" spans="1:36">
      <c r="A306" s="3">
        <f t="shared" si="12"/>
        <v>12</v>
      </c>
      <c r="B306" s="3" t="s">
        <v>341</v>
      </c>
      <c r="C306" s="3" t="s">
        <v>82</v>
      </c>
      <c r="D306" s="3" t="s">
        <v>74</v>
      </c>
      <c r="E306" s="3" t="s">
        <v>74</v>
      </c>
      <c r="F306" s="3" t="s">
        <v>29</v>
      </c>
      <c r="G306" s="3">
        <v>8.5599999999999999E-4</v>
      </c>
      <c r="H306" s="65">
        <v>7.4409999999999997E-3</v>
      </c>
      <c r="I306" s="3">
        <v>2</v>
      </c>
      <c r="J306" s="3" t="s">
        <v>60</v>
      </c>
      <c r="K306" s="3" t="s">
        <v>61</v>
      </c>
      <c r="L306" s="3" t="s">
        <v>62</v>
      </c>
      <c r="M306" s="3">
        <v>5000014653</v>
      </c>
      <c r="N306" s="3" t="s">
        <v>330</v>
      </c>
      <c r="O306" s="3" t="s">
        <v>331</v>
      </c>
      <c r="P306" s="62" t="str">
        <f>VLOOKUP(M306,'customer list'!$B:$F,5,FALSE)</f>
        <v>Vĩnh Long</v>
      </c>
      <c r="Q306" s="3" t="s">
        <v>332</v>
      </c>
      <c r="R306" s="5">
        <v>45080.394537037035</v>
      </c>
      <c r="S306" s="5">
        <v>45080.441481481481</v>
      </c>
      <c r="T306" s="3">
        <v>144.34399999999999</v>
      </c>
      <c r="U306" s="5">
        <v>45079</v>
      </c>
      <c r="V306" s="5">
        <v>45107</v>
      </c>
      <c r="W306" s="3" t="s">
        <v>65</v>
      </c>
      <c r="X306" s="3" t="s">
        <v>66</v>
      </c>
      <c r="Y306" s="3" t="s">
        <v>66</v>
      </c>
      <c r="Z306" s="3" t="s">
        <v>82</v>
      </c>
      <c r="AA306" s="3"/>
      <c r="AB306" s="3"/>
      <c r="AC306" s="65"/>
      <c r="AD306" s="3"/>
      <c r="AE306" s="3"/>
      <c r="AF306" s="3"/>
      <c r="AG306" s="3"/>
      <c r="AH306" s="3"/>
      <c r="AI306" s="3"/>
      <c r="AJ306" s="3"/>
    </row>
    <row r="307" spans="1:36">
      <c r="A307" s="3">
        <f t="shared" si="12"/>
        <v>12</v>
      </c>
      <c r="B307" s="3" t="s">
        <v>341</v>
      </c>
      <c r="C307" s="3" t="s">
        <v>125</v>
      </c>
      <c r="D307" s="3" t="s">
        <v>74</v>
      </c>
      <c r="E307" s="3" t="s">
        <v>74</v>
      </c>
      <c r="F307" s="3" t="s">
        <v>29</v>
      </c>
      <c r="G307" s="3">
        <v>5.0000000000000001E-3</v>
      </c>
      <c r="H307" s="65">
        <v>3.4499000000000002E-2</v>
      </c>
      <c r="I307" s="3">
        <v>1</v>
      </c>
      <c r="J307" s="3" t="s">
        <v>60</v>
      </c>
      <c r="K307" s="3" t="s">
        <v>61</v>
      </c>
      <c r="L307" s="3" t="s">
        <v>62</v>
      </c>
      <c r="M307" s="3">
        <v>5000014653</v>
      </c>
      <c r="N307" s="3" t="s">
        <v>330</v>
      </c>
      <c r="O307" s="3" t="s">
        <v>331</v>
      </c>
      <c r="P307" s="62" t="str">
        <f>VLOOKUP(M307,'customer list'!$B:$F,5,FALSE)</f>
        <v>Vĩnh Long</v>
      </c>
      <c r="Q307" s="3" t="s">
        <v>332</v>
      </c>
      <c r="R307" s="5">
        <v>45080.394537037035</v>
      </c>
      <c r="S307" s="5">
        <v>45080.441481481481</v>
      </c>
      <c r="T307" s="3">
        <v>144.34399999999999</v>
      </c>
      <c r="U307" s="5">
        <v>45079</v>
      </c>
      <c r="V307" s="5">
        <v>45107</v>
      </c>
      <c r="W307" s="3" t="s">
        <v>65</v>
      </c>
      <c r="X307" s="3" t="s">
        <v>66</v>
      </c>
      <c r="Y307" s="3" t="s">
        <v>66</v>
      </c>
      <c r="Z307" s="3" t="s">
        <v>125</v>
      </c>
      <c r="AA307" s="3"/>
      <c r="AB307" s="3"/>
      <c r="AC307" s="65"/>
      <c r="AD307" s="3"/>
      <c r="AE307" s="3"/>
      <c r="AF307" s="3"/>
      <c r="AG307" s="3"/>
      <c r="AH307" s="3"/>
      <c r="AI307" s="3"/>
      <c r="AJ307" s="3"/>
    </row>
    <row r="308" spans="1:36">
      <c r="A308" s="3">
        <f t="shared" si="12"/>
        <v>12</v>
      </c>
      <c r="B308" s="3" t="s">
        <v>342</v>
      </c>
      <c r="C308" s="3" t="s">
        <v>343</v>
      </c>
      <c r="D308" s="3" t="s">
        <v>166</v>
      </c>
      <c r="E308" s="3" t="s">
        <v>167</v>
      </c>
      <c r="F308" s="3" t="s">
        <v>29</v>
      </c>
      <c r="G308" s="3">
        <v>7.3999999999999996E-2</v>
      </c>
      <c r="H308" s="65">
        <v>0.43798100000000001</v>
      </c>
      <c r="I308" s="3">
        <v>1</v>
      </c>
      <c r="J308" s="3" t="s">
        <v>60</v>
      </c>
      <c r="K308" s="3" t="s">
        <v>61</v>
      </c>
      <c r="L308" s="3" t="s">
        <v>62</v>
      </c>
      <c r="M308" s="3">
        <v>5000014653</v>
      </c>
      <c r="N308" s="3" t="s">
        <v>330</v>
      </c>
      <c r="O308" s="3" t="s">
        <v>331</v>
      </c>
      <c r="P308" s="62" t="str">
        <f>VLOOKUP(M308,'customer list'!$B:$F,5,FALSE)</f>
        <v>Vĩnh Long</v>
      </c>
      <c r="Q308" s="3" t="s">
        <v>332</v>
      </c>
      <c r="R308" s="5">
        <v>45080.394537037035</v>
      </c>
      <c r="S308" s="5">
        <v>45080.441481481481</v>
      </c>
      <c r="T308" s="3">
        <v>144.34399999999999</v>
      </c>
      <c r="U308" s="5">
        <v>45079</v>
      </c>
      <c r="V308" s="5">
        <v>45107</v>
      </c>
      <c r="W308" s="3" t="s">
        <v>65</v>
      </c>
      <c r="X308" s="3" t="s">
        <v>66</v>
      </c>
      <c r="Y308" s="3" t="s">
        <v>66</v>
      </c>
      <c r="Z308" s="3" t="s">
        <v>343</v>
      </c>
      <c r="AA308" s="3"/>
      <c r="AB308" s="3"/>
      <c r="AC308" s="65"/>
      <c r="AD308" s="3"/>
      <c r="AE308" s="3"/>
      <c r="AF308" s="3"/>
      <c r="AG308" s="3"/>
      <c r="AH308" s="3"/>
      <c r="AI308" s="3"/>
      <c r="AJ308" s="3"/>
    </row>
    <row r="309" spans="1:36">
      <c r="A309" s="3">
        <f t="shared" si="12"/>
        <v>12</v>
      </c>
      <c r="B309" s="3" t="s">
        <v>342</v>
      </c>
      <c r="C309" s="3" t="s">
        <v>344</v>
      </c>
      <c r="D309" s="3" t="s">
        <v>141</v>
      </c>
      <c r="E309" s="3" t="s">
        <v>142</v>
      </c>
      <c r="F309" s="3" t="s">
        <v>29</v>
      </c>
      <c r="G309" s="3">
        <v>6.3E-2</v>
      </c>
      <c r="H309" s="65">
        <v>0.92564999999999997</v>
      </c>
      <c r="I309" s="3">
        <v>1</v>
      </c>
      <c r="J309" s="3" t="s">
        <v>60</v>
      </c>
      <c r="K309" s="3" t="s">
        <v>61</v>
      </c>
      <c r="L309" s="3" t="s">
        <v>62</v>
      </c>
      <c r="M309" s="3">
        <v>5000014653</v>
      </c>
      <c r="N309" s="3" t="s">
        <v>330</v>
      </c>
      <c r="O309" s="3" t="s">
        <v>331</v>
      </c>
      <c r="P309" s="62" t="str">
        <f>VLOOKUP(M309,'customer list'!$B:$F,5,FALSE)</f>
        <v>Vĩnh Long</v>
      </c>
      <c r="Q309" s="3" t="s">
        <v>332</v>
      </c>
      <c r="R309" s="5">
        <v>45080.394537037035</v>
      </c>
      <c r="S309" s="5">
        <v>45080.441481481481</v>
      </c>
      <c r="T309" s="3">
        <v>144.34399999999999</v>
      </c>
      <c r="U309" s="5">
        <v>45079</v>
      </c>
      <c r="V309" s="5">
        <v>45107</v>
      </c>
      <c r="W309" s="3" t="s">
        <v>65</v>
      </c>
      <c r="X309" s="3" t="s">
        <v>66</v>
      </c>
      <c r="Y309" s="3" t="s">
        <v>66</v>
      </c>
      <c r="Z309" s="3" t="s">
        <v>344</v>
      </c>
      <c r="AA309" s="3"/>
      <c r="AB309" s="3"/>
      <c r="AC309" s="65"/>
      <c r="AD309" s="3"/>
      <c r="AE309" s="3"/>
      <c r="AF309" s="3"/>
      <c r="AG309" s="3"/>
      <c r="AH309" s="3"/>
      <c r="AI309" s="3"/>
      <c r="AJ309" s="3"/>
    </row>
    <row r="310" spans="1:36">
      <c r="A310" s="3">
        <f t="shared" si="12"/>
        <v>12</v>
      </c>
      <c r="B310" s="3" t="s">
        <v>342</v>
      </c>
      <c r="C310" s="3" t="s">
        <v>345</v>
      </c>
      <c r="D310" s="3" t="s">
        <v>141</v>
      </c>
      <c r="E310" s="3" t="s">
        <v>142</v>
      </c>
      <c r="F310" s="3" t="s">
        <v>29</v>
      </c>
      <c r="G310" s="3">
        <v>0.24299999999999999</v>
      </c>
      <c r="H310" s="65">
        <v>3.3388800000000001</v>
      </c>
      <c r="I310" s="3">
        <v>3</v>
      </c>
      <c r="J310" s="3" t="s">
        <v>60</v>
      </c>
      <c r="K310" s="3" t="s">
        <v>61</v>
      </c>
      <c r="L310" s="3" t="s">
        <v>62</v>
      </c>
      <c r="M310" s="3">
        <v>5000014653</v>
      </c>
      <c r="N310" s="3" t="s">
        <v>330</v>
      </c>
      <c r="O310" s="3" t="s">
        <v>331</v>
      </c>
      <c r="P310" s="62" t="str">
        <f>VLOOKUP(M310,'customer list'!$B:$F,5,FALSE)</f>
        <v>Vĩnh Long</v>
      </c>
      <c r="Q310" s="3" t="s">
        <v>332</v>
      </c>
      <c r="R310" s="5">
        <v>45080.394537037035</v>
      </c>
      <c r="S310" s="5">
        <v>45080.441481481481</v>
      </c>
      <c r="T310" s="3">
        <v>144.34399999999999</v>
      </c>
      <c r="U310" s="5">
        <v>45079</v>
      </c>
      <c r="V310" s="5">
        <v>45107</v>
      </c>
      <c r="W310" s="3" t="s">
        <v>65</v>
      </c>
      <c r="X310" s="3" t="s">
        <v>66</v>
      </c>
      <c r="Y310" s="3" t="s">
        <v>66</v>
      </c>
      <c r="Z310" s="3" t="s">
        <v>345</v>
      </c>
      <c r="AA310" s="3"/>
      <c r="AB310" s="3"/>
      <c r="AC310" s="65"/>
      <c r="AD310" s="3"/>
      <c r="AE310" s="3"/>
      <c r="AF310" s="3"/>
      <c r="AG310" s="3"/>
      <c r="AH310" s="3"/>
      <c r="AI310" s="3"/>
      <c r="AJ310" s="3"/>
    </row>
    <row r="311" spans="1:36">
      <c r="A311" s="3">
        <f t="shared" si="12"/>
        <v>12</v>
      </c>
      <c r="B311" s="3" t="s">
        <v>342</v>
      </c>
      <c r="C311" s="3" t="s">
        <v>174</v>
      </c>
      <c r="D311" s="3" t="s">
        <v>166</v>
      </c>
      <c r="E311" s="3" t="s">
        <v>167</v>
      </c>
      <c r="F311" s="3" t="s">
        <v>29</v>
      </c>
      <c r="G311" s="3">
        <v>8.4000000000000005E-2</v>
      </c>
      <c r="H311" s="65">
        <v>0.98490599999999995</v>
      </c>
      <c r="I311" s="3">
        <v>2</v>
      </c>
      <c r="J311" s="3" t="s">
        <v>60</v>
      </c>
      <c r="K311" s="3" t="s">
        <v>61</v>
      </c>
      <c r="L311" s="3" t="s">
        <v>62</v>
      </c>
      <c r="M311" s="3">
        <v>5000014653</v>
      </c>
      <c r="N311" s="3" t="s">
        <v>330</v>
      </c>
      <c r="O311" s="3" t="s">
        <v>331</v>
      </c>
      <c r="P311" s="62" t="str">
        <f>VLOOKUP(M311,'customer list'!$B:$F,5,FALSE)</f>
        <v>Vĩnh Long</v>
      </c>
      <c r="Q311" s="3" t="s">
        <v>332</v>
      </c>
      <c r="R311" s="5">
        <v>45080.394537037035</v>
      </c>
      <c r="S311" s="5">
        <v>45080.441481481481</v>
      </c>
      <c r="T311" s="3">
        <v>144.34399999999999</v>
      </c>
      <c r="U311" s="5">
        <v>45079</v>
      </c>
      <c r="V311" s="5">
        <v>45107</v>
      </c>
      <c r="W311" s="3" t="s">
        <v>65</v>
      </c>
      <c r="X311" s="3" t="s">
        <v>66</v>
      </c>
      <c r="Y311" s="3" t="s">
        <v>66</v>
      </c>
      <c r="Z311" s="3" t="s">
        <v>174</v>
      </c>
      <c r="AA311" s="3"/>
      <c r="AB311" s="3"/>
      <c r="AC311" s="65"/>
      <c r="AD311" s="3"/>
      <c r="AE311" s="3"/>
      <c r="AF311" s="3"/>
      <c r="AG311" s="3"/>
      <c r="AH311" s="3"/>
      <c r="AI311" s="3"/>
      <c r="AJ311" s="3"/>
    </row>
    <row r="312" spans="1:36">
      <c r="A312" s="3">
        <f t="shared" si="12"/>
        <v>12</v>
      </c>
      <c r="B312" s="3" t="s">
        <v>346</v>
      </c>
      <c r="C312" s="3" t="s">
        <v>100</v>
      </c>
      <c r="D312" s="3" t="s">
        <v>74</v>
      </c>
      <c r="E312" s="3" t="s">
        <v>74</v>
      </c>
      <c r="F312" s="3" t="s">
        <v>29</v>
      </c>
      <c r="G312" s="3">
        <v>2.4199999999999998E-3</v>
      </c>
      <c r="H312" s="65">
        <v>2.1160999999999999E-2</v>
      </c>
      <c r="I312" s="3">
        <v>1</v>
      </c>
      <c r="J312" s="3" t="s">
        <v>60</v>
      </c>
      <c r="K312" s="3" t="s">
        <v>61</v>
      </c>
      <c r="L312" s="3" t="s">
        <v>62</v>
      </c>
      <c r="M312" s="3">
        <v>5000014653</v>
      </c>
      <c r="N312" s="3" t="s">
        <v>330</v>
      </c>
      <c r="O312" s="3" t="s">
        <v>331</v>
      </c>
      <c r="P312" s="62" t="str">
        <f>VLOOKUP(M312,'customer list'!$B:$F,5,FALSE)</f>
        <v>Vĩnh Long</v>
      </c>
      <c r="Q312" s="3" t="s">
        <v>332</v>
      </c>
      <c r="R312" s="5">
        <v>45080.394537037035</v>
      </c>
      <c r="S312" s="5">
        <v>45080.441481481481</v>
      </c>
      <c r="T312" s="3">
        <v>144.34399999999999</v>
      </c>
      <c r="U312" s="5">
        <v>45079</v>
      </c>
      <c r="V312" s="5">
        <v>45107</v>
      </c>
      <c r="W312" s="3" t="s">
        <v>65</v>
      </c>
      <c r="X312" s="3" t="s">
        <v>66</v>
      </c>
      <c r="Y312" s="3" t="s">
        <v>66</v>
      </c>
      <c r="Z312" s="3" t="s">
        <v>100</v>
      </c>
      <c r="AA312" s="3"/>
      <c r="AB312" s="3"/>
      <c r="AC312" s="65"/>
      <c r="AD312" s="3"/>
      <c r="AE312" s="3"/>
      <c r="AF312" s="3"/>
      <c r="AG312" s="3"/>
      <c r="AH312" s="3"/>
      <c r="AI312" s="3"/>
      <c r="AJ312" s="3"/>
    </row>
    <row r="313" spans="1:36">
      <c r="A313" s="3">
        <f t="shared" si="12"/>
        <v>12</v>
      </c>
      <c r="B313" s="3" t="s">
        <v>347</v>
      </c>
      <c r="C313" s="3" t="s">
        <v>348</v>
      </c>
      <c r="D313" s="3" t="s">
        <v>141</v>
      </c>
      <c r="E313" s="3" t="s">
        <v>142</v>
      </c>
      <c r="F313" s="3" t="s">
        <v>29</v>
      </c>
      <c r="G313" s="3">
        <v>6.8000000000000005E-2</v>
      </c>
      <c r="H313" s="65">
        <v>0.85312500000000002</v>
      </c>
      <c r="I313" s="3">
        <v>1</v>
      </c>
      <c r="J313" s="3" t="s">
        <v>60</v>
      </c>
      <c r="K313" s="3" t="s">
        <v>61</v>
      </c>
      <c r="L313" s="3" t="s">
        <v>62</v>
      </c>
      <c r="M313" s="3">
        <v>6000008357</v>
      </c>
      <c r="N313" s="3" t="s">
        <v>349</v>
      </c>
      <c r="O313" s="3" t="s">
        <v>350</v>
      </c>
      <c r="P313" s="62" t="str">
        <f>VLOOKUP(M313,'customer list'!$B:$F,5,FALSE)</f>
        <v>Vĩnh Long</v>
      </c>
      <c r="Q313" s="3" t="s">
        <v>323</v>
      </c>
      <c r="R313" s="5">
        <v>45080.456273148149</v>
      </c>
      <c r="S313" s="5">
        <v>45080.478888888887</v>
      </c>
      <c r="T313" s="3">
        <v>151.459</v>
      </c>
      <c r="U313" s="5">
        <v>45079</v>
      </c>
      <c r="V313" s="5">
        <v>45107</v>
      </c>
      <c r="W313" s="3" t="s">
        <v>65</v>
      </c>
      <c r="X313" s="3" t="s">
        <v>66</v>
      </c>
      <c r="Y313" s="3" t="s">
        <v>66</v>
      </c>
      <c r="Z313" s="3" t="s">
        <v>348</v>
      </c>
      <c r="AA313" s="3"/>
      <c r="AB313" s="3"/>
      <c r="AC313" s="65"/>
      <c r="AD313" s="3"/>
      <c r="AE313" s="3"/>
      <c r="AF313" s="3"/>
      <c r="AG313" s="3"/>
      <c r="AH313" s="3"/>
      <c r="AI313" s="3"/>
      <c r="AJ313" s="3"/>
    </row>
    <row r="314" spans="1:36">
      <c r="A314" s="3">
        <f t="shared" si="12"/>
        <v>12</v>
      </c>
      <c r="B314" s="3" t="s">
        <v>351</v>
      </c>
      <c r="C314" s="3" t="s">
        <v>198</v>
      </c>
      <c r="D314" s="3" t="s">
        <v>141</v>
      </c>
      <c r="E314" s="3" t="s">
        <v>142</v>
      </c>
      <c r="F314" s="3" t="s">
        <v>29</v>
      </c>
      <c r="G314" s="3">
        <v>9.1999999999999998E-2</v>
      </c>
      <c r="H314" s="65">
        <v>1.3832</v>
      </c>
      <c r="I314" s="3">
        <v>2</v>
      </c>
      <c r="J314" s="3" t="s">
        <v>60</v>
      </c>
      <c r="K314" s="3" t="s">
        <v>61</v>
      </c>
      <c r="L314" s="3" t="s">
        <v>62</v>
      </c>
      <c r="M314" s="3">
        <v>6000014696</v>
      </c>
      <c r="N314" s="3" t="s">
        <v>349</v>
      </c>
      <c r="O314" s="3" t="s">
        <v>352</v>
      </c>
      <c r="P314" s="62" t="str">
        <f>VLOOKUP(M314,'customer list'!$B:$F,5,FALSE)</f>
        <v>Vĩnh Long</v>
      </c>
      <c r="Q314" s="3" t="s">
        <v>353</v>
      </c>
      <c r="R314" s="5">
        <v>45080.541666666664</v>
      </c>
      <c r="S314" s="5">
        <v>45080.568738425929</v>
      </c>
      <c r="T314" s="3">
        <v>175.887</v>
      </c>
      <c r="U314" s="5">
        <v>45079</v>
      </c>
      <c r="V314" s="5">
        <v>45107</v>
      </c>
      <c r="W314" s="3" t="s">
        <v>65</v>
      </c>
      <c r="X314" s="3" t="s">
        <v>66</v>
      </c>
      <c r="Y314" s="3" t="s">
        <v>66</v>
      </c>
      <c r="Z314" s="3" t="s">
        <v>198</v>
      </c>
      <c r="AA314" s="3"/>
      <c r="AB314" s="3"/>
      <c r="AC314" s="65"/>
      <c r="AD314" s="3"/>
      <c r="AE314" s="3"/>
      <c r="AF314" s="3"/>
      <c r="AG314" s="3"/>
      <c r="AH314" s="3"/>
      <c r="AI314" s="3"/>
      <c r="AJ314" s="3"/>
    </row>
    <row r="315" spans="1:36">
      <c r="A315" s="3">
        <f t="shared" si="12"/>
        <v>12</v>
      </c>
      <c r="B315" s="3" t="s">
        <v>354</v>
      </c>
      <c r="C315" s="3" t="s">
        <v>251</v>
      </c>
      <c r="D315" s="3" t="s">
        <v>141</v>
      </c>
      <c r="E315" s="3" t="s">
        <v>142</v>
      </c>
      <c r="F315" s="3" t="s">
        <v>29</v>
      </c>
      <c r="G315" s="3">
        <v>7.0000000000000007E-2</v>
      </c>
      <c r="H315" s="65">
        <v>0.91874999999999996</v>
      </c>
      <c r="I315" s="3">
        <v>1</v>
      </c>
      <c r="J315" s="3" t="s">
        <v>60</v>
      </c>
      <c r="K315" s="3" t="s">
        <v>61</v>
      </c>
      <c r="L315" s="3" t="s">
        <v>62</v>
      </c>
      <c r="M315" s="3">
        <v>6000014696</v>
      </c>
      <c r="N315" s="3" t="s">
        <v>349</v>
      </c>
      <c r="O315" s="3" t="s">
        <v>352</v>
      </c>
      <c r="P315" s="62" t="str">
        <f>VLOOKUP(M315,'customer list'!$B:$F,5,FALSE)</f>
        <v>Vĩnh Long</v>
      </c>
      <c r="Q315" s="3" t="s">
        <v>353</v>
      </c>
      <c r="R315" s="5">
        <v>45080.541666666664</v>
      </c>
      <c r="S315" s="5">
        <v>45080.568738425929</v>
      </c>
      <c r="T315" s="3">
        <v>175.887</v>
      </c>
      <c r="U315" s="5">
        <v>45079</v>
      </c>
      <c r="V315" s="5">
        <v>45107</v>
      </c>
      <c r="W315" s="3" t="s">
        <v>65</v>
      </c>
      <c r="X315" s="3" t="s">
        <v>66</v>
      </c>
      <c r="Y315" s="3" t="s">
        <v>66</v>
      </c>
      <c r="Z315" s="3" t="s">
        <v>251</v>
      </c>
      <c r="AA315" s="3"/>
      <c r="AB315" s="3"/>
      <c r="AC315" s="65"/>
      <c r="AD315" s="3"/>
      <c r="AE315" s="3"/>
      <c r="AF315" s="3"/>
      <c r="AG315" s="3"/>
      <c r="AH315" s="3"/>
      <c r="AI315" s="3"/>
      <c r="AJ315" s="3"/>
    </row>
    <row r="316" spans="1:36">
      <c r="A316" s="3">
        <f t="shared" si="12"/>
        <v>12</v>
      </c>
      <c r="B316" s="3" t="s">
        <v>355</v>
      </c>
      <c r="C316" s="3" t="s">
        <v>152</v>
      </c>
      <c r="D316" s="3" t="s">
        <v>141</v>
      </c>
      <c r="E316" s="3" t="s">
        <v>142</v>
      </c>
      <c r="F316" s="3" t="s">
        <v>29</v>
      </c>
      <c r="G316" s="3">
        <v>2.5999999999999999E-2</v>
      </c>
      <c r="H316" s="65">
        <v>0.69159999999999999</v>
      </c>
      <c r="I316" s="3">
        <v>1</v>
      </c>
      <c r="J316" s="3" t="s">
        <v>60</v>
      </c>
      <c r="K316" s="3" t="s">
        <v>61</v>
      </c>
      <c r="L316" s="3" t="s">
        <v>62</v>
      </c>
      <c r="M316" s="3">
        <v>6000014696</v>
      </c>
      <c r="N316" s="3" t="s">
        <v>349</v>
      </c>
      <c r="O316" s="3" t="s">
        <v>352</v>
      </c>
      <c r="P316" s="62" t="str">
        <f>VLOOKUP(M316,'customer list'!$B:$F,5,FALSE)</f>
        <v>Vĩnh Long</v>
      </c>
      <c r="Q316" s="3" t="s">
        <v>353</v>
      </c>
      <c r="R316" s="5">
        <v>45080.541666666664</v>
      </c>
      <c r="S316" s="5">
        <v>45080.568738425929</v>
      </c>
      <c r="T316" s="3">
        <v>175.887</v>
      </c>
      <c r="U316" s="5">
        <v>45079</v>
      </c>
      <c r="V316" s="5">
        <v>45107</v>
      </c>
      <c r="W316" s="3" t="s">
        <v>65</v>
      </c>
      <c r="X316" s="3" t="s">
        <v>66</v>
      </c>
      <c r="Y316" s="3" t="s">
        <v>66</v>
      </c>
      <c r="Z316" s="3" t="s">
        <v>152</v>
      </c>
      <c r="AA316" s="3"/>
      <c r="AB316" s="3"/>
      <c r="AC316" s="65"/>
      <c r="AD316" s="3"/>
      <c r="AE316" s="3"/>
      <c r="AF316" s="3"/>
      <c r="AG316" s="3"/>
      <c r="AH316" s="3"/>
      <c r="AI316" s="3"/>
      <c r="AJ316" s="3"/>
    </row>
    <row r="317" spans="1:36">
      <c r="A317" s="3">
        <f t="shared" si="12"/>
        <v>12</v>
      </c>
      <c r="B317" s="3" t="s">
        <v>356</v>
      </c>
      <c r="C317" s="3" t="s">
        <v>262</v>
      </c>
      <c r="D317" s="3" t="s">
        <v>141</v>
      </c>
      <c r="E317" s="3" t="s">
        <v>142</v>
      </c>
      <c r="F317" s="3" t="s">
        <v>29</v>
      </c>
      <c r="G317" s="3">
        <v>6.9000000000000006E-2</v>
      </c>
      <c r="H317" s="65">
        <v>0.93554999999999999</v>
      </c>
      <c r="I317" s="3">
        <v>1</v>
      </c>
      <c r="J317" s="3" t="s">
        <v>60</v>
      </c>
      <c r="K317" s="3" t="s">
        <v>61</v>
      </c>
      <c r="L317" s="3" t="s">
        <v>62</v>
      </c>
      <c r="M317" s="3">
        <v>6000023273</v>
      </c>
      <c r="N317" s="3" t="s">
        <v>349</v>
      </c>
      <c r="O317" s="3" t="s">
        <v>357</v>
      </c>
      <c r="P317" s="62" t="e">
        <f>VLOOKUP(M317,'customer list'!$B:$F,5,FALSE)</f>
        <v>#N/A</v>
      </c>
      <c r="Q317" s="3" t="s">
        <v>323</v>
      </c>
      <c r="R317" s="5">
        <v>45080.65697916667</v>
      </c>
      <c r="S317" s="5">
        <v>45080.679768518516</v>
      </c>
      <c r="T317" s="3">
        <v>241.18600000000001</v>
      </c>
      <c r="U317" s="5">
        <v>45079</v>
      </c>
      <c r="V317" s="5">
        <v>45107</v>
      </c>
      <c r="W317" s="3" t="s">
        <v>65</v>
      </c>
      <c r="X317" s="3" t="s">
        <v>66</v>
      </c>
      <c r="Y317" s="3" t="s">
        <v>66</v>
      </c>
      <c r="Z317" s="3" t="s">
        <v>262</v>
      </c>
      <c r="AA317" s="3"/>
      <c r="AB317" s="3"/>
      <c r="AC317" s="65"/>
      <c r="AD317" s="3"/>
      <c r="AE317" s="3"/>
      <c r="AF317" s="3"/>
      <c r="AG317" s="3"/>
      <c r="AH317" s="3"/>
      <c r="AI317" s="3"/>
      <c r="AJ317" s="3"/>
    </row>
    <row r="318" spans="1:36">
      <c r="A318" s="1" t="s">
        <v>0</v>
      </c>
      <c r="B318" s="1" t="s">
        <v>1</v>
      </c>
      <c r="C318" s="1" t="s">
        <v>2</v>
      </c>
      <c r="D318" s="1" t="s">
        <v>3</v>
      </c>
      <c r="E318" s="1" t="s">
        <v>4</v>
      </c>
      <c r="F318" s="1" t="s">
        <v>5</v>
      </c>
      <c r="G318" s="1" t="s">
        <v>6</v>
      </c>
      <c r="H318" s="64" t="s">
        <v>7</v>
      </c>
      <c r="I318" s="1" t="s">
        <v>8</v>
      </c>
      <c r="J318" s="1" t="s">
        <v>9</v>
      </c>
      <c r="K318" s="1" t="s">
        <v>10</v>
      </c>
      <c r="L318" s="2" t="s">
        <v>11</v>
      </c>
      <c r="M318" s="1" t="s">
        <v>12</v>
      </c>
      <c r="N318" s="1" t="s">
        <v>13</v>
      </c>
      <c r="O318" s="1" t="s">
        <v>14</v>
      </c>
      <c r="P318" s="62" t="e">
        <f>VLOOKUP(M318,'customer list'!$B:$F,5,FALSE)</f>
        <v>#N/A</v>
      </c>
      <c r="Q318" s="1" t="s">
        <v>15</v>
      </c>
      <c r="R318" s="1" t="s">
        <v>16</v>
      </c>
      <c r="S318" s="1" t="s">
        <v>17</v>
      </c>
      <c r="T318" s="1" t="s">
        <v>18</v>
      </c>
      <c r="U318" s="1" t="s">
        <v>19</v>
      </c>
      <c r="V318" s="1" t="s">
        <v>20</v>
      </c>
      <c r="W318" s="1" t="s">
        <v>21</v>
      </c>
      <c r="X318" s="1" t="s">
        <v>22</v>
      </c>
      <c r="Y318" s="1" t="s">
        <v>23</v>
      </c>
      <c r="Z318" s="1" t="s">
        <v>24</v>
      </c>
      <c r="AA318" s="1" t="s">
        <v>25</v>
      </c>
      <c r="AB318" s="1" t="s">
        <v>26</v>
      </c>
      <c r="AC318" s="64" t="s">
        <v>27</v>
      </c>
      <c r="AD318" s="3"/>
      <c r="AE318" s="3"/>
      <c r="AF318" s="3"/>
      <c r="AG318" s="3"/>
      <c r="AH318" s="3"/>
      <c r="AI318" s="3"/>
      <c r="AJ318" s="3"/>
    </row>
    <row r="319" spans="1:36">
      <c r="A319" s="3">
        <v>13</v>
      </c>
      <c r="B319" s="3">
        <v>3</v>
      </c>
      <c r="C319" s="3" t="s">
        <v>28</v>
      </c>
      <c r="D319" s="3" t="s">
        <v>29</v>
      </c>
      <c r="E319" s="3" t="s">
        <v>89</v>
      </c>
      <c r="F319" s="3" t="s">
        <v>158</v>
      </c>
      <c r="G319" s="3">
        <v>3.202</v>
      </c>
      <c r="H319" s="65">
        <v>43.662999999999997</v>
      </c>
      <c r="I319" s="3">
        <v>6.4</v>
      </c>
      <c r="J319" s="3">
        <v>61.9146</v>
      </c>
      <c r="K319" s="4">
        <v>0.50031249999999994</v>
      </c>
      <c r="L319" s="4">
        <v>0.70521330994628084</v>
      </c>
      <c r="M319" s="3">
        <v>1</v>
      </c>
      <c r="N319" s="3">
        <v>41.968000000000004</v>
      </c>
      <c r="O319" s="3" t="s">
        <v>91</v>
      </c>
      <c r="P319" s="62" t="e">
        <f>VLOOKUP(M319,'customer list'!$B:$F,5,FALSE)</f>
        <v>#N/A</v>
      </c>
      <c r="Q319" s="3" t="s">
        <v>358</v>
      </c>
      <c r="R319" s="3" t="s">
        <v>29</v>
      </c>
      <c r="S319" s="5">
        <v>45080.339120370372</v>
      </c>
      <c r="T319" s="3">
        <v>41.968000000000004</v>
      </c>
      <c r="U319" s="5">
        <v>45079.426388888889</v>
      </c>
      <c r="V319" s="5">
        <v>45079.477314814816</v>
      </c>
      <c r="W319" s="3">
        <v>0</v>
      </c>
      <c r="X319" s="3">
        <v>0</v>
      </c>
      <c r="Y319" s="3" t="s">
        <v>29</v>
      </c>
      <c r="Z319" s="3">
        <v>3599237</v>
      </c>
      <c r="AA319" s="3">
        <v>3599237</v>
      </c>
      <c r="AB319" s="3">
        <v>0</v>
      </c>
      <c r="AC319" s="65">
        <v>621587641</v>
      </c>
      <c r="AD319" s="3" t="s">
        <v>6356</v>
      </c>
      <c r="AE319" s="3" t="s">
        <v>6356</v>
      </c>
      <c r="AF319" s="3" t="s">
        <v>6356</v>
      </c>
      <c r="AG319" s="3" t="s">
        <v>6356</v>
      </c>
      <c r="AH319" s="3" t="s">
        <v>6356</v>
      </c>
      <c r="AI319" s="3" t="s">
        <v>6356</v>
      </c>
      <c r="AJ319" s="3"/>
    </row>
    <row r="320" spans="1:36">
      <c r="A320" s="6">
        <f t="shared" ref="A320:A334" si="13">A319</f>
        <v>13</v>
      </c>
      <c r="B320" s="7" t="s">
        <v>34</v>
      </c>
      <c r="C320" s="7" t="s">
        <v>35</v>
      </c>
      <c r="D320" s="7" t="s">
        <v>36</v>
      </c>
      <c r="E320" s="7" t="s">
        <v>37</v>
      </c>
      <c r="F320" s="7" t="s">
        <v>38</v>
      </c>
      <c r="G320" s="7" t="s">
        <v>39</v>
      </c>
      <c r="H320" s="66" t="s">
        <v>40</v>
      </c>
      <c r="I320" s="7" t="s">
        <v>41</v>
      </c>
      <c r="J320" s="7" t="s">
        <v>42</v>
      </c>
      <c r="K320" s="7" t="s">
        <v>43</v>
      </c>
      <c r="L320" s="7" t="s">
        <v>44</v>
      </c>
      <c r="M320" s="7" t="s">
        <v>45</v>
      </c>
      <c r="N320" s="7" t="s">
        <v>46</v>
      </c>
      <c r="O320" s="7" t="s">
        <v>47</v>
      </c>
      <c r="P320" s="62" t="e">
        <f>VLOOKUP(M320,'customer list'!$B:$F,5,FALSE)</f>
        <v>#N/A</v>
      </c>
      <c r="Q320" s="7" t="s">
        <v>48</v>
      </c>
      <c r="R320" s="7" t="s">
        <v>49</v>
      </c>
      <c r="S320" s="7" t="s">
        <v>50</v>
      </c>
      <c r="T320" s="7" t="s">
        <v>51</v>
      </c>
      <c r="U320" s="7" t="s">
        <v>19</v>
      </c>
      <c r="V320" s="7" t="s">
        <v>20</v>
      </c>
      <c r="W320" s="7" t="s">
        <v>52</v>
      </c>
      <c r="X320" s="7" t="s">
        <v>53</v>
      </c>
      <c r="Y320" s="7" t="s">
        <v>54</v>
      </c>
      <c r="Z320" s="7" t="s">
        <v>55</v>
      </c>
      <c r="AA320" s="3"/>
      <c r="AB320" s="3"/>
      <c r="AC320" s="65"/>
      <c r="AD320" s="3" t="s">
        <v>6356</v>
      </c>
      <c r="AE320" s="3" t="s">
        <v>6356</v>
      </c>
      <c r="AF320" s="3" t="s">
        <v>6356</v>
      </c>
      <c r="AG320" s="3" t="s">
        <v>6356</v>
      </c>
      <c r="AH320" s="3" t="s">
        <v>6356</v>
      </c>
      <c r="AI320" s="3" t="s">
        <v>6356</v>
      </c>
      <c r="AJ320" s="3"/>
    </row>
    <row r="321" spans="1:36">
      <c r="A321" s="3">
        <f t="shared" si="13"/>
        <v>13</v>
      </c>
      <c r="B321" s="3" t="s">
        <v>359</v>
      </c>
      <c r="C321" s="3" t="s">
        <v>338</v>
      </c>
      <c r="D321" s="3" t="s">
        <v>141</v>
      </c>
      <c r="E321" s="3" t="s">
        <v>142</v>
      </c>
      <c r="F321" s="3" t="s">
        <v>29</v>
      </c>
      <c r="G321" s="3">
        <v>0.216</v>
      </c>
      <c r="H321" s="65">
        <v>3.1004999999999998</v>
      </c>
      <c r="I321" s="3">
        <v>4</v>
      </c>
      <c r="J321" s="3" t="s">
        <v>60</v>
      </c>
      <c r="K321" s="3" t="s">
        <v>61</v>
      </c>
      <c r="L321" s="3" t="s">
        <v>62</v>
      </c>
      <c r="M321" s="3">
        <v>5000009703</v>
      </c>
      <c r="N321" s="3" t="s">
        <v>360</v>
      </c>
      <c r="O321" s="3" t="s">
        <v>361</v>
      </c>
      <c r="P321" s="62" t="str">
        <f>VLOOKUP(M321,'customer list'!$B:$F,5,FALSE)</f>
        <v>TP Hồ Chí Minh</v>
      </c>
      <c r="Q321" s="3" t="s">
        <v>358</v>
      </c>
      <c r="R321" s="5">
        <v>45079.477314814816</v>
      </c>
      <c r="S321" s="5">
        <v>45080.339120370372</v>
      </c>
      <c r="T321" s="3">
        <v>41.968000000000004</v>
      </c>
      <c r="U321" s="5">
        <v>45079</v>
      </c>
      <c r="V321" s="5">
        <v>45107</v>
      </c>
      <c r="W321" s="3" t="s">
        <v>65</v>
      </c>
      <c r="X321" s="3" t="s">
        <v>66</v>
      </c>
      <c r="Y321" s="3" t="s">
        <v>66</v>
      </c>
      <c r="Z321" s="3" t="s">
        <v>338</v>
      </c>
      <c r="AA321" s="3"/>
      <c r="AB321" s="3"/>
      <c r="AC321" s="65"/>
      <c r="AD321" s="3" t="s">
        <v>6356</v>
      </c>
      <c r="AE321" s="3" t="s">
        <v>6356</v>
      </c>
      <c r="AF321" s="3" t="s">
        <v>6356</v>
      </c>
      <c r="AG321" s="3" t="s">
        <v>6356</v>
      </c>
      <c r="AH321" s="3" t="s">
        <v>6356</v>
      </c>
      <c r="AI321" s="3" t="s">
        <v>6356</v>
      </c>
      <c r="AJ321" s="3"/>
    </row>
    <row r="322" spans="1:36">
      <c r="A322" s="3">
        <f t="shared" si="13"/>
        <v>13</v>
      </c>
      <c r="B322" s="3" t="s">
        <v>362</v>
      </c>
      <c r="C322" s="3" t="s">
        <v>363</v>
      </c>
      <c r="D322" s="3" t="s">
        <v>166</v>
      </c>
      <c r="E322" s="3" t="s">
        <v>167</v>
      </c>
      <c r="F322" s="3" t="s">
        <v>29</v>
      </c>
      <c r="G322" s="3">
        <v>0.22800000000000001</v>
      </c>
      <c r="H322" s="65">
        <v>2.6988660000000002</v>
      </c>
      <c r="I322" s="3">
        <v>6</v>
      </c>
      <c r="J322" s="3" t="s">
        <v>60</v>
      </c>
      <c r="K322" s="3" t="s">
        <v>61</v>
      </c>
      <c r="L322" s="3" t="s">
        <v>62</v>
      </c>
      <c r="M322" s="3">
        <v>5000009703</v>
      </c>
      <c r="N322" s="3" t="s">
        <v>360</v>
      </c>
      <c r="O322" s="3" t="s">
        <v>361</v>
      </c>
      <c r="P322" s="62" t="str">
        <f>VLOOKUP(M322,'customer list'!$B:$F,5,FALSE)</f>
        <v>TP Hồ Chí Minh</v>
      </c>
      <c r="Q322" s="3" t="s">
        <v>358</v>
      </c>
      <c r="R322" s="5">
        <v>45079.477314814816</v>
      </c>
      <c r="S322" s="5">
        <v>45080.339120370372</v>
      </c>
      <c r="T322" s="3">
        <v>41.968000000000004</v>
      </c>
      <c r="U322" s="5">
        <v>45079</v>
      </c>
      <c r="V322" s="5">
        <v>45107</v>
      </c>
      <c r="W322" s="3" t="s">
        <v>65</v>
      </c>
      <c r="X322" s="3" t="s">
        <v>66</v>
      </c>
      <c r="Y322" s="3" t="s">
        <v>66</v>
      </c>
      <c r="Z322" s="3" t="s">
        <v>363</v>
      </c>
      <c r="AA322" s="3"/>
      <c r="AB322" s="3"/>
      <c r="AC322" s="65"/>
      <c r="AD322" s="3" t="s">
        <v>6356</v>
      </c>
      <c r="AE322" s="3" t="s">
        <v>6356</v>
      </c>
      <c r="AF322" s="3" t="s">
        <v>6356</v>
      </c>
      <c r="AG322" s="3" t="s">
        <v>6356</v>
      </c>
      <c r="AH322" s="3" t="s">
        <v>6356</v>
      </c>
      <c r="AI322" s="3" t="s">
        <v>6356</v>
      </c>
      <c r="AJ322" s="3"/>
    </row>
    <row r="323" spans="1:36">
      <c r="A323" s="3">
        <f t="shared" si="13"/>
        <v>13</v>
      </c>
      <c r="B323" s="3" t="s">
        <v>362</v>
      </c>
      <c r="C323" s="3" t="s">
        <v>364</v>
      </c>
      <c r="D323" s="3" t="s">
        <v>166</v>
      </c>
      <c r="E323" s="3" t="s">
        <v>167</v>
      </c>
      <c r="F323" s="3" t="s">
        <v>29</v>
      </c>
      <c r="G323" s="3">
        <v>0.29599999999999999</v>
      </c>
      <c r="H323" s="65">
        <v>1.751925</v>
      </c>
      <c r="I323" s="3">
        <v>4</v>
      </c>
      <c r="J323" s="3" t="s">
        <v>60</v>
      </c>
      <c r="K323" s="3" t="s">
        <v>61</v>
      </c>
      <c r="L323" s="3" t="s">
        <v>62</v>
      </c>
      <c r="M323" s="3">
        <v>5000009703</v>
      </c>
      <c r="N323" s="3" t="s">
        <v>360</v>
      </c>
      <c r="O323" s="3" t="s">
        <v>361</v>
      </c>
      <c r="P323" s="62" t="str">
        <f>VLOOKUP(M323,'customer list'!$B:$F,5,FALSE)</f>
        <v>TP Hồ Chí Minh</v>
      </c>
      <c r="Q323" s="3" t="s">
        <v>358</v>
      </c>
      <c r="R323" s="5">
        <v>45079.477314814816</v>
      </c>
      <c r="S323" s="5">
        <v>45080.339120370372</v>
      </c>
      <c r="T323" s="3">
        <v>41.968000000000004</v>
      </c>
      <c r="U323" s="5">
        <v>45079</v>
      </c>
      <c r="V323" s="5">
        <v>45107</v>
      </c>
      <c r="W323" s="3" t="s">
        <v>65</v>
      </c>
      <c r="X323" s="3" t="s">
        <v>66</v>
      </c>
      <c r="Y323" s="3" t="s">
        <v>66</v>
      </c>
      <c r="Z323" s="3" t="s">
        <v>364</v>
      </c>
      <c r="AA323" s="3"/>
      <c r="AB323" s="3"/>
      <c r="AC323" s="65"/>
      <c r="AD323" s="3" t="s">
        <v>6356</v>
      </c>
      <c r="AE323" s="3" t="s">
        <v>6356</v>
      </c>
      <c r="AF323" s="3" t="s">
        <v>6356</v>
      </c>
      <c r="AG323" s="3" t="s">
        <v>6356</v>
      </c>
      <c r="AH323" s="3" t="s">
        <v>6356</v>
      </c>
      <c r="AI323" s="3" t="s">
        <v>6356</v>
      </c>
      <c r="AJ323" s="3"/>
    </row>
    <row r="324" spans="1:36">
      <c r="A324" s="3">
        <f t="shared" si="13"/>
        <v>13</v>
      </c>
      <c r="B324" s="3" t="s">
        <v>362</v>
      </c>
      <c r="C324" s="3" t="s">
        <v>365</v>
      </c>
      <c r="D324" s="3" t="s">
        <v>166</v>
      </c>
      <c r="E324" s="3" t="s">
        <v>167</v>
      </c>
      <c r="F324" s="3" t="s">
        <v>29</v>
      </c>
      <c r="G324" s="3">
        <v>0.16200000000000001</v>
      </c>
      <c r="H324" s="65">
        <v>2.0477820000000002</v>
      </c>
      <c r="I324" s="3">
        <v>3</v>
      </c>
      <c r="J324" s="3" t="s">
        <v>60</v>
      </c>
      <c r="K324" s="3" t="s">
        <v>61</v>
      </c>
      <c r="L324" s="3" t="s">
        <v>62</v>
      </c>
      <c r="M324" s="3">
        <v>5000009703</v>
      </c>
      <c r="N324" s="3" t="s">
        <v>360</v>
      </c>
      <c r="O324" s="3" t="s">
        <v>361</v>
      </c>
      <c r="P324" s="62" t="str">
        <f>VLOOKUP(M324,'customer list'!$B:$F,5,FALSE)</f>
        <v>TP Hồ Chí Minh</v>
      </c>
      <c r="Q324" s="3" t="s">
        <v>358</v>
      </c>
      <c r="R324" s="5">
        <v>45079.477314814816</v>
      </c>
      <c r="S324" s="5">
        <v>45080.339120370372</v>
      </c>
      <c r="T324" s="3">
        <v>41.968000000000004</v>
      </c>
      <c r="U324" s="5">
        <v>45079</v>
      </c>
      <c r="V324" s="5">
        <v>45107</v>
      </c>
      <c r="W324" s="3" t="s">
        <v>65</v>
      </c>
      <c r="X324" s="3" t="s">
        <v>66</v>
      </c>
      <c r="Y324" s="3" t="s">
        <v>66</v>
      </c>
      <c r="Z324" s="3" t="s">
        <v>365</v>
      </c>
      <c r="AA324" s="3"/>
      <c r="AB324" s="3"/>
      <c r="AC324" s="65"/>
      <c r="AD324" s="3" t="s">
        <v>6356</v>
      </c>
      <c r="AE324" s="3" t="s">
        <v>6356</v>
      </c>
      <c r="AF324" s="3" t="s">
        <v>6356</v>
      </c>
      <c r="AG324" s="3" t="s">
        <v>6356</v>
      </c>
      <c r="AH324" s="3" t="s">
        <v>6356</v>
      </c>
      <c r="AI324" s="3" t="s">
        <v>6356</v>
      </c>
      <c r="AJ324" s="3"/>
    </row>
    <row r="325" spans="1:36">
      <c r="A325" s="3">
        <f t="shared" si="13"/>
        <v>13</v>
      </c>
      <c r="B325" s="3" t="s">
        <v>362</v>
      </c>
      <c r="C325" s="3" t="s">
        <v>366</v>
      </c>
      <c r="D325" s="3" t="s">
        <v>166</v>
      </c>
      <c r="E325" s="3" t="s">
        <v>167</v>
      </c>
      <c r="F325" s="3" t="s">
        <v>29</v>
      </c>
      <c r="G325" s="3">
        <v>0.16200000000000001</v>
      </c>
      <c r="H325" s="65">
        <v>2.0396879999999999</v>
      </c>
      <c r="I325" s="3">
        <v>3</v>
      </c>
      <c r="J325" s="3" t="s">
        <v>60</v>
      </c>
      <c r="K325" s="3" t="s">
        <v>61</v>
      </c>
      <c r="L325" s="3" t="s">
        <v>62</v>
      </c>
      <c r="M325" s="3">
        <v>5000009703</v>
      </c>
      <c r="N325" s="3" t="s">
        <v>360</v>
      </c>
      <c r="O325" s="3" t="s">
        <v>361</v>
      </c>
      <c r="P325" s="62" t="str">
        <f>VLOOKUP(M325,'customer list'!$B:$F,5,FALSE)</f>
        <v>TP Hồ Chí Minh</v>
      </c>
      <c r="Q325" s="3" t="s">
        <v>358</v>
      </c>
      <c r="R325" s="5">
        <v>45079.477314814816</v>
      </c>
      <c r="S325" s="5">
        <v>45080.339120370372</v>
      </c>
      <c r="T325" s="3">
        <v>41.968000000000004</v>
      </c>
      <c r="U325" s="5">
        <v>45079</v>
      </c>
      <c r="V325" s="5">
        <v>45107</v>
      </c>
      <c r="W325" s="3" t="s">
        <v>65</v>
      </c>
      <c r="X325" s="3" t="s">
        <v>66</v>
      </c>
      <c r="Y325" s="3" t="s">
        <v>66</v>
      </c>
      <c r="Z325" s="3" t="s">
        <v>366</v>
      </c>
      <c r="AA325" s="3"/>
      <c r="AB325" s="3"/>
      <c r="AC325" s="65"/>
      <c r="AD325" s="3" t="s">
        <v>6356</v>
      </c>
      <c r="AE325" s="3" t="s">
        <v>6356</v>
      </c>
      <c r="AF325" s="3" t="s">
        <v>6356</v>
      </c>
      <c r="AG325" s="3" t="s">
        <v>6356</v>
      </c>
      <c r="AH325" s="3" t="s">
        <v>6356</v>
      </c>
      <c r="AI325" s="3" t="s">
        <v>6356</v>
      </c>
      <c r="AJ325" s="3"/>
    </row>
    <row r="326" spans="1:36">
      <c r="A326" s="3">
        <f t="shared" si="13"/>
        <v>13</v>
      </c>
      <c r="B326" s="3" t="s">
        <v>362</v>
      </c>
      <c r="C326" s="3" t="s">
        <v>196</v>
      </c>
      <c r="D326" s="3" t="s">
        <v>141</v>
      </c>
      <c r="E326" s="3" t="s">
        <v>142</v>
      </c>
      <c r="F326" s="3" t="s">
        <v>29</v>
      </c>
      <c r="G326" s="3">
        <v>0.17399999999999999</v>
      </c>
      <c r="H326" s="65">
        <v>2.3253750000000002</v>
      </c>
      <c r="I326" s="3">
        <v>3</v>
      </c>
      <c r="J326" s="3" t="s">
        <v>60</v>
      </c>
      <c r="K326" s="3" t="s">
        <v>61</v>
      </c>
      <c r="L326" s="3" t="s">
        <v>62</v>
      </c>
      <c r="M326" s="3">
        <v>5000009703</v>
      </c>
      <c r="N326" s="3" t="s">
        <v>360</v>
      </c>
      <c r="O326" s="3" t="s">
        <v>361</v>
      </c>
      <c r="P326" s="62" t="str">
        <f>VLOOKUP(M326,'customer list'!$B:$F,5,FALSE)</f>
        <v>TP Hồ Chí Minh</v>
      </c>
      <c r="Q326" s="3" t="s">
        <v>358</v>
      </c>
      <c r="R326" s="5">
        <v>45079.477314814816</v>
      </c>
      <c r="S326" s="5">
        <v>45080.339120370372</v>
      </c>
      <c r="T326" s="3">
        <v>41.968000000000004</v>
      </c>
      <c r="U326" s="5">
        <v>45079</v>
      </c>
      <c r="V326" s="5">
        <v>45107</v>
      </c>
      <c r="W326" s="3" t="s">
        <v>65</v>
      </c>
      <c r="X326" s="3" t="s">
        <v>66</v>
      </c>
      <c r="Y326" s="3" t="s">
        <v>66</v>
      </c>
      <c r="Z326" s="3" t="s">
        <v>196</v>
      </c>
      <c r="AA326" s="3"/>
      <c r="AB326" s="3"/>
      <c r="AC326" s="65"/>
      <c r="AD326" s="3" t="s">
        <v>6356</v>
      </c>
      <c r="AE326" s="3" t="s">
        <v>6356</v>
      </c>
      <c r="AF326" s="3" t="s">
        <v>6356</v>
      </c>
      <c r="AG326" s="3" t="s">
        <v>6356</v>
      </c>
      <c r="AH326" s="3" t="s">
        <v>6356</v>
      </c>
      <c r="AI326" s="3" t="s">
        <v>6356</v>
      </c>
      <c r="AJ326" s="3"/>
    </row>
    <row r="327" spans="1:36">
      <c r="A327" s="3">
        <f t="shared" si="13"/>
        <v>13</v>
      </c>
      <c r="B327" s="3" t="s">
        <v>362</v>
      </c>
      <c r="C327" s="3" t="s">
        <v>367</v>
      </c>
      <c r="D327" s="3" t="s">
        <v>166</v>
      </c>
      <c r="E327" s="3" t="s">
        <v>167</v>
      </c>
      <c r="F327" s="3" t="s">
        <v>29</v>
      </c>
      <c r="G327" s="3">
        <v>7.5999999999999998E-2</v>
      </c>
      <c r="H327" s="65">
        <v>0.89962200000000003</v>
      </c>
      <c r="I327" s="3">
        <v>2</v>
      </c>
      <c r="J327" s="3" t="s">
        <v>60</v>
      </c>
      <c r="K327" s="3" t="s">
        <v>61</v>
      </c>
      <c r="L327" s="3" t="s">
        <v>62</v>
      </c>
      <c r="M327" s="3">
        <v>5000009703</v>
      </c>
      <c r="N327" s="3" t="s">
        <v>360</v>
      </c>
      <c r="O327" s="3" t="s">
        <v>361</v>
      </c>
      <c r="P327" s="62" t="str">
        <f>VLOOKUP(M327,'customer list'!$B:$F,5,FALSE)</f>
        <v>TP Hồ Chí Minh</v>
      </c>
      <c r="Q327" s="3" t="s">
        <v>358</v>
      </c>
      <c r="R327" s="5">
        <v>45079.477314814816</v>
      </c>
      <c r="S327" s="5">
        <v>45080.339120370372</v>
      </c>
      <c r="T327" s="3">
        <v>41.968000000000004</v>
      </c>
      <c r="U327" s="5">
        <v>45079</v>
      </c>
      <c r="V327" s="5">
        <v>45107</v>
      </c>
      <c r="W327" s="3" t="s">
        <v>65</v>
      </c>
      <c r="X327" s="3" t="s">
        <v>66</v>
      </c>
      <c r="Y327" s="3" t="s">
        <v>66</v>
      </c>
      <c r="Z327" s="3" t="s">
        <v>367</v>
      </c>
      <c r="AA327" s="3"/>
      <c r="AB327" s="3"/>
      <c r="AC327" s="65"/>
      <c r="AD327" s="3" t="s">
        <v>6356</v>
      </c>
      <c r="AE327" s="3" t="s">
        <v>6356</v>
      </c>
      <c r="AF327" s="3" t="s">
        <v>6356</v>
      </c>
      <c r="AG327" s="3" t="s">
        <v>6356</v>
      </c>
      <c r="AH327" s="3" t="s">
        <v>6356</v>
      </c>
      <c r="AI327" s="3" t="s">
        <v>6356</v>
      </c>
      <c r="AJ327" s="3"/>
    </row>
    <row r="328" spans="1:36">
      <c r="A328" s="3">
        <f t="shared" si="13"/>
        <v>13</v>
      </c>
      <c r="B328" s="3" t="s">
        <v>368</v>
      </c>
      <c r="C328" s="3" t="s">
        <v>336</v>
      </c>
      <c r="D328" s="3" t="s">
        <v>141</v>
      </c>
      <c r="E328" s="3" t="s">
        <v>142</v>
      </c>
      <c r="F328" s="3" t="s">
        <v>29</v>
      </c>
      <c r="G328" s="3">
        <v>7.1400000000000001E-4</v>
      </c>
      <c r="H328" s="65">
        <v>2.531088</v>
      </c>
      <c r="I328" s="3">
        <v>2</v>
      </c>
      <c r="J328" s="3" t="s">
        <v>60</v>
      </c>
      <c r="K328" s="3" t="s">
        <v>61</v>
      </c>
      <c r="L328" s="3" t="s">
        <v>62</v>
      </c>
      <c r="M328" s="3">
        <v>5000009703</v>
      </c>
      <c r="N328" s="3" t="s">
        <v>360</v>
      </c>
      <c r="O328" s="3" t="s">
        <v>361</v>
      </c>
      <c r="P328" s="62" t="str">
        <f>VLOOKUP(M328,'customer list'!$B:$F,5,FALSE)</f>
        <v>TP Hồ Chí Minh</v>
      </c>
      <c r="Q328" s="3" t="s">
        <v>358</v>
      </c>
      <c r="R328" s="5">
        <v>45079.477314814816</v>
      </c>
      <c r="S328" s="5">
        <v>45080.339120370372</v>
      </c>
      <c r="T328" s="3">
        <v>41.968000000000004</v>
      </c>
      <c r="U328" s="5">
        <v>45079</v>
      </c>
      <c r="V328" s="5">
        <v>45107</v>
      </c>
      <c r="W328" s="3" t="s">
        <v>65</v>
      </c>
      <c r="X328" s="3" t="s">
        <v>66</v>
      </c>
      <c r="Y328" s="3" t="s">
        <v>66</v>
      </c>
      <c r="Z328" s="3" t="s">
        <v>336</v>
      </c>
      <c r="AA328" s="3"/>
      <c r="AB328" s="3"/>
      <c r="AC328" s="65"/>
      <c r="AD328" s="3" t="s">
        <v>6356</v>
      </c>
      <c r="AE328" s="3" t="s">
        <v>6356</v>
      </c>
      <c r="AF328" s="3" t="s">
        <v>6356</v>
      </c>
      <c r="AG328" s="3" t="s">
        <v>6356</v>
      </c>
      <c r="AH328" s="3" t="s">
        <v>6356</v>
      </c>
      <c r="AI328" s="3" t="s">
        <v>6356</v>
      </c>
      <c r="AJ328" s="3"/>
    </row>
    <row r="329" spans="1:36">
      <c r="A329" s="3">
        <f t="shared" si="13"/>
        <v>13</v>
      </c>
      <c r="B329" s="3" t="s">
        <v>362</v>
      </c>
      <c r="C329" s="3" t="s">
        <v>369</v>
      </c>
      <c r="D329" s="3" t="s">
        <v>141</v>
      </c>
      <c r="E329" s="3" t="s">
        <v>142</v>
      </c>
      <c r="F329" s="3" t="s">
        <v>29</v>
      </c>
      <c r="G329" s="3">
        <v>0.32500000000000001</v>
      </c>
      <c r="H329" s="65">
        <v>4.9349999999999996</v>
      </c>
      <c r="I329" s="3">
        <v>5</v>
      </c>
      <c r="J329" s="3" t="s">
        <v>60</v>
      </c>
      <c r="K329" s="3" t="s">
        <v>61</v>
      </c>
      <c r="L329" s="3" t="s">
        <v>62</v>
      </c>
      <c r="M329" s="3">
        <v>5000009703</v>
      </c>
      <c r="N329" s="3" t="s">
        <v>360</v>
      </c>
      <c r="O329" s="3" t="s">
        <v>361</v>
      </c>
      <c r="P329" s="62" t="str">
        <f>VLOOKUP(M329,'customer list'!$B:$F,5,FALSE)</f>
        <v>TP Hồ Chí Minh</v>
      </c>
      <c r="Q329" s="3" t="s">
        <v>358</v>
      </c>
      <c r="R329" s="5">
        <v>45079.477314814816</v>
      </c>
      <c r="S329" s="5">
        <v>45080.339120370372</v>
      </c>
      <c r="T329" s="3">
        <v>41.968000000000004</v>
      </c>
      <c r="U329" s="5">
        <v>45079</v>
      </c>
      <c r="V329" s="5">
        <v>45107</v>
      </c>
      <c r="W329" s="3" t="s">
        <v>65</v>
      </c>
      <c r="X329" s="3" t="s">
        <v>66</v>
      </c>
      <c r="Y329" s="3" t="s">
        <v>66</v>
      </c>
      <c r="Z329" s="3" t="s">
        <v>369</v>
      </c>
      <c r="AA329" s="3"/>
      <c r="AB329" s="3"/>
      <c r="AC329" s="65"/>
      <c r="AD329" s="3" t="s">
        <v>6356</v>
      </c>
      <c r="AE329" s="3" t="s">
        <v>6356</v>
      </c>
      <c r="AF329" s="3" t="s">
        <v>6356</v>
      </c>
      <c r="AG329" s="3" t="s">
        <v>6356</v>
      </c>
      <c r="AH329" s="3" t="s">
        <v>6356</v>
      </c>
      <c r="AI329" s="3" t="s">
        <v>6356</v>
      </c>
      <c r="AJ329" s="3"/>
    </row>
    <row r="330" spans="1:36">
      <c r="A330" s="3">
        <f t="shared" si="13"/>
        <v>13</v>
      </c>
      <c r="B330" s="3" t="s">
        <v>362</v>
      </c>
      <c r="C330" s="3" t="s">
        <v>370</v>
      </c>
      <c r="D330" s="3" t="s">
        <v>141</v>
      </c>
      <c r="E330" s="3" t="s">
        <v>142</v>
      </c>
      <c r="F330" s="3" t="s">
        <v>29</v>
      </c>
      <c r="G330" s="3">
        <v>0.67100000000000004</v>
      </c>
      <c r="H330" s="65">
        <v>9.3843750000000004</v>
      </c>
      <c r="I330" s="3">
        <v>11</v>
      </c>
      <c r="J330" s="3" t="s">
        <v>60</v>
      </c>
      <c r="K330" s="3" t="s">
        <v>61</v>
      </c>
      <c r="L330" s="3" t="s">
        <v>62</v>
      </c>
      <c r="M330" s="3">
        <v>5000009703</v>
      </c>
      <c r="N330" s="3" t="s">
        <v>360</v>
      </c>
      <c r="O330" s="3" t="s">
        <v>361</v>
      </c>
      <c r="P330" s="62" t="str">
        <f>VLOOKUP(M330,'customer list'!$B:$F,5,FALSE)</f>
        <v>TP Hồ Chí Minh</v>
      </c>
      <c r="Q330" s="3" t="s">
        <v>358</v>
      </c>
      <c r="R330" s="5">
        <v>45079.477314814816</v>
      </c>
      <c r="S330" s="5">
        <v>45080.339120370372</v>
      </c>
      <c r="T330" s="3">
        <v>41.968000000000004</v>
      </c>
      <c r="U330" s="5">
        <v>45079</v>
      </c>
      <c r="V330" s="5">
        <v>45107</v>
      </c>
      <c r="W330" s="3" t="s">
        <v>65</v>
      </c>
      <c r="X330" s="3" t="s">
        <v>66</v>
      </c>
      <c r="Y330" s="3" t="s">
        <v>66</v>
      </c>
      <c r="Z330" s="3" t="s">
        <v>370</v>
      </c>
      <c r="AA330" s="3"/>
      <c r="AB330" s="3"/>
      <c r="AC330" s="65"/>
      <c r="AD330" s="3" t="s">
        <v>6356</v>
      </c>
      <c r="AE330" s="3" t="s">
        <v>6356</v>
      </c>
      <c r="AF330" s="3" t="s">
        <v>6356</v>
      </c>
      <c r="AG330" s="3" t="s">
        <v>6356</v>
      </c>
      <c r="AH330" s="3" t="s">
        <v>6356</v>
      </c>
      <c r="AI330" s="3" t="s">
        <v>6356</v>
      </c>
      <c r="AJ330" s="3"/>
    </row>
    <row r="331" spans="1:36">
      <c r="A331" s="3">
        <f t="shared" si="13"/>
        <v>13</v>
      </c>
      <c r="B331" s="3" t="s">
        <v>362</v>
      </c>
      <c r="C331" s="3" t="s">
        <v>371</v>
      </c>
      <c r="D331" s="3" t="s">
        <v>166</v>
      </c>
      <c r="E331" s="3" t="s">
        <v>167</v>
      </c>
      <c r="F331" s="3" t="s">
        <v>29</v>
      </c>
      <c r="G331" s="3">
        <v>0.184</v>
      </c>
      <c r="H331" s="65">
        <v>2.3471440000000001</v>
      </c>
      <c r="I331" s="3">
        <v>4</v>
      </c>
      <c r="J331" s="3" t="s">
        <v>60</v>
      </c>
      <c r="K331" s="3" t="s">
        <v>61</v>
      </c>
      <c r="L331" s="3" t="s">
        <v>62</v>
      </c>
      <c r="M331" s="3">
        <v>5000009703</v>
      </c>
      <c r="N331" s="3" t="s">
        <v>360</v>
      </c>
      <c r="O331" s="3" t="s">
        <v>361</v>
      </c>
      <c r="P331" s="62" t="str">
        <f>VLOOKUP(M331,'customer list'!$B:$F,5,FALSE)</f>
        <v>TP Hồ Chí Minh</v>
      </c>
      <c r="Q331" s="3" t="s">
        <v>358</v>
      </c>
      <c r="R331" s="5">
        <v>45079.477314814816</v>
      </c>
      <c r="S331" s="5">
        <v>45080.339120370372</v>
      </c>
      <c r="T331" s="3">
        <v>41.968000000000004</v>
      </c>
      <c r="U331" s="5">
        <v>45079</v>
      </c>
      <c r="V331" s="5">
        <v>45107</v>
      </c>
      <c r="W331" s="3" t="s">
        <v>65</v>
      </c>
      <c r="X331" s="3" t="s">
        <v>66</v>
      </c>
      <c r="Y331" s="3" t="s">
        <v>66</v>
      </c>
      <c r="Z331" s="3" t="s">
        <v>371</v>
      </c>
      <c r="AA331" s="3"/>
      <c r="AB331" s="3"/>
      <c r="AC331" s="65"/>
      <c r="AD331" s="3" t="s">
        <v>6356</v>
      </c>
      <c r="AE331" s="3" t="s">
        <v>6356</v>
      </c>
      <c r="AF331" s="3" t="s">
        <v>6356</v>
      </c>
      <c r="AG331" s="3" t="s">
        <v>6356</v>
      </c>
      <c r="AH331" s="3" t="s">
        <v>6356</v>
      </c>
      <c r="AI331" s="3" t="s">
        <v>6356</v>
      </c>
      <c r="AJ331" s="3"/>
    </row>
    <row r="332" spans="1:36">
      <c r="A332" s="3">
        <f t="shared" si="13"/>
        <v>13</v>
      </c>
      <c r="B332" s="3" t="s">
        <v>362</v>
      </c>
      <c r="C332" s="3" t="s">
        <v>195</v>
      </c>
      <c r="D332" s="3" t="s">
        <v>141</v>
      </c>
      <c r="E332" s="3" t="s">
        <v>142</v>
      </c>
      <c r="F332" s="3" t="s">
        <v>29</v>
      </c>
      <c r="G332" s="3">
        <v>0.39900000000000002</v>
      </c>
      <c r="H332" s="65">
        <v>5.9036249999999999</v>
      </c>
      <c r="I332" s="3">
        <v>7</v>
      </c>
      <c r="J332" s="3" t="s">
        <v>60</v>
      </c>
      <c r="K332" s="3" t="s">
        <v>61</v>
      </c>
      <c r="L332" s="3" t="s">
        <v>62</v>
      </c>
      <c r="M332" s="3">
        <v>5000009703</v>
      </c>
      <c r="N332" s="3" t="s">
        <v>360</v>
      </c>
      <c r="O332" s="3" t="s">
        <v>361</v>
      </c>
      <c r="P332" s="62" t="str">
        <f>VLOOKUP(M332,'customer list'!$B:$F,5,FALSE)</f>
        <v>TP Hồ Chí Minh</v>
      </c>
      <c r="Q332" s="3" t="s">
        <v>358</v>
      </c>
      <c r="R332" s="5">
        <v>45079.477314814816</v>
      </c>
      <c r="S332" s="5">
        <v>45080.339120370372</v>
      </c>
      <c r="T332" s="3">
        <v>41.968000000000004</v>
      </c>
      <c r="U332" s="5">
        <v>45079</v>
      </c>
      <c r="V332" s="5">
        <v>45107</v>
      </c>
      <c r="W332" s="3" t="s">
        <v>65</v>
      </c>
      <c r="X332" s="3" t="s">
        <v>66</v>
      </c>
      <c r="Y332" s="3" t="s">
        <v>66</v>
      </c>
      <c r="Z332" s="3" t="s">
        <v>195</v>
      </c>
      <c r="AA332" s="3"/>
      <c r="AB332" s="3"/>
      <c r="AC332" s="65"/>
      <c r="AD332" s="3" t="s">
        <v>6356</v>
      </c>
      <c r="AE332" s="3" t="s">
        <v>6356</v>
      </c>
      <c r="AF332" s="3" t="s">
        <v>6356</v>
      </c>
      <c r="AG332" s="3" t="s">
        <v>6356</v>
      </c>
      <c r="AH332" s="3" t="s">
        <v>6356</v>
      </c>
      <c r="AI332" s="3" t="s">
        <v>6356</v>
      </c>
      <c r="AJ332" s="3"/>
    </row>
    <row r="333" spans="1:36">
      <c r="A333" s="3">
        <f t="shared" si="13"/>
        <v>13</v>
      </c>
      <c r="B333" s="3" t="s">
        <v>362</v>
      </c>
      <c r="C333" s="3" t="s">
        <v>200</v>
      </c>
      <c r="D333" s="3" t="s">
        <v>141</v>
      </c>
      <c r="E333" s="3" t="s">
        <v>142</v>
      </c>
      <c r="F333" s="3" t="s">
        <v>29</v>
      </c>
      <c r="G333" s="3">
        <v>5.6000000000000001E-2</v>
      </c>
      <c r="H333" s="65">
        <v>0.74355199999999999</v>
      </c>
      <c r="I333" s="3">
        <v>1</v>
      </c>
      <c r="J333" s="3" t="s">
        <v>60</v>
      </c>
      <c r="K333" s="3" t="s">
        <v>61</v>
      </c>
      <c r="L333" s="3" t="s">
        <v>62</v>
      </c>
      <c r="M333" s="3">
        <v>5000009703</v>
      </c>
      <c r="N333" s="3" t="s">
        <v>360</v>
      </c>
      <c r="O333" s="3" t="s">
        <v>361</v>
      </c>
      <c r="P333" s="62" t="str">
        <f>VLOOKUP(M333,'customer list'!$B:$F,5,FALSE)</f>
        <v>TP Hồ Chí Minh</v>
      </c>
      <c r="Q333" s="3" t="s">
        <v>358</v>
      </c>
      <c r="R333" s="5">
        <v>45079.477314814816</v>
      </c>
      <c r="S333" s="5">
        <v>45080.339120370372</v>
      </c>
      <c r="T333" s="3">
        <v>41.968000000000004</v>
      </c>
      <c r="U333" s="5">
        <v>45079</v>
      </c>
      <c r="V333" s="5">
        <v>45107</v>
      </c>
      <c r="W333" s="3" t="s">
        <v>65</v>
      </c>
      <c r="X333" s="3" t="s">
        <v>66</v>
      </c>
      <c r="Y333" s="3" t="s">
        <v>66</v>
      </c>
      <c r="Z333" s="3" t="s">
        <v>200</v>
      </c>
      <c r="AA333" s="3"/>
      <c r="AB333" s="3"/>
      <c r="AC333" s="65"/>
      <c r="AD333" s="3" t="s">
        <v>6356</v>
      </c>
      <c r="AE333" s="3" t="s">
        <v>6356</v>
      </c>
      <c r="AF333" s="3" t="s">
        <v>6356</v>
      </c>
      <c r="AG333" s="3" t="s">
        <v>6356</v>
      </c>
      <c r="AH333" s="3" t="s">
        <v>6356</v>
      </c>
      <c r="AI333" s="3" t="s">
        <v>6356</v>
      </c>
      <c r="AJ333" s="3"/>
    </row>
    <row r="334" spans="1:36">
      <c r="A334" s="3">
        <f t="shared" si="13"/>
        <v>13</v>
      </c>
      <c r="B334" s="3" t="s">
        <v>362</v>
      </c>
      <c r="C334" s="3" t="s">
        <v>174</v>
      </c>
      <c r="D334" s="3" t="s">
        <v>166</v>
      </c>
      <c r="E334" s="3" t="s">
        <v>167</v>
      </c>
      <c r="F334" s="3" t="s">
        <v>29</v>
      </c>
      <c r="G334" s="3">
        <v>0.252</v>
      </c>
      <c r="H334" s="65">
        <v>2.9547180000000002</v>
      </c>
      <c r="I334" s="3">
        <v>6</v>
      </c>
      <c r="J334" s="3" t="s">
        <v>60</v>
      </c>
      <c r="K334" s="3" t="s">
        <v>61</v>
      </c>
      <c r="L334" s="3" t="s">
        <v>62</v>
      </c>
      <c r="M334" s="3">
        <v>5000009703</v>
      </c>
      <c r="N334" s="3" t="s">
        <v>360</v>
      </c>
      <c r="O334" s="3" t="s">
        <v>361</v>
      </c>
      <c r="P334" s="62" t="str">
        <f>VLOOKUP(M334,'customer list'!$B:$F,5,FALSE)</f>
        <v>TP Hồ Chí Minh</v>
      </c>
      <c r="Q334" s="3" t="s">
        <v>358</v>
      </c>
      <c r="R334" s="5">
        <v>45079.477314814816</v>
      </c>
      <c r="S334" s="5">
        <v>45080.339120370372</v>
      </c>
      <c r="T334" s="3">
        <v>41.968000000000004</v>
      </c>
      <c r="U334" s="5">
        <v>45079</v>
      </c>
      <c r="V334" s="5">
        <v>45107</v>
      </c>
      <c r="W334" s="3" t="s">
        <v>65</v>
      </c>
      <c r="X334" s="3" t="s">
        <v>66</v>
      </c>
      <c r="Y334" s="3" t="s">
        <v>66</v>
      </c>
      <c r="Z334" s="3" t="s">
        <v>174</v>
      </c>
      <c r="AA334" s="3"/>
      <c r="AB334" s="3"/>
      <c r="AC334" s="65"/>
      <c r="AD334" s="3" t="s">
        <v>6356</v>
      </c>
      <c r="AE334" s="3" t="s">
        <v>6356</v>
      </c>
      <c r="AF334" s="3" t="s">
        <v>6356</v>
      </c>
      <c r="AG334" s="3" t="s">
        <v>6356</v>
      </c>
      <c r="AH334" s="3" t="s">
        <v>6356</v>
      </c>
      <c r="AI334" s="3" t="s">
        <v>6356</v>
      </c>
      <c r="AJ334" s="3"/>
    </row>
    <row r="335" spans="1:36">
      <c r="A335" s="1" t="s">
        <v>0</v>
      </c>
      <c r="B335" s="1" t="s">
        <v>1</v>
      </c>
      <c r="C335" s="1" t="s">
        <v>2</v>
      </c>
      <c r="D335" s="1" t="s">
        <v>3</v>
      </c>
      <c r="E335" s="1" t="s">
        <v>4</v>
      </c>
      <c r="F335" s="1" t="s">
        <v>5</v>
      </c>
      <c r="G335" s="1" t="s">
        <v>6</v>
      </c>
      <c r="H335" s="64" t="s">
        <v>7</v>
      </c>
      <c r="I335" s="1" t="s">
        <v>8</v>
      </c>
      <c r="J335" s="1" t="s">
        <v>9</v>
      </c>
      <c r="K335" s="1" t="s">
        <v>10</v>
      </c>
      <c r="L335" s="2" t="s">
        <v>11</v>
      </c>
      <c r="M335" s="1" t="s">
        <v>12</v>
      </c>
      <c r="N335" s="1" t="s">
        <v>13</v>
      </c>
      <c r="O335" s="1" t="s">
        <v>14</v>
      </c>
      <c r="P335" s="62" t="e">
        <f>VLOOKUP(M335,'customer list'!$B:$F,5,FALSE)</f>
        <v>#N/A</v>
      </c>
      <c r="Q335" s="1" t="s">
        <v>15</v>
      </c>
      <c r="R335" s="1" t="s">
        <v>16</v>
      </c>
      <c r="S335" s="1" t="s">
        <v>17</v>
      </c>
      <c r="T335" s="1" t="s">
        <v>18</v>
      </c>
      <c r="U335" s="1" t="s">
        <v>19</v>
      </c>
      <c r="V335" s="1" t="s">
        <v>20</v>
      </c>
      <c r="W335" s="1" t="s">
        <v>21</v>
      </c>
      <c r="X335" s="1" t="s">
        <v>22</v>
      </c>
      <c r="Y335" s="1" t="s">
        <v>23</v>
      </c>
      <c r="Z335" s="1" t="s">
        <v>24</v>
      </c>
      <c r="AA335" s="1" t="s">
        <v>25</v>
      </c>
      <c r="AB335" s="1" t="s">
        <v>26</v>
      </c>
      <c r="AC335" s="64" t="s">
        <v>27</v>
      </c>
      <c r="AD335" s="3"/>
      <c r="AE335" s="3"/>
      <c r="AF335" s="3"/>
      <c r="AG335" s="3"/>
      <c r="AH335" s="3"/>
      <c r="AI335" s="3"/>
      <c r="AJ335" s="3"/>
    </row>
    <row r="336" spans="1:36">
      <c r="A336" s="3">
        <v>14</v>
      </c>
      <c r="B336" s="3">
        <v>7</v>
      </c>
      <c r="C336" s="3" t="s">
        <v>28</v>
      </c>
      <c r="D336" s="3" t="s">
        <v>29</v>
      </c>
      <c r="E336" s="3" t="s">
        <v>178</v>
      </c>
      <c r="F336" s="3" t="s">
        <v>90</v>
      </c>
      <c r="G336" s="3">
        <v>1.3779999999999999</v>
      </c>
      <c r="H336" s="65">
        <v>18.965</v>
      </c>
      <c r="I336" s="3">
        <v>5.0999999999999996</v>
      </c>
      <c r="J336" s="3">
        <v>27.072299999999991</v>
      </c>
      <c r="K336" s="4">
        <v>0.27019607843137255</v>
      </c>
      <c r="L336" s="4">
        <v>0.70053153961798609</v>
      </c>
      <c r="M336" s="3">
        <v>1</v>
      </c>
      <c r="N336" s="3">
        <v>13.36</v>
      </c>
      <c r="O336" s="3" t="s">
        <v>91</v>
      </c>
      <c r="P336" s="62" t="e">
        <f>VLOOKUP(M336,'customer list'!$B:$F,5,FALSE)</f>
        <v>#N/A</v>
      </c>
      <c r="Q336" s="3" t="s">
        <v>372</v>
      </c>
      <c r="R336" s="3" t="s">
        <v>29</v>
      </c>
      <c r="S336" s="5">
        <v>45080.393680555557</v>
      </c>
      <c r="T336" s="3">
        <v>13.36</v>
      </c>
      <c r="U336" s="5">
        <v>45079.415300925924</v>
      </c>
      <c r="V336" s="5">
        <v>45080.333333333336</v>
      </c>
      <c r="W336" s="3">
        <v>0</v>
      </c>
      <c r="X336" s="3">
        <v>0</v>
      </c>
      <c r="Y336" s="3" t="s">
        <v>29</v>
      </c>
      <c r="Z336" s="3">
        <v>975000</v>
      </c>
      <c r="AA336" s="3">
        <v>975000</v>
      </c>
      <c r="AB336" s="3">
        <v>0</v>
      </c>
      <c r="AC336" s="65">
        <v>225328636</v>
      </c>
      <c r="AD336" s="3" t="s">
        <v>6356</v>
      </c>
      <c r="AE336" s="3" t="s">
        <v>6356</v>
      </c>
      <c r="AF336" s="3" t="s">
        <v>6356</v>
      </c>
      <c r="AG336" s="3" t="s">
        <v>6356</v>
      </c>
      <c r="AH336" s="3" t="s">
        <v>6356</v>
      </c>
      <c r="AI336" s="3" t="s">
        <v>6356</v>
      </c>
      <c r="AJ336" s="3"/>
    </row>
    <row r="337" spans="1:36">
      <c r="A337" s="6">
        <f t="shared" ref="A337:A346" si="14">A336</f>
        <v>14</v>
      </c>
      <c r="B337" s="7" t="s">
        <v>34</v>
      </c>
      <c r="C337" s="7" t="s">
        <v>35</v>
      </c>
      <c r="D337" s="7" t="s">
        <v>36</v>
      </c>
      <c r="E337" s="7" t="s">
        <v>37</v>
      </c>
      <c r="F337" s="7" t="s">
        <v>38</v>
      </c>
      <c r="G337" s="7" t="s">
        <v>39</v>
      </c>
      <c r="H337" s="66" t="s">
        <v>40</v>
      </c>
      <c r="I337" s="7" t="s">
        <v>41</v>
      </c>
      <c r="J337" s="7" t="s">
        <v>42</v>
      </c>
      <c r="K337" s="7" t="s">
        <v>43</v>
      </c>
      <c r="L337" s="7" t="s">
        <v>44</v>
      </c>
      <c r="M337" s="7" t="s">
        <v>45</v>
      </c>
      <c r="N337" s="7" t="s">
        <v>46</v>
      </c>
      <c r="O337" s="7" t="s">
        <v>47</v>
      </c>
      <c r="P337" s="62" t="e">
        <f>VLOOKUP(M337,'customer list'!$B:$F,5,FALSE)</f>
        <v>#N/A</v>
      </c>
      <c r="Q337" s="7" t="s">
        <v>48</v>
      </c>
      <c r="R337" s="7" t="s">
        <v>49</v>
      </c>
      <c r="S337" s="7" t="s">
        <v>50</v>
      </c>
      <c r="T337" s="7" t="s">
        <v>51</v>
      </c>
      <c r="U337" s="7" t="s">
        <v>19</v>
      </c>
      <c r="V337" s="7" t="s">
        <v>20</v>
      </c>
      <c r="W337" s="7" t="s">
        <v>52</v>
      </c>
      <c r="X337" s="7" t="s">
        <v>53</v>
      </c>
      <c r="Y337" s="7" t="s">
        <v>54</v>
      </c>
      <c r="Z337" s="7" t="s">
        <v>55</v>
      </c>
      <c r="AA337" s="3"/>
      <c r="AB337" s="3"/>
      <c r="AC337" s="65"/>
      <c r="AD337" s="3" t="s">
        <v>6356</v>
      </c>
      <c r="AE337" s="3" t="s">
        <v>6356</v>
      </c>
      <c r="AF337" s="3" t="s">
        <v>6356</v>
      </c>
      <c r="AG337" s="3" t="s">
        <v>6356</v>
      </c>
      <c r="AH337" s="3" t="s">
        <v>6356</v>
      </c>
      <c r="AI337" s="3" t="s">
        <v>6356</v>
      </c>
      <c r="AJ337" s="3"/>
    </row>
    <row r="338" spans="1:36">
      <c r="A338" s="3">
        <f t="shared" si="14"/>
        <v>14</v>
      </c>
      <c r="B338" s="3" t="s">
        <v>373</v>
      </c>
      <c r="C338" s="3" t="s">
        <v>148</v>
      </c>
      <c r="D338" s="3" t="s">
        <v>141</v>
      </c>
      <c r="E338" s="3" t="s">
        <v>142</v>
      </c>
      <c r="F338" s="3" t="s">
        <v>29</v>
      </c>
      <c r="G338" s="3">
        <v>6.2E-2</v>
      </c>
      <c r="H338" s="65">
        <v>0.78487499999999999</v>
      </c>
      <c r="I338" s="3">
        <v>1</v>
      </c>
      <c r="J338" s="3" t="s">
        <v>60</v>
      </c>
      <c r="K338" s="3" t="s">
        <v>61</v>
      </c>
      <c r="L338" s="3" t="s">
        <v>62</v>
      </c>
      <c r="M338" s="3">
        <v>6000008921</v>
      </c>
      <c r="N338" s="3" t="s">
        <v>374</v>
      </c>
      <c r="O338" s="3" t="s">
        <v>375</v>
      </c>
      <c r="P338" s="62" t="str">
        <f>VLOOKUP(M338,'customer list'!$B:$F,5,FALSE)</f>
        <v>TP Hồ Chí Minh</v>
      </c>
      <c r="Q338" s="3" t="s">
        <v>372</v>
      </c>
      <c r="R338" s="5">
        <v>45080.333333333336</v>
      </c>
      <c r="S338" s="5">
        <v>45080.393680555557</v>
      </c>
      <c r="T338" s="3">
        <v>13.36</v>
      </c>
      <c r="U338" s="5">
        <v>45079</v>
      </c>
      <c r="V338" s="5">
        <v>45107</v>
      </c>
      <c r="W338" s="3" t="s">
        <v>65</v>
      </c>
      <c r="X338" s="3" t="s">
        <v>66</v>
      </c>
      <c r="Y338" s="3" t="s">
        <v>66</v>
      </c>
      <c r="Z338" s="3" t="s">
        <v>148</v>
      </c>
      <c r="AA338" s="3"/>
      <c r="AB338" s="3"/>
      <c r="AC338" s="65"/>
      <c r="AD338" s="3" t="s">
        <v>6356</v>
      </c>
      <c r="AE338" s="3" t="s">
        <v>6356</v>
      </c>
      <c r="AF338" s="3" t="s">
        <v>6356</v>
      </c>
      <c r="AG338" s="3" t="s">
        <v>6356</v>
      </c>
      <c r="AH338" s="3" t="s">
        <v>6356</v>
      </c>
      <c r="AI338" s="3" t="s">
        <v>6356</v>
      </c>
      <c r="AJ338" s="3"/>
    </row>
    <row r="339" spans="1:36">
      <c r="A339" s="3">
        <f t="shared" si="14"/>
        <v>14</v>
      </c>
      <c r="B339" s="3" t="s">
        <v>376</v>
      </c>
      <c r="C339" s="3" t="s">
        <v>198</v>
      </c>
      <c r="D339" s="3" t="s">
        <v>141</v>
      </c>
      <c r="E339" s="3" t="s">
        <v>142</v>
      </c>
      <c r="F339" s="3" t="s">
        <v>29</v>
      </c>
      <c r="G339" s="3">
        <v>4.5999999999999999E-2</v>
      </c>
      <c r="H339" s="65">
        <v>0.69159999999999999</v>
      </c>
      <c r="I339" s="3">
        <v>1</v>
      </c>
      <c r="J339" s="3" t="s">
        <v>60</v>
      </c>
      <c r="K339" s="3" t="s">
        <v>61</v>
      </c>
      <c r="L339" s="3" t="s">
        <v>62</v>
      </c>
      <c r="M339" s="3">
        <v>6000008921</v>
      </c>
      <c r="N339" s="3" t="s">
        <v>374</v>
      </c>
      <c r="O339" s="3" t="s">
        <v>375</v>
      </c>
      <c r="P339" s="62" t="str">
        <f>VLOOKUP(M339,'customer list'!$B:$F,5,FALSE)</f>
        <v>TP Hồ Chí Minh</v>
      </c>
      <c r="Q339" s="3" t="s">
        <v>372</v>
      </c>
      <c r="R339" s="5">
        <v>45080.333333333336</v>
      </c>
      <c r="S339" s="5">
        <v>45080.393680555557</v>
      </c>
      <c r="T339" s="3">
        <v>13.36</v>
      </c>
      <c r="U339" s="5">
        <v>45079</v>
      </c>
      <c r="V339" s="5">
        <v>45107</v>
      </c>
      <c r="W339" s="3" t="s">
        <v>65</v>
      </c>
      <c r="X339" s="3" t="s">
        <v>66</v>
      </c>
      <c r="Y339" s="3" t="s">
        <v>66</v>
      </c>
      <c r="Z339" s="3" t="s">
        <v>198</v>
      </c>
      <c r="AA339" s="3"/>
      <c r="AB339" s="3"/>
      <c r="AC339" s="65"/>
      <c r="AD339" s="3" t="s">
        <v>6356</v>
      </c>
      <c r="AE339" s="3" t="s">
        <v>6356</v>
      </c>
      <c r="AF339" s="3" t="s">
        <v>6356</v>
      </c>
      <c r="AG339" s="3" t="s">
        <v>6356</v>
      </c>
      <c r="AH339" s="3" t="s">
        <v>6356</v>
      </c>
      <c r="AI339" s="3" t="s">
        <v>6356</v>
      </c>
      <c r="AJ339" s="3"/>
    </row>
    <row r="340" spans="1:36">
      <c r="A340" s="3">
        <f t="shared" si="14"/>
        <v>14</v>
      </c>
      <c r="B340" s="3" t="s">
        <v>377</v>
      </c>
      <c r="C340" s="3" t="s">
        <v>146</v>
      </c>
      <c r="D340" s="3" t="s">
        <v>141</v>
      </c>
      <c r="E340" s="3" t="s">
        <v>142</v>
      </c>
      <c r="F340" s="3" t="s">
        <v>29</v>
      </c>
      <c r="G340" s="3">
        <v>7.1999999999999995E-2</v>
      </c>
      <c r="H340" s="65">
        <v>0.98699999999999999</v>
      </c>
      <c r="I340" s="3">
        <v>1</v>
      </c>
      <c r="J340" s="3" t="s">
        <v>60</v>
      </c>
      <c r="K340" s="3" t="s">
        <v>61</v>
      </c>
      <c r="L340" s="3" t="s">
        <v>62</v>
      </c>
      <c r="M340" s="3">
        <v>6000008921</v>
      </c>
      <c r="N340" s="3" t="s">
        <v>374</v>
      </c>
      <c r="O340" s="3" t="s">
        <v>375</v>
      </c>
      <c r="P340" s="62" t="str">
        <f>VLOOKUP(M340,'customer list'!$B:$F,5,FALSE)</f>
        <v>TP Hồ Chí Minh</v>
      </c>
      <c r="Q340" s="3" t="s">
        <v>372</v>
      </c>
      <c r="R340" s="5">
        <v>45080.333333333336</v>
      </c>
      <c r="S340" s="5">
        <v>45080.393680555557</v>
      </c>
      <c r="T340" s="3">
        <v>13.36</v>
      </c>
      <c r="U340" s="5">
        <v>45079</v>
      </c>
      <c r="V340" s="5">
        <v>45107</v>
      </c>
      <c r="W340" s="3" t="s">
        <v>65</v>
      </c>
      <c r="X340" s="3" t="s">
        <v>66</v>
      </c>
      <c r="Y340" s="3" t="s">
        <v>66</v>
      </c>
      <c r="Z340" s="3" t="s">
        <v>146</v>
      </c>
      <c r="AA340" s="3"/>
      <c r="AB340" s="3"/>
      <c r="AC340" s="65"/>
      <c r="AD340" s="3" t="s">
        <v>6356</v>
      </c>
      <c r="AE340" s="3" t="s">
        <v>6356</v>
      </c>
      <c r="AF340" s="3" t="s">
        <v>6356</v>
      </c>
      <c r="AG340" s="3" t="s">
        <v>6356</v>
      </c>
      <c r="AH340" s="3" t="s">
        <v>6356</v>
      </c>
      <c r="AI340" s="3" t="s">
        <v>6356</v>
      </c>
      <c r="AJ340" s="3"/>
    </row>
    <row r="341" spans="1:36">
      <c r="A341" s="3">
        <f t="shared" si="14"/>
        <v>14</v>
      </c>
      <c r="B341" s="3" t="s">
        <v>377</v>
      </c>
      <c r="C341" s="3" t="s">
        <v>251</v>
      </c>
      <c r="D341" s="3" t="s">
        <v>141</v>
      </c>
      <c r="E341" s="3" t="s">
        <v>142</v>
      </c>
      <c r="F341" s="3" t="s">
        <v>29</v>
      </c>
      <c r="G341" s="3">
        <v>0.14000000000000001</v>
      </c>
      <c r="H341" s="65">
        <v>1.8374999999999999</v>
      </c>
      <c r="I341" s="3">
        <v>2</v>
      </c>
      <c r="J341" s="3" t="s">
        <v>60</v>
      </c>
      <c r="K341" s="3" t="s">
        <v>61</v>
      </c>
      <c r="L341" s="3" t="s">
        <v>62</v>
      </c>
      <c r="M341" s="3">
        <v>6000008921</v>
      </c>
      <c r="N341" s="3" t="s">
        <v>374</v>
      </c>
      <c r="O341" s="3" t="s">
        <v>375</v>
      </c>
      <c r="P341" s="62" t="str">
        <f>VLOOKUP(M341,'customer list'!$B:$F,5,FALSE)</f>
        <v>TP Hồ Chí Minh</v>
      </c>
      <c r="Q341" s="3" t="s">
        <v>372</v>
      </c>
      <c r="R341" s="5">
        <v>45080.333333333336</v>
      </c>
      <c r="S341" s="5">
        <v>45080.393680555557</v>
      </c>
      <c r="T341" s="3">
        <v>13.36</v>
      </c>
      <c r="U341" s="5">
        <v>45079</v>
      </c>
      <c r="V341" s="5">
        <v>45107</v>
      </c>
      <c r="W341" s="3" t="s">
        <v>65</v>
      </c>
      <c r="X341" s="3" t="s">
        <v>66</v>
      </c>
      <c r="Y341" s="3" t="s">
        <v>66</v>
      </c>
      <c r="Z341" s="3" t="s">
        <v>251</v>
      </c>
      <c r="AA341" s="3"/>
      <c r="AB341" s="3"/>
      <c r="AC341" s="65"/>
      <c r="AD341" s="3" t="s">
        <v>6356</v>
      </c>
      <c r="AE341" s="3" t="s">
        <v>6356</v>
      </c>
      <c r="AF341" s="3" t="s">
        <v>6356</v>
      </c>
      <c r="AG341" s="3" t="s">
        <v>6356</v>
      </c>
      <c r="AH341" s="3" t="s">
        <v>6356</v>
      </c>
      <c r="AI341" s="3" t="s">
        <v>6356</v>
      </c>
      <c r="AJ341" s="3"/>
    </row>
    <row r="342" spans="1:36">
      <c r="A342" s="3">
        <f t="shared" si="14"/>
        <v>14</v>
      </c>
      <c r="B342" s="3" t="s">
        <v>378</v>
      </c>
      <c r="C342" s="3" t="s">
        <v>197</v>
      </c>
      <c r="D342" s="3" t="s">
        <v>141</v>
      </c>
      <c r="E342" s="3" t="s">
        <v>142</v>
      </c>
      <c r="F342" s="3" t="s">
        <v>29</v>
      </c>
      <c r="G342" s="3">
        <v>6.3E-2</v>
      </c>
      <c r="H342" s="65">
        <v>0.84337499999999999</v>
      </c>
      <c r="I342" s="3">
        <v>1</v>
      </c>
      <c r="J342" s="3" t="s">
        <v>60</v>
      </c>
      <c r="K342" s="3" t="s">
        <v>61</v>
      </c>
      <c r="L342" s="3" t="s">
        <v>62</v>
      </c>
      <c r="M342" s="3">
        <v>6000008921</v>
      </c>
      <c r="N342" s="3" t="s">
        <v>374</v>
      </c>
      <c r="O342" s="3" t="s">
        <v>375</v>
      </c>
      <c r="P342" s="62" t="str">
        <f>VLOOKUP(M342,'customer list'!$B:$F,5,FALSE)</f>
        <v>TP Hồ Chí Minh</v>
      </c>
      <c r="Q342" s="3" t="s">
        <v>372</v>
      </c>
      <c r="R342" s="5">
        <v>45080.333333333336</v>
      </c>
      <c r="S342" s="5">
        <v>45080.393680555557</v>
      </c>
      <c r="T342" s="3">
        <v>13.36</v>
      </c>
      <c r="U342" s="5">
        <v>45079</v>
      </c>
      <c r="V342" s="5">
        <v>45107</v>
      </c>
      <c r="W342" s="3" t="s">
        <v>65</v>
      </c>
      <c r="X342" s="3" t="s">
        <v>66</v>
      </c>
      <c r="Y342" s="3" t="s">
        <v>66</v>
      </c>
      <c r="Z342" s="3" t="s">
        <v>197</v>
      </c>
      <c r="AA342" s="3"/>
      <c r="AB342" s="3"/>
      <c r="AC342" s="65"/>
      <c r="AD342" s="3" t="s">
        <v>6356</v>
      </c>
      <c r="AE342" s="3" t="s">
        <v>6356</v>
      </c>
      <c r="AF342" s="3" t="s">
        <v>6356</v>
      </c>
      <c r="AG342" s="3" t="s">
        <v>6356</v>
      </c>
      <c r="AH342" s="3" t="s">
        <v>6356</v>
      </c>
      <c r="AI342" s="3" t="s">
        <v>6356</v>
      </c>
      <c r="AJ342" s="3"/>
    </row>
    <row r="343" spans="1:36">
      <c r="A343" s="3">
        <f t="shared" si="14"/>
        <v>14</v>
      </c>
      <c r="B343" s="3" t="s">
        <v>379</v>
      </c>
      <c r="C343" s="3" t="s">
        <v>369</v>
      </c>
      <c r="D343" s="3" t="s">
        <v>141</v>
      </c>
      <c r="E343" s="3" t="s">
        <v>142</v>
      </c>
      <c r="F343" s="3" t="s">
        <v>29</v>
      </c>
      <c r="G343" s="3">
        <v>0.32500000000000001</v>
      </c>
      <c r="H343" s="65">
        <v>4.9349999999999996</v>
      </c>
      <c r="I343" s="3">
        <v>5</v>
      </c>
      <c r="J343" s="3" t="s">
        <v>60</v>
      </c>
      <c r="K343" s="3" t="s">
        <v>61</v>
      </c>
      <c r="L343" s="3" t="s">
        <v>62</v>
      </c>
      <c r="M343" s="3">
        <v>6000008921</v>
      </c>
      <c r="N343" s="3" t="s">
        <v>374</v>
      </c>
      <c r="O343" s="3" t="s">
        <v>375</v>
      </c>
      <c r="P343" s="62" t="str">
        <f>VLOOKUP(M343,'customer list'!$B:$F,5,FALSE)</f>
        <v>TP Hồ Chí Minh</v>
      </c>
      <c r="Q343" s="3" t="s">
        <v>372</v>
      </c>
      <c r="R343" s="5">
        <v>45080.333333333336</v>
      </c>
      <c r="S343" s="5">
        <v>45080.393680555557</v>
      </c>
      <c r="T343" s="3">
        <v>13.36</v>
      </c>
      <c r="U343" s="5">
        <v>45079</v>
      </c>
      <c r="V343" s="5">
        <v>45107</v>
      </c>
      <c r="W343" s="3" t="s">
        <v>65</v>
      </c>
      <c r="X343" s="3" t="s">
        <v>66</v>
      </c>
      <c r="Y343" s="3" t="s">
        <v>66</v>
      </c>
      <c r="Z343" s="3" t="s">
        <v>369</v>
      </c>
      <c r="AA343" s="3"/>
      <c r="AB343" s="3"/>
      <c r="AC343" s="65"/>
      <c r="AD343" s="3" t="s">
        <v>6356</v>
      </c>
      <c r="AE343" s="3" t="s">
        <v>6356</v>
      </c>
      <c r="AF343" s="3" t="s">
        <v>6356</v>
      </c>
      <c r="AG343" s="3" t="s">
        <v>6356</v>
      </c>
      <c r="AH343" s="3" t="s">
        <v>6356</v>
      </c>
      <c r="AI343" s="3" t="s">
        <v>6356</v>
      </c>
      <c r="AJ343" s="3"/>
    </row>
    <row r="344" spans="1:36">
      <c r="A344" s="3">
        <f t="shared" si="14"/>
        <v>14</v>
      </c>
      <c r="B344" s="3" t="s">
        <v>380</v>
      </c>
      <c r="C344" s="3" t="s">
        <v>247</v>
      </c>
      <c r="D344" s="3" t="s">
        <v>141</v>
      </c>
      <c r="E344" s="3" t="s">
        <v>142</v>
      </c>
      <c r="F344" s="3" t="s">
        <v>29</v>
      </c>
      <c r="G344" s="3">
        <v>0.13800000000000001</v>
      </c>
      <c r="H344" s="65">
        <v>1.8374999999999999</v>
      </c>
      <c r="I344" s="3">
        <v>2</v>
      </c>
      <c r="J344" s="3" t="s">
        <v>60</v>
      </c>
      <c r="K344" s="3" t="s">
        <v>61</v>
      </c>
      <c r="L344" s="3" t="s">
        <v>62</v>
      </c>
      <c r="M344" s="3">
        <v>6000008921</v>
      </c>
      <c r="N344" s="3" t="s">
        <v>374</v>
      </c>
      <c r="O344" s="3" t="s">
        <v>375</v>
      </c>
      <c r="P344" s="62" t="str">
        <f>VLOOKUP(M344,'customer list'!$B:$F,5,FALSE)</f>
        <v>TP Hồ Chí Minh</v>
      </c>
      <c r="Q344" s="3" t="s">
        <v>372</v>
      </c>
      <c r="R344" s="5">
        <v>45080.333333333336</v>
      </c>
      <c r="S344" s="5">
        <v>45080.393680555557</v>
      </c>
      <c r="T344" s="3">
        <v>13.36</v>
      </c>
      <c r="U344" s="5">
        <v>45079</v>
      </c>
      <c r="V344" s="5">
        <v>45107</v>
      </c>
      <c r="W344" s="3" t="s">
        <v>65</v>
      </c>
      <c r="X344" s="3" t="s">
        <v>66</v>
      </c>
      <c r="Y344" s="3" t="s">
        <v>66</v>
      </c>
      <c r="Z344" s="3" t="s">
        <v>247</v>
      </c>
      <c r="AA344" s="3"/>
      <c r="AB344" s="3"/>
      <c r="AC344" s="65"/>
      <c r="AD344" s="3" t="s">
        <v>6356</v>
      </c>
      <c r="AE344" s="3" t="s">
        <v>6356</v>
      </c>
      <c r="AF344" s="3" t="s">
        <v>6356</v>
      </c>
      <c r="AG344" s="3" t="s">
        <v>6356</v>
      </c>
      <c r="AH344" s="3" t="s">
        <v>6356</v>
      </c>
      <c r="AI344" s="3" t="s">
        <v>6356</v>
      </c>
      <c r="AJ344" s="3"/>
    </row>
    <row r="345" spans="1:36">
      <c r="A345" s="3">
        <f t="shared" si="14"/>
        <v>14</v>
      </c>
      <c r="B345" s="3" t="s">
        <v>380</v>
      </c>
      <c r="C345" s="3" t="s">
        <v>251</v>
      </c>
      <c r="D345" s="3" t="s">
        <v>141</v>
      </c>
      <c r="E345" s="3" t="s">
        <v>142</v>
      </c>
      <c r="F345" s="3" t="s">
        <v>29</v>
      </c>
      <c r="G345" s="3">
        <v>0.28000000000000003</v>
      </c>
      <c r="H345" s="65">
        <v>3.6749999999999998</v>
      </c>
      <c r="I345" s="3">
        <v>4</v>
      </c>
      <c r="J345" s="3" t="s">
        <v>60</v>
      </c>
      <c r="K345" s="3" t="s">
        <v>61</v>
      </c>
      <c r="L345" s="3" t="s">
        <v>62</v>
      </c>
      <c r="M345" s="3">
        <v>6000008921</v>
      </c>
      <c r="N345" s="3" t="s">
        <v>374</v>
      </c>
      <c r="O345" s="3" t="s">
        <v>375</v>
      </c>
      <c r="P345" s="62" t="str">
        <f>VLOOKUP(M345,'customer list'!$B:$F,5,FALSE)</f>
        <v>TP Hồ Chí Minh</v>
      </c>
      <c r="Q345" s="3" t="s">
        <v>372</v>
      </c>
      <c r="R345" s="5">
        <v>45080.333333333336</v>
      </c>
      <c r="S345" s="5">
        <v>45080.393680555557</v>
      </c>
      <c r="T345" s="3">
        <v>13.36</v>
      </c>
      <c r="U345" s="5">
        <v>45079</v>
      </c>
      <c r="V345" s="5">
        <v>45107</v>
      </c>
      <c r="W345" s="3" t="s">
        <v>65</v>
      </c>
      <c r="X345" s="3" t="s">
        <v>66</v>
      </c>
      <c r="Y345" s="3" t="s">
        <v>66</v>
      </c>
      <c r="Z345" s="3" t="s">
        <v>251</v>
      </c>
      <c r="AA345" s="3"/>
      <c r="AB345" s="3"/>
      <c r="AC345" s="65"/>
      <c r="AD345" s="3" t="s">
        <v>6356</v>
      </c>
      <c r="AE345" s="3" t="s">
        <v>6356</v>
      </c>
      <c r="AF345" s="3" t="s">
        <v>6356</v>
      </c>
      <c r="AG345" s="3" t="s">
        <v>6356</v>
      </c>
      <c r="AH345" s="3" t="s">
        <v>6356</v>
      </c>
      <c r="AI345" s="3" t="s">
        <v>6356</v>
      </c>
      <c r="AJ345" s="3"/>
    </row>
    <row r="346" spans="1:36">
      <c r="A346" s="3">
        <f t="shared" si="14"/>
        <v>14</v>
      </c>
      <c r="B346" s="3" t="s">
        <v>381</v>
      </c>
      <c r="C346" s="3" t="s">
        <v>197</v>
      </c>
      <c r="D346" s="3" t="s">
        <v>141</v>
      </c>
      <c r="E346" s="3" t="s">
        <v>142</v>
      </c>
      <c r="F346" s="3" t="s">
        <v>29</v>
      </c>
      <c r="G346" s="3">
        <v>0.252</v>
      </c>
      <c r="H346" s="65">
        <v>3.3734999999999999</v>
      </c>
      <c r="I346" s="3">
        <v>4</v>
      </c>
      <c r="J346" s="3" t="s">
        <v>60</v>
      </c>
      <c r="K346" s="3" t="s">
        <v>61</v>
      </c>
      <c r="L346" s="3" t="s">
        <v>62</v>
      </c>
      <c r="M346" s="3">
        <v>6000008921</v>
      </c>
      <c r="N346" s="3" t="s">
        <v>374</v>
      </c>
      <c r="O346" s="3" t="s">
        <v>375</v>
      </c>
      <c r="P346" s="62" t="str">
        <f>VLOOKUP(M346,'customer list'!$B:$F,5,FALSE)</f>
        <v>TP Hồ Chí Minh</v>
      </c>
      <c r="Q346" s="3" t="s">
        <v>372</v>
      </c>
      <c r="R346" s="5">
        <v>45080.333333333336</v>
      </c>
      <c r="S346" s="5">
        <v>45080.393680555557</v>
      </c>
      <c r="T346" s="3">
        <v>13.36</v>
      </c>
      <c r="U346" s="5">
        <v>45079</v>
      </c>
      <c r="V346" s="5">
        <v>45107</v>
      </c>
      <c r="W346" s="3" t="s">
        <v>65</v>
      </c>
      <c r="X346" s="3" t="s">
        <v>66</v>
      </c>
      <c r="Y346" s="3" t="s">
        <v>66</v>
      </c>
      <c r="Z346" s="3" t="s">
        <v>197</v>
      </c>
      <c r="AA346" s="3"/>
      <c r="AB346" s="3"/>
      <c r="AC346" s="65"/>
      <c r="AD346" s="3" t="s">
        <v>6356</v>
      </c>
      <c r="AE346" s="3" t="s">
        <v>6356</v>
      </c>
      <c r="AF346" s="3" t="s">
        <v>6356</v>
      </c>
      <c r="AG346" s="3" t="s">
        <v>6356</v>
      </c>
      <c r="AH346" s="3" t="s">
        <v>6356</v>
      </c>
      <c r="AI346" s="3" t="s">
        <v>6356</v>
      </c>
      <c r="AJ346" s="3"/>
    </row>
    <row r="347" spans="1:36">
      <c r="A347" s="1" t="s">
        <v>0</v>
      </c>
      <c r="B347" s="1" t="s">
        <v>1</v>
      </c>
      <c r="C347" s="1" t="s">
        <v>2</v>
      </c>
      <c r="D347" s="1" t="s">
        <v>3</v>
      </c>
      <c r="E347" s="1" t="s">
        <v>4</v>
      </c>
      <c r="F347" s="1" t="s">
        <v>5</v>
      </c>
      <c r="G347" s="1" t="s">
        <v>6</v>
      </c>
      <c r="H347" s="64" t="s">
        <v>7</v>
      </c>
      <c r="I347" s="1" t="s">
        <v>8</v>
      </c>
      <c r="J347" s="1" t="s">
        <v>9</v>
      </c>
      <c r="K347" s="1" t="s">
        <v>10</v>
      </c>
      <c r="L347" s="2" t="s">
        <v>11</v>
      </c>
      <c r="M347" s="1" t="s">
        <v>12</v>
      </c>
      <c r="N347" s="1" t="s">
        <v>13</v>
      </c>
      <c r="O347" s="1" t="s">
        <v>14</v>
      </c>
      <c r="P347" s="62" t="e">
        <f>VLOOKUP(M347,'customer list'!$B:$F,5,FALSE)</f>
        <v>#N/A</v>
      </c>
      <c r="Q347" s="1" t="s">
        <v>15</v>
      </c>
      <c r="R347" s="1" t="s">
        <v>16</v>
      </c>
      <c r="S347" s="1" t="s">
        <v>17</v>
      </c>
      <c r="T347" s="1" t="s">
        <v>18</v>
      </c>
      <c r="U347" s="1" t="s">
        <v>19</v>
      </c>
      <c r="V347" s="1" t="s">
        <v>20</v>
      </c>
      <c r="W347" s="1" t="s">
        <v>21</v>
      </c>
      <c r="X347" s="1" t="s">
        <v>22</v>
      </c>
      <c r="Y347" s="1" t="s">
        <v>23</v>
      </c>
      <c r="Z347" s="1" t="s">
        <v>24</v>
      </c>
      <c r="AA347" s="1" t="s">
        <v>25</v>
      </c>
      <c r="AB347" s="1" t="s">
        <v>26</v>
      </c>
      <c r="AC347" s="64" t="s">
        <v>27</v>
      </c>
      <c r="AD347" s="3"/>
      <c r="AE347" s="3"/>
      <c r="AF347" s="3"/>
      <c r="AG347" s="3"/>
      <c r="AH347" s="3"/>
      <c r="AI347" s="3"/>
      <c r="AJ347" s="3"/>
    </row>
    <row r="348" spans="1:36">
      <c r="A348" s="3">
        <v>15</v>
      </c>
      <c r="B348" s="3">
        <v>13</v>
      </c>
      <c r="C348" s="3" t="s">
        <v>28</v>
      </c>
      <c r="D348" s="3" t="s">
        <v>29</v>
      </c>
      <c r="E348" s="3" t="s">
        <v>157</v>
      </c>
      <c r="F348" s="3" t="s">
        <v>90</v>
      </c>
      <c r="G348" s="3">
        <v>1.351</v>
      </c>
      <c r="H348" s="65">
        <v>20.071000000000002</v>
      </c>
      <c r="I348" s="3">
        <v>4.9000000000000004</v>
      </c>
      <c r="J348" s="3">
        <v>29.357759999999999</v>
      </c>
      <c r="K348" s="4">
        <v>0.27571428571428569</v>
      </c>
      <c r="L348" s="4">
        <v>0.68366932627012422</v>
      </c>
      <c r="M348" s="3">
        <v>3</v>
      </c>
      <c r="N348" s="3">
        <v>12.049300000000001</v>
      </c>
      <c r="O348" s="3" t="s">
        <v>91</v>
      </c>
      <c r="P348" s="62" t="e">
        <f>VLOOKUP(M348,'customer list'!$B:$F,5,FALSE)</f>
        <v>#N/A</v>
      </c>
      <c r="Q348" s="3" t="s">
        <v>92</v>
      </c>
      <c r="R348" s="3" t="s">
        <v>29</v>
      </c>
      <c r="S348" s="5">
        <v>45080.461342592593</v>
      </c>
      <c r="T348" s="3">
        <v>36.148000000000003</v>
      </c>
      <c r="U348" s="5">
        <v>45079.377245370371</v>
      </c>
      <c r="V348" s="5">
        <v>45080.43068287037</v>
      </c>
      <c r="W348" s="3">
        <v>0</v>
      </c>
      <c r="X348" s="3">
        <v>0</v>
      </c>
      <c r="Y348" s="3" t="s">
        <v>29</v>
      </c>
      <c r="Z348" s="3">
        <v>2037000</v>
      </c>
      <c r="AA348" s="3">
        <v>1697000</v>
      </c>
      <c r="AB348" s="3">
        <v>340000</v>
      </c>
      <c r="AC348" s="65">
        <v>277870635</v>
      </c>
      <c r="AD348" s="3" t="s">
        <v>6356</v>
      </c>
      <c r="AE348" s="3" t="s">
        <v>6356</v>
      </c>
      <c r="AF348" s="3" t="s">
        <v>6356</v>
      </c>
      <c r="AG348" s="3" t="s">
        <v>6356</v>
      </c>
      <c r="AH348" s="3" t="s">
        <v>6356</v>
      </c>
      <c r="AI348" s="3" t="s">
        <v>6356</v>
      </c>
      <c r="AJ348" s="3"/>
    </row>
    <row r="349" spans="1:36">
      <c r="A349" s="6">
        <f t="shared" ref="A349:A366" si="15">A348</f>
        <v>15</v>
      </c>
      <c r="B349" s="7" t="s">
        <v>34</v>
      </c>
      <c r="C349" s="7" t="s">
        <v>35</v>
      </c>
      <c r="D349" s="7" t="s">
        <v>36</v>
      </c>
      <c r="E349" s="7" t="s">
        <v>37</v>
      </c>
      <c r="F349" s="7" t="s">
        <v>38</v>
      </c>
      <c r="G349" s="7" t="s">
        <v>39</v>
      </c>
      <c r="H349" s="66" t="s">
        <v>40</v>
      </c>
      <c r="I349" s="7" t="s">
        <v>41</v>
      </c>
      <c r="J349" s="7" t="s">
        <v>42</v>
      </c>
      <c r="K349" s="7" t="s">
        <v>43</v>
      </c>
      <c r="L349" s="7" t="s">
        <v>44</v>
      </c>
      <c r="M349" s="7" t="s">
        <v>45</v>
      </c>
      <c r="N349" s="7" t="s">
        <v>46</v>
      </c>
      <c r="O349" s="7" t="s">
        <v>47</v>
      </c>
      <c r="P349" s="62" t="e">
        <f>VLOOKUP(M349,'customer list'!$B:$F,5,FALSE)</f>
        <v>#N/A</v>
      </c>
      <c r="Q349" s="7" t="s">
        <v>48</v>
      </c>
      <c r="R349" s="7" t="s">
        <v>49</v>
      </c>
      <c r="S349" s="7" t="s">
        <v>50</v>
      </c>
      <c r="T349" s="7" t="s">
        <v>51</v>
      </c>
      <c r="U349" s="7" t="s">
        <v>19</v>
      </c>
      <c r="V349" s="7" t="s">
        <v>20</v>
      </c>
      <c r="W349" s="7" t="s">
        <v>52</v>
      </c>
      <c r="X349" s="7" t="s">
        <v>53</v>
      </c>
      <c r="Y349" s="7" t="s">
        <v>54</v>
      </c>
      <c r="Z349" s="7" t="s">
        <v>55</v>
      </c>
      <c r="AA349" s="3"/>
      <c r="AB349" s="3"/>
      <c r="AC349" s="65"/>
      <c r="AD349" s="3" t="s">
        <v>6356</v>
      </c>
      <c r="AE349" s="3" t="s">
        <v>6356</v>
      </c>
      <c r="AF349" s="3" t="s">
        <v>6356</v>
      </c>
      <c r="AG349" s="3" t="s">
        <v>6356</v>
      </c>
      <c r="AH349" s="3" t="s">
        <v>6356</v>
      </c>
      <c r="AI349" s="3" t="s">
        <v>6356</v>
      </c>
      <c r="AJ349" s="3"/>
    </row>
    <row r="350" spans="1:36">
      <c r="A350" s="3">
        <f t="shared" si="15"/>
        <v>15</v>
      </c>
      <c r="B350" s="3" t="s">
        <v>382</v>
      </c>
      <c r="C350" s="3" t="s">
        <v>251</v>
      </c>
      <c r="D350" s="3" t="s">
        <v>141</v>
      </c>
      <c r="E350" s="3" t="s">
        <v>142</v>
      </c>
      <c r="F350" s="3" t="s">
        <v>29</v>
      </c>
      <c r="G350" s="3">
        <v>0.14000000000000001</v>
      </c>
      <c r="H350" s="65">
        <v>1.8374999999999999</v>
      </c>
      <c r="I350" s="3">
        <v>2</v>
      </c>
      <c r="J350" s="3" t="s">
        <v>60</v>
      </c>
      <c r="K350" s="3" t="s">
        <v>61</v>
      </c>
      <c r="L350" s="3" t="s">
        <v>62</v>
      </c>
      <c r="M350" s="3">
        <v>6000011758</v>
      </c>
      <c r="N350" s="3" t="s">
        <v>374</v>
      </c>
      <c r="O350" s="3" t="s">
        <v>383</v>
      </c>
      <c r="P350" s="62" t="str">
        <f>VLOOKUP(M350,'customer list'!$B:$F,5,FALSE)</f>
        <v>TP Hồ Chí Minh</v>
      </c>
      <c r="Q350" s="3" t="s">
        <v>358</v>
      </c>
      <c r="R350" s="5">
        <v>45080.333333333336</v>
      </c>
      <c r="S350" s="5">
        <v>45080.37773148148</v>
      </c>
      <c r="T350" s="3">
        <v>31.707999999999998</v>
      </c>
      <c r="U350" s="5">
        <v>45079</v>
      </c>
      <c r="V350" s="5">
        <v>45107</v>
      </c>
      <c r="W350" s="3" t="s">
        <v>65</v>
      </c>
      <c r="X350" s="3" t="s">
        <v>66</v>
      </c>
      <c r="Y350" s="3" t="s">
        <v>66</v>
      </c>
      <c r="Z350" s="3" t="s">
        <v>251</v>
      </c>
      <c r="AA350" s="3"/>
      <c r="AB350" s="3"/>
      <c r="AC350" s="65"/>
      <c r="AD350" s="3" t="s">
        <v>6356</v>
      </c>
      <c r="AE350" s="3" t="s">
        <v>6356</v>
      </c>
      <c r="AF350" s="3" t="s">
        <v>6356</v>
      </c>
      <c r="AG350" s="3" t="s">
        <v>6356</v>
      </c>
      <c r="AH350" s="3" t="s">
        <v>6356</v>
      </c>
      <c r="AI350" s="3" t="s">
        <v>6356</v>
      </c>
      <c r="AJ350" s="3"/>
    </row>
    <row r="351" spans="1:36">
      <c r="A351" s="3">
        <f t="shared" si="15"/>
        <v>15</v>
      </c>
      <c r="B351" s="3" t="s">
        <v>382</v>
      </c>
      <c r="C351" s="3" t="s">
        <v>146</v>
      </c>
      <c r="D351" s="3" t="s">
        <v>141</v>
      </c>
      <c r="E351" s="3" t="s">
        <v>142</v>
      </c>
      <c r="F351" s="3" t="s">
        <v>29</v>
      </c>
      <c r="G351" s="3">
        <v>0.14399999999999999</v>
      </c>
      <c r="H351" s="65">
        <v>1.974</v>
      </c>
      <c r="I351" s="3">
        <v>2</v>
      </c>
      <c r="J351" s="3" t="s">
        <v>60</v>
      </c>
      <c r="K351" s="3" t="s">
        <v>61</v>
      </c>
      <c r="L351" s="3" t="s">
        <v>62</v>
      </c>
      <c r="M351" s="3">
        <v>6000011758</v>
      </c>
      <c r="N351" s="3" t="s">
        <v>374</v>
      </c>
      <c r="O351" s="3" t="s">
        <v>383</v>
      </c>
      <c r="P351" s="62" t="str">
        <f>VLOOKUP(M351,'customer list'!$B:$F,5,FALSE)</f>
        <v>TP Hồ Chí Minh</v>
      </c>
      <c r="Q351" s="3" t="s">
        <v>358</v>
      </c>
      <c r="R351" s="5">
        <v>45080.333333333336</v>
      </c>
      <c r="S351" s="5">
        <v>45080.37773148148</v>
      </c>
      <c r="T351" s="3">
        <v>31.707999999999998</v>
      </c>
      <c r="U351" s="5">
        <v>45079</v>
      </c>
      <c r="V351" s="5">
        <v>45107</v>
      </c>
      <c r="W351" s="3" t="s">
        <v>65</v>
      </c>
      <c r="X351" s="3" t="s">
        <v>66</v>
      </c>
      <c r="Y351" s="3" t="s">
        <v>66</v>
      </c>
      <c r="Z351" s="3" t="s">
        <v>146</v>
      </c>
      <c r="AA351" s="3"/>
      <c r="AB351" s="3"/>
      <c r="AC351" s="65"/>
      <c r="AD351" s="3" t="s">
        <v>6356</v>
      </c>
      <c r="AE351" s="3" t="s">
        <v>6356</v>
      </c>
      <c r="AF351" s="3" t="s">
        <v>6356</v>
      </c>
      <c r="AG351" s="3" t="s">
        <v>6356</v>
      </c>
      <c r="AH351" s="3" t="s">
        <v>6356</v>
      </c>
      <c r="AI351" s="3" t="s">
        <v>6356</v>
      </c>
      <c r="AJ351" s="3"/>
    </row>
    <row r="352" spans="1:36">
      <c r="A352" s="3">
        <f t="shared" si="15"/>
        <v>15</v>
      </c>
      <c r="B352" s="3" t="s">
        <v>384</v>
      </c>
      <c r="C352" s="3" t="s">
        <v>369</v>
      </c>
      <c r="D352" s="3" t="s">
        <v>141</v>
      </c>
      <c r="E352" s="3" t="s">
        <v>142</v>
      </c>
      <c r="F352" s="3" t="s">
        <v>29</v>
      </c>
      <c r="G352" s="3">
        <v>6.5000000000000002E-2</v>
      </c>
      <c r="H352" s="65">
        <v>0.98699999999999999</v>
      </c>
      <c r="I352" s="3">
        <v>1</v>
      </c>
      <c r="J352" s="3" t="s">
        <v>60</v>
      </c>
      <c r="K352" s="3" t="s">
        <v>61</v>
      </c>
      <c r="L352" s="3" t="s">
        <v>62</v>
      </c>
      <c r="M352" s="3">
        <v>6000011758</v>
      </c>
      <c r="N352" s="3" t="s">
        <v>374</v>
      </c>
      <c r="O352" s="3" t="s">
        <v>383</v>
      </c>
      <c r="P352" s="62" t="str">
        <f>VLOOKUP(M352,'customer list'!$B:$F,5,FALSE)</f>
        <v>TP Hồ Chí Minh</v>
      </c>
      <c r="Q352" s="3" t="s">
        <v>358</v>
      </c>
      <c r="R352" s="5">
        <v>45080.333333333336</v>
      </c>
      <c r="S352" s="5">
        <v>45080.37773148148</v>
      </c>
      <c r="T352" s="3">
        <v>31.707999999999998</v>
      </c>
      <c r="U352" s="5">
        <v>45079</v>
      </c>
      <c r="V352" s="5">
        <v>45107</v>
      </c>
      <c r="W352" s="3" t="s">
        <v>65</v>
      </c>
      <c r="X352" s="3" t="s">
        <v>66</v>
      </c>
      <c r="Y352" s="3" t="s">
        <v>66</v>
      </c>
      <c r="Z352" s="3" t="s">
        <v>369</v>
      </c>
      <c r="AA352" s="3"/>
      <c r="AB352" s="3"/>
      <c r="AC352" s="65"/>
      <c r="AD352" s="3" t="s">
        <v>6356</v>
      </c>
      <c r="AE352" s="3" t="s">
        <v>6356</v>
      </c>
      <c r="AF352" s="3" t="s">
        <v>6356</v>
      </c>
      <c r="AG352" s="3" t="s">
        <v>6356</v>
      </c>
      <c r="AH352" s="3" t="s">
        <v>6356</v>
      </c>
      <c r="AI352" s="3" t="s">
        <v>6356</v>
      </c>
      <c r="AJ352" s="3"/>
    </row>
    <row r="353" spans="1:36">
      <c r="A353" s="3">
        <f t="shared" si="15"/>
        <v>15</v>
      </c>
      <c r="B353" s="3" t="s">
        <v>385</v>
      </c>
      <c r="C353" s="3" t="s">
        <v>247</v>
      </c>
      <c r="D353" s="3" t="s">
        <v>141</v>
      </c>
      <c r="E353" s="3" t="s">
        <v>142</v>
      </c>
      <c r="F353" s="3" t="s">
        <v>29</v>
      </c>
      <c r="G353" s="3">
        <v>6.9000000000000006E-2</v>
      </c>
      <c r="H353" s="65">
        <v>0.91874999999999996</v>
      </c>
      <c r="I353" s="3">
        <v>1</v>
      </c>
      <c r="J353" s="3" t="s">
        <v>60</v>
      </c>
      <c r="K353" s="3" t="s">
        <v>61</v>
      </c>
      <c r="L353" s="3" t="s">
        <v>62</v>
      </c>
      <c r="M353" s="3">
        <v>6000011758</v>
      </c>
      <c r="N353" s="3" t="s">
        <v>374</v>
      </c>
      <c r="O353" s="3" t="s">
        <v>383</v>
      </c>
      <c r="P353" s="62" t="str">
        <f>VLOOKUP(M353,'customer list'!$B:$F,5,FALSE)</f>
        <v>TP Hồ Chí Minh</v>
      </c>
      <c r="Q353" s="3" t="s">
        <v>358</v>
      </c>
      <c r="R353" s="5">
        <v>45080.333333333336</v>
      </c>
      <c r="S353" s="5">
        <v>45080.37773148148</v>
      </c>
      <c r="T353" s="3">
        <v>31.707999999999998</v>
      </c>
      <c r="U353" s="5">
        <v>45079</v>
      </c>
      <c r="V353" s="5">
        <v>45107</v>
      </c>
      <c r="W353" s="3" t="s">
        <v>65</v>
      </c>
      <c r="X353" s="3" t="s">
        <v>66</v>
      </c>
      <c r="Y353" s="3" t="s">
        <v>66</v>
      </c>
      <c r="Z353" s="3" t="s">
        <v>247</v>
      </c>
      <c r="AA353" s="3"/>
      <c r="AB353" s="3"/>
      <c r="AC353" s="65"/>
      <c r="AD353" s="3" t="s">
        <v>6356</v>
      </c>
      <c r="AE353" s="3" t="s">
        <v>6356</v>
      </c>
      <c r="AF353" s="3" t="s">
        <v>6356</v>
      </c>
      <c r="AG353" s="3" t="s">
        <v>6356</v>
      </c>
      <c r="AH353" s="3" t="s">
        <v>6356</v>
      </c>
      <c r="AI353" s="3" t="s">
        <v>6356</v>
      </c>
      <c r="AJ353" s="3"/>
    </row>
    <row r="354" spans="1:36">
      <c r="A354" s="3">
        <f t="shared" si="15"/>
        <v>15</v>
      </c>
      <c r="B354" s="3" t="s">
        <v>386</v>
      </c>
      <c r="C354" s="3" t="s">
        <v>148</v>
      </c>
      <c r="D354" s="3" t="s">
        <v>141</v>
      </c>
      <c r="E354" s="3" t="s">
        <v>142</v>
      </c>
      <c r="F354" s="3" t="s">
        <v>29</v>
      </c>
      <c r="G354" s="3">
        <v>6.2E-2</v>
      </c>
      <c r="H354" s="65">
        <v>0.78487499999999999</v>
      </c>
      <c r="I354" s="3">
        <v>1</v>
      </c>
      <c r="J354" s="3" t="s">
        <v>60</v>
      </c>
      <c r="K354" s="3" t="s">
        <v>61</v>
      </c>
      <c r="L354" s="3" t="s">
        <v>62</v>
      </c>
      <c r="M354" s="3">
        <v>6000011758</v>
      </c>
      <c r="N354" s="3" t="s">
        <v>374</v>
      </c>
      <c r="O354" s="3" t="s">
        <v>383</v>
      </c>
      <c r="P354" s="62" t="str">
        <f>VLOOKUP(M354,'customer list'!$B:$F,5,FALSE)</f>
        <v>TP Hồ Chí Minh</v>
      </c>
      <c r="Q354" s="3" t="s">
        <v>358</v>
      </c>
      <c r="R354" s="5">
        <v>45080.333333333336</v>
      </c>
      <c r="S354" s="5">
        <v>45080.37773148148</v>
      </c>
      <c r="T354" s="3">
        <v>31.707999999999998</v>
      </c>
      <c r="U354" s="5">
        <v>45079</v>
      </c>
      <c r="V354" s="5">
        <v>45107</v>
      </c>
      <c r="W354" s="3" t="s">
        <v>65</v>
      </c>
      <c r="X354" s="3" t="s">
        <v>66</v>
      </c>
      <c r="Y354" s="3" t="s">
        <v>66</v>
      </c>
      <c r="Z354" s="3" t="s">
        <v>148</v>
      </c>
      <c r="AA354" s="3"/>
      <c r="AB354" s="3"/>
      <c r="AC354" s="65"/>
      <c r="AD354" s="3" t="s">
        <v>6356</v>
      </c>
      <c r="AE354" s="3" t="s">
        <v>6356</v>
      </c>
      <c r="AF354" s="3" t="s">
        <v>6356</v>
      </c>
      <c r="AG354" s="3" t="s">
        <v>6356</v>
      </c>
      <c r="AH354" s="3" t="s">
        <v>6356</v>
      </c>
      <c r="AI354" s="3" t="s">
        <v>6356</v>
      </c>
      <c r="AJ354" s="3"/>
    </row>
    <row r="355" spans="1:36">
      <c r="A355" s="3">
        <f t="shared" si="15"/>
        <v>15</v>
      </c>
      <c r="B355" s="3" t="s">
        <v>386</v>
      </c>
      <c r="C355" s="3" t="s">
        <v>262</v>
      </c>
      <c r="D355" s="3" t="s">
        <v>141</v>
      </c>
      <c r="E355" s="3" t="s">
        <v>142</v>
      </c>
      <c r="F355" s="3" t="s">
        <v>29</v>
      </c>
      <c r="G355" s="3">
        <v>6.9000000000000006E-2</v>
      </c>
      <c r="H355" s="65">
        <v>0.93554999999999999</v>
      </c>
      <c r="I355" s="3">
        <v>1</v>
      </c>
      <c r="J355" s="3" t="s">
        <v>60</v>
      </c>
      <c r="K355" s="3" t="s">
        <v>61</v>
      </c>
      <c r="L355" s="3" t="s">
        <v>62</v>
      </c>
      <c r="M355" s="3">
        <v>6000011758</v>
      </c>
      <c r="N355" s="3" t="s">
        <v>374</v>
      </c>
      <c r="O355" s="3" t="s">
        <v>383</v>
      </c>
      <c r="P355" s="62" t="str">
        <f>VLOOKUP(M355,'customer list'!$B:$F,5,FALSE)</f>
        <v>TP Hồ Chí Minh</v>
      </c>
      <c r="Q355" s="3" t="s">
        <v>358</v>
      </c>
      <c r="R355" s="5">
        <v>45080.333333333336</v>
      </c>
      <c r="S355" s="5">
        <v>45080.37773148148</v>
      </c>
      <c r="T355" s="3">
        <v>31.707999999999998</v>
      </c>
      <c r="U355" s="5">
        <v>45079</v>
      </c>
      <c r="V355" s="5">
        <v>45107</v>
      </c>
      <c r="W355" s="3" t="s">
        <v>65</v>
      </c>
      <c r="X355" s="3" t="s">
        <v>66</v>
      </c>
      <c r="Y355" s="3" t="s">
        <v>66</v>
      </c>
      <c r="Z355" s="3" t="s">
        <v>262</v>
      </c>
      <c r="AA355" s="3"/>
      <c r="AB355" s="3"/>
      <c r="AC355" s="65"/>
      <c r="AD355" s="3" t="s">
        <v>6356</v>
      </c>
      <c r="AE355" s="3" t="s">
        <v>6356</v>
      </c>
      <c r="AF355" s="3" t="s">
        <v>6356</v>
      </c>
      <c r="AG355" s="3" t="s">
        <v>6356</v>
      </c>
      <c r="AH355" s="3" t="s">
        <v>6356</v>
      </c>
      <c r="AI355" s="3" t="s">
        <v>6356</v>
      </c>
      <c r="AJ355" s="3"/>
    </row>
    <row r="356" spans="1:36">
      <c r="A356" s="3">
        <f t="shared" si="15"/>
        <v>15</v>
      </c>
      <c r="B356" s="3" t="s">
        <v>387</v>
      </c>
      <c r="C356" s="3" t="s">
        <v>150</v>
      </c>
      <c r="D356" s="3" t="s">
        <v>141</v>
      </c>
      <c r="E356" s="3" t="s">
        <v>142</v>
      </c>
      <c r="F356" s="3" t="s">
        <v>29</v>
      </c>
      <c r="G356" s="3">
        <v>7.4999999999999997E-2</v>
      </c>
      <c r="H356" s="65">
        <v>1.1129599999999999</v>
      </c>
      <c r="I356" s="3">
        <v>1</v>
      </c>
      <c r="J356" s="3" t="s">
        <v>60</v>
      </c>
      <c r="K356" s="3" t="s">
        <v>61</v>
      </c>
      <c r="L356" s="3" t="s">
        <v>62</v>
      </c>
      <c r="M356" s="3">
        <v>6000011758</v>
      </c>
      <c r="N356" s="3" t="s">
        <v>374</v>
      </c>
      <c r="O356" s="3" t="s">
        <v>383</v>
      </c>
      <c r="P356" s="62" t="str">
        <f>VLOOKUP(M356,'customer list'!$B:$F,5,FALSE)</f>
        <v>TP Hồ Chí Minh</v>
      </c>
      <c r="Q356" s="3" t="s">
        <v>358</v>
      </c>
      <c r="R356" s="5">
        <v>45080.333333333336</v>
      </c>
      <c r="S356" s="5">
        <v>45080.37773148148</v>
      </c>
      <c r="T356" s="3">
        <v>31.707999999999998</v>
      </c>
      <c r="U356" s="5">
        <v>45079</v>
      </c>
      <c r="V356" s="5">
        <v>45107</v>
      </c>
      <c r="W356" s="3" t="s">
        <v>65</v>
      </c>
      <c r="X356" s="3" t="s">
        <v>66</v>
      </c>
      <c r="Y356" s="3" t="s">
        <v>66</v>
      </c>
      <c r="Z356" s="3" t="s">
        <v>150</v>
      </c>
      <c r="AA356" s="3"/>
      <c r="AB356" s="3"/>
      <c r="AC356" s="65"/>
      <c r="AD356" s="3" t="s">
        <v>6356</v>
      </c>
      <c r="AE356" s="3" t="s">
        <v>6356</v>
      </c>
      <c r="AF356" s="3" t="s">
        <v>6356</v>
      </c>
      <c r="AG356" s="3" t="s">
        <v>6356</v>
      </c>
      <c r="AH356" s="3" t="s">
        <v>6356</v>
      </c>
      <c r="AI356" s="3" t="s">
        <v>6356</v>
      </c>
      <c r="AJ356" s="3"/>
    </row>
    <row r="357" spans="1:36">
      <c r="A357" s="3">
        <f t="shared" si="15"/>
        <v>15</v>
      </c>
      <c r="B357" s="3" t="s">
        <v>387</v>
      </c>
      <c r="C357" s="3" t="s">
        <v>152</v>
      </c>
      <c r="D357" s="3" t="s">
        <v>141</v>
      </c>
      <c r="E357" s="3" t="s">
        <v>142</v>
      </c>
      <c r="F357" s="3" t="s">
        <v>29</v>
      </c>
      <c r="G357" s="3">
        <v>7.8E-2</v>
      </c>
      <c r="H357" s="65">
        <v>2.0748000000000002</v>
      </c>
      <c r="I357" s="3">
        <v>3</v>
      </c>
      <c r="J357" s="3" t="s">
        <v>60</v>
      </c>
      <c r="K357" s="3" t="s">
        <v>61</v>
      </c>
      <c r="L357" s="3" t="s">
        <v>62</v>
      </c>
      <c r="M357" s="3">
        <v>6000011758</v>
      </c>
      <c r="N357" s="3" t="s">
        <v>374</v>
      </c>
      <c r="O357" s="3" t="s">
        <v>383</v>
      </c>
      <c r="P357" s="62" t="str">
        <f>VLOOKUP(M357,'customer list'!$B:$F,5,FALSE)</f>
        <v>TP Hồ Chí Minh</v>
      </c>
      <c r="Q357" s="3" t="s">
        <v>358</v>
      </c>
      <c r="R357" s="5">
        <v>45080.333333333336</v>
      </c>
      <c r="S357" s="5">
        <v>45080.37773148148</v>
      </c>
      <c r="T357" s="3">
        <v>31.707999999999998</v>
      </c>
      <c r="U357" s="5">
        <v>45079</v>
      </c>
      <c r="V357" s="5">
        <v>45107</v>
      </c>
      <c r="W357" s="3" t="s">
        <v>65</v>
      </c>
      <c r="X357" s="3" t="s">
        <v>66</v>
      </c>
      <c r="Y357" s="3" t="s">
        <v>66</v>
      </c>
      <c r="Z357" s="3" t="s">
        <v>152</v>
      </c>
      <c r="AA357" s="3"/>
      <c r="AB357" s="3"/>
      <c r="AC357" s="65"/>
      <c r="AD357" s="3" t="s">
        <v>6356</v>
      </c>
      <c r="AE357" s="3" t="s">
        <v>6356</v>
      </c>
      <c r="AF357" s="3" t="s">
        <v>6356</v>
      </c>
      <c r="AG357" s="3" t="s">
        <v>6356</v>
      </c>
      <c r="AH357" s="3" t="s">
        <v>6356</v>
      </c>
      <c r="AI357" s="3" t="s">
        <v>6356</v>
      </c>
      <c r="AJ357" s="3"/>
    </row>
    <row r="358" spans="1:36">
      <c r="A358" s="3">
        <f t="shared" si="15"/>
        <v>15</v>
      </c>
      <c r="B358" s="3" t="s">
        <v>388</v>
      </c>
      <c r="C358" s="3" t="s">
        <v>365</v>
      </c>
      <c r="D358" s="3" t="s">
        <v>166</v>
      </c>
      <c r="E358" s="3" t="s">
        <v>167</v>
      </c>
      <c r="F358" s="3" t="s">
        <v>29</v>
      </c>
      <c r="G358" s="3">
        <v>5.3999999999999999E-2</v>
      </c>
      <c r="H358" s="65">
        <v>0.68259400000000003</v>
      </c>
      <c r="I358" s="3">
        <v>1</v>
      </c>
      <c r="J358" s="3" t="s">
        <v>60</v>
      </c>
      <c r="K358" s="3" t="s">
        <v>61</v>
      </c>
      <c r="L358" s="3" t="s">
        <v>62</v>
      </c>
      <c r="M358" s="3">
        <v>6000011758</v>
      </c>
      <c r="N358" s="3" t="s">
        <v>374</v>
      </c>
      <c r="O358" s="3" t="s">
        <v>383</v>
      </c>
      <c r="P358" s="62" t="str">
        <f>VLOOKUP(M358,'customer list'!$B:$F,5,FALSE)</f>
        <v>TP Hồ Chí Minh</v>
      </c>
      <c r="Q358" s="3" t="s">
        <v>358</v>
      </c>
      <c r="R358" s="5">
        <v>45080.333333333336</v>
      </c>
      <c r="S358" s="5">
        <v>45080.37773148148</v>
      </c>
      <c r="T358" s="3">
        <v>31.707999999999998</v>
      </c>
      <c r="U358" s="5">
        <v>45079</v>
      </c>
      <c r="V358" s="5">
        <v>45107</v>
      </c>
      <c r="W358" s="3" t="s">
        <v>65</v>
      </c>
      <c r="X358" s="3" t="s">
        <v>66</v>
      </c>
      <c r="Y358" s="3" t="s">
        <v>66</v>
      </c>
      <c r="Z358" s="3" t="s">
        <v>365</v>
      </c>
      <c r="AA358" s="3"/>
      <c r="AB358" s="3"/>
      <c r="AC358" s="65"/>
      <c r="AD358" s="3" t="s">
        <v>6356</v>
      </c>
      <c r="AE358" s="3" t="s">
        <v>6356</v>
      </c>
      <c r="AF358" s="3" t="s">
        <v>6356</v>
      </c>
      <c r="AG358" s="3" t="s">
        <v>6356</v>
      </c>
      <c r="AH358" s="3" t="s">
        <v>6356</v>
      </c>
      <c r="AI358" s="3" t="s">
        <v>6356</v>
      </c>
      <c r="AJ358" s="3"/>
    </row>
    <row r="359" spans="1:36">
      <c r="A359" s="3">
        <f t="shared" si="15"/>
        <v>15</v>
      </c>
      <c r="B359" s="3" t="s">
        <v>389</v>
      </c>
      <c r="C359" s="3" t="s">
        <v>289</v>
      </c>
      <c r="D359" s="3" t="s">
        <v>290</v>
      </c>
      <c r="E359" s="3" t="s">
        <v>290</v>
      </c>
      <c r="F359" s="3" t="s">
        <v>29</v>
      </c>
      <c r="G359" s="3">
        <v>2.52E-2</v>
      </c>
      <c r="H359" s="65">
        <v>0.28761599999999998</v>
      </c>
      <c r="I359" s="3">
        <v>3</v>
      </c>
      <c r="J359" s="3" t="s">
        <v>60</v>
      </c>
      <c r="K359" s="3" t="s">
        <v>61</v>
      </c>
      <c r="L359" s="3" t="s">
        <v>62</v>
      </c>
      <c r="M359" s="3">
        <v>5000010093</v>
      </c>
      <c r="N359" s="3" t="s">
        <v>390</v>
      </c>
      <c r="O359" s="3" t="s">
        <v>391</v>
      </c>
      <c r="P359" s="62" t="str">
        <f>VLOOKUP(M359,'customer list'!$B:$F,5,FALSE)</f>
        <v>TP Hồ Chí Minh</v>
      </c>
      <c r="Q359" s="3" t="s">
        <v>92</v>
      </c>
      <c r="R359" s="5">
        <v>45080.395833333336</v>
      </c>
      <c r="S359" s="5">
        <v>45080.425104166665</v>
      </c>
      <c r="T359" s="3">
        <v>33.509</v>
      </c>
      <c r="U359" s="5">
        <v>45079</v>
      </c>
      <c r="V359" s="5">
        <v>45107</v>
      </c>
      <c r="W359" s="3" t="s">
        <v>65</v>
      </c>
      <c r="X359" s="3" t="s">
        <v>66</v>
      </c>
      <c r="Y359" s="3" t="s">
        <v>66</v>
      </c>
      <c r="Z359" s="3" t="s">
        <v>289</v>
      </c>
      <c r="AA359" s="3"/>
      <c r="AB359" s="3"/>
      <c r="AC359" s="65"/>
      <c r="AD359" s="3" t="s">
        <v>6356</v>
      </c>
      <c r="AE359" s="3" t="s">
        <v>6356</v>
      </c>
      <c r="AF359" s="3" t="s">
        <v>6356</v>
      </c>
      <c r="AG359" s="3" t="s">
        <v>6356</v>
      </c>
      <c r="AH359" s="3" t="s">
        <v>6356</v>
      </c>
      <c r="AI359" s="3" t="s">
        <v>6356</v>
      </c>
      <c r="AJ359" s="3"/>
    </row>
    <row r="360" spans="1:36">
      <c r="A360" s="3">
        <f t="shared" si="15"/>
        <v>15</v>
      </c>
      <c r="B360" s="3" t="s">
        <v>392</v>
      </c>
      <c r="C360" s="3" t="s">
        <v>371</v>
      </c>
      <c r="D360" s="3" t="s">
        <v>166</v>
      </c>
      <c r="E360" s="3" t="s">
        <v>167</v>
      </c>
      <c r="F360" s="3" t="s">
        <v>29</v>
      </c>
      <c r="G360" s="3">
        <v>4.5999999999999999E-2</v>
      </c>
      <c r="H360" s="65">
        <v>0.58678600000000003</v>
      </c>
      <c r="I360" s="3">
        <v>1</v>
      </c>
      <c r="J360" s="3" t="s">
        <v>60</v>
      </c>
      <c r="K360" s="3" t="s">
        <v>61</v>
      </c>
      <c r="L360" s="3" t="s">
        <v>62</v>
      </c>
      <c r="M360" s="3">
        <v>5000010093</v>
      </c>
      <c r="N360" s="3" t="s">
        <v>390</v>
      </c>
      <c r="O360" s="3" t="s">
        <v>391</v>
      </c>
      <c r="P360" s="62" t="str">
        <f>VLOOKUP(M360,'customer list'!$B:$F,5,FALSE)</f>
        <v>TP Hồ Chí Minh</v>
      </c>
      <c r="Q360" s="3" t="s">
        <v>92</v>
      </c>
      <c r="R360" s="5">
        <v>45080.395833333336</v>
      </c>
      <c r="S360" s="5">
        <v>45080.425104166665</v>
      </c>
      <c r="T360" s="3">
        <v>33.509</v>
      </c>
      <c r="U360" s="5">
        <v>45079</v>
      </c>
      <c r="V360" s="5">
        <v>45107</v>
      </c>
      <c r="W360" s="3" t="s">
        <v>65</v>
      </c>
      <c r="X360" s="3" t="s">
        <v>66</v>
      </c>
      <c r="Y360" s="3" t="s">
        <v>66</v>
      </c>
      <c r="Z360" s="3" t="s">
        <v>371</v>
      </c>
      <c r="AA360" s="3"/>
      <c r="AB360" s="3"/>
      <c r="AC360" s="65"/>
      <c r="AD360" s="3" t="s">
        <v>6356</v>
      </c>
      <c r="AE360" s="3" t="s">
        <v>6356</v>
      </c>
      <c r="AF360" s="3" t="s">
        <v>6356</v>
      </c>
      <c r="AG360" s="3" t="s">
        <v>6356</v>
      </c>
      <c r="AH360" s="3" t="s">
        <v>6356</v>
      </c>
      <c r="AI360" s="3" t="s">
        <v>6356</v>
      </c>
      <c r="AJ360" s="3"/>
    </row>
    <row r="361" spans="1:36">
      <c r="A361" s="3">
        <f t="shared" si="15"/>
        <v>15</v>
      </c>
      <c r="B361" s="3" t="s">
        <v>393</v>
      </c>
      <c r="C361" s="3" t="s">
        <v>177</v>
      </c>
      <c r="D361" s="3" t="s">
        <v>166</v>
      </c>
      <c r="E361" s="3" t="s">
        <v>167</v>
      </c>
      <c r="F361" s="3" t="s">
        <v>29</v>
      </c>
      <c r="G361" s="3">
        <v>0.188</v>
      </c>
      <c r="H361" s="65">
        <v>2.3315999999999999</v>
      </c>
      <c r="I361" s="3">
        <v>4</v>
      </c>
      <c r="J361" s="3" t="s">
        <v>60</v>
      </c>
      <c r="K361" s="3" t="s">
        <v>61</v>
      </c>
      <c r="L361" s="3" t="s">
        <v>62</v>
      </c>
      <c r="M361" s="3">
        <v>5000010093</v>
      </c>
      <c r="N361" s="3" t="s">
        <v>390</v>
      </c>
      <c r="O361" s="3" t="s">
        <v>391</v>
      </c>
      <c r="P361" s="62" t="str">
        <f>VLOOKUP(M361,'customer list'!$B:$F,5,FALSE)</f>
        <v>TP Hồ Chí Minh</v>
      </c>
      <c r="Q361" s="3" t="s">
        <v>92</v>
      </c>
      <c r="R361" s="5">
        <v>45080.395833333336</v>
      </c>
      <c r="S361" s="5">
        <v>45080.425104166665</v>
      </c>
      <c r="T361" s="3">
        <v>33.509</v>
      </c>
      <c r="U361" s="5">
        <v>45079</v>
      </c>
      <c r="V361" s="5">
        <v>45107</v>
      </c>
      <c r="W361" s="3" t="s">
        <v>65</v>
      </c>
      <c r="X361" s="3" t="s">
        <v>66</v>
      </c>
      <c r="Y361" s="3" t="s">
        <v>66</v>
      </c>
      <c r="Z361" s="3" t="s">
        <v>177</v>
      </c>
      <c r="AA361" s="3"/>
      <c r="AB361" s="3"/>
      <c r="AC361" s="65"/>
      <c r="AD361" s="3" t="s">
        <v>6356</v>
      </c>
      <c r="AE361" s="3" t="s">
        <v>6356</v>
      </c>
      <c r="AF361" s="3" t="s">
        <v>6356</v>
      </c>
      <c r="AG361" s="3" t="s">
        <v>6356</v>
      </c>
      <c r="AH361" s="3" t="s">
        <v>6356</v>
      </c>
      <c r="AI361" s="3" t="s">
        <v>6356</v>
      </c>
      <c r="AJ361" s="3"/>
    </row>
    <row r="362" spans="1:36">
      <c r="A362" s="3">
        <f t="shared" si="15"/>
        <v>15</v>
      </c>
      <c r="B362" s="3" t="s">
        <v>394</v>
      </c>
      <c r="C362" s="3" t="s">
        <v>195</v>
      </c>
      <c r="D362" s="3" t="s">
        <v>141</v>
      </c>
      <c r="E362" s="3" t="s">
        <v>142</v>
      </c>
      <c r="F362" s="3" t="s">
        <v>29</v>
      </c>
      <c r="G362" s="3">
        <v>5.7000000000000002E-2</v>
      </c>
      <c r="H362" s="65">
        <v>0.84337499999999999</v>
      </c>
      <c r="I362" s="3">
        <v>1</v>
      </c>
      <c r="J362" s="3" t="s">
        <v>60</v>
      </c>
      <c r="K362" s="3" t="s">
        <v>61</v>
      </c>
      <c r="L362" s="3" t="s">
        <v>62</v>
      </c>
      <c r="M362" s="3">
        <v>5000010093</v>
      </c>
      <c r="N362" s="3" t="s">
        <v>390</v>
      </c>
      <c r="O362" s="3" t="s">
        <v>391</v>
      </c>
      <c r="P362" s="62" t="str">
        <f>VLOOKUP(M362,'customer list'!$B:$F,5,FALSE)</f>
        <v>TP Hồ Chí Minh</v>
      </c>
      <c r="Q362" s="3" t="s">
        <v>92</v>
      </c>
      <c r="R362" s="5">
        <v>45080.395833333336</v>
      </c>
      <c r="S362" s="5">
        <v>45080.425104166665</v>
      </c>
      <c r="T362" s="3">
        <v>33.509</v>
      </c>
      <c r="U362" s="5">
        <v>45079</v>
      </c>
      <c r="V362" s="5">
        <v>45107</v>
      </c>
      <c r="W362" s="3" t="s">
        <v>65</v>
      </c>
      <c r="X362" s="3" t="s">
        <v>66</v>
      </c>
      <c r="Y362" s="3" t="s">
        <v>66</v>
      </c>
      <c r="Z362" s="3" t="s">
        <v>195</v>
      </c>
      <c r="AA362" s="3"/>
      <c r="AB362" s="3"/>
      <c r="AC362" s="65"/>
      <c r="AD362" s="3" t="s">
        <v>6356</v>
      </c>
      <c r="AE362" s="3" t="s">
        <v>6356</v>
      </c>
      <c r="AF362" s="3" t="s">
        <v>6356</v>
      </c>
      <c r="AG362" s="3" t="s">
        <v>6356</v>
      </c>
      <c r="AH362" s="3" t="s">
        <v>6356</v>
      </c>
      <c r="AI362" s="3" t="s">
        <v>6356</v>
      </c>
      <c r="AJ362" s="3"/>
    </row>
    <row r="363" spans="1:36">
      <c r="A363" s="3">
        <f t="shared" si="15"/>
        <v>15</v>
      </c>
      <c r="B363" s="3" t="s">
        <v>395</v>
      </c>
      <c r="C363" s="3" t="s">
        <v>152</v>
      </c>
      <c r="D363" s="3" t="s">
        <v>141</v>
      </c>
      <c r="E363" s="3" t="s">
        <v>142</v>
      </c>
      <c r="F363" s="3" t="s">
        <v>29</v>
      </c>
      <c r="G363" s="3">
        <v>7.8E-2</v>
      </c>
      <c r="H363" s="65">
        <v>2.0748000000000002</v>
      </c>
      <c r="I363" s="3">
        <v>3</v>
      </c>
      <c r="J363" s="3" t="s">
        <v>60</v>
      </c>
      <c r="K363" s="3" t="s">
        <v>61</v>
      </c>
      <c r="L363" s="3" t="s">
        <v>62</v>
      </c>
      <c r="M363" s="3">
        <v>6000014860</v>
      </c>
      <c r="N363" s="3" t="s">
        <v>374</v>
      </c>
      <c r="O363" s="3" t="s">
        <v>396</v>
      </c>
      <c r="P363" s="62" t="str">
        <f>VLOOKUP(M363,'customer list'!$B:$F,5,FALSE)</f>
        <v>TP Hồ Chí Minh</v>
      </c>
      <c r="Q363" s="3" t="s">
        <v>92</v>
      </c>
      <c r="R363" s="5">
        <v>45080.43068287037</v>
      </c>
      <c r="S363" s="5">
        <v>45080.461342592593</v>
      </c>
      <c r="T363" s="3">
        <v>36.148000000000003</v>
      </c>
      <c r="U363" s="5">
        <v>45079</v>
      </c>
      <c r="V363" s="5">
        <v>45107</v>
      </c>
      <c r="W363" s="3" t="s">
        <v>65</v>
      </c>
      <c r="X363" s="3" t="s">
        <v>66</v>
      </c>
      <c r="Y363" s="3" t="s">
        <v>66</v>
      </c>
      <c r="Z363" s="3" t="s">
        <v>152</v>
      </c>
      <c r="AA363" s="3"/>
      <c r="AB363" s="3"/>
      <c r="AC363" s="65"/>
      <c r="AD363" s="3" t="s">
        <v>6356</v>
      </c>
      <c r="AE363" s="3" t="s">
        <v>6356</v>
      </c>
      <c r="AF363" s="3" t="s">
        <v>6356</v>
      </c>
      <c r="AG363" s="3" t="s">
        <v>6356</v>
      </c>
      <c r="AH363" s="3" t="s">
        <v>6356</v>
      </c>
      <c r="AI363" s="3" t="s">
        <v>6356</v>
      </c>
      <c r="AJ363" s="3"/>
    </row>
    <row r="364" spans="1:36">
      <c r="A364" s="3">
        <f t="shared" si="15"/>
        <v>15</v>
      </c>
      <c r="B364" s="3" t="s">
        <v>397</v>
      </c>
      <c r="C364" s="3" t="s">
        <v>148</v>
      </c>
      <c r="D364" s="3" t="s">
        <v>141</v>
      </c>
      <c r="E364" s="3" t="s">
        <v>142</v>
      </c>
      <c r="F364" s="3" t="s">
        <v>29</v>
      </c>
      <c r="G364" s="3">
        <v>6.2E-2</v>
      </c>
      <c r="H364" s="65">
        <v>0.78487499999999999</v>
      </c>
      <c r="I364" s="3">
        <v>1</v>
      </c>
      <c r="J364" s="3" t="s">
        <v>60</v>
      </c>
      <c r="K364" s="3" t="s">
        <v>61</v>
      </c>
      <c r="L364" s="3" t="s">
        <v>62</v>
      </c>
      <c r="M364" s="3">
        <v>6000014860</v>
      </c>
      <c r="N364" s="3" t="s">
        <v>374</v>
      </c>
      <c r="O364" s="3" t="s">
        <v>396</v>
      </c>
      <c r="P364" s="62" t="str">
        <f>VLOOKUP(M364,'customer list'!$B:$F,5,FALSE)</f>
        <v>TP Hồ Chí Minh</v>
      </c>
      <c r="Q364" s="3" t="s">
        <v>92</v>
      </c>
      <c r="R364" s="5">
        <v>45080.43068287037</v>
      </c>
      <c r="S364" s="5">
        <v>45080.461342592593</v>
      </c>
      <c r="T364" s="3">
        <v>36.148000000000003</v>
      </c>
      <c r="U364" s="5">
        <v>45079</v>
      </c>
      <c r="V364" s="5">
        <v>45107</v>
      </c>
      <c r="W364" s="3" t="s">
        <v>65</v>
      </c>
      <c r="X364" s="3" t="s">
        <v>66</v>
      </c>
      <c r="Y364" s="3" t="s">
        <v>66</v>
      </c>
      <c r="Z364" s="3" t="s">
        <v>148</v>
      </c>
      <c r="AA364" s="3"/>
      <c r="AB364" s="3"/>
      <c r="AC364" s="65"/>
      <c r="AD364" s="3" t="s">
        <v>6356</v>
      </c>
      <c r="AE364" s="3" t="s">
        <v>6356</v>
      </c>
      <c r="AF364" s="3" t="s">
        <v>6356</v>
      </c>
      <c r="AG364" s="3" t="s">
        <v>6356</v>
      </c>
      <c r="AH364" s="3" t="s">
        <v>6356</v>
      </c>
      <c r="AI364" s="3" t="s">
        <v>6356</v>
      </c>
      <c r="AJ364" s="3"/>
    </row>
    <row r="365" spans="1:36">
      <c r="A365" s="3">
        <f t="shared" si="15"/>
        <v>15</v>
      </c>
      <c r="B365" s="3" t="s">
        <v>397</v>
      </c>
      <c r="C365" s="3" t="s">
        <v>262</v>
      </c>
      <c r="D365" s="3" t="s">
        <v>141</v>
      </c>
      <c r="E365" s="3" t="s">
        <v>142</v>
      </c>
      <c r="F365" s="3" t="s">
        <v>29</v>
      </c>
      <c r="G365" s="3">
        <v>6.9000000000000006E-2</v>
      </c>
      <c r="H365" s="65">
        <v>0.93554999999999999</v>
      </c>
      <c r="I365" s="3">
        <v>1</v>
      </c>
      <c r="J365" s="3" t="s">
        <v>60</v>
      </c>
      <c r="K365" s="3" t="s">
        <v>61</v>
      </c>
      <c r="L365" s="3" t="s">
        <v>62</v>
      </c>
      <c r="M365" s="3">
        <v>6000014860</v>
      </c>
      <c r="N365" s="3" t="s">
        <v>374</v>
      </c>
      <c r="O365" s="3" t="s">
        <v>396</v>
      </c>
      <c r="P365" s="62" t="str">
        <f>VLOOKUP(M365,'customer list'!$B:$F,5,FALSE)</f>
        <v>TP Hồ Chí Minh</v>
      </c>
      <c r="Q365" s="3" t="s">
        <v>92</v>
      </c>
      <c r="R365" s="5">
        <v>45080.43068287037</v>
      </c>
      <c r="S365" s="5">
        <v>45080.461342592593</v>
      </c>
      <c r="T365" s="3">
        <v>36.148000000000003</v>
      </c>
      <c r="U365" s="5">
        <v>45079</v>
      </c>
      <c r="V365" s="5">
        <v>45107</v>
      </c>
      <c r="W365" s="3" t="s">
        <v>65</v>
      </c>
      <c r="X365" s="3" t="s">
        <v>66</v>
      </c>
      <c r="Y365" s="3" t="s">
        <v>66</v>
      </c>
      <c r="Z365" s="3" t="s">
        <v>262</v>
      </c>
      <c r="AA365" s="3"/>
      <c r="AB365" s="3"/>
      <c r="AC365" s="65"/>
      <c r="AD365" s="3" t="s">
        <v>6356</v>
      </c>
      <c r="AE365" s="3" t="s">
        <v>6356</v>
      </c>
      <c r="AF365" s="3" t="s">
        <v>6356</v>
      </c>
      <c r="AG365" s="3" t="s">
        <v>6356</v>
      </c>
      <c r="AH365" s="3" t="s">
        <v>6356</v>
      </c>
      <c r="AI365" s="3" t="s">
        <v>6356</v>
      </c>
      <c r="AJ365" s="3"/>
    </row>
    <row r="366" spans="1:36">
      <c r="A366" s="3">
        <f t="shared" si="15"/>
        <v>15</v>
      </c>
      <c r="B366" s="3" t="s">
        <v>398</v>
      </c>
      <c r="C366" s="3" t="s">
        <v>251</v>
      </c>
      <c r="D366" s="3" t="s">
        <v>141</v>
      </c>
      <c r="E366" s="3" t="s">
        <v>142</v>
      </c>
      <c r="F366" s="3" t="s">
        <v>29</v>
      </c>
      <c r="G366" s="3">
        <v>7.0000000000000007E-2</v>
      </c>
      <c r="H366" s="65">
        <v>0.91874999999999996</v>
      </c>
      <c r="I366" s="3">
        <v>1</v>
      </c>
      <c r="J366" s="3" t="s">
        <v>60</v>
      </c>
      <c r="K366" s="3" t="s">
        <v>61</v>
      </c>
      <c r="L366" s="3" t="s">
        <v>62</v>
      </c>
      <c r="M366" s="3">
        <v>6000014860</v>
      </c>
      <c r="N366" s="3" t="s">
        <v>374</v>
      </c>
      <c r="O366" s="3" t="s">
        <v>396</v>
      </c>
      <c r="P366" s="62" t="str">
        <f>VLOOKUP(M366,'customer list'!$B:$F,5,FALSE)</f>
        <v>TP Hồ Chí Minh</v>
      </c>
      <c r="Q366" s="3" t="s">
        <v>92</v>
      </c>
      <c r="R366" s="5">
        <v>45080.43068287037</v>
      </c>
      <c r="S366" s="5">
        <v>45080.461342592593</v>
      </c>
      <c r="T366" s="3">
        <v>36.148000000000003</v>
      </c>
      <c r="U366" s="5">
        <v>45079</v>
      </c>
      <c r="V366" s="5">
        <v>45107</v>
      </c>
      <c r="W366" s="3" t="s">
        <v>65</v>
      </c>
      <c r="X366" s="3" t="s">
        <v>66</v>
      </c>
      <c r="Y366" s="3" t="s">
        <v>66</v>
      </c>
      <c r="Z366" s="3" t="s">
        <v>251</v>
      </c>
      <c r="AA366" s="3"/>
      <c r="AB366" s="3"/>
      <c r="AC366" s="65"/>
      <c r="AD366" s="3" t="s">
        <v>6356</v>
      </c>
      <c r="AE366" s="3" t="s">
        <v>6356</v>
      </c>
      <c r="AF366" s="3" t="s">
        <v>6356</v>
      </c>
      <c r="AG366" s="3" t="s">
        <v>6356</v>
      </c>
      <c r="AH366" s="3" t="s">
        <v>6356</v>
      </c>
      <c r="AI366" s="3" t="s">
        <v>6356</v>
      </c>
      <c r="AJ366" s="3"/>
    </row>
    <row r="367" spans="1:36">
      <c r="A367" s="1" t="s">
        <v>0</v>
      </c>
      <c r="B367" s="1" t="s">
        <v>1</v>
      </c>
      <c r="C367" s="1" t="s">
        <v>2</v>
      </c>
      <c r="D367" s="1" t="s">
        <v>3</v>
      </c>
      <c r="E367" s="1" t="s">
        <v>4</v>
      </c>
      <c r="F367" s="1" t="s">
        <v>5</v>
      </c>
      <c r="G367" s="1" t="s">
        <v>6</v>
      </c>
      <c r="H367" s="64" t="s">
        <v>7</v>
      </c>
      <c r="I367" s="1" t="s">
        <v>8</v>
      </c>
      <c r="J367" s="1" t="s">
        <v>9</v>
      </c>
      <c r="K367" s="1" t="s">
        <v>10</v>
      </c>
      <c r="L367" s="2" t="s">
        <v>11</v>
      </c>
      <c r="M367" s="1" t="s">
        <v>12</v>
      </c>
      <c r="N367" s="1" t="s">
        <v>13</v>
      </c>
      <c r="O367" s="1" t="s">
        <v>14</v>
      </c>
      <c r="P367" s="62" t="e">
        <f>VLOOKUP(M367,'customer list'!$B:$F,5,FALSE)</f>
        <v>#N/A</v>
      </c>
      <c r="Q367" s="1" t="s">
        <v>15</v>
      </c>
      <c r="R367" s="1" t="s">
        <v>16</v>
      </c>
      <c r="S367" s="1" t="s">
        <v>17</v>
      </c>
      <c r="T367" s="1" t="s">
        <v>18</v>
      </c>
      <c r="U367" s="1" t="s">
        <v>19</v>
      </c>
      <c r="V367" s="1" t="s">
        <v>20</v>
      </c>
      <c r="W367" s="1" t="s">
        <v>21</v>
      </c>
      <c r="X367" s="1" t="s">
        <v>22</v>
      </c>
      <c r="Y367" s="1" t="s">
        <v>23</v>
      </c>
      <c r="Z367" s="1" t="s">
        <v>24</v>
      </c>
      <c r="AA367" s="1" t="s">
        <v>25</v>
      </c>
      <c r="AB367" s="1" t="s">
        <v>26</v>
      </c>
      <c r="AC367" s="64" t="s">
        <v>27</v>
      </c>
      <c r="AD367" s="3"/>
      <c r="AE367" s="3"/>
      <c r="AF367" s="3"/>
      <c r="AG367" s="3"/>
      <c r="AH367" s="3"/>
      <c r="AI367" s="3"/>
      <c r="AJ367" s="3"/>
    </row>
    <row r="368" spans="1:36">
      <c r="A368" s="3">
        <v>16</v>
      </c>
      <c r="B368" s="3">
        <v>19</v>
      </c>
      <c r="C368" s="3" t="s">
        <v>28</v>
      </c>
      <c r="D368" s="3" t="s">
        <v>29</v>
      </c>
      <c r="E368" s="3" t="s">
        <v>89</v>
      </c>
      <c r="F368" s="3" t="s">
        <v>399</v>
      </c>
      <c r="G368" s="3">
        <v>1.738</v>
      </c>
      <c r="H368" s="65">
        <v>24.193000000000001</v>
      </c>
      <c r="I368" s="3">
        <v>6.05</v>
      </c>
      <c r="J368" s="3">
        <v>35.790439999999997</v>
      </c>
      <c r="K368" s="4">
        <v>0.28727272727272729</v>
      </c>
      <c r="L368" s="4">
        <v>0.67596263136189449</v>
      </c>
      <c r="M368" s="3">
        <v>4</v>
      </c>
      <c r="N368" s="3">
        <v>53.740499999999997</v>
      </c>
      <c r="O368" s="3" t="s">
        <v>400</v>
      </c>
      <c r="P368" s="62" t="e">
        <f>VLOOKUP(M368,'customer list'!$B:$F,5,FALSE)</f>
        <v>#N/A</v>
      </c>
      <c r="Q368" s="3" t="s">
        <v>401</v>
      </c>
      <c r="R368" s="3" t="s">
        <v>29</v>
      </c>
      <c r="S368" s="5">
        <v>45080.622511574074</v>
      </c>
      <c r="T368" s="3">
        <v>214.96199999999999</v>
      </c>
      <c r="U368" s="5">
        <v>45079.442604166667</v>
      </c>
      <c r="V368" s="5">
        <v>45080.601574074077</v>
      </c>
      <c r="W368" s="3">
        <v>0</v>
      </c>
      <c r="X368" s="3">
        <v>0</v>
      </c>
      <c r="Y368" s="3" t="s">
        <v>29</v>
      </c>
      <c r="Z368" s="3">
        <v>5630812</v>
      </c>
      <c r="AA368" s="3">
        <v>5090812</v>
      </c>
      <c r="AB368" s="3">
        <v>540000</v>
      </c>
      <c r="AC368" s="65">
        <v>326060754</v>
      </c>
      <c r="AD368" s="3"/>
      <c r="AE368" s="3"/>
      <c r="AF368" s="3"/>
      <c r="AG368" s="3"/>
      <c r="AH368" s="3"/>
      <c r="AI368" s="3"/>
      <c r="AJ368" s="3"/>
    </row>
    <row r="369" spans="1:36">
      <c r="A369" s="6">
        <f t="shared" ref="A369:A391" si="16">A368</f>
        <v>16</v>
      </c>
      <c r="B369" s="7" t="s">
        <v>34</v>
      </c>
      <c r="C369" s="7" t="s">
        <v>35</v>
      </c>
      <c r="D369" s="7" t="s">
        <v>36</v>
      </c>
      <c r="E369" s="7" t="s">
        <v>37</v>
      </c>
      <c r="F369" s="7" t="s">
        <v>38</v>
      </c>
      <c r="G369" s="7" t="s">
        <v>39</v>
      </c>
      <c r="H369" s="66" t="s">
        <v>40</v>
      </c>
      <c r="I369" s="7" t="s">
        <v>41</v>
      </c>
      <c r="J369" s="7" t="s">
        <v>42</v>
      </c>
      <c r="K369" s="7" t="s">
        <v>43</v>
      </c>
      <c r="L369" s="7" t="s">
        <v>44</v>
      </c>
      <c r="M369" s="7" t="s">
        <v>45</v>
      </c>
      <c r="N369" s="7" t="s">
        <v>46</v>
      </c>
      <c r="O369" s="7" t="s">
        <v>47</v>
      </c>
      <c r="P369" s="62" t="e">
        <f>VLOOKUP(M369,'customer list'!$B:$F,5,FALSE)</f>
        <v>#N/A</v>
      </c>
      <c r="Q369" s="7" t="s">
        <v>48</v>
      </c>
      <c r="R369" s="7" t="s">
        <v>49</v>
      </c>
      <c r="S369" s="7" t="s">
        <v>50</v>
      </c>
      <c r="T369" s="7" t="s">
        <v>51</v>
      </c>
      <c r="U369" s="7" t="s">
        <v>19</v>
      </c>
      <c r="V369" s="7" t="s">
        <v>20</v>
      </c>
      <c r="W369" s="7" t="s">
        <v>52</v>
      </c>
      <c r="X369" s="7" t="s">
        <v>53</v>
      </c>
      <c r="Y369" s="7" t="s">
        <v>54</v>
      </c>
      <c r="Z369" s="7" t="s">
        <v>55</v>
      </c>
      <c r="AA369" s="3"/>
      <c r="AB369" s="3"/>
      <c r="AC369" s="65"/>
      <c r="AD369" s="3"/>
      <c r="AE369" s="3"/>
      <c r="AF369" s="3"/>
      <c r="AG369" s="3"/>
      <c r="AH369" s="3"/>
      <c r="AI369" s="3"/>
      <c r="AJ369" s="3"/>
    </row>
    <row r="370" spans="1:36">
      <c r="A370" s="3">
        <f t="shared" si="16"/>
        <v>16</v>
      </c>
      <c r="B370" s="3" t="s">
        <v>402</v>
      </c>
      <c r="C370" s="3" t="s">
        <v>247</v>
      </c>
      <c r="D370" s="3" t="s">
        <v>141</v>
      </c>
      <c r="E370" s="3" t="s">
        <v>142</v>
      </c>
      <c r="F370" s="3" t="s">
        <v>29</v>
      </c>
      <c r="G370" s="3">
        <v>6.9000000000000006E-2</v>
      </c>
      <c r="H370" s="65">
        <v>0.91874999999999996</v>
      </c>
      <c r="I370" s="3">
        <v>1</v>
      </c>
      <c r="J370" s="3" t="s">
        <v>60</v>
      </c>
      <c r="K370" s="3" t="s">
        <v>61</v>
      </c>
      <c r="L370" s="3" t="s">
        <v>62</v>
      </c>
      <c r="M370" s="3">
        <v>6000004390</v>
      </c>
      <c r="N370" s="3" t="s">
        <v>237</v>
      </c>
      <c r="O370" s="3" t="s">
        <v>403</v>
      </c>
      <c r="P370" s="62" t="str">
        <f>VLOOKUP(M370,'customer list'!$B:$F,5,FALSE)</f>
        <v>Bình Phước</v>
      </c>
      <c r="Q370" s="3" t="s">
        <v>404</v>
      </c>
      <c r="R370" s="5">
        <v>45080.333333333336</v>
      </c>
      <c r="S370" s="5">
        <v>45080.370185185187</v>
      </c>
      <c r="T370" s="3">
        <v>86.242000000000004</v>
      </c>
      <c r="U370" s="5">
        <v>45079</v>
      </c>
      <c r="V370" s="5">
        <v>45107</v>
      </c>
      <c r="W370" s="3" t="s">
        <v>65</v>
      </c>
      <c r="X370" s="3" t="s">
        <v>66</v>
      </c>
      <c r="Y370" s="3" t="s">
        <v>66</v>
      </c>
      <c r="Z370" s="3" t="s">
        <v>247</v>
      </c>
      <c r="AA370" s="3"/>
      <c r="AB370" s="3"/>
      <c r="AC370" s="65"/>
      <c r="AD370" s="3"/>
      <c r="AE370" s="3"/>
      <c r="AF370" s="3"/>
      <c r="AG370" s="3"/>
      <c r="AH370" s="3"/>
      <c r="AI370" s="3"/>
      <c r="AJ370" s="3"/>
    </row>
    <row r="371" spans="1:36">
      <c r="A371" s="3">
        <f t="shared" si="16"/>
        <v>16</v>
      </c>
      <c r="B371" s="3" t="s">
        <v>405</v>
      </c>
      <c r="C371" s="3" t="s">
        <v>313</v>
      </c>
      <c r="D371" s="3" t="s">
        <v>166</v>
      </c>
      <c r="E371" s="3" t="s">
        <v>167</v>
      </c>
      <c r="F371" s="3" t="s">
        <v>29</v>
      </c>
      <c r="G371" s="3">
        <v>4.1000000000000002E-2</v>
      </c>
      <c r="H371" s="65">
        <v>0.47951500000000002</v>
      </c>
      <c r="I371" s="3">
        <v>1</v>
      </c>
      <c r="J371" s="3" t="s">
        <v>60</v>
      </c>
      <c r="K371" s="3" t="s">
        <v>61</v>
      </c>
      <c r="L371" s="3" t="s">
        <v>62</v>
      </c>
      <c r="M371" s="3">
        <v>6000004390</v>
      </c>
      <c r="N371" s="3" t="s">
        <v>237</v>
      </c>
      <c r="O371" s="3" t="s">
        <v>403</v>
      </c>
      <c r="P371" s="62" t="str">
        <f>VLOOKUP(M371,'customer list'!$B:$F,5,FALSE)</f>
        <v>Bình Phước</v>
      </c>
      <c r="Q371" s="3" t="s">
        <v>404</v>
      </c>
      <c r="R371" s="5">
        <v>45080.333333333336</v>
      </c>
      <c r="S371" s="5">
        <v>45080.370185185187</v>
      </c>
      <c r="T371" s="3">
        <v>86.242000000000004</v>
      </c>
      <c r="U371" s="5">
        <v>45079</v>
      </c>
      <c r="V371" s="5">
        <v>45107</v>
      </c>
      <c r="W371" s="3" t="s">
        <v>65</v>
      </c>
      <c r="X371" s="3" t="s">
        <v>66</v>
      </c>
      <c r="Y371" s="3" t="s">
        <v>66</v>
      </c>
      <c r="Z371" s="3" t="s">
        <v>313</v>
      </c>
      <c r="AA371" s="3"/>
      <c r="AB371" s="3"/>
      <c r="AC371" s="65"/>
      <c r="AD371" s="3"/>
      <c r="AE371" s="3"/>
      <c r="AF371" s="3"/>
      <c r="AG371" s="3"/>
      <c r="AH371" s="3"/>
      <c r="AI371" s="3"/>
      <c r="AJ371" s="3"/>
    </row>
    <row r="372" spans="1:36">
      <c r="A372" s="3">
        <f t="shared" si="16"/>
        <v>16</v>
      </c>
      <c r="B372" s="3" t="s">
        <v>406</v>
      </c>
      <c r="C372" s="3" t="s">
        <v>251</v>
      </c>
      <c r="D372" s="3" t="s">
        <v>141</v>
      </c>
      <c r="E372" s="3" t="s">
        <v>142</v>
      </c>
      <c r="F372" s="3" t="s">
        <v>29</v>
      </c>
      <c r="G372" s="3">
        <v>7.0000000000000007E-2</v>
      </c>
      <c r="H372" s="65">
        <v>0.91874999999999996</v>
      </c>
      <c r="I372" s="3">
        <v>1</v>
      </c>
      <c r="J372" s="3" t="s">
        <v>60</v>
      </c>
      <c r="K372" s="3" t="s">
        <v>61</v>
      </c>
      <c r="L372" s="3" t="s">
        <v>62</v>
      </c>
      <c r="M372" s="3">
        <v>6000004390</v>
      </c>
      <c r="N372" s="3" t="s">
        <v>237</v>
      </c>
      <c r="O372" s="3" t="s">
        <v>403</v>
      </c>
      <c r="P372" s="62" t="str">
        <f>VLOOKUP(M372,'customer list'!$B:$F,5,FALSE)</f>
        <v>Bình Phước</v>
      </c>
      <c r="Q372" s="3" t="s">
        <v>404</v>
      </c>
      <c r="R372" s="5">
        <v>45080.333333333336</v>
      </c>
      <c r="S372" s="5">
        <v>45080.370185185187</v>
      </c>
      <c r="T372" s="3">
        <v>86.242000000000004</v>
      </c>
      <c r="U372" s="5">
        <v>45079</v>
      </c>
      <c r="V372" s="5">
        <v>45107</v>
      </c>
      <c r="W372" s="3" t="s">
        <v>65</v>
      </c>
      <c r="X372" s="3" t="s">
        <v>66</v>
      </c>
      <c r="Y372" s="3" t="s">
        <v>66</v>
      </c>
      <c r="Z372" s="3" t="s">
        <v>251</v>
      </c>
      <c r="AA372" s="3"/>
      <c r="AB372" s="3"/>
      <c r="AC372" s="65"/>
      <c r="AD372" s="3"/>
      <c r="AE372" s="3"/>
      <c r="AF372" s="3"/>
      <c r="AG372" s="3"/>
      <c r="AH372" s="3"/>
      <c r="AI372" s="3"/>
      <c r="AJ372" s="3"/>
    </row>
    <row r="373" spans="1:36">
      <c r="A373" s="3">
        <f t="shared" si="16"/>
        <v>16</v>
      </c>
      <c r="B373" s="3" t="s">
        <v>407</v>
      </c>
      <c r="C373" s="3" t="s">
        <v>252</v>
      </c>
      <c r="D373" s="3" t="s">
        <v>141</v>
      </c>
      <c r="E373" s="3" t="s">
        <v>142</v>
      </c>
      <c r="F373" s="3" t="s">
        <v>29</v>
      </c>
      <c r="G373" s="3">
        <v>0.219</v>
      </c>
      <c r="H373" s="65">
        <v>3.1435200000000001</v>
      </c>
      <c r="I373" s="3">
        <v>3</v>
      </c>
      <c r="J373" s="3" t="s">
        <v>60</v>
      </c>
      <c r="K373" s="3" t="s">
        <v>61</v>
      </c>
      <c r="L373" s="3" t="s">
        <v>62</v>
      </c>
      <c r="M373" s="3">
        <v>6000004390</v>
      </c>
      <c r="N373" s="3" t="s">
        <v>237</v>
      </c>
      <c r="O373" s="3" t="s">
        <v>403</v>
      </c>
      <c r="P373" s="62" t="str">
        <f>VLOOKUP(M373,'customer list'!$B:$F,5,FALSE)</f>
        <v>Bình Phước</v>
      </c>
      <c r="Q373" s="3" t="s">
        <v>404</v>
      </c>
      <c r="R373" s="5">
        <v>45080.333333333336</v>
      </c>
      <c r="S373" s="5">
        <v>45080.370185185187</v>
      </c>
      <c r="T373" s="3">
        <v>86.242000000000004</v>
      </c>
      <c r="U373" s="5">
        <v>45079</v>
      </c>
      <c r="V373" s="5">
        <v>45107</v>
      </c>
      <c r="W373" s="3" t="s">
        <v>65</v>
      </c>
      <c r="X373" s="3" t="s">
        <v>66</v>
      </c>
      <c r="Y373" s="3" t="s">
        <v>66</v>
      </c>
      <c r="Z373" s="3" t="s">
        <v>252</v>
      </c>
      <c r="AA373" s="3"/>
      <c r="AB373" s="3"/>
      <c r="AC373" s="65"/>
      <c r="AD373" s="3"/>
      <c r="AE373" s="3"/>
      <c r="AF373" s="3"/>
      <c r="AG373" s="3"/>
      <c r="AH373" s="3"/>
      <c r="AI373" s="3"/>
      <c r="AJ373" s="3"/>
    </row>
    <row r="374" spans="1:36">
      <c r="A374" s="3">
        <f t="shared" si="16"/>
        <v>16</v>
      </c>
      <c r="B374" s="3" t="s">
        <v>407</v>
      </c>
      <c r="C374" s="3" t="s">
        <v>150</v>
      </c>
      <c r="D374" s="3" t="s">
        <v>141</v>
      </c>
      <c r="E374" s="3" t="s">
        <v>142</v>
      </c>
      <c r="F374" s="3" t="s">
        <v>29</v>
      </c>
      <c r="G374" s="3">
        <v>0.15</v>
      </c>
      <c r="H374" s="65">
        <v>2.2259199999999999</v>
      </c>
      <c r="I374" s="3">
        <v>2</v>
      </c>
      <c r="J374" s="3" t="s">
        <v>60</v>
      </c>
      <c r="K374" s="3" t="s">
        <v>61</v>
      </c>
      <c r="L374" s="3" t="s">
        <v>62</v>
      </c>
      <c r="M374" s="3">
        <v>6000004390</v>
      </c>
      <c r="N374" s="3" t="s">
        <v>237</v>
      </c>
      <c r="O374" s="3" t="s">
        <v>403</v>
      </c>
      <c r="P374" s="62" t="str">
        <f>VLOOKUP(M374,'customer list'!$B:$F,5,FALSE)</f>
        <v>Bình Phước</v>
      </c>
      <c r="Q374" s="3" t="s">
        <v>404</v>
      </c>
      <c r="R374" s="5">
        <v>45080.333333333336</v>
      </c>
      <c r="S374" s="5">
        <v>45080.370185185187</v>
      </c>
      <c r="T374" s="3">
        <v>86.242000000000004</v>
      </c>
      <c r="U374" s="5">
        <v>45079</v>
      </c>
      <c r="V374" s="5">
        <v>45107</v>
      </c>
      <c r="W374" s="3" t="s">
        <v>65</v>
      </c>
      <c r="X374" s="3" t="s">
        <v>66</v>
      </c>
      <c r="Y374" s="3" t="s">
        <v>66</v>
      </c>
      <c r="Z374" s="3" t="s">
        <v>150</v>
      </c>
      <c r="AA374" s="3"/>
      <c r="AB374" s="3"/>
      <c r="AC374" s="65"/>
      <c r="AD374" s="3"/>
      <c r="AE374" s="3"/>
      <c r="AF374" s="3"/>
      <c r="AG374" s="3"/>
      <c r="AH374" s="3"/>
      <c r="AI374" s="3"/>
      <c r="AJ374" s="3"/>
    </row>
    <row r="375" spans="1:36">
      <c r="A375" s="3">
        <f t="shared" si="16"/>
        <v>16</v>
      </c>
      <c r="B375" s="3" t="s">
        <v>408</v>
      </c>
      <c r="C375" s="3" t="s">
        <v>348</v>
      </c>
      <c r="D375" s="3" t="s">
        <v>141</v>
      </c>
      <c r="E375" s="3" t="s">
        <v>142</v>
      </c>
      <c r="F375" s="3" t="s">
        <v>29</v>
      </c>
      <c r="G375" s="3">
        <v>6.8000000000000005E-2</v>
      </c>
      <c r="H375" s="65">
        <v>0.85312500000000002</v>
      </c>
      <c r="I375" s="3">
        <v>1</v>
      </c>
      <c r="J375" s="3" t="s">
        <v>60</v>
      </c>
      <c r="K375" s="3" t="s">
        <v>61</v>
      </c>
      <c r="L375" s="3" t="s">
        <v>62</v>
      </c>
      <c r="M375" s="3">
        <v>6000022121</v>
      </c>
      <c r="N375" s="3" t="s">
        <v>237</v>
      </c>
      <c r="O375" s="3" t="s">
        <v>409</v>
      </c>
      <c r="P375" s="62" t="str">
        <f>VLOOKUP(M375,'customer list'!$B:$F,5,FALSE)</f>
        <v>Bình Phước</v>
      </c>
      <c r="Q375" s="3" t="s">
        <v>410</v>
      </c>
      <c r="R375" s="5">
        <v>45080.413865740738</v>
      </c>
      <c r="S375" s="5">
        <v>45080.456712962965</v>
      </c>
      <c r="T375" s="3">
        <v>131.69800000000001</v>
      </c>
      <c r="U375" s="5">
        <v>45079</v>
      </c>
      <c r="V375" s="5">
        <v>45107</v>
      </c>
      <c r="W375" s="3" t="s">
        <v>65</v>
      </c>
      <c r="X375" s="3" t="s">
        <v>66</v>
      </c>
      <c r="Y375" s="3" t="s">
        <v>66</v>
      </c>
      <c r="Z375" s="3" t="s">
        <v>348</v>
      </c>
      <c r="AA375" s="3"/>
      <c r="AB375" s="3"/>
      <c r="AC375" s="65"/>
      <c r="AD375" s="3"/>
      <c r="AE375" s="3"/>
      <c r="AF375" s="3"/>
      <c r="AG375" s="3"/>
      <c r="AH375" s="3"/>
      <c r="AI375" s="3"/>
      <c r="AJ375" s="3"/>
    </row>
    <row r="376" spans="1:36">
      <c r="A376" s="3">
        <f t="shared" si="16"/>
        <v>16</v>
      </c>
      <c r="B376" s="3" t="s">
        <v>408</v>
      </c>
      <c r="C376" s="3" t="s">
        <v>244</v>
      </c>
      <c r="D376" s="3" t="s">
        <v>141</v>
      </c>
      <c r="E376" s="3" t="s">
        <v>142</v>
      </c>
      <c r="F376" s="3" t="s">
        <v>29</v>
      </c>
      <c r="G376" s="3">
        <v>7.0999999999999994E-2</v>
      </c>
      <c r="H376" s="65">
        <v>0.92564999999999997</v>
      </c>
      <c r="I376" s="3">
        <v>1</v>
      </c>
      <c r="J376" s="3" t="s">
        <v>60</v>
      </c>
      <c r="K376" s="3" t="s">
        <v>61</v>
      </c>
      <c r="L376" s="3" t="s">
        <v>62</v>
      </c>
      <c r="M376" s="3">
        <v>6000022121</v>
      </c>
      <c r="N376" s="3" t="s">
        <v>237</v>
      </c>
      <c r="O376" s="3" t="s">
        <v>409</v>
      </c>
      <c r="P376" s="62" t="str">
        <f>VLOOKUP(M376,'customer list'!$B:$F,5,FALSE)</f>
        <v>Bình Phước</v>
      </c>
      <c r="Q376" s="3" t="s">
        <v>410</v>
      </c>
      <c r="R376" s="5">
        <v>45080.413865740738</v>
      </c>
      <c r="S376" s="5">
        <v>45080.456712962965</v>
      </c>
      <c r="T376" s="3">
        <v>131.69800000000001</v>
      </c>
      <c r="U376" s="5">
        <v>45079</v>
      </c>
      <c r="V376" s="5">
        <v>45107</v>
      </c>
      <c r="W376" s="3" t="s">
        <v>65</v>
      </c>
      <c r="X376" s="3" t="s">
        <v>66</v>
      </c>
      <c r="Y376" s="3" t="s">
        <v>66</v>
      </c>
      <c r="Z376" s="3" t="s">
        <v>244</v>
      </c>
      <c r="AA376" s="3"/>
      <c r="AB376" s="3"/>
      <c r="AC376" s="65"/>
      <c r="AD376" s="3"/>
      <c r="AE376" s="3"/>
      <c r="AF376" s="3"/>
      <c r="AG376" s="3"/>
      <c r="AH376" s="3"/>
      <c r="AI376" s="3"/>
      <c r="AJ376" s="3"/>
    </row>
    <row r="377" spans="1:36">
      <c r="A377" s="3">
        <f t="shared" si="16"/>
        <v>16</v>
      </c>
      <c r="B377" s="3" t="s">
        <v>411</v>
      </c>
      <c r="C377" s="3" t="s">
        <v>148</v>
      </c>
      <c r="D377" s="3" t="s">
        <v>141</v>
      </c>
      <c r="E377" s="3" t="s">
        <v>142</v>
      </c>
      <c r="F377" s="3" t="s">
        <v>29</v>
      </c>
      <c r="G377" s="3">
        <v>6.2E-2</v>
      </c>
      <c r="H377" s="65">
        <v>0.78487499999999999</v>
      </c>
      <c r="I377" s="3">
        <v>1</v>
      </c>
      <c r="J377" s="3" t="s">
        <v>60</v>
      </c>
      <c r="K377" s="3" t="s">
        <v>61</v>
      </c>
      <c r="L377" s="3" t="s">
        <v>62</v>
      </c>
      <c r="M377" s="3">
        <v>6000022121</v>
      </c>
      <c r="N377" s="3" t="s">
        <v>237</v>
      </c>
      <c r="O377" s="3" t="s">
        <v>409</v>
      </c>
      <c r="P377" s="62" t="str">
        <f>VLOOKUP(M377,'customer list'!$B:$F,5,FALSE)</f>
        <v>Bình Phước</v>
      </c>
      <c r="Q377" s="3" t="s">
        <v>410</v>
      </c>
      <c r="R377" s="5">
        <v>45080.413865740738</v>
      </c>
      <c r="S377" s="5">
        <v>45080.456712962965</v>
      </c>
      <c r="T377" s="3">
        <v>131.69800000000001</v>
      </c>
      <c r="U377" s="5">
        <v>45079</v>
      </c>
      <c r="V377" s="5">
        <v>45107</v>
      </c>
      <c r="W377" s="3" t="s">
        <v>65</v>
      </c>
      <c r="X377" s="3" t="s">
        <v>66</v>
      </c>
      <c r="Y377" s="3" t="s">
        <v>66</v>
      </c>
      <c r="Z377" s="3" t="s">
        <v>148</v>
      </c>
      <c r="AA377" s="3"/>
      <c r="AB377" s="3"/>
      <c r="AC377" s="65"/>
      <c r="AD377" s="3"/>
      <c r="AE377" s="3"/>
      <c r="AF377" s="3"/>
      <c r="AG377" s="3"/>
      <c r="AH377" s="3"/>
      <c r="AI377" s="3"/>
      <c r="AJ377" s="3"/>
    </row>
    <row r="378" spans="1:36">
      <c r="A378" s="3">
        <f t="shared" si="16"/>
        <v>16</v>
      </c>
      <c r="B378" s="3" t="s">
        <v>412</v>
      </c>
      <c r="C378" s="3" t="s">
        <v>177</v>
      </c>
      <c r="D378" s="3" t="s">
        <v>166</v>
      </c>
      <c r="E378" s="3" t="s">
        <v>167</v>
      </c>
      <c r="F378" s="3" t="s">
        <v>29</v>
      </c>
      <c r="G378" s="3">
        <v>4.7E-2</v>
      </c>
      <c r="H378" s="65">
        <v>0.58289999999999997</v>
      </c>
      <c r="I378" s="3">
        <v>1</v>
      </c>
      <c r="J378" s="3" t="s">
        <v>60</v>
      </c>
      <c r="K378" s="3" t="s">
        <v>61</v>
      </c>
      <c r="L378" s="3" t="s">
        <v>62</v>
      </c>
      <c r="M378" s="3">
        <v>6000022121</v>
      </c>
      <c r="N378" s="3" t="s">
        <v>237</v>
      </c>
      <c r="O378" s="3" t="s">
        <v>409</v>
      </c>
      <c r="P378" s="62" t="str">
        <f>VLOOKUP(M378,'customer list'!$B:$F,5,FALSE)</f>
        <v>Bình Phước</v>
      </c>
      <c r="Q378" s="3" t="s">
        <v>410</v>
      </c>
      <c r="R378" s="5">
        <v>45080.413865740738</v>
      </c>
      <c r="S378" s="5">
        <v>45080.456712962965</v>
      </c>
      <c r="T378" s="3">
        <v>131.69800000000001</v>
      </c>
      <c r="U378" s="5">
        <v>45079</v>
      </c>
      <c r="V378" s="5">
        <v>45107</v>
      </c>
      <c r="W378" s="3" t="s">
        <v>65</v>
      </c>
      <c r="X378" s="3" t="s">
        <v>66</v>
      </c>
      <c r="Y378" s="3" t="s">
        <v>66</v>
      </c>
      <c r="Z378" s="3" t="s">
        <v>177</v>
      </c>
      <c r="AA378" s="3"/>
      <c r="AB378" s="3"/>
      <c r="AC378" s="65"/>
      <c r="AD378" s="3"/>
      <c r="AE378" s="3"/>
      <c r="AF378" s="3"/>
      <c r="AG378" s="3"/>
      <c r="AH378" s="3"/>
      <c r="AI378" s="3"/>
      <c r="AJ378" s="3"/>
    </row>
    <row r="379" spans="1:36">
      <c r="A379" s="3">
        <f t="shared" si="16"/>
        <v>16</v>
      </c>
      <c r="B379" s="3" t="s">
        <v>413</v>
      </c>
      <c r="C379" s="3" t="s">
        <v>140</v>
      </c>
      <c r="D379" s="3" t="s">
        <v>141</v>
      </c>
      <c r="E379" s="3" t="s">
        <v>142</v>
      </c>
      <c r="F379" s="3" t="s">
        <v>29</v>
      </c>
      <c r="G379" s="3">
        <v>0.105</v>
      </c>
      <c r="H379" s="65">
        <v>1.5736559999999999</v>
      </c>
      <c r="I379" s="3">
        <v>3</v>
      </c>
      <c r="J379" s="3" t="s">
        <v>60</v>
      </c>
      <c r="K379" s="3" t="s">
        <v>61</v>
      </c>
      <c r="L379" s="3" t="s">
        <v>62</v>
      </c>
      <c r="M379" s="3">
        <v>6000022121</v>
      </c>
      <c r="N379" s="3" t="s">
        <v>237</v>
      </c>
      <c r="O379" s="3" t="s">
        <v>409</v>
      </c>
      <c r="P379" s="62" t="str">
        <f>VLOOKUP(M379,'customer list'!$B:$F,5,FALSE)</f>
        <v>Bình Phước</v>
      </c>
      <c r="Q379" s="3" t="s">
        <v>410</v>
      </c>
      <c r="R379" s="5">
        <v>45080.413865740738</v>
      </c>
      <c r="S379" s="5">
        <v>45080.456712962965</v>
      </c>
      <c r="T379" s="3">
        <v>131.69800000000001</v>
      </c>
      <c r="U379" s="5">
        <v>45079</v>
      </c>
      <c r="V379" s="5">
        <v>45107</v>
      </c>
      <c r="W379" s="3" t="s">
        <v>65</v>
      </c>
      <c r="X379" s="3" t="s">
        <v>66</v>
      </c>
      <c r="Y379" s="3" t="s">
        <v>66</v>
      </c>
      <c r="Z379" s="3" t="s">
        <v>140</v>
      </c>
      <c r="AA379" s="3"/>
      <c r="AB379" s="3"/>
      <c r="AC379" s="65"/>
      <c r="AD379" s="3"/>
      <c r="AE379" s="3"/>
      <c r="AF379" s="3"/>
      <c r="AG379" s="3"/>
      <c r="AH379" s="3"/>
      <c r="AI379" s="3"/>
      <c r="AJ379" s="3"/>
    </row>
    <row r="380" spans="1:36">
      <c r="A380" s="3">
        <f t="shared" si="16"/>
        <v>16</v>
      </c>
      <c r="B380" s="3" t="s">
        <v>414</v>
      </c>
      <c r="C380" s="3" t="s">
        <v>196</v>
      </c>
      <c r="D380" s="3" t="s">
        <v>141</v>
      </c>
      <c r="E380" s="3" t="s">
        <v>142</v>
      </c>
      <c r="F380" s="3" t="s">
        <v>29</v>
      </c>
      <c r="G380" s="3">
        <v>5.8000000000000003E-2</v>
      </c>
      <c r="H380" s="65">
        <v>0.77512499999999995</v>
      </c>
      <c r="I380" s="3">
        <v>1</v>
      </c>
      <c r="J380" s="3" t="s">
        <v>60</v>
      </c>
      <c r="K380" s="3" t="s">
        <v>61</v>
      </c>
      <c r="L380" s="3" t="s">
        <v>62</v>
      </c>
      <c r="M380" s="3">
        <v>6000022121</v>
      </c>
      <c r="N380" s="3" t="s">
        <v>237</v>
      </c>
      <c r="O380" s="3" t="s">
        <v>409</v>
      </c>
      <c r="P380" s="62" t="str">
        <f>VLOOKUP(M380,'customer list'!$B:$F,5,FALSE)</f>
        <v>Bình Phước</v>
      </c>
      <c r="Q380" s="3" t="s">
        <v>410</v>
      </c>
      <c r="R380" s="5">
        <v>45080.413865740738</v>
      </c>
      <c r="S380" s="5">
        <v>45080.456712962965</v>
      </c>
      <c r="T380" s="3">
        <v>131.69800000000001</v>
      </c>
      <c r="U380" s="5">
        <v>45079</v>
      </c>
      <c r="V380" s="5">
        <v>45107</v>
      </c>
      <c r="W380" s="3" t="s">
        <v>65</v>
      </c>
      <c r="X380" s="3" t="s">
        <v>66</v>
      </c>
      <c r="Y380" s="3" t="s">
        <v>66</v>
      </c>
      <c r="Z380" s="3" t="s">
        <v>196</v>
      </c>
      <c r="AA380" s="3"/>
      <c r="AB380" s="3"/>
      <c r="AC380" s="65"/>
      <c r="AD380" s="3"/>
      <c r="AE380" s="3"/>
      <c r="AF380" s="3"/>
      <c r="AG380" s="3"/>
      <c r="AH380" s="3"/>
      <c r="AI380" s="3"/>
      <c r="AJ380" s="3"/>
    </row>
    <row r="381" spans="1:36">
      <c r="A381" s="3">
        <f t="shared" si="16"/>
        <v>16</v>
      </c>
      <c r="B381" s="3" t="s">
        <v>415</v>
      </c>
      <c r="C381" s="3" t="s">
        <v>247</v>
      </c>
      <c r="D381" s="3" t="s">
        <v>141</v>
      </c>
      <c r="E381" s="3" t="s">
        <v>142</v>
      </c>
      <c r="F381" s="3" t="s">
        <v>29</v>
      </c>
      <c r="G381" s="3">
        <v>6.9000000000000006E-2</v>
      </c>
      <c r="H381" s="65">
        <v>0.91874999999999996</v>
      </c>
      <c r="I381" s="3">
        <v>1</v>
      </c>
      <c r="J381" s="3" t="s">
        <v>60</v>
      </c>
      <c r="K381" s="3" t="s">
        <v>61</v>
      </c>
      <c r="L381" s="3" t="s">
        <v>62</v>
      </c>
      <c r="M381" s="3">
        <v>6000022121</v>
      </c>
      <c r="N381" s="3" t="s">
        <v>237</v>
      </c>
      <c r="O381" s="3" t="s">
        <v>409</v>
      </c>
      <c r="P381" s="62" t="str">
        <f>VLOOKUP(M381,'customer list'!$B:$F,5,FALSE)</f>
        <v>Bình Phước</v>
      </c>
      <c r="Q381" s="3" t="s">
        <v>410</v>
      </c>
      <c r="R381" s="5">
        <v>45080.413865740738</v>
      </c>
      <c r="S381" s="5">
        <v>45080.456712962965</v>
      </c>
      <c r="T381" s="3">
        <v>131.69800000000001</v>
      </c>
      <c r="U381" s="5">
        <v>45079</v>
      </c>
      <c r="V381" s="5">
        <v>45107</v>
      </c>
      <c r="W381" s="3" t="s">
        <v>65</v>
      </c>
      <c r="X381" s="3" t="s">
        <v>66</v>
      </c>
      <c r="Y381" s="3" t="s">
        <v>66</v>
      </c>
      <c r="Z381" s="3" t="s">
        <v>247</v>
      </c>
      <c r="AA381" s="3"/>
      <c r="AB381" s="3"/>
      <c r="AC381" s="65"/>
      <c r="AD381" s="3"/>
      <c r="AE381" s="3"/>
      <c r="AF381" s="3"/>
      <c r="AG381" s="3"/>
      <c r="AH381" s="3"/>
      <c r="AI381" s="3"/>
      <c r="AJ381" s="3"/>
    </row>
    <row r="382" spans="1:36">
      <c r="A382" s="3">
        <f t="shared" si="16"/>
        <v>16</v>
      </c>
      <c r="B382" s="3" t="s">
        <v>416</v>
      </c>
      <c r="C382" s="3" t="s">
        <v>146</v>
      </c>
      <c r="D382" s="3" t="s">
        <v>141</v>
      </c>
      <c r="E382" s="3" t="s">
        <v>142</v>
      </c>
      <c r="F382" s="3" t="s">
        <v>29</v>
      </c>
      <c r="G382" s="3">
        <v>7.1999999999999995E-2</v>
      </c>
      <c r="H382" s="65">
        <v>0.98699999999999999</v>
      </c>
      <c r="I382" s="3">
        <v>1</v>
      </c>
      <c r="J382" s="3" t="s">
        <v>60</v>
      </c>
      <c r="K382" s="3" t="s">
        <v>61</v>
      </c>
      <c r="L382" s="3" t="s">
        <v>62</v>
      </c>
      <c r="M382" s="3">
        <v>6000022121</v>
      </c>
      <c r="N382" s="3" t="s">
        <v>237</v>
      </c>
      <c r="O382" s="3" t="s">
        <v>409</v>
      </c>
      <c r="P382" s="62" t="str">
        <f>VLOOKUP(M382,'customer list'!$B:$F,5,FALSE)</f>
        <v>Bình Phước</v>
      </c>
      <c r="Q382" s="3" t="s">
        <v>410</v>
      </c>
      <c r="R382" s="5">
        <v>45080.413865740738</v>
      </c>
      <c r="S382" s="5">
        <v>45080.456712962965</v>
      </c>
      <c r="T382" s="3">
        <v>131.69800000000001</v>
      </c>
      <c r="U382" s="5">
        <v>45079</v>
      </c>
      <c r="V382" s="5">
        <v>45107</v>
      </c>
      <c r="W382" s="3" t="s">
        <v>65</v>
      </c>
      <c r="X382" s="3" t="s">
        <v>66</v>
      </c>
      <c r="Y382" s="3" t="s">
        <v>66</v>
      </c>
      <c r="Z382" s="3" t="s">
        <v>146</v>
      </c>
      <c r="AA382" s="3"/>
      <c r="AB382" s="3"/>
      <c r="AC382" s="65"/>
      <c r="AD382" s="3"/>
      <c r="AE382" s="3"/>
      <c r="AF382" s="3"/>
      <c r="AG382" s="3"/>
      <c r="AH382" s="3"/>
      <c r="AI382" s="3"/>
      <c r="AJ382" s="3"/>
    </row>
    <row r="383" spans="1:36">
      <c r="A383" s="3">
        <f t="shared" si="16"/>
        <v>16</v>
      </c>
      <c r="B383" s="3" t="s">
        <v>417</v>
      </c>
      <c r="C383" s="3" t="s">
        <v>262</v>
      </c>
      <c r="D383" s="3" t="s">
        <v>141</v>
      </c>
      <c r="E383" s="3" t="s">
        <v>142</v>
      </c>
      <c r="F383" s="3" t="s">
        <v>29</v>
      </c>
      <c r="G383" s="3">
        <v>6.9000000000000006E-2</v>
      </c>
      <c r="H383" s="65">
        <v>0.93554999999999999</v>
      </c>
      <c r="I383" s="3">
        <v>1</v>
      </c>
      <c r="J383" s="3" t="s">
        <v>60</v>
      </c>
      <c r="K383" s="3" t="s">
        <v>61</v>
      </c>
      <c r="L383" s="3" t="s">
        <v>62</v>
      </c>
      <c r="M383" s="3">
        <v>6000022121</v>
      </c>
      <c r="N383" s="3" t="s">
        <v>237</v>
      </c>
      <c r="O383" s="3" t="s">
        <v>409</v>
      </c>
      <c r="P383" s="62" t="str">
        <f>VLOOKUP(M383,'customer list'!$B:$F,5,FALSE)</f>
        <v>Bình Phước</v>
      </c>
      <c r="Q383" s="3" t="s">
        <v>410</v>
      </c>
      <c r="R383" s="5">
        <v>45080.413865740738</v>
      </c>
      <c r="S383" s="5">
        <v>45080.456712962965</v>
      </c>
      <c r="T383" s="3">
        <v>131.69800000000001</v>
      </c>
      <c r="U383" s="5">
        <v>45079</v>
      </c>
      <c r="V383" s="5">
        <v>45107</v>
      </c>
      <c r="W383" s="3" t="s">
        <v>65</v>
      </c>
      <c r="X383" s="3" t="s">
        <v>66</v>
      </c>
      <c r="Y383" s="3" t="s">
        <v>66</v>
      </c>
      <c r="Z383" s="3" t="s">
        <v>262</v>
      </c>
      <c r="AA383" s="3"/>
      <c r="AB383" s="3"/>
      <c r="AC383" s="65"/>
      <c r="AD383" s="3"/>
      <c r="AE383" s="3"/>
      <c r="AF383" s="3"/>
      <c r="AG383" s="3"/>
      <c r="AH383" s="3"/>
      <c r="AI383" s="3"/>
      <c r="AJ383" s="3"/>
    </row>
    <row r="384" spans="1:36">
      <c r="A384" s="3">
        <f t="shared" si="16"/>
        <v>16</v>
      </c>
      <c r="B384" s="3" t="s">
        <v>418</v>
      </c>
      <c r="C384" s="3" t="s">
        <v>150</v>
      </c>
      <c r="D384" s="3" t="s">
        <v>141</v>
      </c>
      <c r="E384" s="3" t="s">
        <v>142</v>
      </c>
      <c r="F384" s="3" t="s">
        <v>29</v>
      </c>
      <c r="G384" s="3">
        <v>0.15</v>
      </c>
      <c r="H384" s="65">
        <v>2.2259199999999999</v>
      </c>
      <c r="I384" s="3">
        <v>2</v>
      </c>
      <c r="J384" s="3" t="s">
        <v>60</v>
      </c>
      <c r="K384" s="3" t="s">
        <v>61</v>
      </c>
      <c r="L384" s="3" t="s">
        <v>62</v>
      </c>
      <c r="M384" s="3">
        <v>6000022121</v>
      </c>
      <c r="N384" s="3" t="s">
        <v>237</v>
      </c>
      <c r="O384" s="3" t="s">
        <v>409</v>
      </c>
      <c r="P384" s="62" t="str">
        <f>VLOOKUP(M384,'customer list'!$B:$F,5,FALSE)</f>
        <v>Bình Phước</v>
      </c>
      <c r="Q384" s="3" t="s">
        <v>410</v>
      </c>
      <c r="R384" s="5">
        <v>45080.413865740738</v>
      </c>
      <c r="S384" s="5">
        <v>45080.456712962965</v>
      </c>
      <c r="T384" s="3">
        <v>131.69800000000001</v>
      </c>
      <c r="U384" s="5">
        <v>45079</v>
      </c>
      <c r="V384" s="5">
        <v>45107</v>
      </c>
      <c r="W384" s="3" t="s">
        <v>65</v>
      </c>
      <c r="X384" s="3" t="s">
        <v>66</v>
      </c>
      <c r="Y384" s="3" t="s">
        <v>66</v>
      </c>
      <c r="Z384" s="3" t="s">
        <v>150</v>
      </c>
      <c r="AA384" s="3"/>
      <c r="AB384" s="3"/>
      <c r="AC384" s="65"/>
      <c r="AD384" s="3"/>
      <c r="AE384" s="3"/>
      <c r="AF384" s="3"/>
      <c r="AG384" s="3"/>
      <c r="AH384" s="3"/>
      <c r="AI384" s="3"/>
      <c r="AJ384" s="3"/>
    </row>
    <row r="385" spans="1:36">
      <c r="A385" s="3">
        <f t="shared" si="16"/>
        <v>16</v>
      </c>
      <c r="B385" s="3" t="s">
        <v>419</v>
      </c>
      <c r="C385" s="3" t="s">
        <v>150</v>
      </c>
      <c r="D385" s="3" t="s">
        <v>141</v>
      </c>
      <c r="E385" s="3" t="s">
        <v>142</v>
      </c>
      <c r="F385" s="3" t="s">
        <v>29</v>
      </c>
      <c r="G385" s="3">
        <v>0.15</v>
      </c>
      <c r="H385" s="65">
        <v>2.2259199999999999</v>
      </c>
      <c r="I385" s="3">
        <v>2</v>
      </c>
      <c r="J385" s="3" t="s">
        <v>60</v>
      </c>
      <c r="K385" s="3" t="s">
        <v>61</v>
      </c>
      <c r="L385" s="3" t="s">
        <v>62</v>
      </c>
      <c r="M385" s="3">
        <v>6000019579</v>
      </c>
      <c r="N385" s="3" t="s">
        <v>420</v>
      </c>
      <c r="O385" s="3" t="s">
        <v>421</v>
      </c>
      <c r="P385" s="62" t="str">
        <f>VLOOKUP(M385,'customer list'!$B:$F,5,FALSE)</f>
        <v>Đắk Nông</v>
      </c>
      <c r="Q385" s="3" t="s">
        <v>422</v>
      </c>
      <c r="R385" s="5">
        <v>45080.541666666664</v>
      </c>
      <c r="S385" s="5">
        <v>45080.574791666666</v>
      </c>
      <c r="T385" s="3">
        <v>195.00700000000001</v>
      </c>
      <c r="U385" s="5">
        <v>45079</v>
      </c>
      <c r="V385" s="5">
        <v>45107</v>
      </c>
      <c r="W385" s="3" t="s">
        <v>65</v>
      </c>
      <c r="X385" s="3" t="s">
        <v>66</v>
      </c>
      <c r="Y385" s="3" t="s">
        <v>66</v>
      </c>
      <c r="Z385" s="3" t="s">
        <v>150</v>
      </c>
      <c r="AA385" s="3"/>
      <c r="AB385" s="3"/>
      <c r="AC385" s="65"/>
      <c r="AD385" s="3"/>
      <c r="AE385" s="3"/>
      <c r="AF385" s="3"/>
      <c r="AG385" s="3"/>
      <c r="AH385" s="3"/>
      <c r="AI385" s="3"/>
      <c r="AJ385" s="3"/>
    </row>
    <row r="386" spans="1:36">
      <c r="A386" s="3">
        <f t="shared" si="16"/>
        <v>16</v>
      </c>
      <c r="B386" s="3" t="s">
        <v>423</v>
      </c>
      <c r="C386" s="3" t="s">
        <v>140</v>
      </c>
      <c r="D386" s="3" t="s">
        <v>141</v>
      </c>
      <c r="E386" s="3" t="s">
        <v>142</v>
      </c>
      <c r="F386" s="3" t="s">
        <v>29</v>
      </c>
      <c r="G386" s="3">
        <v>7.0000000000000007E-2</v>
      </c>
      <c r="H386" s="65">
        <v>1.049104</v>
      </c>
      <c r="I386" s="3">
        <v>2</v>
      </c>
      <c r="J386" s="3" t="s">
        <v>60</v>
      </c>
      <c r="K386" s="3" t="s">
        <v>61</v>
      </c>
      <c r="L386" s="3" t="s">
        <v>62</v>
      </c>
      <c r="M386" s="3">
        <v>6000019579</v>
      </c>
      <c r="N386" s="3" t="s">
        <v>420</v>
      </c>
      <c r="O386" s="3" t="s">
        <v>421</v>
      </c>
      <c r="P386" s="62" t="str">
        <f>VLOOKUP(M386,'customer list'!$B:$F,5,FALSE)</f>
        <v>Đắk Nông</v>
      </c>
      <c r="Q386" s="3" t="s">
        <v>422</v>
      </c>
      <c r="R386" s="5">
        <v>45080.541666666664</v>
      </c>
      <c r="S386" s="5">
        <v>45080.574791666666</v>
      </c>
      <c r="T386" s="3">
        <v>195.00700000000001</v>
      </c>
      <c r="U386" s="5">
        <v>45079</v>
      </c>
      <c r="V386" s="5">
        <v>45107</v>
      </c>
      <c r="W386" s="3" t="s">
        <v>65</v>
      </c>
      <c r="X386" s="3" t="s">
        <v>66</v>
      </c>
      <c r="Y386" s="3" t="s">
        <v>66</v>
      </c>
      <c r="Z386" s="3" t="s">
        <v>140</v>
      </c>
      <c r="AA386" s="3"/>
      <c r="AB386" s="3"/>
      <c r="AC386" s="65"/>
      <c r="AD386" s="3"/>
      <c r="AE386" s="3"/>
      <c r="AF386" s="3"/>
      <c r="AG386" s="3"/>
      <c r="AH386" s="3"/>
      <c r="AI386" s="3"/>
      <c r="AJ386" s="3"/>
    </row>
    <row r="387" spans="1:36">
      <c r="A387" s="3">
        <f t="shared" si="16"/>
        <v>16</v>
      </c>
      <c r="B387" s="3" t="s">
        <v>424</v>
      </c>
      <c r="C387" s="3" t="s">
        <v>177</v>
      </c>
      <c r="D387" s="3" t="s">
        <v>166</v>
      </c>
      <c r="E387" s="3" t="s">
        <v>167</v>
      </c>
      <c r="F387" s="3" t="s">
        <v>29</v>
      </c>
      <c r="G387" s="3">
        <v>4.7E-2</v>
      </c>
      <c r="H387" s="65">
        <v>0.58289999999999997</v>
      </c>
      <c r="I387" s="3">
        <v>1</v>
      </c>
      <c r="J387" s="3" t="s">
        <v>60</v>
      </c>
      <c r="K387" s="3" t="s">
        <v>61</v>
      </c>
      <c r="L387" s="3" t="s">
        <v>62</v>
      </c>
      <c r="M387" s="3">
        <v>6000019579</v>
      </c>
      <c r="N387" s="3" t="s">
        <v>420</v>
      </c>
      <c r="O387" s="3" t="s">
        <v>421</v>
      </c>
      <c r="P387" s="62" t="str">
        <f>VLOOKUP(M387,'customer list'!$B:$F,5,FALSE)</f>
        <v>Đắk Nông</v>
      </c>
      <c r="Q387" s="3" t="s">
        <v>422</v>
      </c>
      <c r="R387" s="5">
        <v>45080.541666666664</v>
      </c>
      <c r="S387" s="5">
        <v>45080.574791666666</v>
      </c>
      <c r="T387" s="3">
        <v>195.00700000000001</v>
      </c>
      <c r="U387" s="5">
        <v>45079</v>
      </c>
      <c r="V387" s="5">
        <v>45107</v>
      </c>
      <c r="W387" s="3" t="s">
        <v>65</v>
      </c>
      <c r="X387" s="3" t="s">
        <v>66</v>
      </c>
      <c r="Y387" s="3" t="s">
        <v>66</v>
      </c>
      <c r="Z387" s="3" t="s">
        <v>177</v>
      </c>
      <c r="AA387" s="3"/>
      <c r="AB387" s="3"/>
      <c r="AC387" s="65"/>
      <c r="AD387" s="3"/>
      <c r="AE387" s="3"/>
      <c r="AF387" s="3"/>
      <c r="AG387" s="3"/>
      <c r="AH387" s="3"/>
      <c r="AI387" s="3"/>
      <c r="AJ387" s="3"/>
    </row>
    <row r="388" spans="1:36">
      <c r="A388" s="3">
        <f t="shared" si="16"/>
        <v>16</v>
      </c>
      <c r="B388" s="3" t="s">
        <v>425</v>
      </c>
      <c r="C388" s="3" t="s">
        <v>244</v>
      </c>
      <c r="D388" s="3" t="s">
        <v>141</v>
      </c>
      <c r="E388" s="3" t="s">
        <v>142</v>
      </c>
      <c r="F388" s="3" t="s">
        <v>29</v>
      </c>
      <c r="G388" s="3">
        <v>7.0999999999999994E-2</v>
      </c>
      <c r="H388" s="65">
        <v>0.92564999999999997</v>
      </c>
      <c r="I388" s="3">
        <v>1</v>
      </c>
      <c r="J388" s="3" t="s">
        <v>60</v>
      </c>
      <c r="K388" s="3" t="s">
        <v>61</v>
      </c>
      <c r="L388" s="3" t="s">
        <v>62</v>
      </c>
      <c r="M388" s="3">
        <v>6000019579</v>
      </c>
      <c r="N388" s="3" t="s">
        <v>420</v>
      </c>
      <c r="O388" s="3" t="s">
        <v>421</v>
      </c>
      <c r="P388" s="62" t="str">
        <f>VLOOKUP(M388,'customer list'!$B:$F,5,FALSE)</f>
        <v>Đắk Nông</v>
      </c>
      <c r="Q388" s="3" t="s">
        <v>422</v>
      </c>
      <c r="R388" s="5">
        <v>45080.541666666664</v>
      </c>
      <c r="S388" s="5">
        <v>45080.574791666666</v>
      </c>
      <c r="T388" s="3">
        <v>195.00700000000001</v>
      </c>
      <c r="U388" s="5">
        <v>45079</v>
      </c>
      <c r="V388" s="5">
        <v>45107</v>
      </c>
      <c r="W388" s="3" t="s">
        <v>65</v>
      </c>
      <c r="X388" s="3" t="s">
        <v>66</v>
      </c>
      <c r="Y388" s="3" t="s">
        <v>66</v>
      </c>
      <c r="Z388" s="3" t="s">
        <v>244</v>
      </c>
      <c r="AA388" s="3"/>
      <c r="AB388" s="3"/>
      <c r="AC388" s="65"/>
      <c r="AD388" s="3"/>
      <c r="AE388" s="3"/>
      <c r="AF388" s="3"/>
      <c r="AG388" s="3"/>
      <c r="AH388" s="3"/>
      <c r="AI388" s="3"/>
      <c r="AJ388" s="3"/>
    </row>
    <row r="389" spans="1:36">
      <c r="A389" s="3">
        <f t="shared" si="16"/>
        <v>16</v>
      </c>
      <c r="B389" s="3" t="s">
        <v>426</v>
      </c>
      <c r="C389" s="3" t="s">
        <v>150</v>
      </c>
      <c r="D389" s="3" t="s">
        <v>141</v>
      </c>
      <c r="E389" s="3" t="s">
        <v>142</v>
      </c>
      <c r="F389" s="3" t="s">
        <v>29</v>
      </c>
      <c r="G389" s="3">
        <v>7.4999999999999997E-2</v>
      </c>
      <c r="H389" s="65">
        <v>1.1129599999999999</v>
      </c>
      <c r="I389" s="3">
        <v>1</v>
      </c>
      <c r="J389" s="3" t="s">
        <v>60</v>
      </c>
      <c r="K389" s="3" t="s">
        <v>61</v>
      </c>
      <c r="L389" s="3" t="s">
        <v>62</v>
      </c>
      <c r="M389" s="3">
        <v>6000019579</v>
      </c>
      <c r="N389" s="3" t="s">
        <v>420</v>
      </c>
      <c r="O389" s="3" t="s">
        <v>421</v>
      </c>
      <c r="P389" s="62" t="str">
        <f>VLOOKUP(M389,'customer list'!$B:$F,5,FALSE)</f>
        <v>Đắk Nông</v>
      </c>
      <c r="Q389" s="3" t="s">
        <v>422</v>
      </c>
      <c r="R389" s="5">
        <v>45080.541666666664</v>
      </c>
      <c r="S389" s="5">
        <v>45080.574791666666</v>
      </c>
      <c r="T389" s="3">
        <v>195.00700000000001</v>
      </c>
      <c r="U389" s="5">
        <v>45079</v>
      </c>
      <c r="V389" s="5">
        <v>45107</v>
      </c>
      <c r="W389" s="3" t="s">
        <v>65</v>
      </c>
      <c r="X389" s="3" t="s">
        <v>66</v>
      </c>
      <c r="Y389" s="3" t="s">
        <v>66</v>
      </c>
      <c r="Z389" s="3" t="s">
        <v>150</v>
      </c>
      <c r="AA389" s="3"/>
      <c r="AB389" s="3"/>
      <c r="AC389" s="65"/>
      <c r="AD389" s="3"/>
      <c r="AE389" s="3"/>
      <c r="AF389" s="3"/>
      <c r="AG389" s="3"/>
      <c r="AH389" s="3"/>
      <c r="AI389" s="3"/>
      <c r="AJ389" s="3"/>
    </row>
    <row r="390" spans="1:36">
      <c r="A390" s="3">
        <f t="shared" si="16"/>
        <v>16</v>
      </c>
      <c r="B390" s="3" t="s">
        <v>427</v>
      </c>
      <c r="C390" s="3" t="s">
        <v>428</v>
      </c>
      <c r="D390" s="3" t="s">
        <v>74</v>
      </c>
      <c r="E390" s="3" t="s">
        <v>74</v>
      </c>
      <c r="F390" s="3" t="s">
        <v>29</v>
      </c>
      <c r="G390" s="3">
        <v>2.5000000000000001E-3</v>
      </c>
      <c r="H390" s="65">
        <v>2.6783999999999999E-2</v>
      </c>
      <c r="I390" s="3">
        <v>1</v>
      </c>
      <c r="J390" s="3" t="s">
        <v>60</v>
      </c>
      <c r="K390" s="3" t="s">
        <v>61</v>
      </c>
      <c r="L390" s="3" t="s">
        <v>62</v>
      </c>
      <c r="M390" s="3">
        <v>5000016244</v>
      </c>
      <c r="N390" s="3" t="s">
        <v>429</v>
      </c>
      <c r="O390" s="3" t="s">
        <v>430</v>
      </c>
      <c r="P390" s="62" t="str">
        <f>VLOOKUP(M390,'customer list'!$B:$F,5,FALSE)</f>
        <v>Đắk Nông</v>
      </c>
      <c r="Q390" s="3" t="s">
        <v>401</v>
      </c>
      <c r="R390" s="5">
        <v>45080.601574074077</v>
      </c>
      <c r="S390" s="5">
        <v>45080.622511574074</v>
      </c>
      <c r="T390" s="3">
        <v>214.96199999999999</v>
      </c>
      <c r="U390" s="5">
        <v>45079</v>
      </c>
      <c r="V390" s="5">
        <v>45107</v>
      </c>
      <c r="W390" s="3" t="s">
        <v>65</v>
      </c>
      <c r="X390" s="3" t="s">
        <v>66</v>
      </c>
      <c r="Y390" s="3" t="s">
        <v>66</v>
      </c>
      <c r="Z390" s="3" t="s">
        <v>428</v>
      </c>
      <c r="AA390" s="3"/>
      <c r="AB390" s="3"/>
      <c r="AC390" s="65"/>
      <c r="AD390" s="3"/>
      <c r="AE390" s="3"/>
      <c r="AF390" s="3"/>
      <c r="AG390" s="3"/>
      <c r="AH390" s="3"/>
      <c r="AI390" s="3"/>
      <c r="AJ390" s="3"/>
    </row>
    <row r="391" spans="1:36">
      <c r="A391" s="3">
        <f t="shared" si="16"/>
        <v>16</v>
      </c>
      <c r="B391" s="3" t="s">
        <v>427</v>
      </c>
      <c r="C391" s="3" t="s">
        <v>100</v>
      </c>
      <c r="D391" s="3" t="s">
        <v>74</v>
      </c>
      <c r="E391" s="3" t="s">
        <v>74</v>
      </c>
      <c r="F391" s="3" t="s">
        <v>29</v>
      </c>
      <c r="G391" s="3">
        <v>2.4199999999999998E-3</v>
      </c>
      <c r="H391" s="65">
        <v>2.1160999999999999E-2</v>
      </c>
      <c r="I391" s="3">
        <v>1</v>
      </c>
      <c r="J391" s="3" t="s">
        <v>60</v>
      </c>
      <c r="K391" s="3" t="s">
        <v>61</v>
      </c>
      <c r="L391" s="3" t="s">
        <v>62</v>
      </c>
      <c r="M391" s="3">
        <v>5000016244</v>
      </c>
      <c r="N391" s="3" t="s">
        <v>429</v>
      </c>
      <c r="O391" s="3" t="s">
        <v>430</v>
      </c>
      <c r="P391" s="62" t="str">
        <f>VLOOKUP(M391,'customer list'!$B:$F,5,FALSE)</f>
        <v>Đắk Nông</v>
      </c>
      <c r="Q391" s="3" t="s">
        <v>401</v>
      </c>
      <c r="R391" s="5">
        <v>45080.601574074077</v>
      </c>
      <c r="S391" s="5">
        <v>45080.622511574074</v>
      </c>
      <c r="T391" s="3">
        <v>214.96199999999999</v>
      </c>
      <c r="U391" s="5">
        <v>45079</v>
      </c>
      <c r="V391" s="5">
        <v>45107</v>
      </c>
      <c r="W391" s="3" t="s">
        <v>65</v>
      </c>
      <c r="X391" s="3" t="s">
        <v>66</v>
      </c>
      <c r="Y391" s="3" t="s">
        <v>66</v>
      </c>
      <c r="Z391" s="3" t="s">
        <v>100</v>
      </c>
      <c r="AA391" s="3"/>
      <c r="AB391" s="3"/>
      <c r="AC391" s="65"/>
      <c r="AD391" s="3"/>
      <c r="AE391" s="3"/>
      <c r="AF391" s="3"/>
      <c r="AG391" s="3"/>
      <c r="AH391" s="3"/>
      <c r="AI391" s="3"/>
      <c r="AJ391" s="3"/>
    </row>
    <row r="392" spans="1:36">
      <c r="A392" s="1" t="s">
        <v>0</v>
      </c>
      <c r="B392" s="1" t="s">
        <v>1</v>
      </c>
      <c r="C392" s="1" t="s">
        <v>2</v>
      </c>
      <c r="D392" s="1" t="s">
        <v>3</v>
      </c>
      <c r="E392" s="1" t="s">
        <v>4</v>
      </c>
      <c r="F392" s="1" t="s">
        <v>5</v>
      </c>
      <c r="G392" s="1" t="s">
        <v>6</v>
      </c>
      <c r="H392" s="64" t="s">
        <v>7</v>
      </c>
      <c r="I392" s="1" t="s">
        <v>8</v>
      </c>
      <c r="J392" s="1" t="s">
        <v>9</v>
      </c>
      <c r="K392" s="1" t="s">
        <v>10</v>
      </c>
      <c r="L392" s="2" t="s">
        <v>11</v>
      </c>
      <c r="M392" s="1" t="s">
        <v>12</v>
      </c>
      <c r="N392" s="1" t="s">
        <v>13</v>
      </c>
      <c r="O392" s="1" t="s">
        <v>14</v>
      </c>
      <c r="P392" s="62" t="e">
        <f>VLOOKUP(M392,'customer list'!$B:$F,5,FALSE)</f>
        <v>#N/A</v>
      </c>
      <c r="Q392" s="1" t="s">
        <v>15</v>
      </c>
      <c r="R392" s="1" t="s">
        <v>16</v>
      </c>
      <c r="S392" s="1" t="s">
        <v>17</v>
      </c>
      <c r="T392" s="1" t="s">
        <v>18</v>
      </c>
      <c r="U392" s="1" t="s">
        <v>19</v>
      </c>
      <c r="V392" s="1" t="s">
        <v>20</v>
      </c>
      <c r="W392" s="1" t="s">
        <v>21</v>
      </c>
      <c r="X392" s="1" t="s">
        <v>22</v>
      </c>
      <c r="Y392" s="1" t="s">
        <v>23</v>
      </c>
      <c r="Z392" s="1" t="s">
        <v>24</v>
      </c>
      <c r="AA392" s="1" t="s">
        <v>25</v>
      </c>
      <c r="AB392" s="1" t="s">
        <v>26</v>
      </c>
      <c r="AC392" s="64" t="s">
        <v>27</v>
      </c>
      <c r="AD392" s="3"/>
      <c r="AE392" s="3"/>
      <c r="AF392" s="3"/>
      <c r="AG392" s="3"/>
      <c r="AH392" s="3"/>
      <c r="AI392" s="3"/>
      <c r="AJ392" s="3"/>
    </row>
    <row r="393" spans="1:36">
      <c r="A393" s="3">
        <v>17</v>
      </c>
      <c r="B393" s="3">
        <v>11</v>
      </c>
      <c r="C393" s="3" t="s">
        <v>28</v>
      </c>
      <c r="D393" s="3" t="s">
        <v>29</v>
      </c>
      <c r="E393" s="3" t="s">
        <v>157</v>
      </c>
      <c r="F393" s="3" t="s">
        <v>399</v>
      </c>
      <c r="G393" s="3">
        <v>1.6990000000000001</v>
      </c>
      <c r="H393" s="65">
        <v>24.635000000000002</v>
      </c>
      <c r="I393" s="3">
        <v>8.5</v>
      </c>
      <c r="J393" s="3">
        <v>36.842399999999998</v>
      </c>
      <c r="K393" s="4">
        <v>0.19988235294117648</v>
      </c>
      <c r="L393" s="4">
        <v>0.66865893644279428</v>
      </c>
      <c r="M393" s="3">
        <v>6</v>
      </c>
      <c r="N393" s="3">
        <v>29.1325</v>
      </c>
      <c r="O393" s="3" t="s">
        <v>431</v>
      </c>
      <c r="P393" s="62" t="e">
        <f>VLOOKUP(M393,'customer list'!$B:$F,5,FALSE)</f>
        <v>#N/A</v>
      </c>
      <c r="Q393" s="3" t="s">
        <v>432</v>
      </c>
      <c r="R393" s="3" t="s">
        <v>29</v>
      </c>
      <c r="S393" s="5">
        <v>45080.652256944442</v>
      </c>
      <c r="T393" s="3">
        <v>174.79499999999999</v>
      </c>
      <c r="U393" s="5">
        <v>45079.436157407406</v>
      </c>
      <c r="V393" s="5">
        <v>45080.62537037037</v>
      </c>
      <c r="W393" s="3">
        <v>0</v>
      </c>
      <c r="X393" s="3">
        <v>0</v>
      </c>
      <c r="Y393" s="3"/>
      <c r="Z393" s="3">
        <v>4264000</v>
      </c>
      <c r="AA393" s="3">
        <v>3414000</v>
      </c>
      <c r="AB393" s="3">
        <v>850000</v>
      </c>
      <c r="AC393" s="65">
        <v>317889815</v>
      </c>
      <c r="AD393" s="3"/>
      <c r="AE393" s="3"/>
      <c r="AF393" s="3"/>
      <c r="AG393" s="3"/>
      <c r="AH393" s="3"/>
      <c r="AI393" s="3"/>
      <c r="AJ393" s="3"/>
    </row>
    <row r="394" spans="1:36">
      <c r="A394" s="6">
        <f t="shared" ref="A394:A428" si="17">A393</f>
        <v>17</v>
      </c>
      <c r="B394" s="7" t="s">
        <v>34</v>
      </c>
      <c r="C394" s="7" t="s">
        <v>35</v>
      </c>
      <c r="D394" s="7" t="s">
        <v>36</v>
      </c>
      <c r="E394" s="7" t="s">
        <v>37</v>
      </c>
      <c r="F394" s="7" t="s">
        <v>38</v>
      </c>
      <c r="G394" s="7" t="s">
        <v>39</v>
      </c>
      <c r="H394" s="66" t="s">
        <v>40</v>
      </c>
      <c r="I394" s="7" t="s">
        <v>41</v>
      </c>
      <c r="J394" s="7" t="s">
        <v>42</v>
      </c>
      <c r="K394" s="7" t="s">
        <v>43</v>
      </c>
      <c r="L394" s="7" t="s">
        <v>44</v>
      </c>
      <c r="M394" s="7" t="s">
        <v>45</v>
      </c>
      <c r="N394" s="7" t="s">
        <v>46</v>
      </c>
      <c r="O394" s="7" t="s">
        <v>47</v>
      </c>
      <c r="P394" s="62" t="e">
        <f>VLOOKUP(M394,'customer list'!$B:$F,5,FALSE)</f>
        <v>#N/A</v>
      </c>
      <c r="Q394" s="7" t="s">
        <v>48</v>
      </c>
      <c r="R394" s="7" t="s">
        <v>49</v>
      </c>
      <c r="S394" s="7" t="s">
        <v>50</v>
      </c>
      <c r="T394" s="7" t="s">
        <v>51</v>
      </c>
      <c r="U394" s="7" t="s">
        <v>19</v>
      </c>
      <c r="V394" s="7" t="s">
        <v>20</v>
      </c>
      <c r="W394" s="7" t="s">
        <v>52</v>
      </c>
      <c r="X394" s="7" t="s">
        <v>53</v>
      </c>
      <c r="Y394" s="7" t="s">
        <v>54</v>
      </c>
      <c r="Z394" s="7" t="s">
        <v>55</v>
      </c>
      <c r="AA394" s="3"/>
      <c r="AB394" s="3"/>
      <c r="AC394" s="65"/>
      <c r="AD394" s="3"/>
      <c r="AE394" s="3"/>
      <c r="AF394" s="3"/>
      <c r="AG394" s="3"/>
      <c r="AH394" s="3"/>
      <c r="AI394" s="3"/>
      <c r="AJ394" s="3"/>
    </row>
    <row r="395" spans="1:36">
      <c r="A395" s="3">
        <f t="shared" si="17"/>
        <v>17</v>
      </c>
      <c r="B395" s="3" t="s">
        <v>433</v>
      </c>
      <c r="C395" s="3" t="s">
        <v>262</v>
      </c>
      <c r="D395" s="3" t="s">
        <v>141</v>
      </c>
      <c r="E395" s="3" t="s">
        <v>142</v>
      </c>
      <c r="F395" s="3" t="s">
        <v>29</v>
      </c>
      <c r="G395" s="3">
        <v>6.9000000000000006E-2</v>
      </c>
      <c r="H395" s="65">
        <v>0.93554999999999999</v>
      </c>
      <c r="I395" s="3">
        <v>1</v>
      </c>
      <c r="J395" s="3" t="s">
        <v>60</v>
      </c>
      <c r="K395" s="3" t="s">
        <v>61</v>
      </c>
      <c r="L395" s="3" t="s">
        <v>62</v>
      </c>
      <c r="M395" s="3">
        <v>6000007350</v>
      </c>
      <c r="N395" s="3" t="s">
        <v>434</v>
      </c>
      <c r="O395" s="3" t="s">
        <v>435</v>
      </c>
      <c r="P395" s="62" t="str">
        <f>VLOOKUP(M395,'customer list'!$B:$F,5,FALSE)</f>
        <v>Tiền Giang</v>
      </c>
      <c r="Q395" s="3" t="s">
        <v>436</v>
      </c>
      <c r="R395" s="5">
        <v>45080.333333333336</v>
      </c>
      <c r="S395" s="5">
        <v>45080.356122685182</v>
      </c>
      <c r="T395" s="3">
        <v>90.513000000000005</v>
      </c>
      <c r="U395" s="5">
        <v>45079</v>
      </c>
      <c r="V395" s="5">
        <v>45107</v>
      </c>
      <c r="W395" s="3" t="s">
        <v>65</v>
      </c>
      <c r="X395" s="3" t="s">
        <v>66</v>
      </c>
      <c r="Y395" s="3" t="s">
        <v>66</v>
      </c>
      <c r="Z395" s="3" t="s">
        <v>262</v>
      </c>
      <c r="AA395" s="3"/>
      <c r="AB395" s="3"/>
      <c r="AC395" s="65"/>
      <c r="AD395" s="3"/>
      <c r="AE395" s="3"/>
      <c r="AF395" s="3"/>
      <c r="AG395" s="3"/>
      <c r="AH395" s="3"/>
      <c r="AI395" s="3"/>
      <c r="AJ395" s="3"/>
    </row>
    <row r="396" spans="1:36">
      <c r="A396" s="3">
        <f t="shared" si="17"/>
        <v>17</v>
      </c>
      <c r="B396" s="3" t="s">
        <v>437</v>
      </c>
      <c r="C396" s="3" t="s">
        <v>198</v>
      </c>
      <c r="D396" s="3" t="s">
        <v>141</v>
      </c>
      <c r="E396" s="3" t="s">
        <v>142</v>
      </c>
      <c r="F396" s="3" t="s">
        <v>29</v>
      </c>
      <c r="G396" s="3">
        <v>4.5999999999999999E-2</v>
      </c>
      <c r="H396" s="65">
        <v>0.69159999999999999</v>
      </c>
      <c r="I396" s="3">
        <v>1</v>
      </c>
      <c r="J396" s="3" t="s">
        <v>60</v>
      </c>
      <c r="K396" s="3" t="s">
        <v>61</v>
      </c>
      <c r="L396" s="3" t="s">
        <v>62</v>
      </c>
      <c r="M396" s="3">
        <v>6000009352</v>
      </c>
      <c r="N396" s="3" t="s">
        <v>434</v>
      </c>
      <c r="O396" s="3" t="s">
        <v>438</v>
      </c>
      <c r="P396" s="62" t="str">
        <f>VLOOKUP(M396,'customer list'!$B:$F,5,FALSE)</f>
        <v>Tiền Giang</v>
      </c>
      <c r="Q396" s="3" t="s">
        <v>439</v>
      </c>
      <c r="R396" s="5">
        <v>45080.373715277776</v>
      </c>
      <c r="S396" s="5">
        <v>45080.4216087963</v>
      </c>
      <c r="T396" s="3">
        <v>102.214</v>
      </c>
      <c r="U396" s="5">
        <v>45079</v>
      </c>
      <c r="V396" s="5">
        <v>45107</v>
      </c>
      <c r="W396" s="3" t="s">
        <v>65</v>
      </c>
      <c r="X396" s="3" t="s">
        <v>66</v>
      </c>
      <c r="Y396" s="3" t="s">
        <v>66</v>
      </c>
      <c r="Z396" s="3" t="s">
        <v>198</v>
      </c>
      <c r="AA396" s="3"/>
      <c r="AB396" s="3"/>
      <c r="AC396" s="65"/>
      <c r="AD396" s="3"/>
      <c r="AE396" s="3"/>
      <c r="AF396" s="3"/>
      <c r="AG396" s="3"/>
      <c r="AH396" s="3"/>
      <c r="AI396" s="3"/>
      <c r="AJ396" s="3"/>
    </row>
    <row r="397" spans="1:36">
      <c r="A397" s="3">
        <f t="shared" si="17"/>
        <v>17</v>
      </c>
      <c r="B397" s="3" t="s">
        <v>440</v>
      </c>
      <c r="C397" s="3" t="s">
        <v>198</v>
      </c>
      <c r="D397" s="3" t="s">
        <v>141</v>
      </c>
      <c r="E397" s="3" t="s">
        <v>142</v>
      </c>
      <c r="F397" s="3" t="s">
        <v>29</v>
      </c>
      <c r="G397" s="3">
        <v>0.13800000000000001</v>
      </c>
      <c r="H397" s="65">
        <v>2.0748000000000002</v>
      </c>
      <c r="I397" s="3">
        <v>3</v>
      </c>
      <c r="J397" s="3" t="s">
        <v>60</v>
      </c>
      <c r="K397" s="3" t="s">
        <v>61</v>
      </c>
      <c r="L397" s="3" t="s">
        <v>62</v>
      </c>
      <c r="M397" s="3">
        <v>6000009352</v>
      </c>
      <c r="N397" s="3" t="s">
        <v>434</v>
      </c>
      <c r="O397" s="3" t="s">
        <v>438</v>
      </c>
      <c r="P397" s="62" t="str">
        <f>VLOOKUP(M397,'customer list'!$B:$F,5,FALSE)</f>
        <v>Tiền Giang</v>
      </c>
      <c r="Q397" s="3" t="s">
        <v>439</v>
      </c>
      <c r="R397" s="5">
        <v>45080.373715277776</v>
      </c>
      <c r="S397" s="5">
        <v>45080.4216087963</v>
      </c>
      <c r="T397" s="3">
        <v>102.214</v>
      </c>
      <c r="U397" s="5">
        <v>45079</v>
      </c>
      <c r="V397" s="5">
        <v>45107</v>
      </c>
      <c r="W397" s="3" t="s">
        <v>65</v>
      </c>
      <c r="X397" s="3" t="s">
        <v>66</v>
      </c>
      <c r="Y397" s="3" t="s">
        <v>66</v>
      </c>
      <c r="Z397" s="3" t="s">
        <v>198</v>
      </c>
      <c r="AA397" s="3"/>
      <c r="AB397" s="3"/>
      <c r="AC397" s="65"/>
      <c r="AD397" s="3"/>
      <c r="AE397" s="3"/>
      <c r="AF397" s="3"/>
      <c r="AG397" s="3"/>
      <c r="AH397" s="3"/>
      <c r="AI397" s="3"/>
      <c r="AJ397" s="3"/>
    </row>
    <row r="398" spans="1:36">
      <c r="A398" s="3">
        <f t="shared" si="17"/>
        <v>17</v>
      </c>
      <c r="B398" s="3" t="s">
        <v>440</v>
      </c>
      <c r="C398" s="3" t="s">
        <v>252</v>
      </c>
      <c r="D398" s="3" t="s">
        <v>141</v>
      </c>
      <c r="E398" s="3" t="s">
        <v>142</v>
      </c>
      <c r="F398" s="3" t="s">
        <v>29</v>
      </c>
      <c r="G398" s="3">
        <v>0.219</v>
      </c>
      <c r="H398" s="65">
        <v>3.1435200000000001</v>
      </c>
      <c r="I398" s="3">
        <v>3</v>
      </c>
      <c r="J398" s="3" t="s">
        <v>60</v>
      </c>
      <c r="K398" s="3" t="s">
        <v>61</v>
      </c>
      <c r="L398" s="3" t="s">
        <v>62</v>
      </c>
      <c r="M398" s="3">
        <v>6000009352</v>
      </c>
      <c r="N398" s="3" t="s">
        <v>434</v>
      </c>
      <c r="O398" s="3" t="s">
        <v>438</v>
      </c>
      <c r="P398" s="62" t="str">
        <f>VLOOKUP(M398,'customer list'!$B:$F,5,FALSE)</f>
        <v>Tiền Giang</v>
      </c>
      <c r="Q398" s="3" t="s">
        <v>439</v>
      </c>
      <c r="R398" s="5">
        <v>45080.373715277776</v>
      </c>
      <c r="S398" s="5">
        <v>45080.4216087963</v>
      </c>
      <c r="T398" s="3">
        <v>102.214</v>
      </c>
      <c r="U398" s="5">
        <v>45079</v>
      </c>
      <c r="V398" s="5">
        <v>45107</v>
      </c>
      <c r="W398" s="3" t="s">
        <v>65</v>
      </c>
      <c r="X398" s="3" t="s">
        <v>66</v>
      </c>
      <c r="Y398" s="3" t="s">
        <v>66</v>
      </c>
      <c r="Z398" s="3" t="s">
        <v>252</v>
      </c>
      <c r="AA398" s="3"/>
      <c r="AB398" s="3"/>
      <c r="AC398" s="65"/>
      <c r="AD398" s="3"/>
      <c r="AE398" s="3"/>
      <c r="AF398" s="3"/>
      <c r="AG398" s="3"/>
      <c r="AH398" s="3"/>
      <c r="AI398" s="3"/>
      <c r="AJ398" s="3"/>
    </row>
    <row r="399" spans="1:36">
      <c r="A399" s="3">
        <f t="shared" si="17"/>
        <v>17</v>
      </c>
      <c r="B399" s="3" t="s">
        <v>440</v>
      </c>
      <c r="C399" s="3" t="s">
        <v>150</v>
      </c>
      <c r="D399" s="3" t="s">
        <v>141</v>
      </c>
      <c r="E399" s="3" t="s">
        <v>142</v>
      </c>
      <c r="F399" s="3" t="s">
        <v>29</v>
      </c>
      <c r="G399" s="3">
        <v>7.4999999999999997E-2</v>
      </c>
      <c r="H399" s="65">
        <v>1.1129599999999999</v>
      </c>
      <c r="I399" s="3">
        <v>1</v>
      </c>
      <c r="J399" s="3" t="s">
        <v>60</v>
      </c>
      <c r="K399" s="3" t="s">
        <v>61</v>
      </c>
      <c r="L399" s="3" t="s">
        <v>62</v>
      </c>
      <c r="M399" s="3">
        <v>6000009352</v>
      </c>
      <c r="N399" s="3" t="s">
        <v>434</v>
      </c>
      <c r="O399" s="3" t="s">
        <v>438</v>
      </c>
      <c r="P399" s="62" t="str">
        <f>VLOOKUP(M399,'customer list'!$B:$F,5,FALSE)</f>
        <v>Tiền Giang</v>
      </c>
      <c r="Q399" s="3" t="s">
        <v>439</v>
      </c>
      <c r="R399" s="5">
        <v>45080.373715277776</v>
      </c>
      <c r="S399" s="5">
        <v>45080.4216087963</v>
      </c>
      <c r="T399" s="3">
        <v>102.214</v>
      </c>
      <c r="U399" s="5">
        <v>45079</v>
      </c>
      <c r="V399" s="5">
        <v>45107</v>
      </c>
      <c r="W399" s="3" t="s">
        <v>65</v>
      </c>
      <c r="X399" s="3" t="s">
        <v>66</v>
      </c>
      <c r="Y399" s="3" t="s">
        <v>66</v>
      </c>
      <c r="Z399" s="3" t="s">
        <v>150</v>
      </c>
      <c r="AA399" s="3"/>
      <c r="AB399" s="3"/>
      <c r="AC399" s="65"/>
      <c r="AD399" s="3"/>
      <c r="AE399" s="3"/>
      <c r="AF399" s="3"/>
      <c r="AG399" s="3"/>
      <c r="AH399" s="3"/>
      <c r="AI399" s="3"/>
      <c r="AJ399" s="3"/>
    </row>
    <row r="400" spans="1:36">
      <c r="A400" s="3">
        <f t="shared" si="17"/>
        <v>17</v>
      </c>
      <c r="B400" s="3" t="s">
        <v>441</v>
      </c>
      <c r="C400" s="3" t="s">
        <v>250</v>
      </c>
      <c r="D400" s="3" t="s">
        <v>141</v>
      </c>
      <c r="E400" s="3" t="s">
        <v>142</v>
      </c>
      <c r="F400" s="3" t="s">
        <v>29</v>
      </c>
      <c r="G400" s="3">
        <v>0.216</v>
      </c>
      <c r="H400" s="65">
        <v>2.8947600000000002</v>
      </c>
      <c r="I400" s="3">
        <v>2</v>
      </c>
      <c r="J400" s="3" t="s">
        <v>60</v>
      </c>
      <c r="K400" s="3" t="s">
        <v>61</v>
      </c>
      <c r="L400" s="3" t="s">
        <v>62</v>
      </c>
      <c r="M400" s="3">
        <v>6000009352</v>
      </c>
      <c r="N400" s="3" t="s">
        <v>434</v>
      </c>
      <c r="O400" s="3" t="s">
        <v>438</v>
      </c>
      <c r="P400" s="62" t="str">
        <f>VLOOKUP(M400,'customer list'!$B:$F,5,FALSE)</f>
        <v>Tiền Giang</v>
      </c>
      <c r="Q400" s="3" t="s">
        <v>439</v>
      </c>
      <c r="R400" s="5">
        <v>45080.373715277776</v>
      </c>
      <c r="S400" s="5">
        <v>45080.4216087963</v>
      </c>
      <c r="T400" s="3">
        <v>102.214</v>
      </c>
      <c r="U400" s="5">
        <v>45079</v>
      </c>
      <c r="V400" s="5">
        <v>45107</v>
      </c>
      <c r="W400" s="3" t="s">
        <v>65</v>
      </c>
      <c r="X400" s="3" t="s">
        <v>66</v>
      </c>
      <c r="Y400" s="3" t="s">
        <v>66</v>
      </c>
      <c r="Z400" s="3" t="s">
        <v>250</v>
      </c>
      <c r="AA400" s="3"/>
      <c r="AB400" s="3"/>
      <c r="AC400" s="65"/>
      <c r="AD400" s="3"/>
      <c r="AE400" s="3"/>
      <c r="AF400" s="3"/>
      <c r="AG400" s="3"/>
      <c r="AH400" s="3"/>
      <c r="AI400" s="3"/>
      <c r="AJ400" s="3"/>
    </row>
    <row r="401" spans="1:36">
      <c r="A401" s="3">
        <f t="shared" si="17"/>
        <v>17</v>
      </c>
      <c r="B401" s="3" t="s">
        <v>441</v>
      </c>
      <c r="C401" s="3" t="s">
        <v>152</v>
      </c>
      <c r="D401" s="3" t="s">
        <v>141</v>
      </c>
      <c r="E401" s="3" t="s">
        <v>142</v>
      </c>
      <c r="F401" s="3" t="s">
        <v>29</v>
      </c>
      <c r="G401" s="3">
        <v>5.1999999999999998E-2</v>
      </c>
      <c r="H401" s="65">
        <v>1.3832</v>
      </c>
      <c r="I401" s="3">
        <v>2</v>
      </c>
      <c r="J401" s="3" t="s">
        <v>60</v>
      </c>
      <c r="K401" s="3" t="s">
        <v>61</v>
      </c>
      <c r="L401" s="3" t="s">
        <v>62</v>
      </c>
      <c r="M401" s="3">
        <v>6000009352</v>
      </c>
      <c r="N401" s="3" t="s">
        <v>434</v>
      </c>
      <c r="O401" s="3" t="s">
        <v>438</v>
      </c>
      <c r="P401" s="62" t="str">
        <f>VLOOKUP(M401,'customer list'!$B:$F,5,FALSE)</f>
        <v>Tiền Giang</v>
      </c>
      <c r="Q401" s="3" t="s">
        <v>439</v>
      </c>
      <c r="R401" s="5">
        <v>45080.373715277776</v>
      </c>
      <c r="S401" s="5">
        <v>45080.4216087963</v>
      </c>
      <c r="T401" s="3">
        <v>102.214</v>
      </c>
      <c r="U401" s="5">
        <v>45079</v>
      </c>
      <c r="V401" s="5">
        <v>45107</v>
      </c>
      <c r="W401" s="3" t="s">
        <v>65</v>
      </c>
      <c r="X401" s="3" t="s">
        <v>66</v>
      </c>
      <c r="Y401" s="3" t="s">
        <v>66</v>
      </c>
      <c r="Z401" s="3" t="s">
        <v>152</v>
      </c>
      <c r="AA401" s="3"/>
      <c r="AB401" s="3"/>
      <c r="AC401" s="65"/>
      <c r="AD401" s="3"/>
      <c r="AE401" s="3"/>
      <c r="AF401" s="3"/>
      <c r="AG401" s="3"/>
      <c r="AH401" s="3"/>
      <c r="AI401" s="3"/>
      <c r="AJ401" s="3"/>
    </row>
    <row r="402" spans="1:36">
      <c r="A402" s="3">
        <f t="shared" si="17"/>
        <v>17</v>
      </c>
      <c r="B402" s="3" t="s">
        <v>441</v>
      </c>
      <c r="C402" s="3" t="s">
        <v>197</v>
      </c>
      <c r="D402" s="3" t="s">
        <v>141</v>
      </c>
      <c r="E402" s="3" t="s">
        <v>142</v>
      </c>
      <c r="F402" s="3" t="s">
        <v>29</v>
      </c>
      <c r="G402" s="3">
        <v>0.126</v>
      </c>
      <c r="H402" s="65">
        <v>1.68675</v>
      </c>
      <c r="I402" s="3">
        <v>2</v>
      </c>
      <c r="J402" s="3" t="s">
        <v>60</v>
      </c>
      <c r="K402" s="3" t="s">
        <v>61</v>
      </c>
      <c r="L402" s="3" t="s">
        <v>62</v>
      </c>
      <c r="M402" s="3">
        <v>6000009352</v>
      </c>
      <c r="N402" s="3" t="s">
        <v>434</v>
      </c>
      <c r="O402" s="3" t="s">
        <v>438</v>
      </c>
      <c r="P402" s="62" t="str">
        <f>VLOOKUP(M402,'customer list'!$B:$F,5,FALSE)</f>
        <v>Tiền Giang</v>
      </c>
      <c r="Q402" s="3" t="s">
        <v>439</v>
      </c>
      <c r="R402" s="5">
        <v>45080.373715277776</v>
      </c>
      <c r="S402" s="5">
        <v>45080.4216087963</v>
      </c>
      <c r="T402" s="3">
        <v>102.214</v>
      </c>
      <c r="U402" s="5">
        <v>45079</v>
      </c>
      <c r="V402" s="5">
        <v>45107</v>
      </c>
      <c r="W402" s="3" t="s">
        <v>65</v>
      </c>
      <c r="X402" s="3" t="s">
        <v>66</v>
      </c>
      <c r="Y402" s="3" t="s">
        <v>66</v>
      </c>
      <c r="Z402" s="3" t="s">
        <v>197</v>
      </c>
      <c r="AA402" s="3"/>
      <c r="AB402" s="3"/>
      <c r="AC402" s="65"/>
      <c r="AD402" s="3"/>
      <c r="AE402" s="3"/>
      <c r="AF402" s="3"/>
      <c r="AG402" s="3"/>
      <c r="AH402" s="3"/>
      <c r="AI402" s="3"/>
      <c r="AJ402" s="3"/>
    </row>
    <row r="403" spans="1:36">
      <c r="A403" s="3">
        <f t="shared" si="17"/>
        <v>17</v>
      </c>
      <c r="B403" s="3" t="s">
        <v>442</v>
      </c>
      <c r="C403" s="3" t="s">
        <v>206</v>
      </c>
      <c r="D403" s="3" t="s">
        <v>74</v>
      </c>
      <c r="E403" s="3" t="s">
        <v>74</v>
      </c>
      <c r="F403" s="3" t="s">
        <v>29</v>
      </c>
      <c r="G403" s="3">
        <v>4.0700000000000003E-4</v>
      </c>
      <c r="H403" s="65">
        <v>4.2119999999999996E-3</v>
      </c>
      <c r="I403" s="3">
        <v>1</v>
      </c>
      <c r="J403" s="3" t="s">
        <v>60</v>
      </c>
      <c r="K403" s="3" t="s">
        <v>61</v>
      </c>
      <c r="L403" s="3" t="s">
        <v>62</v>
      </c>
      <c r="M403" s="3">
        <v>5000014645</v>
      </c>
      <c r="N403" s="3" t="s">
        <v>443</v>
      </c>
      <c r="O403" s="3" t="s">
        <v>444</v>
      </c>
      <c r="P403" s="62" t="str">
        <f>VLOOKUP(M403,'customer list'!$B:$F,5,FALSE)</f>
        <v>Tiền Giang</v>
      </c>
      <c r="Q403" s="3" t="s">
        <v>439</v>
      </c>
      <c r="R403" s="5">
        <v>45080.427118055559</v>
      </c>
      <c r="S403" s="5">
        <v>45080.448472222219</v>
      </c>
      <c r="T403" s="3">
        <v>108.17</v>
      </c>
      <c r="U403" s="5">
        <v>45079</v>
      </c>
      <c r="V403" s="5">
        <v>45107</v>
      </c>
      <c r="W403" s="3" t="s">
        <v>65</v>
      </c>
      <c r="X403" s="3" t="s">
        <v>66</v>
      </c>
      <c r="Y403" s="3" t="s">
        <v>66</v>
      </c>
      <c r="Z403" s="3" t="s">
        <v>206</v>
      </c>
      <c r="AA403" s="3"/>
      <c r="AB403" s="3"/>
      <c r="AC403" s="65"/>
      <c r="AD403" s="3"/>
      <c r="AE403" s="3"/>
      <c r="AF403" s="3"/>
      <c r="AG403" s="3"/>
      <c r="AH403" s="3"/>
      <c r="AI403" s="3"/>
      <c r="AJ403" s="3"/>
    </row>
    <row r="404" spans="1:36">
      <c r="A404" s="3">
        <f t="shared" si="17"/>
        <v>17</v>
      </c>
      <c r="B404" s="3" t="s">
        <v>442</v>
      </c>
      <c r="C404" s="3" t="s">
        <v>135</v>
      </c>
      <c r="D404" s="3" t="s">
        <v>74</v>
      </c>
      <c r="E404" s="3" t="s">
        <v>74</v>
      </c>
      <c r="F404" s="3" t="s">
        <v>29</v>
      </c>
      <c r="G404" s="3">
        <v>1.4E-2</v>
      </c>
      <c r="H404" s="65">
        <v>5.9090000000000002E-3</v>
      </c>
      <c r="I404" s="3">
        <v>1</v>
      </c>
      <c r="J404" s="3" t="s">
        <v>60</v>
      </c>
      <c r="K404" s="3" t="s">
        <v>61</v>
      </c>
      <c r="L404" s="3" t="s">
        <v>62</v>
      </c>
      <c r="M404" s="3">
        <v>5000014645</v>
      </c>
      <c r="N404" s="3" t="s">
        <v>443</v>
      </c>
      <c r="O404" s="3" t="s">
        <v>444</v>
      </c>
      <c r="P404" s="62" t="str">
        <f>VLOOKUP(M404,'customer list'!$B:$F,5,FALSE)</f>
        <v>Tiền Giang</v>
      </c>
      <c r="Q404" s="3" t="s">
        <v>439</v>
      </c>
      <c r="R404" s="5">
        <v>45080.427118055559</v>
      </c>
      <c r="S404" s="5">
        <v>45080.448472222219</v>
      </c>
      <c r="T404" s="3">
        <v>108.17</v>
      </c>
      <c r="U404" s="5">
        <v>45079</v>
      </c>
      <c r="V404" s="5">
        <v>45107</v>
      </c>
      <c r="W404" s="3" t="s">
        <v>65</v>
      </c>
      <c r="X404" s="3" t="s">
        <v>66</v>
      </c>
      <c r="Y404" s="3" t="s">
        <v>66</v>
      </c>
      <c r="Z404" s="3" t="s">
        <v>135</v>
      </c>
      <c r="AA404" s="3"/>
      <c r="AB404" s="3"/>
      <c r="AC404" s="65"/>
      <c r="AD404" s="3"/>
      <c r="AE404" s="3"/>
      <c r="AF404" s="3"/>
      <c r="AG404" s="3"/>
      <c r="AH404" s="3"/>
      <c r="AI404" s="3"/>
      <c r="AJ404" s="3"/>
    </row>
    <row r="405" spans="1:36">
      <c r="A405" s="3">
        <f t="shared" si="17"/>
        <v>17</v>
      </c>
      <c r="B405" s="3" t="s">
        <v>442</v>
      </c>
      <c r="C405" s="3" t="s">
        <v>106</v>
      </c>
      <c r="D405" s="3" t="s">
        <v>74</v>
      </c>
      <c r="E405" s="3" t="s">
        <v>74</v>
      </c>
      <c r="F405" s="3" t="s">
        <v>29</v>
      </c>
      <c r="G405" s="3">
        <v>4.4000000000000003E-3</v>
      </c>
      <c r="H405" s="65">
        <v>3.3205999999999999E-2</v>
      </c>
      <c r="I405" s="3">
        <v>1</v>
      </c>
      <c r="J405" s="3" t="s">
        <v>60</v>
      </c>
      <c r="K405" s="3" t="s">
        <v>61</v>
      </c>
      <c r="L405" s="3" t="s">
        <v>62</v>
      </c>
      <c r="M405" s="3">
        <v>5000014645</v>
      </c>
      <c r="N405" s="3" t="s">
        <v>443</v>
      </c>
      <c r="O405" s="3" t="s">
        <v>444</v>
      </c>
      <c r="P405" s="62" t="str">
        <f>VLOOKUP(M405,'customer list'!$B:$F,5,FALSE)</f>
        <v>Tiền Giang</v>
      </c>
      <c r="Q405" s="3" t="s">
        <v>439</v>
      </c>
      <c r="R405" s="5">
        <v>45080.427118055559</v>
      </c>
      <c r="S405" s="5">
        <v>45080.448472222219</v>
      </c>
      <c r="T405" s="3">
        <v>108.17</v>
      </c>
      <c r="U405" s="5">
        <v>45079</v>
      </c>
      <c r="V405" s="5">
        <v>45107</v>
      </c>
      <c r="W405" s="3" t="s">
        <v>65</v>
      </c>
      <c r="X405" s="3" t="s">
        <v>66</v>
      </c>
      <c r="Y405" s="3" t="s">
        <v>66</v>
      </c>
      <c r="Z405" s="3" t="s">
        <v>106</v>
      </c>
      <c r="AA405" s="3"/>
      <c r="AB405" s="3"/>
      <c r="AC405" s="65"/>
      <c r="AD405" s="3"/>
      <c r="AE405" s="3"/>
      <c r="AF405" s="3"/>
      <c r="AG405" s="3"/>
      <c r="AH405" s="3"/>
      <c r="AI405" s="3"/>
      <c r="AJ405" s="3"/>
    </row>
    <row r="406" spans="1:36">
      <c r="A406" s="3">
        <f t="shared" si="17"/>
        <v>17</v>
      </c>
      <c r="B406" s="3" t="s">
        <v>442</v>
      </c>
      <c r="C406" s="3" t="s">
        <v>81</v>
      </c>
      <c r="D406" s="3" t="s">
        <v>74</v>
      </c>
      <c r="E406" s="3" t="s">
        <v>74</v>
      </c>
      <c r="F406" s="3" t="s">
        <v>29</v>
      </c>
      <c r="G406" s="3">
        <v>3.5999999999999999E-3</v>
      </c>
      <c r="H406" s="65">
        <v>2.9172E-2</v>
      </c>
      <c r="I406" s="3">
        <v>1</v>
      </c>
      <c r="J406" s="3" t="s">
        <v>60</v>
      </c>
      <c r="K406" s="3" t="s">
        <v>61</v>
      </c>
      <c r="L406" s="3" t="s">
        <v>62</v>
      </c>
      <c r="M406" s="3">
        <v>5000014645</v>
      </c>
      <c r="N406" s="3" t="s">
        <v>443</v>
      </c>
      <c r="O406" s="3" t="s">
        <v>444</v>
      </c>
      <c r="P406" s="62" t="str">
        <f>VLOOKUP(M406,'customer list'!$B:$F,5,FALSE)</f>
        <v>Tiền Giang</v>
      </c>
      <c r="Q406" s="3" t="s">
        <v>439</v>
      </c>
      <c r="R406" s="5">
        <v>45080.427118055559</v>
      </c>
      <c r="S406" s="5">
        <v>45080.448472222219</v>
      </c>
      <c r="T406" s="3">
        <v>108.17</v>
      </c>
      <c r="U406" s="5">
        <v>45079</v>
      </c>
      <c r="V406" s="5">
        <v>45107</v>
      </c>
      <c r="W406" s="3" t="s">
        <v>65</v>
      </c>
      <c r="X406" s="3" t="s">
        <v>66</v>
      </c>
      <c r="Y406" s="3" t="s">
        <v>66</v>
      </c>
      <c r="Z406" s="3" t="s">
        <v>81</v>
      </c>
      <c r="AA406" s="3"/>
      <c r="AB406" s="3"/>
      <c r="AC406" s="65"/>
      <c r="AD406" s="3"/>
      <c r="AE406" s="3"/>
      <c r="AF406" s="3"/>
      <c r="AG406" s="3"/>
      <c r="AH406" s="3"/>
      <c r="AI406" s="3"/>
      <c r="AJ406" s="3"/>
    </row>
    <row r="407" spans="1:36">
      <c r="A407" s="3">
        <f t="shared" si="17"/>
        <v>17</v>
      </c>
      <c r="B407" s="3" t="s">
        <v>442</v>
      </c>
      <c r="C407" s="3" t="s">
        <v>73</v>
      </c>
      <c r="D407" s="3" t="s">
        <v>74</v>
      </c>
      <c r="E407" s="3" t="s">
        <v>74</v>
      </c>
      <c r="F407" s="3" t="s">
        <v>29</v>
      </c>
      <c r="G407" s="3">
        <v>7.2499999999999995E-4</v>
      </c>
      <c r="H407" s="65">
        <v>3.718E-3</v>
      </c>
      <c r="I407" s="3">
        <v>1</v>
      </c>
      <c r="J407" s="3" t="s">
        <v>60</v>
      </c>
      <c r="K407" s="3" t="s">
        <v>61</v>
      </c>
      <c r="L407" s="3" t="s">
        <v>62</v>
      </c>
      <c r="M407" s="3">
        <v>5000014645</v>
      </c>
      <c r="N407" s="3" t="s">
        <v>443</v>
      </c>
      <c r="O407" s="3" t="s">
        <v>444</v>
      </c>
      <c r="P407" s="62" t="str">
        <f>VLOOKUP(M407,'customer list'!$B:$F,5,FALSE)</f>
        <v>Tiền Giang</v>
      </c>
      <c r="Q407" s="3" t="s">
        <v>439</v>
      </c>
      <c r="R407" s="5">
        <v>45080.427118055559</v>
      </c>
      <c r="S407" s="5">
        <v>45080.448472222219</v>
      </c>
      <c r="T407" s="3">
        <v>108.17</v>
      </c>
      <c r="U407" s="5">
        <v>45079</v>
      </c>
      <c r="V407" s="5">
        <v>45107</v>
      </c>
      <c r="W407" s="3" t="s">
        <v>65</v>
      </c>
      <c r="X407" s="3" t="s">
        <v>66</v>
      </c>
      <c r="Y407" s="3" t="s">
        <v>66</v>
      </c>
      <c r="Z407" s="3" t="s">
        <v>73</v>
      </c>
      <c r="AA407" s="3"/>
      <c r="AB407" s="3"/>
      <c r="AC407" s="65"/>
      <c r="AD407" s="3"/>
      <c r="AE407" s="3"/>
      <c r="AF407" s="3"/>
      <c r="AG407" s="3"/>
      <c r="AH407" s="3"/>
      <c r="AI407" s="3"/>
      <c r="AJ407" s="3"/>
    </row>
    <row r="408" spans="1:36">
      <c r="A408" s="3">
        <f t="shared" si="17"/>
        <v>17</v>
      </c>
      <c r="B408" s="3" t="s">
        <v>442</v>
      </c>
      <c r="C408" s="3" t="s">
        <v>113</v>
      </c>
      <c r="D408" s="3" t="s">
        <v>74</v>
      </c>
      <c r="E408" s="3" t="s">
        <v>74</v>
      </c>
      <c r="F408" s="3" t="s">
        <v>29</v>
      </c>
      <c r="G408" s="3">
        <v>7.2499999999999995E-4</v>
      </c>
      <c r="H408" s="65">
        <v>4.2282E-2</v>
      </c>
      <c r="I408" s="3">
        <v>1</v>
      </c>
      <c r="J408" s="3" t="s">
        <v>60</v>
      </c>
      <c r="K408" s="3" t="s">
        <v>61</v>
      </c>
      <c r="L408" s="3" t="s">
        <v>62</v>
      </c>
      <c r="M408" s="3">
        <v>5000014645</v>
      </c>
      <c r="N408" s="3" t="s">
        <v>443</v>
      </c>
      <c r="O408" s="3" t="s">
        <v>444</v>
      </c>
      <c r="P408" s="62" t="str">
        <f>VLOOKUP(M408,'customer list'!$B:$F,5,FALSE)</f>
        <v>Tiền Giang</v>
      </c>
      <c r="Q408" s="3" t="s">
        <v>439</v>
      </c>
      <c r="R408" s="5">
        <v>45080.427118055559</v>
      </c>
      <c r="S408" s="5">
        <v>45080.448472222219</v>
      </c>
      <c r="T408" s="3">
        <v>108.17</v>
      </c>
      <c r="U408" s="5">
        <v>45079</v>
      </c>
      <c r="V408" s="5">
        <v>45107</v>
      </c>
      <c r="W408" s="3" t="s">
        <v>65</v>
      </c>
      <c r="X408" s="3" t="s">
        <v>66</v>
      </c>
      <c r="Y408" s="3" t="s">
        <v>66</v>
      </c>
      <c r="Z408" s="3" t="s">
        <v>113</v>
      </c>
      <c r="AA408" s="3"/>
      <c r="AB408" s="3"/>
      <c r="AC408" s="65"/>
      <c r="AD408" s="3"/>
      <c r="AE408" s="3"/>
      <c r="AF408" s="3"/>
      <c r="AG408" s="3"/>
      <c r="AH408" s="3"/>
      <c r="AI408" s="3"/>
      <c r="AJ408" s="3"/>
    </row>
    <row r="409" spans="1:36">
      <c r="A409" s="3">
        <f t="shared" si="17"/>
        <v>17</v>
      </c>
      <c r="B409" s="3" t="s">
        <v>442</v>
      </c>
      <c r="C409" s="3" t="s">
        <v>82</v>
      </c>
      <c r="D409" s="3" t="s">
        <v>74</v>
      </c>
      <c r="E409" s="3" t="s">
        <v>74</v>
      </c>
      <c r="F409" s="3" t="s">
        <v>29</v>
      </c>
      <c r="G409" s="3">
        <v>4.28E-4</v>
      </c>
      <c r="H409" s="65">
        <v>3.7209999999999999E-3</v>
      </c>
      <c r="I409" s="3">
        <v>1</v>
      </c>
      <c r="J409" s="3" t="s">
        <v>60</v>
      </c>
      <c r="K409" s="3" t="s">
        <v>61</v>
      </c>
      <c r="L409" s="3" t="s">
        <v>62</v>
      </c>
      <c r="M409" s="3">
        <v>5000014645</v>
      </c>
      <c r="N409" s="3" t="s">
        <v>443</v>
      </c>
      <c r="O409" s="3" t="s">
        <v>444</v>
      </c>
      <c r="P409" s="62" t="str">
        <f>VLOOKUP(M409,'customer list'!$B:$F,5,FALSE)</f>
        <v>Tiền Giang</v>
      </c>
      <c r="Q409" s="3" t="s">
        <v>439</v>
      </c>
      <c r="R409" s="5">
        <v>45080.427118055559</v>
      </c>
      <c r="S409" s="5">
        <v>45080.448472222219</v>
      </c>
      <c r="T409" s="3">
        <v>108.17</v>
      </c>
      <c r="U409" s="5">
        <v>45079</v>
      </c>
      <c r="V409" s="5">
        <v>45107</v>
      </c>
      <c r="W409" s="3" t="s">
        <v>65</v>
      </c>
      <c r="X409" s="3" t="s">
        <v>66</v>
      </c>
      <c r="Y409" s="3" t="s">
        <v>66</v>
      </c>
      <c r="Z409" s="3" t="s">
        <v>82</v>
      </c>
      <c r="AA409" s="3"/>
      <c r="AB409" s="3"/>
      <c r="AC409" s="65"/>
      <c r="AD409" s="3"/>
      <c r="AE409" s="3"/>
      <c r="AF409" s="3"/>
      <c r="AG409" s="3"/>
      <c r="AH409" s="3"/>
      <c r="AI409" s="3"/>
      <c r="AJ409" s="3"/>
    </row>
    <row r="410" spans="1:36">
      <c r="A410" s="3">
        <f t="shared" si="17"/>
        <v>17</v>
      </c>
      <c r="B410" s="3" t="s">
        <v>442</v>
      </c>
      <c r="C410" s="3" t="s">
        <v>298</v>
      </c>
      <c r="D410" s="3" t="s">
        <v>74</v>
      </c>
      <c r="E410" s="3" t="s">
        <v>74</v>
      </c>
      <c r="F410" s="3" t="s">
        <v>29</v>
      </c>
      <c r="G410" s="3">
        <v>2.5500000000000002E-3</v>
      </c>
      <c r="H410" s="65">
        <v>3.3320000000000002E-2</v>
      </c>
      <c r="I410" s="3">
        <v>1</v>
      </c>
      <c r="J410" s="3" t="s">
        <v>60</v>
      </c>
      <c r="K410" s="3" t="s">
        <v>61</v>
      </c>
      <c r="L410" s="3" t="s">
        <v>62</v>
      </c>
      <c r="M410" s="3">
        <v>5000014645</v>
      </c>
      <c r="N410" s="3" t="s">
        <v>443</v>
      </c>
      <c r="O410" s="3" t="s">
        <v>444</v>
      </c>
      <c r="P410" s="62" t="str">
        <f>VLOOKUP(M410,'customer list'!$B:$F,5,FALSE)</f>
        <v>Tiền Giang</v>
      </c>
      <c r="Q410" s="3" t="s">
        <v>439</v>
      </c>
      <c r="R410" s="5">
        <v>45080.427118055559</v>
      </c>
      <c r="S410" s="5">
        <v>45080.448472222219</v>
      </c>
      <c r="T410" s="3">
        <v>108.17</v>
      </c>
      <c r="U410" s="5">
        <v>45079</v>
      </c>
      <c r="V410" s="5">
        <v>45107</v>
      </c>
      <c r="W410" s="3" t="s">
        <v>65</v>
      </c>
      <c r="X410" s="3" t="s">
        <v>66</v>
      </c>
      <c r="Y410" s="3" t="s">
        <v>66</v>
      </c>
      <c r="Z410" s="3" t="s">
        <v>298</v>
      </c>
      <c r="AA410" s="3"/>
      <c r="AB410" s="3"/>
      <c r="AC410" s="65"/>
      <c r="AD410" s="3"/>
      <c r="AE410" s="3"/>
      <c r="AF410" s="3"/>
      <c r="AG410" s="3"/>
      <c r="AH410" s="3"/>
      <c r="AI410" s="3"/>
      <c r="AJ410" s="3"/>
    </row>
    <row r="411" spans="1:36">
      <c r="A411" s="3">
        <f t="shared" si="17"/>
        <v>17</v>
      </c>
      <c r="B411" s="3" t="s">
        <v>442</v>
      </c>
      <c r="C411" s="3" t="s">
        <v>275</v>
      </c>
      <c r="D411" s="3" t="s">
        <v>74</v>
      </c>
      <c r="E411" s="3" t="s">
        <v>74</v>
      </c>
      <c r="F411" s="3" t="s">
        <v>29</v>
      </c>
      <c r="G411" s="3">
        <v>5.7000000000000002E-3</v>
      </c>
      <c r="H411" s="65">
        <v>5.2083999999999998E-2</v>
      </c>
      <c r="I411" s="3">
        <v>3</v>
      </c>
      <c r="J411" s="3" t="s">
        <v>60</v>
      </c>
      <c r="K411" s="3" t="s">
        <v>61</v>
      </c>
      <c r="L411" s="3" t="s">
        <v>62</v>
      </c>
      <c r="M411" s="3">
        <v>5000014645</v>
      </c>
      <c r="N411" s="3" t="s">
        <v>443</v>
      </c>
      <c r="O411" s="3" t="s">
        <v>444</v>
      </c>
      <c r="P411" s="62" t="str">
        <f>VLOOKUP(M411,'customer list'!$B:$F,5,FALSE)</f>
        <v>Tiền Giang</v>
      </c>
      <c r="Q411" s="3" t="s">
        <v>439</v>
      </c>
      <c r="R411" s="5">
        <v>45080.427118055559</v>
      </c>
      <c r="S411" s="5">
        <v>45080.448472222219</v>
      </c>
      <c r="T411" s="3">
        <v>108.17</v>
      </c>
      <c r="U411" s="5">
        <v>45079</v>
      </c>
      <c r="V411" s="5">
        <v>45107</v>
      </c>
      <c r="W411" s="3" t="s">
        <v>65</v>
      </c>
      <c r="X411" s="3" t="s">
        <v>66</v>
      </c>
      <c r="Y411" s="3" t="s">
        <v>66</v>
      </c>
      <c r="Z411" s="3" t="s">
        <v>275</v>
      </c>
      <c r="AA411" s="3"/>
      <c r="AB411" s="3"/>
      <c r="AC411" s="65"/>
      <c r="AD411" s="3"/>
      <c r="AE411" s="3"/>
      <c r="AF411" s="3"/>
      <c r="AG411" s="3"/>
      <c r="AH411" s="3"/>
      <c r="AI411" s="3"/>
      <c r="AJ411" s="3"/>
    </row>
    <row r="412" spans="1:36">
      <c r="A412" s="3">
        <f t="shared" si="17"/>
        <v>17</v>
      </c>
      <c r="B412" s="3" t="s">
        <v>442</v>
      </c>
      <c r="C412" s="3" t="s">
        <v>125</v>
      </c>
      <c r="D412" s="3" t="s">
        <v>74</v>
      </c>
      <c r="E412" s="3" t="s">
        <v>74</v>
      </c>
      <c r="F412" s="3" t="s">
        <v>29</v>
      </c>
      <c r="G412" s="3">
        <v>5.0000000000000001E-3</v>
      </c>
      <c r="H412" s="65">
        <v>3.4499000000000002E-2</v>
      </c>
      <c r="I412" s="3">
        <v>1</v>
      </c>
      <c r="J412" s="3" t="s">
        <v>60</v>
      </c>
      <c r="K412" s="3" t="s">
        <v>61</v>
      </c>
      <c r="L412" s="3" t="s">
        <v>62</v>
      </c>
      <c r="M412" s="3">
        <v>5000014645</v>
      </c>
      <c r="N412" s="3" t="s">
        <v>443</v>
      </c>
      <c r="O412" s="3" t="s">
        <v>444</v>
      </c>
      <c r="P412" s="62" t="str">
        <f>VLOOKUP(M412,'customer list'!$B:$F,5,FALSE)</f>
        <v>Tiền Giang</v>
      </c>
      <c r="Q412" s="3" t="s">
        <v>439</v>
      </c>
      <c r="R412" s="5">
        <v>45080.427118055559</v>
      </c>
      <c r="S412" s="5">
        <v>45080.448472222219</v>
      </c>
      <c r="T412" s="3">
        <v>108.17</v>
      </c>
      <c r="U412" s="5">
        <v>45079</v>
      </c>
      <c r="V412" s="5">
        <v>45107</v>
      </c>
      <c r="W412" s="3" t="s">
        <v>65</v>
      </c>
      <c r="X412" s="3" t="s">
        <v>66</v>
      </c>
      <c r="Y412" s="3" t="s">
        <v>66</v>
      </c>
      <c r="Z412" s="3" t="s">
        <v>125</v>
      </c>
      <c r="AA412" s="3"/>
      <c r="AB412" s="3"/>
      <c r="AC412" s="65"/>
      <c r="AD412" s="3"/>
      <c r="AE412" s="3"/>
      <c r="AF412" s="3"/>
      <c r="AG412" s="3"/>
      <c r="AH412" s="3"/>
      <c r="AI412" s="3"/>
      <c r="AJ412" s="3"/>
    </row>
    <row r="413" spans="1:36">
      <c r="A413" s="3">
        <f t="shared" si="17"/>
        <v>17</v>
      </c>
      <c r="B413" s="3" t="s">
        <v>442</v>
      </c>
      <c r="C413" s="3" t="s">
        <v>202</v>
      </c>
      <c r="D413" s="3" t="s">
        <v>74</v>
      </c>
      <c r="E413" s="3" t="s">
        <v>74</v>
      </c>
      <c r="F413" s="3" t="s">
        <v>29</v>
      </c>
      <c r="G413" s="3">
        <v>4.28E-4</v>
      </c>
      <c r="H413" s="65">
        <v>3.7209999999999999E-3</v>
      </c>
      <c r="I413" s="3">
        <v>1</v>
      </c>
      <c r="J413" s="3" t="s">
        <v>60</v>
      </c>
      <c r="K413" s="3" t="s">
        <v>61</v>
      </c>
      <c r="L413" s="3" t="s">
        <v>62</v>
      </c>
      <c r="M413" s="3">
        <v>5000014645</v>
      </c>
      <c r="N413" s="3" t="s">
        <v>443</v>
      </c>
      <c r="O413" s="3" t="s">
        <v>444</v>
      </c>
      <c r="P413" s="62" t="str">
        <f>VLOOKUP(M413,'customer list'!$B:$F,5,FALSE)</f>
        <v>Tiền Giang</v>
      </c>
      <c r="Q413" s="3" t="s">
        <v>439</v>
      </c>
      <c r="R413" s="5">
        <v>45080.427118055559</v>
      </c>
      <c r="S413" s="5">
        <v>45080.448472222219</v>
      </c>
      <c r="T413" s="3">
        <v>108.17</v>
      </c>
      <c r="U413" s="5">
        <v>45079</v>
      </c>
      <c r="V413" s="5">
        <v>45107</v>
      </c>
      <c r="W413" s="3" t="s">
        <v>65</v>
      </c>
      <c r="X413" s="3" t="s">
        <v>66</v>
      </c>
      <c r="Y413" s="3" t="s">
        <v>66</v>
      </c>
      <c r="Z413" s="3" t="s">
        <v>202</v>
      </c>
      <c r="AA413" s="3"/>
      <c r="AB413" s="3"/>
      <c r="AC413" s="65"/>
      <c r="AD413" s="3"/>
      <c r="AE413" s="3"/>
      <c r="AF413" s="3"/>
      <c r="AG413" s="3"/>
      <c r="AH413" s="3"/>
      <c r="AI413" s="3"/>
      <c r="AJ413" s="3"/>
    </row>
    <row r="414" spans="1:36">
      <c r="A414" s="3">
        <f t="shared" si="17"/>
        <v>17</v>
      </c>
      <c r="B414" s="3" t="s">
        <v>445</v>
      </c>
      <c r="C414" s="3" t="s">
        <v>152</v>
      </c>
      <c r="D414" s="3" t="s">
        <v>141</v>
      </c>
      <c r="E414" s="3" t="s">
        <v>142</v>
      </c>
      <c r="F414" s="3" t="s">
        <v>29</v>
      </c>
      <c r="G414" s="3">
        <v>2.5999999999999999E-2</v>
      </c>
      <c r="H414" s="65">
        <v>0.69159999999999999</v>
      </c>
      <c r="I414" s="3">
        <v>1</v>
      </c>
      <c r="J414" s="3" t="s">
        <v>60</v>
      </c>
      <c r="K414" s="3" t="s">
        <v>61</v>
      </c>
      <c r="L414" s="3" t="s">
        <v>62</v>
      </c>
      <c r="M414" s="3">
        <v>6000014612</v>
      </c>
      <c r="N414" s="3" t="s">
        <v>434</v>
      </c>
      <c r="O414" s="3" t="s">
        <v>446</v>
      </c>
      <c r="P414" s="62" t="str">
        <f>VLOOKUP(M414,'customer list'!$B:$F,5,FALSE)</f>
        <v>Tiền Giang</v>
      </c>
      <c r="Q414" s="3" t="s">
        <v>447</v>
      </c>
      <c r="R414" s="5">
        <v>45080.471134259256</v>
      </c>
      <c r="S414" s="5">
        <v>45080.549039351848</v>
      </c>
      <c r="T414" s="3">
        <v>129.80600000000001</v>
      </c>
      <c r="U414" s="5">
        <v>45079</v>
      </c>
      <c r="V414" s="5">
        <v>45107</v>
      </c>
      <c r="W414" s="3" t="s">
        <v>65</v>
      </c>
      <c r="X414" s="3" t="s">
        <v>66</v>
      </c>
      <c r="Y414" s="3" t="s">
        <v>66</v>
      </c>
      <c r="Z414" s="3" t="s">
        <v>152</v>
      </c>
      <c r="AA414" s="3"/>
      <c r="AB414" s="3"/>
      <c r="AC414" s="65"/>
      <c r="AD414" s="3"/>
      <c r="AE414" s="3"/>
      <c r="AF414" s="3"/>
      <c r="AG414" s="3"/>
      <c r="AH414" s="3"/>
      <c r="AI414" s="3"/>
      <c r="AJ414" s="3"/>
    </row>
    <row r="415" spans="1:36">
      <c r="A415" s="3">
        <f t="shared" si="17"/>
        <v>17</v>
      </c>
      <c r="B415" s="3" t="s">
        <v>448</v>
      </c>
      <c r="C415" s="3" t="s">
        <v>247</v>
      </c>
      <c r="D415" s="3" t="s">
        <v>141</v>
      </c>
      <c r="E415" s="3" t="s">
        <v>142</v>
      </c>
      <c r="F415" s="3" t="s">
        <v>29</v>
      </c>
      <c r="G415" s="3">
        <v>0.13800000000000001</v>
      </c>
      <c r="H415" s="65">
        <v>1.8374999999999999</v>
      </c>
      <c r="I415" s="3">
        <v>2</v>
      </c>
      <c r="J415" s="3" t="s">
        <v>60</v>
      </c>
      <c r="K415" s="3" t="s">
        <v>61</v>
      </c>
      <c r="L415" s="3" t="s">
        <v>62</v>
      </c>
      <c r="M415" s="3">
        <v>6000014612</v>
      </c>
      <c r="N415" s="3" t="s">
        <v>434</v>
      </c>
      <c r="O415" s="3" t="s">
        <v>446</v>
      </c>
      <c r="P415" s="62" t="str">
        <f>VLOOKUP(M415,'customer list'!$B:$F,5,FALSE)</f>
        <v>Tiền Giang</v>
      </c>
      <c r="Q415" s="3" t="s">
        <v>447</v>
      </c>
      <c r="R415" s="5">
        <v>45080.471134259256</v>
      </c>
      <c r="S415" s="5">
        <v>45080.549039351848</v>
      </c>
      <c r="T415" s="3">
        <v>129.80600000000001</v>
      </c>
      <c r="U415" s="5">
        <v>45079</v>
      </c>
      <c r="V415" s="5">
        <v>45107</v>
      </c>
      <c r="W415" s="3" t="s">
        <v>65</v>
      </c>
      <c r="X415" s="3" t="s">
        <v>66</v>
      </c>
      <c r="Y415" s="3" t="s">
        <v>66</v>
      </c>
      <c r="Z415" s="3" t="s">
        <v>247</v>
      </c>
      <c r="AA415" s="3"/>
      <c r="AB415" s="3"/>
      <c r="AC415" s="65"/>
      <c r="AD415" s="3"/>
      <c r="AE415" s="3"/>
      <c r="AF415" s="3"/>
      <c r="AG415" s="3"/>
      <c r="AH415" s="3"/>
      <c r="AI415" s="3"/>
      <c r="AJ415" s="3"/>
    </row>
    <row r="416" spans="1:36">
      <c r="A416" s="3">
        <f t="shared" si="17"/>
        <v>17</v>
      </c>
      <c r="B416" s="3" t="s">
        <v>448</v>
      </c>
      <c r="C416" s="3" t="s">
        <v>198</v>
      </c>
      <c r="D416" s="3" t="s">
        <v>141</v>
      </c>
      <c r="E416" s="3" t="s">
        <v>142</v>
      </c>
      <c r="F416" s="3" t="s">
        <v>29</v>
      </c>
      <c r="G416" s="3">
        <v>0.184</v>
      </c>
      <c r="H416" s="65">
        <v>2.7664</v>
      </c>
      <c r="I416" s="3">
        <v>4</v>
      </c>
      <c r="J416" s="3" t="s">
        <v>60</v>
      </c>
      <c r="K416" s="3" t="s">
        <v>61</v>
      </c>
      <c r="L416" s="3" t="s">
        <v>62</v>
      </c>
      <c r="M416" s="3">
        <v>6000014612</v>
      </c>
      <c r="N416" s="3" t="s">
        <v>434</v>
      </c>
      <c r="O416" s="3" t="s">
        <v>446</v>
      </c>
      <c r="P416" s="62" t="str">
        <f>VLOOKUP(M416,'customer list'!$B:$F,5,FALSE)</f>
        <v>Tiền Giang</v>
      </c>
      <c r="Q416" s="3" t="s">
        <v>447</v>
      </c>
      <c r="R416" s="5">
        <v>45080.471134259256</v>
      </c>
      <c r="S416" s="5">
        <v>45080.549039351848</v>
      </c>
      <c r="T416" s="3">
        <v>129.80600000000001</v>
      </c>
      <c r="U416" s="5">
        <v>45079</v>
      </c>
      <c r="V416" s="5">
        <v>45107</v>
      </c>
      <c r="W416" s="3" t="s">
        <v>65</v>
      </c>
      <c r="X416" s="3" t="s">
        <v>66</v>
      </c>
      <c r="Y416" s="3" t="s">
        <v>66</v>
      </c>
      <c r="Z416" s="3" t="s">
        <v>198</v>
      </c>
      <c r="AA416" s="3"/>
      <c r="AB416" s="3"/>
      <c r="AC416" s="65"/>
      <c r="AD416" s="3"/>
      <c r="AE416" s="3"/>
      <c r="AF416" s="3"/>
      <c r="AG416" s="3"/>
      <c r="AH416" s="3"/>
      <c r="AI416" s="3"/>
      <c r="AJ416" s="3"/>
    </row>
    <row r="417" spans="1:36">
      <c r="A417" s="3">
        <f t="shared" si="17"/>
        <v>17</v>
      </c>
      <c r="B417" s="3" t="s">
        <v>448</v>
      </c>
      <c r="C417" s="3" t="s">
        <v>252</v>
      </c>
      <c r="D417" s="3" t="s">
        <v>141</v>
      </c>
      <c r="E417" s="3" t="s">
        <v>142</v>
      </c>
      <c r="F417" s="3" t="s">
        <v>29</v>
      </c>
      <c r="G417" s="3">
        <v>0.14599999999999999</v>
      </c>
      <c r="H417" s="65">
        <v>2.0956800000000002</v>
      </c>
      <c r="I417" s="3">
        <v>2</v>
      </c>
      <c r="J417" s="3" t="s">
        <v>60</v>
      </c>
      <c r="K417" s="3" t="s">
        <v>61</v>
      </c>
      <c r="L417" s="3" t="s">
        <v>62</v>
      </c>
      <c r="M417" s="3">
        <v>6000014612</v>
      </c>
      <c r="N417" s="3" t="s">
        <v>434</v>
      </c>
      <c r="O417" s="3" t="s">
        <v>446</v>
      </c>
      <c r="P417" s="62" t="str">
        <f>VLOOKUP(M417,'customer list'!$B:$F,5,FALSE)</f>
        <v>Tiền Giang</v>
      </c>
      <c r="Q417" s="3" t="s">
        <v>447</v>
      </c>
      <c r="R417" s="5">
        <v>45080.471134259256</v>
      </c>
      <c r="S417" s="5">
        <v>45080.549039351848</v>
      </c>
      <c r="T417" s="3">
        <v>129.80600000000001</v>
      </c>
      <c r="U417" s="5">
        <v>45079</v>
      </c>
      <c r="V417" s="5">
        <v>45107</v>
      </c>
      <c r="W417" s="3" t="s">
        <v>65</v>
      </c>
      <c r="X417" s="3" t="s">
        <v>66</v>
      </c>
      <c r="Y417" s="3" t="s">
        <v>66</v>
      </c>
      <c r="Z417" s="3" t="s">
        <v>252</v>
      </c>
      <c r="AA417" s="3"/>
      <c r="AB417" s="3"/>
      <c r="AC417" s="65"/>
      <c r="AD417" s="3"/>
      <c r="AE417" s="3"/>
      <c r="AF417" s="3"/>
      <c r="AG417" s="3"/>
      <c r="AH417" s="3"/>
      <c r="AI417" s="3"/>
      <c r="AJ417" s="3"/>
    </row>
    <row r="418" spans="1:36">
      <c r="A418" s="3">
        <f t="shared" si="17"/>
        <v>17</v>
      </c>
      <c r="B418" s="3" t="s">
        <v>449</v>
      </c>
      <c r="C418" s="3" t="s">
        <v>98</v>
      </c>
      <c r="D418" s="3" t="s">
        <v>74</v>
      </c>
      <c r="E418" s="3" t="s">
        <v>74</v>
      </c>
      <c r="F418" s="3" t="s">
        <v>29</v>
      </c>
      <c r="G418" s="3">
        <v>1.4E-3</v>
      </c>
      <c r="H418" s="65">
        <v>7.1919999999999996E-3</v>
      </c>
      <c r="I418" s="3">
        <v>1</v>
      </c>
      <c r="J418" s="3" t="s">
        <v>60</v>
      </c>
      <c r="K418" s="3" t="s">
        <v>61</v>
      </c>
      <c r="L418" s="3" t="s">
        <v>62</v>
      </c>
      <c r="M418" s="3">
        <v>5000014676</v>
      </c>
      <c r="N418" s="3" t="s">
        <v>450</v>
      </c>
      <c r="O418" s="3" t="s">
        <v>451</v>
      </c>
      <c r="P418" s="62" t="str">
        <f>VLOOKUP(M418,'customer list'!$B:$F,5,FALSE)</f>
        <v>Đồng Tháp</v>
      </c>
      <c r="Q418" s="3" t="s">
        <v>432</v>
      </c>
      <c r="R418" s="5">
        <v>45080.594849537039</v>
      </c>
      <c r="S418" s="5">
        <v>45080.616053240738</v>
      </c>
      <c r="T418" s="3">
        <v>169.285</v>
      </c>
      <c r="U418" s="5">
        <v>45079</v>
      </c>
      <c r="V418" s="5">
        <v>45107</v>
      </c>
      <c r="W418" s="3" t="s">
        <v>65</v>
      </c>
      <c r="X418" s="3" t="s">
        <v>66</v>
      </c>
      <c r="Y418" s="3" t="s">
        <v>66</v>
      </c>
      <c r="Z418" s="3" t="s">
        <v>98</v>
      </c>
      <c r="AA418" s="3"/>
      <c r="AB418" s="3"/>
      <c r="AC418" s="65"/>
      <c r="AD418" s="3"/>
      <c r="AE418" s="3"/>
      <c r="AF418" s="3"/>
      <c r="AG418" s="3"/>
      <c r="AH418" s="3"/>
      <c r="AI418" s="3"/>
      <c r="AJ418" s="3"/>
    </row>
    <row r="419" spans="1:36">
      <c r="A419" s="3">
        <f t="shared" si="17"/>
        <v>17</v>
      </c>
      <c r="B419" s="3" t="s">
        <v>449</v>
      </c>
      <c r="C419" s="3" t="s">
        <v>77</v>
      </c>
      <c r="D419" s="3" t="s">
        <v>74</v>
      </c>
      <c r="E419" s="3" t="s">
        <v>74</v>
      </c>
      <c r="F419" s="3" t="s">
        <v>29</v>
      </c>
      <c r="G419" s="3">
        <v>1.3290000000000001E-3</v>
      </c>
      <c r="H419" s="65">
        <v>1.1162E-2</v>
      </c>
      <c r="I419" s="3">
        <v>3</v>
      </c>
      <c r="J419" s="3" t="s">
        <v>60</v>
      </c>
      <c r="K419" s="3" t="s">
        <v>61</v>
      </c>
      <c r="L419" s="3" t="s">
        <v>62</v>
      </c>
      <c r="M419" s="3">
        <v>5000014676</v>
      </c>
      <c r="N419" s="3" t="s">
        <v>450</v>
      </c>
      <c r="O419" s="3" t="s">
        <v>451</v>
      </c>
      <c r="P419" s="62" t="str">
        <f>VLOOKUP(M419,'customer list'!$B:$F,5,FALSE)</f>
        <v>Đồng Tháp</v>
      </c>
      <c r="Q419" s="3" t="s">
        <v>432</v>
      </c>
      <c r="R419" s="5">
        <v>45080.594849537039</v>
      </c>
      <c r="S419" s="5">
        <v>45080.616053240738</v>
      </c>
      <c r="T419" s="3">
        <v>169.285</v>
      </c>
      <c r="U419" s="5">
        <v>45079</v>
      </c>
      <c r="V419" s="5">
        <v>45107</v>
      </c>
      <c r="W419" s="3" t="s">
        <v>65</v>
      </c>
      <c r="X419" s="3" t="s">
        <v>66</v>
      </c>
      <c r="Y419" s="3" t="s">
        <v>66</v>
      </c>
      <c r="Z419" s="3" t="s">
        <v>77</v>
      </c>
      <c r="AA419" s="3"/>
      <c r="AB419" s="3"/>
      <c r="AC419" s="65"/>
      <c r="AD419" s="3"/>
      <c r="AE419" s="3"/>
      <c r="AF419" s="3"/>
      <c r="AG419" s="3"/>
      <c r="AH419" s="3"/>
      <c r="AI419" s="3"/>
      <c r="AJ419" s="3"/>
    </row>
    <row r="420" spans="1:36">
      <c r="A420" s="3">
        <f t="shared" si="17"/>
        <v>17</v>
      </c>
      <c r="B420" s="3" t="s">
        <v>449</v>
      </c>
      <c r="C420" s="3" t="s">
        <v>79</v>
      </c>
      <c r="D420" s="3" t="s">
        <v>80</v>
      </c>
      <c r="E420" s="3" t="s">
        <v>80</v>
      </c>
      <c r="F420" s="3" t="s">
        <v>29</v>
      </c>
      <c r="G420" s="3">
        <v>1.9000000000000001E-4</v>
      </c>
      <c r="H420" s="65">
        <v>1.9524E-2</v>
      </c>
      <c r="I420" s="3">
        <v>1</v>
      </c>
      <c r="J420" s="3" t="s">
        <v>60</v>
      </c>
      <c r="K420" s="3" t="s">
        <v>61</v>
      </c>
      <c r="L420" s="3" t="s">
        <v>62</v>
      </c>
      <c r="M420" s="3">
        <v>5000014676</v>
      </c>
      <c r="N420" s="3" t="s">
        <v>450</v>
      </c>
      <c r="O420" s="3" t="s">
        <v>451</v>
      </c>
      <c r="P420" s="62" t="str">
        <f>VLOOKUP(M420,'customer list'!$B:$F,5,FALSE)</f>
        <v>Đồng Tháp</v>
      </c>
      <c r="Q420" s="3" t="s">
        <v>432</v>
      </c>
      <c r="R420" s="5">
        <v>45080.594849537039</v>
      </c>
      <c r="S420" s="5">
        <v>45080.616053240738</v>
      </c>
      <c r="T420" s="3">
        <v>169.285</v>
      </c>
      <c r="U420" s="5">
        <v>45079</v>
      </c>
      <c r="V420" s="5">
        <v>45107</v>
      </c>
      <c r="W420" s="3" t="s">
        <v>65</v>
      </c>
      <c r="X420" s="3" t="s">
        <v>66</v>
      </c>
      <c r="Y420" s="3" t="s">
        <v>66</v>
      </c>
      <c r="Z420" s="3" t="s">
        <v>79</v>
      </c>
      <c r="AA420" s="3"/>
      <c r="AB420" s="3"/>
      <c r="AC420" s="65"/>
      <c r="AD420" s="3"/>
      <c r="AE420" s="3"/>
      <c r="AF420" s="3"/>
      <c r="AG420" s="3"/>
      <c r="AH420" s="3"/>
      <c r="AI420" s="3"/>
      <c r="AJ420" s="3"/>
    </row>
    <row r="421" spans="1:36">
      <c r="A421" s="3">
        <f t="shared" si="17"/>
        <v>17</v>
      </c>
      <c r="B421" s="3" t="s">
        <v>449</v>
      </c>
      <c r="C421" s="3" t="s">
        <v>81</v>
      </c>
      <c r="D421" s="3" t="s">
        <v>74</v>
      </c>
      <c r="E421" s="3" t="s">
        <v>74</v>
      </c>
      <c r="F421" s="3" t="s">
        <v>29</v>
      </c>
      <c r="G421" s="3">
        <v>3.5999999999999999E-3</v>
      </c>
      <c r="H421" s="65">
        <v>2.9172E-2</v>
      </c>
      <c r="I421" s="3">
        <v>1</v>
      </c>
      <c r="J421" s="3" t="s">
        <v>60</v>
      </c>
      <c r="K421" s="3" t="s">
        <v>61</v>
      </c>
      <c r="L421" s="3" t="s">
        <v>62</v>
      </c>
      <c r="M421" s="3">
        <v>5000014676</v>
      </c>
      <c r="N421" s="3" t="s">
        <v>450</v>
      </c>
      <c r="O421" s="3" t="s">
        <v>451</v>
      </c>
      <c r="P421" s="62" t="str">
        <f>VLOOKUP(M421,'customer list'!$B:$F,5,FALSE)</f>
        <v>Đồng Tháp</v>
      </c>
      <c r="Q421" s="3" t="s">
        <v>432</v>
      </c>
      <c r="R421" s="5">
        <v>45080.594849537039</v>
      </c>
      <c r="S421" s="5">
        <v>45080.616053240738</v>
      </c>
      <c r="T421" s="3">
        <v>169.285</v>
      </c>
      <c r="U421" s="5">
        <v>45079</v>
      </c>
      <c r="V421" s="5">
        <v>45107</v>
      </c>
      <c r="W421" s="3" t="s">
        <v>65</v>
      </c>
      <c r="X421" s="3" t="s">
        <v>66</v>
      </c>
      <c r="Y421" s="3" t="s">
        <v>66</v>
      </c>
      <c r="Z421" s="3" t="s">
        <v>81</v>
      </c>
      <c r="AA421" s="3"/>
      <c r="AB421" s="3"/>
      <c r="AC421" s="65"/>
      <c r="AD421" s="3"/>
      <c r="AE421" s="3"/>
      <c r="AF421" s="3"/>
      <c r="AG421" s="3"/>
      <c r="AH421" s="3"/>
      <c r="AI421" s="3"/>
      <c r="AJ421" s="3"/>
    </row>
    <row r="422" spans="1:36">
      <c r="A422" s="3">
        <f t="shared" si="17"/>
        <v>17</v>
      </c>
      <c r="B422" s="3" t="s">
        <v>449</v>
      </c>
      <c r="C422" s="3" t="s">
        <v>113</v>
      </c>
      <c r="D422" s="3" t="s">
        <v>74</v>
      </c>
      <c r="E422" s="3" t="s">
        <v>74</v>
      </c>
      <c r="F422" s="3" t="s">
        <v>29</v>
      </c>
      <c r="G422" s="3">
        <v>7.2499999999999995E-4</v>
      </c>
      <c r="H422" s="65">
        <v>4.2282E-2</v>
      </c>
      <c r="I422" s="3">
        <v>1</v>
      </c>
      <c r="J422" s="3" t="s">
        <v>60</v>
      </c>
      <c r="K422" s="3" t="s">
        <v>61</v>
      </c>
      <c r="L422" s="3" t="s">
        <v>62</v>
      </c>
      <c r="M422" s="3">
        <v>5000014676</v>
      </c>
      <c r="N422" s="3" t="s">
        <v>450</v>
      </c>
      <c r="O422" s="3" t="s">
        <v>451</v>
      </c>
      <c r="P422" s="62" t="str">
        <f>VLOOKUP(M422,'customer list'!$B:$F,5,FALSE)</f>
        <v>Đồng Tháp</v>
      </c>
      <c r="Q422" s="3" t="s">
        <v>432</v>
      </c>
      <c r="R422" s="5">
        <v>45080.594849537039</v>
      </c>
      <c r="S422" s="5">
        <v>45080.616053240738</v>
      </c>
      <c r="T422" s="3">
        <v>169.285</v>
      </c>
      <c r="U422" s="5">
        <v>45079</v>
      </c>
      <c r="V422" s="5">
        <v>45107</v>
      </c>
      <c r="W422" s="3" t="s">
        <v>65</v>
      </c>
      <c r="X422" s="3" t="s">
        <v>66</v>
      </c>
      <c r="Y422" s="3" t="s">
        <v>66</v>
      </c>
      <c r="Z422" s="3" t="s">
        <v>113</v>
      </c>
      <c r="AA422" s="3"/>
      <c r="AB422" s="3"/>
      <c r="AC422" s="65"/>
      <c r="AD422" s="3"/>
      <c r="AE422" s="3"/>
      <c r="AF422" s="3"/>
      <c r="AG422" s="3"/>
      <c r="AH422" s="3"/>
      <c r="AI422" s="3"/>
      <c r="AJ422" s="3"/>
    </row>
    <row r="423" spans="1:36">
      <c r="A423" s="3">
        <f t="shared" si="17"/>
        <v>17</v>
      </c>
      <c r="B423" s="3" t="s">
        <v>449</v>
      </c>
      <c r="C423" s="3" t="s">
        <v>82</v>
      </c>
      <c r="D423" s="3" t="s">
        <v>74</v>
      </c>
      <c r="E423" s="3" t="s">
        <v>74</v>
      </c>
      <c r="F423" s="3" t="s">
        <v>29</v>
      </c>
      <c r="G423" s="3">
        <v>4.28E-4</v>
      </c>
      <c r="H423" s="65">
        <v>3.7209999999999999E-3</v>
      </c>
      <c r="I423" s="3">
        <v>1</v>
      </c>
      <c r="J423" s="3" t="s">
        <v>60</v>
      </c>
      <c r="K423" s="3" t="s">
        <v>61</v>
      </c>
      <c r="L423" s="3" t="s">
        <v>62</v>
      </c>
      <c r="M423" s="3">
        <v>5000014676</v>
      </c>
      <c r="N423" s="3" t="s">
        <v>450</v>
      </c>
      <c r="O423" s="3" t="s">
        <v>451</v>
      </c>
      <c r="P423" s="62" t="str">
        <f>VLOOKUP(M423,'customer list'!$B:$F,5,FALSE)</f>
        <v>Đồng Tháp</v>
      </c>
      <c r="Q423" s="3" t="s">
        <v>432</v>
      </c>
      <c r="R423" s="5">
        <v>45080.594849537039</v>
      </c>
      <c r="S423" s="5">
        <v>45080.616053240738</v>
      </c>
      <c r="T423" s="3">
        <v>169.285</v>
      </c>
      <c r="U423" s="5">
        <v>45079</v>
      </c>
      <c r="V423" s="5">
        <v>45107</v>
      </c>
      <c r="W423" s="3" t="s">
        <v>65</v>
      </c>
      <c r="X423" s="3" t="s">
        <v>66</v>
      </c>
      <c r="Y423" s="3" t="s">
        <v>66</v>
      </c>
      <c r="Z423" s="3" t="s">
        <v>82</v>
      </c>
      <c r="AA423" s="3"/>
      <c r="AB423" s="3"/>
      <c r="AC423" s="65"/>
      <c r="AD423" s="3"/>
      <c r="AE423" s="3"/>
      <c r="AF423" s="3"/>
      <c r="AG423" s="3"/>
      <c r="AH423" s="3"/>
      <c r="AI423" s="3"/>
      <c r="AJ423" s="3"/>
    </row>
    <row r="424" spans="1:36">
      <c r="A424" s="3">
        <f t="shared" si="17"/>
        <v>17</v>
      </c>
      <c r="B424" s="3" t="s">
        <v>449</v>
      </c>
      <c r="C424" s="3" t="s">
        <v>103</v>
      </c>
      <c r="D424" s="3" t="s">
        <v>74</v>
      </c>
      <c r="E424" s="3" t="s">
        <v>74</v>
      </c>
      <c r="F424" s="3" t="s">
        <v>29</v>
      </c>
      <c r="G424" s="3">
        <v>2.7000000000000001E-3</v>
      </c>
      <c r="H424" s="65">
        <v>3.0089999999999999E-2</v>
      </c>
      <c r="I424" s="3">
        <v>1</v>
      </c>
      <c r="J424" s="3" t="s">
        <v>60</v>
      </c>
      <c r="K424" s="3" t="s">
        <v>61</v>
      </c>
      <c r="L424" s="3" t="s">
        <v>62</v>
      </c>
      <c r="M424" s="3">
        <v>5000014676</v>
      </c>
      <c r="N424" s="3" t="s">
        <v>450</v>
      </c>
      <c r="O424" s="3" t="s">
        <v>451</v>
      </c>
      <c r="P424" s="62" t="str">
        <f>VLOOKUP(M424,'customer list'!$B:$F,5,FALSE)</f>
        <v>Đồng Tháp</v>
      </c>
      <c r="Q424" s="3" t="s">
        <v>432</v>
      </c>
      <c r="R424" s="5">
        <v>45080.594849537039</v>
      </c>
      <c r="S424" s="5">
        <v>45080.616053240738</v>
      </c>
      <c r="T424" s="3">
        <v>169.285</v>
      </c>
      <c r="U424" s="5">
        <v>45079</v>
      </c>
      <c r="V424" s="5">
        <v>45107</v>
      </c>
      <c r="W424" s="3" t="s">
        <v>65</v>
      </c>
      <c r="X424" s="3" t="s">
        <v>66</v>
      </c>
      <c r="Y424" s="3" t="s">
        <v>66</v>
      </c>
      <c r="Z424" s="3" t="s">
        <v>103</v>
      </c>
      <c r="AA424" s="3"/>
      <c r="AB424" s="3"/>
      <c r="AC424" s="65"/>
      <c r="AD424" s="3"/>
      <c r="AE424" s="3"/>
      <c r="AF424" s="3"/>
      <c r="AG424" s="3"/>
      <c r="AH424" s="3"/>
      <c r="AI424" s="3"/>
      <c r="AJ424" s="3"/>
    </row>
    <row r="425" spans="1:36">
      <c r="A425" s="3">
        <f t="shared" si="17"/>
        <v>17</v>
      </c>
      <c r="B425" s="3" t="s">
        <v>449</v>
      </c>
      <c r="C425" s="3" t="s">
        <v>104</v>
      </c>
      <c r="D425" s="3" t="s">
        <v>74</v>
      </c>
      <c r="E425" s="3" t="s">
        <v>74</v>
      </c>
      <c r="F425" s="3" t="s">
        <v>29</v>
      </c>
      <c r="G425" s="3">
        <v>3.3999999999999998E-3</v>
      </c>
      <c r="H425" s="65">
        <v>2.9579999999999999E-2</v>
      </c>
      <c r="I425" s="3">
        <v>1</v>
      </c>
      <c r="J425" s="3" t="s">
        <v>60</v>
      </c>
      <c r="K425" s="3" t="s">
        <v>61</v>
      </c>
      <c r="L425" s="3" t="s">
        <v>62</v>
      </c>
      <c r="M425" s="3">
        <v>5000014676</v>
      </c>
      <c r="N425" s="3" t="s">
        <v>450</v>
      </c>
      <c r="O425" s="3" t="s">
        <v>451</v>
      </c>
      <c r="P425" s="62" t="str">
        <f>VLOOKUP(M425,'customer list'!$B:$F,5,FALSE)</f>
        <v>Đồng Tháp</v>
      </c>
      <c r="Q425" s="3" t="s">
        <v>432</v>
      </c>
      <c r="R425" s="5">
        <v>45080.594849537039</v>
      </c>
      <c r="S425" s="5">
        <v>45080.616053240738</v>
      </c>
      <c r="T425" s="3">
        <v>169.285</v>
      </c>
      <c r="U425" s="5">
        <v>45079</v>
      </c>
      <c r="V425" s="5">
        <v>45107</v>
      </c>
      <c r="W425" s="3" t="s">
        <v>65</v>
      </c>
      <c r="X425" s="3" t="s">
        <v>66</v>
      </c>
      <c r="Y425" s="3" t="s">
        <v>66</v>
      </c>
      <c r="Z425" s="3" t="s">
        <v>104</v>
      </c>
      <c r="AA425" s="3"/>
      <c r="AB425" s="3"/>
      <c r="AC425" s="65"/>
      <c r="AD425" s="3"/>
      <c r="AE425" s="3"/>
      <c r="AF425" s="3"/>
      <c r="AG425" s="3"/>
      <c r="AH425" s="3"/>
      <c r="AI425" s="3"/>
      <c r="AJ425" s="3"/>
    </row>
    <row r="426" spans="1:36">
      <c r="A426" s="3">
        <f t="shared" si="17"/>
        <v>17</v>
      </c>
      <c r="B426" s="3" t="s">
        <v>452</v>
      </c>
      <c r="C426" s="3" t="s">
        <v>348</v>
      </c>
      <c r="D426" s="3" t="s">
        <v>141</v>
      </c>
      <c r="E426" s="3" t="s">
        <v>142</v>
      </c>
      <c r="F426" s="3" t="s">
        <v>29</v>
      </c>
      <c r="G426" s="3">
        <v>6.8000000000000005E-2</v>
      </c>
      <c r="H426" s="65">
        <v>0.85312500000000002</v>
      </c>
      <c r="I426" s="3">
        <v>1</v>
      </c>
      <c r="J426" s="3" t="s">
        <v>60</v>
      </c>
      <c r="K426" s="3" t="s">
        <v>61</v>
      </c>
      <c r="L426" s="3" t="s">
        <v>62</v>
      </c>
      <c r="M426" s="3">
        <v>6000016926</v>
      </c>
      <c r="N426" s="3" t="s">
        <v>453</v>
      </c>
      <c r="O426" s="3" t="s">
        <v>454</v>
      </c>
      <c r="P426" s="62" t="str">
        <f>VLOOKUP(M426,'customer list'!$B:$F,5,FALSE)</f>
        <v>Đồng Tháp</v>
      </c>
      <c r="Q426" s="3" t="s">
        <v>432</v>
      </c>
      <c r="R426" s="5">
        <v>45080.62537037037</v>
      </c>
      <c r="S426" s="5">
        <v>45080.652256944442</v>
      </c>
      <c r="T426" s="3">
        <v>174.79499999999999</v>
      </c>
      <c r="U426" s="5">
        <v>45079</v>
      </c>
      <c r="V426" s="5">
        <v>45107</v>
      </c>
      <c r="W426" s="3" t="s">
        <v>65</v>
      </c>
      <c r="X426" s="3" t="s">
        <v>66</v>
      </c>
      <c r="Y426" s="3" t="s">
        <v>66</v>
      </c>
      <c r="Z426" s="3" t="s">
        <v>348</v>
      </c>
      <c r="AA426" s="3"/>
      <c r="AB426" s="3"/>
      <c r="AC426" s="65"/>
      <c r="AD426" s="3"/>
      <c r="AE426" s="3"/>
      <c r="AF426" s="3"/>
      <c r="AG426" s="3"/>
      <c r="AH426" s="3"/>
      <c r="AI426" s="3"/>
      <c r="AJ426" s="3"/>
    </row>
    <row r="427" spans="1:36">
      <c r="A427" s="3">
        <f t="shared" si="17"/>
        <v>17</v>
      </c>
      <c r="B427" s="3" t="s">
        <v>455</v>
      </c>
      <c r="C427" s="3" t="s">
        <v>262</v>
      </c>
      <c r="D427" s="3" t="s">
        <v>141</v>
      </c>
      <c r="E427" s="3" t="s">
        <v>142</v>
      </c>
      <c r="F427" s="3" t="s">
        <v>29</v>
      </c>
      <c r="G427" s="3">
        <v>6.9000000000000006E-2</v>
      </c>
      <c r="H427" s="65">
        <v>0.93554999999999999</v>
      </c>
      <c r="I427" s="3">
        <v>1</v>
      </c>
      <c r="J427" s="3" t="s">
        <v>60</v>
      </c>
      <c r="K427" s="3" t="s">
        <v>61</v>
      </c>
      <c r="L427" s="3" t="s">
        <v>62</v>
      </c>
      <c r="M427" s="3">
        <v>6000016926</v>
      </c>
      <c r="N427" s="3" t="s">
        <v>453</v>
      </c>
      <c r="O427" s="3" t="s">
        <v>454</v>
      </c>
      <c r="P427" s="62" t="str">
        <f>VLOOKUP(M427,'customer list'!$B:$F,5,FALSE)</f>
        <v>Đồng Tháp</v>
      </c>
      <c r="Q427" s="3" t="s">
        <v>432</v>
      </c>
      <c r="R427" s="5">
        <v>45080.62537037037</v>
      </c>
      <c r="S427" s="5">
        <v>45080.652256944442</v>
      </c>
      <c r="T427" s="3">
        <v>174.79499999999999</v>
      </c>
      <c r="U427" s="5">
        <v>45079</v>
      </c>
      <c r="V427" s="5">
        <v>45107</v>
      </c>
      <c r="W427" s="3" t="s">
        <v>65</v>
      </c>
      <c r="X427" s="3" t="s">
        <v>66</v>
      </c>
      <c r="Y427" s="3" t="s">
        <v>66</v>
      </c>
      <c r="Z427" s="3" t="s">
        <v>262</v>
      </c>
      <c r="AA427" s="3"/>
      <c r="AB427" s="3"/>
      <c r="AC427" s="65"/>
      <c r="AD427" s="3"/>
      <c r="AE427" s="3"/>
      <c r="AF427" s="3"/>
      <c r="AG427" s="3"/>
      <c r="AH427" s="3"/>
      <c r="AI427" s="3"/>
      <c r="AJ427" s="3"/>
    </row>
    <row r="428" spans="1:36">
      <c r="A428" s="3">
        <f t="shared" si="17"/>
        <v>17</v>
      </c>
      <c r="B428" s="3" t="s">
        <v>456</v>
      </c>
      <c r="C428" s="3" t="s">
        <v>150</v>
      </c>
      <c r="D428" s="3" t="s">
        <v>141</v>
      </c>
      <c r="E428" s="3" t="s">
        <v>142</v>
      </c>
      <c r="F428" s="3" t="s">
        <v>29</v>
      </c>
      <c r="G428" s="3">
        <v>7.4999999999999997E-2</v>
      </c>
      <c r="H428" s="65">
        <v>1.1129599999999999</v>
      </c>
      <c r="I428" s="3">
        <v>1</v>
      </c>
      <c r="J428" s="3" t="s">
        <v>60</v>
      </c>
      <c r="K428" s="3" t="s">
        <v>61</v>
      </c>
      <c r="L428" s="3" t="s">
        <v>62</v>
      </c>
      <c r="M428" s="3">
        <v>6000016926</v>
      </c>
      <c r="N428" s="3" t="s">
        <v>453</v>
      </c>
      <c r="O428" s="3" t="s">
        <v>454</v>
      </c>
      <c r="P428" s="62" t="str">
        <f>VLOOKUP(M428,'customer list'!$B:$F,5,FALSE)</f>
        <v>Đồng Tháp</v>
      </c>
      <c r="Q428" s="3" t="s">
        <v>432</v>
      </c>
      <c r="R428" s="5">
        <v>45080.62537037037</v>
      </c>
      <c r="S428" s="5">
        <v>45080.652256944442</v>
      </c>
      <c r="T428" s="3">
        <v>174.79499999999999</v>
      </c>
      <c r="U428" s="5">
        <v>45079</v>
      </c>
      <c r="V428" s="5">
        <v>45107</v>
      </c>
      <c r="W428" s="3" t="s">
        <v>65</v>
      </c>
      <c r="X428" s="3" t="s">
        <v>66</v>
      </c>
      <c r="Y428" s="3" t="s">
        <v>66</v>
      </c>
      <c r="Z428" s="3" t="s">
        <v>150</v>
      </c>
      <c r="AA428" s="3"/>
      <c r="AB428" s="3"/>
      <c r="AC428" s="65"/>
      <c r="AD428" s="3"/>
      <c r="AE428" s="3"/>
      <c r="AF428" s="3"/>
      <c r="AG428" s="3"/>
      <c r="AH428" s="3"/>
      <c r="AI428" s="3"/>
      <c r="AJ428" s="3"/>
    </row>
    <row r="429" spans="1:36">
      <c r="A429" s="1" t="s">
        <v>0</v>
      </c>
      <c r="B429" s="1" t="s">
        <v>1</v>
      </c>
      <c r="C429" s="1" t="s">
        <v>2</v>
      </c>
      <c r="D429" s="1" t="s">
        <v>3</v>
      </c>
      <c r="E429" s="1" t="s">
        <v>4</v>
      </c>
      <c r="F429" s="1" t="s">
        <v>5</v>
      </c>
      <c r="G429" s="1" t="s">
        <v>6</v>
      </c>
      <c r="H429" s="64" t="s">
        <v>7</v>
      </c>
      <c r="I429" s="1" t="s">
        <v>8</v>
      </c>
      <c r="J429" s="1" t="s">
        <v>9</v>
      </c>
      <c r="K429" s="1" t="s">
        <v>10</v>
      </c>
      <c r="L429" s="2" t="s">
        <v>11</v>
      </c>
      <c r="M429" s="1" t="s">
        <v>12</v>
      </c>
      <c r="N429" s="1" t="s">
        <v>13</v>
      </c>
      <c r="O429" s="1" t="s">
        <v>14</v>
      </c>
      <c r="P429" s="62" t="e">
        <f>VLOOKUP(M429,'customer list'!$B:$F,5,FALSE)</f>
        <v>#N/A</v>
      </c>
      <c r="Q429" s="1" t="s">
        <v>15</v>
      </c>
      <c r="R429" s="1" t="s">
        <v>16</v>
      </c>
      <c r="S429" s="1" t="s">
        <v>17</v>
      </c>
      <c r="T429" s="1" t="s">
        <v>18</v>
      </c>
      <c r="U429" s="1" t="s">
        <v>19</v>
      </c>
      <c r="V429" s="1" t="s">
        <v>20</v>
      </c>
      <c r="W429" s="1" t="s">
        <v>21</v>
      </c>
      <c r="X429" s="1" t="s">
        <v>22</v>
      </c>
      <c r="Y429" s="1" t="s">
        <v>23</v>
      </c>
      <c r="Z429" s="1" t="s">
        <v>24</v>
      </c>
      <c r="AA429" s="1" t="s">
        <v>25</v>
      </c>
      <c r="AB429" s="1" t="s">
        <v>26</v>
      </c>
      <c r="AC429" s="64" t="s">
        <v>27</v>
      </c>
      <c r="AD429" s="3"/>
      <c r="AE429" s="3"/>
      <c r="AF429" s="3"/>
      <c r="AG429" s="3"/>
      <c r="AH429" s="3"/>
      <c r="AI429" s="3"/>
      <c r="AJ429" s="3"/>
    </row>
    <row r="430" spans="1:36">
      <c r="A430" s="3">
        <v>18</v>
      </c>
      <c r="B430" s="3">
        <v>7</v>
      </c>
      <c r="C430" s="3" t="s">
        <v>28</v>
      </c>
      <c r="D430" s="3" t="s">
        <v>29</v>
      </c>
      <c r="E430" s="3" t="s">
        <v>157</v>
      </c>
      <c r="F430" s="3" t="s">
        <v>399</v>
      </c>
      <c r="G430" s="3">
        <v>1.774</v>
      </c>
      <c r="H430" s="65">
        <v>24.219000000000001</v>
      </c>
      <c r="I430" s="3">
        <v>8.42</v>
      </c>
      <c r="J430" s="3">
        <v>36.228360000000002</v>
      </c>
      <c r="K430" s="4">
        <v>0.21068883610451306</v>
      </c>
      <c r="L430" s="4">
        <v>0.66850942190041163</v>
      </c>
      <c r="M430" s="3">
        <v>3</v>
      </c>
      <c r="N430" s="3">
        <v>71.018699999999995</v>
      </c>
      <c r="O430" s="3" t="s">
        <v>431</v>
      </c>
      <c r="P430" s="62" t="e">
        <f>VLOOKUP(M430,'customer list'!$B:$F,5,FALSE)</f>
        <v>#N/A</v>
      </c>
      <c r="Q430" s="3" t="s">
        <v>457</v>
      </c>
      <c r="R430" s="3" t="s">
        <v>29</v>
      </c>
      <c r="S430" s="5">
        <v>45080.700868055559</v>
      </c>
      <c r="T430" s="3">
        <v>213.05600000000001</v>
      </c>
      <c r="U430" s="5">
        <v>45079.429803240739</v>
      </c>
      <c r="V430" s="5">
        <v>45080.671597222223</v>
      </c>
      <c r="W430" s="3">
        <v>0</v>
      </c>
      <c r="X430" s="3">
        <v>0</v>
      </c>
      <c r="Y430" s="3"/>
      <c r="Z430" s="3">
        <v>4260000</v>
      </c>
      <c r="AA430" s="3">
        <v>3920000</v>
      </c>
      <c r="AB430" s="3">
        <v>340000</v>
      </c>
      <c r="AC430" s="65">
        <v>332013363</v>
      </c>
      <c r="AD430" s="3"/>
      <c r="AE430" s="3"/>
      <c r="AF430" s="3"/>
      <c r="AG430" s="3"/>
      <c r="AH430" s="3"/>
      <c r="AI430" s="3"/>
      <c r="AJ430" s="3"/>
    </row>
    <row r="431" spans="1:36">
      <c r="A431" s="6">
        <f t="shared" ref="A431:A444" si="18">A430</f>
        <v>18</v>
      </c>
      <c r="B431" s="7" t="s">
        <v>34</v>
      </c>
      <c r="C431" s="7" t="s">
        <v>35</v>
      </c>
      <c r="D431" s="7" t="s">
        <v>36</v>
      </c>
      <c r="E431" s="7" t="s">
        <v>37</v>
      </c>
      <c r="F431" s="7" t="s">
        <v>38</v>
      </c>
      <c r="G431" s="7" t="s">
        <v>39</v>
      </c>
      <c r="H431" s="66" t="s">
        <v>40</v>
      </c>
      <c r="I431" s="7" t="s">
        <v>41</v>
      </c>
      <c r="J431" s="7" t="s">
        <v>42</v>
      </c>
      <c r="K431" s="7" t="s">
        <v>43</v>
      </c>
      <c r="L431" s="7" t="s">
        <v>44</v>
      </c>
      <c r="M431" s="7" t="s">
        <v>45</v>
      </c>
      <c r="N431" s="7" t="s">
        <v>46</v>
      </c>
      <c r="O431" s="7" t="s">
        <v>47</v>
      </c>
      <c r="P431" s="62" t="e">
        <f>VLOOKUP(M431,'customer list'!$B:$F,5,FALSE)</f>
        <v>#N/A</v>
      </c>
      <c r="Q431" s="7" t="s">
        <v>48</v>
      </c>
      <c r="R431" s="7" t="s">
        <v>49</v>
      </c>
      <c r="S431" s="7" t="s">
        <v>50</v>
      </c>
      <c r="T431" s="7" t="s">
        <v>51</v>
      </c>
      <c r="U431" s="7" t="s">
        <v>19</v>
      </c>
      <c r="V431" s="7" t="s">
        <v>20</v>
      </c>
      <c r="W431" s="7" t="s">
        <v>52</v>
      </c>
      <c r="X431" s="7" t="s">
        <v>53</v>
      </c>
      <c r="Y431" s="7" t="s">
        <v>54</v>
      </c>
      <c r="Z431" s="7" t="s">
        <v>55</v>
      </c>
      <c r="AA431" s="3"/>
      <c r="AB431" s="3"/>
      <c r="AC431" s="65"/>
      <c r="AD431" s="3"/>
      <c r="AE431" s="3"/>
      <c r="AF431" s="3"/>
      <c r="AG431" s="3"/>
      <c r="AH431" s="3"/>
      <c r="AI431" s="3"/>
      <c r="AJ431" s="3"/>
    </row>
    <row r="432" spans="1:36">
      <c r="A432" s="3">
        <f t="shared" si="18"/>
        <v>18</v>
      </c>
      <c r="B432" s="3" t="s">
        <v>458</v>
      </c>
      <c r="C432" s="3" t="s">
        <v>459</v>
      </c>
      <c r="D432" s="3" t="s">
        <v>290</v>
      </c>
      <c r="E432" s="3" t="s">
        <v>290</v>
      </c>
      <c r="F432" s="3" t="s">
        <v>29</v>
      </c>
      <c r="G432" s="3">
        <v>2.4500000000000001E-2</v>
      </c>
      <c r="H432" s="65">
        <v>0.26519999999999999</v>
      </c>
      <c r="I432" s="3">
        <v>5</v>
      </c>
      <c r="J432" s="3" t="s">
        <v>60</v>
      </c>
      <c r="K432" s="3" t="s">
        <v>61</v>
      </c>
      <c r="L432" s="3" t="s">
        <v>62</v>
      </c>
      <c r="M432" s="3">
        <v>5000003799</v>
      </c>
      <c r="N432" s="3" t="s">
        <v>460</v>
      </c>
      <c r="O432" s="3" t="s">
        <v>461</v>
      </c>
      <c r="P432" s="62" t="str">
        <f>VLOOKUP(M432,'customer list'!$B:$F,5,FALSE)</f>
        <v>Long An</v>
      </c>
      <c r="Q432" s="3" t="s">
        <v>462</v>
      </c>
      <c r="R432" s="5">
        <v>45080.333333333336</v>
      </c>
      <c r="S432" s="5">
        <v>45080.379583333335</v>
      </c>
      <c r="T432" s="3">
        <v>45.786000000000001</v>
      </c>
      <c r="U432" s="5">
        <v>45079</v>
      </c>
      <c r="V432" s="5">
        <v>45107</v>
      </c>
      <c r="W432" s="3" t="s">
        <v>65</v>
      </c>
      <c r="X432" s="3" t="s">
        <v>66</v>
      </c>
      <c r="Y432" s="3" t="s">
        <v>66</v>
      </c>
      <c r="Z432" s="3" t="s">
        <v>459</v>
      </c>
      <c r="AA432" s="3"/>
      <c r="AB432" s="3"/>
      <c r="AC432" s="65"/>
      <c r="AD432" s="3"/>
      <c r="AE432" s="3"/>
      <c r="AF432" s="3"/>
      <c r="AG432" s="3"/>
      <c r="AH432" s="3"/>
      <c r="AI432" s="3"/>
      <c r="AJ432" s="3"/>
    </row>
    <row r="433" spans="1:36">
      <c r="A433" s="3">
        <f t="shared" si="18"/>
        <v>18</v>
      </c>
      <c r="B433" s="3" t="s">
        <v>458</v>
      </c>
      <c r="C433" s="3" t="s">
        <v>363</v>
      </c>
      <c r="D433" s="3" t="s">
        <v>166</v>
      </c>
      <c r="E433" s="3" t="s">
        <v>167</v>
      </c>
      <c r="F433" s="3" t="s">
        <v>29</v>
      </c>
      <c r="G433" s="3">
        <v>0.38</v>
      </c>
      <c r="H433" s="65">
        <v>4.4981099999999996</v>
      </c>
      <c r="I433" s="3">
        <v>10</v>
      </c>
      <c r="J433" s="3" t="s">
        <v>60</v>
      </c>
      <c r="K433" s="3" t="s">
        <v>61</v>
      </c>
      <c r="L433" s="3" t="s">
        <v>62</v>
      </c>
      <c r="M433" s="3">
        <v>5000003799</v>
      </c>
      <c r="N433" s="3" t="s">
        <v>460</v>
      </c>
      <c r="O433" s="3" t="s">
        <v>461</v>
      </c>
      <c r="P433" s="62" t="str">
        <f>VLOOKUP(M433,'customer list'!$B:$F,5,FALSE)</f>
        <v>Long An</v>
      </c>
      <c r="Q433" s="3" t="s">
        <v>462</v>
      </c>
      <c r="R433" s="5">
        <v>45080.333333333336</v>
      </c>
      <c r="S433" s="5">
        <v>45080.379583333335</v>
      </c>
      <c r="T433" s="3">
        <v>45.786000000000001</v>
      </c>
      <c r="U433" s="5">
        <v>45079</v>
      </c>
      <c r="V433" s="5">
        <v>45107</v>
      </c>
      <c r="W433" s="3" t="s">
        <v>65</v>
      </c>
      <c r="X433" s="3" t="s">
        <v>66</v>
      </c>
      <c r="Y433" s="3" t="s">
        <v>66</v>
      </c>
      <c r="Z433" s="3" t="s">
        <v>363</v>
      </c>
      <c r="AA433" s="3"/>
      <c r="AB433" s="3"/>
      <c r="AC433" s="65"/>
      <c r="AD433" s="3"/>
      <c r="AE433" s="3"/>
      <c r="AF433" s="3"/>
      <c r="AG433" s="3"/>
      <c r="AH433" s="3"/>
      <c r="AI433" s="3"/>
      <c r="AJ433" s="3"/>
    </row>
    <row r="434" spans="1:36">
      <c r="A434" s="3">
        <f t="shared" si="18"/>
        <v>18</v>
      </c>
      <c r="B434" s="3" t="s">
        <v>458</v>
      </c>
      <c r="C434" s="3" t="s">
        <v>367</v>
      </c>
      <c r="D434" s="3" t="s">
        <v>166</v>
      </c>
      <c r="E434" s="3" t="s">
        <v>167</v>
      </c>
      <c r="F434" s="3" t="s">
        <v>29</v>
      </c>
      <c r="G434" s="3">
        <v>0.38</v>
      </c>
      <c r="H434" s="65">
        <v>4.4981099999999996</v>
      </c>
      <c r="I434" s="3">
        <v>10</v>
      </c>
      <c r="J434" s="3" t="s">
        <v>60</v>
      </c>
      <c r="K434" s="3" t="s">
        <v>61</v>
      </c>
      <c r="L434" s="3" t="s">
        <v>62</v>
      </c>
      <c r="M434" s="3">
        <v>5000003799</v>
      </c>
      <c r="N434" s="3" t="s">
        <v>460</v>
      </c>
      <c r="O434" s="3" t="s">
        <v>461</v>
      </c>
      <c r="P434" s="62" t="str">
        <f>VLOOKUP(M434,'customer list'!$B:$F,5,FALSE)</f>
        <v>Long An</v>
      </c>
      <c r="Q434" s="3" t="s">
        <v>462</v>
      </c>
      <c r="R434" s="5">
        <v>45080.333333333336</v>
      </c>
      <c r="S434" s="5">
        <v>45080.379583333335</v>
      </c>
      <c r="T434" s="3">
        <v>45.786000000000001</v>
      </c>
      <c r="U434" s="5">
        <v>45079</v>
      </c>
      <c r="V434" s="5">
        <v>45107</v>
      </c>
      <c r="W434" s="3" t="s">
        <v>65</v>
      </c>
      <c r="X434" s="3" t="s">
        <v>66</v>
      </c>
      <c r="Y434" s="3" t="s">
        <v>66</v>
      </c>
      <c r="Z434" s="3" t="s">
        <v>367</v>
      </c>
      <c r="AA434" s="3"/>
      <c r="AB434" s="3"/>
      <c r="AC434" s="65"/>
      <c r="AD434" s="3"/>
      <c r="AE434" s="3"/>
      <c r="AF434" s="3"/>
      <c r="AG434" s="3"/>
      <c r="AH434" s="3"/>
      <c r="AI434" s="3"/>
      <c r="AJ434" s="3"/>
    </row>
    <row r="435" spans="1:36">
      <c r="A435" s="3">
        <f t="shared" si="18"/>
        <v>18</v>
      </c>
      <c r="B435" s="3" t="s">
        <v>458</v>
      </c>
      <c r="C435" s="3" t="s">
        <v>463</v>
      </c>
      <c r="D435" s="3" t="s">
        <v>166</v>
      </c>
      <c r="E435" s="3" t="s">
        <v>167</v>
      </c>
      <c r="F435" s="3" t="s">
        <v>29</v>
      </c>
      <c r="G435" s="3">
        <v>0.23</v>
      </c>
      <c r="H435" s="65">
        <v>2.9339300000000001</v>
      </c>
      <c r="I435" s="3">
        <v>5</v>
      </c>
      <c r="J435" s="3" t="s">
        <v>60</v>
      </c>
      <c r="K435" s="3" t="s">
        <v>61</v>
      </c>
      <c r="L435" s="3" t="s">
        <v>62</v>
      </c>
      <c r="M435" s="3">
        <v>5000003799</v>
      </c>
      <c r="N435" s="3" t="s">
        <v>460</v>
      </c>
      <c r="O435" s="3" t="s">
        <v>461</v>
      </c>
      <c r="P435" s="62" t="str">
        <f>VLOOKUP(M435,'customer list'!$B:$F,5,FALSE)</f>
        <v>Long An</v>
      </c>
      <c r="Q435" s="3" t="s">
        <v>462</v>
      </c>
      <c r="R435" s="5">
        <v>45080.333333333336</v>
      </c>
      <c r="S435" s="5">
        <v>45080.379583333335</v>
      </c>
      <c r="T435" s="3">
        <v>45.786000000000001</v>
      </c>
      <c r="U435" s="5">
        <v>45079</v>
      </c>
      <c r="V435" s="5">
        <v>45107</v>
      </c>
      <c r="W435" s="3" t="s">
        <v>65</v>
      </c>
      <c r="X435" s="3" t="s">
        <v>66</v>
      </c>
      <c r="Y435" s="3" t="s">
        <v>66</v>
      </c>
      <c r="Z435" s="3" t="s">
        <v>463</v>
      </c>
      <c r="AA435" s="3"/>
      <c r="AB435" s="3"/>
      <c r="AC435" s="65"/>
      <c r="AD435" s="3"/>
      <c r="AE435" s="3"/>
      <c r="AF435" s="3"/>
      <c r="AG435" s="3"/>
      <c r="AH435" s="3"/>
      <c r="AI435" s="3"/>
      <c r="AJ435" s="3"/>
    </row>
    <row r="436" spans="1:36">
      <c r="A436" s="3">
        <f t="shared" si="18"/>
        <v>18</v>
      </c>
      <c r="B436" s="3" t="s">
        <v>464</v>
      </c>
      <c r="C436" s="3" t="s">
        <v>152</v>
      </c>
      <c r="D436" s="3" t="s">
        <v>141</v>
      </c>
      <c r="E436" s="3" t="s">
        <v>142</v>
      </c>
      <c r="F436" s="3" t="s">
        <v>29</v>
      </c>
      <c r="G436" s="3">
        <v>7.8E-2</v>
      </c>
      <c r="H436" s="65">
        <v>2.0748000000000002</v>
      </c>
      <c r="I436" s="3">
        <v>3</v>
      </c>
      <c r="J436" s="3" t="s">
        <v>60</v>
      </c>
      <c r="K436" s="3" t="s">
        <v>61</v>
      </c>
      <c r="L436" s="3" t="s">
        <v>62</v>
      </c>
      <c r="M436" s="3">
        <v>6000016688</v>
      </c>
      <c r="N436" s="3" t="s">
        <v>453</v>
      </c>
      <c r="O436" s="3" t="s">
        <v>465</v>
      </c>
      <c r="P436" s="62" t="str">
        <f>VLOOKUP(M436,'customer list'!$B:$F,5,FALSE)</f>
        <v>Đồng Tháp</v>
      </c>
      <c r="Q436" s="3" t="s">
        <v>466</v>
      </c>
      <c r="R436" s="5">
        <v>45080.541666666664</v>
      </c>
      <c r="S436" s="5">
        <v>45080.57912037037</v>
      </c>
      <c r="T436" s="3">
        <v>154.708</v>
      </c>
      <c r="U436" s="5">
        <v>45079</v>
      </c>
      <c r="V436" s="5">
        <v>45107</v>
      </c>
      <c r="W436" s="3" t="s">
        <v>65</v>
      </c>
      <c r="X436" s="3" t="s">
        <v>66</v>
      </c>
      <c r="Y436" s="3" t="s">
        <v>66</v>
      </c>
      <c r="Z436" s="3" t="s">
        <v>152</v>
      </c>
      <c r="AA436" s="3"/>
      <c r="AB436" s="3"/>
      <c r="AC436" s="65"/>
      <c r="AD436" s="3"/>
      <c r="AE436" s="3"/>
      <c r="AF436" s="3"/>
      <c r="AG436" s="3"/>
      <c r="AH436" s="3"/>
      <c r="AI436" s="3"/>
      <c r="AJ436" s="3"/>
    </row>
    <row r="437" spans="1:36">
      <c r="A437" s="3">
        <f t="shared" si="18"/>
        <v>18</v>
      </c>
      <c r="B437" s="3" t="s">
        <v>464</v>
      </c>
      <c r="C437" s="3" t="s">
        <v>247</v>
      </c>
      <c r="D437" s="3" t="s">
        <v>141</v>
      </c>
      <c r="E437" s="3" t="s">
        <v>142</v>
      </c>
      <c r="F437" s="3" t="s">
        <v>29</v>
      </c>
      <c r="G437" s="3">
        <v>0.13800000000000001</v>
      </c>
      <c r="H437" s="65">
        <v>1.8374999999999999</v>
      </c>
      <c r="I437" s="3">
        <v>2</v>
      </c>
      <c r="J437" s="3" t="s">
        <v>60</v>
      </c>
      <c r="K437" s="3" t="s">
        <v>61</v>
      </c>
      <c r="L437" s="3" t="s">
        <v>62</v>
      </c>
      <c r="M437" s="3">
        <v>6000016688</v>
      </c>
      <c r="N437" s="3" t="s">
        <v>453</v>
      </c>
      <c r="O437" s="3" t="s">
        <v>465</v>
      </c>
      <c r="P437" s="62" t="str">
        <f>VLOOKUP(M437,'customer list'!$B:$F,5,FALSE)</f>
        <v>Đồng Tháp</v>
      </c>
      <c r="Q437" s="3" t="s">
        <v>466</v>
      </c>
      <c r="R437" s="5">
        <v>45080.541666666664</v>
      </c>
      <c r="S437" s="5">
        <v>45080.57912037037</v>
      </c>
      <c r="T437" s="3">
        <v>154.708</v>
      </c>
      <c r="U437" s="5">
        <v>45079</v>
      </c>
      <c r="V437" s="5">
        <v>45107</v>
      </c>
      <c r="W437" s="3" t="s">
        <v>65</v>
      </c>
      <c r="X437" s="3" t="s">
        <v>66</v>
      </c>
      <c r="Y437" s="3" t="s">
        <v>66</v>
      </c>
      <c r="Z437" s="3" t="s">
        <v>247</v>
      </c>
      <c r="AA437" s="3"/>
      <c r="AB437" s="3"/>
      <c r="AC437" s="65"/>
      <c r="AD437" s="3"/>
      <c r="AE437" s="3"/>
      <c r="AF437" s="3"/>
      <c r="AG437" s="3"/>
      <c r="AH437" s="3"/>
      <c r="AI437" s="3"/>
      <c r="AJ437" s="3"/>
    </row>
    <row r="438" spans="1:36">
      <c r="A438" s="3">
        <f t="shared" si="18"/>
        <v>18</v>
      </c>
      <c r="B438" s="3" t="s">
        <v>464</v>
      </c>
      <c r="C438" s="3" t="s">
        <v>252</v>
      </c>
      <c r="D438" s="3" t="s">
        <v>141</v>
      </c>
      <c r="E438" s="3" t="s">
        <v>142</v>
      </c>
      <c r="F438" s="3" t="s">
        <v>29</v>
      </c>
      <c r="G438" s="3">
        <v>7.2999999999999995E-2</v>
      </c>
      <c r="H438" s="65">
        <v>1.0478400000000001</v>
      </c>
      <c r="I438" s="3">
        <v>1</v>
      </c>
      <c r="J438" s="3" t="s">
        <v>60</v>
      </c>
      <c r="K438" s="3" t="s">
        <v>61</v>
      </c>
      <c r="L438" s="3" t="s">
        <v>62</v>
      </c>
      <c r="M438" s="3">
        <v>6000016688</v>
      </c>
      <c r="N438" s="3" t="s">
        <v>453</v>
      </c>
      <c r="O438" s="3" t="s">
        <v>465</v>
      </c>
      <c r="P438" s="62" t="str">
        <f>VLOOKUP(M438,'customer list'!$B:$F,5,FALSE)</f>
        <v>Đồng Tháp</v>
      </c>
      <c r="Q438" s="3" t="s">
        <v>466</v>
      </c>
      <c r="R438" s="5">
        <v>45080.541666666664</v>
      </c>
      <c r="S438" s="5">
        <v>45080.57912037037</v>
      </c>
      <c r="T438" s="3">
        <v>154.708</v>
      </c>
      <c r="U438" s="5">
        <v>45079</v>
      </c>
      <c r="V438" s="5">
        <v>45107</v>
      </c>
      <c r="W438" s="3" t="s">
        <v>65</v>
      </c>
      <c r="X438" s="3" t="s">
        <v>66</v>
      </c>
      <c r="Y438" s="3" t="s">
        <v>66</v>
      </c>
      <c r="Z438" s="3" t="s">
        <v>252</v>
      </c>
      <c r="AA438" s="3"/>
      <c r="AB438" s="3"/>
      <c r="AC438" s="65"/>
      <c r="AD438" s="3"/>
      <c r="AE438" s="3"/>
      <c r="AF438" s="3"/>
      <c r="AG438" s="3"/>
      <c r="AH438" s="3"/>
      <c r="AI438" s="3"/>
      <c r="AJ438" s="3"/>
    </row>
    <row r="439" spans="1:36">
      <c r="A439" s="3">
        <f t="shared" si="18"/>
        <v>18</v>
      </c>
      <c r="B439" s="3" t="s">
        <v>464</v>
      </c>
      <c r="C439" s="3" t="s">
        <v>150</v>
      </c>
      <c r="D439" s="3" t="s">
        <v>141</v>
      </c>
      <c r="E439" s="3" t="s">
        <v>142</v>
      </c>
      <c r="F439" s="3" t="s">
        <v>29</v>
      </c>
      <c r="G439" s="3">
        <v>7.4999999999999997E-2</v>
      </c>
      <c r="H439" s="65">
        <v>1.1129599999999999</v>
      </c>
      <c r="I439" s="3">
        <v>1</v>
      </c>
      <c r="J439" s="3" t="s">
        <v>60</v>
      </c>
      <c r="K439" s="3" t="s">
        <v>61</v>
      </c>
      <c r="L439" s="3" t="s">
        <v>62</v>
      </c>
      <c r="M439" s="3">
        <v>6000016688</v>
      </c>
      <c r="N439" s="3" t="s">
        <v>453</v>
      </c>
      <c r="O439" s="3" t="s">
        <v>465</v>
      </c>
      <c r="P439" s="62" t="str">
        <f>VLOOKUP(M439,'customer list'!$B:$F,5,FALSE)</f>
        <v>Đồng Tháp</v>
      </c>
      <c r="Q439" s="3" t="s">
        <v>466</v>
      </c>
      <c r="R439" s="5">
        <v>45080.541666666664</v>
      </c>
      <c r="S439" s="5">
        <v>45080.57912037037</v>
      </c>
      <c r="T439" s="3">
        <v>154.708</v>
      </c>
      <c r="U439" s="5">
        <v>45079</v>
      </c>
      <c r="V439" s="5">
        <v>45107</v>
      </c>
      <c r="W439" s="3" t="s">
        <v>65</v>
      </c>
      <c r="X439" s="3" t="s">
        <v>66</v>
      </c>
      <c r="Y439" s="3" t="s">
        <v>66</v>
      </c>
      <c r="Z439" s="3" t="s">
        <v>150</v>
      </c>
      <c r="AA439" s="3"/>
      <c r="AB439" s="3"/>
      <c r="AC439" s="65"/>
      <c r="AD439" s="3"/>
      <c r="AE439" s="3"/>
      <c r="AF439" s="3"/>
      <c r="AG439" s="3"/>
      <c r="AH439" s="3"/>
      <c r="AI439" s="3"/>
      <c r="AJ439" s="3"/>
    </row>
    <row r="440" spans="1:36">
      <c r="A440" s="3">
        <f t="shared" si="18"/>
        <v>18</v>
      </c>
      <c r="B440" s="3" t="s">
        <v>467</v>
      </c>
      <c r="C440" s="3" t="s">
        <v>247</v>
      </c>
      <c r="D440" s="3" t="s">
        <v>141</v>
      </c>
      <c r="E440" s="3" t="s">
        <v>142</v>
      </c>
      <c r="F440" s="3" t="s">
        <v>29</v>
      </c>
      <c r="G440" s="3">
        <v>6.9000000000000006E-2</v>
      </c>
      <c r="H440" s="65">
        <v>0.91874999999999996</v>
      </c>
      <c r="I440" s="3">
        <v>1</v>
      </c>
      <c r="J440" s="3" t="s">
        <v>60</v>
      </c>
      <c r="K440" s="3" t="s">
        <v>61</v>
      </c>
      <c r="L440" s="3" t="s">
        <v>62</v>
      </c>
      <c r="M440" s="3">
        <v>6000016688</v>
      </c>
      <c r="N440" s="3" t="s">
        <v>453</v>
      </c>
      <c r="O440" s="3" t="s">
        <v>465</v>
      </c>
      <c r="P440" s="62" t="str">
        <f>VLOOKUP(M440,'customer list'!$B:$F,5,FALSE)</f>
        <v>Đồng Tháp</v>
      </c>
      <c r="Q440" s="3" t="s">
        <v>466</v>
      </c>
      <c r="R440" s="5">
        <v>45080.541666666664</v>
      </c>
      <c r="S440" s="5">
        <v>45080.57912037037</v>
      </c>
      <c r="T440" s="3">
        <v>154.708</v>
      </c>
      <c r="U440" s="5">
        <v>45079</v>
      </c>
      <c r="V440" s="5">
        <v>45107</v>
      </c>
      <c r="W440" s="3" t="s">
        <v>65</v>
      </c>
      <c r="X440" s="3" t="s">
        <v>66</v>
      </c>
      <c r="Y440" s="3" t="s">
        <v>66</v>
      </c>
      <c r="Z440" s="3" t="s">
        <v>247</v>
      </c>
      <c r="AA440" s="3"/>
      <c r="AB440" s="3"/>
      <c r="AC440" s="65"/>
      <c r="AD440" s="3"/>
      <c r="AE440" s="3"/>
      <c r="AF440" s="3"/>
      <c r="AG440" s="3"/>
      <c r="AH440" s="3"/>
      <c r="AI440" s="3"/>
      <c r="AJ440" s="3"/>
    </row>
    <row r="441" spans="1:36">
      <c r="A441" s="3">
        <f t="shared" si="18"/>
        <v>18</v>
      </c>
      <c r="B441" s="3" t="s">
        <v>468</v>
      </c>
      <c r="C441" s="3" t="s">
        <v>165</v>
      </c>
      <c r="D441" s="3" t="s">
        <v>166</v>
      </c>
      <c r="E441" s="3" t="s">
        <v>167</v>
      </c>
      <c r="F441" s="3" t="s">
        <v>29</v>
      </c>
      <c r="G441" s="3">
        <v>0.09</v>
      </c>
      <c r="H441" s="65">
        <v>0.98490599999999995</v>
      </c>
      <c r="I441" s="3">
        <v>2</v>
      </c>
      <c r="J441" s="3" t="s">
        <v>60</v>
      </c>
      <c r="K441" s="3" t="s">
        <v>61</v>
      </c>
      <c r="L441" s="3" t="s">
        <v>62</v>
      </c>
      <c r="M441" s="3">
        <v>6000016688</v>
      </c>
      <c r="N441" s="3" t="s">
        <v>453</v>
      </c>
      <c r="O441" s="3" t="s">
        <v>465</v>
      </c>
      <c r="P441" s="62" t="str">
        <f>VLOOKUP(M441,'customer list'!$B:$F,5,FALSE)</f>
        <v>Đồng Tháp</v>
      </c>
      <c r="Q441" s="3" t="s">
        <v>466</v>
      </c>
      <c r="R441" s="5">
        <v>45080.541666666664</v>
      </c>
      <c r="S441" s="5">
        <v>45080.57912037037</v>
      </c>
      <c r="T441" s="3">
        <v>154.708</v>
      </c>
      <c r="U441" s="5">
        <v>45079</v>
      </c>
      <c r="V441" s="5">
        <v>45107</v>
      </c>
      <c r="W441" s="3" t="s">
        <v>65</v>
      </c>
      <c r="X441" s="3" t="s">
        <v>66</v>
      </c>
      <c r="Y441" s="3" t="s">
        <v>66</v>
      </c>
      <c r="Z441" s="3" t="s">
        <v>165</v>
      </c>
      <c r="AA441" s="3"/>
      <c r="AB441" s="3"/>
      <c r="AC441" s="65"/>
      <c r="AD441" s="3"/>
      <c r="AE441" s="3"/>
      <c r="AF441" s="3"/>
      <c r="AG441" s="3"/>
      <c r="AH441" s="3"/>
      <c r="AI441" s="3"/>
      <c r="AJ441" s="3"/>
    </row>
    <row r="442" spans="1:36">
      <c r="A442" s="3">
        <f t="shared" si="18"/>
        <v>18</v>
      </c>
      <c r="B442" s="3" t="s">
        <v>469</v>
      </c>
      <c r="C442" s="3" t="s">
        <v>470</v>
      </c>
      <c r="D442" s="3" t="s">
        <v>141</v>
      </c>
      <c r="E442" s="3" t="s">
        <v>142</v>
      </c>
      <c r="F442" s="3" t="s">
        <v>29</v>
      </c>
      <c r="G442" s="3">
        <v>3.7999999999999999E-2</v>
      </c>
      <c r="H442" s="65">
        <v>0.567936</v>
      </c>
      <c r="I442" s="3">
        <v>1</v>
      </c>
      <c r="J442" s="3" t="s">
        <v>60</v>
      </c>
      <c r="K442" s="3" t="s">
        <v>61</v>
      </c>
      <c r="L442" s="3" t="s">
        <v>62</v>
      </c>
      <c r="M442" s="3">
        <v>6000017433</v>
      </c>
      <c r="N442" s="3" t="s">
        <v>453</v>
      </c>
      <c r="O442" s="3" t="s">
        <v>471</v>
      </c>
      <c r="P442" s="62" t="str">
        <f>VLOOKUP(M442,'customer list'!$B:$F,5,FALSE)</f>
        <v>Đồng Tháp</v>
      </c>
      <c r="Q442" s="3" t="s">
        <v>457</v>
      </c>
      <c r="R442" s="5">
        <v>45080.671597222223</v>
      </c>
      <c r="S442" s="5">
        <v>45080.700868055559</v>
      </c>
      <c r="T442" s="3">
        <v>213.05600000000001</v>
      </c>
      <c r="U442" s="5">
        <v>45079</v>
      </c>
      <c r="V442" s="5">
        <v>45107</v>
      </c>
      <c r="W442" s="3" t="s">
        <v>65</v>
      </c>
      <c r="X442" s="3" t="s">
        <v>66</v>
      </c>
      <c r="Y442" s="3" t="s">
        <v>66</v>
      </c>
      <c r="Z442" s="3" t="s">
        <v>470</v>
      </c>
      <c r="AA442" s="3"/>
      <c r="AB442" s="3"/>
      <c r="AC442" s="65"/>
      <c r="AD442" s="3"/>
      <c r="AE442" s="3"/>
      <c r="AF442" s="3"/>
      <c r="AG442" s="3"/>
      <c r="AH442" s="3"/>
      <c r="AI442" s="3"/>
      <c r="AJ442" s="3"/>
    </row>
    <row r="443" spans="1:36">
      <c r="A443" s="3">
        <f t="shared" si="18"/>
        <v>18</v>
      </c>
      <c r="B443" s="3" t="s">
        <v>472</v>
      </c>
      <c r="C443" s="3" t="s">
        <v>152</v>
      </c>
      <c r="D443" s="3" t="s">
        <v>141</v>
      </c>
      <c r="E443" s="3" t="s">
        <v>142</v>
      </c>
      <c r="F443" s="3" t="s">
        <v>29</v>
      </c>
      <c r="G443" s="3">
        <v>5.1999999999999998E-2</v>
      </c>
      <c r="H443" s="65">
        <v>1.3832</v>
      </c>
      <c r="I443" s="3">
        <v>2</v>
      </c>
      <c r="J443" s="3" t="s">
        <v>60</v>
      </c>
      <c r="K443" s="3" t="s">
        <v>61</v>
      </c>
      <c r="L443" s="3" t="s">
        <v>62</v>
      </c>
      <c r="M443" s="3">
        <v>6000017433</v>
      </c>
      <c r="N443" s="3" t="s">
        <v>453</v>
      </c>
      <c r="O443" s="3" t="s">
        <v>471</v>
      </c>
      <c r="P443" s="62" t="str">
        <f>VLOOKUP(M443,'customer list'!$B:$F,5,FALSE)</f>
        <v>Đồng Tháp</v>
      </c>
      <c r="Q443" s="3" t="s">
        <v>457</v>
      </c>
      <c r="R443" s="5">
        <v>45080.671597222223</v>
      </c>
      <c r="S443" s="5">
        <v>45080.700868055559</v>
      </c>
      <c r="T443" s="3">
        <v>213.05600000000001</v>
      </c>
      <c r="U443" s="5">
        <v>45079</v>
      </c>
      <c r="V443" s="5">
        <v>45107</v>
      </c>
      <c r="W443" s="3" t="s">
        <v>65</v>
      </c>
      <c r="X443" s="3" t="s">
        <v>66</v>
      </c>
      <c r="Y443" s="3" t="s">
        <v>66</v>
      </c>
      <c r="Z443" s="3" t="s">
        <v>152</v>
      </c>
      <c r="AA443" s="3"/>
      <c r="AB443" s="3"/>
      <c r="AC443" s="65"/>
      <c r="AD443" s="3"/>
      <c r="AE443" s="3"/>
      <c r="AF443" s="3"/>
      <c r="AG443" s="3"/>
      <c r="AH443" s="3"/>
      <c r="AI443" s="3"/>
      <c r="AJ443" s="3"/>
    </row>
    <row r="444" spans="1:36">
      <c r="A444" s="3">
        <f t="shared" si="18"/>
        <v>18</v>
      </c>
      <c r="B444" s="3" t="s">
        <v>473</v>
      </c>
      <c r="C444" s="3" t="s">
        <v>252</v>
      </c>
      <c r="D444" s="3" t="s">
        <v>141</v>
      </c>
      <c r="E444" s="3" t="s">
        <v>142</v>
      </c>
      <c r="F444" s="3" t="s">
        <v>29</v>
      </c>
      <c r="G444" s="3">
        <v>0.14599999999999999</v>
      </c>
      <c r="H444" s="65">
        <v>2.0956800000000002</v>
      </c>
      <c r="I444" s="3">
        <v>2</v>
      </c>
      <c r="J444" s="3" t="s">
        <v>60</v>
      </c>
      <c r="K444" s="3" t="s">
        <v>61</v>
      </c>
      <c r="L444" s="3" t="s">
        <v>62</v>
      </c>
      <c r="M444" s="3">
        <v>6000017433</v>
      </c>
      <c r="N444" s="3" t="s">
        <v>453</v>
      </c>
      <c r="O444" s="3" t="s">
        <v>471</v>
      </c>
      <c r="P444" s="62" t="str">
        <f>VLOOKUP(M444,'customer list'!$B:$F,5,FALSE)</f>
        <v>Đồng Tháp</v>
      </c>
      <c r="Q444" s="3" t="s">
        <v>457</v>
      </c>
      <c r="R444" s="5">
        <v>45080.671597222223</v>
      </c>
      <c r="S444" s="5">
        <v>45080.700868055559</v>
      </c>
      <c r="T444" s="3">
        <v>213.05600000000001</v>
      </c>
      <c r="U444" s="5">
        <v>45079</v>
      </c>
      <c r="V444" s="5">
        <v>45107</v>
      </c>
      <c r="W444" s="3" t="s">
        <v>65</v>
      </c>
      <c r="X444" s="3" t="s">
        <v>66</v>
      </c>
      <c r="Y444" s="3" t="s">
        <v>66</v>
      </c>
      <c r="Z444" s="3" t="s">
        <v>252</v>
      </c>
      <c r="AA444" s="3"/>
      <c r="AB444" s="3"/>
      <c r="AC444" s="65"/>
      <c r="AD444" s="3"/>
      <c r="AE444" s="3"/>
      <c r="AF444" s="3"/>
      <c r="AG444" s="3"/>
      <c r="AH444" s="3"/>
      <c r="AI444" s="3"/>
      <c r="AJ444" s="3"/>
    </row>
    <row r="445" spans="1:36">
      <c r="A445" s="1" t="s">
        <v>0</v>
      </c>
      <c r="B445" s="1" t="s">
        <v>1</v>
      </c>
      <c r="C445" s="1" t="s">
        <v>2</v>
      </c>
      <c r="D445" s="1" t="s">
        <v>3</v>
      </c>
      <c r="E445" s="1" t="s">
        <v>4</v>
      </c>
      <c r="F445" s="1" t="s">
        <v>5</v>
      </c>
      <c r="G445" s="1" t="s">
        <v>6</v>
      </c>
      <c r="H445" s="64" t="s">
        <v>7</v>
      </c>
      <c r="I445" s="1" t="s">
        <v>8</v>
      </c>
      <c r="J445" s="1" t="s">
        <v>9</v>
      </c>
      <c r="K445" s="1" t="s">
        <v>10</v>
      </c>
      <c r="L445" s="2" t="s">
        <v>11</v>
      </c>
      <c r="M445" s="1" t="s">
        <v>12</v>
      </c>
      <c r="N445" s="1" t="s">
        <v>13</v>
      </c>
      <c r="O445" s="1" t="s">
        <v>14</v>
      </c>
      <c r="P445" s="62" t="e">
        <f>VLOOKUP(M445,'customer list'!$B:$F,5,FALSE)</f>
        <v>#N/A</v>
      </c>
      <c r="Q445" s="1" t="s">
        <v>15</v>
      </c>
      <c r="R445" s="1" t="s">
        <v>16</v>
      </c>
      <c r="S445" s="1" t="s">
        <v>17</v>
      </c>
      <c r="T445" s="1" t="s">
        <v>18</v>
      </c>
      <c r="U445" s="1" t="s">
        <v>19</v>
      </c>
      <c r="V445" s="1" t="s">
        <v>20</v>
      </c>
      <c r="W445" s="1" t="s">
        <v>21</v>
      </c>
      <c r="X445" s="1" t="s">
        <v>22</v>
      </c>
      <c r="Y445" s="1" t="s">
        <v>23</v>
      </c>
      <c r="Z445" s="1" t="s">
        <v>24</v>
      </c>
      <c r="AA445" s="1" t="s">
        <v>25</v>
      </c>
      <c r="AB445" s="1" t="s">
        <v>26</v>
      </c>
      <c r="AC445" s="64" t="s">
        <v>27</v>
      </c>
      <c r="AD445" s="3"/>
      <c r="AE445" s="3"/>
      <c r="AF445" s="3"/>
      <c r="AG445" s="3"/>
      <c r="AH445" s="3"/>
      <c r="AI445" s="3"/>
      <c r="AJ445" s="3"/>
    </row>
    <row r="446" spans="1:36">
      <c r="A446" s="3">
        <v>19</v>
      </c>
      <c r="B446" s="3">
        <v>25</v>
      </c>
      <c r="C446" s="3" t="s">
        <v>28</v>
      </c>
      <c r="D446" s="3" t="s">
        <v>29</v>
      </c>
      <c r="E446" s="3" t="s">
        <v>89</v>
      </c>
      <c r="F446" s="3" t="s">
        <v>158</v>
      </c>
      <c r="G446" s="3">
        <v>3.9020000000000001</v>
      </c>
      <c r="H446" s="65">
        <v>41.433</v>
      </c>
      <c r="I446" s="3">
        <v>6.5</v>
      </c>
      <c r="J446" s="3">
        <v>62.946240000000003</v>
      </c>
      <c r="K446" s="4">
        <v>0.60030769230769232</v>
      </c>
      <c r="L446" s="4">
        <v>0.65822835486281628</v>
      </c>
      <c r="M446" s="3">
        <v>2</v>
      </c>
      <c r="N446" s="3">
        <v>11.4145</v>
      </c>
      <c r="O446" s="3" t="s">
        <v>91</v>
      </c>
      <c r="P446" s="62" t="e">
        <f>VLOOKUP(M446,'customer list'!$B:$F,5,FALSE)</f>
        <v>#N/A</v>
      </c>
      <c r="Q446" s="3" t="s">
        <v>92</v>
      </c>
      <c r="R446" s="3" t="s">
        <v>29</v>
      </c>
      <c r="S446" s="5">
        <v>45079.616273148145</v>
      </c>
      <c r="T446" s="3">
        <v>22.829000000000001</v>
      </c>
      <c r="U446" s="5">
        <v>45079.421747685185</v>
      </c>
      <c r="V446" s="5">
        <v>45079.474629629629</v>
      </c>
      <c r="W446" s="3">
        <v>0</v>
      </c>
      <c r="X446" s="3">
        <v>0</v>
      </c>
      <c r="Y446" s="3" t="s">
        <v>29</v>
      </c>
      <c r="Z446" s="3">
        <v>3627917</v>
      </c>
      <c r="AA446" s="3">
        <v>3447917</v>
      </c>
      <c r="AB446" s="3">
        <v>180000</v>
      </c>
      <c r="AC446" s="65">
        <v>712358727</v>
      </c>
      <c r="AD446" s="3" t="s">
        <v>6356</v>
      </c>
      <c r="AE446" s="3" t="s">
        <v>6356</v>
      </c>
      <c r="AF446" s="3" t="s">
        <v>6356</v>
      </c>
      <c r="AG446" s="3" t="s">
        <v>6356</v>
      </c>
      <c r="AH446" s="3" t="s">
        <v>6356</v>
      </c>
      <c r="AI446" s="3" t="s">
        <v>6356</v>
      </c>
      <c r="AJ446" s="3"/>
    </row>
    <row r="447" spans="1:36">
      <c r="A447" s="6">
        <f t="shared" ref="A447:A478" si="19">A446</f>
        <v>19</v>
      </c>
      <c r="B447" s="7" t="s">
        <v>34</v>
      </c>
      <c r="C447" s="7" t="s">
        <v>35</v>
      </c>
      <c r="D447" s="7" t="s">
        <v>36</v>
      </c>
      <c r="E447" s="7" t="s">
        <v>37</v>
      </c>
      <c r="F447" s="7" t="s">
        <v>38</v>
      </c>
      <c r="G447" s="7" t="s">
        <v>39</v>
      </c>
      <c r="H447" s="66" t="s">
        <v>40</v>
      </c>
      <c r="I447" s="7" t="s">
        <v>41</v>
      </c>
      <c r="J447" s="7" t="s">
        <v>42</v>
      </c>
      <c r="K447" s="7" t="s">
        <v>43</v>
      </c>
      <c r="L447" s="7" t="s">
        <v>44</v>
      </c>
      <c r="M447" s="7" t="s">
        <v>45</v>
      </c>
      <c r="N447" s="7" t="s">
        <v>46</v>
      </c>
      <c r="O447" s="7" t="s">
        <v>47</v>
      </c>
      <c r="P447" s="62" t="e">
        <f>VLOOKUP(M447,'customer list'!$B:$F,5,FALSE)</f>
        <v>#N/A</v>
      </c>
      <c r="Q447" s="7" t="s">
        <v>48</v>
      </c>
      <c r="R447" s="7" t="s">
        <v>49</v>
      </c>
      <c r="S447" s="7" t="s">
        <v>50</v>
      </c>
      <c r="T447" s="7" t="s">
        <v>51</v>
      </c>
      <c r="U447" s="7" t="s">
        <v>19</v>
      </c>
      <c r="V447" s="7" t="s">
        <v>20</v>
      </c>
      <c r="W447" s="7" t="s">
        <v>52</v>
      </c>
      <c r="X447" s="7" t="s">
        <v>53</v>
      </c>
      <c r="Y447" s="7" t="s">
        <v>54</v>
      </c>
      <c r="Z447" s="7" t="s">
        <v>55</v>
      </c>
      <c r="AA447" s="3"/>
      <c r="AB447" s="3"/>
      <c r="AC447" s="65"/>
      <c r="AD447" s="3" t="s">
        <v>6356</v>
      </c>
      <c r="AE447" s="3" t="s">
        <v>6356</v>
      </c>
      <c r="AF447" s="3" t="s">
        <v>6356</v>
      </c>
      <c r="AG447" s="3" t="s">
        <v>6356</v>
      </c>
      <c r="AH447" s="3" t="s">
        <v>6356</v>
      </c>
      <c r="AI447" s="3" t="s">
        <v>6356</v>
      </c>
      <c r="AJ447" s="3"/>
    </row>
    <row r="448" spans="1:36">
      <c r="A448" s="3">
        <f t="shared" si="19"/>
        <v>19</v>
      </c>
      <c r="B448" s="3" t="s">
        <v>474</v>
      </c>
      <c r="C448" s="3" t="s">
        <v>114</v>
      </c>
      <c r="D448" s="3" t="s">
        <v>74</v>
      </c>
      <c r="E448" s="3" t="s">
        <v>74</v>
      </c>
      <c r="F448" s="3" t="s">
        <v>29</v>
      </c>
      <c r="G448" s="3">
        <v>0.13100000000000001</v>
      </c>
      <c r="H448" s="65">
        <v>5.9094000000000001E-2</v>
      </c>
      <c r="I448" s="3">
        <v>10</v>
      </c>
      <c r="J448" s="3" t="s">
        <v>60</v>
      </c>
      <c r="K448" s="3" t="s">
        <v>61</v>
      </c>
      <c r="L448" s="3" t="s">
        <v>62</v>
      </c>
      <c r="M448" s="3">
        <v>6000005428</v>
      </c>
      <c r="N448" s="3" t="s">
        <v>374</v>
      </c>
      <c r="O448" s="3" t="s">
        <v>475</v>
      </c>
      <c r="P448" s="62" t="str">
        <f>VLOOKUP(M448,'customer list'!$B:$F,5,FALSE)</f>
        <v>TP Hồ Chí Minh</v>
      </c>
      <c r="Q448" s="3" t="s">
        <v>92</v>
      </c>
      <c r="R448" s="5">
        <v>45079.44431712963</v>
      </c>
      <c r="S448" s="5">
        <v>45079.472337962965</v>
      </c>
      <c r="T448" s="3">
        <v>21.73</v>
      </c>
      <c r="U448" s="5">
        <v>45079</v>
      </c>
      <c r="V448" s="5">
        <v>45107</v>
      </c>
      <c r="W448" s="3" t="s">
        <v>65</v>
      </c>
      <c r="X448" s="3" t="s">
        <v>66</v>
      </c>
      <c r="Y448" s="3" t="s">
        <v>66</v>
      </c>
      <c r="Z448" s="3" t="s">
        <v>114</v>
      </c>
      <c r="AA448" s="3"/>
      <c r="AB448" s="3"/>
      <c r="AC448" s="65"/>
      <c r="AD448" s="3" t="s">
        <v>6356</v>
      </c>
      <c r="AE448" s="3" t="s">
        <v>6356</v>
      </c>
      <c r="AF448" s="3" t="s">
        <v>6356</v>
      </c>
      <c r="AG448" s="3" t="s">
        <v>6356</v>
      </c>
      <c r="AH448" s="3" t="s">
        <v>6356</v>
      </c>
      <c r="AI448" s="3" t="s">
        <v>6356</v>
      </c>
      <c r="AJ448" s="3"/>
    </row>
    <row r="449" spans="1:36">
      <c r="A449" s="3">
        <f t="shared" si="19"/>
        <v>19</v>
      </c>
      <c r="B449" s="3" t="s">
        <v>474</v>
      </c>
      <c r="C449" s="3" t="s">
        <v>73</v>
      </c>
      <c r="D449" s="3" t="s">
        <v>74</v>
      </c>
      <c r="E449" s="3" t="s">
        <v>74</v>
      </c>
      <c r="F449" s="3" t="s">
        <v>29</v>
      </c>
      <c r="G449" s="3">
        <v>7.2499999999999995E-4</v>
      </c>
      <c r="H449" s="65">
        <v>3.718E-3</v>
      </c>
      <c r="I449" s="3">
        <v>1</v>
      </c>
      <c r="J449" s="3" t="s">
        <v>60</v>
      </c>
      <c r="K449" s="3" t="s">
        <v>61</v>
      </c>
      <c r="L449" s="3" t="s">
        <v>62</v>
      </c>
      <c r="M449" s="3">
        <v>6000005428</v>
      </c>
      <c r="N449" s="3" t="s">
        <v>374</v>
      </c>
      <c r="O449" s="3" t="s">
        <v>475</v>
      </c>
      <c r="P449" s="62" t="str">
        <f>VLOOKUP(M449,'customer list'!$B:$F,5,FALSE)</f>
        <v>TP Hồ Chí Minh</v>
      </c>
      <c r="Q449" s="3" t="s">
        <v>92</v>
      </c>
      <c r="R449" s="5">
        <v>45079.44431712963</v>
      </c>
      <c r="S449" s="5">
        <v>45079.472337962965</v>
      </c>
      <c r="T449" s="3">
        <v>21.73</v>
      </c>
      <c r="U449" s="5">
        <v>45079</v>
      </c>
      <c r="V449" s="5">
        <v>45107</v>
      </c>
      <c r="W449" s="3" t="s">
        <v>65</v>
      </c>
      <c r="X449" s="3" t="s">
        <v>66</v>
      </c>
      <c r="Y449" s="3" t="s">
        <v>66</v>
      </c>
      <c r="Z449" s="3" t="s">
        <v>73</v>
      </c>
      <c r="AA449" s="3"/>
      <c r="AB449" s="3"/>
      <c r="AC449" s="65"/>
      <c r="AD449" s="3" t="s">
        <v>6356</v>
      </c>
      <c r="AE449" s="3" t="s">
        <v>6356</v>
      </c>
      <c r="AF449" s="3" t="s">
        <v>6356</v>
      </c>
      <c r="AG449" s="3" t="s">
        <v>6356</v>
      </c>
      <c r="AH449" s="3" t="s">
        <v>6356</v>
      </c>
      <c r="AI449" s="3" t="s">
        <v>6356</v>
      </c>
      <c r="AJ449" s="3"/>
    </row>
    <row r="450" spans="1:36">
      <c r="A450" s="3">
        <f t="shared" si="19"/>
        <v>19</v>
      </c>
      <c r="B450" s="3" t="s">
        <v>474</v>
      </c>
      <c r="C450" s="3" t="s">
        <v>113</v>
      </c>
      <c r="D450" s="3" t="s">
        <v>74</v>
      </c>
      <c r="E450" s="3" t="s">
        <v>74</v>
      </c>
      <c r="F450" s="3" t="s">
        <v>29</v>
      </c>
      <c r="G450" s="3">
        <v>7.2499999999999995E-4</v>
      </c>
      <c r="H450" s="65">
        <v>4.2282E-2</v>
      </c>
      <c r="I450" s="3">
        <v>1</v>
      </c>
      <c r="J450" s="3" t="s">
        <v>60</v>
      </c>
      <c r="K450" s="3" t="s">
        <v>61</v>
      </c>
      <c r="L450" s="3" t="s">
        <v>62</v>
      </c>
      <c r="M450" s="3">
        <v>6000005428</v>
      </c>
      <c r="N450" s="3" t="s">
        <v>374</v>
      </c>
      <c r="O450" s="3" t="s">
        <v>475</v>
      </c>
      <c r="P450" s="62" t="str">
        <f>VLOOKUP(M450,'customer list'!$B:$F,5,FALSE)</f>
        <v>TP Hồ Chí Minh</v>
      </c>
      <c r="Q450" s="3" t="s">
        <v>92</v>
      </c>
      <c r="R450" s="5">
        <v>45079.44431712963</v>
      </c>
      <c r="S450" s="5">
        <v>45079.472337962965</v>
      </c>
      <c r="T450" s="3">
        <v>21.73</v>
      </c>
      <c r="U450" s="5">
        <v>45079</v>
      </c>
      <c r="V450" s="5">
        <v>45107</v>
      </c>
      <c r="W450" s="3" t="s">
        <v>65</v>
      </c>
      <c r="X450" s="3" t="s">
        <v>66</v>
      </c>
      <c r="Y450" s="3" t="s">
        <v>66</v>
      </c>
      <c r="Z450" s="3" t="s">
        <v>113</v>
      </c>
      <c r="AA450" s="3"/>
      <c r="AB450" s="3"/>
      <c r="AC450" s="65"/>
      <c r="AD450" s="3" t="s">
        <v>6356</v>
      </c>
      <c r="AE450" s="3" t="s">
        <v>6356</v>
      </c>
      <c r="AF450" s="3" t="s">
        <v>6356</v>
      </c>
      <c r="AG450" s="3" t="s">
        <v>6356</v>
      </c>
      <c r="AH450" s="3" t="s">
        <v>6356</v>
      </c>
      <c r="AI450" s="3" t="s">
        <v>6356</v>
      </c>
      <c r="AJ450" s="3"/>
    </row>
    <row r="451" spans="1:36">
      <c r="A451" s="3">
        <f t="shared" si="19"/>
        <v>19</v>
      </c>
      <c r="B451" s="3" t="s">
        <v>474</v>
      </c>
      <c r="C451" s="3" t="s">
        <v>136</v>
      </c>
      <c r="D451" s="3" t="s">
        <v>74</v>
      </c>
      <c r="E451" s="3" t="s">
        <v>74</v>
      </c>
      <c r="F451" s="3" t="s">
        <v>29</v>
      </c>
      <c r="G451" s="3">
        <v>0.28139999999999998</v>
      </c>
      <c r="H451" s="65">
        <v>0.124097</v>
      </c>
      <c r="I451" s="3">
        <v>21</v>
      </c>
      <c r="J451" s="3" t="s">
        <v>60</v>
      </c>
      <c r="K451" s="3" t="s">
        <v>61</v>
      </c>
      <c r="L451" s="3" t="s">
        <v>62</v>
      </c>
      <c r="M451" s="3">
        <v>6000005428</v>
      </c>
      <c r="N451" s="3" t="s">
        <v>374</v>
      </c>
      <c r="O451" s="3" t="s">
        <v>475</v>
      </c>
      <c r="P451" s="62" t="str">
        <f>VLOOKUP(M451,'customer list'!$B:$F,5,FALSE)</f>
        <v>TP Hồ Chí Minh</v>
      </c>
      <c r="Q451" s="3" t="s">
        <v>92</v>
      </c>
      <c r="R451" s="5">
        <v>45079.44431712963</v>
      </c>
      <c r="S451" s="5">
        <v>45079.472337962965</v>
      </c>
      <c r="T451" s="3">
        <v>21.73</v>
      </c>
      <c r="U451" s="5">
        <v>45079</v>
      </c>
      <c r="V451" s="5">
        <v>45107</v>
      </c>
      <c r="W451" s="3" t="s">
        <v>65</v>
      </c>
      <c r="X451" s="3" t="s">
        <v>66</v>
      </c>
      <c r="Y451" s="3" t="s">
        <v>66</v>
      </c>
      <c r="Z451" s="3" t="s">
        <v>136</v>
      </c>
      <c r="AA451" s="3"/>
      <c r="AB451" s="3"/>
      <c r="AC451" s="65"/>
      <c r="AD451" s="3" t="s">
        <v>6356</v>
      </c>
      <c r="AE451" s="3" t="s">
        <v>6356</v>
      </c>
      <c r="AF451" s="3" t="s">
        <v>6356</v>
      </c>
      <c r="AG451" s="3" t="s">
        <v>6356</v>
      </c>
      <c r="AH451" s="3" t="s">
        <v>6356</v>
      </c>
      <c r="AI451" s="3" t="s">
        <v>6356</v>
      </c>
      <c r="AJ451" s="3"/>
    </row>
    <row r="452" spans="1:36">
      <c r="A452" s="3">
        <f t="shared" si="19"/>
        <v>19</v>
      </c>
      <c r="B452" s="3" t="s">
        <v>474</v>
      </c>
      <c r="C452" s="3" t="s">
        <v>135</v>
      </c>
      <c r="D452" s="3" t="s">
        <v>74</v>
      </c>
      <c r="E452" s="3" t="s">
        <v>74</v>
      </c>
      <c r="F452" s="3" t="s">
        <v>29</v>
      </c>
      <c r="G452" s="3">
        <v>0.182</v>
      </c>
      <c r="H452" s="65">
        <v>7.6822000000000001E-2</v>
      </c>
      <c r="I452" s="3">
        <v>13</v>
      </c>
      <c r="J452" s="3" t="s">
        <v>60</v>
      </c>
      <c r="K452" s="3" t="s">
        <v>61</v>
      </c>
      <c r="L452" s="3" t="s">
        <v>62</v>
      </c>
      <c r="M452" s="3">
        <v>6000005428</v>
      </c>
      <c r="N452" s="3" t="s">
        <v>374</v>
      </c>
      <c r="O452" s="3" t="s">
        <v>475</v>
      </c>
      <c r="P452" s="62" t="str">
        <f>VLOOKUP(M452,'customer list'!$B:$F,5,FALSE)</f>
        <v>TP Hồ Chí Minh</v>
      </c>
      <c r="Q452" s="3" t="s">
        <v>92</v>
      </c>
      <c r="R452" s="5">
        <v>45079.44431712963</v>
      </c>
      <c r="S452" s="5">
        <v>45079.472337962965</v>
      </c>
      <c r="T452" s="3">
        <v>21.73</v>
      </c>
      <c r="U452" s="5">
        <v>45079</v>
      </c>
      <c r="V452" s="5">
        <v>45107</v>
      </c>
      <c r="W452" s="3" t="s">
        <v>65</v>
      </c>
      <c r="X452" s="3" t="s">
        <v>66</v>
      </c>
      <c r="Y452" s="3" t="s">
        <v>66</v>
      </c>
      <c r="Z452" s="3" t="s">
        <v>135</v>
      </c>
      <c r="AA452" s="3"/>
      <c r="AB452" s="3"/>
      <c r="AC452" s="65"/>
      <c r="AD452" s="3" t="s">
        <v>6356</v>
      </c>
      <c r="AE452" s="3" t="s">
        <v>6356</v>
      </c>
      <c r="AF452" s="3" t="s">
        <v>6356</v>
      </c>
      <c r="AG452" s="3" t="s">
        <v>6356</v>
      </c>
      <c r="AH452" s="3" t="s">
        <v>6356</v>
      </c>
      <c r="AI452" s="3" t="s">
        <v>6356</v>
      </c>
      <c r="AJ452" s="3"/>
    </row>
    <row r="453" spans="1:36">
      <c r="A453" s="3">
        <f t="shared" si="19"/>
        <v>19</v>
      </c>
      <c r="B453" s="3" t="s">
        <v>476</v>
      </c>
      <c r="C453" s="3" t="s">
        <v>298</v>
      </c>
      <c r="D453" s="3" t="s">
        <v>74</v>
      </c>
      <c r="E453" s="3" t="s">
        <v>74</v>
      </c>
      <c r="F453" s="3" t="s">
        <v>29</v>
      </c>
      <c r="G453" s="3">
        <v>5.1000000000000004E-3</v>
      </c>
      <c r="H453" s="65">
        <v>6.6640000000000005E-2</v>
      </c>
      <c r="I453" s="3">
        <v>2</v>
      </c>
      <c r="J453" s="3" t="s">
        <v>60</v>
      </c>
      <c r="K453" s="3" t="s">
        <v>61</v>
      </c>
      <c r="L453" s="3" t="s">
        <v>62</v>
      </c>
      <c r="M453" s="3">
        <v>6000005428</v>
      </c>
      <c r="N453" s="3" t="s">
        <v>374</v>
      </c>
      <c r="O453" s="3" t="s">
        <v>475</v>
      </c>
      <c r="P453" s="62" t="str">
        <f>VLOOKUP(M453,'customer list'!$B:$F,5,FALSE)</f>
        <v>TP Hồ Chí Minh</v>
      </c>
      <c r="Q453" s="3" t="s">
        <v>92</v>
      </c>
      <c r="R453" s="5">
        <v>45079.44431712963</v>
      </c>
      <c r="S453" s="5">
        <v>45079.472337962965</v>
      </c>
      <c r="T453" s="3">
        <v>21.73</v>
      </c>
      <c r="U453" s="5">
        <v>45079</v>
      </c>
      <c r="V453" s="5">
        <v>45107</v>
      </c>
      <c r="W453" s="3" t="s">
        <v>65</v>
      </c>
      <c r="X453" s="3" t="s">
        <v>66</v>
      </c>
      <c r="Y453" s="3" t="s">
        <v>66</v>
      </c>
      <c r="Z453" s="3" t="s">
        <v>298</v>
      </c>
      <c r="AA453" s="3"/>
      <c r="AB453" s="3"/>
      <c r="AC453" s="65"/>
      <c r="AD453" s="3" t="s">
        <v>6356</v>
      </c>
      <c r="AE453" s="3" t="s">
        <v>6356</v>
      </c>
      <c r="AF453" s="3" t="s">
        <v>6356</v>
      </c>
      <c r="AG453" s="3" t="s">
        <v>6356</v>
      </c>
      <c r="AH453" s="3" t="s">
        <v>6356</v>
      </c>
      <c r="AI453" s="3" t="s">
        <v>6356</v>
      </c>
      <c r="AJ453" s="3"/>
    </row>
    <row r="454" spans="1:36">
      <c r="A454" s="3">
        <f t="shared" si="19"/>
        <v>19</v>
      </c>
      <c r="B454" s="3" t="s">
        <v>477</v>
      </c>
      <c r="C454" s="3" t="s">
        <v>82</v>
      </c>
      <c r="D454" s="3" t="s">
        <v>74</v>
      </c>
      <c r="E454" s="3" t="s">
        <v>74</v>
      </c>
      <c r="F454" s="3" t="s">
        <v>29</v>
      </c>
      <c r="G454" s="3">
        <v>1.712E-3</v>
      </c>
      <c r="H454" s="65">
        <v>1.4881999999999999E-2</v>
      </c>
      <c r="I454" s="3">
        <v>4</v>
      </c>
      <c r="J454" s="3" t="s">
        <v>60</v>
      </c>
      <c r="K454" s="3" t="s">
        <v>61</v>
      </c>
      <c r="L454" s="3" t="s">
        <v>62</v>
      </c>
      <c r="M454" s="3">
        <v>6000005428</v>
      </c>
      <c r="N454" s="3" t="s">
        <v>374</v>
      </c>
      <c r="O454" s="3" t="s">
        <v>475</v>
      </c>
      <c r="P454" s="62" t="str">
        <f>VLOOKUP(M454,'customer list'!$B:$F,5,FALSE)</f>
        <v>TP Hồ Chí Minh</v>
      </c>
      <c r="Q454" s="3" t="s">
        <v>92</v>
      </c>
      <c r="R454" s="5">
        <v>45079.44431712963</v>
      </c>
      <c r="S454" s="5">
        <v>45079.472337962965</v>
      </c>
      <c r="T454" s="3">
        <v>21.73</v>
      </c>
      <c r="U454" s="5">
        <v>45079</v>
      </c>
      <c r="V454" s="5">
        <v>45107</v>
      </c>
      <c r="W454" s="3" t="s">
        <v>65</v>
      </c>
      <c r="X454" s="3" t="s">
        <v>66</v>
      </c>
      <c r="Y454" s="3" t="s">
        <v>66</v>
      </c>
      <c r="Z454" s="3" t="s">
        <v>82</v>
      </c>
      <c r="AA454" s="3"/>
      <c r="AB454" s="3"/>
      <c r="AC454" s="65"/>
      <c r="AD454" s="3" t="s">
        <v>6356</v>
      </c>
      <c r="AE454" s="3" t="s">
        <v>6356</v>
      </c>
      <c r="AF454" s="3" t="s">
        <v>6356</v>
      </c>
      <c r="AG454" s="3" t="s">
        <v>6356</v>
      </c>
      <c r="AH454" s="3" t="s">
        <v>6356</v>
      </c>
      <c r="AI454" s="3" t="s">
        <v>6356</v>
      </c>
      <c r="AJ454" s="3"/>
    </row>
    <row r="455" spans="1:36">
      <c r="A455" s="3">
        <f t="shared" si="19"/>
        <v>19</v>
      </c>
      <c r="B455" s="3" t="s">
        <v>477</v>
      </c>
      <c r="C455" s="3" t="s">
        <v>129</v>
      </c>
      <c r="D455" s="3" t="s">
        <v>74</v>
      </c>
      <c r="E455" s="3" t="s">
        <v>74</v>
      </c>
      <c r="F455" s="3" t="s">
        <v>29</v>
      </c>
      <c r="G455" s="3">
        <v>2.1350000000000002E-3</v>
      </c>
      <c r="H455" s="65">
        <v>0.200406</v>
      </c>
      <c r="I455" s="3">
        <v>5</v>
      </c>
      <c r="J455" s="3" t="s">
        <v>60</v>
      </c>
      <c r="K455" s="3" t="s">
        <v>61</v>
      </c>
      <c r="L455" s="3" t="s">
        <v>62</v>
      </c>
      <c r="M455" s="3">
        <v>6000005428</v>
      </c>
      <c r="N455" s="3" t="s">
        <v>374</v>
      </c>
      <c r="O455" s="3" t="s">
        <v>475</v>
      </c>
      <c r="P455" s="62" t="str">
        <f>VLOOKUP(M455,'customer list'!$B:$F,5,FALSE)</f>
        <v>TP Hồ Chí Minh</v>
      </c>
      <c r="Q455" s="3" t="s">
        <v>92</v>
      </c>
      <c r="R455" s="5">
        <v>45079.44431712963</v>
      </c>
      <c r="S455" s="5">
        <v>45079.472337962965</v>
      </c>
      <c r="T455" s="3">
        <v>21.73</v>
      </c>
      <c r="U455" s="5">
        <v>45079</v>
      </c>
      <c r="V455" s="5">
        <v>45107</v>
      </c>
      <c r="W455" s="3" t="s">
        <v>65</v>
      </c>
      <c r="X455" s="3" t="s">
        <v>66</v>
      </c>
      <c r="Y455" s="3" t="s">
        <v>66</v>
      </c>
      <c r="Z455" s="3" t="s">
        <v>129</v>
      </c>
      <c r="AA455" s="3"/>
      <c r="AB455" s="3"/>
      <c r="AC455" s="65"/>
      <c r="AD455" s="3" t="s">
        <v>6356</v>
      </c>
      <c r="AE455" s="3" t="s">
        <v>6356</v>
      </c>
      <c r="AF455" s="3" t="s">
        <v>6356</v>
      </c>
      <c r="AG455" s="3" t="s">
        <v>6356</v>
      </c>
      <c r="AH455" s="3" t="s">
        <v>6356</v>
      </c>
      <c r="AI455" s="3" t="s">
        <v>6356</v>
      </c>
      <c r="AJ455" s="3"/>
    </row>
    <row r="456" spans="1:36">
      <c r="A456" s="3">
        <f t="shared" si="19"/>
        <v>19</v>
      </c>
      <c r="B456" s="3" t="s">
        <v>478</v>
      </c>
      <c r="C456" s="3" t="s">
        <v>205</v>
      </c>
      <c r="D456" s="3" t="s">
        <v>74</v>
      </c>
      <c r="E456" s="3" t="s">
        <v>74</v>
      </c>
      <c r="F456" s="3" t="s">
        <v>29</v>
      </c>
      <c r="G456" s="3">
        <v>1.7999999999999999E-2</v>
      </c>
      <c r="H456" s="65">
        <v>0.15504000000000001</v>
      </c>
      <c r="I456" s="3">
        <v>4</v>
      </c>
      <c r="J456" s="3" t="s">
        <v>60</v>
      </c>
      <c r="K456" s="3" t="s">
        <v>61</v>
      </c>
      <c r="L456" s="3" t="s">
        <v>62</v>
      </c>
      <c r="M456" s="3">
        <v>6000005428</v>
      </c>
      <c r="N456" s="3" t="s">
        <v>374</v>
      </c>
      <c r="O456" s="3" t="s">
        <v>475</v>
      </c>
      <c r="P456" s="62" t="str">
        <f>VLOOKUP(M456,'customer list'!$B:$F,5,FALSE)</f>
        <v>TP Hồ Chí Minh</v>
      </c>
      <c r="Q456" s="3" t="s">
        <v>92</v>
      </c>
      <c r="R456" s="5">
        <v>45079.44431712963</v>
      </c>
      <c r="S456" s="5">
        <v>45079.472337962965</v>
      </c>
      <c r="T456" s="3">
        <v>21.73</v>
      </c>
      <c r="U456" s="5">
        <v>45079</v>
      </c>
      <c r="V456" s="5">
        <v>45107</v>
      </c>
      <c r="W456" s="3" t="s">
        <v>65</v>
      </c>
      <c r="X456" s="3" t="s">
        <v>66</v>
      </c>
      <c r="Y456" s="3" t="s">
        <v>66</v>
      </c>
      <c r="Z456" s="3" t="s">
        <v>205</v>
      </c>
      <c r="AA456" s="3"/>
      <c r="AB456" s="3"/>
      <c r="AC456" s="65"/>
      <c r="AD456" s="3" t="s">
        <v>6356</v>
      </c>
      <c r="AE456" s="3" t="s">
        <v>6356</v>
      </c>
      <c r="AF456" s="3" t="s">
        <v>6356</v>
      </c>
      <c r="AG456" s="3" t="s">
        <v>6356</v>
      </c>
      <c r="AH456" s="3" t="s">
        <v>6356</v>
      </c>
      <c r="AI456" s="3" t="s">
        <v>6356</v>
      </c>
      <c r="AJ456" s="3"/>
    </row>
    <row r="457" spans="1:36">
      <c r="A457" s="3">
        <f t="shared" si="19"/>
        <v>19</v>
      </c>
      <c r="B457" s="3" t="s">
        <v>478</v>
      </c>
      <c r="C457" s="3" t="s">
        <v>104</v>
      </c>
      <c r="D457" s="3" t="s">
        <v>74</v>
      </c>
      <c r="E457" s="3" t="s">
        <v>74</v>
      </c>
      <c r="F457" s="3" t="s">
        <v>29</v>
      </c>
      <c r="G457" s="3">
        <v>3.3999999999999998E-3</v>
      </c>
      <c r="H457" s="65">
        <v>2.9579999999999999E-2</v>
      </c>
      <c r="I457" s="3">
        <v>1</v>
      </c>
      <c r="J457" s="3" t="s">
        <v>60</v>
      </c>
      <c r="K457" s="3" t="s">
        <v>61</v>
      </c>
      <c r="L457" s="3" t="s">
        <v>62</v>
      </c>
      <c r="M457" s="3">
        <v>6000005428</v>
      </c>
      <c r="N457" s="3" t="s">
        <v>374</v>
      </c>
      <c r="O457" s="3" t="s">
        <v>475</v>
      </c>
      <c r="P457" s="62" t="str">
        <f>VLOOKUP(M457,'customer list'!$B:$F,5,FALSE)</f>
        <v>TP Hồ Chí Minh</v>
      </c>
      <c r="Q457" s="3" t="s">
        <v>92</v>
      </c>
      <c r="R457" s="5">
        <v>45079.44431712963</v>
      </c>
      <c r="S457" s="5">
        <v>45079.472337962965</v>
      </c>
      <c r="T457" s="3">
        <v>21.73</v>
      </c>
      <c r="U457" s="5">
        <v>45079</v>
      </c>
      <c r="V457" s="5">
        <v>45107</v>
      </c>
      <c r="W457" s="3" t="s">
        <v>65</v>
      </c>
      <c r="X457" s="3" t="s">
        <v>66</v>
      </c>
      <c r="Y457" s="3" t="s">
        <v>66</v>
      </c>
      <c r="Z457" s="3" t="s">
        <v>104</v>
      </c>
      <c r="AA457" s="3"/>
      <c r="AB457" s="3"/>
      <c r="AC457" s="65"/>
      <c r="AD457" s="3" t="s">
        <v>6356</v>
      </c>
      <c r="AE457" s="3" t="s">
        <v>6356</v>
      </c>
      <c r="AF457" s="3" t="s">
        <v>6356</v>
      </c>
      <c r="AG457" s="3" t="s">
        <v>6356</v>
      </c>
      <c r="AH457" s="3" t="s">
        <v>6356</v>
      </c>
      <c r="AI457" s="3" t="s">
        <v>6356</v>
      </c>
      <c r="AJ457" s="3"/>
    </row>
    <row r="458" spans="1:36">
      <c r="A458" s="3">
        <f t="shared" si="19"/>
        <v>19</v>
      </c>
      <c r="B458" s="3" t="s">
        <v>479</v>
      </c>
      <c r="C458" s="3" t="s">
        <v>103</v>
      </c>
      <c r="D458" s="3" t="s">
        <v>74</v>
      </c>
      <c r="E458" s="3" t="s">
        <v>74</v>
      </c>
      <c r="F458" s="3" t="s">
        <v>29</v>
      </c>
      <c r="G458" s="3">
        <v>5.4000000000000003E-3</v>
      </c>
      <c r="H458" s="65">
        <v>6.0179999999999997E-2</v>
      </c>
      <c r="I458" s="3">
        <v>2</v>
      </c>
      <c r="J458" s="3" t="s">
        <v>60</v>
      </c>
      <c r="K458" s="3" t="s">
        <v>61</v>
      </c>
      <c r="L458" s="3" t="s">
        <v>62</v>
      </c>
      <c r="M458" s="3">
        <v>6000005428</v>
      </c>
      <c r="N458" s="3" t="s">
        <v>374</v>
      </c>
      <c r="O458" s="3" t="s">
        <v>475</v>
      </c>
      <c r="P458" s="62" t="str">
        <f>VLOOKUP(M458,'customer list'!$B:$F,5,FALSE)</f>
        <v>TP Hồ Chí Minh</v>
      </c>
      <c r="Q458" s="3" t="s">
        <v>92</v>
      </c>
      <c r="R458" s="5">
        <v>45079.44431712963</v>
      </c>
      <c r="S458" s="5">
        <v>45079.472337962965</v>
      </c>
      <c r="T458" s="3">
        <v>21.73</v>
      </c>
      <c r="U458" s="5">
        <v>45079</v>
      </c>
      <c r="V458" s="5">
        <v>45107</v>
      </c>
      <c r="W458" s="3" t="s">
        <v>65</v>
      </c>
      <c r="X458" s="3" t="s">
        <v>66</v>
      </c>
      <c r="Y458" s="3" t="s">
        <v>66</v>
      </c>
      <c r="Z458" s="3" t="s">
        <v>103</v>
      </c>
      <c r="AA458" s="3"/>
      <c r="AB458" s="3"/>
      <c r="AC458" s="65"/>
      <c r="AD458" s="3" t="s">
        <v>6356</v>
      </c>
      <c r="AE458" s="3" t="s">
        <v>6356</v>
      </c>
      <c r="AF458" s="3" t="s">
        <v>6356</v>
      </c>
      <c r="AG458" s="3" t="s">
        <v>6356</v>
      </c>
      <c r="AH458" s="3" t="s">
        <v>6356</v>
      </c>
      <c r="AI458" s="3" t="s">
        <v>6356</v>
      </c>
      <c r="AJ458" s="3"/>
    </row>
    <row r="459" spans="1:36">
      <c r="A459" s="3">
        <f t="shared" si="19"/>
        <v>19</v>
      </c>
      <c r="B459" s="3" t="s">
        <v>479</v>
      </c>
      <c r="C459" s="3" t="s">
        <v>275</v>
      </c>
      <c r="D459" s="3" t="s">
        <v>74</v>
      </c>
      <c r="E459" s="3" t="s">
        <v>74</v>
      </c>
      <c r="F459" s="3" t="s">
        <v>29</v>
      </c>
      <c r="G459" s="3">
        <v>1.9E-3</v>
      </c>
      <c r="H459" s="65">
        <v>1.7361000000000001E-2</v>
      </c>
      <c r="I459" s="3">
        <v>1</v>
      </c>
      <c r="J459" s="3" t="s">
        <v>60</v>
      </c>
      <c r="K459" s="3" t="s">
        <v>61</v>
      </c>
      <c r="L459" s="3" t="s">
        <v>62</v>
      </c>
      <c r="M459" s="3">
        <v>6000005428</v>
      </c>
      <c r="N459" s="3" t="s">
        <v>374</v>
      </c>
      <c r="O459" s="3" t="s">
        <v>475</v>
      </c>
      <c r="P459" s="62" t="str">
        <f>VLOOKUP(M459,'customer list'!$B:$F,5,FALSE)</f>
        <v>TP Hồ Chí Minh</v>
      </c>
      <c r="Q459" s="3" t="s">
        <v>92</v>
      </c>
      <c r="R459" s="5">
        <v>45079.44431712963</v>
      </c>
      <c r="S459" s="5">
        <v>45079.472337962965</v>
      </c>
      <c r="T459" s="3">
        <v>21.73</v>
      </c>
      <c r="U459" s="5">
        <v>45079</v>
      </c>
      <c r="V459" s="5">
        <v>45107</v>
      </c>
      <c r="W459" s="3" t="s">
        <v>65</v>
      </c>
      <c r="X459" s="3" t="s">
        <v>66</v>
      </c>
      <c r="Y459" s="3" t="s">
        <v>66</v>
      </c>
      <c r="Z459" s="3" t="s">
        <v>275</v>
      </c>
      <c r="AA459" s="3"/>
      <c r="AB459" s="3"/>
      <c r="AC459" s="65"/>
      <c r="AD459" s="3" t="s">
        <v>6356</v>
      </c>
      <c r="AE459" s="3" t="s">
        <v>6356</v>
      </c>
      <c r="AF459" s="3" t="s">
        <v>6356</v>
      </c>
      <c r="AG459" s="3" t="s">
        <v>6356</v>
      </c>
      <c r="AH459" s="3" t="s">
        <v>6356</v>
      </c>
      <c r="AI459" s="3" t="s">
        <v>6356</v>
      </c>
      <c r="AJ459" s="3"/>
    </row>
    <row r="460" spans="1:36">
      <c r="A460" s="3">
        <f t="shared" si="19"/>
        <v>19</v>
      </c>
      <c r="B460" s="3" t="s">
        <v>479</v>
      </c>
      <c r="C460" s="3" t="s">
        <v>125</v>
      </c>
      <c r="D460" s="3" t="s">
        <v>74</v>
      </c>
      <c r="E460" s="3" t="s">
        <v>74</v>
      </c>
      <c r="F460" s="3" t="s">
        <v>29</v>
      </c>
      <c r="G460" s="3">
        <v>7.0000000000000007E-2</v>
      </c>
      <c r="H460" s="65">
        <v>0.482983</v>
      </c>
      <c r="I460" s="3">
        <v>14</v>
      </c>
      <c r="J460" s="3" t="s">
        <v>60</v>
      </c>
      <c r="K460" s="3" t="s">
        <v>61</v>
      </c>
      <c r="L460" s="3" t="s">
        <v>62</v>
      </c>
      <c r="M460" s="3">
        <v>6000005428</v>
      </c>
      <c r="N460" s="3" t="s">
        <v>374</v>
      </c>
      <c r="O460" s="3" t="s">
        <v>475</v>
      </c>
      <c r="P460" s="62" t="str">
        <f>VLOOKUP(M460,'customer list'!$B:$F,5,FALSE)</f>
        <v>TP Hồ Chí Minh</v>
      </c>
      <c r="Q460" s="3" t="s">
        <v>92</v>
      </c>
      <c r="R460" s="5">
        <v>45079.44431712963</v>
      </c>
      <c r="S460" s="5">
        <v>45079.472337962965</v>
      </c>
      <c r="T460" s="3">
        <v>21.73</v>
      </c>
      <c r="U460" s="5">
        <v>45079</v>
      </c>
      <c r="V460" s="5">
        <v>45107</v>
      </c>
      <c r="W460" s="3" t="s">
        <v>65</v>
      </c>
      <c r="X460" s="3" t="s">
        <v>66</v>
      </c>
      <c r="Y460" s="3" t="s">
        <v>66</v>
      </c>
      <c r="Z460" s="3" t="s">
        <v>125</v>
      </c>
      <c r="AA460" s="3"/>
      <c r="AB460" s="3"/>
      <c r="AC460" s="65"/>
      <c r="AD460" s="3" t="s">
        <v>6356</v>
      </c>
      <c r="AE460" s="3" t="s">
        <v>6356</v>
      </c>
      <c r="AF460" s="3" t="s">
        <v>6356</v>
      </c>
      <c r="AG460" s="3" t="s">
        <v>6356</v>
      </c>
      <c r="AH460" s="3" t="s">
        <v>6356</v>
      </c>
      <c r="AI460" s="3" t="s">
        <v>6356</v>
      </c>
      <c r="AJ460" s="3"/>
    </row>
    <row r="461" spans="1:36">
      <c r="A461" s="3">
        <f t="shared" si="19"/>
        <v>19</v>
      </c>
      <c r="B461" s="3" t="s">
        <v>479</v>
      </c>
      <c r="C461" s="3" t="s">
        <v>480</v>
      </c>
      <c r="D461" s="3" t="s">
        <v>74</v>
      </c>
      <c r="E461" s="3" t="s">
        <v>74</v>
      </c>
      <c r="F461" s="3" t="s">
        <v>29</v>
      </c>
      <c r="G461" s="3">
        <v>2.8000000000000001E-2</v>
      </c>
      <c r="H461" s="65">
        <v>0.201206</v>
      </c>
      <c r="I461" s="3">
        <v>2</v>
      </c>
      <c r="J461" s="3" t="s">
        <v>60</v>
      </c>
      <c r="K461" s="3" t="s">
        <v>61</v>
      </c>
      <c r="L461" s="3" t="s">
        <v>62</v>
      </c>
      <c r="M461" s="3">
        <v>6000005428</v>
      </c>
      <c r="N461" s="3" t="s">
        <v>374</v>
      </c>
      <c r="O461" s="3" t="s">
        <v>475</v>
      </c>
      <c r="P461" s="62" t="str">
        <f>VLOOKUP(M461,'customer list'!$B:$F,5,FALSE)</f>
        <v>TP Hồ Chí Minh</v>
      </c>
      <c r="Q461" s="3" t="s">
        <v>92</v>
      </c>
      <c r="R461" s="5">
        <v>45079.44431712963</v>
      </c>
      <c r="S461" s="5">
        <v>45079.472337962965</v>
      </c>
      <c r="T461" s="3">
        <v>21.73</v>
      </c>
      <c r="U461" s="5">
        <v>45079</v>
      </c>
      <c r="V461" s="5">
        <v>45107</v>
      </c>
      <c r="W461" s="3" t="s">
        <v>65</v>
      </c>
      <c r="X461" s="3" t="s">
        <v>66</v>
      </c>
      <c r="Y461" s="3" t="s">
        <v>66</v>
      </c>
      <c r="Z461" s="3" t="s">
        <v>480</v>
      </c>
      <c r="AA461" s="3"/>
      <c r="AB461" s="3"/>
      <c r="AC461" s="65"/>
      <c r="AD461" s="3" t="s">
        <v>6356</v>
      </c>
      <c r="AE461" s="3" t="s">
        <v>6356</v>
      </c>
      <c r="AF461" s="3" t="s">
        <v>6356</v>
      </c>
      <c r="AG461" s="3" t="s">
        <v>6356</v>
      </c>
      <c r="AH461" s="3" t="s">
        <v>6356</v>
      </c>
      <c r="AI461" s="3" t="s">
        <v>6356</v>
      </c>
      <c r="AJ461" s="3"/>
    </row>
    <row r="462" spans="1:36">
      <c r="A462" s="3">
        <f t="shared" si="19"/>
        <v>19</v>
      </c>
      <c r="B462" s="3" t="s">
        <v>479</v>
      </c>
      <c r="C462" s="3" t="s">
        <v>109</v>
      </c>
      <c r="D462" s="3" t="s">
        <v>74</v>
      </c>
      <c r="E462" s="3" t="s">
        <v>74</v>
      </c>
      <c r="F462" s="3" t="s">
        <v>29</v>
      </c>
      <c r="G462" s="3">
        <v>1.65E-3</v>
      </c>
      <c r="H462" s="65">
        <v>5.1119999999999999E-2</v>
      </c>
      <c r="I462" s="3">
        <v>1</v>
      </c>
      <c r="J462" s="3" t="s">
        <v>60</v>
      </c>
      <c r="K462" s="3" t="s">
        <v>61</v>
      </c>
      <c r="L462" s="3" t="s">
        <v>62</v>
      </c>
      <c r="M462" s="3">
        <v>6000005428</v>
      </c>
      <c r="N462" s="3" t="s">
        <v>374</v>
      </c>
      <c r="O462" s="3" t="s">
        <v>475</v>
      </c>
      <c r="P462" s="62" t="str">
        <f>VLOOKUP(M462,'customer list'!$B:$F,5,FALSE)</f>
        <v>TP Hồ Chí Minh</v>
      </c>
      <c r="Q462" s="3" t="s">
        <v>92</v>
      </c>
      <c r="R462" s="5">
        <v>45079.44431712963</v>
      </c>
      <c r="S462" s="5">
        <v>45079.472337962965</v>
      </c>
      <c r="T462" s="3">
        <v>21.73</v>
      </c>
      <c r="U462" s="5">
        <v>45079</v>
      </c>
      <c r="V462" s="5">
        <v>45107</v>
      </c>
      <c r="W462" s="3" t="s">
        <v>65</v>
      </c>
      <c r="X462" s="3" t="s">
        <v>66</v>
      </c>
      <c r="Y462" s="3" t="s">
        <v>66</v>
      </c>
      <c r="Z462" s="3" t="s">
        <v>109</v>
      </c>
      <c r="AA462" s="3"/>
      <c r="AB462" s="3"/>
      <c r="AC462" s="65"/>
      <c r="AD462" s="3" t="s">
        <v>6356</v>
      </c>
      <c r="AE462" s="3" t="s">
        <v>6356</v>
      </c>
      <c r="AF462" s="3" t="s">
        <v>6356</v>
      </c>
      <c r="AG462" s="3" t="s">
        <v>6356</v>
      </c>
      <c r="AH462" s="3" t="s">
        <v>6356</v>
      </c>
      <c r="AI462" s="3" t="s">
        <v>6356</v>
      </c>
      <c r="AJ462" s="3"/>
    </row>
    <row r="463" spans="1:36">
      <c r="A463" s="3">
        <f t="shared" si="19"/>
        <v>19</v>
      </c>
      <c r="B463" s="3" t="s">
        <v>479</v>
      </c>
      <c r="C463" s="3" t="s">
        <v>278</v>
      </c>
      <c r="D463" s="3" t="s">
        <v>74</v>
      </c>
      <c r="E463" s="3" t="s">
        <v>74</v>
      </c>
      <c r="F463" s="3" t="s">
        <v>29</v>
      </c>
      <c r="G463" s="3">
        <v>1.0800000000000001E-2</v>
      </c>
      <c r="H463" s="65">
        <v>9.7518999999999995E-2</v>
      </c>
      <c r="I463" s="3">
        <v>4</v>
      </c>
      <c r="J463" s="3" t="s">
        <v>60</v>
      </c>
      <c r="K463" s="3" t="s">
        <v>61</v>
      </c>
      <c r="L463" s="3" t="s">
        <v>62</v>
      </c>
      <c r="M463" s="3">
        <v>6000005428</v>
      </c>
      <c r="N463" s="3" t="s">
        <v>374</v>
      </c>
      <c r="O463" s="3" t="s">
        <v>475</v>
      </c>
      <c r="P463" s="62" t="str">
        <f>VLOOKUP(M463,'customer list'!$B:$F,5,FALSE)</f>
        <v>TP Hồ Chí Minh</v>
      </c>
      <c r="Q463" s="3" t="s">
        <v>92</v>
      </c>
      <c r="R463" s="5">
        <v>45079.44431712963</v>
      </c>
      <c r="S463" s="5">
        <v>45079.472337962965</v>
      </c>
      <c r="T463" s="3">
        <v>21.73</v>
      </c>
      <c r="U463" s="5">
        <v>45079</v>
      </c>
      <c r="V463" s="5">
        <v>45107</v>
      </c>
      <c r="W463" s="3" t="s">
        <v>65</v>
      </c>
      <c r="X463" s="3" t="s">
        <v>66</v>
      </c>
      <c r="Y463" s="3" t="s">
        <v>66</v>
      </c>
      <c r="Z463" s="3" t="s">
        <v>278</v>
      </c>
      <c r="AA463" s="3"/>
      <c r="AB463" s="3"/>
      <c r="AC463" s="65"/>
      <c r="AD463" s="3" t="s">
        <v>6356</v>
      </c>
      <c r="AE463" s="3" t="s">
        <v>6356</v>
      </c>
      <c r="AF463" s="3" t="s">
        <v>6356</v>
      </c>
      <c r="AG463" s="3" t="s">
        <v>6356</v>
      </c>
      <c r="AH463" s="3" t="s">
        <v>6356</v>
      </c>
      <c r="AI463" s="3" t="s">
        <v>6356</v>
      </c>
      <c r="AJ463" s="3"/>
    </row>
    <row r="464" spans="1:36">
      <c r="A464" s="3">
        <f t="shared" si="19"/>
        <v>19</v>
      </c>
      <c r="B464" s="3" t="s">
        <v>479</v>
      </c>
      <c r="C464" s="3" t="s">
        <v>115</v>
      </c>
      <c r="D464" s="3" t="s">
        <v>74</v>
      </c>
      <c r="E464" s="3" t="s">
        <v>74</v>
      </c>
      <c r="F464" s="3" t="s">
        <v>29</v>
      </c>
      <c r="G464" s="3">
        <v>2.4199999999999999E-2</v>
      </c>
      <c r="H464" s="65">
        <v>0.227766</v>
      </c>
      <c r="I464" s="3">
        <v>2</v>
      </c>
      <c r="J464" s="3" t="s">
        <v>60</v>
      </c>
      <c r="K464" s="3" t="s">
        <v>61</v>
      </c>
      <c r="L464" s="3" t="s">
        <v>62</v>
      </c>
      <c r="M464" s="3">
        <v>6000005428</v>
      </c>
      <c r="N464" s="3" t="s">
        <v>374</v>
      </c>
      <c r="O464" s="3" t="s">
        <v>475</v>
      </c>
      <c r="P464" s="62" t="str">
        <f>VLOOKUP(M464,'customer list'!$B:$F,5,FALSE)</f>
        <v>TP Hồ Chí Minh</v>
      </c>
      <c r="Q464" s="3" t="s">
        <v>92</v>
      </c>
      <c r="R464" s="5">
        <v>45079.44431712963</v>
      </c>
      <c r="S464" s="5">
        <v>45079.472337962965</v>
      </c>
      <c r="T464" s="3">
        <v>21.73</v>
      </c>
      <c r="U464" s="5">
        <v>45079</v>
      </c>
      <c r="V464" s="5">
        <v>45107</v>
      </c>
      <c r="W464" s="3" t="s">
        <v>65</v>
      </c>
      <c r="X464" s="3" t="s">
        <v>66</v>
      </c>
      <c r="Y464" s="3" t="s">
        <v>66</v>
      </c>
      <c r="Z464" s="3" t="s">
        <v>115</v>
      </c>
      <c r="AA464" s="3"/>
      <c r="AB464" s="3"/>
      <c r="AC464" s="65"/>
      <c r="AD464" s="3" t="s">
        <v>6356</v>
      </c>
      <c r="AE464" s="3" t="s">
        <v>6356</v>
      </c>
      <c r="AF464" s="3" t="s">
        <v>6356</v>
      </c>
      <c r="AG464" s="3" t="s">
        <v>6356</v>
      </c>
      <c r="AH464" s="3" t="s">
        <v>6356</v>
      </c>
      <c r="AI464" s="3" t="s">
        <v>6356</v>
      </c>
      <c r="AJ464" s="3"/>
    </row>
    <row r="465" spans="1:36">
      <c r="A465" s="3">
        <f t="shared" si="19"/>
        <v>19</v>
      </c>
      <c r="B465" s="3" t="s">
        <v>481</v>
      </c>
      <c r="C465" s="3" t="s">
        <v>109</v>
      </c>
      <c r="D465" s="3" t="s">
        <v>74</v>
      </c>
      <c r="E465" s="3" t="s">
        <v>74</v>
      </c>
      <c r="F465" s="3" t="s">
        <v>29</v>
      </c>
      <c r="G465" s="3">
        <v>1.65E-3</v>
      </c>
      <c r="H465" s="65">
        <v>5.1119999999999999E-2</v>
      </c>
      <c r="I465" s="3">
        <v>1</v>
      </c>
      <c r="J465" s="3" t="s">
        <v>60</v>
      </c>
      <c r="K465" s="3" t="s">
        <v>61</v>
      </c>
      <c r="L465" s="3" t="s">
        <v>62</v>
      </c>
      <c r="M465" s="3">
        <v>6000005428</v>
      </c>
      <c r="N465" s="3" t="s">
        <v>374</v>
      </c>
      <c r="O465" s="3" t="s">
        <v>475</v>
      </c>
      <c r="P465" s="62" t="str">
        <f>VLOOKUP(M465,'customer list'!$B:$F,5,FALSE)</f>
        <v>TP Hồ Chí Minh</v>
      </c>
      <c r="Q465" s="3" t="s">
        <v>92</v>
      </c>
      <c r="R465" s="5">
        <v>45079.44431712963</v>
      </c>
      <c r="S465" s="5">
        <v>45079.472337962965</v>
      </c>
      <c r="T465" s="3">
        <v>21.73</v>
      </c>
      <c r="U465" s="5">
        <v>45079</v>
      </c>
      <c r="V465" s="5">
        <v>45107</v>
      </c>
      <c r="W465" s="3" t="s">
        <v>65</v>
      </c>
      <c r="X465" s="3" t="s">
        <v>66</v>
      </c>
      <c r="Y465" s="3" t="s">
        <v>66</v>
      </c>
      <c r="Z465" s="3" t="s">
        <v>109</v>
      </c>
      <c r="AA465" s="3"/>
      <c r="AB465" s="3"/>
      <c r="AC465" s="65"/>
      <c r="AD465" s="3" t="s">
        <v>6356</v>
      </c>
      <c r="AE465" s="3" t="s">
        <v>6356</v>
      </c>
      <c r="AF465" s="3" t="s">
        <v>6356</v>
      </c>
      <c r="AG465" s="3" t="s">
        <v>6356</v>
      </c>
      <c r="AH465" s="3" t="s">
        <v>6356</v>
      </c>
      <c r="AI465" s="3" t="s">
        <v>6356</v>
      </c>
      <c r="AJ465" s="3"/>
    </row>
    <row r="466" spans="1:36">
      <c r="A466" s="3">
        <f t="shared" si="19"/>
        <v>19</v>
      </c>
      <c r="B466" s="3" t="s">
        <v>482</v>
      </c>
      <c r="C466" s="3" t="s">
        <v>107</v>
      </c>
      <c r="D466" s="3" t="s">
        <v>74</v>
      </c>
      <c r="E466" s="3" t="s">
        <v>74</v>
      </c>
      <c r="F466" s="3" t="s">
        <v>29</v>
      </c>
      <c r="G466" s="3">
        <v>1.317E-3</v>
      </c>
      <c r="H466" s="65">
        <v>1.3448999999999999E-2</v>
      </c>
      <c r="I466" s="3">
        <v>3</v>
      </c>
      <c r="J466" s="3" t="s">
        <v>60</v>
      </c>
      <c r="K466" s="3" t="s">
        <v>61</v>
      </c>
      <c r="L466" s="3" t="s">
        <v>62</v>
      </c>
      <c r="M466" s="3">
        <v>6000005428</v>
      </c>
      <c r="N466" s="3" t="s">
        <v>374</v>
      </c>
      <c r="O466" s="3" t="s">
        <v>475</v>
      </c>
      <c r="P466" s="62" t="str">
        <f>VLOOKUP(M466,'customer list'!$B:$F,5,FALSE)</f>
        <v>TP Hồ Chí Minh</v>
      </c>
      <c r="Q466" s="3" t="s">
        <v>92</v>
      </c>
      <c r="R466" s="5">
        <v>45079.44431712963</v>
      </c>
      <c r="S466" s="5">
        <v>45079.472337962965</v>
      </c>
      <c r="T466" s="3">
        <v>21.73</v>
      </c>
      <c r="U466" s="5">
        <v>45079</v>
      </c>
      <c r="V466" s="5">
        <v>45107</v>
      </c>
      <c r="W466" s="3" t="s">
        <v>65</v>
      </c>
      <c r="X466" s="3" t="s">
        <v>66</v>
      </c>
      <c r="Y466" s="3" t="s">
        <v>66</v>
      </c>
      <c r="Z466" s="3" t="s">
        <v>107</v>
      </c>
      <c r="AA466" s="3"/>
      <c r="AB466" s="3"/>
      <c r="AC466" s="65"/>
      <c r="AD466" s="3" t="s">
        <v>6356</v>
      </c>
      <c r="AE466" s="3" t="s">
        <v>6356</v>
      </c>
      <c r="AF466" s="3" t="s">
        <v>6356</v>
      </c>
      <c r="AG466" s="3" t="s">
        <v>6356</v>
      </c>
      <c r="AH466" s="3" t="s">
        <v>6356</v>
      </c>
      <c r="AI466" s="3" t="s">
        <v>6356</v>
      </c>
      <c r="AJ466" s="3"/>
    </row>
    <row r="467" spans="1:36">
      <c r="A467" s="3">
        <f t="shared" si="19"/>
        <v>19</v>
      </c>
      <c r="B467" s="3" t="s">
        <v>482</v>
      </c>
      <c r="C467" s="3" t="s">
        <v>138</v>
      </c>
      <c r="D467" s="3" t="s">
        <v>74</v>
      </c>
      <c r="E467" s="3" t="s">
        <v>74</v>
      </c>
      <c r="F467" s="3" t="s">
        <v>29</v>
      </c>
      <c r="G467" s="3">
        <v>4.64E-3</v>
      </c>
      <c r="H467" s="65">
        <v>3.7856000000000001E-2</v>
      </c>
      <c r="I467" s="3">
        <v>8</v>
      </c>
      <c r="J467" s="3" t="s">
        <v>60</v>
      </c>
      <c r="K467" s="3" t="s">
        <v>61</v>
      </c>
      <c r="L467" s="3" t="s">
        <v>62</v>
      </c>
      <c r="M467" s="3">
        <v>6000005428</v>
      </c>
      <c r="N467" s="3" t="s">
        <v>374</v>
      </c>
      <c r="O467" s="3" t="s">
        <v>475</v>
      </c>
      <c r="P467" s="62" t="str">
        <f>VLOOKUP(M467,'customer list'!$B:$F,5,FALSE)</f>
        <v>TP Hồ Chí Minh</v>
      </c>
      <c r="Q467" s="3" t="s">
        <v>92</v>
      </c>
      <c r="R467" s="5">
        <v>45079.44431712963</v>
      </c>
      <c r="S467" s="5">
        <v>45079.472337962965</v>
      </c>
      <c r="T467" s="3">
        <v>21.73</v>
      </c>
      <c r="U467" s="5">
        <v>45079</v>
      </c>
      <c r="V467" s="5">
        <v>45107</v>
      </c>
      <c r="W467" s="3" t="s">
        <v>65</v>
      </c>
      <c r="X467" s="3" t="s">
        <v>66</v>
      </c>
      <c r="Y467" s="3" t="s">
        <v>66</v>
      </c>
      <c r="Z467" s="3" t="s">
        <v>138</v>
      </c>
      <c r="AA467" s="3"/>
      <c r="AB467" s="3"/>
      <c r="AC467" s="65"/>
      <c r="AD467" s="3" t="s">
        <v>6356</v>
      </c>
      <c r="AE467" s="3" t="s">
        <v>6356</v>
      </c>
      <c r="AF467" s="3" t="s">
        <v>6356</v>
      </c>
      <c r="AG467" s="3" t="s">
        <v>6356</v>
      </c>
      <c r="AH467" s="3" t="s">
        <v>6356</v>
      </c>
      <c r="AI467" s="3" t="s">
        <v>6356</v>
      </c>
      <c r="AJ467" s="3"/>
    </row>
    <row r="468" spans="1:36">
      <c r="A468" s="3">
        <f t="shared" si="19"/>
        <v>19</v>
      </c>
      <c r="B468" s="3" t="s">
        <v>483</v>
      </c>
      <c r="C468" s="3" t="s">
        <v>107</v>
      </c>
      <c r="D468" s="3" t="s">
        <v>74</v>
      </c>
      <c r="E468" s="3" t="s">
        <v>74</v>
      </c>
      <c r="F468" s="3" t="s">
        <v>29</v>
      </c>
      <c r="G468" s="3">
        <v>3.9509999999999997E-3</v>
      </c>
      <c r="H468" s="65">
        <v>4.0347000000000001E-2</v>
      </c>
      <c r="I468" s="3">
        <v>9</v>
      </c>
      <c r="J468" s="3" t="s">
        <v>60</v>
      </c>
      <c r="K468" s="3" t="s">
        <v>61</v>
      </c>
      <c r="L468" s="3" t="s">
        <v>62</v>
      </c>
      <c r="M468" s="3">
        <v>6000005428</v>
      </c>
      <c r="N468" s="3" t="s">
        <v>374</v>
      </c>
      <c r="O468" s="3" t="s">
        <v>475</v>
      </c>
      <c r="P468" s="62" t="str">
        <f>VLOOKUP(M468,'customer list'!$B:$F,5,FALSE)</f>
        <v>TP Hồ Chí Minh</v>
      </c>
      <c r="Q468" s="3" t="s">
        <v>92</v>
      </c>
      <c r="R468" s="5">
        <v>45079.44431712963</v>
      </c>
      <c r="S468" s="5">
        <v>45079.472337962965</v>
      </c>
      <c r="T468" s="3">
        <v>21.73</v>
      </c>
      <c r="U468" s="5">
        <v>45079</v>
      </c>
      <c r="V468" s="5">
        <v>45107</v>
      </c>
      <c r="W468" s="3" t="s">
        <v>65</v>
      </c>
      <c r="X468" s="3" t="s">
        <v>66</v>
      </c>
      <c r="Y468" s="3" t="s">
        <v>66</v>
      </c>
      <c r="Z468" s="3" t="s">
        <v>107</v>
      </c>
      <c r="AA468" s="3"/>
      <c r="AB468" s="3"/>
      <c r="AC468" s="65"/>
      <c r="AD468" s="3" t="s">
        <v>6356</v>
      </c>
      <c r="AE468" s="3" t="s">
        <v>6356</v>
      </c>
      <c r="AF468" s="3" t="s">
        <v>6356</v>
      </c>
      <c r="AG468" s="3" t="s">
        <v>6356</v>
      </c>
      <c r="AH468" s="3" t="s">
        <v>6356</v>
      </c>
      <c r="AI468" s="3" t="s">
        <v>6356</v>
      </c>
      <c r="AJ468" s="3"/>
    </row>
    <row r="469" spans="1:36">
      <c r="A469" s="3">
        <f t="shared" si="19"/>
        <v>19</v>
      </c>
      <c r="B469" s="3" t="s">
        <v>484</v>
      </c>
      <c r="C469" s="3" t="s">
        <v>115</v>
      </c>
      <c r="D469" s="3" t="s">
        <v>74</v>
      </c>
      <c r="E469" s="3" t="s">
        <v>74</v>
      </c>
      <c r="F469" s="3" t="s">
        <v>29</v>
      </c>
      <c r="G469" s="3">
        <v>2.4199999999999999E-2</v>
      </c>
      <c r="H469" s="65">
        <v>0.227766</v>
      </c>
      <c r="I469" s="3">
        <v>2</v>
      </c>
      <c r="J469" s="3" t="s">
        <v>60</v>
      </c>
      <c r="K469" s="3" t="s">
        <v>61</v>
      </c>
      <c r="L469" s="3" t="s">
        <v>62</v>
      </c>
      <c r="M469" s="3">
        <v>6000005428</v>
      </c>
      <c r="N469" s="3" t="s">
        <v>374</v>
      </c>
      <c r="O469" s="3" t="s">
        <v>475</v>
      </c>
      <c r="P469" s="62" t="str">
        <f>VLOOKUP(M469,'customer list'!$B:$F,5,FALSE)</f>
        <v>TP Hồ Chí Minh</v>
      </c>
      <c r="Q469" s="3" t="s">
        <v>92</v>
      </c>
      <c r="R469" s="5">
        <v>45079.44431712963</v>
      </c>
      <c r="S469" s="5">
        <v>45079.472337962965</v>
      </c>
      <c r="T469" s="3">
        <v>21.73</v>
      </c>
      <c r="U469" s="5">
        <v>45079</v>
      </c>
      <c r="V469" s="5">
        <v>45107</v>
      </c>
      <c r="W469" s="3" t="s">
        <v>65</v>
      </c>
      <c r="X469" s="3" t="s">
        <v>66</v>
      </c>
      <c r="Y469" s="3" t="s">
        <v>66</v>
      </c>
      <c r="Z469" s="3" t="s">
        <v>115</v>
      </c>
      <c r="AA469" s="3"/>
      <c r="AB469" s="3"/>
      <c r="AC469" s="65"/>
      <c r="AD469" s="3" t="s">
        <v>6356</v>
      </c>
      <c r="AE469" s="3" t="s">
        <v>6356</v>
      </c>
      <c r="AF469" s="3" t="s">
        <v>6356</v>
      </c>
      <c r="AG469" s="3" t="s">
        <v>6356</v>
      </c>
      <c r="AH469" s="3" t="s">
        <v>6356</v>
      </c>
      <c r="AI469" s="3" t="s">
        <v>6356</v>
      </c>
      <c r="AJ469" s="3"/>
    </row>
    <row r="470" spans="1:36">
      <c r="A470" s="3">
        <f t="shared" si="19"/>
        <v>19</v>
      </c>
      <c r="B470" s="3" t="s">
        <v>485</v>
      </c>
      <c r="C470" s="3" t="s">
        <v>99</v>
      </c>
      <c r="D470" s="3" t="s">
        <v>74</v>
      </c>
      <c r="E470" s="3" t="s">
        <v>74</v>
      </c>
      <c r="F470" s="3" t="s">
        <v>29</v>
      </c>
      <c r="G470" s="3">
        <v>1.26E-2</v>
      </c>
      <c r="H470" s="65">
        <v>6.4727999999999994E-2</v>
      </c>
      <c r="I470" s="3">
        <v>9</v>
      </c>
      <c r="J470" s="3" t="s">
        <v>60</v>
      </c>
      <c r="K470" s="3" t="s">
        <v>61</v>
      </c>
      <c r="L470" s="3" t="s">
        <v>62</v>
      </c>
      <c r="M470" s="3">
        <v>6000005428</v>
      </c>
      <c r="N470" s="3" t="s">
        <v>374</v>
      </c>
      <c r="O470" s="3" t="s">
        <v>475</v>
      </c>
      <c r="P470" s="62" t="str">
        <f>VLOOKUP(M470,'customer list'!$B:$F,5,FALSE)</f>
        <v>TP Hồ Chí Minh</v>
      </c>
      <c r="Q470" s="3" t="s">
        <v>92</v>
      </c>
      <c r="R470" s="5">
        <v>45079.44431712963</v>
      </c>
      <c r="S470" s="5">
        <v>45079.472337962965</v>
      </c>
      <c r="T470" s="3">
        <v>21.73</v>
      </c>
      <c r="U470" s="5">
        <v>45079</v>
      </c>
      <c r="V470" s="5">
        <v>45107</v>
      </c>
      <c r="W470" s="3" t="s">
        <v>65</v>
      </c>
      <c r="X470" s="3" t="s">
        <v>66</v>
      </c>
      <c r="Y470" s="3" t="s">
        <v>66</v>
      </c>
      <c r="Z470" s="3" t="s">
        <v>99</v>
      </c>
      <c r="AA470" s="3"/>
      <c r="AB470" s="3"/>
      <c r="AC470" s="65"/>
      <c r="AD470" s="3" t="s">
        <v>6356</v>
      </c>
      <c r="AE470" s="3" t="s">
        <v>6356</v>
      </c>
      <c r="AF470" s="3" t="s">
        <v>6356</v>
      </c>
      <c r="AG470" s="3" t="s">
        <v>6356</v>
      </c>
      <c r="AH470" s="3" t="s">
        <v>6356</v>
      </c>
      <c r="AI470" s="3" t="s">
        <v>6356</v>
      </c>
      <c r="AJ470" s="3"/>
    </row>
    <row r="471" spans="1:36">
      <c r="A471" s="3">
        <f t="shared" si="19"/>
        <v>19</v>
      </c>
      <c r="B471" s="3" t="s">
        <v>485</v>
      </c>
      <c r="C471" s="3" t="s">
        <v>124</v>
      </c>
      <c r="D471" s="3" t="s">
        <v>74</v>
      </c>
      <c r="E471" s="3" t="s">
        <v>74</v>
      </c>
      <c r="F471" s="3" t="s">
        <v>29</v>
      </c>
      <c r="G471" s="3">
        <v>7.0000000000000001E-3</v>
      </c>
      <c r="H471" s="65">
        <v>3.5959999999999999E-2</v>
      </c>
      <c r="I471" s="3">
        <v>5</v>
      </c>
      <c r="J471" s="3" t="s">
        <v>60</v>
      </c>
      <c r="K471" s="3" t="s">
        <v>61</v>
      </c>
      <c r="L471" s="3" t="s">
        <v>62</v>
      </c>
      <c r="M471" s="3">
        <v>6000005428</v>
      </c>
      <c r="N471" s="3" t="s">
        <v>374</v>
      </c>
      <c r="O471" s="3" t="s">
        <v>475</v>
      </c>
      <c r="P471" s="62" t="str">
        <f>VLOOKUP(M471,'customer list'!$B:$F,5,FALSE)</f>
        <v>TP Hồ Chí Minh</v>
      </c>
      <c r="Q471" s="3" t="s">
        <v>92</v>
      </c>
      <c r="R471" s="5">
        <v>45079.44431712963</v>
      </c>
      <c r="S471" s="5">
        <v>45079.472337962965</v>
      </c>
      <c r="T471" s="3">
        <v>21.73</v>
      </c>
      <c r="U471" s="5">
        <v>45079</v>
      </c>
      <c r="V471" s="5">
        <v>45107</v>
      </c>
      <c r="W471" s="3" t="s">
        <v>65</v>
      </c>
      <c r="X471" s="3" t="s">
        <v>66</v>
      </c>
      <c r="Y471" s="3" t="s">
        <v>66</v>
      </c>
      <c r="Z471" s="3" t="s">
        <v>124</v>
      </c>
      <c r="AA471" s="3"/>
      <c r="AB471" s="3"/>
      <c r="AC471" s="65"/>
      <c r="AD471" s="3" t="s">
        <v>6356</v>
      </c>
      <c r="AE471" s="3" t="s">
        <v>6356</v>
      </c>
      <c r="AF471" s="3" t="s">
        <v>6356</v>
      </c>
      <c r="AG471" s="3" t="s">
        <v>6356</v>
      </c>
      <c r="AH471" s="3" t="s">
        <v>6356</v>
      </c>
      <c r="AI471" s="3" t="s">
        <v>6356</v>
      </c>
      <c r="AJ471" s="3"/>
    </row>
    <row r="472" spans="1:36">
      <c r="A472" s="3">
        <f t="shared" si="19"/>
        <v>19</v>
      </c>
      <c r="B472" s="3" t="s">
        <v>485</v>
      </c>
      <c r="C472" s="3" t="s">
        <v>106</v>
      </c>
      <c r="D472" s="3" t="s">
        <v>74</v>
      </c>
      <c r="E472" s="3" t="s">
        <v>74</v>
      </c>
      <c r="F472" s="3" t="s">
        <v>29</v>
      </c>
      <c r="G472" s="3">
        <v>3.9600000000000003E-2</v>
      </c>
      <c r="H472" s="65">
        <v>0.29885600000000001</v>
      </c>
      <c r="I472" s="3">
        <v>9</v>
      </c>
      <c r="J472" s="3" t="s">
        <v>60</v>
      </c>
      <c r="K472" s="3" t="s">
        <v>61</v>
      </c>
      <c r="L472" s="3" t="s">
        <v>62</v>
      </c>
      <c r="M472" s="3">
        <v>6000005428</v>
      </c>
      <c r="N472" s="3" t="s">
        <v>374</v>
      </c>
      <c r="O472" s="3" t="s">
        <v>475</v>
      </c>
      <c r="P472" s="62" t="str">
        <f>VLOOKUP(M472,'customer list'!$B:$F,5,FALSE)</f>
        <v>TP Hồ Chí Minh</v>
      </c>
      <c r="Q472" s="3" t="s">
        <v>92</v>
      </c>
      <c r="R472" s="5">
        <v>45079.44431712963</v>
      </c>
      <c r="S472" s="5">
        <v>45079.472337962965</v>
      </c>
      <c r="T472" s="3">
        <v>21.73</v>
      </c>
      <c r="U472" s="5">
        <v>45079</v>
      </c>
      <c r="V472" s="5">
        <v>45107</v>
      </c>
      <c r="W472" s="3" t="s">
        <v>65</v>
      </c>
      <c r="X472" s="3" t="s">
        <v>66</v>
      </c>
      <c r="Y472" s="3" t="s">
        <v>66</v>
      </c>
      <c r="Z472" s="3" t="s">
        <v>106</v>
      </c>
      <c r="AA472" s="3"/>
      <c r="AB472" s="3"/>
      <c r="AC472" s="65"/>
      <c r="AD472" s="3" t="s">
        <v>6356</v>
      </c>
      <c r="AE472" s="3" t="s">
        <v>6356</v>
      </c>
      <c r="AF472" s="3" t="s">
        <v>6356</v>
      </c>
      <c r="AG472" s="3" t="s">
        <v>6356</v>
      </c>
      <c r="AH472" s="3" t="s">
        <v>6356</v>
      </c>
      <c r="AI472" s="3" t="s">
        <v>6356</v>
      </c>
      <c r="AJ472" s="3"/>
    </row>
    <row r="473" spans="1:36">
      <c r="A473" s="3">
        <f t="shared" si="19"/>
        <v>19</v>
      </c>
      <c r="B473" s="3" t="s">
        <v>485</v>
      </c>
      <c r="C473" s="3" t="s">
        <v>73</v>
      </c>
      <c r="D473" s="3" t="s">
        <v>74</v>
      </c>
      <c r="E473" s="3" t="s">
        <v>74</v>
      </c>
      <c r="F473" s="3" t="s">
        <v>29</v>
      </c>
      <c r="G473" s="3">
        <v>4.3499999999999997E-3</v>
      </c>
      <c r="H473" s="65">
        <v>2.2308000000000001E-2</v>
      </c>
      <c r="I473" s="3">
        <v>6</v>
      </c>
      <c r="J473" s="3" t="s">
        <v>60</v>
      </c>
      <c r="K473" s="3" t="s">
        <v>61</v>
      </c>
      <c r="L473" s="3" t="s">
        <v>62</v>
      </c>
      <c r="M473" s="3">
        <v>6000005428</v>
      </c>
      <c r="N473" s="3" t="s">
        <v>374</v>
      </c>
      <c r="O473" s="3" t="s">
        <v>475</v>
      </c>
      <c r="P473" s="62" t="str">
        <f>VLOOKUP(M473,'customer list'!$B:$F,5,FALSE)</f>
        <v>TP Hồ Chí Minh</v>
      </c>
      <c r="Q473" s="3" t="s">
        <v>92</v>
      </c>
      <c r="R473" s="5">
        <v>45079.44431712963</v>
      </c>
      <c r="S473" s="5">
        <v>45079.472337962965</v>
      </c>
      <c r="T473" s="3">
        <v>21.73</v>
      </c>
      <c r="U473" s="5">
        <v>45079</v>
      </c>
      <c r="V473" s="5">
        <v>45107</v>
      </c>
      <c r="W473" s="3" t="s">
        <v>65</v>
      </c>
      <c r="X473" s="3" t="s">
        <v>66</v>
      </c>
      <c r="Y473" s="3" t="s">
        <v>66</v>
      </c>
      <c r="Z473" s="3" t="s">
        <v>73</v>
      </c>
      <c r="AA473" s="3"/>
      <c r="AB473" s="3"/>
      <c r="AC473" s="65"/>
      <c r="AD473" s="3" t="s">
        <v>6356</v>
      </c>
      <c r="AE473" s="3" t="s">
        <v>6356</v>
      </c>
      <c r="AF473" s="3" t="s">
        <v>6356</v>
      </c>
      <c r="AG473" s="3" t="s">
        <v>6356</v>
      </c>
      <c r="AH473" s="3" t="s">
        <v>6356</v>
      </c>
      <c r="AI473" s="3" t="s">
        <v>6356</v>
      </c>
      <c r="AJ473" s="3"/>
    </row>
    <row r="474" spans="1:36">
      <c r="A474" s="3">
        <f t="shared" si="19"/>
        <v>19</v>
      </c>
      <c r="B474" s="3" t="s">
        <v>485</v>
      </c>
      <c r="C474" s="3" t="s">
        <v>113</v>
      </c>
      <c r="D474" s="3" t="s">
        <v>74</v>
      </c>
      <c r="E474" s="3" t="s">
        <v>74</v>
      </c>
      <c r="F474" s="3" t="s">
        <v>29</v>
      </c>
      <c r="G474" s="3">
        <v>3.6250000000000002E-3</v>
      </c>
      <c r="H474" s="65">
        <v>0.21140999999999999</v>
      </c>
      <c r="I474" s="3">
        <v>5</v>
      </c>
      <c r="J474" s="3" t="s">
        <v>60</v>
      </c>
      <c r="K474" s="3" t="s">
        <v>61</v>
      </c>
      <c r="L474" s="3" t="s">
        <v>62</v>
      </c>
      <c r="M474" s="3">
        <v>6000005428</v>
      </c>
      <c r="N474" s="3" t="s">
        <v>374</v>
      </c>
      <c r="O474" s="3" t="s">
        <v>475</v>
      </c>
      <c r="P474" s="62" t="str">
        <f>VLOOKUP(M474,'customer list'!$B:$F,5,FALSE)</f>
        <v>TP Hồ Chí Minh</v>
      </c>
      <c r="Q474" s="3" t="s">
        <v>92</v>
      </c>
      <c r="R474" s="5">
        <v>45079.44431712963</v>
      </c>
      <c r="S474" s="5">
        <v>45079.472337962965</v>
      </c>
      <c r="T474" s="3">
        <v>21.73</v>
      </c>
      <c r="U474" s="5">
        <v>45079</v>
      </c>
      <c r="V474" s="5">
        <v>45107</v>
      </c>
      <c r="W474" s="3" t="s">
        <v>65</v>
      </c>
      <c r="X474" s="3" t="s">
        <v>66</v>
      </c>
      <c r="Y474" s="3" t="s">
        <v>66</v>
      </c>
      <c r="Z474" s="3" t="s">
        <v>113</v>
      </c>
      <c r="AA474" s="3"/>
      <c r="AB474" s="3"/>
      <c r="AC474" s="65"/>
      <c r="AD474" s="3" t="s">
        <v>6356</v>
      </c>
      <c r="AE474" s="3" t="s">
        <v>6356</v>
      </c>
      <c r="AF474" s="3" t="s">
        <v>6356</v>
      </c>
      <c r="AG474" s="3" t="s">
        <v>6356</v>
      </c>
      <c r="AH474" s="3" t="s">
        <v>6356</v>
      </c>
      <c r="AI474" s="3" t="s">
        <v>6356</v>
      </c>
      <c r="AJ474" s="3"/>
    </row>
    <row r="475" spans="1:36">
      <c r="A475" s="3">
        <f t="shared" si="19"/>
        <v>19</v>
      </c>
      <c r="B475" s="3" t="s">
        <v>486</v>
      </c>
      <c r="C475" s="3" t="s">
        <v>82</v>
      </c>
      <c r="D475" s="3" t="s">
        <v>74</v>
      </c>
      <c r="E475" s="3" t="s">
        <v>74</v>
      </c>
      <c r="F475" s="3" t="s">
        <v>29</v>
      </c>
      <c r="G475" s="3">
        <v>1.712E-3</v>
      </c>
      <c r="H475" s="65">
        <v>1.4881999999999999E-2</v>
      </c>
      <c r="I475" s="3">
        <v>4</v>
      </c>
      <c r="J475" s="3" t="s">
        <v>60</v>
      </c>
      <c r="K475" s="3" t="s">
        <v>61</v>
      </c>
      <c r="L475" s="3" t="s">
        <v>62</v>
      </c>
      <c r="M475" s="3">
        <v>6000005428</v>
      </c>
      <c r="N475" s="3" t="s">
        <v>374</v>
      </c>
      <c r="O475" s="3" t="s">
        <v>475</v>
      </c>
      <c r="P475" s="62" t="str">
        <f>VLOOKUP(M475,'customer list'!$B:$F,5,FALSE)</f>
        <v>TP Hồ Chí Minh</v>
      </c>
      <c r="Q475" s="3" t="s">
        <v>92</v>
      </c>
      <c r="R475" s="5">
        <v>45079.44431712963</v>
      </c>
      <c r="S475" s="5">
        <v>45079.472337962965</v>
      </c>
      <c r="T475" s="3">
        <v>21.73</v>
      </c>
      <c r="U475" s="5">
        <v>45079</v>
      </c>
      <c r="V475" s="5">
        <v>45107</v>
      </c>
      <c r="W475" s="3" t="s">
        <v>65</v>
      </c>
      <c r="X475" s="3" t="s">
        <v>66</v>
      </c>
      <c r="Y475" s="3" t="s">
        <v>66</v>
      </c>
      <c r="Z475" s="3" t="s">
        <v>82</v>
      </c>
      <c r="AA475" s="3"/>
      <c r="AB475" s="3"/>
      <c r="AC475" s="65"/>
      <c r="AD475" s="3" t="s">
        <v>6356</v>
      </c>
      <c r="AE475" s="3" t="s">
        <v>6356</v>
      </c>
      <c r="AF475" s="3" t="s">
        <v>6356</v>
      </c>
      <c r="AG475" s="3" t="s">
        <v>6356</v>
      </c>
      <c r="AH475" s="3" t="s">
        <v>6356</v>
      </c>
      <c r="AI475" s="3" t="s">
        <v>6356</v>
      </c>
      <c r="AJ475" s="3"/>
    </row>
    <row r="476" spans="1:36">
      <c r="A476" s="3">
        <f t="shared" si="19"/>
        <v>19</v>
      </c>
      <c r="B476" s="3" t="s">
        <v>486</v>
      </c>
      <c r="C476" s="3" t="s">
        <v>223</v>
      </c>
      <c r="D476" s="3" t="s">
        <v>224</v>
      </c>
      <c r="E476" s="3" t="s">
        <v>225</v>
      </c>
      <c r="F476" s="3" t="s">
        <v>29</v>
      </c>
      <c r="G476" s="3">
        <v>1.32E-2</v>
      </c>
      <c r="H476" s="65">
        <v>7.8119999999999995E-2</v>
      </c>
      <c r="I476" s="3">
        <v>3</v>
      </c>
      <c r="J476" s="3" t="s">
        <v>60</v>
      </c>
      <c r="K476" s="3" t="s">
        <v>61</v>
      </c>
      <c r="L476" s="3" t="s">
        <v>62</v>
      </c>
      <c r="M476" s="3">
        <v>6000005428</v>
      </c>
      <c r="N476" s="3" t="s">
        <v>374</v>
      </c>
      <c r="O476" s="3" t="s">
        <v>475</v>
      </c>
      <c r="P476" s="62" t="str">
        <f>VLOOKUP(M476,'customer list'!$B:$F,5,FALSE)</f>
        <v>TP Hồ Chí Minh</v>
      </c>
      <c r="Q476" s="3" t="s">
        <v>92</v>
      </c>
      <c r="R476" s="5">
        <v>45079.44431712963</v>
      </c>
      <c r="S476" s="5">
        <v>45079.472337962965</v>
      </c>
      <c r="T476" s="3">
        <v>21.73</v>
      </c>
      <c r="U476" s="5">
        <v>45079</v>
      </c>
      <c r="V476" s="5">
        <v>45107</v>
      </c>
      <c r="W476" s="3" t="s">
        <v>65</v>
      </c>
      <c r="X476" s="3" t="s">
        <v>66</v>
      </c>
      <c r="Y476" s="3" t="s">
        <v>66</v>
      </c>
      <c r="Z476" s="3" t="s">
        <v>223</v>
      </c>
      <c r="AA476" s="3"/>
      <c r="AB476" s="3"/>
      <c r="AC476" s="65"/>
      <c r="AD476" s="3" t="s">
        <v>6356</v>
      </c>
      <c r="AE476" s="3" t="s">
        <v>6356</v>
      </c>
      <c r="AF476" s="3" t="s">
        <v>6356</v>
      </c>
      <c r="AG476" s="3" t="s">
        <v>6356</v>
      </c>
      <c r="AH476" s="3" t="s">
        <v>6356</v>
      </c>
      <c r="AI476" s="3" t="s">
        <v>6356</v>
      </c>
      <c r="AJ476" s="3"/>
    </row>
    <row r="477" spans="1:36">
      <c r="A477" s="3">
        <f t="shared" si="19"/>
        <v>19</v>
      </c>
      <c r="B477" s="3" t="s">
        <v>486</v>
      </c>
      <c r="C477" s="3" t="s">
        <v>297</v>
      </c>
      <c r="D477" s="3" t="s">
        <v>224</v>
      </c>
      <c r="E477" s="3" t="s">
        <v>225</v>
      </c>
      <c r="F477" s="3" t="s">
        <v>29</v>
      </c>
      <c r="G477" s="3">
        <v>6.6E-3</v>
      </c>
      <c r="H477" s="65">
        <v>4.1325000000000001E-2</v>
      </c>
      <c r="I477" s="3">
        <v>2</v>
      </c>
      <c r="J477" s="3" t="s">
        <v>60</v>
      </c>
      <c r="K477" s="3" t="s">
        <v>61</v>
      </c>
      <c r="L477" s="3" t="s">
        <v>62</v>
      </c>
      <c r="M477" s="3">
        <v>6000005428</v>
      </c>
      <c r="N477" s="3" t="s">
        <v>374</v>
      </c>
      <c r="O477" s="3" t="s">
        <v>475</v>
      </c>
      <c r="P477" s="62" t="str">
        <f>VLOOKUP(M477,'customer list'!$B:$F,5,FALSE)</f>
        <v>TP Hồ Chí Minh</v>
      </c>
      <c r="Q477" s="3" t="s">
        <v>92</v>
      </c>
      <c r="R477" s="5">
        <v>45079.44431712963</v>
      </c>
      <c r="S477" s="5">
        <v>45079.472337962965</v>
      </c>
      <c r="T477" s="3">
        <v>21.73</v>
      </c>
      <c r="U477" s="5">
        <v>45079</v>
      </c>
      <c r="V477" s="5">
        <v>45107</v>
      </c>
      <c r="W477" s="3" t="s">
        <v>65</v>
      </c>
      <c r="X477" s="3" t="s">
        <v>66</v>
      </c>
      <c r="Y477" s="3" t="s">
        <v>66</v>
      </c>
      <c r="Z477" s="3" t="s">
        <v>297</v>
      </c>
      <c r="AA477" s="3"/>
      <c r="AB477" s="3"/>
      <c r="AC477" s="65"/>
      <c r="AD477" s="3" t="s">
        <v>6356</v>
      </c>
      <c r="AE477" s="3" t="s">
        <v>6356</v>
      </c>
      <c r="AF477" s="3" t="s">
        <v>6356</v>
      </c>
      <c r="AG477" s="3" t="s">
        <v>6356</v>
      </c>
      <c r="AH477" s="3" t="s">
        <v>6356</v>
      </c>
      <c r="AI477" s="3" t="s">
        <v>6356</v>
      </c>
      <c r="AJ477" s="3"/>
    </row>
    <row r="478" spans="1:36">
      <c r="A478" s="3">
        <f t="shared" si="19"/>
        <v>19</v>
      </c>
      <c r="B478" s="3" t="s">
        <v>486</v>
      </c>
      <c r="C478" s="3" t="s">
        <v>129</v>
      </c>
      <c r="D478" s="3" t="s">
        <v>74</v>
      </c>
      <c r="E478" s="3" t="s">
        <v>74</v>
      </c>
      <c r="F478" s="3" t="s">
        <v>29</v>
      </c>
      <c r="G478" s="3">
        <v>2.1350000000000002E-3</v>
      </c>
      <c r="H478" s="65">
        <v>0.200406</v>
      </c>
      <c r="I478" s="3">
        <v>5</v>
      </c>
      <c r="J478" s="3" t="s">
        <v>60</v>
      </c>
      <c r="K478" s="3" t="s">
        <v>61</v>
      </c>
      <c r="L478" s="3" t="s">
        <v>62</v>
      </c>
      <c r="M478" s="3">
        <v>6000005428</v>
      </c>
      <c r="N478" s="3" t="s">
        <v>374</v>
      </c>
      <c r="O478" s="3" t="s">
        <v>475</v>
      </c>
      <c r="P478" s="62" t="str">
        <f>VLOOKUP(M478,'customer list'!$B:$F,5,FALSE)</f>
        <v>TP Hồ Chí Minh</v>
      </c>
      <c r="Q478" s="3" t="s">
        <v>92</v>
      </c>
      <c r="R478" s="5">
        <v>45079.44431712963</v>
      </c>
      <c r="S478" s="5">
        <v>45079.472337962965</v>
      </c>
      <c r="T478" s="3">
        <v>21.73</v>
      </c>
      <c r="U478" s="5">
        <v>45079</v>
      </c>
      <c r="V478" s="5">
        <v>45107</v>
      </c>
      <c r="W478" s="3" t="s">
        <v>65</v>
      </c>
      <c r="X478" s="3" t="s">
        <v>66</v>
      </c>
      <c r="Y478" s="3" t="s">
        <v>66</v>
      </c>
      <c r="Z478" s="3" t="s">
        <v>129</v>
      </c>
      <c r="AA478" s="3"/>
      <c r="AB478" s="3"/>
      <c r="AC478" s="65"/>
      <c r="AD478" s="3" t="s">
        <v>6356</v>
      </c>
      <c r="AE478" s="3" t="s">
        <v>6356</v>
      </c>
      <c r="AF478" s="3" t="s">
        <v>6356</v>
      </c>
      <c r="AG478" s="3" t="s">
        <v>6356</v>
      </c>
      <c r="AH478" s="3" t="s">
        <v>6356</v>
      </c>
      <c r="AI478" s="3" t="s">
        <v>6356</v>
      </c>
      <c r="AJ478" s="3"/>
    </row>
    <row r="479" spans="1:36">
      <c r="A479" s="3">
        <f t="shared" ref="A479:A498" si="20">A478</f>
        <v>19</v>
      </c>
      <c r="B479" s="3" t="s">
        <v>486</v>
      </c>
      <c r="C479" s="3" t="s">
        <v>298</v>
      </c>
      <c r="D479" s="3" t="s">
        <v>74</v>
      </c>
      <c r="E479" s="3" t="s">
        <v>74</v>
      </c>
      <c r="F479" s="3" t="s">
        <v>29</v>
      </c>
      <c r="G479" s="3">
        <v>1.5299999999999999E-2</v>
      </c>
      <c r="H479" s="65">
        <v>0.19991999999999999</v>
      </c>
      <c r="I479" s="3">
        <v>6</v>
      </c>
      <c r="J479" s="3" t="s">
        <v>60</v>
      </c>
      <c r="K479" s="3" t="s">
        <v>61</v>
      </c>
      <c r="L479" s="3" t="s">
        <v>62</v>
      </c>
      <c r="M479" s="3">
        <v>6000005428</v>
      </c>
      <c r="N479" s="3" t="s">
        <v>374</v>
      </c>
      <c r="O479" s="3" t="s">
        <v>475</v>
      </c>
      <c r="P479" s="62" t="str">
        <f>VLOOKUP(M479,'customer list'!$B:$F,5,FALSE)</f>
        <v>TP Hồ Chí Minh</v>
      </c>
      <c r="Q479" s="3" t="s">
        <v>92</v>
      </c>
      <c r="R479" s="5">
        <v>45079.44431712963</v>
      </c>
      <c r="S479" s="5">
        <v>45079.472337962965</v>
      </c>
      <c r="T479" s="3">
        <v>21.73</v>
      </c>
      <c r="U479" s="5">
        <v>45079</v>
      </c>
      <c r="V479" s="5">
        <v>45107</v>
      </c>
      <c r="W479" s="3" t="s">
        <v>65</v>
      </c>
      <c r="X479" s="3" t="s">
        <v>66</v>
      </c>
      <c r="Y479" s="3" t="s">
        <v>66</v>
      </c>
      <c r="Z479" s="3" t="s">
        <v>298</v>
      </c>
      <c r="AA479" s="3"/>
      <c r="AB479" s="3"/>
      <c r="AC479" s="65"/>
      <c r="AD479" s="3" t="s">
        <v>6356</v>
      </c>
      <c r="AE479" s="3" t="s">
        <v>6356</v>
      </c>
      <c r="AF479" s="3" t="s">
        <v>6356</v>
      </c>
      <c r="AG479" s="3" t="s">
        <v>6356</v>
      </c>
      <c r="AH479" s="3" t="s">
        <v>6356</v>
      </c>
      <c r="AI479" s="3" t="s">
        <v>6356</v>
      </c>
      <c r="AJ479" s="3"/>
    </row>
    <row r="480" spans="1:36">
      <c r="A480" s="3">
        <f t="shared" si="20"/>
        <v>19</v>
      </c>
      <c r="B480" s="3" t="s">
        <v>487</v>
      </c>
      <c r="C480" s="3" t="s">
        <v>165</v>
      </c>
      <c r="D480" s="3" t="s">
        <v>166</v>
      </c>
      <c r="E480" s="3" t="s">
        <v>167</v>
      </c>
      <c r="F480" s="3" t="s">
        <v>29</v>
      </c>
      <c r="G480" s="3">
        <v>0.54</v>
      </c>
      <c r="H480" s="65">
        <v>5.9094360000000004</v>
      </c>
      <c r="I480" s="3">
        <v>12</v>
      </c>
      <c r="J480" s="3" t="s">
        <v>60</v>
      </c>
      <c r="K480" s="3" t="s">
        <v>61</v>
      </c>
      <c r="L480" s="3" t="s">
        <v>62</v>
      </c>
      <c r="M480" s="3">
        <v>6000013206</v>
      </c>
      <c r="N480" s="3" t="s">
        <v>374</v>
      </c>
      <c r="O480" s="3" t="s">
        <v>488</v>
      </c>
      <c r="P480" s="62" t="str">
        <f>VLOOKUP(M480,'customer list'!$B:$F,5,FALSE)</f>
        <v>TP Hồ Chí Minh</v>
      </c>
      <c r="Q480" s="3" t="s">
        <v>92</v>
      </c>
      <c r="R480" s="5">
        <v>45079.474629629629</v>
      </c>
      <c r="S480" s="5">
        <v>45079.616273148145</v>
      </c>
      <c r="T480" s="3">
        <v>22.829000000000001</v>
      </c>
      <c r="U480" s="5">
        <v>45079</v>
      </c>
      <c r="V480" s="5">
        <v>45107</v>
      </c>
      <c r="W480" s="3" t="s">
        <v>65</v>
      </c>
      <c r="X480" s="3" t="s">
        <v>66</v>
      </c>
      <c r="Y480" s="3" t="s">
        <v>66</v>
      </c>
      <c r="Z480" s="3" t="s">
        <v>165</v>
      </c>
      <c r="AA480" s="3"/>
      <c r="AB480" s="3"/>
      <c r="AC480" s="65"/>
      <c r="AD480" s="3" t="s">
        <v>6356</v>
      </c>
      <c r="AE480" s="3" t="s">
        <v>6356</v>
      </c>
      <c r="AF480" s="3" t="s">
        <v>6356</v>
      </c>
      <c r="AG480" s="3" t="s">
        <v>6356</v>
      </c>
      <c r="AH480" s="3" t="s">
        <v>6356</v>
      </c>
      <c r="AI480" s="3" t="s">
        <v>6356</v>
      </c>
      <c r="AJ480" s="3"/>
    </row>
    <row r="481" spans="1:36">
      <c r="A481" s="3">
        <f t="shared" si="20"/>
        <v>19</v>
      </c>
      <c r="B481" s="3" t="s">
        <v>489</v>
      </c>
      <c r="C481" s="3" t="s">
        <v>236</v>
      </c>
      <c r="D481" s="3" t="s">
        <v>166</v>
      </c>
      <c r="E481" s="3" t="s">
        <v>167</v>
      </c>
      <c r="F481" s="3" t="s">
        <v>29</v>
      </c>
      <c r="G481" s="3">
        <v>0.12</v>
      </c>
      <c r="H481" s="65">
        <v>1.4385460000000001</v>
      </c>
      <c r="I481" s="3">
        <v>3</v>
      </c>
      <c r="J481" s="3" t="s">
        <v>60</v>
      </c>
      <c r="K481" s="3" t="s">
        <v>61</v>
      </c>
      <c r="L481" s="3" t="s">
        <v>62</v>
      </c>
      <c r="M481" s="3">
        <v>6000013206</v>
      </c>
      <c r="N481" s="3" t="s">
        <v>374</v>
      </c>
      <c r="O481" s="3" t="s">
        <v>488</v>
      </c>
      <c r="P481" s="62" t="str">
        <f>VLOOKUP(M481,'customer list'!$B:$F,5,FALSE)</f>
        <v>TP Hồ Chí Minh</v>
      </c>
      <c r="Q481" s="3" t="s">
        <v>92</v>
      </c>
      <c r="R481" s="5">
        <v>45079.474629629629</v>
      </c>
      <c r="S481" s="5">
        <v>45079.616273148145</v>
      </c>
      <c r="T481" s="3">
        <v>22.829000000000001</v>
      </c>
      <c r="U481" s="5">
        <v>45079</v>
      </c>
      <c r="V481" s="5">
        <v>45107</v>
      </c>
      <c r="W481" s="3" t="s">
        <v>65</v>
      </c>
      <c r="X481" s="3" t="s">
        <v>66</v>
      </c>
      <c r="Y481" s="3" t="s">
        <v>66</v>
      </c>
      <c r="Z481" s="3" t="s">
        <v>236</v>
      </c>
      <c r="AA481" s="3"/>
      <c r="AB481" s="3"/>
      <c r="AC481" s="65"/>
      <c r="AD481" s="3" t="s">
        <v>6356</v>
      </c>
      <c r="AE481" s="3" t="s">
        <v>6356</v>
      </c>
      <c r="AF481" s="3" t="s">
        <v>6356</v>
      </c>
      <c r="AG481" s="3" t="s">
        <v>6356</v>
      </c>
      <c r="AH481" s="3" t="s">
        <v>6356</v>
      </c>
      <c r="AI481" s="3" t="s">
        <v>6356</v>
      </c>
      <c r="AJ481" s="3"/>
    </row>
    <row r="482" spans="1:36">
      <c r="A482" s="3">
        <f t="shared" si="20"/>
        <v>19</v>
      </c>
      <c r="B482" s="3" t="s">
        <v>490</v>
      </c>
      <c r="C482" s="3" t="s">
        <v>491</v>
      </c>
      <c r="D482" s="3" t="s">
        <v>166</v>
      </c>
      <c r="E482" s="3" t="s">
        <v>167</v>
      </c>
      <c r="F482" s="3" t="s">
        <v>29</v>
      </c>
      <c r="G482" s="3">
        <v>0.108</v>
      </c>
      <c r="H482" s="65">
        <v>1.33182</v>
      </c>
      <c r="I482" s="3">
        <v>2</v>
      </c>
      <c r="J482" s="3" t="s">
        <v>60</v>
      </c>
      <c r="K482" s="3" t="s">
        <v>61</v>
      </c>
      <c r="L482" s="3" t="s">
        <v>62</v>
      </c>
      <c r="M482" s="3">
        <v>6000013206</v>
      </c>
      <c r="N482" s="3" t="s">
        <v>374</v>
      </c>
      <c r="O482" s="3" t="s">
        <v>488</v>
      </c>
      <c r="P482" s="62" t="str">
        <f>VLOOKUP(M482,'customer list'!$B:$F,5,FALSE)</f>
        <v>TP Hồ Chí Minh</v>
      </c>
      <c r="Q482" s="3" t="s">
        <v>92</v>
      </c>
      <c r="R482" s="5">
        <v>45079.474629629629</v>
      </c>
      <c r="S482" s="5">
        <v>45079.616273148145</v>
      </c>
      <c r="T482" s="3">
        <v>22.829000000000001</v>
      </c>
      <c r="U482" s="5">
        <v>45079</v>
      </c>
      <c r="V482" s="5">
        <v>45107</v>
      </c>
      <c r="W482" s="3" t="s">
        <v>65</v>
      </c>
      <c r="X482" s="3" t="s">
        <v>66</v>
      </c>
      <c r="Y482" s="3" t="s">
        <v>66</v>
      </c>
      <c r="Z482" s="3" t="s">
        <v>491</v>
      </c>
      <c r="AA482" s="3"/>
      <c r="AB482" s="3"/>
      <c r="AC482" s="65"/>
      <c r="AD482" s="3" t="s">
        <v>6356</v>
      </c>
      <c r="AE482" s="3" t="s">
        <v>6356</v>
      </c>
      <c r="AF482" s="3" t="s">
        <v>6356</v>
      </c>
      <c r="AG482" s="3" t="s">
        <v>6356</v>
      </c>
      <c r="AH482" s="3" t="s">
        <v>6356</v>
      </c>
      <c r="AI482" s="3" t="s">
        <v>6356</v>
      </c>
      <c r="AJ482" s="3"/>
    </row>
    <row r="483" spans="1:36">
      <c r="A483" s="3">
        <f t="shared" si="20"/>
        <v>19</v>
      </c>
      <c r="B483" s="3" t="s">
        <v>492</v>
      </c>
      <c r="C483" s="3" t="s">
        <v>198</v>
      </c>
      <c r="D483" s="3" t="s">
        <v>141</v>
      </c>
      <c r="E483" s="3" t="s">
        <v>142</v>
      </c>
      <c r="F483" s="3" t="s">
        <v>29</v>
      </c>
      <c r="G483" s="3">
        <v>0.36799999999999999</v>
      </c>
      <c r="H483" s="65">
        <v>5.5327999999999999</v>
      </c>
      <c r="I483" s="3">
        <v>8</v>
      </c>
      <c r="J483" s="3" t="s">
        <v>60</v>
      </c>
      <c r="K483" s="3" t="s">
        <v>61</v>
      </c>
      <c r="L483" s="3" t="s">
        <v>62</v>
      </c>
      <c r="M483" s="3">
        <v>6000013206</v>
      </c>
      <c r="N483" s="3" t="s">
        <v>374</v>
      </c>
      <c r="O483" s="3" t="s">
        <v>488</v>
      </c>
      <c r="P483" s="62" t="str">
        <f>VLOOKUP(M483,'customer list'!$B:$F,5,FALSE)</f>
        <v>TP Hồ Chí Minh</v>
      </c>
      <c r="Q483" s="3" t="s">
        <v>92</v>
      </c>
      <c r="R483" s="5">
        <v>45079.474629629629</v>
      </c>
      <c r="S483" s="5">
        <v>45079.616273148145</v>
      </c>
      <c r="T483" s="3">
        <v>22.829000000000001</v>
      </c>
      <c r="U483" s="5">
        <v>45079</v>
      </c>
      <c r="V483" s="5">
        <v>45107</v>
      </c>
      <c r="W483" s="3" t="s">
        <v>65</v>
      </c>
      <c r="X483" s="3" t="s">
        <v>66</v>
      </c>
      <c r="Y483" s="3" t="s">
        <v>66</v>
      </c>
      <c r="Z483" s="3" t="s">
        <v>198</v>
      </c>
      <c r="AA483" s="3"/>
      <c r="AB483" s="3"/>
      <c r="AC483" s="65"/>
      <c r="AD483" s="3" t="s">
        <v>6356</v>
      </c>
      <c r="AE483" s="3" t="s">
        <v>6356</v>
      </c>
      <c r="AF483" s="3" t="s">
        <v>6356</v>
      </c>
      <c r="AG483" s="3" t="s">
        <v>6356</v>
      </c>
      <c r="AH483" s="3" t="s">
        <v>6356</v>
      </c>
      <c r="AI483" s="3" t="s">
        <v>6356</v>
      </c>
      <c r="AJ483" s="3"/>
    </row>
    <row r="484" spans="1:36">
      <c r="A484" s="3">
        <f t="shared" si="20"/>
        <v>19</v>
      </c>
      <c r="B484" s="3" t="s">
        <v>492</v>
      </c>
      <c r="C484" s="3" t="s">
        <v>252</v>
      </c>
      <c r="D484" s="3" t="s">
        <v>141</v>
      </c>
      <c r="E484" s="3" t="s">
        <v>142</v>
      </c>
      <c r="F484" s="3" t="s">
        <v>29</v>
      </c>
      <c r="G484" s="3">
        <v>0.219</v>
      </c>
      <c r="H484" s="65">
        <v>3.1435200000000001</v>
      </c>
      <c r="I484" s="3">
        <v>3</v>
      </c>
      <c r="J484" s="3" t="s">
        <v>60</v>
      </c>
      <c r="K484" s="3" t="s">
        <v>61</v>
      </c>
      <c r="L484" s="3" t="s">
        <v>62</v>
      </c>
      <c r="M484" s="3">
        <v>6000013206</v>
      </c>
      <c r="N484" s="3" t="s">
        <v>374</v>
      </c>
      <c r="O484" s="3" t="s">
        <v>488</v>
      </c>
      <c r="P484" s="62" t="str">
        <f>VLOOKUP(M484,'customer list'!$B:$F,5,FALSE)</f>
        <v>TP Hồ Chí Minh</v>
      </c>
      <c r="Q484" s="3" t="s">
        <v>92</v>
      </c>
      <c r="R484" s="5">
        <v>45079.474629629629</v>
      </c>
      <c r="S484" s="5">
        <v>45079.616273148145</v>
      </c>
      <c r="T484" s="3">
        <v>22.829000000000001</v>
      </c>
      <c r="U484" s="5">
        <v>45079</v>
      </c>
      <c r="V484" s="5">
        <v>45107</v>
      </c>
      <c r="W484" s="3" t="s">
        <v>65</v>
      </c>
      <c r="X484" s="3" t="s">
        <v>66</v>
      </c>
      <c r="Y484" s="3" t="s">
        <v>66</v>
      </c>
      <c r="Z484" s="3" t="s">
        <v>252</v>
      </c>
      <c r="AA484" s="3"/>
      <c r="AB484" s="3"/>
      <c r="AC484" s="65"/>
      <c r="AD484" s="3" t="s">
        <v>6356</v>
      </c>
      <c r="AE484" s="3" t="s">
        <v>6356</v>
      </c>
      <c r="AF484" s="3" t="s">
        <v>6356</v>
      </c>
      <c r="AG484" s="3" t="s">
        <v>6356</v>
      </c>
      <c r="AH484" s="3" t="s">
        <v>6356</v>
      </c>
      <c r="AI484" s="3" t="s">
        <v>6356</v>
      </c>
      <c r="AJ484" s="3"/>
    </row>
    <row r="485" spans="1:36">
      <c r="A485" s="3">
        <f t="shared" si="20"/>
        <v>19</v>
      </c>
      <c r="B485" s="3" t="s">
        <v>493</v>
      </c>
      <c r="C485" s="3" t="s">
        <v>150</v>
      </c>
      <c r="D485" s="3" t="s">
        <v>141</v>
      </c>
      <c r="E485" s="3" t="s">
        <v>142</v>
      </c>
      <c r="F485" s="3" t="s">
        <v>29</v>
      </c>
      <c r="G485" s="3">
        <v>0.15</v>
      </c>
      <c r="H485" s="65">
        <v>2.2259199999999999</v>
      </c>
      <c r="I485" s="3">
        <v>2</v>
      </c>
      <c r="J485" s="3" t="s">
        <v>60</v>
      </c>
      <c r="K485" s="3" t="s">
        <v>61</v>
      </c>
      <c r="L485" s="3" t="s">
        <v>62</v>
      </c>
      <c r="M485" s="3">
        <v>6000013206</v>
      </c>
      <c r="N485" s="3" t="s">
        <v>374</v>
      </c>
      <c r="O485" s="3" t="s">
        <v>488</v>
      </c>
      <c r="P485" s="62" t="str">
        <f>VLOOKUP(M485,'customer list'!$B:$F,5,FALSE)</f>
        <v>TP Hồ Chí Minh</v>
      </c>
      <c r="Q485" s="3" t="s">
        <v>92</v>
      </c>
      <c r="R485" s="5">
        <v>45079.474629629629</v>
      </c>
      <c r="S485" s="5">
        <v>45079.616273148145</v>
      </c>
      <c r="T485" s="3">
        <v>22.829000000000001</v>
      </c>
      <c r="U485" s="5">
        <v>45079</v>
      </c>
      <c r="V485" s="5">
        <v>45107</v>
      </c>
      <c r="W485" s="3" t="s">
        <v>65</v>
      </c>
      <c r="X485" s="3" t="s">
        <v>66</v>
      </c>
      <c r="Y485" s="3" t="s">
        <v>66</v>
      </c>
      <c r="Z485" s="3" t="s">
        <v>150</v>
      </c>
      <c r="AA485" s="3"/>
      <c r="AB485" s="3"/>
      <c r="AC485" s="65"/>
      <c r="AD485" s="3" t="s">
        <v>6356</v>
      </c>
      <c r="AE485" s="3" t="s">
        <v>6356</v>
      </c>
      <c r="AF485" s="3" t="s">
        <v>6356</v>
      </c>
      <c r="AG485" s="3" t="s">
        <v>6356</v>
      </c>
      <c r="AH485" s="3" t="s">
        <v>6356</v>
      </c>
      <c r="AI485" s="3" t="s">
        <v>6356</v>
      </c>
      <c r="AJ485" s="3"/>
    </row>
    <row r="486" spans="1:36">
      <c r="A486" s="3">
        <f t="shared" si="20"/>
        <v>19</v>
      </c>
      <c r="B486" s="3" t="s">
        <v>494</v>
      </c>
      <c r="C486" s="3" t="s">
        <v>258</v>
      </c>
      <c r="D486" s="3" t="s">
        <v>166</v>
      </c>
      <c r="E486" s="3" t="s">
        <v>167</v>
      </c>
      <c r="F486" s="3" t="s">
        <v>29</v>
      </c>
      <c r="G486" s="3">
        <v>0.14599999999999999</v>
      </c>
      <c r="H486" s="65">
        <v>0.87596300000000005</v>
      </c>
      <c r="I486" s="3">
        <v>2</v>
      </c>
      <c r="J486" s="3" t="s">
        <v>60</v>
      </c>
      <c r="K486" s="3" t="s">
        <v>61</v>
      </c>
      <c r="L486" s="3" t="s">
        <v>62</v>
      </c>
      <c r="M486" s="3">
        <v>6000013206</v>
      </c>
      <c r="N486" s="3" t="s">
        <v>374</v>
      </c>
      <c r="O486" s="3" t="s">
        <v>488</v>
      </c>
      <c r="P486" s="62" t="str">
        <f>VLOOKUP(M486,'customer list'!$B:$F,5,FALSE)</f>
        <v>TP Hồ Chí Minh</v>
      </c>
      <c r="Q486" s="3" t="s">
        <v>92</v>
      </c>
      <c r="R486" s="5">
        <v>45079.474629629629</v>
      </c>
      <c r="S486" s="5">
        <v>45079.616273148145</v>
      </c>
      <c r="T486" s="3">
        <v>22.829000000000001</v>
      </c>
      <c r="U486" s="5">
        <v>45079</v>
      </c>
      <c r="V486" s="5">
        <v>45107</v>
      </c>
      <c r="W486" s="3" t="s">
        <v>65</v>
      </c>
      <c r="X486" s="3" t="s">
        <v>66</v>
      </c>
      <c r="Y486" s="3" t="s">
        <v>66</v>
      </c>
      <c r="Z486" s="3" t="s">
        <v>258</v>
      </c>
      <c r="AA486" s="3"/>
      <c r="AB486" s="3"/>
      <c r="AC486" s="65"/>
      <c r="AD486" s="3" t="s">
        <v>6356</v>
      </c>
      <c r="AE486" s="3" t="s">
        <v>6356</v>
      </c>
      <c r="AF486" s="3" t="s">
        <v>6356</v>
      </c>
      <c r="AG486" s="3" t="s">
        <v>6356</v>
      </c>
      <c r="AH486" s="3" t="s">
        <v>6356</v>
      </c>
      <c r="AI486" s="3" t="s">
        <v>6356</v>
      </c>
      <c r="AJ486" s="3"/>
    </row>
    <row r="487" spans="1:36">
      <c r="A487" s="3">
        <f t="shared" si="20"/>
        <v>19</v>
      </c>
      <c r="B487" s="3" t="s">
        <v>495</v>
      </c>
      <c r="C487" s="3" t="s">
        <v>189</v>
      </c>
      <c r="D487" s="3" t="s">
        <v>190</v>
      </c>
      <c r="E487" s="3" t="s">
        <v>190</v>
      </c>
      <c r="F487" s="3" t="s">
        <v>29</v>
      </c>
      <c r="G487" s="3">
        <v>9.2999999999999992E-3</v>
      </c>
      <c r="H487" s="65">
        <v>6.2399999999999997E-2</v>
      </c>
      <c r="I487" s="3">
        <v>3</v>
      </c>
      <c r="J487" s="3" t="s">
        <v>60</v>
      </c>
      <c r="K487" s="3" t="s">
        <v>61</v>
      </c>
      <c r="L487" s="3" t="s">
        <v>62</v>
      </c>
      <c r="M487" s="3">
        <v>6000013206</v>
      </c>
      <c r="N487" s="3" t="s">
        <v>374</v>
      </c>
      <c r="O487" s="3" t="s">
        <v>488</v>
      </c>
      <c r="P487" s="62" t="str">
        <f>VLOOKUP(M487,'customer list'!$B:$F,5,FALSE)</f>
        <v>TP Hồ Chí Minh</v>
      </c>
      <c r="Q487" s="3" t="s">
        <v>92</v>
      </c>
      <c r="R487" s="5">
        <v>45079.474629629629</v>
      </c>
      <c r="S487" s="5">
        <v>45079.616273148145</v>
      </c>
      <c r="T487" s="3">
        <v>22.829000000000001</v>
      </c>
      <c r="U487" s="5">
        <v>45079</v>
      </c>
      <c r="V487" s="5">
        <v>45107</v>
      </c>
      <c r="W487" s="3" t="s">
        <v>65</v>
      </c>
      <c r="X487" s="3" t="s">
        <v>66</v>
      </c>
      <c r="Y487" s="3" t="s">
        <v>66</v>
      </c>
      <c r="Z487" s="3" t="s">
        <v>189</v>
      </c>
      <c r="AA487" s="3"/>
      <c r="AB487" s="3"/>
      <c r="AC487" s="65"/>
      <c r="AD487" s="3" t="s">
        <v>6356</v>
      </c>
      <c r="AE487" s="3" t="s">
        <v>6356</v>
      </c>
      <c r="AF487" s="3" t="s">
        <v>6356</v>
      </c>
      <c r="AG487" s="3" t="s">
        <v>6356</v>
      </c>
      <c r="AH487" s="3" t="s">
        <v>6356</v>
      </c>
      <c r="AI487" s="3" t="s">
        <v>6356</v>
      </c>
      <c r="AJ487" s="3"/>
    </row>
    <row r="488" spans="1:36">
      <c r="A488" s="3">
        <f t="shared" si="20"/>
        <v>19</v>
      </c>
      <c r="B488" s="3" t="s">
        <v>496</v>
      </c>
      <c r="C488" s="3" t="s">
        <v>174</v>
      </c>
      <c r="D488" s="3" t="s">
        <v>166</v>
      </c>
      <c r="E488" s="3" t="s">
        <v>167</v>
      </c>
      <c r="F488" s="3" t="s">
        <v>29</v>
      </c>
      <c r="G488" s="3">
        <v>4.2000000000000003E-2</v>
      </c>
      <c r="H488" s="65">
        <v>0.49245299999999997</v>
      </c>
      <c r="I488" s="3">
        <v>1</v>
      </c>
      <c r="J488" s="3" t="s">
        <v>60</v>
      </c>
      <c r="K488" s="3" t="s">
        <v>61</v>
      </c>
      <c r="L488" s="3" t="s">
        <v>62</v>
      </c>
      <c r="M488" s="3">
        <v>6000013206</v>
      </c>
      <c r="N488" s="3" t="s">
        <v>374</v>
      </c>
      <c r="O488" s="3" t="s">
        <v>488</v>
      </c>
      <c r="P488" s="62" t="str">
        <f>VLOOKUP(M488,'customer list'!$B:$F,5,FALSE)</f>
        <v>TP Hồ Chí Minh</v>
      </c>
      <c r="Q488" s="3" t="s">
        <v>92</v>
      </c>
      <c r="R488" s="5">
        <v>45079.474629629629</v>
      </c>
      <c r="S488" s="5">
        <v>45079.616273148145</v>
      </c>
      <c r="T488" s="3">
        <v>22.829000000000001</v>
      </c>
      <c r="U488" s="5">
        <v>45079</v>
      </c>
      <c r="V488" s="5">
        <v>45107</v>
      </c>
      <c r="W488" s="3" t="s">
        <v>65</v>
      </c>
      <c r="X488" s="3" t="s">
        <v>66</v>
      </c>
      <c r="Y488" s="3" t="s">
        <v>66</v>
      </c>
      <c r="Z488" s="3" t="s">
        <v>174</v>
      </c>
      <c r="AA488" s="3"/>
      <c r="AB488" s="3"/>
      <c r="AC488" s="65"/>
      <c r="AD488" s="3" t="s">
        <v>6356</v>
      </c>
      <c r="AE488" s="3" t="s">
        <v>6356</v>
      </c>
      <c r="AF488" s="3" t="s">
        <v>6356</v>
      </c>
      <c r="AG488" s="3" t="s">
        <v>6356</v>
      </c>
      <c r="AH488" s="3" t="s">
        <v>6356</v>
      </c>
      <c r="AI488" s="3" t="s">
        <v>6356</v>
      </c>
      <c r="AJ488" s="3"/>
    </row>
    <row r="489" spans="1:36">
      <c r="A489" s="3">
        <f t="shared" si="20"/>
        <v>19</v>
      </c>
      <c r="B489" s="3" t="s">
        <v>497</v>
      </c>
      <c r="C489" s="3" t="s">
        <v>146</v>
      </c>
      <c r="D489" s="3" t="s">
        <v>141</v>
      </c>
      <c r="E489" s="3" t="s">
        <v>142</v>
      </c>
      <c r="F489" s="3" t="s">
        <v>29</v>
      </c>
      <c r="G489" s="3">
        <v>7.1999999999999995E-2</v>
      </c>
      <c r="H489" s="65">
        <v>0.98699999999999999</v>
      </c>
      <c r="I489" s="3">
        <v>1</v>
      </c>
      <c r="J489" s="3" t="s">
        <v>60</v>
      </c>
      <c r="K489" s="3" t="s">
        <v>61</v>
      </c>
      <c r="L489" s="3" t="s">
        <v>62</v>
      </c>
      <c r="M489" s="3">
        <v>6000013206</v>
      </c>
      <c r="N489" s="3" t="s">
        <v>374</v>
      </c>
      <c r="O489" s="3" t="s">
        <v>488</v>
      </c>
      <c r="P489" s="62" t="str">
        <f>VLOOKUP(M489,'customer list'!$B:$F,5,FALSE)</f>
        <v>TP Hồ Chí Minh</v>
      </c>
      <c r="Q489" s="3" t="s">
        <v>92</v>
      </c>
      <c r="R489" s="5">
        <v>45079.474629629629</v>
      </c>
      <c r="S489" s="5">
        <v>45079.616273148145</v>
      </c>
      <c r="T489" s="3">
        <v>22.829000000000001</v>
      </c>
      <c r="U489" s="5">
        <v>45079</v>
      </c>
      <c r="V489" s="5">
        <v>45107</v>
      </c>
      <c r="W489" s="3" t="s">
        <v>65</v>
      </c>
      <c r="X489" s="3" t="s">
        <v>66</v>
      </c>
      <c r="Y489" s="3" t="s">
        <v>66</v>
      </c>
      <c r="Z489" s="3" t="s">
        <v>146</v>
      </c>
      <c r="AA489" s="3"/>
      <c r="AB489" s="3"/>
      <c r="AC489" s="65"/>
      <c r="AD489" s="3" t="s">
        <v>6356</v>
      </c>
      <c r="AE489" s="3" t="s">
        <v>6356</v>
      </c>
      <c r="AF489" s="3" t="s">
        <v>6356</v>
      </c>
      <c r="AG489" s="3" t="s">
        <v>6356</v>
      </c>
      <c r="AH489" s="3" t="s">
        <v>6356</v>
      </c>
      <c r="AI489" s="3" t="s">
        <v>6356</v>
      </c>
      <c r="AJ489" s="3"/>
    </row>
    <row r="490" spans="1:36">
      <c r="A490" s="3">
        <f t="shared" si="20"/>
        <v>19</v>
      </c>
      <c r="B490" s="3" t="s">
        <v>498</v>
      </c>
      <c r="C490" s="3" t="s">
        <v>148</v>
      </c>
      <c r="D490" s="3" t="s">
        <v>141</v>
      </c>
      <c r="E490" s="3" t="s">
        <v>142</v>
      </c>
      <c r="F490" s="3" t="s">
        <v>29</v>
      </c>
      <c r="G490" s="3">
        <v>0.124</v>
      </c>
      <c r="H490" s="65">
        <v>1.56975</v>
      </c>
      <c r="I490" s="3">
        <v>2</v>
      </c>
      <c r="J490" s="3" t="s">
        <v>60</v>
      </c>
      <c r="K490" s="3" t="s">
        <v>61</v>
      </c>
      <c r="L490" s="3" t="s">
        <v>62</v>
      </c>
      <c r="M490" s="3">
        <v>6000013206</v>
      </c>
      <c r="N490" s="3" t="s">
        <v>374</v>
      </c>
      <c r="O490" s="3" t="s">
        <v>488</v>
      </c>
      <c r="P490" s="62" t="str">
        <f>VLOOKUP(M490,'customer list'!$B:$F,5,FALSE)</f>
        <v>TP Hồ Chí Minh</v>
      </c>
      <c r="Q490" s="3" t="s">
        <v>92</v>
      </c>
      <c r="R490" s="5">
        <v>45079.474629629629</v>
      </c>
      <c r="S490" s="5">
        <v>45079.616273148145</v>
      </c>
      <c r="T490" s="3">
        <v>22.829000000000001</v>
      </c>
      <c r="U490" s="5">
        <v>45079</v>
      </c>
      <c r="V490" s="5">
        <v>45107</v>
      </c>
      <c r="W490" s="3" t="s">
        <v>65</v>
      </c>
      <c r="X490" s="3" t="s">
        <v>66</v>
      </c>
      <c r="Y490" s="3" t="s">
        <v>66</v>
      </c>
      <c r="Z490" s="3" t="s">
        <v>148</v>
      </c>
      <c r="AA490" s="3"/>
      <c r="AB490" s="3"/>
      <c r="AC490" s="65"/>
      <c r="AD490" s="3" t="s">
        <v>6356</v>
      </c>
      <c r="AE490" s="3" t="s">
        <v>6356</v>
      </c>
      <c r="AF490" s="3" t="s">
        <v>6356</v>
      </c>
      <c r="AG490" s="3" t="s">
        <v>6356</v>
      </c>
      <c r="AH490" s="3" t="s">
        <v>6356</v>
      </c>
      <c r="AI490" s="3" t="s">
        <v>6356</v>
      </c>
      <c r="AJ490" s="3"/>
    </row>
    <row r="491" spans="1:36">
      <c r="A491" s="3">
        <f t="shared" si="20"/>
        <v>19</v>
      </c>
      <c r="B491" s="3" t="s">
        <v>498</v>
      </c>
      <c r="C491" s="3" t="s">
        <v>470</v>
      </c>
      <c r="D491" s="3" t="s">
        <v>141</v>
      </c>
      <c r="E491" s="3" t="s">
        <v>142</v>
      </c>
      <c r="F491" s="3" t="s">
        <v>29</v>
      </c>
      <c r="G491" s="3">
        <v>7.5999999999999998E-2</v>
      </c>
      <c r="H491" s="65">
        <v>1.135872</v>
      </c>
      <c r="I491" s="3">
        <v>2</v>
      </c>
      <c r="J491" s="3" t="s">
        <v>60</v>
      </c>
      <c r="K491" s="3" t="s">
        <v>61</v>
      </c>
      <c r="L491" s="3" t="s">
        <v>62</v>
      </c>
      <c r="M491" s="3">
        <v>6000013206</v>
      </c>
      <c r="N491" s="3" t="s">
        <v>374</v>
      </c>
      <c r="O491" s="3" t="s">
        <v>488</v>
      </c>
      <c r="P491" s="62" t="str">
        <f>VLOOKUP(M491,'customer list'!$B:$F,5,FALSE)</f>
        <v>TP Hồ Chí Minh</v>
      </c>
      <c r="Q491" s="3" t="s">
        <v>92</v>
      </c>
      <c r="R491" s="5">
        <v>45079.474629629629</v>
      </c>
      <c r="S491" s="5">
        <v>45079.616273148145</v>
      </c>
      <c r="T491" s="3">
        <v>22.829000000000001</v>
      </c>
      <c r="U491" s="5">
        <v>45079</v>
      </c>
      <c r="V491" s="5">
        <v>45107</v>
      </c>
      <c r="W491" s="3" t="s">
        <v>65</v>
      </c>
      <c r="X491" s="3" t="s">
        <v>66</v>
      </c>
      <c r="Y491" s="3" t="s">
        <v>66</v>
      </c>
      <c r="Z491" s="3" t="s">
        <v>470</v>
      </c>
      <c r="AA491" s="3"/>
      <c r="AB491" s="3"/>
      <c r="AC491" s="65"/>
      <c r="AD491" s="3" t="s">
        <v>6356</v>
      </c>
      <c r="AE491" s="3" t="s">
        <v>6356</v>
      </c>
      <c r="AF491" s="3" t="s">
        <v>6356</v>
      </c>
      <c r="AG491" s="3" t="s">
        <v>6356</v>
      </c>
      <c r="AH491" s="3" t="s">
        <v>6356</v>
      </c>
      <c r="AI491" s="3" t="s">
        <v>6356</v>
      </c>
      <c r="AJ491" s="3"/>
    </row>
    <row r="492" spans="1:36">
      <c r="A492" s="3">
        <f t="shared" si="20"/>
        <v>19</v>
      </c>
      <c r="B492" s="3" t="s">
        <v>498</v>
      </c>
      <c r="C492" s="3" t="s">
        <v>146</v>
      </c>
      <c r="D492" s="3" t="s">
        <v>141</v>
      </c>
      <c r="E492" s="3" t="s">
        <v>142</v>
      </c>
      <c r="F492" s="3" t="s">
        <v>29</v>
      </c>
      <c r="G492" s="3">
        <v>7.1999999999999995E-2</v>
      </c>
      <c r="H492" s="65">
        <v>0.98699999999999999</v>
      </c>
      <c r="I492" s="3">
        <v>1</v>
      </c>
      <c r="J492" s="3" t="s">
        <v>60</v>
      </c>
      <c r="K492" s="3" t="s">
        <v>61</v>
      </c>
      <c r="L492" s="3" t="s">
        <v>62</v>
      </c>
      <c r="M492" s="3">
        <v>6000013206</v>
      </c>
      <c r="N492" s="3" t="s">
        <v>374</v>
      </c>
      <c r="O492" s="3" t="s">
        <v>488</v>
      </c>
      <c r="P492" s="62" t="str">
        <f>VLOOKUP(M492,'customer list'!$B:$F,5,FALSE)</f>
        <v>TP Hồ Chí Minh</v>
      </c>
      <c r="Q492" s="3" t="s">
        <v>92</v>
      </c>
      <c r="R492" s="5">
        <v>45079.474629629629</v>
      </c>
      <c r="S492" s="5">
        <v>45079.616273148145</v>
      </c>
      <c r="T492" s="3">
        <v>22.829000000000001</v>
      </c>
      <c r="U492" s="5">
        <v>45079</v>
      </c>
      <c r="V492" s="5">
        <v>45107</v>
      </c>
      <c r="W492" s="3" t="s">
        <v>65</v>
      </c>
      <c r="X492" s="3" t="s">
        <v>66</v>
      </c>
      <c r="Y492" s="3" t="s">
        <v>66</v>
      </c>
      <c r="Z492" s="3" t="s">
        <v>146</v>
      </c>
      <c r="AA492" s="3"/>
      <c r="AB492" s="3"/>
      <c r="AC492" s="65"/>
      <c r="AD492" s="3" t="s">
        <v>6356</v>
      </c>
      <c r="AE492" s="3" t="s">
        <v>6356</v>
      </c>
      <c r="AF492" s="3" t="s">
        <v>6356</v>
      </c>
      <c r="AG492" s="3" t="s">
        <v>6356</v>
      </c>
      <c r="AH492" s="3" t="s">
        <v>6356</v>
      </c>
      <c r="AI492" s="3" t="s">
        <v>6356</v>
      </c>
      <c r="AJ492" s="3"/>
    </row>
    <row r="493" spans="1:36">
      <c r="A493" s="3">
        <f t="shared" si="20"/>
        <v>19</v>
      </c>
      <c r="B493" s="3" t="s">
        <v>499</v>
      </c>
      <c r="C493" s="3" t="s">
        <v>258</v>
      </c>
      <c r="D493" s="3" t="s">
        <v>166</v>
      </c>
      <c r="E493" s="3" t="s">
        <v>167</v>
      </c>
      <c r="F493" s="3" t="s">
        <v>29</v>
      </c>
      <c r="G493" s="3">
        <v>7.2999999999999995E-2</v>
      </c>
      <c r="H493" s="65">
        <v>0.43798100000000001</v>
      </c>
      <c r="I493" s="3">
        <v>1</v>
      </c>
      <c r="J493" s="3" t="s">
        <v>60</v>
      </c>
      <c r="K493" s="3" t="s">
        <v>61</v>
      </c>
      <c r="L493" s="3" t="s">
        <v>62</v>
      </c>
      <c r="M493" s="3">
        <v>6000013206</v>
      </c>
      <c r="N493" s="3" t="s">
        <v>374</v>
      </c>
      <c r="O493" s="3" t="s">
        <v>488</v>
      </c>
      <c r="P493" s="62" t="str">
        <f>VLOOKUP(M493,'customer list'!$B:$F,5,FALSE)</f>
        <v>TP Hồ Chí Minh</v>
      </c>
      <c r="Q493" s="3" t="s">
        <v>92</v>
      </c>
      <c r="R493" s="5">
        <v>45079.474629629629</v>
      </c>
      <c r="S493" s="5">
        <v>45079.616273148145</v>
      </c>
      <c r="T493" s="3">
        <v>22.829000000000001</v>
      </c>
      <c r="U493" s="5">
        <v>45079</v>
      </c>
      <c r="V493" s="5">
        <v>45107</v>
      </c>
      <c r="W493" s="3" t="s">
        <v>65</v>
      </c>
      <c r="X493" s="3" t="s">
        <v>66</v>
      </c>
      <c r="Y493" s="3" t="s">
        <v>66</v>
      </c>
      <c r="Z493" s="3" t="s">
        <v>258</v>
      </c>
      <c r="AA493" s="3"/>
      <c r="AB493" s="3"/>
      <c r="AC493" s="65"/>
      <c r="AD493" s="3" t="s">
        <v>6356</v>
      </c>
      <c r="AE493" s="3" t="s">
        <v>6356</v>
      </c>
      <c r="AF493" s="3" t="s">
        <v>6356</v>
      </c>
      <c r="AG493" s="3" t="s">
        <v>6356</v>
      </c>
      <c r="AH493" s="3" t="s">
        <v>6356</v>
      </c>
      <c r="AI493" s="3" t="s">
        <v>6356</v>
      </c>
      <c r="AJ493" s="3"/>
    </row>
    <row r="494" spans="1:36">
      <c r="A494" s="3">
        <f t="shared" si="20"/>
        <v>19</v>
      </c>
      <c r="B494" s="3" t="s">
        <v>500</v>
      </c>
      <c r="C494" s="3" t="s">
        <v>251</v>
      </c>
      <c r="D494" s="3" t="s">
        <v>141</v>
      </c>
      <c r="E494" s="3" t="s">
        <v>142</v>
      </c>
      <c r="F494" s="3" t="s">
        <v>29</v>
      </c>
      <c r="G494" s="3">
        <v>0.21</v>
      </c>
      <c r="H494" s="65">
        <v>2.7562500000000001</v>
      </c>
      <c r="I494" s="3">
        <v>3</v>
      </c>
      <c r="J494" s="3" t="s">
        <v>60</v>
      </c>
      <c r="K494" s="3" t="s">
        <v>61</v>
      </c>
      <c r="L494" s="3" t="s">
        <v>62</v>
      </c>
      <c r="M494" s="3">
        <v>6000013206</v>
      </c>
      <c r="N494" s="3" t="s">
        <v>374</v>
      </c>
      <c r="O494" s="3" t="s">
        <v>488</v>
      </c>
      <c r="P494" s="62" t="str">
        <f>VLOOKUP(M494,'customer list'!$B:$F,5,FALSE)</f>
        <v>TP Hồ Chí Minh</v>
      </c>
      <c r="Q494" s="3" t="s">
        <v>92</v>
      </c>
      <c r="R494" s="5">
        <v>45079.474629629629</v>
      </c>
      <c r="S494" s="5">
        <v>45079.616273148145</v>
      </c>
      <c r="T494" s="3">
        <v>22.829000000000001</v>
      </c>
      <c r="U494" s="5">
        <v>45079</v>
      </c>
      <c r="V494" s="5">
        <v>45107</v>
      </c>
      <c r="W494" s="3" t="s">
        <v>65</v>
      </c>
      <c r="X494" s="3" t="s">
        <v>66</v>
      </c>
      <c r="Y494" s="3" t="s">
        <v>66</v>
      </c>
      <c r="Z494" s="3" t="s">
        <v>251</v>
      </c>
      <c r="AA494" s="3"/>
      <c r="AB494" s="3"/>
      <c r="AC494" s="65"/>
      <c r="AD494" s="3" t="s">
        <v>6356</v>
      </c>
      <c r="AE494" s="3" t="s">
        <v>6356</v>
      </c>
      <c r="AF494" s="3" t="s">
        <v>6356</v>
      </c>
      <c r="AG494" s="3" t="s">
        <v>6356</v>
      </c>
      <c r="AH494" s="3" t="s">
        <v>6356</v>
      </c>
      <c r="AI494" s="3" t="s">
        <v>6356</v>
      </c>
      <c r="AJ494" s="3"/>
    </row>
    <row r="495" spans="1:36">
      <c r="A495" s="3">
        <f t="shared" si="20"/>
        <v>19</v>
      </c>
      <c r="B495" s="3" t="s">
        <v>501</v>
      </c>
      <c r="C495" s="3" t="s">
        <v>369</v>
      </c>
      <c r="D495" s="3" t="s">
        <v>141</v>
      </c>
      <c r="E495" s="3" t="s">
        <v>142</v>
      </c>
      <c r="F495" s="3" t="s">
        <v>29</v>
      </c>
      <c r="G495" s="3">
        <v>0.13</v>
      </c>
      <c r="H495" s="65">
        <v>1.974</v>
      </c>
      <c r="I495" s="3">
        <v>2</v>
      </c>
      <c r="J495" s="3" t="s">
        <v>60</v>
      </c>
      <c r="K495" s="3" t="s">
        <v>61</v>
      </c>
      <c r="L495" s="3" t="s">
        <v>62</v>
      </c>
      <c r="M495" s="3">
        <v>6000013206</v>
      </c>
      <c r="N495" s="3" t="s">
        <v>374</v>
      </c>
      <c r="O495" s="3" t="s">
        <v>488</v>
      </c>
      <c r="P495" s="62" t="str">
        <f>VLOOKUP(M495,'customer list'!$B:$F,5,FALSE)</f>
        <v>TP Hồ Chí Minh</v>
      </c>
      <c r="Q495" s="3" t="s">
        <v>92</v>
      </c>
      <c r="R495" s="5">
        <v>45079.474629629629</v>
      </c>
      <c r="S495" s="5">
        <v>45079.616273148145</v>
      </c>
      <c r="T495" s="3">
        <v>22.829000000000001</v>
      </c>
      <c r="U495" s="5">
        <v>45079</v>
      </c>
      <c r="V495" s="5">
        <v>45107</v>
      </c>
      <c r="W495" s="3" t="s">
        <v>65</v>
      </c>
      <c r="X495" s="3" t="s">
        <v>66</v>
      </c>
      <c r="Y495" s="3" t="s">
        <v>66</v>
      </c>
      <c r="Z495" s="3" t="s">
        <v>369</v>
      </c>
      <c r="AA495" s="3"/>
      <c r="AB495" s="3"/>
      <c r="AC495" s="65"/>
      <c r="AD495" s="3" t="s">
        <v>6356</v>
      </c>
      <c r="AE495" s="3" t="s">
        <v>6356</v>
      </c>
      <c r="AF495" s="3" t="s">
        <v>6356</v>
      </c>
      <c r="AG495" s="3" t="s">
        <v>6356</v>
      </c>
      <c r="AH495" s="3" t="s">
        <v>6356</v>
      </c>
      <c r="AI495" s="3" t="s">
        <v>6356</v>
      </c>
      <c r="AJ495" s="3"/>
    </row>
    <row r="496" spans="1:36">
      <c r="A496" s="3">
        <f t="shared" si="20"/>
        <v>19</v>
      </c>
      <c r="B496" s="3" t="s">
        <v>501</v>
      </c>
      <c r="C496" s="3" t="s">
        <v>198</v>
      </c>
      <c r="D496" s="3" t="s">
        <v>141</v>
      </c>
      <c r="E496" s="3" t="s">
        <v>142</v>
      </c>
      <c r="F496" s="3" t="s">
        <v>29</v>
      </c>
      <c r="G496" s="3">
        <v>4.5999999999999999E-2</v>
      </c>
      <c r="H496" s="65">
        <v>0.69159999999999999</v>
      </c>
      <c r="I496" s="3">
        <v>1</v>
      </c>
      <c r="J496" s="3" t="s">
        <v>60</v>
      </c>
      <c r="K496" s="3" t="s">
        <v>61</v>
      </c>
      <c r="L496" s="3" t="s">
        <v>62</v>
      </c>
      <c r="M496" s="3">
        <v>6000013206</v>
      </c>
      <c r="N496" s="3" t="s">
        <v>374</v>
      </c>
      <c r="O496" s="3" t="s">
        <v>488</v>
      </c>
      <c r="P496" s="62" t="str">
        <f>VLOOKUP(M496,'customer list'!$B:$F,5,FALSE)</f>
        <v>TP Hồ Chí Minh</v>
      </c>
      <c r="Q496" s="3" t="s">
        <v>92</v>
      </c>
      <c r="R496" s="5">
        <v>45079.474629629629</v>
      </c>
      <c r="S496" s="5">
        <v>45079.616273148145</v>
      </c>
      <c r="T496" s="3">
        <v>22.829000000000001</v>
      </c>
      <c r="U496" s="5">
        <v>45079</v>
      </c>
      <c r="V496" s="5">
        <v>45107</v>
      </c>
      <c r="W496" s="3" t="s">
        <v>65</v>
      </c>
      <c r="X496" s="3" t="s">
        <v>66</v>
      </c>
      <c r="Y496" s="3" t="s">
        <v>66</v>
      </c>
      <c r="Z496" s="3" t="s">
        <v>198</v>
      </c>
      <c r="AA496" s="3"/>
      <c r="AB496" s="3"/>
      <c r="AC496" s="65"/>
      <c r="AD496" s="3" t="s">
        <v>6356</v>
      </c>
      <c r="AE496" s="3" t="s">
        <v>6356</v>
      </c>
      <c r="AF496" s="3" t="s">
        <v>6356</v>
      </c>
      <c r="AG496" s="3" t="s">
        <v>6356</v>
      </c>
      <c r="AH496" s="3" t="s">
        <v>6356</v>
      </c>
      <c r="AI496" s="3" t="s">
        <v>6356</v>
      </c>
      <c r="AJ496" s="3"/>
    </row>
    <row r="497" spans="1:36">
      <c r="A497" s="3">
        <f t="shared" si="20"/>
        <v>19</v>
      </c>
      <c r="B497" s="3" t="s">
        <v>502</v>
      </c>
      <c r="C497" s="3" t="s">
        <v>247</v>
      </c>
      <c r="D497" s="3" t="s">
        <v>141</v>
      </c>
      <c r="E497" s="3" t="s">
        <v>142</v>
      </c>
      <c r="F497" s="3" t="s">
        <v>29</v>
      </c>
      <c r="G497" s="3">
        <v>0.20699999999999999</v>
      </c>
      <c r="H497" s="65">
        <v>2.7562500000000001</v>
      </c>
      <c r="I497" s="3">
        <v>3</v>
      </c>
      <c r="J497" s="3" t="s">
        <v>60</v>
      </c>
      <c r="K497" s="3" t="s">
        <v>61</v>
      </c>
      <c r="L497" s="3" t="s">
        <v>62</v>
      </c>
      <c r="M497" s="3">
        <v>6000013206</v>
      </c>
      <c r="N497" s="3" t="s">
        <v>374</v>
      </c>
      <c r="O497" s="3" t="s">
        <v>488</v>
      </c>
      <c r="P497" s="62" t="str">
        <f>VLOOKUP(M497,'customer list'!$B:$F,5,FALSE)</f>
        <v>TP Hồ Chí Minh</v>
      </c>
      <c r="Q497" s="3" t="s">
        <v>92</v>
      </c>
      <c r="R497" s="5">
        <v>45079.474629629629</v>
      </c>
      <c r="S497" s="5">
        <v>45079.616273148145</v>
      </c>
      <c r="T497" s="3">
        <v>22.829000000000001</v>
      </c>
      <c r="U497" s="5">
        <v>45079</v>
      </c>
      <c r="V497" s="5">
        <v>45107</v>
      </c>
      <c r="W497" s="3" t="s">
        <v>65</v>
      </c>
      <c r="X497" s="3" t="s">
        <v>66</v>
      </c>
      <c r="Y497" s="3" t="s">
        <v>66</v>
      </c>
      <c r="Z497" s="3" t="s">
        <v>247</v>
      </c>
      <c r="AA497" s="3"/>
      <c r="AB497" s="3"/>
      <c r="AC497" s="65"/>
      <c r="AD497" s="3" t="s">
        <v>6356</v>
      </c>
      <c r="AE497" s="3" t="s">
        <v>6356</v>
      </c>
      <c r="AF497" s="3" t="s">
        <v>6356</v>
      </c>
      <c r="AG497" s="3" t="s">
        <v>6356</v>
      </c>
      <c r="AH497" s="3" t="s">
        <v>6356</v>
      </c>
      <c r="AI497" s="3" t="s">
        <v>6356</v>
      </c>
      <c r="AJ497" s="3"/>
    </row>
    <row r="498" spans="1:36">
      <c r="A498" s="3">
        <f t="shared" si="20"/>
        <v>19</v>
      </c>
      <c r="B498" s="3" t="s">
        <v>502</v>
      </c>
      <c r="C498" s="3" t="s">
        <v>251</v>
      </c>
      <c r="D498" s="3" t="s">
        <v>141</v>
      </c>
      <c r="E498" s="3" t="s">
        <v>142</v>
      </c>
      <c r="F498" s="3" t="s">
        <v>29</v>
      </c>
      <c r="G498" s="3">
        <v>0.28000000000000003</v>
      </c>
      <c r="H498" s="65">
        <v>3.6749999999999998</v>
      </c>
      <c r="I498" s="3">
        <v>4</v>
      </c>
      <c r="J498" s="3" t="s">
        <v>60</v>
      </c>
      <c r="K498" s="3" t="s">
        <v>61</v>
      </c>
      <c r="L498" s="3" t="s">
        <v>62</v>
      </c>
      <c r="M498" s="3">
        <v>6000013206</v>
      </c>
      <c r="N498" s="3" t="s">
        <v>374</v>
      </c>
      <c r="O498" s="3" t="s">
        <v>488</v>
      </c>
      <c r="P498" s="62" t="str">
        <f>VLOOKUP(M498,'customer list'!$B:$F,5,FALSE)</f>
        <v>TP Hồ Chí Minh</v>
      </c>
      <c r="Q498" s="3" t="s">
        <v>92</v>
      </c>
      <c r="R498" s="5">
        <v>45079.474629629629</v>
      </c>
      <c r="S498" s="5">
        <v>45079.616273148145</v>
      </c>
      <c r="T498" s="3">
        <v>22.829000000000001</v>
      </c>
      <c r="U498" s="5">
        <v>45079</v>
      </c>
      <c r="V498" s="5">
        <v>45107</v>
      </c>
      <c r="W498" s="3" t="s">
        <v>65</v>
      </c>
      <c r="X498" s="3" t="s">
        <v>66</v>
      </c>
      <c r="Y498" s="3" t="s">
        <v>66</v>
      </c>
      <c r="Z498" s="3" t="s">
        <v>251</v>
      </c>
      <c r="AA498" s="3"/>
      <c r="AB498" s="3"/>
      <c r="AC498" s="65"/>
      <c r="AD498" s="3" t="s">
        <v>6356</v>
      </c>
      <c r="AE498" s="3" t="s">
        <v>6356</v>
      </c>
      <c r="AF498" s="3" t="s">
        <v>6356</v>
      </c>
      <c r="AG498" s="3" t="s">
        <v>6356</v>
      </c>
      <c r="AH498" s="3" t="s">
        <v>6356</v>
      </c>
      <c r="AI498" s="3" t="s">
        <v>6356</v>
      </c>
      <c r="AJ498" s="3"/>
    </row>
    <row r="499" spans="1:36">
      <c r="A499" s="1" t="s">
        <v>0</v>
      </c>
      <c r="B499" s="1" t="s">
        <v>1</v>
      </c>
      <c r="C499" s="1" t="s">
        <v>2</v>
      </c>
      <c r="D499" s="1" t="s">
        <v>3</v>
      </c>
      <c r="E499" s="1" t="s">
        <v>4</v>
      </c>
      <c r="F499" s="1" t="s">
        <v>5</v>
      </c>
      <c r="G499" s="1" t="s">
        <v>6</v>
      </c>
      <c r="H499" s="64" t="s">
        <v>7</v>
      </c>
      <c r="I499" s="1" t="s">
        <v>8</v>
      </c>
      <c r="J499" s="1" t="s">
        <v>9</v>
      </c>
      <c r="K499" s="1" t="s">
        <v>10</v>
      </c>
      <c r="L499" s="2" t="s">
        <v>11</v>
      </c>
      <c r="M499" s="1" t="s">
        <v>12</v>
      </c>
      <c r="N499" s="1" t="s">
        <v>13</v>
      </c>
      <c r="O499" s="1" t="s">
        <v>14</v>
      </c>
      <c r="P499" s="62" t="e">
        <f>VLOOKUP(M499,'customer list'!$B:$F,5,FALSE)</f>
        <v>#N/A</v>
      </c>
      <c r="Q499" s="1" t="s">
        <v>15</v>
      </c>
      <c r="R499" s="1" t="s">
        <v>16</v>
      </c>
      <c r="S499" s="1" t="s">
        <v>17</v>
      </c>
      <c r="T499" s="1" t="s">
        <v>18</v>
      </c>
      <c r="U499" s="1" t="s">
        <v>19</v>
      </c>
      <c r="V499" s="1" t="s">
        <v>20</v>
      </c>
      <c r="W499" s="1" t="s">
        <v>21</v>
      </c>
      <c r="X499" s="1" t="s">
        <v>22</v>
      </c>
      <c r="Y499" s="1" t="s">
        <v>23</v>
      </c>
      <c r="Z499" s="1" t="s">
        <v>24</v>
      </c>
      <c r="AA499" s="1" t="s">
        <v>25</v>
      </c>
      <c r="AB499" s="1" t="s">
        <v>26</v>
      </c>
      <c r="AC499" s="64" t="s">
        <v>27</v>
      </c>
      <c r="AD499" s="3"/>
      <c r="AE499" s="3"/>
      <c r="AF499" s="3"/>
      <c r="AG499" s="3"/>
      <c r="AH499" s="3"/>
      <c r="AI499" s="3"/>
      <c r="AJ499" s="3"/>
    </row>
    <row r="500" spans="1:36">
      <c r="A500" s="3">
        <v>20</v>
      </c>
      <c r="B500" s="3">
        <v>15</v>
      </c>
      <c r="C500" s="3" t="s">
        <v>28</v>
      </c>
      <c r="D500" s="3" t="s">
        <v>29</v>
      </c>
      <c r="E500" s="3" t="s">
        <v>157</v>
      </c>
      <c r="F500" s="3" t="s">
        <v>158</v>
      </c>
      <c r="G500" s="3">
        <v>3.2509999999999999</v>
      </c>
      <c r="H500" s="65">
        <v>39.304000000000002</v>
      </c>
      <c r="I500" s="3">
        <v>7.3</v>
      </c>
      <c r="J500" s="3">
        <v>59.890159999999987</v>
      </c>
      <c r="K500" s="4">
        <v>0.44534246575342462</v>
      </c>
      <c r="L500" s="4">
        <v>0.65626807475551929</v>
      </c>
      <c r="M500" s="3">
        <v>2</v>
      </c>
      <c r="N500" s="3">
        <v>4.8685</v>
      </c>
      <c r="O500" s="3" t="s">
        <v>32</v>
      </c>
      <c r="P500" s="62" t="e">
        <f>VLOOKUP(M500,'customer list'!$B:$F,5,FALSE)</f>
        <v>#N/A</v>
      </c>
      <c r="Q500" s="3" t="s">
        <v>268</v>
      </c>
      <c r="R500" s="3" t="s">
        <v>29</v>
      </c>
      <c r="S500" s="5">
        <v>45079.599652777775</v>
      </c>
      <c r="T500" s="3">
        <v>9.7370000000000001</v>
      </c>
      <c r="U500" s="5">
        <v>45079.417314814818</v>
      </c>
      <c r="V500" s="5">
        <v>45079.475601851853</v>
      </c>
      <c r="W500" s="3">
        <v>0</v>
      </c>
      <c r="X500" s="3">
        <v>0</v>
      </c>
      <c r="Y500" s="3" t="s">
        <v>29</v>
      </c>
      <c r="Z500" s="3">
        <v>1953000</v>
      </c>
      <c r="AA500" s="3">
        <v>1783000</v>
      </c>
      <c r="AB500" s="3">
        <v>170000</v>
      </c>
      <c r="AC500" s="65">
        <v>813054312</v>
      </c>
      <c r="AD500" s="3" t="s">
        <v>6356</v>
      </c>
      <c r="AE500" s="3" t="s">
        <v>6356</v>
      </c>
      <c r="AF500" s="3" t="s">
        <v>6356</v>
      </c>
      <c r="AG500" s="3" t="s">
        <v>6356</v>
      </c>
      <c r="AH500" s="3" t="s">
        <v>6356</v>
      </c>
      <c r="AI500" s="3" t="s">
        <v>6356</v>
      </c>
      <c r="AJ500" s="3"/>
    </row>
    <row r="501" spans="1:36">
      <c r="A501" s="6">
        <f t="shared" ref="A501:A531" si="21">A500</f>
        <v>20</v>
      </c>
      <c r="B501" s="7" t="s">
        <v>34</v>
      </c>
      <c r="C501" s="7" t="s">
        <v>35</v>
      </c>
      <c r="D501" s="7" t="s">
        <v>36</v>
      </c>
      <c r="E501" s="7" t="s">
        <v>37</v>
      </c>
      <c r="F501" s="7" t="s">
        <v>38</v>
      </c>
      <c r="G501" s="7" t="s">
        <v>39</v>
      </c>
      <c r="H501" s="66" t="s">
        <v>40</v>
      </c>
      <c r="I501" s="7" t="s">
        <v>41</v>
      </c>
      <c r="J501" s="7" t="s">
        <v>42</v>
      </c>
      <c r="K501" s="7" t="s">
        <v>43</v>
      </c>
      <c r="L501" s="7" t="s">
        <v>44</v>
      </c>
      <c r="M501" s="7" t="s">
        <v>45</v>
      </c>
      <c r="N501" s="7" t="s">
        <v>46</v>
      </c>
      <c r="O501" s="7" t="s">
        <v>47</v>
      </c>
      <c r="P501" s="62" t="e">
        <f>VLOOKUP(M501,'customer list'!$B:$F,5,FALSE)</f>
        <v>#N/A</v>
      </c>
      <c r="Q501" s="7" t="s">
        <v>48</v>
      </c>
      <c r="R501" s="7" t="s">
        <v>49</v>
      </c>
      <c r="S501" s="7" t="s">
        <v>50</v>
      </c>
      <c r="T501" s="7" t="s">
        <v>51</v>
      </c>
      <c r="U501" s="7" t="s">
        <v>19</v>
      </c>
      <c r="V501" s="7" t="s">
        <v>20</v>
      </c>
      <c r="W501" s="7" t="s">
        <v>52</v>
      </c>
      <c r="X501" s="7" t="s">
        <v>53</v>
      </c>
      <c r="Y501" s="7" t="s">
        <v>54</v>
      </c>
      <c r="Z501" s="7" t="s">
        <v>55</v>
      </c>
      <c r="AA501" s="3"/>
      <c r="AB501" s="3"/>
      <c r="AC501" s="65"/>
      <c r="AD501" s="3" t="s">
        <v>6356</v>
      </c>
      <c r="AE501" s="3" t="s">
        <v>6356</v>
      </c>
      <c r="AF501" s="3" t="s">
        <v>6356</v>
      </c>
      <c r="AG501" s="3" t="s">
        <v>6356</v>
      </c>
      <c r="AH501" s="3" t="s">
        <v>6356</v>
      </c>
      <c r="AI501" s="3" t="s">
        <v>6356</v>
      </c>
      <c r="AJ501" s="3"/>
    </row>
    <row r="502" spans="1:36">
      <c r="A502" s="3">
        <f t="shared" si="21"/>
        <v>20</v>
      </c>
      <c r="B502" s="3" t="s">
        <v>503</v>
      </c>
      <c r="C502" s="3" t="s">
        <v>251</v>
      </c>
      <c r="D502" s="3" t="s">
        <v>141</v>
      </c>
      <c r="E502" s="3" t="s">
        <v>142</v>
      </c>
      <c r="F502" s="3" t="s">
        <v>29</v>
      </c>
      <c r="G502" s="3">
        <v>0.14000000000000001</v>
      </c>
      <c r="H502" s="65">
        <v>1.8374999999999999</v>
      </c>
      <c r="I502" s="3">
        <v>2</v>
      </c>
      <c r="J502" s="3" t="s">
        <v>60</v>
      </c>
      <c r="K502" s="3" t="s">
        <v>61</v>
      </c>
      <c r="L502" s="3" t="s">
        <v>62</v>
      </c>
      <c r="M502" s="3">
        <v>6000014274</v>
      </c>
      <c r="N502" s="3" t="s">
        <v>266</v>
      </c>
      <c r="O502" s="3" t="s">
        <v>504</v>
      </c>
      <c r="P502" s="62" t="str">
        <f>VLOOKUP(M502,'customer list'!$B:$F,5,FALSE)</f>
        <v>Bình Dương</v>
      </c>
      <c r="Q502" s="3" t="s">
        <v>33</v>
      </c>
      <c r="R502" s="5">
        <v>45079.427870370368</v>
      </c>
      <c r="S502" s="5">
        <v>45079.469050925924</v>
      </c>
      <c r="T502" s="3">
        <v>4.9420000000000002</v>
      </c>
      <c r="U502" s="5">
        <v>45079</v>
      </c>
      <c r="V502" s="5">
        <v>45107</v>
      </c>
      <c r="W502" s="3" t="s">
        <v>65</v>
      </c>
      <c r="X502" s="3" t="s">
        <v>66</v>
      </c>
      <c r="Y502" s="3" t="s">
        <v>66</v>
      </c>
      <c r="Z502" s="3" t="s">
        <v>251</v>
      </c>
      <c r="AA502" s="3"/>
      <c r="AB502" s="3"/>
      <c r="AC502" s="65"/>
      <c r="AD502" s="3" t="s">
        <v>6356</v>
      </c>
      <c r="AE502" s="3" t="s">
        <v>6356</v>
      </c>
      <c r="AF502" s="3" t="s">
        <v>6356</v>
      </c>
      <c r="AG502" s="3" t="s">
        <v>6356</v>
      </c>
      <c r="AH502" s="3" t="s">
        <v>6356</v>
      </c>
      <c r="AI502" s="3" t="s">
        <v>6356</v>
      </c>
      <c r="AJ502" s="3"/>
    </row>
    <row r="503" spans="1:36">
      <c r="A503" s="3">
        <f t="shared" si="21"/>
        <v>20</v>
      </c>
      <c r="B503" s="3" t="s">
        <v>505</v>
      </c>
      <c r="C503" s="3" t="s">
        <v>198</v>
      </c>
      <c r="D503" s="3" t="s">
        <v>141</v>
      </c>
      <c r="E503" s="3" t="s">
        <v>142</v>
      </c>
      <c r="F503" s="3" t="s">
        <v>29</v>
      </c>
      <c r="G503" s="3">
        <v>4.5999999999999999E-2</v>
      </c>
      <c r="H503" s="65">
        <v>0.69159999999999999</v>
      </c>
      <c r="I503" s="3">
        <v>1</v>
      </c>
      <c r="J503" s="3" t="s">
        <v>60</v>
      </c>
      <c r="K503" s="3" t="s">
        <v>61</v>
      </c>
      <c r="L503" s="3" t="s">
        <v>62</v>
      </c>
      <c r="M503" s="3">
        <v>6000014274</v>
      </c>
      <c r="N503" s="3" t="s">
        <v>266</v>
      </c>
      <c r="O503" s="3" t="s">
        <v>504</v>
      </c>
      <c r="P503" s="62" t="str">
        <f>VLOOKUP(M503,'customer list'!$B:$F,5,FALSE)</f>
        <v>Bình Dương</v>
      </c>
      <c r="Q503" s="3" t="s">
        <v>33</v>
      </c>
      <c r="R503" s="5">
        <v>45079.427870370368</v>
      </c>
      <c r="S503" s="5">
        <v>45079.469050925924</v>
      </c>
      <c r="T503" s="3">
        <v>4.9420000000000002</v>
      </c>
      <c r="U503" s="5">
        <v>45079</v>
      </c>
      <c r="V503" s="5">
        <v>45107</v>
      </c>
      <c r="W503" s="3" t="s">
        <v>65</v>
      </c>
      <c r="X503" s="3" t="s">
        <v>66</v>
      </c>
      <c r="Y503" s="3" t="s">
        <v>66</v>
      </c>
      <c r="Z503" s="3" t="s">
        <v>198</v>
      </c>
      <c r="AA503" s="3"/>
      <c r="AB503" s="3"/>
      <c r="AC503" s="65"/>
      <c r="AD503" s="3" t="s">
        <v>6356</v>
      </c>
      <c r="AE503" s="3" t="s">
        <v>6356</v>
      </c>
      <c r="AF503" s="3" t="s">
        <v>6356</v>
      </c>
      <c r="AG503" s="3" t="s">
        <v>6356</v>
      </c>
      <c r="AH503" s="3" t="s">
        <v>6356</v>
      </c>
      <c r="AI503" s="3" t="s">
        <v>6356</v>
      </c>
      <c r="AJ503" s="3"/>
    </row>
    <row r="504" spans="1:36">
      <c r="A504" s="3">
        <f t="shared" si="21"/>
        <v>20</v>
      </c>
      <c r="B504" s="3" t="s">
        <v>506</v>
      </c>
      <c r="C504" s="3" t="s">
        <v>252</v>
      </c>
      <c r="D504" s="3" t="s">
        <v>141</v>
      </c>
      <c r="E504" s="3" t="s">
        <v>142</v>
      </c>
      <c r="F504" s="3" t="s">
        <v>29</v>
      </c>
      <c r="G504" s="3">
        <v>7.2999999999999995E-2</v>
      </c>
      <c r="H504" s="65">
        <v>1.0478400000000001</v>
      </c>
      <c r="I504" s="3">
        <v>1</v>
      </c>
      <c r="J504" s="3" t="s">
        <v>60</v>
      </c>
      <c r="K504" s="3" t="s">
        <v>61</v>
      </c>
      <c r="L504" s="3" t="s">
        <v>62</v>
      </c>
      <c r="M504" s="3">
        <v>6000014274</v>
      </c>
      <c r="N504" s="3" t="s">
        <v>266</v>
      </c>
      <c r="O504" s="3" t="s">
        <v>504</v>
      </c>
      <c r="P504" s="62" t="str">
        <f>VLOOKUP(M504,'customer list'!$B:$F,5,FALSE)</f>
        <v>Bình Dương</v>
      </c>
      <c r="Q504" s="3" t="s">
        <v>33</v>
      </c>
      <c r="R504" s="5">
        <v>45079.427870370368</v>
      </c>
      <c r="S504" s="5">
        <v>45079.469050925924</v>
      </c>
      <c r="T504" s="3">
        <v>4.9420000000000002</v>
      </c>
      <c r="U504" s="5">
        <v>45079</v>
      </c>
      <c r="V504" s="5">
        <v>45107</v>
      </c>
      <c r="W504" s="3" t="s">
        <v>65</v>
      </c>
      <c r="X504" s="3" t="s">
        <v>66</v>
      </c>
      <c r="Y504" s="3" t="s">
        <v>66</v>
      </c>
      <c r="Z504" s="3" t="s">
        <v>252</v>
      </c>
      <c r="AA504" s="3"/>
      <c r="AB504" s="3"/>
      <c r="AC504" s="65"/>
      <c r="AD504" s="3" t="s">
        <v>6356</v>
      </c>
      <c r="AE504" s="3" t="s">
        <v>6356</v>
      </c>
      <c r="AF504" s="3" t="s">
        <v>6356</v>
      </c>
      <c r="AG504" s="3" t="s">
        <v>6356</v>
      </c>
      <c r="AH504" s="3" t="s">
        <v>6356</v>
      </c>
      <c r="AI504" s="3" t="s">
        <v>6356</v>
      </c>
      <c r="AJ504" s="3"/>
    </row>
    <row r="505" spans="1:36">
      <c r="A505" s="3">
        <f t="shared" si="21"/>
        <v>20</v>
      </c>
      <c r="B505" s="3" t="s">
        <v>506</v>
      </c>
      <c r="C505" s="3" t="s">
        <v>198</v>
      </c>
      <c r="D505" s="3" t="s">
        <v>141</v>
      </c>
      <c r="E505" s="3" t="s">
        <v>142</v>
      </c>
      <c r="F505" s="3" t="s">
        <v>29</v>
      </c>
      <c r="G505" s="3">
        <v>4.5999999999999999E-2</v>
      </c>
      <c r="H505" s="65">
        <v>0.69159999999999999</v>
      </c>
      <c r="I505" s="3">
        <v>1</v>
      </c>
      <c r="J505" s="3" t="s">
        <v>60</v>
      </c>
      <c r="K505" s="3" t="s">
        <v>61</v>
      </c>
      <c r="L505" s="3" t="s">
        <v>62</v>
      </c>
      <c r="M505" s="3">
        <v>6000014274</v>
      </c>
      <c r="N505" s="3" t="s">
        <v>266</v>
      </c>
      <c r="O505" s="3" t="s">
        <v>504</v>
      </c>
      <c r="P505" s="62" t="str">
        <f>VLOOKUP(M505,'customer list'!$B:$F,5,FALSE)</f>
        <v>Bình Dương</v>
      </c>
      <c r="Q505" s="3" t="s">
        <v>33</v>
      </c>
      <c r="R505" s="5">
        <v>45079.427870370368</v>
      </c>
      <c r="S505" s="5">
        <v>45079.469050925924</v>
      </c>
      <c r="T505" s="3">
        <v>4.9420000000000002</v>
      </c>
      <c r="U505" s="5">
        <v>45079</v>
      </c>
      <c r="V505" s="5">
        <v>45107</v>
      </c>
      <c r="W505" s="3" t="s">
        <v>65</v>
      </c>
      <c r="X505" s="3" t="s">
        <v>66</v>
      </c>
      <c r="Y505" s="3" t="s">
        <v>66</v>
      </c>
      <c r="Z505" s="3" t="s">
        <v>198</v>
      </c>
      <c r="AA505" s="3"/>
      <c r="AB505" s="3"/>
      <c r="AC505" s="65"/>
      <c r="AD505" s="3" t="s">
        <v>6356</v>
      </c>
      <c r="AE505" s="3" t="s">
        <v>6356</v>
      </c>
      <c r="AF505" s="3" t="s">
        <v>6356</v>
      </c>
      <c r="AG505" s="3" t="s">
        <v>6356</v>
      </c>
      <c r="AH505" s="3" t="s">
        <v>6356</v>
      </c>
      <c r="AI505" s="3" t="s">
        <v>6356</v>
      </c>
      <c r="AJ505" s="3"/>
    </row>
    <row r="506" spans="1:36">
      <c r="A506" s="3">
        <f t="shared" si="21"/>
        <v>20</v>
      </c>
      <c r="B506" s="3" t="s">
        <v>507</v>
      </c>
      <c r="C506" s="3" t="s">
        <v>250</v>
      </c>
      <c r="D506" s="3" t="s">
        <v>141</v>
      </c>
      <c r="E506" s="3" t="s">
        <v>142</v>
      </c>
      <c r="F506" s="3" t="s">
        <v>29</v>
      </c>
      <c r="G506" s="3">
        <v>0.108</v>
      </c>
      <c r="H506" s="65">
        <v>1.4473800000000001</v>
      </c>
      <c r="I506" s="3">
        <v>1</v>
      </c>
      <c r="J506" s="3" t="s">
        <v>60</v>
      </c>
      <c r="K506" s="3" t="s">
        <v>61</v>
      </c>
      <c r="L506" s="3" t="s">
        <v>62</v>
      </c>
      <c r="M506" s="3">
        <v>6000014274</v>
      </c>
      <c r="N506" s="3" t="s">
        <v>266</v>
      </c>
      <c r="O506" s="3" t="s">
        <v>504</v>
      </c>
      <c r="P506" s="62" t="str">
        <f>VLOOKUP(M506,'customer list'!$B:$F,5,FALSE)</f>
        <v>Bình Dương</v>
      </c>
      <c r="Q506" s="3" t="s">
        <v>33</v>
      </c>
      <c r="R506" s="5">
        <v>45079.427870370368</v>
      </c>
      <c r="S506" s="5">
        <v>45079.469050925924</v>
      </c>
      <c r="T506" s="3">
        <v>4.9420000000000002</v>
      </c>
      <c r="U506" s="5">
        <v>45079</v>
      </c>
      <c r="V506" s="5">
        <v>45107</v>
      </c>
      <c r="W506" s="3" t="s">
        <v>65</v>
      </c>
      <c r="X506" s="3" t="s">
        <v>66</v>
      </c>
      <c r="Y506" s="3" t="s">
        <v>66</v>
      </c>
      <c r="Z506" s="3" t="s">
        <v>250</v>
      </c>
      <c r="AA506" s="3"/>
      <c r="AB506" s="3"/>
      <c r="AC506" s="65"/>
      <c r="AD506" s="3" t="s">
        <v>6356</v>
      </c>
      <c r="AE506" s="3" t="s">
        <v>6356</v>
      </c>
      <c r="AF506" s="3" t="s">
        <v>6356</v>
      </c>
      <c r="AG506" s="3" t="s">
        <v>6356</v>
      </c>
      <c r="AH506" s="3" t="s">
        <v>6356</v>
      </c>
      <c r="AI506" s="3" t="s">
        <v>6356</v>
      </c>
      <c r="AJ506" s="3"/>
    </row>
    <row r="507" spans="1:36">
      <c r="A507" s="3">
        <f t="shared" si="21"/>
        <v>20</v>
      </c>
      <c r="B507" s="3" t="s">
        <v>507</v>
      </c>
      <c r="C507" s="3" t="s">
        <v>152</v>
      </c>
      <c r="D507" s="3" t="s">
        <v>141</v>
      </c>
      <c r="E507" s="3" t="s">
        <v>142</v>
      </c>
      <c r="F507" s="3" t="s">
        <v>29</v>
      </c>
      <c r="G507" s="3">
        <v>5.1999999999999998E-2</v>
      </c>
      <c r="H507" s="65">
        <v>1.3832</v>
      </c>
      <c r="I507" s="3">
        <v>2</v>
      </c>
      <c r="J507" s="3" t="s">
        <v>60</v>
      </c>
      <c r="K507" s="3" t="s">
        <v>61</v>
      </c>
      <c r="L507" s="3" t="s">
        <v>62</v>
      </c>
      <c r="M507" s="3">
        <v>6000014274</v>
      </c>
      <c r="N507" s="3" t="s">
        <v>266</v>
      </c>
      <c r="O507" s="3" t="s">
        <v>504</v>
      </c>
      <c r="P507" s="62" t="str">
        <f>VLOOKUP(M507,'customer list'!$B:$F,5,FALSE)</f>
        <v>Bình Dương</v>
      </c>
      <c r="Q507" s="3" t="s">
        <v>33</v>
      </c>
      <c r="R507" s="5">
        <v>45079.427870370368</v>
      </c>
      <c r="S507" s="5">
        <v>45079.469050925924</v>
      </c>
      <c r="T507" s="3">
        <v>4.9420000000000002</v>
      </c>
      <c r="U507" s="5">
        <v>45079</v>
      </c>
      <c r="V507" s="5">
        <v>45107</v>
      </c>
      <c r="W507" s="3" t="s">
        <v>65</v>
      </c>
      <c r="X507" s="3" t="s">
        <v>66</v>
      </c>
      <c r="Y507" s="3" t="s">
        <v>66</v>
      </c>
      <c r="Z507" s="3" t="s">
        <v>152</v>
      </c>
      <c r="AA507" s="3"/>
      <c r="AB507" s="3"/>
      <c r="AC507" s="65"/>
      <c r="AD507" s="3" t="s">
        <v>6356</v>
      </c>
      <c r="AE507" s="3" t="s">
        <v>6356</v>
      </c>
      <c r="AF507" s="3" t="s">
        <v>6356</v>
      </c>
      <c r="AG507" s="3" t="s">
        <v>6356</v>
      </c>
      <c r="AH507" s="3" t="s">
        <v>6356</v>
      </c>
      <c r="AI507" s="3" t="s">
        <v>6356</v>
      </c>
      <c r="AJ507" s="3"/>
    </row>
    <row r="508" spans="1:36">
      <c r="A508" s="3">
        <f t="shared" si="21"/>
        <v>20</v>
      </c>
      <c r="B508" s="3" t="s">
        <v>508</v>
      </c>
      <c r="C508" s="3" t="s">
        <v>189</v>
      </c>
      <c r="D508" s="3" t="s">
        <v>190</v>
      </c>
      <c r="E508" s="3" t="s">
        <v>190</v>
      </c>
      <c r="F508" s="3" t="s">
        <v>29</v>
      </c>
      <c r="G508" s="3">
        <v>6.1999999999999998E-3</v>
      </c>
      <c r="H508" s="65">
        <v>4.1599999999999998E-2</v>
      </c>
      <c r="I508" s="3">
        <v>2</v>
      </c>
      <c r="J508" s="3" t="s">
        <v>60</v>
      </c>
      <c r="K508" s="3" t="s">
        <v>61</v>
      </c>
      <c r="L508" s="3" t="s">
        <v>62</v>
      </c>
      <c r="M508" s="3">
        <v>6000014274</v>
      </c>
      <c r="N508" s="3" t="s">
        <v>266</v>
      </c>
      <c r="O508" s="3" t="s">
        <v>504</v>
      </c>
      <c r="P508" s="62" t="str">
        <f>VLOOKUP(M508,'customer list'!$B:$F,5,FALSE)</f>
        <v>Bình Dương</v>
      </c>
      <c r="Q508" s="3" t="s">
        <v>33</v>
      </c>
      <c r="R508" s="5">
        <v>45079.427870370368</v>
      </c>
      <c r="S508" s="5">
        <v>45079.469050925924</v>
      </c>
      <c r="T508" s="3">
        <v>4.9420000000000002</v>
      </c>
      <c r="U508" s="5">
        <v>45079</v>
      </c>
      <c r="V508" s="5">
        <v>45107</v>
      </c>
      <c r="W508" s="3" t="s">
        <v>65</v>
      </c>
      <c r="X508" s="3" t="s">
        <v>66</v>
      </c>
      <c r="Y508" s="3" t="s">
        <v>66</v>
      </c>
      <c r="Z508" s="3" t="s">
        <v>189</v>
      </c>
      <c r="AA508" s="3"/>
      <c r="AB508" s="3"/>
      <c r="AC508" s="65"/>
      <c r="AD508" s="3" t="s">
        <v>6356</v>
      </c>
      <c r="AE508" s="3" t="s">
        <v>6356</v>
      </c>
      <c r="AF508" s="3" t="s">
        <v>6356</v>
      </c>
      <c r="AG508" s="3" t="s">
        <v>6356</v>
      </c>
      <c r="AH508" s="3" t="s">
        <v>6356</v>
      </c>
      <c r="AI508" s="3" t="s">
        <v>6356</v>
      </c>
      <c r="AJ508" s="3"/>
    </row>
    <row r="509" spans="1:36">
      <c r="A509" s="3">
        <f t="shared" si="21"/>
        <v>20</v>
      </c>
      <c r="B509" s="3" t="s">
        <v>509</v>
      </c>
      <c r="C509" s="3" t="s">
        <v>309</v>
      </c>
      <c r="D509" s="3" t="s">
        <v>166</v>
      </c>
      <c r="E509" s="3" t="s">
        <v>167</v>
      </c>
      <c r="F509" s="3" t="s">
        <v>29</v>
      </c>
      <c r="G509" s="3">
        <v>4.1000000000000002E-2</v>
      </c>
      <c r="H509" s="65">
        <v>0.47951500000000002</v>
      </c>
      <c r="I509" s="3">
        <v>1</v>
      </c>
      <c r="J509" s="3" t="s">
        <v>60</v>
      </c>
      <c r="K509" s="3" t="s">
        <v>61</v>
      </c>
      <c r="L509" s="3" t="s">
        <v>62</v>
      </c>
      <c r="M509" s="3">
        <v>6000014274</v>
      </c>
      <c r="N509" s="3" t="s">
        <v>266</v>
      </c>
      <c r="O509" s="3" t="s">
        <v>504</v>
      </c>
      <c r="P509" s="62" t="str">
        <f>VLOOKUP(M509,'customer list'!$B:$F,5,FALSE)</f>
        <v>Bình Dương</v>
      </c>
      <c r="Q509" s="3" t="s">
        <v>33</v>
      </c>
      <c r="R509" s="5">
        <v>45079.427870370368</v>
      </c>
      <c r="S509" s="5">
        <v>45079.469050925924</v>
      </c>
      <c r="T509" s="3">
        <v>4.9420000000000002</v>
      </c>
      <c r="U509" s="5">
        <v>45079</v>
      </c>
      <c r="V509" s="5">
        <v>45107</v>
      </c>
      <c r="W509" s="3" t="s">
        <v>65</v>
      </c>
      <c r="X509" s="3" t="s">
        <v>66</v>
      </c>
      <c r="Y509" s="3" t="s">
        <v>66</v>
      </c>
      <c r="Z509" s="3" t="s">
        <v>309</v>
      </c>
      <c r="AA509" s="3"/>
      <c r="AB509" s="3"/>
      <c r="AC509" s="65"/>
      <c r="AD509" s="3" t="s">
        <v>6356</v>
      </c>
      <c r="AE509" s="3" t="s">
        <v>6356</v>
      </c>
      <c r="AF509" s="3" t="s">
        <v>6356</v>
      </c>
      <c r="AG509" s="3" t="s">
        <v>6356</v>
      </c>
      <c r="AH509" s="3" t="s">
        <v>6356</v>
      </c>
      <c r="AI509" s="3" t="s">
        <v>6356</v>
      </c>
      <c r="AJ509" s="3"/>
    </row>
    <row r="510" spans="1:36">
      <c r="A510" s="3">
        <f t="shared" si="21"/>
        <v>20</v>
      </c>
      <c r="B510" s="3" t="s">
        <v>510</v>
      </c>
      <c r="C510" s="3" t="s">
        <v>258</v>
      </c>
      <c r="D510" s="3" t="s">
        <v>166</v>
      </c>
      <c r="E510" s="3" t="s">
        <v>167</v>
      </c>
      <c r="F510" s="3" t="s">
        <v>29</v>
      </c>
      <c r="G510" s="3">
        <v>7.2999999999999995E-2</v>
      </c>
      <c r="H510" s="65">
        <v>0.43798100000000001</v>
      </c>
      <c r="I510" s="3">
        <v>1</v>
      </c>
      <c r="J510" s="3" t="s">
        <v>60</v>
      </c>
      <c r="K510" s="3" t="s">
        <v>61</v>
      </c>
      <c r="L510" s="3" t="s">
        <v>62</v>
      </c>
      <c r="M510" s="3">
        <v>6000014274</v>
      </c>
      <c r="N510" s="3" t="s">
        <v>266</v>
      </c>
      <c r="O510" s="3" t="s">
        <v>504</v>
      </c>
      <c r="P510" s="62" t="str">
        <f>VLOOKUP(M510,'customer list'!$B:$F,5,FALSE)</f>
        <v>Bình Dương</v>
      </c>
      <c r="Q510" s="3" t="s">
        <v>33</v>
      </c>
      <c r="R510" s="5">
        <v>45079.427870370368</v>
      </c>
      <c r="S510" s="5">
        <v>45079.469050925924</v>
      </c>
      <c r="T510" s="3">
        <v>4.9420000000000002</v>
      </c>
      <c r="U510" s="5">
        <v>45079</v>
      </c>
      <c r="V510" s="5">
        <v>45107</v>
      </c>
      <c r="W510" s="3" t="s">
        <v>65</v>
      </c>
      <c r="X510" s="3" t="s">
        <v>66</v>
      </c>
      <c r="Y510" s="3" t="s">
        <v>66</v>
      </c>
      <c r="Z510" s="3" t="s">
        <v>258</v>
      </c>
      <c r="AA510" s="3"/>
      <c r="AB510" s="3"/>
      <c r="AC510" s="65"/>
      <c r="AD510" s="3" t="s">
        <v>6356</v>
      </c>
      <c r="AE510" s="3" t="s">
        <v>6356</v>
      </c>
      <c r="AF510" s="3" t="s">
        <v>6356</v>
      </c>
      <c r="AG510" s="3" t="s">
        <v>6356</v>
      </c>
      <c r="AH510" s="3" t="s">
        <v>6356</v>
      </c>
      <c r="AI510" s="3" t="s">
        <v>6356</v>
      </c>
      <c r="AJ510" s="3"/>
    </row>
    <row r="511" spans="1:36">
      <c r="A511" s="3">
        <f t="shared" si="21"/>
        <v>20</v>
      </c>
      <c r="B511" s="3" t="s">
        <v>511</v>
      </c>
      <c r="C511" s="3" t="s">
        <v>251</v>
      </c>
      <c r="D511" s="3" t="s">
        <v>141</v>
      </c>
      <c r="E511" s="3" t="s">
        <v>142</v>
      </c>
      <c r="F511" s="3" t="s">
        <v>29</v>
      </c>
      <c r="G511" s="3">
        <v>7.0000000000000007E-2</v>
      </c>
      <c r="H511" s="65">
        <v>0.91874999999999996</v>
      </c>
      <c r="I511" s="3">
        <v>1</v>
      </c>
      <c r="J511" s="3" t="s">
        <v>60</v>
      </c>
      <c r="K511" s="3" t="s">
        <v>61</v>
      </c>
      <c r="L511" s="3" t="s">
        <v>62</v>
      </c>
      <c r="M511" s="3">
        <v>6000014274</v>
      </c>
      <c r="N511" s="3" t="s">
        <v>266</v>
      </c>
      <c r="O511" s="3" t="s">
        <v>504</v>
      </c>
      <c r="P511" s="62" t="str">
        <f>VLOOKUP(M511,'customer list'!$B:$F,5,FALSE)</f>
        <v>Bình Dương</v>
      </c>
      <c r="Q511" s="3" t="s">
        <v>33</v>
      </c>
      <c r="R511" s="5">
        <v>45079.427870370368</v>
      </c>
      <c r="S511" s="5">
        <v>45079.469050925924</v>
      </c>
      <c r="T511" s="3">
        <v>4.9420000000000002</v>
      </c>
      <c r="U511" s="5">
        <v>45079</v>
      </c>
      <c r="V511" s="5">
        <v>45107</v>
      </c>
      <c r="W511" s="3" t="s">
        <v>65</v>
      </c>
      <c r="X511" s="3" t="s">
        <v>66</v>
      </c>
      <c r="Y511" s="3" t="s">
        <v>66</v>
      </c>
      <c r="Z511" s="3" t="s">
        <v>251</v>
      </c>
      <c r="AA511" s="3"/>
      <c r="AB511" s="3"/>
      <c r="AC511" s="65"/>
      <c r="AD511" s="3" t="s">
        <v>6356</v>
      </c>
      <c r="AE511" s="3" t="s">
        <v>6356</v>
      </c>
      <c r="AF511" s="3" t="s">
        <v>6356</v>
      </c>
      <c r="AG511" s="3" t="s">
        <v>6356</v>
      </c>
      <c r="AH511" s="3" t="s">
        <v>6356</v>
      </c>
      <c r="AI511" s="3" t="s">
        <v>6356</v>
      </c>
      <c r="AJ511" s="3"/>
    </row>
    <row r="512" spans="1:36">
      <c r="A512" s="3">
        <f t="shared" si="21"/>
        <v>20</v>
      </c>
      <c r="B512" s="3" t="s">
        <v>512</v>
      </c>
      <c r="C512" s="3" t="s">
        <v>148</v>
      </c>
      <c r="D512" s="3" t="s">
        <v>141</v>
      </c>
      <c r="E512" s="3" t="s">
        <v>142</v>
      </c>
      <c r="F512" s="3" t="s">
        <v>29</v>
      </c>
      <c r="G512" s="3">
        <v>6.2E-2</v>
      </c>
      <c r="H512" s="65">
        <v>0.78487499999999999</v>
      </c>
      <c r="I512" s="3">
        <v>1</v>
      </c>
      <c r="J512" s="3" t="s">
        <v>60</v>
      </c>
      <c r="K512" s="3" t="s">
        <v>61</v>
      </c>
      <c r="L512" s="3" t="s">
        <v>62</v>
      </c>
      <c r="M512" s="3">
        <v>6000014274</v>
      </c>
      <c r="N512" s="3" t="s">
        <v>266</v>
      </c>
      <c r="O512" s="3" t="s">
        <v>504</v>
      </c>
      <c r="P512" s="62" t="str">
        <f>VLOOKUP(M512,'customer list'!$B:$F,5,FALSE)</f>
        <v>Bình Dương</v>
      </c>
      <c r="Q512" s="3" t="s">
        <v>33</v>
      </c>
      <c r="R512" s="5">
        <v>45079.427870370368</v>
      </c>
      <c r="S512" s="5">
        <v>45079.469050925924</v>
      </c>
      <c r="T512" s="3">
        <v>4.9420000000000002</v>
      </c>
      <c r="U512" s="5">
        <v>45079</v>
      </c>
      <c r="V512" s="5">
        <v>45107</v>
      </c>
      <c r="W512" s="3" t="s">
        <v>65</v>
      </c>
      <c r="X512" s="3" t="s">
        <v>66</v>
      </c>
      <c r="Y512" s="3" t="s">
        <v>66</v>
      </c>
      <c r="Z512" s="3" t="s">
        <v>148</v>
      </c>
      <c r="AA512" s="3"/>
      <c r="AB512" s="3"/>
      <c r="AC512" s="65"/>
      <c r="AD512" s="3" t="s">
        <v>6356</v>
      </c>
      <c r="AE512" s="3" t="s">
        <v>6356</v>
      </c>
      <c r="AF512" s="3" t="s">
        <v>6356</v>
      </c>
      <c r="AG512" s="3" t="s">
        <v>6356</v>
      </c>
      <c r="AH512" s="3" t="s">
        <v>6356</v>
      </c>
      <c r="AI512" s="3" t="s">
        <v>6356</v>
      </c>
      <c r="AJ512" s="3"/>
    </row>
    <row r="513" spans="1:36">
      <c r="A513" s="3">
        <f t="shared" si="21"/>
        <v>20</v>
      </c>
      <c r="B513" s="3" t="s">
        <v>513</v>
      </c>
      <c r="C513" s="3" t="s">
        <v>119</v>
      </c>
      <c r="D513" s="3" t="s">
        <v>58</v>
      </c>
      <c r="E513" s="3" t="s">
        <v>59</v>
      </c>
      <c r="F513" s="3" t="s">
        <v>29</v>
      </c>
      <c r="G513" s="3">
        <v>0.12</v>
      </c>
      <c r="H513" s="65">
        <v>1.0214399999999999</v>
      </c>
      <c r="I513" s="3">
        <v>10</v>
      </c>
      <c r="J513" s="3" t="s">
        <v>60</v>
      </c>
      <c r="K513" s="3" t="s">
        <v>61</v>
      </c>
      <c r="L513" s="3" t="s">
        <v>62</v>
      </c>
      <c r="M513" s="3">
        <v>5000014654</v>
      </c>
      <c r="N513" s="3" t="s">
        <v>514</v>
      </c>
      <c r="O513" s="3" t="s">
        <v>515</v>
      </c>
      <c r="P513" s="62" t="str">
        <f>VLOOKUP(M513,'customer list'!$B:$F,5,FALSE)</f>
        <v>Bình Dương</v>
      </c>
      <c r="Q513" s="3" t="s">
        <v>268</v>
      </c>
      <c r="R513" s="5">
        <v>45079.475601851853</v>
      </c>
      <c r="S513" s="5">
        <v>45079.599652777775</v>
      </c>
      <c r="T513" s="3">
        <v>9.7370000000000001</v>
      </c>
      <c r="U513" s="5">
        <v>45079</v>
      </c>
      <c r="V513" s="5">
        <v>45107</v>
      </c>
      <c r="W513" s="3" t="s">
        <v>65</v>
      </c>
      <c r="X513" s="3" t="s">
        <v>66</v>
      </c>
      <c r="Y513" s="3" t="s">
        <v>66</v>
      </c>
      <c r="Z513" s="3" t="s">
        <v>119</v>
      </c>
      <c r="AA513" s="3"/>
      <c r="AB513" s="3"/>
      <c r="AC513" s="65"/>
      <c r="AD513" s="3" t="s">
        <v>6356</v>
      </c>
      <c r="AE513" s="3" t="s">
        <v>6356</v>
      </c>
      <c r="AF513" s="3" t="s">
        <v>6356</v>
      </c>
      <c r="AG513" s="3" t="s">
        <v>6356</v>
      </c>
      <c r="AH513" s="3" t="s">
        <v>6356</v>
      </c>
      <c r="AI513" s="3" t="s">
        <v>6356</v>
      </c>
      <c r="AJ513" s="3"/>
    </row>
    <row r="514" spans="1:36">
      <c r="A514" s="3">
        <f t="shared" si="21"/>
        <v>20</v>
      </c>
      <c r="B514" s="3" t="s">
        <v>513</v>
      </c>
      <c r="C514" s="3" t="s">
        <v>120</v>
      </c>
      <c r="D514" s="3" t="s">
        <v>68</v>
      </c>
      <c r="E514" s="3" t="s">
        <v>59</v>
      </c>
      <c r="F514" s="3" t="s">
        <v>29</v>
      </c>
      <c r="G514" s="3">
        <v>0.25</v>
      </c>
      <c r="H514" s="65">
        <v>2.2728999999999999</v>
      </c>
      <c r="I514" s="3">
        <v>10</v>
      </c>
      <c r="J514" s="3" t="s">
        <v>60</v>
      </c>
      <c r="K514" s="3" t="s">
        <v>61</v>
      </c>
      <c r="L514" s="3" t="s">
        <v>62</v>
      </c>
      <c r="M514" s="3">
        <v>5000014654</v>
      </c>
      <c r="N514" s="3" t="s">
        <v>514</v>
      </c>
      <c r="O514" s="3" t="s">
        <v>515</v>
      </c>
      <c r="P514" s="62" t="str">
        <f>VLOOKUP(M514,'customer list'!$B:$F,5,FALSE)</f>
        <v>Bình Dương</v>
      </c>
      <c r="Q514" s="3" t="s">
        <v>268</v>
      </c>
      <c r="R514" s="5">
        <v>45079.475601851853</v>
      </c>
      <c r="S514" s="5">
        <v>45079.599652777775</v>
      </c>
      <c r="T514" s="3">
        <v>9.7370000000000001</v>
      </c>
      <c r="U514" s="5">
        <v>45079</v>
      </c>
      <c r="V514" s="5">
        <v>45107</v>
      </c>
      <c r="W514" s="3" t="s">
        <v>65</v>
      </c>
      <c r="X514" s="3" t="s">
        <v>66</v>
      </c>
      <c r="Y514" s="3" t="s">
        <v>66</v>
      </c>
      <c r="Z514" s="3" t="s">
        <v>120</v>
      </c>
      <c r="AA514" s="3"/>
      <c r="AB514" s="3"/>
      <c r="AC514" s="65"/>
      <c r="AD514" s="3" t="s">
        <v>6356</v>
      </c>
      <c r="AE514" s="3" t="s">
        <v>6356</v>
      </c>
      <c r="AF514" s="3" t="s">
        <v>6356</v>
      </c>
      <c r="AG514" s="3" t="s">
        <v>6356</v>
      </c>
      <c r="AH514" s="3" t="s">
        <v>6356</v>
      </c>
      <c r="AI514" s="3" t="s">
        <v>6356</v>
      </c>
      <c r="AJ514" s="3"/>
    </row>
    <row r="515" spans="1:36">
      <c r="A515" s="3">
        <f t="shared" si="21"/>
        <v>20</v>
      </c>
      <c r="B515" s="3" t="s">
        <v>513</v>
      </c>
      <c r="C515" s="3" t="s">
        <v>333</v>
      </c>
      <c r="D515" s="3" t="s">
        <v>68</v>
      </c>
      <c r="E515" s="3" t="s">
        <v>59</v>
      </c>
      <c r="F515" s="3" t="s">
        <v>29</v>
      </c>
      <c r="G515" s="3">
        <v>0.17</v>
      </c>
      <c r="H515" s="65">
        <v>1.3507199999999999</v>
      </c>
      <c r="I515" s="3">
        <v>5</v>
      </c>
      <c r="J515" s="3" t="s">
        <v>60</v>
      </c>
      <c r="K515" s="3" t="s">
        <v>61</v>
      </c>
      <c r="L515" s="3" t="s">
        <v>62</v>
      </c>
      <c r="M515" s="3">
        <v>5000014654</v>
      </c>
      <c r="N515" s="3" t="s">
        <v>514</v>
      </c>
      <c r="O515" s="3" t="s">
        <v>515</v>
      </c>
      <c r="P515" s="62" t="str">
        <f>VLOOKUP(M515,'customer list'!$B:$F,5,FALSE)</f>
        <v>Bình Dương</v>
      </c>
      <c r="Q515" s="3" t="s">
        <v>268</v>
      </c>
      <c r="R515" s="5">
        <v>45079.475601851853</v>
      </c>
      <c r="S515" s="5">
        <v>45079.599652777775</v>
      </c>
      <c r="T515" s="3">
        <v>9.7370000000000001</v>
      </c>
      <c r="U515" s="5">
        <v>45079</v>
      </c>
      <c r="V515" s="5">
        <v>45107</v>
      </c>
      <c r="W515" s="3" t="s">
        <v>65</v>
      </c>
      <c r="X515" s="3" t="s">
        <v>66</v>
      </c>
      <c r="Y515" s="3" t="s">
        <v>66</v>
      </c>
      <c r="Z515" s="3" t="s">
        <v>333</v>
      </c>
      <c r="AA515" s="3"/>
      <c r="AB515" s="3"/>
      <c r="AC515" s="65"/>
      <c r="AD515" s="3" t="s">
        <v>6356</v>
      </c>
      <c r="AE515" s="3" t="s">
        <v>6356</v>
      </c>
      <c r="AF515" s="3" t="s">
        <v>6356</v>
      </c>
      <c r="AG515" s="3" t="s">
        <v>6356</v>
      </c>
      <c r="AH515" s="3" t="s">
        <v>6356</v>
      </c>
      <c r="AI515" s="3" t="s">
        <v>6356</v>
      </c>
      <c r="AJ515" s="3"/>
    </row>
    <row r="516" spans="1:36">
      <c r="A516" s="3">
        <f t="shared" si="21"/>
        <v>20</v>
      </c>
      <c r="B516" s="3" t="s">
        <v>513</v>
      </c>
      <c r="C516" s="3" t="s">
        <v>329</v>
      </c>
      <c r="D516" s="3" t="s">
        <v>58</v>
      </c>
      <c r="E516" s="3" t="s">
        <v>59</v>
      </c>
      <c r="F516" s="3" t="s">
        <v>29</v>
      </c>
      <c r="G516" s="3">
        <v>7.0000000000000007E-2</v>
      </c>
      <c r="H516" s="65">
        <v>0.65952500000000003</v>
      </c>
      <c r="I516" s="3">
        <v>5</v>
      </c>
      <c r="J516" s="3" t="s">
        <v>60</v>
      </c>
      <c r="K516" s="3" t="s">
        <v>61</v>
      </c>
      <c r="L516" s="3" t="s">
        <v>62</v>
      </c>
      <c r="M516" s="3">
        <v>5000014654</v>
      </c>
      <c r="N516" s="3" t="s">
        <v>514</v>
      </c>
      <c r="O516" s="3" t="s">
        <v>515</v>
      </c>
      <c r="P516" s="62" t="str">
        <f>VLOOKUP(M516,'customer list'!$B:$F,5,FALSE)</f>
        <v>Bình Dương</v>
      </c>
      <c r="Q516" s="3" t="s">
        <v>268</v>
      </c>
      <c r="R516" s="5">
        <v>45079.475601851853</v>
      </c>
      <c r="S516" s="5">
        <v>45079.599652777775</v>
      </c>
      <c r="T516" s="3">
        <v>9.7370000000000001</v>
      </c>
      <c r="U516" s="5">
        <v>45079</v>
      </c>
      <c r="V516" s="5">
        <v>45107</v>
      </c>
      <c r="W516" s="3" t="s">
        <v>65</v>
      </c>
      <c r="X516" s="3" t="s">
        <v>66</v>
      </c>
      <c r="Y516" s="3" t="s">
        <v>66</v>
      </c>
      <c r="Z516" s="3" t="s">
        <v>329</v>
      </c>
      <c r="AA516" s="3"/>
      <c r="AB516" s="3"/>
      <c r="AC516" s="65"/>
      <c r="AD516" s="3" t="s">
        <v>6356</v>
      </c>
      <c r="AE516" s="3" t="s">
        <v>6356</v>
      </c>
      <c r="AF516" s="3" t="s">
        <v>6356</v>
      </c>
      <c r="AG516" s="3" t="s">
        <v>6356</v>
      </c>
      <c r="AH516" s="3" t="s">
        <v>6356</v>
      </c>
      <c r="AI516" s="3" t="s">
        <v>6356</v>
      </c>
      <c r="AJ516" s="3"/>
    </row>
    <row r="517" spans="1:36">
      <c r="A517" s="3">
        <f t="shared" si="21"/>
        <v>20</v>
      </c>
      <c r="B517" s="3" t="s">
        <v>513</v>
      </c>
      <c r="C517" s="3" t="s">
        <v>57</v>
      </c>
      <c r="D517" s="3" t="s">
        <v>58</v>
      </c>
      <c r="E517" s="3" t="s">
        <v>59</v>
      </c>
      <c r="F517" s="3" t="s">
        <v>29</v>
      </c>
      <c r="G517" s="3">
        <v>0.09</v>
      </c>
      <c r="H517" s="65">
        <v>0.82732000000000006</v>
      </c>
      <c r="I517" s="3">
        <v>10</v>
      </c>
      <c r="J517" s="3" t="s">
        <v>60</v>
      </c>
      <c r="K517" s="3" t="s">
        <v>61</v>
      </c>
      <c r="L517" s="3" t="s">
        <v>62</v>
      </c>
      <c r="M517" s="3">
        <v>5000014654</v>
      </c>
      <c r="N517" s="3" t="s">
        <v>514</v>
      </c>
      <c r="O517" s="3" t="s">
        <v>515</v>
      </c>
      <c r="P517" s="62" t="str">
        <f>VLOOKUP(M517,'customer list'!$B:$F,5,FALSE)</f>
        <v>Bình Dương</v>
      </c>
      <c r="Q517" s="3" t="s">
        <v>268</v>
      </c>
      <c r="R517" s="5">
        <v>45079.475601851853</v>
      </c>
      <c r="S517" s="5">
        <v>45079.599652777775</v>
      </c>
      <c r="T517" s="3">
        <v>9.7370000000000001</v>
      </c>
      <c r="U517" s="5">
        <v>45079</v>
      </c>
      <c r="V517" s="5">
        <v>45107</v>
      </c>
      <c r="W517" s="3" t="s">
        <v>65</v>
      </c>
      <c r="X517" s="3" t="s">
        <v>66</v>
      </c>
      <c r="Y517" s="3" t="s">
        <v>66</v>
      </c>
      <c r="Z517" s="3" t="s">
        <v>57</v>
      </c>
      <c r="AA517" s="3"/>
      <c r="AB517" s="3"/>
      <c r="AC517" s="65"/>
      <c r="AD517" s="3" t="s">
        <v>6356</v>
      </c>
      <c r="AE517" s="3" t="s">
        <v>6356</v>
      </c>
      <c r="AF517" s="3" t="s">
        <v>6356</v>
      </c>
      <c r="AG517" s="3" t="s">
        <v>6356</v>
      </c>
      <c r="AH517" s="3" t="s">
        <v>6356</v>
      </c>
      <c r="AI517" s="3" t="s">
        <v>6356</v>
      </c>
      <c r="AJ517" s="3"/>
    </row>
    <row r="518" spans="1:36">
      <c r="A518" s="3">
        <f t="shared" si="21"/>
        <v>20</v>
      </c>
      <c r="B518" s="3" t="s">
        <v>513</v>
      </c>
      <c r="C518" s="3" t="s">
        <v>67</v>
      </c>
      <c r="D518" s="3" t="s">
        <v>68</v>
      </c>
      <c r="E518" s="3" t="s">
        <v>59</v>
      </c>
      <c r="F518" s="3" t="s">
        <v>29</v>
      </c>
      <c r="G518" s="3">
        <v>0.25</v>
      </c>
      <c r="H518" s="65">
        <v>2.1211500000000001</v>
      </c>
      <c r="I518" s="3">
        <v>10</v>
      </c>
      <c r="J518" s="3" t="s">
        <v>60</v>
      </c>
      <c r="K518" s="3" t="s">
        <v>61</v>
      </c>
      <c r="L518" s="3" t="s">
        <v>62</v>
      </c>
      <c r="M518" s="3">
        <v>5000014654</v>
      </c>
      <c r="N518" s="3" t="s">
        <v>514</v>
      </c>
      <c r="O518" s="3" t="s">
        <v>515</v>
      </c>
      <c r="P518" s="62" t="str">
        <f>VLOOKUP(M518,'customer list'!$B:$F,5,FALSE)</f>
        <v>Bình Dương</v>
      </c>
      <c r="Q518" s="3" t="s">
        <v>268</v>
      </c>
      <c r="R518" s="5">
        <v>45079.475601851853</v>
      </c>
      <c r="S518" s="5">
        <v>45079.599652777775</v>
      </c>
      <c r="T518" s="3">
        <v>9.7370000000000001</v>
      </c>
      <c r="U518" s="5">
        <v>45079</v>
      </c>
      <c r="V518" s="5">
        <v>45107</v>
      </c>
      <c r="W518" s="3" t="s">
        <v>65</v>
      </c>
      <c r="X518" s="3" t="s">
        <v>66</v>
      </c>
      <c r="Y518" s="3" t="s">
        <v>66</v>
      </c>
      <c r="Z518" s="3" t="s">
        <v>67</v>
      </c>
      <c r="AA518" s="3"/>
      <c r="AB518" s="3"/>
      <c r="AC518" s="65"/>
      <c r="AD518" s="3" t="s">
        <v>6356</v>
      </c>
      <c r="AE518" s="3" t="s">
        <v>6356</v>
      </c>
      <c r="AF518" s="3" t="s">
        <v>6356</v>
      </c>
      <c r="AG518" s="3" t="s">
        <v>6356</v>
      </c>
      <c r="AH518" s="3" t="s">
        <v>6356</v>
      </c>
      <c r="AI518" s="3" t="s">
        <v>6356</v>
      </c>
      <c r="AJ518" s="3"/>
    </row>
    <row r="519" spans="1:36">
      <c r="A519" s="3">
        <f t="shared" si="21"/>
        <v>20</v>
      </c>
      <c r="B519" s="3" t="s">
        <v>516</v>
      </c>
      <c r="C519" s="3" t="s">
        <v>336</v>
      </c>
      <c r="D519" s="3" t="s">
        <v>141</v>
      </c>
      <c r="E519" s="3" t="s">
        <v>142</v>
      </c>
      <c r="F519" s="3" t="s">
        <v>29</v>
      </c>
      <c r="G519" s="3">
        <v>3.57E-4</v>
      </c>
      <c r="H519" s="65">
        <v>1.265544</v>
      </c>
      <c r="I519" s="3">
        <v>1</v>
      </c>
      <c r="J519" s="3" t="s">
        <v>60</v>
      </c>
      <c r="K519" s="3" t="s">
        <v>61</v>
      </c>
      <c r="L519" s="3" t="s">
        <v>62</v>
      </c>
      <c r="M519" s="3">
        <v>5000014654</v>
      </c>
      <c r="N519" s="3" t="s">
        <v>514</v>
      </c>
      <c r="O519" s="3" t="s">
        <v>515</v>
      </c>
      <c r="P519" s="62" t="str">
        <f>VLOOKUP(M519,'customer list'!$B:$F,5,FALSE)</f>
        <v>Bình Dương</v>
      </c>
      <c r="Q519" s="3" t="s">
        <v>268</v>
      </c>
      <c r="R519" s="5">
        <v>45079.475601851853</v>
      </c>
      <c r="S519" s="5">
        <v>45079.599652777775</v>
      </c>
      <c r="T519" s="3">
        <v>9.7370000000000001</v>
      </c>
      <c r="U519" s="5">
        <v>45079</v>
      </c>
      <c r="V519" s="5">
        <v>45107</v>
      </c>
      <c r="W519" s="3" t="s">
        <v>65</v>
      </c>
      <c r="X519" s="3" t="s">
        <v>66</v>
      </c>
      <c r="Y519" s="3" t="s">
        <v>66</v>
      </c>
      <c r="Z519" s="3" t="s">
        <v>336</v>
      </c>
      <c r="AA519" s="3"/>
      <c r="AB519" s="3"/>
      <c r="AC519" s="65"/>
      <c r="AD519" s="3" t="s">
        <v>6356</v>
      </c>
      <c r="AE519" s="3" t="s">
        <v>6356</v>
      </c>
      <c r="AF519" s="3" t="s">
        <v>6356</v>
      </c>
      <c r="AG519" s="3" t="s">
        <v>6356</v>
      </c>
      <c r="AH519" s="3" t="s">
        <v>6356</v>
      </c>
      <c r="AI519" s="3" t="s">
        <v>6356</v>
      </c>
      <c r="AJ519" s="3"/>
    </row>
    <row r="520" spans="1:36">
      <c r="A520" s="3">
        <f t="shared" si="21"/>
        <v>20</v>
      </c>
      <c r="B520" s="3" t="s">
        <v>517</v>
      </c>
      <c r="C520" s="3" t="s">
        <v>339</v>
      </c>
      <c r="D520" s="3" t="s">
        <v>141</v>
      </c>
      <c r="E520" s="3" t="s">
        <v>142</v>
      </c>
      <c r="F520" s="3" t="s">
        <v>29</v>
      </c>
      <c r="G520" s="3">
        <v>0.436</v>
      </c>
      <c r="H520" s="65">
        <v>5.7895200000000004</v>
      </c>
      <c r="I520" s="3">
        <v>4</v>
      </c>
      <c r="J520" s="3" t="s">
        <v>60</v>
      </c>
      <c r="K520" s="3" t="s">
        <v>61</v>
      </c>
      <c r="L520" s="3" t="s">
        <v>62</v>
      </c>
      <c r="M520" s="3">
        <v>5000014654</v>
      </c>
      <c r="N520" s="3" t="s">
        <v>514</v>
      </c>
      <c r="O520" s="3" t="s">
        <v>515</v>
      </c>
      <c r="P520" s="62" t="str">
        <f>VLOOKUP(M520,'customer list'!$B:$F,5,FALSE)</f>
        <v>Bình Dương</v>
      </c>
      <c r="Q520" s="3" t="s">
        <v>268</v>
      </c>
      <c r="R520" s="5">
        <v>45079.475601851853</v>
      </c>
      <c r="S520" s="5">
        <v>45079.599652777775</v>
      </c>
      <c r="T520" s="3">
        <v>9.7370000000000001</v>
      </c>
      <c r="U520" s="5">
        <v>45079</v>
      </c>
      <c r="V520" s="5">
        <v>45107</v>
      </c>
      <c r="W520" s="3" t="s">
        <v>65</v>
      </c>
      <c r="X520" s="3" t="s">
        <v>66</v>
      </c>
      <c r="Y520" s="3" t="s">
        <v>66</v>
      </c>
      <c r="Z520" s="3" t="s">
        <v>339</v>
      </c>
      <c r="AA520" s="3"/>
      <c r="AB520" s="3"/>
      <c r="AC520" s="65"/>
      <c r="AD520" s="3" t="s">
        <v>6356</v>
      </c>
      <c r="AE520" s="3" t="s">
        <v>6356</v>
      </c>
      <c r="AF520" s="3" t="s">
        <v>6356</v>
      </c>
      <c r="AG520" s="3" t="s">
        <v>6356</v>
      </c>
      <c r="AH520" s="3" t="s">
        <v>6356</v>
      </c>
      <c r="AI520" s="3" t="s">
        <v>6356</v>
      </c>
      <c r="AJ520" s="3"/>
    </row>
    <row r="521" spans="1:36">
      <c r="A521" s="3">
        <f t="shared" si="21"/>
        <v>20</v>
      </c>
      <c r="B521" s="3" t="s">
        <v>517</v>
      </c>
      <c r="C521" s="3" t="s">
        <v>340</v>
      </c>
      <c r="D521" s="3" t="s">
        <v>141</v>
      </c>
      <c r="E521" s="3" t="s">
        <v>142</v>
      </c>
      <c r="F521" s="3" t="s">
        <v>29</v>
      </c>
      <c r="G521" s="3">
        <v>2.5999999999999999E-2</v>
      </c>
      <c r="H521" s="65">
        <v>0.69159999999999999</v>
      </c>
      <c r="I521" s="3">
        <v>1</v>
      </c>
      <c r="J521" s="3" t="s">
        <v>60</v>
      </c>
      <c r="K521" s="3" t="s">
        <v>61</v>
      </c>
      <c r="L521" s="3" t="s">
        <v>62</v>
      </c>
      <c r="M521" s="3">
        <v>5000014654</v>
      </c>
      <c r="N521" s="3" t="s">
        <v>514</v>
      </c>
      <c r="O521" s="3" t="s">
        <v>515</v>
      </c>
      <c r="P521" s="62" t="str">
        <f>VLOOKUP(M521,'customer list'!$B:$F,5,FALSE)</f>
        <v>Bình Dương</v>
      </c>
      <c r="Q521" s="3" t="s">
        <v>268</v>
      </c>
      <c r="R521" s="5">
        <v>45079.475601851853</v>
      </c>
      <c r="S521" s="5">
        <v>45079.599652777775</v>
      </c>
      <c r="T521" s="3">
        <v>9.7370000000000001</v>
      </c>
      <c r="U521" s="5">
        <v>45079</v>
      </c>
      <c r="V521" s="5">
        <v>45107</v>
      </c>
      <c r="W521" s="3" t="s">
        <v>65</v>
      </c>
      <c r="X521" s="3" t="s">
        <v>66</v>
      </c>
      <c r="Y521" s="3" t="s">
        <v>66</v>
      </c>
      <c r="Z521" s="3" t="s">
        <v>340</v>
      </c>
      <c r="AA521" s="3"/>
      <c r="AB521" s="3"/>
      <c r="AC521" s="65"/>
      <c r="AD521" s="3" t="s">
        <v>6356</v>
      </c>
      <c r="AE521" s="3" t="s">
        <v>6356</v>
      </c>
      <c r="AF521" s="3" t="s">
        <v>6356</v>
      </c>
      <c r="AG521" s="3" t="s">
        <v>6356</v>
      </c>
      <c r="AH521" s="3" t="s">
        <v>6356</v>
      </c>
      <c r="AI521" s="3" t="s">
        <v>6356</v>
      </c>
      <c r="AJ521" s="3"/>
    </row>
    <row r="522" spans="1:36">
      <c r="A522" s="3">
        <f t="shared" si="21"/>
        <v>20</v>
      </c>
      <c r="B522" s="3" t="s">
        <v>517</v>
      </c>
      <c r="C522" s="3" t="s">
        <v>518</v>
      </c>
      <c r="D522" s="3" t="s">
        <v>141</v>
      </c>
      <c r="E522" s="3" t="s">
        <v>142</v>
      </c>
      <c r="F522" s="3" t="s">
        <v>29</v>
      </c>
      <c r="G522" s="3">
        <v>0.23699999999999999</v>
      </c>
      <c r="H522" s="65">
        <v>3.1435200000000001</v>
      </c>
      <c r="I522" s="3">
        <v>3</v>
      </c>
      <c r="J522" s="3" t="s">
        <v>60</v>
      </c>
      <c r="K522" s="3" t="s">
        <v>61</v>
      </c>
      <c r="L522" s="3" t="s">
        <v>62</v>
      </c>
      <c r="M522" s="3">
        <v>5000014654</v>
      </c>
      <c r="N522" s="3" t="s">
        <v>514</v>
      </c>
      <c r="O522" s="3" t="s">
        <v>515</v>
      </c>
      <c r="P522" s="62" t="str">
        <f>VLOOKUP(M522,'customer list'!$B:$F,5,FALSE)</f>
        <v>Bình Dương</v>
      </c>
      <c r="Q522" s="3" t="s">
        <v>268</v>
      </c>
      <c r="R522" s="5">
        <v>45079.475601851853</v>
      </c>
      <c r="S522" s="5">
        <v>45079.599652777775</v>
      </c>
      <c r="T522" s="3">
        <v>9.7370000000000001</v>
      </c>
      <c r="U522" s="5">
        <v>45079</v>
      </c>
      <c r="V522" s="5">
        <v>45107</v>
      </c>
      <c r="W522" s="3" t="s">
        <v>65</v>
      </c>
      <c r="X522" s="3" t="s">
        <v>66</v>
      </c>
      <c r="Y522" s="3" t="s">
        <v>66</v>
      </c>
      <c r="Z522" s="3" t="s">
        <v>518</v>
      </c>
      <c r="AA522" s="3"/>
      <c r="AB522" s="3"/>
      <c r="AC522" s="65"/>
      <c r="AD522" s="3" t="s">
        <v>6356</v>
      </c>
      <c r="AE522" s="3" t="s">
        <v>6356</v>
      </c>
      <c r="AF522" s="3" t="s">
        <v>6356</v>
      </c>
      <c r="AG522" s="3" t="s">
        <v>6356</v>
      </c>
      <c r="AH522" s="3" t="s">
        <v>6356</v>
      </c>
      <c r="AI522" s="3" t="s">
        <v>6356</v>
      </c>
      <c r="AJ522" s="3"/>
    </row>
    <row r="523" spans="1:36">
      <c r="A523" s="3">
        <f t="shared" si="21"/>
        <v>20</v>
      </c>
      <c r="B523" s="3" t="s">
        <v>517</v>
      </c>
      <c r="C523" s="3" t="s">
        <v>338</v>
      </c>
      <c r="D523" s="3" t="s">
        <v>141</v>
      </c>
      <c r="E523" s="3" t="s">
        <v>142</v>
      </c>
      <c r="F523" s="3" t="s">
        <v>29</v>
      </c>
      <c r="G523" s="3">
        <v>0.32400000000000001</v>
      </c>
      <c r="H523" s="65">
        <v>4.6507500000000004</v>
      </c>
      <c r="I523" s="3">
        <v>6</v>
      </c>
      <c r="J523" s="3" t="s">
        <v>60</v>
      </c>
      <c r="K523" s="3" t="s">
        <v>61</v>
      </c>
      <c r="L523" s="3" t="s">
        <v>62</v>
      </c>
      <c r="M523" s="3">
        <v>5000014654</v>
      </c>
      <c r="N523" s="3" t="s">
        <v>514</v>
      </c>
      <c r="O523" s="3" t="s">
        <v>515</v>
      </c>
      <c r="P523" s="62" t="str">
        <f>VLOOKUP(M523,'customer list'!$B:$F,5,FALSE)</f>
        <v>Bình Dương</v>
      </c>
      <c r="Q523" s="3" t="s">
        <v>268</v>
      </c>
      <c r="R523" s="5">
        <v>45079.475601851853</v>
      </c>
      <c r="S523" s="5">
        <v>45079.599652777775</v>
      </c>
      <c r="T523" s="3">
        <v>9.7370000000000001</v>
      </c>
      <c r="U523" s="5">
        <v>45079</v>
      </c>
      <c r="V523" s="5">
        <v>45107</v>
      </c>
      <c r="W523" s="3" t="s">
        <v>65</v>
      </c>
      <c r="X523" s="3" t="s">
        <v>66</v>
      </c>
      <c r="Y523" s="3" t="s">
        <v>66</v>
      </c>
      <c r="Z523" s="3" t="s">
        <v>338</v>
      </c>
      <c r="AA523" s="3"/>
      <c r="AB523" s="3"/>
      <c r="AC523" s="65"/>
      <c r="AD523" s="3" t="s">
        <v>6356</v>
      </c>
      <c r="AE523" s="3" t="s">
        <v>6356</v>
      </c>
      <c r="AF523" s="3" t="s">
        <v>6356</v>
      </c>
      <c r="AG523" s="3" t="s">
        <v>6356</v>
      </c>
      <c r="AH523" s="3" t="s">
        <v>6356</v>
      </c>
      <c r="AI523" s="3" t="s">
        <v>6356</v>
      </c>
      <c r="AJ523" s="3"/>
    </row>
    <row r="524" spans="1:36">
      <c r="A524" s="3">
        <f t="shared" si="21"/>
        <v>20</v>
      </c>
      <c r="B524" s="3" t="s">
        <v>519</v>
      </c>
      <c r="C524" s="3" t="s">
        <v>520</v>
      </c>
      <c r="D524" s="3" t="s">
        <v>68</v>
      </c>
      <c r="E524" s="3" t="s">
        <v>59</v>
      </c>
      <c r="F524" s="3" t="s">
        <v>29</v>
      </c>
      <c r="G524" s="3">
        <v>8.4000000000000005E-2</v>
      </c>
      <c r="H524" s="65">
        <v>0.72450000000000003</v>
      </c>
      <c r="I524" s="3">
        <v>2</v>
      </c>
      <c r="J524" s="3" t="s">
        <v>60</v>
      </c>
      <c r="K524" s="3" t="s">
        <v>61</v>
      </c>
      <c r="L524" s="3" t="s">
        <v>62</v>
      </c>
      <c r="M524" s="3">
        <v>5000014654</v>
      </c>
      <c r="N524" s="3" t="s">
        <v>514</v>
      </c>
      <c r="O524" s="3" t="s">
        <v>515</v>
      </c>
      <c r="P524" s="62" t="str">
        <f>VLOOKUP(M524,'customer list'!$B:$F,5,FALSE)</f>
        <v>Bình Dương</v>
      </c>
      <c r="Q524" s="3" t="s">
        <v>268</v>
      </c>
      <c r="R524" s="5">
        <v>45079.475601851853</v>
      </c>
      <c r="S524" s="5">
        <v>45079.599652777775</v>
      </c>
      <c r="T524" s="3">
        <v>9.7370000000000001</v>
      </c>
      <c r="U524" s="5">
        <v>45079</v>
      </c>
      <c r="V524" s="5">
        <v>45107</v>
      </c>
      <c r="W524" s="3" t="s">
        <v>65</v>
      </c>
      <c r="X524" s="3" t="s">
        <v>66</v>
      </c>
      <c r="Y524" s="3" t="s">
        <v>66</v>
      </c>
      <c r="Z524" s="3" t="s">
        <v>520</v>
      </c>
      <c r="AA524" s="3"/>
      <c r="AB524" s="3"/>
      <c r="AC524" s="65"/>
      <c r="AD524" s="3" t="s">
        <v>6356</v>
      </c>
      <c r="AE524" s="3" t="s">
        <v>6356</v>
      </c>
      <c r="AF524" s="3" t="s">
        <v>6356</v>
      </c>
      <c r="AG524" s="3" t="s">
        <v>6356</v>
      </c>
      <c r="AH524" s="3" t="s">
        <v>6356</v>
      </c>
      <c r="AI524" s="3" t="s">
        <v>6356</v>
      </c>
      <c r="AJ524" s="3"/>
    </row>
    <row r="525" spans="1:36">
      <c r="A525" s="3">
        <f t="shared" si="21"/>
        <v>20</v>
      </c>
      <c r="B525" s="3" t="s">
        <v>519</v>
      </c>
      <c r="C525" s="3" t="s">
        <v>521</v>
      </c>
      <c r="D525" s="3" t="s">
        <v>58</v>
      </c>
      <c r="E525" s="3" t="s">
        <v>59</v>
      </c>
      <c r="F525" s="3" t="s">
        <v>29</v>
      </c>
      <c r="G525" s="3">
        <v>2.8000000000000001E-2</v>
      </c>
      <c r="H525" s="65">
        <v>0.26737499999999997</v>
      </c>
      <c r="I525" s="3">
        <v>2</v>
      </c>
      <c r="J525" s="3" t="s">
        <v>60</v>
      </c>
      <c r="K525" s="3" t="s">
        <v>61</v>
      </c>
      <c r="L525" s="3" t="s">
        <v>62</v>
      </c>
      <c r="M525" s="3">
        <v>5000014654</v>
      </c>
      <c r="N525" s="3" t="s">
        <v>514</v>
      </c>
      <c r="O525" s="3" t="s">
        <v>515</v>
      </c>
      <c r="P525" s="62" t="str">
        <f>VLOOKUP(M525,'customer list'!$B:$F,5,FALSE)</f>
        <v>Bình Dương</v>
      </c>
      <c r="Q525" s="3" t="s">
        <v>268</v>
      </c>
      <c r="R525" s="5">
        <v>45079.475601851853</v>
      </c>
      <c r="S525" s="5">
        <v>45079.599652777775</v>
      </c>
      <c r="T525" s="3">
        <v>9.7370000000000001</v>
      </c>
      <c r="U525" s="5">
        <v>45079</v>
      </c>
      <c r="V525" s="5">
        <v>45107</v>
      </c>
      <c r="W525" s="3" t="s">
        <v>65</v>
      </c>
      <c r="X525" s="3" t="s">
        <v>66</v>
      </c>
      <c r="Y525" s="3" t="s">
        <v>66</v>
      </c>
      <c r="Z525" s="3" t="s">
        <v>521</v>
      </c>
      <c r="AA525" s="3"/>
      <c r="AB525" s="3"/>
      <c r="AC525" s="65"/>
      <c r="AD525" s="3" t="s">
        <v>6356</v>
      </c>
      <c r="AE525" s="3" t="s">
        <v>6356</v>
      </c>
      <c r="AF525" s="3" t="s">
        <v>6356</v>
      </c>
      <c r="AG525" s="3" t="s">
        <v>6356</v>
      </c>
      <c r="AH525" s="3" t="s">
        <v>6356</v>
      </c>
      <c r="AI525" s="3" t="s">
        <v>6356</v>
      </c>
      <c r="AJ525" s="3"/>
    </row>
    <row r="526" spans="1:36">
      <c r="A526" s="3">
        <f t="shared" si="21"/>
        <v>20</v>
      </c>
      <c r="B526" s="3" t="s">
        <v>522</v>
      </c>
      <c r="C526" s="3" t="s">
        <v>189</v>
      </c>
      <c r="D526" s="3" t="s">
        <v>190</v>
      </c>
      <c r="E526" s="3" t="s">
        <v>190</v>
      </c>
      <c r="F526" s="3" t="s">
        <v>29</v>
      </c>
      <c r="G526" s="3">
        <v>5.5800000000000002E-2</v>
      </c>
      <c r="H526" s="65">
        <v>0.37440000000000001</v>
      </c>
      <c r="I526" s="3">
        <v>18</v>
      </c>
      <c r="J526" s="3" t="s">
        <v>60</v>
      </c>
      <c r="K526" s="3" t="s">
        <v>61</v>
      </c>
      <c r="L526" s="3" t="s">
        <v>62</v>
      </c>
      <c r="M526" s="3">
        <v>5000014654</v>
      </c>
      <c r="N526" s="3" t="s">
        <v>514</v>
      </c>
      <c r="O526" s="3" t="s">
        <v>515</v>
      </c>
      <c r="P526" s="62" t="str">
        <f>VLOOKUP(M526,'customer list'!$B:$F,5,FALSE)</f>
        <v>Bình Dương</v>
      </c>
      <c r="Q526" s="3" t="s">
        <v>268</v>
      </c>
      <c r="R526" s="5">
        <v>45079.475601851853</v>
      </c>
      <c r="S526" s="5">
        <v>45079.599652777775</v>
      </c>
      <c r="T526" s="3">
        <v>9.7370000000000001</v>
      </c>
      <c r="U526" s="5">
        <v>45079</v>
      </c>
      <c r="V526" s="5">
        <v>45107</v>
      </c>
      <c r="W526" s="3" t="s">
        <v>65</v>
      </c>
      <c r="X526" s="3" t="s">
        <v>66</v>
      </c>
      <c r="Y526" s="3" t="s">
        <v>66</v>
      </c>
      <c r="Z526" s="3" t="s">
        <v>189</v>
      </c>
      <c r="AA526" s="3"/>
      <c r="AB526" s="3"/>
      <c r="AC526" s="65"/>
      <c r="AD526" s="3" t="s">
        <v>6356</v>
      </c>
      <c r="AE526" s="3" t="s">
        <v>6356</v>
      </c>
      <c r="AF526" s="3" t="s">
        <v>6356</v>
      </c>
      <c r="AG526" s="3" t="s">
        <v>6356</v>
      </c>
      <c r="AH526" s="3" t="s">
        <v>6356</v>
      </c>
      <c r="AI526" s="3" t="s">
        <v>6356</v>
      </c>
      <c r="AJ526" s="3"/>
    </row>
    <row r="527" spans="1:36">
      <c r="A527" s="3">
        <f t="shared" si="21"/>
        <v>20</v>
      </c>
      <c r="B527" s="3" t="s">
        <v>523</v>
      </c>
      <c r="C527" s="3" t="s">
        <v>343</v>
      </c>
      <c r="D527" s="3" t="s">
        <v>166</v>
      </c>
      <c r="E527" s="3" t="s">
        <v>167</v>
      </c>
      <c r="F527" s="3" t="s">
        <v>29</v>
      </c>
      <c r="G527" s="3">
        <v>7.3999999999999996E-2</v>
      </c>
      <c r="H527" s="65">
        <v>0.43798100000000001</v>
      </c>
      <c r="I527" s="3">
        <v>1</v>
      </c>
      <c r="J527" s="3" t="s">
        <v>60</v>
      </c>
      <c r="K527" s="3" t="s">
        <v>61</v>
      </c>
      <c r="L527" s="3" t="s">
        <v>62</v>
      </c>
      <c r="M527" s="3">
        <v>5000014654</v>
      </c>
      <c r="N527" s="3" t="s">
        <v>514</v>
      </c>
      <c r="O527" s="3" t="s">
        <v>515</v>
      </c>
      <c r="P527" s="62" t="str">
        <f>VLOOKUP(M527,'customer list'!$B:$F,5,FALSE)</f>
        <v>Bình Dương</v>
      </c>
      <c r="Q527" s="3" t="s">
        <v>268</v>
      </c>
      <c r="R527" s="5">
        <v>45079.475601851853</v>
      </c>
      <c r="S527" s="5">
        <v>45079.599652777775</v>
      </c>
      <c r="T527" s="3">
        <v>9.7370000000000001</v>
      </c>
      <c r="U527" s="5">
        <v>45079</v>
      </c>
      <c r="V527" s="5">
        <v>45107</v>
      </c>
      <c r="W527" s="3" t="s">
        <v>65</v>
      </c>
      <c r="X527" s="3" t="s">
        <v>66</v>
      </c>
      <c r="Y527" s="3" t="s">
        <v>66</v>
      </c>
      <c r="Z527" s="3" t="s">
        <v>343</v>
      </c>
      <c r="AA527" s="3"/>
      <c r="AB527" s="3"/>
      <c r="AC527" s="65"/>
      <c r="AD527" s="3" t="s">
        <v>6356</v>
      </c>
      <c r="AE527" s="3" t="s">
        <v>6356</v>
      </c>
      <c r="AF527" s="3" t="s">
        <v>6356</v>
      </c>
      <c r="AG527" s="3" t="s">
        <v>6356</v>
      </c>
      <c r="AH527" s="3" t="s">
        <v>6356</v>
      </c>
      <c r="AI527" s="3" t="s">
        <v>6356</v>
      </c>
      <c r="AJ527" s="3"/>
    </row>
    <row r="528" spans="1:36">
      <c r="A528" s="3">
        <f t="shared" si="21"/>
        <v>20</v>
      </c>
      <c r="B528" s="3" t="s">
        <v>523</v>
      </c>
      <c r="C528" s="3" t="s">
        <v>363</v>
      </c>
      <c r="D528" s="3" t="s">
        <v>166</v>
      </c>
      <c r="E528" s="3" t="s">
        <v>167</v>
      </c>
      <c r="F528" s="3" t="s">
        <v>29</v>
      </c>
      <c r="G528" s="3">
        <v>7.5999999999999998E-2</v>
      </c>
      <c r="H528" s="65">
        <v>0.89962200000000003</v>
      </c>
      <c r="I528" s="3">
        <v>2</v>
      </c>
      <c r="J528" s="3" t="s">
        <v>60</v>
      </c>
      <c r="K528" s="3" t="s">
        <v>61</v>
      </c>
      <c r="L528" s="3" t="s">
        <v>62</v>
      </c>
      <c r="M528" s="3">
        <v>5000014654</v>
      </c>
      <c r="N528" s="3" t="s">
        <v>514</v>
      </c>
      <c r="O528" s="3" t="s">
        <v>515</v>
      </c>
      <c r="P528" s="62" t="str">
        <f>VLOOKUP(M528,'customer list'!$B:$F,5,FALSE)</f>
        <v>Bình Dương</v>
      </c>
      <c r="Q528" s="3" t="s">
        <v>268</v>
      </c>
      <c r="R528" s="5">
        <v>45079.475601851853</v>
      </c>
      <c r="S528" s="5">
        <v>45079.599652777775</v>
      </c>
      <c r="T528" s="3">
        <v>9.7370000000000001</v>
      </c>
      <c r="U528" s="5">
        <v>45079</v>
      </c>
      <c r="V528" s="5">
        <v>45107</v>
      </c>
      <c r="W528" s="3" t="s">
        <v>65</v>
      </c>
      <c r="X528" s="3" t="s">
        <v>66</v>
      </c>
      <c r="Y528" s="3" t="s">
        <v>66</v>
      </c>
      <c r="Z528" s="3" t="s">
        <v>363</v>
      </c>
      <c r="AA528" s="3"/>
      <c r="AB528" s="3"/>
      <c r="AC528" s="65"/>
      <c r="AD528" s="3" t="s">
        <v>6356</v>
      </c>
      <c r="AE528" s="3" t="s">
        <v>6356</v>
      </c>
      <c r="AF528" s="3" t="s">
        <v>6356</v>
      </c>
      <c r="AG528" s="3" t="s">
        <v>6356</v>
      </c>
      <c r="AH528" s="3" t="s">
        <v>6356</v>
      </c>
      <c r="AI528" s="3" t="s">
        <v>6356</v>
      </c>
      <c r="AJ528" s="3"/>
    </row>
    <row r="529" spans="1:36">
      <c r="A529" s="3">
        <f t="shared" si="21"/>
        <v>20</v>
      </c>
      <c r="B529" s="3" t="s">
        <v>523</v>
      </c>
      <c r="C529" s="3" t="s">
        <v>345</v>
      </c>
      <c r="D529" s="3" t="s">
        <v>141</v>
      </c>
      <c r="E529" s="3" t="s">
        <v>142</v>
      </c>
      <c r="F529" s="3" t="s">
        <v>29</v>
      </c>
      <c r="G529" s="3">
        <v>8.1000000000000003E-2</v>
      </c>
      <c r="H529" s="65">
        <v>1.1129599999999999</v>
      </c>
      <c r="I529" s="3">
        <v>1</v>
      </c>
      <c r="J529" s="3" t="s">
        <v>60</v>
      </c>
      <c r="K529" s="3" t="s">
        <v>61</v>
      </c>
      <c r="L529" s="3" t="s">
        <v>62</v>
      </c>
      <c r="M529" s="3">
        <v>5000014654</v>
      </c>
      <c r="N529" s="3" t="s">
        <v>514</v>
      </c>
      <c r="O529" s="3" t="s">
        <v>515</v>
      </c>
      <c r="P529" s="62" t="str">
        <f>VLOOKUP(M529,'customer list'!$B:$F,5,FALSE)</f>
        <v>Bình Dương</v>
      </c>
      <c r="Q529" s="3" t="s">
        <v>268</v>
      </c>
      <c r="R529" s="5">
        <v>45079.475601851853</v>
      </c>
      <c r="S529" s="5">
        <v>45079.599652777775</v>
      </c>
      <c r="T529" s="3">
        <v>9.7370000000000001</v>
      </c>
      <c r="U529" s="5">
        <v>45079</v>
      </c>
      <c r="V529" s="5">
        <v>45107</v>
      </c>
      <c r="W529" s="3" t="s">
        <v>65</v>
      </c>
      <c r="X529" s="3" t="s">
        <v>66</v>
      </c>
      <c r="Y529" s="3" t="s">
        <v>66</v>
      </c>
      <c r="Z529" s="3" t="s">
        <v>345</v>
      </c>
      <c r="AA529" s="3"/>
      <c r="AB529" s="3"/>
      <c r="AC529" s="65"/>
      <c r="AD529" s="3" t="s">
        <v>6356</v>
      </c>
      <c r="AE529" s="3" t="s">
        <v>6356</v>
      </c>
      <c r="AF529" s="3" t="s">
        <v>6356</v>
      </c>
      <c r="AG529" s="3" t="s">
        <v>6356</v>
      </c>
      <c r="AH529" s="3" t="s">
        <v>6356</v>
      </c>
      <c r="AI529" s="3" t="s">
        <v>6356</v>
      </c>
      <c r="AJ529" s="3"/>
    </row>
    <row r="530" spans="1:36">
      <c r="A530" s="3">
        <f t="shared" si="21"/>
        <v>20</v>
      </c>
      <c r="B530" s="3" t="s">
        <v>523</v>
      </c>
      <c r="C530" s="3" t="s">
        <v>236</v>
      </c>
      <c r="D530" s="3" t="s">
        <v>166</v>
      </c>
      <c r="E530" s="3" t="s">
        <v>167</v>
      </c>
      <c r="F530" s="3" t="s">
        <v>29</v>
      </c>
      <c r="G530" s="3">
        <v>0.12</v>
      </c>
      <c r="H530" s="65">
        <v>1.4385460000000001</v>
      </c>
      <c r="I530" s="3">
        <v>3</v>
      </c>
      <c r="J530" s="3" t="s">
        <v>60</v>
      </c>
      <c r="K530" s="3" t="s">
        <v>61</v>
      </c>
      <c r="L530" s="3" t="s">
        <v>62</v>
      </c>
      <c r="M530" s="3">
        <v>5000014654</v>
      </c>
      <c r="N530" s="3" t="s">
        <v>514</v>
      </c>
      <c r="O530" s="3" t="s">
        <v>515</v>
      </c>
      <c r="P530" s="62" t="str">
        <f>VLOOKUP(M530,'customer list'!$B:$F,5,FALSE)</f>
        <v>Bình Dương</v>
      </c>
      <c r="Q530" s="3" t="s">
        <v>268</v>
      </c>
      <c r="R530" s="5">
        <v>45079.475601851853</v>
      </c>
      <c r="S530" s="5">
        <v>45079.599652777775</v>
      </c>
      <c r="T530" s="3">
        <v>9.7370000000000001</v>
      </c>
      <c r="U530" s="5">
        <v>45079</v>
      </c>
      <c r="V530" s="5">
        <v>45107</v>
      </c>
      <c r="W530" s="3" t="s">
        <v>65</v>
      </c>
      <c r="X530" s="3" t="s">
        <v>66</v>
      </c>
      <c r="Y530" s="3" t="s">
        <v>66</v>
      </c>
      <c r="Z530" s="3" t="s">
        <v>236</v>
      </c>
      <c r="AA530" s="3"/>
      <c r="AB530" s="3"/>
      <c r="AC530" s="65"/>
      <c r="AD530" s="3" t="s">
        <v>6356</v>
      </c>
      <c r="AE530" s="3" t="s">
        <v>6356</v>
      </c>
      <c r="AF530" s="3" t="s">
        <v>6356</v>
      </c>
      <c r="AG530" s="3" t="s">
        <v>6356</v>
      </c>
      <c r="AH530" s="3" t="s">
        <v>6356</v>
      </c>
      <c r="AI530" s="3" t="s">
        <v>6356</v>
      </c>
      <c r="AJ530" s="3"/>
    </row>
    <row r="531" spans="1:36">
      <c r="A531" s="3">
        <f t="shared" si="21"/>
        <v>20</v>
      </c>
      <c r="B531" s="3" t="s">
        <v>523</v>
      </c>
      <c r="C531" s="3" t="s">
        <v>174</v>
      </c>
      <c r="D531" s="3" t="s">
        <v>166</v>
      </c>
      <c r="E531" s="3" t="s">
        <v>167</v>
      </c>
      <c r="F531" s="3" t="s">
        <v>29</v>
      </c>
      <c r="G531" s="3">
        <v>4.2000000000000003E-2</v>
      </c>
      <c r="H531" s="65">
        <v>0.49245299999999997</v>
      </c>
      <c r="I531" s="3">
        <v>1</v>
      </c>
      <c r="J531" s="3" t="s">
        <v>60</v>
      </c>
      <c r="K531" s="3" t="s">
        <v>61</v>
      </c>
      <c r="L531" s="3" t="s">
        <v>62</v>
      </c>
      <c r="M531" s="3">
        <v>5000014654</v>
      </c>
      <c r="N531" s="3" t="s">
        <v>514</v>
      </c>
      <c r="O531" s="3" t="s">
        <v>515</v>
      </c>
      <c r="P531" s="62" t="str">
        <f>VLOOKUP(M531,'customer list'!$B:$F,5,FALSE)</f>
        <v>Bình Dương</v>
      </c>
      <c r="Q531" s="3" t="s">
        <v>268</v>
      </c>
      <c r="R531" s="5">
        <v>45079.475601851853</v>
      </c>
      <c r="S531" s="5">
        <v>45079.599652777775</v>
      </c>
      <c r="T531" s="3">
        <v>9.7370000000000001</v>
      </c>
      <c r="U531" s="5">
        <v>45079</v>
      </c>
      <c r="V531" s="5">
        <v>45107</v>
      </c>
      <c r="W531" s="3" t="s">
        <v>65</v>
      </c>
      <c r="X531" s="3" t="s">
        <v>66</v>
      </c>
      <c r="Y531" s="3" t="s">
        <v>66</v>
      </c>
      <c r="Z531" s="3" t="s">
        <v>174</v>
      </c>
      <c r="AA531" s="3"/>
      <c r="AB531" s="3"/>
      <c r="AC531" s="65"/>
      <c r="AD531" s="3" t="s">
        <v>6356</v>
      </c>
      <c r="AE531" s="3" t="s">
        <v>6356</v>
      </c>
      <c r="AF531" s="3" t="s">
        <v>6356</v>
      </c>
      <c r="AG531" s="3" t="s">
        <v>6356</v>
      </c>
      <c r="AH531" s="3" t="s">
        <v>6356</v>
      </c>
      <c r="AI531" s="3" t="s">
        <v>6356</v>
      </c>
      <c r="AJ531" s="3"/>
    </row>
    <row r="532" spans="1:36">
      <c r="A532" s="1" t="s">
        <v>0</v>
      </c>
      <c r="B532" s="1" t="s">
        <v>1</v>
      </c>
      <c r="C532" s="1" t="s">
        <v>2</v>
      </c>
      <c r="D532" s="1" t="s">
        <v>3</v>
      </c>
      <c r="E532" s="1" t="s">
        <v>4</v>
      </c>
      <c r="F532" s="1" t="s">
        <v>5</v>
      </c>
      <c r="G532" s="1" t="s">
        <v>6</v>
      </c>
      <c r="H532" s="64" t="s">
        <v>7</v>
      </c>
      <c r="I532" s="1" t="s">
        <v>8</v>
      </c>
      <c r="J532" s="1" t="s">
        <v>9</v>
      </c>
      <c r="K532" s="1" t="s">
        <v>10</v>
      </c>
      <c r="L532" s="2" t="s">
        <v>11</v>
      </c>
      <c r="M532" s="1" t="s">
        <v>12</v>
      </c>
      <c r="N532" s="1" t="s">
        <v>13</v>
      </c>
      <c r="O532" s="1" t="s">
        <v>14</v>
      </c>
      <c r="P532" s="62" t="e">
        <f>VLOOKUP(M532,'customer list'!$B:$F,5,FALSE)</f>
        <v>#N/A</v>
      </c>
      <c r="Q532" s="1" t="s">
        <v>15</v>
      </c>
      <c r="R532" s="1" t="s">
        <v>16</v>
      </c>
      <c r="S532" s="1" t="s">
        <v>17</v>
      </c>
      <c r="T532" s="1" t="s">
        <v>18</v>
      </c>
      <c r="U532" s="1" t="s">
        <v>19</v>
      </c>
      <c r="V532" s="1" t="s">
        <v>20</v>
      </c>
      <c r="W532" s="1" t="s">
        <v>21</v>
      </c>
      <c r="X532" s="1" t="s">
        <v>22</v>
      </c>
      <c r="Y532" s="1" t="s">
        <v>23</v>
      </c>
      <c r="Z532" s="1" t="s">
        <v>24</v>
      </c>
      <c r="AA532" s="1" t="s">
        <v>25</v>
      </c>
      <c r="AB532" s="1" t="s">
        <v>26</v>
      </c>
      <c r="AC532" s="64" t="s">
        <v>27</v>
      </c>
      <c r="AD532" s="3"/>
      <c r="AE532" s="3"/>
      <c r="AF532" s="3"/>
      <c r="AG532" s="3"/>
      <c r="AH532" s="3"/>
      <c r="AI532" s="3"/>
      <c r="AJ532" s="3"/>
    </row>
    <row r="533" spans="1:36">
      <c r="A533" s="3">
        <v>21</v>
      </c>
      <c r="B533" s="3">
        <v>13</v>
      </c>
      <c r="C533" s="3" t="s">
        <v>28</v>
      </c>
      <c r="D533" s="3" t="s">
        <v>29</v>
      </c>
      <c r="E533" s="3" t="s">
        <v>157</v>
      </c>
      <c r="F533" s="3" t="s">
        <v>399</v>
      </c>
      <c r="G533" s="3">
        <v>2.665</v>
      </c>
      <c r="H533" s="65">
        <v>21.225000000000001</v>
      </c>
      <c r="I533" s="3">
        <v>5.0999999999999996</v>
      </c>
      <c r="J533" s="3">
        <v>32.438400000000001</v>
      </c>
      <c r="K533" s="4">
        <v>0.52254901960784317</v>
      </c>
      <c r="L533" s="4">
        <v>0.65431710565255996</v>
      </c>
      <c r="M533" s="3">
        <v>6</v>
      </c>
      <c r="N533" s="3">
        <v>61.933300000000003</v>
      </c>
      <c r="O533" s="3" t="s">
        <v>524</v>
      </c>
      <c r="P533" s="62" t="e">
        <f>VLOOKUP(M533,'customer list'!$B:$F,5,FALSE)</f>
        <v>#N/A</v>
      </c>
      <c r="Q533" s="3" t="s">
        <v>525</v>
      </c>
      <c r="R533" s="3" t="s">
        <v>29</v>
      </c>
      <c r="S533" s="5">
        <v>45080.703668981485</v>
      </c>
      <c r="T533" s="3">
        <v>371.6</v>
      </c>
      <c r="U533" s="5">
        <v>45079.442997685182</v>
      </c>
      <c r="V533" s="5">
        <v>45080.680879629632</v>
      </c>
      <c r="W533" s="3">
        <v>0</v>
      </c>
      <c r="X533" s="3">
        <v>0</v>
      </c>
      <c r="Y533" s="3"/>
      <c r="Z533" s="3">
        <v>6770000</v>
      </c>
      <c r="AA533" s="3">
        <v>5920000</v>
      </c>
      <c r="AB533" s="3">
        <v>850000</v>
      </c>
      <c r="AC533" s="65">
        <v>477806521</v>
      </c>
      <c r="AD533" s="3"/>
      <c r="AE533" s="3"/>
      <c r="AF533" s="3"/>
      <c r="AG533" s="3"/>
      <c r="AH533" s="3"/>
      <c r="AI533" s="3"/>
      <c r="AJ533" s="3"/>
    </row>
    <row r="534" spans="1:36">
      <c r="A534" s="6">
        <f t="shared" ref="A534:A578" si="22">A533</f>
        <v>21</v>
      </c>
      <c r="B534" s="7" t="s">
        <v>34</v>
      </c>
      <c r="C534" s="7" t="s">
        <v>35</v>
      </c>
      <c r="D534" s="7" t="s">
        <v>36</v>
      </c>
      <c r="E534" s="7" t="s">
        <v>37</v>
      </c>
      <c r="F534" s="7" t="s">
        <v>38</v>
      </c>
      <c r="G534" s="7" t="s">
        <v>39</v>
      </c>
      <c r="H534" s="66" t="s">
        <v>40</v>
      </c>
      <c r="I534" s="7" t="s">
        <v>41</v>
      </c>
      <c r="J534" s="7" t="s">
        <v>42</v>
      </c>
      <c r="K534" s="7" t="s">
        <v>43</v>
      </c>
      <c r="L534" s="7" t="s">
        <v>44</v>
      </c>
      <c r="M534" s="7" t="s">
        <v>45</v>
      </c>
      <c r="N534" s="7" t="s">
        <v>46</v>
      </c>
      <c r="O534" s="7" t="s">
        <v>47</v>
      </c>
      <c r="P534" s="62" t="e">
        <f>VLOOKUP(M534,'customer list'!$B:$F,5,FALSE)</f>
        <v>#N/A</v>
      </c>
      <c r="Q534" s="7" t="s">
        <v>48</v>
      </c>
      <c r="R534" s="7" t="s">
        <v>49</v>
      </c>
      <c r="S534" s="7" t="s">
        <v>50</v>
      </c>
      <c r="T534" s="7" t="s">
        <v>51</v>
      </c>
      <c r="U534" s="7" t="s">
        <v>19</v>
      </c>
      <c r="V534" s="7" t="s">
        <v>20</v>
      </c>
      <c r="W534" s="7" t="s">
        <v>52</v>
      </c>
      <c r="X534" s="7" t="s">
        <v>53</v>
      </c>
      <c r="Y534" s="7" t="s">
        <v>54</v>
      </c>
      <c r="Z534" s="7" t="s">
        <v>55</v>
      </c>
      <c r="AA534" s="3"/>
      <c r="AB534" s="3"/>
      <c r="AC534" s="65"/>
      <c r="AD534" s="3"/>
      <c r="AE534" s="3"/>
      <c r="AF534" s="3"/>
      <c r="AG534" s="3"/>
      <c r="AH534" s="3"/>
      <c r="AI534" s="3"/>
      <c r="AJ534" s="3"/>
    </row>
    <row r="535" spans="1:36">
      <c r="A535" s="3">
        <f t="shared" si="22"/>
        <v>21</v>
      </c>
      <c r="B535" s="3" t="s">
        <v>526</v>
      </c>
      <c r="C535" s="3" t="s">
        <v>150</v>
      </c>
      <c r="D535" s="3" t="s">
        <v>141</v>
      </c>
      <c r="E535" s="3" t="s">
        <v>142</v>
      </c>
      <c r="F535" s="3" t="s">
        <v>29</v>
      </c>
      <c r="G535" s="3">
        <v>7.4999999999999997E-2</v>
      </c>
      <c r="H535" s="65">
        <v>1.1129599999999999</v>
      </c>
      <c r="I535" s="3">
        <v>1</v>
      </c>
      <c r="J535" s="3" t="s">
        <v>60</v>
      </c>
      <c r="K535" s="3" t="s">
        <v>61</v>
      </c>
      <c r="L535" s="3" t="s">
        <v>62</v>
      </c>
      <c r="M535" s="3">
        <v>6000016680</v>
      </c>
      <c r="N535" s="3" t="s">
        <v>527</v>
      </c>
      <c r="O535" s="3" t="s">
        <v>528</v>
      </c>
      <c r="P535" s="62" t="str">
        <f>VLOOKUP(M535,'customer list'!$B:$F,5,FALSE)</f>
        <v>Sóc Trăng</v>
      </c>
      <c r="Q535" s="3" t="s">
        <v>529</v>
      </c>
      <c r="R535" s="5">
        <v>45080.333333333336</v>
      </c>
      <c r="S535" s="5">
        <v>45080.357673611114</v>
      </c>
      <c r="T535" s="3">
        <v>241.75800000000001</v>
      </c>
      <c r="U535" s="5">
        <v>45079</v>
      </c>
      <c r="V535" s="5">
        <v>45107</v>
      </c>
      <c r="W535" s="3" t="s">
        <v>65</v>
      </c>
      <c r="X535" s="3" t="s">
        <v>66</v>
      </c>
      <c r="Y535" s="3" t="s">
        <v>66</v>
      </c>
      <c r="Z535" s="3" t="s">
        <v>150</v>
      </c>
      <c r="AA535" s="3"/>
      <c r="AB535" s="3"/>
      <c r="AC535" s="65"/>
      <c r="AD535" s="3"/>
      <c r="AE535" s="3"/>
      <c r="AF535" s="3"/>
      <c r="AG535" s="3"/>
      <c r="AH535" s="3"/>
      <c r="AI535" s="3"/>
      <c r="AJ535" s="3"/>
    </row>
    <row r="536" spans="1:36">
      <c r="A536" s="3">
        <f t="shared" si="22"/>
        <v>21</v>
      </c>
      <c r="B536" s="3" t="s">
        <v>530</v>
      </c>
      <c r="C536" s="3" t="s">
        <v>470</v>
      </c>
      <c r="D536" s="3" t="s">
        <v>141</v>
      </c>
      <c r="E536" s="3" t="s">
        <v>142</v>
      </c>
      <c r="F536" s="3" t="s">
        <v>29</v>
      </c>
      <c r="G536" s="3">
        <v>3.7999999999999999E-2</v>
      </c>
      <c r="H536" s="65">
        <v>0.567936</v>
      </c>
      <c r="I536" s="3">
        <v>1</v>
      </c>
      <c r="J536" s="3" t="s">
        <v>60</v>
      </c>
      <c r="K536" s="3" t="s">
        <v>61</v>
      </c>
      <c r="L536" s="3" t="s">
        <v>62</v>
      </c>
      <c r="M536" s="3">
        <v>6000016680</v>
      </c>
      <c r="N536" s="3" t="s">
        <v>527</v>
      </c>
      <c r="O536" s="3" t="s">
        <v>528</v>
      </c>
      <c r="P536" s="62" t="str">
        <f>VLOOKUP(M536,'customer list'!$B:$F,5,FALSE)</f>
        <v>Sóc Trăng</v>
      </c>
      <c r="Q536" s="3" t="s">
        <v>529</v>
      </c>
      <c r="R536" s="5">
        <v>45080.333333333336</v>
      </c>
      <c r="S536" s="5">
        <v>45080.357673611114</v>
      </c>
      <c r="T536" s="3">
        <v>241.75800000000001</v>
      </c>
      <c r="U536" s="5">
        <v>45079</v>
      </c>
      <c r="V536" s="5">
        <v>45107</v>
      </c>
      <c r="W536" s="3" t="s">
        <v>65</v>
      </c>
      <c r="X536" s="3" t="s">
        <v>66</v>
      </c>
      <c r="Y536" s="3" t="s">
        <v>66</v>
      </c>
      <c r="Z536" s="3" t="s">
        <v>470</v>
      </c>
      <c r="AA536" s="3"/>
      <c r="AB536" s="3"/>
      <c r="AC536" s="65"/>
      <c r="AD536" s="3"/>
      <c r="AE536" s="3"/>
      <c r="AF536" s="3"/>
      <c r="AG536" s="3"/>
      <c r="AH536" s="3"/>
      <c r="AI536" s="3"/>
      <c r="AJ536" s="3"/>
    </row>
    <row r="537" spans="1:36">
      <c r="A537" s="3">
        <f t="shared" si="22"/>
        <v>21</v>
      </c>
      <c r="B537" s="3" t="s">
        <v>531</v>
      </c>
      <c r="C537" s="3" t="s">
        <v>532</v>
      </c>
      <c r="D537" s="3" t="s">
        <v>533</v>
      </c>
      <c r="E537" s="3" t="s">
        <v>86</v>
      </c>
      <c r="F537" s="3" t="s">
        <v>29</v>
      </c>
      <c r="G537" s="3">
        <v>5.0000000000000001E-3</v>
      </c>
      <c r="H537" s="65">
        <v>2.1312000000000001E-2</v>
      </c>
      <c r="I537" s="3">
        <v>1</v>
      </c>
      <c r="J537" s="3" t="s">
        <v>60</v>
      </c>
      <c r="K537" s="3" t="s">
        <v>61</v>
      </c>
      <c r="L537" s="3" t="s">
        <v>62</v>
      </c>
      <c r="M537" s="3">
        <v>5000004002</v>
      </c>
      <c r="N537" s="3" t="s">
        <v>534</v>
      </c>
      <c r="O537" s="3" t="s">
        <v>535</v>
      </c>
      <c r="P537" s="62" t="str">
        <f>VLOOKUP(M537,'customer list'!$B:$F,5,FALSE)</f>
        <v>Cà Mau</v>
      </c>
      <c r="Q537" s="3" t="s">
        <v>524</v>
      </c>
      <c r="R537" s="5">
        <v>45080.461574074077</v>
      </c>
      <c r="S537" s="5">
        <v>45080.484722222223</v>
      </c>
      <c r="T537" s="3">
        <v>339.27600000000001</v>
      </c>
      <c r="U537" s="5">
        <v>45079</v>
      </c>
      <c r="V537" s="5">
        <v>45107</v>
      </c>
      <c r="W537" s="3" t="s">
        <v>65</v>
      </c>
      <c r="X537" s="3" t="s">
        <v>66</v>
      </c>
      <c r="Y537" s="3" t="s">
        <v>66</v>
      </c>
      <c r="Z537" s="3" t="s">
        <v>532</v>
      </c>
      <c r="AA537" s="3"/>
      <c r="AB537" s="3"/>
      <c r="AC537" s="65"/>
      <c r="AD537" s="3"/>
      <c r="AE537" s="3"/>
      <c r="AF537" s="3"/>
      <c r="AG537" s="3"/>
      <c r="AH537" s="3"/>
      <c r="AI537" s="3"/>
      <c r="AJ537" s="3"/>
    </row>
    <row r="538" spans="1:36">
      <c r="A538" s="3">
        <f t="shared" si="22"/>
        <v>21</v>
      </c>
      <c r="B538" s="3" t="s">
        <v>531</v>
      </c>
      <c r="C538" s="3" t="s">
        <v>536</v>
      </c>
      <c r="D538" s="3" t="s">
        <v>85</v>
      </c>
      <c r="E538" s="3" t="s">
        <v>86</v>
      </c>
      <c r="F538" s="3" t="s">
        <v>29</v>
      </c>
      <c r="G538" s="3">
        <v>2.3999999999999998E-3</v>
      </c>
      <c r="H538" s="65">
        <v>4.5599999999999998E-3</v>
      </c>
      <c r="I538" s="3">
        <v>1</v>
      </c>
      <c r="J538" s="3" t="s">
        <v>60</v>
      </c>
      <c r="K538" s="3" t="s">
        <v>61</v>
      </c>
      <c r="L538" s="3" t="s">
        <v>62</v>
      </c>
      <c r="M538" s="3">
        <v>5000004002</v>
      </c>
      <c r="N538" s="3" t="s">
        <v>534</v>
      </c>
      <c r="O538" s="3" t="s">
        <v>535</v>
      </c>
      <c r="P538" s="62" t="str">
        <f>VLOOKUP(M538,'customer list'!$B:$F,5,FALSE)</f>
        <v>Cà Mau</v>
      </c>
      <c r="Q538" s="3" t="s">
        <v>524</v>
      </c>
      <c r="R538" s="5">
        <v>45080.461574074077</v>
      </c>
      <c r="S538" s="5">
        <v>45080.484722222223</v>
      </c>
      <c r="T538" s="3">
        <v>339.27600000000001</v>
      </c>
      <c r="U538" s="5">
        <v>45079</v>
      </c>
      <c r="V538" s="5">
        <v>45107</v>
      </c>
      <c r="W538" s="3" t="s">
        <v>65</v>
      </c>
      <c r="X538" s="3" t="s">
        <v>66</v>
      </c>
      <c r="Y538" s="3" t="s">
        <v>66</v>
      </c>
      <c r="Z538" s="3" t="s">
        <v>536</v>
      </c>
      <c r="AA538" s="3"/>
      <c r="AB538" s="3"/>
      <c r="AC538" s="65"/>
      <c r="AD538" s="3"/>
      <c r="AE538" s="3"/>
      <c r="AF538" s="3"/>
      <c r="AG538" s="3"/>
      <c r="AH538" s="3"/>
      <c r="AI538" s="3"/>
      <c r="AJ538" s="3"/>
    </row>
    <row r="539" spans="1:36">
      <c r="A539" s="3">
        <f t="shared" si="22"/>
        <v>21</v>
      </c>
      <c r="B539" s="3" t="s">
        <v>531</v>
      </c>
      <c r="C539" s="3" t="s">
        <v>537</v>
      </c>
      <c r="D539" s="3" t="s">
        <v>85</v>
      </c>
      <c r="E539" s="3" t="s">
        <v>86</v>
      </c>
      <c r="F539" s="3" t="s">
        <v>29</v>
      </c>
      <c r="G539" s="3">
        <v>3.2000000000000002E-3</v>
      </c>
      <c r="H539" s="65">
        <v>1.9220999999999999E-2</v>
      </c>
      <c r="I539" s="3">
        <v>1</v>
      </c>
      <c r="J539" s="3" t="s">
        <v>60</v>
      </c>
      <c r="K539" s="3" t="s">
        <v>61</v>
      </c>
      <c r="L539" s="3" t="s">
        <v>62</v>
      </c>
      <c r="M539" s="3">
        <v>5000004002</v>
      </c>
      <c r="N539" s="3" t="s">
        <v>534</v>
      </c>
      <c r="O539" s="3" t="s">
        <v>535</v>
      </c>
      <c r="P539" s="62" t="str">
        <f>VLOOKUP(M539,'customer list'!$B:$F,5,FALSE)</f>
        <v>Cà Mau</v>
      </c>
      <c r="Q539" s="3" t="s">
        <v>524</v>
      </c>
      <c r="R539" s="5">
        <v>45080.461574074077</v>
      </c>
      <c r="S539" s="5">
        <v>45080.484722222223</v>
      </c>
      <c r="T539" s="3">
        <v>339.27600000000001</v>
      </c>
      <c r="U539" s="5">
        <v>45079</v>
      </c>
      <c r="V539" s="5">
        <v>45107</v>
      </c>
      <c r="W539" s="3" t="s">
        <v>65</v>
      </c>
      <c r="X539" s="3" t="s">
        <v>66</v>
      </c>
      <c r="Y539" s="3" t="s">
        <v>66</v>
      </c>
      <c r="Z539" s="3" t="s">
        <v>537</v>
      </c>
      <c r="AA539" s="3"/>
      <c r="AB539" s="3"/>
      <c r="AC539" s="65"/>
      <c r="AD539" s="3"/>
      <c r="AE539" s="3"/>
      <c r="AF539" s="3"/>
      <c r="AG539" s="3"/>
      <c r="AH539" s="3"/>
      <c r="AI539" s="3"/>
      <c r="AJ539" s="3"/>
    </row>
    <row r="540" spans="1:36">
      <c r="A540" s="3">
        <f t="shared" si="22"/>
        <v>21</v>
      </c>
      <c r="B540" s="3" t="s">
        <v>531</v>
      </c>
      <c r="C540" s="3" t="s">
        <v>538</v>
      </c>
      <c r="D540" s="3" t="s">
        <v>85</v>
      </c>
      <c r="E540" s="3" t="s">
        <v>86</v>
      </c>
      <c r="F540" s="3" t="s">
        <v>29</v>
      </c>
      <c r="G540" s="3">
        <v>1.8E-3</v>
      </c>
      <c r="H540" s="65">
        <v>1.1152E-2</v>
      </c>
      <c r="I540" s="3">
        <v>1</v>
      </c>
      <c r="J540" s="3" t="s">
        <v>60</v>
      </c>
      <c r="K540" s="3" t="s">
        <v>61</v>
      </c>
      <c r="L540" s="3" t="s">
        <v>62</v>
      </c>
      <c r="M540" s="3">
        <v>5000004002</v>
      </c>
      <c r="N540" s="3" t="s">
        <v>534</v>
      </c>
      <c r="O540" s="3" t="s">
        <v>535</v>
      </c>
      <c r="P540" s="62" t="str">
        <f>VLOOKUP(M540,'customer list'!$B:$F,5,FALSE)</f>
        <v>Cà Mau</v>
      </c>
      <c r="Q540" s="3" t="s">
        <v>524</v>
      </c>
      <c r="R540" s="5">
        <v>45080.461574074077</v>
      </c>
      <c r="S540" s="5">
        <v>45080.484722222223</v>
      </c>
      <c r="T540" s="3">
        <v>339.27600000000001</v>
      </c>
      <c r="U540" s="5">
        <v>45079</v>
      </c>
      <c r="V540" s="5">
        <v>45107</v>
      </c>
      <c r="W540" s="3" t="s">
        <v>65</v>
      </c>
      <c r="X540" s="3" t="s">
        <v>66</v>
      </c>
      <c r="Y540" s="3" t="s">
        <v>66</v>
      </c>
      <c r="Z540" s="3" t="s">
        <v>538</v>
      </c>
      <c r="AA540" s="3"/>
      <c r="AB540" s="3"/>
      <c r="AC540" s="65"/>
      <c r="AD540" s="3"/>
      <c r="AE540" s="3"/>
      <c r="AF540" s="3"/>
      <c r="AG540" s="3"/>
      <c r="AH540" s="3"/>
      <c r="AI540" s="3"/>
      <c r="AJ540" s="3"/>
    </row>
    <row r="541" spans="1:36">
      <c r="A541" s="3">
        <f t="shared" si="22"/>
        <v>21</v>
      </c>
      <c r="B541" s="3" t="s">
        <v>531</v>
      </c>
      <c r="C541" s="3" t="s">
        <v>539</v>
      </c>
      <c r="D541" s="3" t="s">
        <v>540</v>
      </c>
      <c r="E541" s="3" t="s">
        <v>86</v>
      </c>
      <c r="F541" s="3" t="s">
        <v>29</v>
      </c>
      <c r="G541" s="3">
        <v>0.06</v>
      </c>
      <c r="H541" s="65">
        <v>5.7270000000000001E-2</v>
      </c>
      <c r="I541" s="3">
        <v>2</v>
      </c>
      <c r="J541" s="3" t="s">
        <v>60</v>
      </c>
      <c r="K541" s="3" t="s">
        <v>61</v>
      </c>
      <c r="L541" s="3" t="s">
        <v>62</v>
      </c>
      <c r="M541" s="3">
        <v>5000004002</v>
      </c>
      <c r="N541" s="3" t="s">
        <v>534</v>
      </c>
      <c r="O541" s="3" t="s">
        <v>535</v>
      </c>
      <c r="P541" s="62" t="str">
        <f>VLOOKUP(M541,'customer list'!$B:$F,5,FALSE)</f>
        <v>Cà Mau</v>
      </c>
      <c r="Q541" s="3" t="s">
        <v>524</v>
      </c>
      <c r="R541" s="5">
        <v>45080.461574074077</v>
      </c>
      <c r="S541" s="5">
        <v>45080.484722222223</v>
      </c>
      <c r="T541" s="3">
        <v>339.27600000000001</v>
      </c>
      <c r="U541" s="5">
        <v>45079</v>
      </c>
      <c r="V541" s="5">
        <v>45107</v>
      </c>
      <c r="W541" s="3" t="s">
        <v>65</v>
      </c>
      <c r="X541" s="3" t="s">
        <v>66</v>
      </c>
      <c r="Y541" s="3" t="s">
        <v>66</v>
      </c>
      <c r="Z541" s="3" t="s">
        <v>539</v>
      </c>
      <c r="AA541" s="3"/>
      <c r="AB541" s="3"/>
      <c r="AC541" s="65"/>
      <c r="AD541" s="3"/>
      <c r="AE541" s="3"/>
      <c r="AF541" s="3"/>
      <c r="AG541" s="3"/>
      <c r="AH541" s="3"/>
      <c r="AI541" s="3"/>
      <c r="AJ541" s="3"/>
    </row>
    <row r="542" spans="1:36">
      <c r="A542" s="3">
        <f t="shared" si="22"/>
        <v>21</v>
      </c>
      <c r="B542" s="3" t="s">
        <v>531</v>
      </c>
      <c r="C542" s="3" t="s">
        <v>541</v>
      </c>
      <c r="D542" s="3" t="s">
        <v>540</v>
      </c>
      <c r="E542" s="3" t="s">
        <v>86</v>
      </c>
      <c r="F542" s="3" t="s">
        <v>29</v>
      </c>
      <c r="G542" s="3">
        <v>0.85319999999999996</v>
      </c>
      <c r="H542" s="65">
        <v>0.68107899999999999</v>
      </c>
      <c r="I542" s="3">
        <v>79</v>
      </c>
      <c r="J542" s="3" t="s">
        <v>60</v>
      </c>
      <c r="K542" s="3" t="s">
        <v>61</v>
      </c>
      <c r="L542" s="3" t="s">
        <v>62</v>
      </c>
      <c r="M542" s="3">
        <v>5000004002</v>
      </c>
      <c r="N542" s="3" t="s">
        <v>534</v>
      </c>
      <c r="O542" s="3" t="s">
        <v>535</v>
      </c>
      <c r="P542" s="62" t="str">
        <f>VLOOKUP(M542,'customer list'!$B:$F,5,FALSE)</f>
        <v>Cà Mau</v>
      </c>
      <c r="Q542" s="3" t="s">
        <v>524</v>
      </c>
      <c r="R542" s="5">
        <v>45080.461574074077</v>
      </c>
      <c r="S542" s="5">
        <v>45080.484722222223</v>
      </c>
      <c r="T542" s="3">
        <v>339.27600000000001</v>
      </c>
      <c r="U542" s="5">
        <v>45079</v>
      </c>
      <c r="V542" s="5">
        <v>45107</v>
      </c>
      <c r="W542" s="3" t="s">
        <v>65</v>
      </c>
      <c r="X542" s="3" t="s">
        <v>66</v>
      </c>
      <c r="Y542" s="3" t="s">
        <v>66</v>
      </c>
      <c r="Z542" s="3" t="s">
        <v>541</v>
      </c>
      <c r="AA542" s="3"/>
      <c r="AB542" s="3"/>
      <c r="AC542" s="65"/>
      <c r="AD542" s="3"/>
      <c r="AE542" s="3"/>
      <c r="AF542" s="3"/>
      <c r="AG542" s="3"/>
      <c r="AH542" s="3"/>
      <c r="AI542" s="3"/>
      <c r="AJ542" s="3"/>
    </row>
    <row r="543" spans="1:36">
      <c r="A543" s="3">
        <f t="shared" si="22"/>
        <v>21</v>
      </c>
      <c r="B543" s="3" t="s">
        <v>542</v>
      </c>
      <c r="C543" s="3" t="s">
        <v>543</v>
      </c>
      <c r="D543" s="3" t="s">
        <v>540</v>
      </c>
      <c r="E543" s="3" t="s">
        <v>86</v>
      </c>
      <c r="F543" s="3" t="s">
        <v>29</v>
      </c>
      <c r="G543" s="3">
        <v>2.5000000000000001E-2</v>
      </c>
      <c r="H543" s="65">
        <v>2.2678E-2</v>
      </c>
      <c r="I543" s="3">
        <v>1</v>
      </c>
      <c r="J543" s="3" t="s">
        <v>60</v>
      </c>
      <c r="K543" s="3" t="s">
        <v>61</v>
      </c>
      <c r="L543" s="3" t="s">
        <v>62</v>
      </c>
      <c r="M543" s="3">
        <v>5000004002</v>
      </c>
      <c r="N543" s="3" t="s">
        <v>534</v>
      </c>
      <c r="O543" s="3" t="s">
        <v>535</v>
      </c>
      <c r="P543" s="62" t="str">
        <f>VLOOKUP(M543,'customer list'!$B:$F,5,FALSE)</f>
        <v>Cà Mau</v>
      </c>
      <c r="Q543" s="3" t="s">
        <v>524</v>
      </c>
      <c r="R543" s="5">
        <v>45080.461574074077</v>
      </c>
      <c r="S543" s="5">
        <v>45080.484722222223</v>
      </c>
      <c r="T543" s="3">
        <v>339.27600000000001</v>
      </c>
      <c r="U543" s="5">
        <v>45079</v>
      </c>
      <c r="V543" s="5">
        <v>45107</v>
      </c>
      <c r="W543" s="3" t="s">
        <v>65</v>
      </c>
      <c r="X543" s="3" t="s">
        <v>66</v>
      </c>
      <c r="Y543" s="3" t="s">
        <v>66</v>
      </c>
      <c r="Z543" s="3" t="s">
        <v>543</v>
      </c>
      <c r="AA543" s="3"/>
      <c r="AB543" s="3"/>
      <c r="AC543" s="65"/>
      <c r="AD543" s="3"/>
      <c r="AE543" s="3"/>
      <c r="AF543" s="3"/>
      <c r="AG543" s="3"/>
      <c r="AH543" s="3"/>
      <c r="AI543" s="3"/>
      <c r="AJ543" s="3"/>
    </row>
    <row r="544" spans="1:36">
      <c r="A544" s="3">
        <f t="shared" si="22"/>
        <v>21</v>
      </c>
      <c r="B544" s="3" t="s">
        <v>542</v>
      </c>
      <c r="C544" s="3" t="s">
        <v>544</v>
      </c>
      <c r="D544" s="3" t="s">
        <v>540</v>
      </c>
      <c r="E544" s="3" t="s">
        <v>86</v>
      </c>
      <c r="F544" s="3" t="s">
        <v>29</v>
      </c>
      <c r="G544" s="3">
        <v>1.1299999999999999E-2</v>
      </c>
      <c r="H544" s="65">
        <v>8.7849999999999994E-3</v>
      </c>
      <c r="I544" s="3">
        <v>1</v>
      </c>
      <c r="J544" s="3" t="s">
        <v>60</v>
      </c>
      <c r="K544" s="3" t="s">
        <v>61</v>
      </c>
      <c r="L544" s="3" t="s">
        <v>62</v>
      </c>
      <c r="M544" s="3">
        <v>5000004002</v>
      </c>
      <c r="N544" s="3" t="s">
        <v>534</v>
      </c>
      <c r="O544" s="3" t="s">
        <v>535</v>
      </c>
      <c r="P544" s="62" t="str">
        <f>VLOOKUP(M544,'customer list'!$B:$F,5,FALSE)</f>
        <v>Cà Mau</v>
      </c>
      <c r="Q544" s="3" t="s">
        <v>524</v>
      </c>
      <c r="R544" s="5">
        <v>45080.461574074077</v>
      </c>
      <c r="S544" s="5">
        <v>45080.484722222223</v>
      </c>
      <c r="T544" s="3">
        <v>339.27600000000001</v>
      </c>
      <c r="U544" s="5">
        <v>45079</v>
      </c>
      <c r="V544" s="5">
        <v>45107</v>
      </c>
      <c r="W544" s="3" t="s">
        <v>65</v>
      </c>
      <c r="X544" s="3" t="s">
        <v>66</v>
      </c>
      <c r="Y544" s="3" t="s">
        <v>66</v>
      </c>
      <c r="Z544" s="3" t="s">
        <v>544</v>
      </c>
      <c r="AA544" s="3"/>
      <c r="AB544" s="3"/>
      <c r="AC544" s="65"/>
      <c r="AD544" s="3"/>
      <c r="AE544" s="3"/>
      <c r="AF544" s="3"/>
      <c r="AG544" s="3"/>
      <c r="AH544" s="3"/>
      <c r="AI544" s="3"/>
      <c r="AJ544" s="3"/>
    </row>
    <row r="545" spans="1:36">
      <c r="A545" s="3">
        <f t="shared" si="22"/>
        <v>21</v>
      </c>
      <c r="B545" s="3" t="s">
        <v>542</v>
      </c>
      <c r="C545" s="3" t="s">
        <v>539</v>
      </c>
      <c r="D545" s="3" t="s">
        <v>540</v>
      </c>
      <c r="E545" s="3" t="s">
        <v>86</v>
      </c>
      <c r="F545" s="3" t="s">
        <v>29</v>
      </c>
      <c r="G545" s="3">
        <v>0.03</v>
      </c>
      <c r="H545" s="65">
        <v>2.8635000000000001E-2</v>
      </c>
      <c r="I545" s="3">
        <v>1</v>
      </c>
      <c r="J545" s="3" t="s">
        <v>60</v>
      </c>
      <c r="K545" s="3" t="s">
        <v>61</v>
      </c>
      <c r="L545" s="3" t="s">
        <v>62</v>
      </c>
      <c r="M545" s="3">
        <v>5000004002</v>
      </c>
      <c r="N545" s="3" t="s">
        <v>534</v>
      </c>
      <c r="O545" s="3" t="s">
        <v>535</v>
      </c>
      <c r="P545" s="62" t="str">
        <f>VLOOKUP(M545,'customer list'!$B:$F,5,FALSE)</f>
        <v>Cà Mau</v>
      </c>
      <c r="Q545" s="3" t="s">
        <v>524</v>
      </c>
      <c r="R545" s="5">
        <v>45080.461574074077</v>
      </c>
      <c r="S545" s="5">
        <v>45080.484722222223</v>
      </c>
      <c r="T545" s="3">
        <v>339.27600000000001</v>
      </c>
      <c r="U545" s="5">
        <v>45079</v>
      </c>
      <c r="V545" s="5">
        <v>45107</v>
      </c>
      <c r="W545" s="3" t="s">
        <v>65</v>
      </c>
      <c r="X545" s="3" t="s">
        <v>66</v>
      </c>
      <c r="Y545" s="3" t="s">
        <v>66</v>
      </c>
      <c r="Z545" s="3" t="s">
        <v>539</v>
      </c>
      <c r="AA545" s="3"/>
      <c r="AB545" s="3"/>
      <c r="AC545" s="65"/>
      <c r="AD545" s="3"/>
      <c r="AE545" s="3"/>
      <c r="AF545" s="3"/>
      <c r="AG545" s="3"/>
      <c r="AH545" s="3"/>
      <c r="AI545" s="3"/>
      <c r="AJ545" s="3"/>
    </row>
    <row r="546" spans="1:36">
      <c r="A546" s="3">
        <f t="shared" si="22"/>
        <v>21</v>
      </c>
      <c r="B546" s="3" t="s">
        <v>542</v>
      </c>
      <c r="C546" s="3" t="s">
        <v>541</v>
      </c>
      <c r="D546" s="3" t="s">
        <v>540</v>
      </c>
      <c r="E546" s="3" t="s">
        <v>86</v>
      </c>
      <c r="F546" s="3" t="s">
        <v>29</v>
      </c>
      <c r="G546" s="3">
        <v>0.108</v>
      </c>
      <c r="H546" s="65">
        <v>8.6212999999999998E-2</v>
      </c>
      <c r="I546" s="3">
        <v>10</v>
      </c>
      <c r="J546" s="3" t="s">
        <v>60</v>
      </c>
      <c r="K546" s="3" t="s">
        <v>61</v>
      </c>
      <c r="L546" s="3" t="s">
        <v>62</v>
      </c>
      <c r="M546" s="3">
        <v>5000004002</v>
      </c>
      <c r="N546" s="3" t="s">
        <v>534</v>
      </c>
      <c r="O546" s="3" t="s">
        <v>535</v>
      </c>
      <c r="P546" s="62" t="str">
        <f>VLOOKUP(M546,'customer list'!$B:$F,5,FALSE)</f>
        <v>Cà Mau</v>
      </c>
      <c r="Q546" s="3" t="s">
        <v>524</v>
      </c>
      <c r="R546" s="5">
        <v>45080.461574074077</v>
      </c>
      <c r="S546" s="5">
        <v>45080.484722222223</v>
      </c>
      <c r="T546" s="3">
        <v>339.27600000000001</v>
      </c>
      <c r="U546" s="5">
        <v>45079</v>
      </c>
      <c r="V546" s="5">
        <v>45107</v>
      </c>
      <c r="W546" s="3" t="s">
        <v>65</v>
      </c>
      <c r="X546" s="3" t="s">
        <v>66</v>
      </c>
      <c r="Y546" s="3" t="s">
        <v>66</v>
      </c>
      <c r="Z546" s="3" t="s">
        <v>541</v>
      </c>
      <c r="AA546" s="3"/>
      <c r="AB546" s="3"/>
      <c r="AC546" s="65"/>
      <c r="AD546" s="3"/>
      <c r="AE546" s="3"/>
      <c r="AF546" s="3"/>
      <c r="AG546" s="3"/>
      <c r="AH546" s="3"/>
      <c r="AI546" s="3"/>
      <c r="AJ546" s="3"/>
    </row>
    <row r="547" spans="1:36">
      <c r="A547" s="3">
        <f t="shared" si="22"/>
        <v>21</v>
      </c>
      <c r="B547" s="3" t="s">
        <v>542</v>
      </c>
      <c r="C547" s="3" t="s">
        <v>84</v>
      </c>
      <c r="D547" s="3" t="s">
        <v>85</v>
      </c>
      <c r="E547" s="3" t="s">
        <v>86</v>
      </c>
      <c r="F547" s="3" t="s">
        <v>29</v>
      </c>
      <c r="G547" s="3">
        <v>3.0999999999999999E-3</v>
      </c>
      <c r="H547" s="65">
        <v>4.7879999999999997E-3</v>
      </c>
      <c r="I547" s="3">
        <v>1</v>
      </c>
      <c r="J547" s="3" t="s">
        <v>60</v>
      </c>
      <c r="K547" s="3" t="s">
        <v>61</v>
      </c>
      <c r="L547" s="3" t="s">
        <v>62</v>
      </c>
      <c r="M547" s="3">
        <v>5000004002</v>
      </c>
      <c r="N547" s="3" t="s">
        <v>534</v>
      </c>
      <c r="O547" s="3" t="s">
        <v>535</v>
      </c>
      <c r="P547" s="62" t="str">
        <f>VLOOKUP(M547,'customer list'!$B:$F,5,FALSE)</f>
        <v>Cà Mau</v>
      </c>
      <c r="Q547" s="3" t="s">
        <v>524</v>
      </c>
      <c r="R547" s="5">
        <v>45080.461574074077</v>
      </c>
      <c r="S547" s="5">
        <v>45080.484722222223</v>
      </c>
      <c r="T547" s="3">
        <v>339.27600000000001</v>
      </c>
      <c r="U547" s="5">
        <v>45079</v>
      </c>
      <c r="V547" s="5">
        <v>45107</v>
      </c>
      <c r="W547" s="3" t="s">
        <v>65</v>
      </c>
      <c r="X547" s="3" t="s">
        <v>66</v>
      </c>
      <c r="Y547" s="3" t="s">
        <v>66</v>
      </c>
      <c r="Z547" s="3" t="s">
        <v>84</v>
      </c>
      <c r="AA547" s="3"/>
      <c r="AB547" s="3"/>
      <c r="AC547" s="65"/>
      <c r="AD547" s="3"/>
      <c r="AE547" s="3"/>
      <c r="AF547" s="3"/>
      <c r="AG547" s="3"/>
      <c r="AH547" s="3"/>
      <c r="AI547" s="3"/>
      <c r="AJ547" s="3"/>
    </row>
    <row r="548" spans="1:36">
      <c r="A548" s="3">
        <f t="shared" si="22"/>
        <v>21</v>
      </c>
      <c r="B548" s="3" t="s">
        <v>542</v>
      </c>
      <c r="C548" s="3" t="s">
        <v>545</v>
      </c>
      <c r="D548" s="3" t="s">
        <v>85</v>
      </c>
      <c r="E548" s="3" t="s">
        <v>86</v>
      </c>
      <c r="F548" s="3" t="s">
        <v>29</v>
      </c>
      <c r="G548" s="3">
        <v>2.8999999999999998E-3</v>
      </c>
      <c r="H548" s="65">
        <v>8.2500000000000004E-3</v>
      </c>
      <c r="I548" s="3">
        <v>1</v>
      </c>
      <c r="J548" s="3" t="s">
        <v>60</v>
      </c>
      <c r="K548" s="3" t="s">
        <v>61</v>
      </c>
      <c r="L548" s="3" t="s">
        <v>62</v>
      </c>
      <c r="M548" s="3">
        <v>5000004002</v>
      </c>
      <c r="N548" s="3" t="s">
        <v>534</v>
      </c>
      <c r="O548" s="3" t="s">
        <v>535</v>
      </c>
      <c r="P548" s="62" t="str">
        <f>VLOOKUP(M548,'customer list'!$B:$F,5,FALSE)</f>
        <v>Cà Mau</v>
      </c>
      <c r="Q548" s="3" t="s">
        <v>524</v>
      </c>
      <c r="R548" s="5">
        <v>45080.461574074077</v>
      </c>
      <c r="S548" s="5">
        <v>45080.484722222223</v>
      </c>
      <c r="T548" s="3">
        <v>339.27600000000001</v>
      </c>
      <c r="U548" s="5">
        <v>45079</v>
      </c>
      <c r="V548" s="5">
        <v>45107</v>
      </c>
      <c r="W548" s="3" t="s">
        <v>65</v>
      </c>
      <c r="X548" s="3" t="s">
        <v>66</v>
      </c>
      <c r="Y548" s="3" t="s">
        <v>66</v>
      </c>
      <c r="Z548" s="3" t="s">
        <v>545</v>
      </c>
      <c r="AA548" s="3"/>
      <c r="AB548" s="3"/>
      <c r="AC548" s="65"/>
      <c r="AD548" s="3"/>
      <c r="AE548" s="3"/>
      <c r="AF548" s="3"/>
      <c r="AG548" s="3"/>
      <c r="AH548" s="3"/>
      <c r="AI548" s="3"/>
      <c r="AJ548" s="3"/>
    </row>
    <row r="549" spans="1:36">
      <c r="A549" s="3">
        <f t="shared" si="22"/>
        <v>21</v>
      </c>
      <c r="B549" s="3" t="s">
        <v>546</v>
      </c>
      <c r="C549" s="3" t="s">
        <v>106</v>
      </c>
      <c r="D549" s="3" t="s">
        <v>74</v>
      </c>
      <c r="E549" s="3" t="s">
        <v>74</v>
      </c>
      <c r="F549" s="3" t="s">
        <v>29</v>
      </c>
      <c r="G549" s="3">
        <v>4.4000000000000003E-3</v>
      </c>
      <c r="H549" s="65">
        <v>3.3205999999999999E-2</v>
      </c>
      <c r="I549" s="3">
        <v>1</v>
      </c>
      <c r="J549" s="3" t="s">
        <v>60</v>
      </c>
      <c r="K549" s="3" t="s">
        <v>61</v>
      </c>
      <c r="L549" s="3" t="s">
        <v>62</v>
      </c>
      <c r="M549" s="3">
        <v>5000014637</v>
      </c>
      <c r="N549" s="3" t="s">
        <v>547</v>
      </c>
      <c r="O549" s="3" t="s">
        <v>548</v>
      </c>
      <c r="P549" s="62" t="str">
        <f>VLOOKUP(M549,'customer list'!$B:$F,5,FALSE)</f>
        <v>Cà Mau</v>
      </c>
      <c r="Q549" s="3" t="s">
        <v>524</v>
      </c>
      <c r="R549" s="5">
        <v>45080.489178240743</v>
      </c>
      <c r="S549" s="5">
        <v>45080.55232638889</v>
      </c>
      <c r="T549" s="3">
        <v>341.68099999999998</v>
      </c>
      <c r="U549" s="5">
        <v>45079</v>
      </c>
      <c r="V549" s="5">
        <v>45107</v>
      </c>
      <c r="W549" s="3" t="s">
        <v>65</v>
      </c>
      <c r="X549" s="3" t="s">
        <v>66</v>
      </c>
      <c r="Y549" s="3" t="s">
        <v>66</v>
      </c>
      <c r="Z549" s="3" t="s">
        <v>106</v>
      </c>
      <c r="AA549" s="3"/>
      <c r="AB549" s="3"/>
      <c r="AC549" s="65"/>
      <c r="AD549" s="3"/>
      <c r="AE549" s="3"/>
      <c r="AF549" s="3"/>
      <c r="AG549" s="3"/>
      <c r="AH549" s="3"/>
      <c r="AI549" s="3"/>
      <c r="AJ549" s="3"/>
    </row>
    <row r="550" spans="1:36">
      <c r="A550" s="3">
        <f t="shared" si="22"/>
        <v>21</v>
      </c>
      <c r="B550" s="3" t="s">
        <v>546</v>
      </c>
      <c r="C550" s="3" t="s">
        <v>81</v>
      </c>
      <c r="D550" s="3" t="s">
        <v>74</v>
      </c>
      <c r="E550" s="3" t="s">
        <v>74</v>
      </c>
      <c r="F550" s="3" t="s">
        <v>29</v>
      </c>
      <c r="G550" s="3">
        <v>3.5999999999999999E-3</v>
      </c>
      <c r="H550" s="65">
        <v>2.9172E-2</v>
      </c>
      <c r="I550" s="3">
        <v>1</v>
      </c>
      <c r="J550" s="3" t="s">
        <v>60</v>
      </c>
      <c r="K550" s="3" t="s">
        <v>61</v>
      </c>
      <c r="L550" s="3" t="s">
        <v>62</v>
      </c>
      <c r="M550" s="3">
        <v>5000014637</v>
      </c>
      <c r="N550" s="3" t="s">
        <v>547</v>
      </c>
      <c r="O550" s="3" t="s">
        <v>548</v>
      </c>
      <c r="P550" s="62" t="str">
        <f>VLOOKUP(M550,'customer list'!$B:$F,5,FALSE)</f>
        <v>Cà Mau</v>
      </c>
      <c r="Q550" s="3" t="s">
        <v>524</v>
      </c>
      <c r="R550" s="5">
        <v>45080.489178240743</v>
      </c>
      <c r="S550" s="5">
        <v>45080.55232638889</v>
      </c>
      <c r="T550" s="3">
        <v>341.68099999999998</v>
      </c>
      <c r="U550" s="5">
        <v>45079</v>
      </c>
      <c r="V550" s="5">
        <v>45107</v>
      </c>
      <c r="W550" s="3" t="s">
        <v>65</v>
      </c>
      <c r="X550" s="3" t="s">
        <v>66</v>
      </c>
      <c r="Y550" s="3" t="s">
        <v>66</v>
      </c>
      <c r="Z550" s="3" t="s">
        <v>81</v>
      </c>
      <c r="AA550" s="3"/>
      <c r="AB550" s="3"/>
      <c r="AC550" s="65"/>
      <c r="AD550" s="3"/>
      <c r="AE550" s="3"/>
      <c r="AF550" s="3"/>
      <c r="AG550" s="3"/>
      <c r="AH550" s="3"/>
      <c r="AI550" s="3"/>
      <c r="AJ550" s="3"/>
    </row>
    <row r="551" spans="1:36">
      <c r="A551" s="3">
        <f t="shared" si="22"/>
        <v>21</v>
      </c>
      <c r="B551" s="3" t="s">
        <v>546</v>
      </c>
      <c r="C551" s="3" t="s">
        <v>105</v>
      </c>
      <c r="D551" s="3" t="s">
        <v>74</v>
      </c>
      <c r="E551" s="3" t="s">
        <v>74</v>
      </c>
      <c r="F551" s="3" t="s">
        <v>29</v>
      </c>
      <c r="G551" s="3">
        <v>4.1999999999999997E-3</v>
      </c>
      <c r="H551" s="65">
        <v>3.4722999999999997E-2</v>
      </c>
      <c r="I551" s="3">
        <v>2</v>
      </c>
      <c r="J551" s="3" t="s">
        <v>60</v>
      </c>
      <c r="K551" s="3" t="s">
        <v>61</v>
      </c>
      <c r="L551" s="3" t="s">
        <v>62</v>
      </c>
      <c r="M551" s="3">
        <v>5000014637</v>
      </c>
      <c r="N551" s="3" t="s">
        <v>547</v>
      </c>
      <c r="O551" s="3" t="s">
        <v>548</v>
      </c>
      <c r="P551" s="62" t="str">
        <f>VLOOKUP(M551,'customer list'!$B:$F,5,FALSE)</f>
        <v>Cà Mau</v>
      </c>
      <c r="Q551" s="3" t="s">
        <v>524</v>
      </c>
      <c r="R551" s="5">
        <v>45080.489178240743</v>
      </c>
      <c r="S551" s="5">
        <v>45080.55232638889</v>
      </c>
      <c r="T551" s="3">
        <v>341.68099999999998</v>
      </c>
      <c r="U551" s="5">
        <v>45079</v>
      </c>
      <c r="V551" s="5">
        <v>45107</v>
      </c>
      <c r="W551" s="3" t="s">
        <v>65</v>
      </c>
      <c r="X551" s="3" t="s">
        <v>66</v>
      </c>
      <c r="Y551" s="3" t="s">
        <v>66</v>
      </c>
      <c r="Z551" s="3" t="s">
        <v>105</v>
      </c>
      <c r="AA551" s="3"/>
      <c r="AB551" s="3"/>
      <c r="AC551" s="65"/>
      <c r="AD551" s="3"/>
      <c r="AE551" s="3"/>
      <c r="AF551" s="3"/>
      <c r="AG551" s="3"/>
      <c r="AH551" s="3"/>
      <c r="AI551" s="3"/>
      <c r="AJ551" s="3"/>
    </row>
    <row r="552" spans="1:36">
      <c r="A552" s="3">
        <f t="shared" si="22"/>
        <v>21</v>
      </c>
      <c r="B552" s="3" t="s">
        <v>546</v>
      </c>
      <c r="C552" s="3" t="s">
        <v>73</v>
      </c>
      <c r="D552" s="3" t="s">
        <v>74</v>
      </c>
      <c r="E552" s="3" t="s">
        <v>74</v>
      </c>
      <c r="F552" s="3" t="s">
        <v>29</v>
      </c>
      <c r="G552" s="3">
        <v>7.2499999999999995E-4</v>
      </c>
      <c r="H552" s="65">
        <v>3.718E-3</v>
      </c>
      <c r="I552" s="3">
        <v>1</v>
      </c>
      <c r="J552" s="3" t="s">
        <v>60</v>
      </c>
      <c r="K552" s="3" t="s">
        <v>61</v>
      </c>
      <c r="L552" s="3" t="s">
        <v>62</v>
      </c>
      <c r="M552" s="3">
        <v>5000014637</v>
      </c>
      <c r="N552" s="3" t="s">
        <v>547</v>
      </c>
      <c r="O552" s="3" t="s">
        <v>548</v>
      </c>
      <c r="P552" s="62" t="str">
        <f>VLOOKUP(M552,'customer list'!$B:$F,5,FALSE)</f>
        <v>Cà Mau</v>
      </c>
      <c r="Q552" s="3" t="s">
        <v>524</v>
      </c>
      <c r="R552" s="5">
        <v>45080.489178240743</v>
      </c>
      <c r="S552" s="5">
        <v>45080.55232638889</v>
      </c>
      <c r="T552" s="3">
        <v>341.68099999999998</v>
      </c>
      <c r="U552" s="5">
        <v>45079</v>
      </c>
      <c r="V552" s="5">
        <v>45107</v>
      </c>
      <c r="W552" s="3" t="s">
        <v>65</v>
      </c>
      <c r="X552" s="3" t="s">
        <v>66</v>
      </c>
      <c r="Y552" s="3" t="s">
        <v>66</v>
      </c>
      <c r="Z552" s="3" t="s">
        <v>73</v>
      </c>
      <c r="AA552" s="3"/>
      <c r="AB552" s="3"/>
      <c r="AC552" s="65"/>
      <c r="AD552" s="3"/>
      <c r="AE552" s="3"/>
      <c r="AF552" s="3"/>
      <c r="AG552" s="3"/>
      <c r="AH552" s="3"/>
      <c r="AI552" s="3"/>
      <c r="AJ552" s="3"/>
    </row>
    <row r="553" spans="1:36">
      <c r="A553" s="3">
        <f t="shared" si="22"/>
        <v>21</v>
      </c>
      <c r="B553" s="3" t="s">
        <v>546</v>
      </c>
      <c r="C553" s="3" t="s">
        <v>113</v>
      </c>
      <c r="D553" s="3" t="s">
        <v>74</v>
      </c>
      <c r="E553" s="3" t="s">
        <v>74</v>
      </c>
      <c r="F553" s="3" t="s">
        <v>29</v>
      </c>
      <c r="G553" s="3">
        <v>7.2499999999999995E-4</v>
      </c>
      <c r="H553" s="65">
        <v>4.2282E-2</v>
      </c>
      <c r="I553" s="3">
        <v>1</v>
      </c>
      <c r="J553" s="3" t="s">
        <v>60</v>
      </c>
      <c r="K553" s="3" t="s">
        <v>61</v>
      </c>
      <c r="L553" s="3" t="s">
        <v>62</v>
      </c>
      <c r="M553" s="3">
        <v>5000014637</v>
      </c>
      <c r="N553" s="3" t="s">
        <v>547</v>
      </c>
      <c r="O553" s="3" t="s">
        <v>548</v>
      </c>
      <c r="P553" s="62" t="str">
        <f>VLOOKUP(M553,'customer list'!$B:$F,5,FALSE)</f>
        <v>Cà Mau</v>
      </c>
      <c r="Q553" s="3" t="s">
        <v>524</v>
      </c>
      <c r="R553" s="5">
        <v>45080.489178240743</v>
      </c>
      <c r="S553" s="5">
        <v>45080.55232638889</v>
      </c>
      <c r="T553" s="3">
        <v>341.68099999999998</v>
      </c>
      <c r="U553" s="5">
        <v>45079</v>
      </c>
      <c r="V553" s="5">
        <v>45107</v>
      </c>
      <c r="W553" s="3" t="s">
        <v>65</v>
      </c>
      <c r="X553" s="3" t="s">
        <v>66</v>
      </c>
      <c r="Y553" s="3" t="s">
        <v>66</v>
      </c>
      <c r="Z553" s="3" t="s">
        <v>113</v>
      </c>
      <c r="AA553" s="3"/>
      <c r="AB553" s="3"/>
      <c r="AC553" s="65"/>
      <c r="AD553" s="3"/>
      <c r="AE553" s="3"/>
      <c r="AF553" s="3"/>
      <c r="AG553" s="3"/>
      <c r="AH553" s="3"/>
      <c r="AI553" s="3"/>
      <c r="AJ553" s="3"/>
    </row>
    <row r="554" spans="1:36">
      <c r="A554" s="3">
        <f t="shared" si="22"/>
        <v>21</v>
      </c>
      <c r="B554" s="3" t="s">
        <v>546</v>
      </c>
      <c r="C554" s="3" t="s">
        <v>82</v>
      </c>
      <c r="D554" s="3" t="s">
        <v>74</v>
      </c>
      <c r="E554" s="3" t="s">
        <v>74</v>
      </c>
      <c r="F554" s="3" t="s">
        <v>29</v>
      </c>
      <c r="G554" s="3">
        <v>8.5599999999999999E-4</v>
      </c>
      <c r="H554" s="65">
        <v>7.4409999999999997E-3</v>
      </c>
      <c r="I554" s="3">
        <v>2</v>
      </c>
      <c r="J554" s="3" t="s">
        <v>60</v>
      </c>
      <c r="K554" s="3" t="s">
        <v>61</v>
      </c>
      <c r="L554" s="3" t="s">
        <v>62</v>
      </c>
      <c r="M554" s="3">
        <v>5000014637</v>
      </c>
      <c r="N554" s="3" t="s">
        <v>547</v>
      </c>
      <c r="O554" s="3" t="s">
        <v>548</v>
      </c>
      <c r="P554" s="62" t="str">
        <f>VLOOKUP(M554,'customer list'!$B:$F,5,FALSE)</f>
        <v>Cà Mau</v>
      </c>
      <c r="Q554" s="3" t="s">
        <v>524</v>
      </c>
      <c r="R554" s="5">
        <v>45080.489178240743</v>
      </c>
      <c r="S554" s="5">
        <v>45080.55232638889</v>
      </c>
      <c r="T554" s="3">
        <v>341.68099999999998</v>
      </c>
      <c r="U554" s="5">
        <v>45079</v>
      </c>
      <c r="V554" s="5">
        <v>45107</v>
      </c>
      <c r="W554" s="3" t="s">
        <v>65</v>
      </c>
      <c r="X554" s="3" t="s">
        <v>66</v>
      </c>
      <c r="Y554" s="3" t="s">
        <v>66</v>
      </c>
      <c r="Z554" s="3" t="s">
        <v>82</v>
      </c>
      <c r="AA554" s="3"/>
      <c r="AB554" s="3"/>
      <c r="AC554" s="65"/>
      <c r="AD554" s="3"/>
      <c r="AE554" s="3"/>
      <c r="AF554" s="3"/>
      <c r="AG554" s="3"/>
      <c r="AH554" s="3"/>
      <c r="AI554" s="3"/>
      <c r="AJ554" s="3"/>
    </row>
    <row r="555" spans="1:36">
      <c r="A555" s="3">
        <f t="shared" si="22"/>
        <v>21</v>
      </c>
      <c r="B555" s="3" t="s">
        <v>546</v>
      </c>
      <c r="C555" s="3" t="s">
        <v>79</v>
      </c>
      <c r="D555" s="3" t="s">
        <v>80</v>
      </c>
      <c r="E555" s="3" t="s">
        <v>80</v>
      </c>
      <c r="F555" s="3" t="s">
        <v>29</v>
      </c>
      <c r="G555" s="3">
        <v>1.9000000000000001E-4</v>
      </c>
      <c r="H555" s="65">
        <v>1.9524E-2</v>
      </c>
      <c r="I555" s="3">
        <v>1</v>
      </c>
      <c r="J555" s="3" t="s">
        <v>60</v>
      </c>
      <c r="K555" s="3" t="s">
        <v>61</v>
      </c>
      <c r="L555" s="3" t="s">
        <v>62</v>
      </c>
      <c r="M555" s="3">
        <v>5000014637</v>
      </c>
      <c r="N555" s="3" t="s">
        <v>547</v>
      </c>
      <c r="O555" s="3" t="s">
        <v>548</v>
      </c>
      <c r="P555" s="62" t="str">
        <f>VLOOKUP(M555,'customer list'!$B:$F,5,FALSE)</f>
        <v>Cà Mau</v>
      </c>
      <c r="Q555" s="3" t="s">
        <v>524</v>
      </c>
      <c r="R555" s="5">
        <v>45080.489178240743</v>
      </c>
      <c r="S555" s="5">
        <v>45080.55232638889</v>
      </c>
      <c r="T555" s="3">
        <v>341.68099999999998</v>
      </c>
      <c r="U555" s="5">
        <v>45079</v>
      </c>
      <c r="V555" s="5">
        <v>45107</v>
      </c>
      <c r="W555" s="3" t="s">
        <v>65</v>
      </c>
      <c r="X555" s="3" t="s">
        <v>66</v>
      </c>
      <c r="Y555" s="3" t="s">
        <v>66</v>
      </c>
      <c r="Z555" s="3" t="s">
        <v>79</v>
      </c>
      <c r="AA555" s="3"/>
      <c r="AB555" s="3"/>
      <c r="AC555" s="65"/>
      <c r="AD555" s="3"/>
      <c r="AE555" s="3"/>
      <c r="AF555" s="3"/>
      <c r="AG555" s="3"/>
      <c r="AH555" s="3"/>
      <c r="AI555" s="3"/>
      <c r="AJ555" s="3"/>
    </row>
    <row r="556" spans="1:36">
      <c r="A556" s="3">
        <f t="shared" si="22"/>
        <v>21</v>
      </c>
      <c r="B556" s="3" t="s">
        <v>546</v>
      </c>
      <c r="C556" s="3" t="s">
        <v>125</v>
      </c>
      <c r="D556" s="3" t="s">
        <v>74</v>
      </c>
      <c r="E556" s="3" t="s">
        <v>74</v>
      </c>
      <c r="F556" s="3" t="s">
        <v>29</v>
      </c>
      <c r="G556" s="3">
        <v>0.02</v>
      </c>
      <c r="H556" s="65">
        <v>0.13799500000000001</v>
      </c>
      <c r="I556" s="3">
        <v>4</v>
      </c>
      <c r="J556" s="3" t="s">
        <v>60</v>
      </c>
      <c r="K556" s="3" t="s">
        <v>61</v>
      </c>
      <c r="L556" s="3" t="s">
        <v>62</v>
      </c>
      <c r="M556" s="3">
        <v>5000014637</v>
      </c>
      <c r="N556" s="3" t="s">
        <v>547</v>
      </c>
      <c r="O556" s="3" t="s">
        <v>548</v>
      </c>
      <c r="P556" s="62" t="str">
        <f>VLOOKUP(M556,'customer list'!$B:$F,5,FALSE)</f>
        <v>Cà Mau</v>
      </c>
      <c r="Q556" s="3" t="s">
        <v>524</v>
      </c>
      <c r="R556" s="5">
        <v>45080.489178240743</v>
      </c>
      <c r="S556" s="5">
        <v>45080.55232638889</v>
      </c>
      <c r="T556" s="3">
        <v>341.68099999999998</v>
      </c>
      <c r="U556" s="5">
        <v>45079</v>
      </c>
      <c r="V556" s="5">
        <v>45107</v>
      </c>
      <c r="W556" s="3" t="s">
        <v>65</v>
      </c>
      <c r="X556" s="3" t="s">
        <v>66</v>
      </c>
      <c r="Y556" s="3" t="s">
        <v>66</v>
      </c>
      <c r="Z556" s="3" t="s">
        <v>125</v>
      </c>
      <c r="AA556" s="3"/>
      <c r="AB556" s="3"/>
      <c r="AC556" s="65"/>
      <c r="AD556" s="3"/>
      <c r="AE556" s="3"/>
      <c r="AF556" s="3"/>
      <c r="AG556" s="3"/>
      <c r="AH556" s="3"/>
      <c r="AI556" s="3"/>
      <c r="AJ556" s="3"/>
    </row>
    <row r="557" spans="1:36">
      <c r="A557" s="3">
        <f t="shared" si="22"/>
        <v>21</v>
      </c>
      <c r="B557" s="3" t="s">
        <v>549</v>
      </c>
      <c r="C557" s="3" t="s">
        <v>103</v>
      </c>
      <c r="D557" s="3" t="s">
        <v>74</v>
      </c>
      <c r="E557" s="3" t="s">
        <v>74</v>
      </c>
      <c r="F557" s="3" t="s">
        <v>29</v>
      </c>
      <c r="G557" s="3">
        <v>2.7000000000000001E-3</v>
      </c>
      <c r="H557" s="65">
        <v>3.0089999999999999E-2</v>
      </c>
      <c r="I557" s="3">
        <v>1</v>
      </c>
      <c r="J557" s="3" t="s">
        <v>60</v>
      </c>
      <c r="K557" s="3" t="s">
        <v>61</v>
      </c>
      <c r="L557" s="3" t="s">
        <v>62</v>
      </c>
      <c r="M557" s="3">
        <v>5000014655</v>
      </c>
      <c r="N557" s="3" t="s">
        <v>550</v>
      </c>
      <c r="O557" s="3" t="s">
        <v>551</v>
      </c>
      <c r="P557" s="62" t="str">
        <f>VLOOKUP(M557,'customer list'!$B:$F,5,FALSE)</f>
        <v>Cà Mau</v>
      </c>
      <c r="Q557" s="3" t="s">
        <v>524</v>
      </c>
      <c r="R557" s="5">
        <v>45080.55400462963</v>
      </c>
      <c r="S557" s="5">
        <v>45080.579583333332</v>
      </c>
      <c r="T557" s="3">
        <v>342.66199999999998</v>
      </c>
      <c r="U557" s="5">
        <v>45079</v>
      </c>
      <c r="V557" s="5">
        <v>45107</v>
      </c>
      <c r="W557" s="3" t="s">
        <v>65</v>
      </c>
      <c r="X557" s="3" t="s">
        <v>66</v>
      </c>
      <c r="Y557" s="3" t="s">
        <v>66</v>
      </c>
      <c r="Z557" s="3" t="s">
        <v>103</v>
      </c>
      <c r="AA557" s="3"/>
      <c r="AB557" s="3"/>
      <c r="AC557" s="65"/>
      <c r="AD557" s="3"/>
      <c r="AE557" s="3"/>
      <c r="AF557" s="3"/>
      <c r="AG557" s="3"/>
      <c r="AH557" s="3"/>
      <c r="AI557" s="3"/>
      <c r="AJ557" s="3"/>
    </row>
    <row r="558" spans="1:36">
      <c r="A558" s="3">
        <f t="shared" si="22"/>
        <v>21</v>
      </c>
      <c r="B558" s="3" t="s">
        <v>549</v>
      </c>
      <c r="C558" s="3" t="s">
        <v>125</v>
      </c>
      <c r="D558" s="3" t="s">
        <v>74</v>
      </c>
      <c r="E558" s="3" t="s">
        <v>74</v>
      </c>
      <c r="F558" s="3" t="s">
        <v>29</v>
      </c>
      <c r="G558" s="3">
        <v>1.4999999999999999E-2</v>
      </c>
      <c r="H558" s="65">
        <v>0.103496</v>
      </c>
      <c r="I558" s="3">
        <v>3</v>
      </c>
      <c r="J558" s="3" t="s">
        <v>60</v>
      </c>
      <c r="K558" s="3" t="s">
        <v>61</v>
      </c>
      <c r="L558" s="3" t="s">
        <v>62</v>
      </c>
      <c r="M558" s="3">
        <v>5000014655</v>
      </c>
      <c r="N558" s="3" t="s">
        <v>550</v>
      </c>
      <c r="O558" s="3" t="s">
        <v>551</v>
      </c>
      <c r="P558" s="62" t="str">
        <f>VLOOKUP(M558,'customer list'!$B:$F,5,FALSE)</f>
        <v>Cà Mau</v>
      </c>
      <c r="Q558" s="3" t="s">
        <v>524</v>
      </c>
      <c r="R558" s="5">
        <v>45080.55400462963</v>
      </c>
      <c r="S558" s="5">
        <v>45080.579583333332</v>
      </c>
      <c r="T558" s="3">
        <v>342.66199999999998</v>
      </c>
      <c r="U558" s="5">
        <v>45079</v>
      </c>
      <c r="V558" s="5">
        <v>45107</v>
      </c>
      <c r="W558" s="3" t="s">
        <v>65</v>
      </c>
      <c r="X558" s="3" t="s">
        <v>66</v>
      </c>
      <c r="Y558" s="3" t="s">
        <v>66</v>
      </c>
      <c r="Z558" s="3" t="s">
        <v>125</v>
      </c>
      <c r="AA558" s="3"/>
      <c r="AB558" s="3"/>
      <c r="AC558" s="65"/>
      <c r="AD558" s="3"/>
      <c r="AE558" s="3"/>
      <c r="AF558" s="3"/>
      <c r="AG558" s="3"/>
      <c r="AH558" s="3"/>
      <c r="AI558" s="3"/>
      <c r="AJ558" s="3"/>
    </row>
    <row r="559" spans="1:36">
      <c r="A559" s="3">
        <f t="shared" si="22"/>
        <v>21</v>
      </c>
      <c r="B559" s="3" t="s">
        <v>549</v>
      </c>
      <c r="C559" s="3" t="s">
        <v>202</v>
      </c>
      <c r="D559" s="3" t="s">
        <v>74</v>
      </c>
      <c r="E559" s="3" t="s">
        <v>74</v>
      </c>
      <c r="F559" s="3" t="s">
        <v>29</v>
      </c>
      <c r="G559" s="3">
        <v>4.28E-4</v>
      </c>
      <c r="H559" s="65">
        <v>3.7209999999999999E-3</v>
      </c>
      <c r="I559" s="3">
        <v>1</v>
      </c>
      <c r="J559" s="3" t="s">
        <v>60</v>
      </c>
      <c r="K559" s="3" t="s">
        <v>61</v>
      </c>
      <c r="L559" s="3" t="s">
        <v>62</v>
      </c>
      <c r="M559" s="3">
        <v>5000014655</v>
      </c>
      <c r="N559" s="3" t="s">
        <v>550</v>
      </c>
      <c r="O559" s="3" t="s">
        <v>551</v>
      </c>
      <c r="P559" s="62" t="str">
        <f>VLOOKUP(M559,'customer list'!$B:$F,5,FALSE)</f>
        <v>Cà Mau</v>
      </c>
      <c r="Q559" s="3" t="s">
        <v>524</v>
      </c>
      <c r="R559" s="5">
        <v>45080.55400462963</v>
      </c>
      <c r="S559" s="5">
        <v>45080.579583333332</v>
      </c>
      <c r="T559" s="3">
        <v>342.66199999999998</v>
      </c>
      <c r="U559" s="5">
        <v>45079</v>
      </c>
      <c r="V559" s="5">
        <v>45107</v>
      </c>
      <c r="W559" s="3" t="s">
        <v>65</v>
      </c>
      <c r="X559" s="3" t="s">
        <v>66</v>
      </c>
      <c r="Y559" s="3" t="s">
        <v>66</v>
      </c>
      <c r="Z559" s="3" t="s">
        <v>202</v>
      </c>
      <c r="AA559" s="3"/>
      <c r="AB559" s="3"/>
      <c r="AC559" s="65"/>
      <c r="AD559" s="3"/>
      <c r="AE559" s="3"/>
      <c r="AF559" s="3"/>
      <c r="AG559" s="3"/>
      <c r="AH559" s="3"/>
      <c r="AI559" s="3"/>
      <c r="AJ559" s="3"/>
    </row>
    <row r="560" spans="1:36">
      <c r="A560" s="3">
        <f t="shared" si="22"/>
        <v>21</v>
      </c>
      <c r="B560" s="3" t="s">
        <v>549</v>
      </c>
      <c r="C560" s="3" t="s">
        <v>98</v>
      </c>
      <c r="D560" s="3" t="s">
        <v>74</v>
      </c>
      <c r="E560" s="3" t="s">
        <v>74</v>
      </c>
      <c r="F560" s="3" t="s">
        <v>29</v>
      </c>
      <c r="G560" s="3">
        <v>1.4E-3</v>
      </c>
      <c r="H560" s="65">
        <v>7.1919999999999996E-3</v>
      </c>
      <c r="I560" s="3">
        <v>1</v>
      </c>
      <c r="J560" s="3" t="s">
        <v>60</v>
      </c>
      <c r="K560" s="3" t="s">
        <v>61</v>
      </c>
      <c r="L560" s="3" t="s">
        <v>62</v>
      </c>
      <c r="M560" s="3">
        <v>5000014655</v>
      </c>
      <c r="N560" s="3" t="s">
        <v>550</v>
      </c>
      <c r="O560" s="3" t="s">
        <v>551</v>
      </c>
      <c r="P560" s="62" t="str">
        <f>VLOOKUP(M560,'customer list'!$B:$F,5,FALSE)</f>
        <v>Cà Mau</v>
      </c>
      <c r="Q560" s="3" t="s">
        <v>524</v>
      </c>
      <c r="R560" s="5">
        <v>45080.55400462963</v>
      </c>
      <c r="S560" s="5">
        <v>45080.579583333332</v>
      </c>
      <c r="T560" s="3">
        <v>342.66199999999998</v>
      </c>
      <c r="U560" s="5">
        <v>45079</v>
      </c>
      <c r="V560" s="5">
        <v>45107</v>
      </c>
      <c r="W560" s="3" t="s">
        <v>65</v>
      </c>
      <c r="X560" s="3" t="s">
        <v>66</v>
      </c>
      <c r="Y560" s="3" t="s">
        <v>66</v>
      </c>
      <c r="Z560" s="3" t="s">
        <v>98</v>
      </c>
      <c r="AA560" s="3"/>
      <c r="AB560" s="3"/>
      <c r="AC560" s="65"/>
      <c r="AD560" s="3"/>
      <c r="AE560" s="3"/>
      <c r="AF560" s="3"/>
      <c r="AG560" s="3"/>
      <c r="AH560" s="3"/>
      <c r="AI560" s="3"/>
      <c r="AJ560" s="3"/>
    </row>
    <row r="561" spans="1:36">
      <c r="A561" s="3">
        <f t="shared" si="22"/>
        <v>21</v>
      </c>
      <c r="B561" s="3" t="s">
        <v>549</v>
      </c>
      <c r="C561" s="3" t="s">
        <v>73</v>
      </c>
      <c r="D561" s="3" t="s">
        <v>74</v>
      </c>
      <c r="E561" s="3" t="s">
        <v>74</v>
      </c>
      <c r="F561" s="3" t="s">
        <v>29</v>
      </c>
      <c r="G561" s="3">
        <v>7.2499999999999995E-4</v>
      </c>
      <c r="H561" s="65">
        <v>3.718E-3</v>
      </c>
      <c r="I561" s="3">
        <v>1</v>
      </c>
      <c r="J561" s="3" t="s">
        <v>60</v>
      </c>
      <c r="K561" s="3" t="s">
        <v>61</v>
      </c>
      <c r="L561" s="3" t="s">
        <v>62</v>
      </c>
      <c r="M561" s="3">
        <v>5000014655</v>
      </c>
      <c r="N561" s="3" t="s">
        <v>550</v>
      </c>
      <c r="O561" s="3" t="s">
        <v>551</v>
      </c>
      <c r="P561" s="62" t="str">
        <f>VLOOKUP(M561,'customer list'!$B:$F,5,FALSE)</f>
        <v>Cà Mau</v>
      </c>
      <c r="Q561" s="3" t="s">
        <v>524</v>
      </c>
      <c r="R561" s="5">
        <v>45080.55400462963</v>
      </c>
      <c r="S561" s="5">
        <v>45080.579583333332</v>
      </c>
      <c r="T561" s="3">
        <v>342.66199999999998</v>
      </c>
      <c r="U561" s="5">
        <v>45079</v>
      </c>
      <c r="V561" s="5">
        <v>45107</v>
      </c>
      <c r="W561" s="3" t="s">
        <v>65</v>
      </c>
      <c r="X561" s="3" t="s">
        <v>66</v>
      </c>
      <c r="Y561" s="3" t="s">
        <v>66</v>
      </c>
      <c r="Z561" s="3" t="s">
        <v>73</v>
      </c>
      <c r="AA561" s="3"/>
      <c r="AB561" s="3"/>
      <c r="AC561" s="65"/>
      <c r="AD561" s="3"/>
      <c r="AE561" s="3"/>
      <c r="AF561" s="3"/>
      <c r="AG561" s="3"/>
      <c r="AH561" s="3"/>
      <c r="AI561" s="3"/>
      <c r="AJ561" s="3"/>
    </row>
    <row r="562" spans="1:36">
      <c r="A562" s="3">
        <f t="shared" si="22"/>
        <v>21</v>
      </c>
      <c r="B562" s="3" t="s">
        <v>549</v>
      </c>
      <c r="C562" s="3" t="s">
        <v>113</v>
      </c>
      <c r="D562" s="3" t="s">
        <v>74</v>
      </c>
      <c r="E562" s="3" t="s">
        <v>74</v>
      </c>
      <c r="F562" s="3" t="s">
        <v>29</v>
      </c>
      <c r="G562" s="3">
        <v>7.2499999999999995E-4</v>
      </c>
      <c r="H562" s="65">
        <v>4.2282E-2</v>
      </c>
      <c r="I562" s="3">
        <v>1</v>
      </c>
      <c r="J562" s="3" t="s">
        <v>60</v>
      </c>
      <c r="K562" s="3" t="s">
        <v>61</v>
      </c>
      <c r="L562" s="3" t="s">
        <v>62</v>
      </c>
      <c r="M562" s="3">
        <v>5000014655</v>
      </c>
      <c r="N562" s="3" t="s">
        <v>550</v>
      </c>
      <c r="O562" s="3" t="s">
        <v>551</v>
      </c>
      <c r="P562" s="62" t="str">
        <f>VLOOKUP(M562,'customer list'!$B:$F,5,FALSE)</f>
        <v>Cà Mau</v>
      </c>
      <c r="Q562" s="3" t="s">
        <v>524</v>
      </c>
      <c r="R562" s="5">
        <v>45080.55400462963</v>
      </c>
      <c r="S562" s="5">
        <v>45080.579583333332</v>
      </c>
      <c r="T562" s="3">
        <v>342.66199999999998</v>
      </c>
      <c r="U562" s="5">
        <v>45079</v>
      </c>
      <c r="V562" s="5">
        <v>45107</v>
      </c>
      <c r="W562" s="3" t="s">
        <v>65</v>
      </c>
      <c r="X562" s="3" t="s">
        <v>66</v>
      </c>
      <c r="Y562" s="3" t="s">
        <v>66</v>
      </c>
      <c r="Z562" s="3" t="s">
        <v>113</v>
      </c>
      <c r="AA562" s="3"/>
      <c r="AB562" s="3"/>
      <c r="AC562" s="65"/>
      <c r="AD562" s="3"/>
      <c r="AE562" s="3"/>
      <c r="AF562" s="3"/>
      <c r="AG562" s="3"/>
      <c r="AH562" s="3"/>
      <c r="AI562" s="3"/>
      <c r="AJ562" s="3"/>
    </row>
    <row r="563" spans="1:36">
      <c r="A563" s="3">
        <f t="shared" si="22"/>
        <v>21</v>
      </c>
      <c r="B563" s="3" t="s">
        <v>549</v>
      </c>
      <c r="C563" s="3" t="s">
        <v>82</v>
      </c>
      <c r="D563" s="3" t="s">
        <v>74</v>
      </c>
      <c r="E563" s="3" t="s">
        <v>74</v>
      </c>
      <c r="F563" s="3" t="s">
        <v>29</v>
      </c>
      <c r="G563" s="3">
        <v>4.28E-4</v>
      </c>
      <c r="H563" s="65">
        <v>3.7209999999999999E-3</v>
      </c>
      <c r="I563" s="3">
        <v>1</v>
      </c>
      <c r="J563" s="3" t="s">
        <v>60</v>
      </c>
      <c r="K563" s="3" t="s">
        <v>61</v>
      </c>
      <c r="L563" s="3" t="s">
        <v>62</v>
      </c>
      <c r="M563" s="3">
        <v>5000014655</v>
      </c>
      <c r="N563" s="3" t="s">
        <v>550</v>
      </c>
      <c r="O563" s="3" t="s">
        <v>551</v>
      </c>
      <c r="P563" s="62" t="str">
        <f>VLOOKUP(M563,'customer list'!$B:$F,5,FALSE)</f>
        <v>Cà Mau</v>
      </c>
      <c r="Q563" s="3" t="s">
        <v>524</v>
      </c>
      <c r="R563" s="5">
        <v>45080.55400462963</v>
      </c>
      <c r="S563" s="5">
        <v>45080.579583333332</v>
      </c>
      <c r="T563" s="3">
        <v>342.66199999999998</v>
      </c>
      <c r="U563" s="5">
        <v>45079</v>
      </c>
      <c r="V563" s="5">
        <v>45107</v>
      </c>
      <c r="W563" s="3" t="s">
        <v>65</v>
      </c>
      <c r="X563" s="3" t="s">
        <v>66</v>
      </c>
      <c r="Y563" s="3" t="s">
        <v>66</v>
      </c>
      <c r="Z563" s="3" t="s">
        <v>82</v>
      </c>
      <c r="AA563" s="3"/>
      <c r="AB563" s="3"/>
      <c r="AC563" s="65"/>
      <c r="AD563" s="3"/>
      <c r="AE563" s="3"/>
      <c r="AF563" s="3"/>
      <c r="AG563" s="3"/>
      <c r="AH563" s="3"/>
      <c r="AI563" s="3"/>
      <c r="AJ563" s="3"/>
    </row>
    <row r="564" spans="1:36">
      <c r="A564" s="3">
        <f t="shared" si="22"/>
        <v>21</v>
      </c>
      <c r="B564" s="3" t="s">
        <v>552</v>
      </c>
      <c r="C564" s="3" t="s">
        <v>553</v>
      </c>
      <c r="D564" s="3" t="s">
        <v>68</v>
      </c>
      <c r="E564" s="3" t="s">
        <v>59</v>
      </c>
      <c r="F564" s="3" t="s">
        <v>29</v>
      </c>
      <c r="G564" s="3">
        <v>0.1</v>
      </c>
      <c r="H564" s="65">
        <v>0.78802499999999998</v>
      </c>
      <c r="I564" s="3">
        <v>5</v>
      </c>
      <c r="J564" s="3" t="s">
        <v>60</v>
      </c>
      <c r="K564" s="3" t="s">
        <v>61</v>
      </c>
      <c r="L564" s="3" t="s">
        <v>62</v>
      </c>
      <c r="M564" s="3">
        <v>5000014655</v>
      </c>
      <c r="N564" s="3" t="s">
        <v>550</v>
      </c>
      <c r="O564" s="3" t="s">
        <v>551</v>
      </c>
      <c r="P564" s="62" t="str">
        <f>VLOOKUP(M564,'customer list'!$B:$F,5,FALSE)</f>
        <v>Cà Mau</v>
      </c>
      <c r="Q564" s="3" t="s">
        <v>524</v>
      </c>
      <c r="R564" s="5">
        <v>45080.55400462963</v>
      </c>
      <c r="S564" s="5">
        <v>45080.579583333332</v>
      </c>
      <c r="T564" s="3">
        <v>342.66199999999998</v>
      </c>
      <c r="U564" s="5">
        <v>45079</v>
      </c>
      <c r="V564" s="5">
        <v>45107</v>
      </c>
      <c r="W564" s="3" t="s">
        <v>65</v>
      </c>
      <c r="X564" s="3" t="s">
        <v>66</v>
      </c>
      <c r="Y564" s="3" t="s">
        <v>66</v>
      </c>
      <c r="Z564" s="3" t="s">
        <v>553</v>
      </c>
      <c r="AA564" s="3"/>
      <c r="AB564" s="3"/>
      <c r="AC564" s="65"/>
      <c r="AD564" s="3"/>
      <c r="AE564" s="3"/>
      <c r="AF564" s="3"/>
      <c r="AG564" s="3"/>
      <c r="AH564" s="3"/>
      <c r="AI564" s="3"/>
      <c r="AJ564" s="3"/>
    </row>
    <row r="565" spans="1:36">
      <c r="A565" s="3">
        <f t="shared" si="22"/>
        <v>21</v>
      </c>
      <c r="B565" s="3" t="s">
        <v>552</v>
      </c>
      <c r="C565" s="3" t="s">
        <v>554</v>
      </c>
      <c r="D565" s="3" t="s">
        <v>58</v>
      </c>
      <c r="E565" s="3" t="s">
        <v>59</v>
      </c>
      <c r="F565" s="3" t="s">
        <v>29</v>
      </c>
      <c r="G565" s="3">
        <v>4.4999999999999998E-2</v>
      </c>
      <c r="H565" s="65">
        <v>0.410443</v>
      </c>
      <c r="I565" s="3">
        <v>5</v>
      </c>
      <c r="J565" s="3" t="s">
        <v>60</v>
      </c>
      <c r="K565" s="3" t="s">
        <v>61</v>
      </c>
      <c r="L565" s="3" t="s">
        <v>62</v>
      </c>
      <c r="M565" s="3">
        <v>5000014655</v>
      </c>
      <c r="N565" s="3" t="s">
        <v>550</v>
      </c>
      <c r="O565" s="3" t="s">
        <v>551</v>
      </c>
      <c r="P565" s="62" t="str">
        <f>VLOOKUP(M565,'customer list'!$B:$F,5,FALSE)</f>
        <v>Cà Mau</v>
      </c>
      <c r="Q565" s="3" t="s">
        <v>524</v>
      </c>
      <c r="R565" s="5">
        <v>45080.55400462963</v>
      </c>
      <c r="S565" s="5">
        <v>45080.579583333332</v>
      </c>
      <c r="T565" s="3">
        <v>342.66199999999998</v>
      </c>
      <c r="U565" s="5">
        <v>45079</v>
      </c>
      <c r="V565" s="5">
        <v>45107</v>
      </c>
      <c r="W565" s="3" t="s">
        <v>65</v>
      </c>
      <c r="X565" s="3" t="s">
        <v>66</v>
      </c>
      <c r="Y565" s="3" t="s">
        <v>66</v>
      </c>
      <c r="Z565" s="3" t="s">
        <v>554</v>
      </c>
      <c r="AA565" s="3"/>
      <c r="AB565" s="3"/>
      <c r="AC565" s="65"/>
      <c r="AD565" s="3"/>
      <c r="AE565" s="3"/>
      <c r="AF565" s="3"/>
      <c r="AG565" s="3"/>
      <c r="AH565" s="3"/>
      <c r="AI565" s="3"/>
      <c r="AJ565" s="3"/>
    </row>
    <row r="566" spans="1:36">
      <c r="A566" s="3">
        <f t="shared" si="22"/>
        <v>21</v>
      </c>
      <c r="B566" s="3" t="s">
        <v>552</v>
      </c>
      <c r="C566" s="3" t="s">
        <v>67</v>
      </c>
      <c r="D566" s="3" t="s">
        <v>68</v>
      </c>
      <c r="E566" s="3" t="s">
        <v>59</v>
      </c>
      <c r="F566" s="3" t="s">
        <v>29</v>
      </c>
      <c r="G566" s="3">
        <v>7.4999999999999997E-2</v>
      </c>
      <c r="H566" s="65">
        <v>0.63634500000000005</v>
      </c>
      <c r="I566" s="3">
        <v>3</v>
      </c>
      <c r="J566" s="3" t="s">
        <v>60</v>
      </c>
      <c r="K566" s="3" t="s">
        <v>61</v>
      </c>
      <c r="L566" s="3" t="s">
        <v>62</v>
      </c>
      <c r="M566" s="3">
        <v>5000014655</v>
      </c>
      <c r="N566" s="3" t="s">
        <v>550</v>
      </c>
      <c r="O566" s="3" t="s">
        <v>551</v>
      </c>
      <c r="P566" s="62" t="str">
        <f>VLOOKUP(M566,'customer list'!$B:$F,5,FALSE)</f>
        <v>Cà Mau</v>
      </c>
      <c r="Q566" s="3" t="s">
        <v>524</v>
      </c>
      <c r="R566" s="5">
        <v>45080.55400462963</v>
      </c>
      <c r="S566" s="5">
        <v>45080.579583333332</v>
      </c>
      <c r="T566" s="3">
        <v>342.66199999999998</v>
      </c>
      <c r="U566" s="5">
        <v>45079</v>
      </c>
      <c r="V566" s="5">
        <v>45107</v>
      </c>
      <c r="W566" s="3" t="s">
        <v>65</v>
      </c>
      <c r="X566" s="3" t="s">
        <v>66</v>
      </c>
      <c r="Y566" s="3" t="s">
        <v>66</v>
      </c>
      <c r="Z566" s="3" t="s">
        <v>67</v>
      </c>
      <c r="AA566" s="3"/>
      <c r="AB566" s="3"/>
      <c r="AC566" s="65"/>
      <c r="AD566" s="3"/>
      <c r="AE566" s="3"/>
      <c r="AF566" s="3"/>
      <c r="AG566" s="3"/>
      <c r="AH566" s="3"/>
      <c r="AI566" s="3"/>
      <c r="AJ566" s="3"/>
    </row>
    <row r="567" spans="1:36">
      <c r="A567" s="3">
        <f t="shared" si="22"/>
        <v>21</v>
      </c>
      <c r="B567" s="3" t="s">
        <v>552</v>
      </c>
      <c r="C567" s="3" t="s">
        <v>57</v>
      </c>
      <c r="D567" s="3" t="s">
        <v>58</v>
      </c>
      <c r="E567" s="3" t="s">
        <v>59</v>
      </c>
      <c r="F567" s="3" t="s">
        <v>29</v>
      </c>
      <c r="G567" s="3">
        <v>2.7E-2</v>
      </c>
      <c r="H567" s="65">
        <v>0.248196</v>
      </c>
      <c r="I567" s="3">
        <v>3</v>
      </c>
      <c r="J567" s="3" t="s">
        <v>60</v>
      </c>
      <c r="K567" s="3" t="s">
        <v>61</v>
      </c>
      <c r="L567" s="3" t="s">
        <v>62</v>
      </c>
      <c r="M567" s="3">
        <v>5000014655</v>
      </c>
      <c r="N567" s="3" t="s">
        <v>550</v>
      </c>
      <c r="O567" s="3" t="s">
        <v>551</v>
      </c>
      <c r="P567" s="62" t="str">
        <f>VLOOKUP(M567,'customer list'!$B:$F,5,FALSE)</f>
        <v>Cà Mau</v>
      </c>
      <c r="Q567" s="3" t="s">
        <v>524</v>
      </c>
      <c r="R567" s="5">
        <v>45080.55400462963</v>
      </c>
      <c r="S567" s="5">
        <v>45080.579583333332</v>
      </c>
      <c r="T567" s="3">
        <v>342.66199999999998</v>
      </c>
      <c r="U567" s="5">
        <v>45079</v>
      </c>
      <c r="V567" s="5">
        <v>45107</v>
      </c>
      <c r="W567" s="3" t="s">
        <v>65</v>
      </c>
      <c r="X567" s="3" t="s">
        <v>66</v>
      </c>
      <c r="Y567" s="3" t="s">
        <v>66</v>
      </c>
      <c r="Z567" s="3" t="s">
        <v>57</v>
      </c>
      <c r="AA567" s="3"/>
      <c r="AB567" s="3"/>
      <c r="AC567" s="65"/>
      <c r="AD567" s="3"/>
      <c r="AE567" s="3"/>
      <c r="AF567" s="3"/>
      <c r="AG567" s="3"/>
      <c r="AH567" s="3"/>
      <c r="AI567" s="3"/>
      <c r="AJ567" s="3"/>
    </row>
    <row r="568" spans="1:36">
      <c r="A568" s="3">
        <f t="shared" si="22"/>
        <v>21</v>
      </c>
      <c r="B568" s="3" t="s">
        <v>555</v>
      </c>
      <c r="C568" s="3" t="s">
        <v>152</v>
      </c>
      <c r="D568" s="3" t="s">
        <v>141</v>
      </c>
      <c r="E568" s="3" t="s">
        <v>142</v>
      </c>
      <c r="F568" s="3" t="s">
        <v>29</v>
      </c>
      <c r="G568" s="3">
        <v>2.5999999999999999E-2</v>
      </c>
      <c r="H568" s="65">
        <v>0.69159999999999999</v>
      </c>
      <c r="I568" s="3">
        <v>1</v>
      </c>
      <c r="J568" s="3" t="s">
        <v>60</v>
      </c>
      <c r="K568" s="3" t="s">
        <v>61</v>
      </c>
      <c r="L568" s="3" t="s">
        <v>62</v>
      </c>
      <c r="M568" s="3">
        <v>6000015139</v>
      </c>
      <c r="N568" s="3" t="s">
        <v>556</v>
      </c>
      <c r="O568" s="3" t="s">
        <v>557</v>
      </c>
      <c r="P568" s="62" t="str">
        <f>VLOOKUP(M568,'customer list'!$B:$F,5,FALSE)</f>
        <v>Cà Mau</v>
      </c>
      <c r="Q568" s="3" t="s">
        <v>525</v>
      </c>
      <c r="R568" s="5">
        <v>45080.596041666664</v>
      </c>
      <c r="S568" s="5">
        <v>45080.648275462961</v>
      </c>
      <c r="T568" s="3">
        <v>352.84</v>
      </c>
      <c r="U568" s="5">
        <v>45079</v>
      </c>
      <c r="V568" s="5">
        <v>45107</v>
      </c>
      <c r="W568" s="3" t="s">
        <v>65</v>
      </c>
      <c r="X568" s="3" t="s">
        <v>66</v>
      </c>
      <c r="Y568" s="3" t="s">
        <v>66</v>
      </c>
      <c r="Z568" s="3" t="s">
        <v>152</v>
      </c>
      <c r="AA568" s="3"/>
      <c r="AB568" s="3"/>
      <c r="AC568" s="65"/>
      <c r="AD568" s="3"/>
      <c r="AE568" s="3"/>
      <c r="AF568" s="3"/>
      <c r="AG568" s="3"/>
      <c r="AH568" s="3"/>
      <c r="AI568" s="3"/>
      <c r="AJ568" s="3"/>
    </row>
    <row r="569" spans="1:36">
      <c r="A569" s="3">
        <f t="shared" si="22"/>
        <v>21</v>
      </c>
      <c r="B569" s="3" t="s">
        <v>555</v>
      </c>
      <c r="C569" s="3" t="s">
        <v>262</v>
      </c>
      <c r="D569" s="3" t="s">
        <v>141</v>
      </c>
      <c r="E569" s="3" t="s">
        <v>142</v>
      </c>
      <c r="F569" s="3" t="s">
        <v>29</v>
      </c>
      <c r="G569" s="3">
        <v>6.9000000000000006E-2</v>
      </c>
      <c r="H569" s="65">
        <v>0.93554999999999999</v>
      </c>
      <c r="I569" s="3">
        <v>1</v>
      </c>
      <c r="J569" s="3" t="s">
        <v>60</v>
      </c>
      <c r="K569" s="3" t="s">
        <v>61</v>
      </c>
      <c r="L569" s="3" t="s">
        <v>62</v>
      </c>
      <c r="M569" s="3">
        <v>6000015139</v>
      </c>
      <c r="N569" s="3" t="s">
        <v>556</v>
      </c>
      <c r="O569" s="3" t="s">
        <v>557</v>
      </c>
      <c r="P569" s="62" t="str">
        <f>VLOOKUP(M569,'customer list'!$B:$F,5,FALSE)</f>
        <v>Cà Mau</v>
      </c>
      <c r="Q569" s="3" t="s">
        <v>525</v>
      </c>
      <c r="R569" s="5">
        <v>45080.596041666664</v>
      </c>
      <c r="S569" s="5">
        <v>45080.648275462961</v>
      </c>
      <c r="T569" s="3">
        <v>352.84</v>
      </c>
      <c r="U569" s="5">
        <v>45079</v>
      </c>
      <c r="V569" s="5">
        <v>45107</v>
      </c>
      <c r="W569" s="3" t="s">
        <v>65</v>
      </c>
      <c r="X569" s="3" t="s">
        <v>66</v>
      </c>
      <c r="Y569" s="3" t="s">
        <v>66</v>
      </c>
      <c r="Z569" s="3" t="s">
        <v>262</v>
      </c>
      <c r="AA569" s="3"/>
      <c r="AB569" s="3"/>
      <c r="AC569" s="65"/>
      <c r="AD569" s="3"/>
      <c r="AE569" s="3"/>
      <c r="AF569" s="3"/>
      <c r="AG569" s="3"/>
      <c r="AH569" s="3"/>
      <c r="AI569" s="3"/>
      <c r="AJ569" s="3"/>
    </row>
    <row r="570" spans="1:36">
      <c r="A570" s="3">
        <f t="shared" si="22"/>
        <v>21</v>
      </c>
      <c r="B570" s="3" t="s">
        <v>558</v>
      </c>
      <c r="C570" s="3" t="s">
        <v>241</v>
      </c>
      <c r="D570" s="3" t="s">
        <v>141</v>
      </c>
      <c r="E570" s="3" t="s">
        <v>142</v>
      </c>
      <c r="F570" s="3" t="s">
        <v>29</v>
      </c>
      <c r="G570" s="3">
        <v>0.108</v>
      </c>
      <c r="H570" s="65">
        <v>1.4149099999999999</v>
      </c>
      <c r="I570" s="3">
        <v>1</v>
      </c>
      <c r="J570" s="3" t="s">
        <v>60</v>
      </c>
      <c r="K570" s="3" t="s">
        <v>61</v>
      </c>
      <c r="L570" s="3" t="s">
        <v>62</v>
      </c>
      <c r="M570" s="3">
        <v>6000015139</v>
      </c>
      <c r="N570" s="3" t="s">
        <v>556</v>
      </c>
      <c r="O570" s="3" t="s">
        <v>557</v>
      </c>
      <c r="P570" s="62" t="str">
        <f>VLOOKUP(M570,'customer list'!$B:$F,5,FALSE)</f>
        <v>Cà Mau</v>
      </c>
      <c r="Q570" s="3" t="s">
        <v>525</v>
      </c>
      <c r="R570" s="5">
        <v>45080.596041666664</v>
      </c>
      <c r="S570" s="5">
        <v>45080.648275462961</v>
      </c>
      <c r="T570" s="3">
        <v>352.84</v>
      </c>
      <c r="U570" s="5">
        <v>45079</v>
      </c>
      <c r="V570" s="5">
        <v>45107</v>
      </c>
      <c r="W570" s="3" t="s">
        <v>65</v>
      </c>
      <c r="X570" s="3" t="s">
        <v>66</v>
      </c>
      <c r="Y570" s="3" t="s">
        <v>66</v>
      </c>
      <c r="Z570" s="3" t="s">
        <v>241</v>
      </c>
      <c r="AA570" s="3"/>
      <c r="AB570" s="3"/>
      <c r="AC570" s="65"/>
      <c r="AD570" s="3"/>
      <c r="AE570" s="3"/>
      <c r="AF570" s="3"/>
      <c r="AG570" s="3"/>
      <c r="AH570" s="3"/>
      <c r="AI570" s="3"/>
      <c r="AJ570" s="3"/>
    </row>
    <row r="571" spans="1:36">
      <c r="A571" s="3">
        <f t="shared" si="22"/>
        <v>21</v>
      </c>
      <c r="B571" s="3" t="s">
        <v>558</v>
      </c>
      <c r="C571" s="3" t="s">
        <v>146</v>
      </c>
      <c r="D571" s="3" t="s">
        <v>141</v>
      </c>
      <c r="E571" s="3" t="s">
        <v>142</v>
      </c>
      <c r="F571" s="3" t="s">
        <v>29</v>
      </c>
      <c r="G571" s="3">
        <v>7.1999999999999995E-2</v>
      </c>
      <c r="H571" s="65">
        <v>0.98699999999999999</v>
      </c>
      <c r="I571" s="3">
        <v>1</v>
      </c>
      <c r="J571" s="3" t="s">
        <v>60</v>
      </c>
      <c r="K571" s="3" t="s">
        <v>61</v>
      </c>
      <c r="L571" s="3" t="s">
        <v>62</v>
      </c>
      <c r="M571" s="3">
        <v>6000015139</v>
      </c>
      <c r="N571" s="3" t="s">
        <v>556</v>
      </c>
      <c r="O571" s="3" t="s">
        <v>557</v>
      </c>
      <c r="P571" s="62" t="str">
        <f>VLOOKUP(M571,'customer list'!$B:$F,5,FALSE)</f>
        <v>Cà Mau</v>
      </c>
      <c r="Q571" s="3" t="s">
        <v>525</v>
      </c>
      <c r="R571" s="5">
        <v>45080.596041666664</v>
      </c>
      <c r="S571" s="5">
        <v>45080.648275462961</v>
      </c>
      <c r="T571" s="3">
        <v>352.84</v>
      </c>
      <c r="U571" s="5">
        <v>45079</v>
      </c>
      <c r="V571" s="5">
        <v>45107</v>
      </c>
      <c r="W571" s="3" t="s">
        <v>65</v>
      </c>
      <c r="X571" s="3" t="s">
        <v>66</v>
      </c>
      <c r="Y571" s="3" t="s">
        <v>66</v>
      </c>
      <c r="Z571" s="3" t="s">
        <v>146</v>
      </c>
      <c r="AA571" s="3"/>
      <c r="AB571" s="3"/>
      <c r="AC571" s="65"/>
      <c r="AD571" s="3"/>
      <c r="AE571" s="3"/>
      <c r="AF571" s="3"/>
      <c r="AG571" s="3"/>
      <c r="AH571" s="3"/>
      <c r="AI571" s="3"/>
      <c r="AJ571" s="3"/>
    </row>
    <row r="572" spans="1:36">
      <c r="A572" s="3">
        <f t="shared" si="22"/>
        <v>21</v>
      </c>
      <c r="B572" s="3" t="s">
        <v>558</v>
      </c>
      <c r="C572" s="3" t="s">
        <v>148</v>
      </c>
      <c r="D572" s="3" t="s">
        <v>141</v>
      </c>
      <c r="E572" s="3" t="s">
        <v>142</v>
      </c>
      <c r="F572" s="3" t="s">
        <v>29</v>
      </c>
      <c r="G572" s="3">
        <v>6.2E-2</v>
      </c>
      <c r="H572" s="65">
        <v>0.78487499999999999</v>
      </c>
      <c r="I572" s="3">
        <v>1</v>
      </c>
      <c r="J572" s="3" t="s">
        <v>60</v>
      </c>
      <c r="K572" s="3" t="s">
        <v>61</v>
      </c>
      <c r="L572" s="3" t="s">
        <v>62</v>
      </c>
      <c r="M572" s="3">
        <v>6000015139</v>
      </c>
      <c r="N572" s="3" t="s">
        <v>556</v>
      </c>
      <c r="O572" s="3" t="s">
        <v>557</v>
      </c>
      <c r="P572" s="62" t="str">
        <f>VLOOKUP(M572,'customer list'!$B:$F,5,FALSE)</f>
        <v>Cà Mau</v>
      </c>
      <c r="Q572" s="3" t="s">
        <v>525</v>
      </c>
      <c r="R572" s="5">
        <v>45080.596041666664</v>
      </c>
      <c r="S572" s="5">
        <v>45080.648275462961</v>
      </c>
      <c r="T572" s="3">
        <v>352.84</v>
      </c>
      <c r="U572" s="5">
        <v>45079</v>
      </c>
      <c r="V572" s="5">
        <v>45107</v>
      </c>
      <c r="W572" s="3" t="s">
        <v>65</v>
      </c>
      <c r="X572" s="3" t="s">
        <v>66</v>
      </c>
      <c r="Y572" s="3" t="s">
        <v>66</v>
      </c>
      <c r="Z572" s="3" t="s">
        <v>148</v>
      </c>
      <c r="AA572" s="3"/>
      <c r="AB572" s="3"/>
      <c r="AC572" s="65"/>
      <c r="AD572" s="3"/>
      <c r="AE572" s="3"/>
      <c r="AF572" s="3"/>
      <c r="AG572" s="3"/>
      <c r="AH572" s="3"/>
      <c r="AI572" s="3"/>
      <c r="AJ572" s="3"/>
    </row>
    <row r="573" spans="1:36">
      <c r="A573" s="3">
        <f t="shared" si="22"/>
        <v>21</v>
      </c>
      <c r="B573" s="3" t="s">
        <v>558</v>
      </c>
      <c r="C573" s="3" t="s">
        <v>197</v>
      </c>
      <c r="D573" s="3" t="s">
        <v>141</v>
      </c>
      <c r="E573" s="3" t="s">
        <v>142</v>
      </c>
      <c r="F573" s="3" t="s">
        <v>29</v>
      </c>
      <c r="G573" s="3">
        <v>6.3E-2</v>
      </c>
      <c r="H573" s="65">
        <v>0.84337499999999999</v>
      </c>
      <c r="I573" s="3">
        <v>1</v>
      </c>
      <c r="J573" s="3" t="s">
        <v>60</v>
      </c>
      <c r="K573" s="3" t="s">
        <v>61</v>
      </c>
      <c r="L573" s="3" t="s">
        <v>62</v>
      </c>
      <c r="M573" s="3">
        <v>6000015139</v>
      </c>
      <c r="N573" s="3" t="s">
        <v>556</v>
      </c>
      <c r="O573" s="3" t="s">
        <v>557</v>
      </c>
      <c r="P573" s="62" t="str">
        <f>VLOOKUP(M573,'customer list'!$B:$F,5,FALSE)</f>
        <v>Cà Mau</v>
      </c>
      <c r="Q573" s="3" t="s">
        <v>525</v>
      </c>
      <c r="R573" s="5">
        <v>45080.596041666664</v>
      </c>
      <c r="S573" s="5">
        <v>45080.648275462961</v>
      </c>
      <c r="T573" s="3">
        <v>352.84</v>
      </c>
      <c r="U573" s="5">
        <v>45079</v>
      </c>
      <c r="V573" s="5">
        <v>45107</v>
      </c>
      <c r="W573" s="3" t="s">
        <v>65</v>
      </c>
      <c r="X573" s="3" t="s">
        <v>66</v>
      </c>
      <c r="Y573" s="3" t="s">
        <v>66</v>
      </c>
      <c r="Z573" s="3" t="s">
        <v>197</v>
      </c>
      <c r="AA573" s="3"/>
      <c r="AB573" s="3"/>
      <c r="AC573" s="65"/>
      <c r="AD573" s="3"/>
      <c r="AE573" s="3"/>
      <c r="AF573" s="3"/>
      <c r="AG573" s="3"/>
      <c r="AH573" s="3"/>
      <c r="AI573" s="3"/>
      <c r="AJ573" s="3"/>
    </row>
    <row r="574" spans="1:36">
      <c r="A574" s="3">
        <f t="shared" si="22"/>
        <v>21</v>
      </c>
      <c r="B574" s="3" t="s">
        <v>559</v>
      </c>
      <c r="C574" s="3" t="s">
        <v>198</v>
      </c>
      <c r="D574" s="3" t="s">
        <v>141</v>
      </c>
      <c r="E574" s="3" t="s">
        <v>142</v>
      </c>
      <c r="F574" s="3" t="s">
        <v>29</v>
      </c>
      <c r="G574" s="3">
        <v>9.1999999999999998E-2</v>
      </c>
      <c r="H574" s="65">
        <v>1.3832</v>
      </c>
      <c r="I574" s="3">
        <v>2</v>
      </c>
      <c r="J574" s="3" t="s">
        <v>60</v>
      </c>
      <c r="K574" s="3" t="s">
        <v>61</v>
      </c>
      <c r="L574" s="3" t="s">
        <v>62</v>
      </c>
      <c r="M574" s="3">
        <v>6000015139</v>
      </c>
      <c r="N574" s="3" t="s">
        <v>556</v>
      </c>
      <c r="O574" s="3" t="s">
        <v>557</v>
      </c>
      <c r="P574" s="62" t="str">
        <f>VLOOKUP(M574,'customer list'!$B:$F,5,FALSE)</f>
        <v>Cà Mau</v>
      </c>
      <c r="Q574" s="3" t="s">
        <v>525</v>
      </c>
      <c r="R574" s="5">
        <v>45080.596041666664</v>
      </c>
      <c r="S574" s="5">
        <v>45080.648275462961</v>
      </c>
      <c r="T574" s="3">
        <v>352.84</v>
      </c>
      <c r="U574" s="5">
        <v>45079</v>
      </c>
      <c r="V574" s="5">
        <v>45107</v>
      </c>
      <c r="W574" s="3" t="s">
        <v>65</v>
      </c>
      <c r="X574" s="3" t="s">
        <v>66</v>
      </c>
      <c r="Y574" s="3" t="s">
        <v>66</v>
      </c>
      <c r="Z574" s="3" t="s">
        <v>198</v>
      </c>
      <c r="AA574" s="3"/>
      <c r="AB574" s="3"/>
      <c r="AC574" s="65"/>
      <c r="AD574" s="3"/>
      <c r="AE574" s="3"/>
      <c r="AF574" s="3"/>
      <c r="AG574" s="3"/>
      <c r="AH574" s="3"/>
      <c r="AI574" s="3"/>
      <c r="AJ574" s="3"/>
    </row>
    <row r="575" spans="1:36">
      <c r="A575" s="3">
        <f t="shared" si="22"/>
        <v>21</v>
      </c>
      <c r="B575" s="3" t="s">
        <v>559</v>
      </c>
      <c r="C575" s="3" t="s">
        <v>150</v>
      </c>
      <c r="D575" s="3" t="s">
        <v>141</v>
      </c>
      <c r="E575" s="3" t="s">
        <v>142</v>
      </c>
      <c r="F575" s="3" t="s">
        <v>29</v>
      </c>
      <c r="G575" s="3">
        <v>0.375</v>
      </c>
      <c r="H575" s="65">
        <v>5.5648</v>
      </c>
      <c r="I575" s="3">
        <v>5</v>
      </c>
      <c r="J575" s="3" t="s">
        <v>60</v>
      </c>
      <c r="K575" s="3" t="s">
        <v>61</v>
      </c>
      <c r="L575" s="3" t="s">
        <v>62</v>
      </c>
      <c r="M575" s="3">
        <v>6000015139</v>
      </c>
      <c r="N575" s="3" t="s">
        <v>556</v>
      </c>
      <c r="O575" s="3" t="s">
        <v>557</v>
      </c>
      <c r="P575" s="62" t="str">
        <f>VLOOKUP(M575,'customer list'!$B:$F,5,FALSE)</f>
        <v>Cà Mau</v>
      </c>
      <c r="Q575" s="3" t="s">
        <v>525</v>
      </c>
      <c r="R575" s="5">
        <v>45080.596041666664</v>
      </c>
      <c r="S575" s="5">
        <v>45080.648275462961</v>
      </c>
      <c r="T575" s="3">
        <v>352.84</v>
      </c>
      <c r="U575" s="5">
        <v>45079</v>
      </c>
      <c r="V575" s="5">
        <v>45107</v>
      </c>
      <c r="W575" s="3" t="s">
        <v>65</v>
      </c>
      <c r="X575" s="3" t="s">
        <v>66</v>
      </c>
      <c r="Y575" s="3" t="s">
        <v>66</v>
      </c>
      <c r="Z575" s="3" t="s">
        <v>150</v>
      </c>
      <c r="AA575" s="3"/>
      <c r="AB575" s="3"/>
      <c r="AC575" s="65"/>
      <c r="AD575" s="3"/>
      <c r="AE575" s="3"/>
      <c r="AF575" s="3"/>
      <c r="AG575" s="3"/>
      <c r="AH575" s="3"/>
      <c r="AI575" s="3"/>
      <c r="AJ575" s="3"/>
    </row>
    <row r="576" spans="1:36">
      <c r="A576" s="3">
        <f t="shared" si="22"/>
        <v>21</v>
      </c>
      <c r="B576" s="3" t="s">
        <v>560</v>
      </c>
      <c r="C576" s="3" t="s">
        <v>165</v>
      </c>
      <c r="D576" s="3" t="s">
        <v>166</v>
      </c>
      <c r="E576" s="3" t="s">
        <v>167</v>
      </c>
      <c r="F576" s="3" t="s">
        <v>29</v>
      </c>
      <c r="G576" s="3">
        <v>0.13500000000000001</v>
      </c>
      <c r="H576" s="65">
        <v>1.4773590000000001</v>
      </c>
      <c r="I576" s="3">
        <v>3</v>
      </c>
      <c r="J576" s="3" t="s">
        <v>60</v>
      </c>
      <c r="K576" s="3" t="s">
        <v>61</v>
      </c>
      <c r="L576" s="3" t="s">
        <v>62</v>
      </c>
      <c r="M576" s="3">
        <v>6000015139</v>
      </c>
      <c r="N576" s="3" t="s">
        <v>556</v>
      </c>
      <c r="O576" s="3" t="s">
        <v>557</v>
      </c>
      <c r="P576" s="62" t="str">
        <f>VLOOKUP(M576,'customer list'!$B:$F,5,FALSE)</f>
        <v>Cà Mau</v>
      </c>
      <c r="Q576" s="3" t="s">
        <v>525</v>
      </c>
      <c r="R576" s="5">
        <v>45080.596041666664</v>
      </c>
      <c r="S576" s="5">
        <v>45080.648275462961</v>
      </c>
      <c r="T576" s="3">
        <v>352.84</v>
      </c>
      <c r="U576" s="5">
        <v>45079</v>
      </c>
      <c r="V576" s="5">
        <v>45107</v>
      </c>
      <c r="W576" s="3" t="s">
        <v>65</v>
      </c>
      <c r="X576" s="3" t="s">
        <v>66</v>
      </c>
      <c r="Y576" s="3" t="s">
        <v>66</v>
      </c>
      <c r="Z576" s="3" t="s">
        <v>165</v>
      </c>
      <c r="AA576" s="3"/>
      <c r="AB576" s="3"/>
      <c r="AC576" s="65"/>
      <c r="AD576" s="3"/>
      <c r="AE576" s="3"/>
      <c r="AF576" s="3"/>
      <c r="AG576" s="3"/>
      <c r="AH576" s="3"/>
      <c r="AI576" s="3"/>
      <c r="AJ576" s="3"/>
    </row>
    <row r="577" spans="1:36">
      <c r="A577" s="3">
        <f t="shared" si="22"/>
        <v>21</v>
      </c>
      <c r="B577" s="3" t="s">
        <v>561</v>
      </c>
      <c r="C577" s="3" t="s">
        <v>146</v>
      </c>
      <c r="D577" s="3" t="s">
        <v>141</v>
      </c>
      <c r="E577" s="3" t="s">
        <v>142</v>
      </c>
      <c r="F577" s="3" t="s">
        <v>29</v>
      </c>
      <c r="G577" s="3">
        <v>7.1999999999999995E-2</v>
      </c>
      <c r="H577" s="65">
        <v>0.98699999999999999</v>
      </c>
      <c r="I577" s="3">
        <v>1</v>
      </c>
      <c r="J577" s="3" t="s">
        <v>60</v>
      </c>
      <c r="K577" s="3" t="s">
        <v>61</v>
      </c>
      <c r="L577" s="3" t="s">
        <v>62</v>
      </c>
      <c r="M577" s="3">
        <v>6000015139</v>
      </c>
      <c r="N577" s="3" t="s">
        <v>556</v>
      </c>
      <c r="O577" s="3" t="s">
        <v>557</v>
      </c>
      <c r="P577" s="62" t="str">
        <f>VLOOKUP(M577,'customer list'!$B:$F,5,FALSE)</f>
        <v>Cà Mau</v>
      </c>
      <c r="Q577" s="3" t="s">
        <v>525</v>
      </c>
      <c r="R577" s="5">
        <v>45080.596041666664</v>
      </c>
      <c r="S577" s="5">
        <v>45080.648275462961</v>
      </c>
      <c r="T577" s="3">
        <v>352.84</v>
      </c>
      <c r="U577" s="5">
        <v>45079</v>
      </c>
      <c r="V577" s="5">
        <v>45107</v>
      </c>
      <c r="W577" s="3" t="s">
        <v>65</v>
      </c>
      <c r="X577" s="3" t="s">
        <v>66</v>
      </c>
      <c r="Y577" s="3" t="s">
        <v>66</v>
      </c>
      <c r="Z577" s="3" t="s">
        <v>146</v>
      </c>
      <c r="AA577" s="3"/>
      <c r="AB577" s="3"/>
      <c r="AC577" s="65"/>
      <c r="AD577" s="3"/>
      <c r="AE577" s="3"/>
      <c r="AF577" s="3"/>
      <c r="AG577" s="3"/>
      <c r="AH577" s="3"/>
      <c r="AI577" s="3"/>
      <c r="AJ577" s="3"/>
    </row>
    <row r="578" spans="1:36">
      <c r="A578" s="3">
        <f t="shared" si="22"/>
        <v>21</v>
      </c>
      <c r="B578" s="3" t="s">
        <v>562</v>
      </c>
      <c r="C578" s="3" t="s">
        <v>262</v>
      </c>
      <c r="D578" s="3" t="s">
        <v>141</v>
      </c>
      <c r="E578" s="3" t="s">
        <v>142</v>
      </c>
      <c r="F578" s="3" t="s">
        <v>29</v>
      </c>
      <c r="G578" s="3">
        <v>6.9000000000000006E-2</v>
      </c>
      <c r="H578" s="65">
        <v>0.93554999999999999</v>
      </c>
      <c r="I578" s="3">
        <v>1</v>
      </c>
      <c r="J578" s="3" t="s">
        <v>60</v>
      </c>
      <c r="K578" s="3" t="s">
        <v>61</v>
      </c>
      <c r="L578" s="3" t="s">
        <v>62</v>
      </c>
      <c r="M578" s="3">
        <v>6000017681</v>
      </c>
      <c r="N578" s="3" t="s">
        <v>556</v>
      </c>
      <c r="O578" s="3" t="s">
        <v>563</v>
      </c>
      <c r="P578" s="62" t="str">
        <f>VLOOKUP(M578,'customer list'!$B:$F,5,FALSE)</f>
        <v>Cà Mau</v>
      </c>
      <c r="Q578" s="3" t="s">
        <v>525</v>
      </c>
      <c r="R578" s="5">
        <v>45080.680879629632</v>
      </c>
      <c r="S578" s="5">
        <v>45080.703668981485</v>
      </c>
      <c r="T578" s="3">
        <v>371.6</v>
      </c>
      <c r="U578" s="5">
        <v>45079</v>
      </c>
      <c r="V578" s="5">
        <v>45107</v>
      </c>
      <c r="W578" s="3" t="s">
        <v>65</v>
      </c>
      <c r="X578" s="3" t="s">
        <v>66</v>
      </c>
      <c r="Y578" s="3" t="s">
        <v>66</v>
      </c>
      <c r="Z578" s="3" t="s">
        <v>262</v>
      </c>
      <c r="AA578" s="3"/>
      <c r="AB578" s="3"/>
      <c r="AC578" s="65"/>
      <c r="AD578" s="3"/>
      <c r="AE578" s="3"/>
      <c r="AF578" s="3"/>
      <c r="AG578" s="3"/>
      <c r="AH578" s="3"/>
      <c r="AI578" s="3"/>
      <c r="AJ578" s="3"/>
    </row>
    <row r="579" spans="1:36">
      <c r="A579" s="1" t="s">
        <v>0</v>
      </c>
      <c r="B579" s="1" t="s">
        <v>1</v>
      </c>
      <c r="C579" s="1" t="s">
        <v>2</v>
      </c>
      <c r="D579" s="1" t="s">
        <v>3</v>
      </c>
      <c r="E579" s="1" t="s">
        <v>4</v>
      </c>
      <c r="F579" s="1" t="s">
        <v>5</v>
      </c>
      <c r="G579" s="1" t="s">
        <v>6</v>
      </c>
      <c r="H579" s="64" t="s">
        <v>7</v>
      </c>
      <c r="I579" s="1" t="s">
        <v>8</v>
      </c>
      <c r="J579" s="1" t="s">
        <v>9</v>
      </c>
      <c r="K579" s="1" t="s">
        <v>10</v>
      </c>
      <c r="L579" s="2" t="s">
        <v>11</v>
      </c>
      <c r="M579" s="1" t="s">
        <v>12</v>
      </c>
      <c r="N579" s="1" t="s">
        <v>13</v>
      </c>
      <c r="O579" s="1" t="s">
        <v>14</v>
      </c>
      <c r="P579" s="62" t="e">
        <f>VLOOKUP(M579,'customer list'!$B:$F,5,FALSE)</f>
        <v>#N/A</v>
      </c>
      <c r="Q579" s="1" t="s">
        <v>15</v>
      </c>
      <c r="R579" s="1" t="s">
        <v>16</v>
      </c>
      <c r="S579" s="1" t="s">
        <v>17</v>
      </c>
      <c r="T579" s="1" t="s">
        <v>18</v>
      </c>
      <c r="U579" s="1" t="s">
        <v>19</v>
      </c>
      <c r="V579" s="1" t="s">
        <v>20</v>
      </c>
      <c r="W579" s="1" t="s">
        <v>21</v>
      </c>
      <c r="X579" s="1" t="s">
        <v>22</v>
      </c>
      <c r="Y579" s="1" t="s">
        <v>23</v>
      </c>
      <c r="Z579" s="1" t="s">
        <v>24</v>
      </c>
      <c r="AA579" s="1" t="s">
        <v>25</v>
      </c>
      <c r="AB579" s="1" t="s">
        <v>26</v>
      </c>
      <c r="AC579" s="64" t="s">
        <v>27</v>
      </c>
      <c r="AD579" s="3"/>
      <c r="AE579" s="3"/>
      <c r="AF579" s="3"/>
      <c r="AG579" s="3"/>
      <c r="AH579" s="3"/>
      <c r="AI579" s="3"/>
      <c r="AJ579" s="3"/>
    </row>
    <row r="580" spans="1:36">
      <c r="A580" s="3">
        <v>22</v>
      </c>
      <c r="B580" s="3">
        <v>18</v>
      </c>
      <c r="C580" s="3" t="s">
        <v>28</v>
      </c>
      <c r="D580" s="3" t="s">
        <v>29</v>
      </c>
      <c r="E580" s="3" t="s">
        <v>157</v>
      </c>
      <c r="F580" s="3" t="s">
        <v>399</v>
      </c>
      <c r="G580" s="3">
        <v>1.99</v>
      </c>
      <c r="H580" s="65">
        <v>24.027999999999999</v>
      </c>
      <c r="I580" s="3">
        <v>8.5</v>
      </c>
      <c r="J580" s="3">
        <v>36.842399999999998</v>
      </c>
      <c r="K580" s="4">
        <v>0.23411764705882354</v>
      </c>
      <c r="L580" s="4">
        <v>0.65218335396173965</v>
      </c>
      <c r="M580" s="3">
        <v>8</v>
      </c>
      <c r="N580" s="3">
        <v>19.157499999999999</v>
      </c>
      <c r="O580" s="3" t="s">
        <v>564</v>
      </c>
      <c r="P580" s="62" t="e">
        <f>VLOOKUP(M580,'customer list'!$B:$F,5,FALSE)</f>
        <v>#N/A</v>
      </c>
      <c r="Q580" s="3" t="s">
        <v>565</v>
      </c>
      <c r="R580" s="3" t="s">
        <v>29</v>
      </c>
      <c r="S580" s="5">
        <v>45080.69431712963</v>
      </c>
      <c r="T580" s="3">
        <v>153.26</v>
      </c>
      <c r="U580" s="5">
        <v>45079.481990740744</v>
      </c>
      <c r="V580" s="5">
        <v>45080.671527777777</v>
      </c>
      <c r="W580" s="3">
        <v>0</v>
      </c>
      <c r="X580" s="3">
        <v>0</v>
      </c>
      <c r="Y580" s="3" t="s">
        <v>29</v>
      </c>
      <c r="Z580" s="3">
        <v>4154000</v>
      </c>
      <c r="AA580" s="3">
        <v>2964000</v>
      </c>
      <c r="AB580" s="3">
        <v>1190000</v>
      </c>
      <c r="AC580" s="65">
        <v>377716380</v>
      </c>
      <c r="AD580" s="3"/>
      <c r="AE580" s="3"/>
      <c r="AF580" s="3"/>
      <c r="AG580" s="3"/>
      <c r="AH580" s="3"/>
      <c r="AI580" s="3"/>
      <c r="AJ580" s="3"/>
    </row>
    <row r="581" spans="1:36">
      <c r="A581" s="6">
        <f t="shared" ref="A581:A612" si="23">A580</f>
        <v>22</v>
      </c>
      <c r="B581" s="7" t="s">
        <v>34</v>
      </c>
      <c r="C581" s="7" t="s">
        <v>35</v>
      </c>
      <c r="D581" s="7" t="s">
        <v>36</v>
      </c>
      <c r="E581" s="7" t="s">
        <v>37</v>
      </c>
      <c r="F581" s="7" t="s">
        <v>38</v>
      </c>
      <c r="G581" s="7" t="s">
        <v>39</v>
      </c>
      <c r="H581" s="66" t="s">
        <v>40</v>
      </c>
      <c r="I581" s="7" t="s">
        <v>41</v>
      </c>
      <c r="J581" s="7" t="s">
        <v>42</v>
      </c>
      <c r="K581" s="7" t="s">
        <v>43</v>
      </c>
      <c r="L581" s="7" t="s">
        <v>44</v>
      </c>
      <c r="M581" s="7" t="s">
        <v>45</v>
      </c>
      <c r="N581" s="7" t="s">
        <v>46</v>
      </c>
      <c r="O581" s="7" t="s">
        <v>47</v>
      </c>
      <c r="P581" s="62" t="e">
        <f>VLOOKUP(M581,'customer list'!$B:$F,5,FALSE)</f>
        <v>#N/A</v>
      </c>
      <c r="Q581" s="7" t="s">
        <v>48</v>
      </c>
      <c r="R581" s="7" t="s">
        <v>49</v>
      </c>
      <c r="S581" s="7" t="s">
        <v>50</v>
      </c>
      <c r="T581" s="7" t="s">
        <v>51</v>
      </c>
      <c r="U581" s="7" t="s">
        <v>19</v>
      </c>
      <c r="V581" s="7" t="s">
        <v>20</v>
      </c>
      <c r="W581" s="7" t="s">
        <v>52</v>
      </c>
      <c r="X581" s="7" t="s">
        <v>53</v>
      </c>
      <c r="Y581" s="7" t="s">
        <v>54</v>
      </c>
      <c r="Z581" s="7" t="s">
        <v>55</v>
      </c>
      <c r="AA581" s="3"/>
      <c r="AB581" s="3"/>
      <c r="AC581" s="65"/>
      <c r="AD581" s="3"/>
      <c r="AE581" s="3"/>
      <c r="AF581" s="3"/>
      <c r="AG581" s="3"/>
      <c r="AH581" s="3"/>
      <c r="AI581" s="3"/>
      <c r="AJ581" s="3"/>
    </row>
    <row r="582" spans="1:36">
      <c r="A582" s="3">
        <f t="shared" si="23"/>
        <v>22</v>
      </c>
      <c r="B582" s="3" t="s">
        <v>566</v>
      </c>
      <c r="C582" s="3" t="s">
        <v>174</v>
      </c>
      <c r="D582" s="3" t="s">
        <v>166</v>
      </c>
      <c r="E582" s="3" t="s">
        <v>167</v>
      </c>
      <c r="F582" s="3" t="s">
        <v>29</v>
      </c>
      <c r="G582" s="3">
        <v>4.2000000000000003E-2</v>
      </c>
      <c r="H582" s="65">
        <v>0.49245299999999997</v>
      </c>
      <c r="I582" s="3">
        <v>1</v>
      </c>
      <c r="J582" s="3" t="s">
        <v>60</v>
      </c>
      <c r="K582" s="3" t="s">
        <v>61</v>
      </c>
      <c r="L582" s="3" t="s">
        <v>62</v>
      </c>
      <c r="M582" s="3">
        <v>6000015500</v>
      </c>
      <c r="N582" s="3" t="s">
        <v>567</v>
      </c>
      <c r="O582" s="3" t="s">
        <v>568</v>
      </c>
      <c r="P582" s="62" t="str">
        <f>VLOOKUP(M582,'customer list'!$B:$F,5,FALSE)</f>
        <v>Bà Rịa - Vũng Tàu</v>
      </c>
      <c r="Q582" s="3" t="s">
        <v>569</v>
      </c>
      <c r="R582" s="5">
        <v>45080.333333333336</v>
      </c>
      <c r="S582" s="5">
        <v>45080.357118055559</v>
      </c>
      <c r="T582" s="3">
        <v>66.567999999999998</v>
      </c>
      <c r="U582" s="5">
        <v>45079</v>
      </c>
      <c r="V582" s="5">
        <v>45107</v>
      </c>
      <c r="W582" s="3" t="s">
        <v>65</v>
      </c>
      <c r="X582" s="3" t="s">
        <v>66</v>
      </c>
      <c r="Y582" s="3" t="s">
        <v>66</v>
      </c>
      <c r="Z582" s="3" t="s">
        <v>174</v>
      </c>
      <c r="AA582" s="3"/>
      <c r="AB582" s="3"/>
      <c r="AC582" s="65"/>
      <c r="AD582" s="3"/>
      <c r="AE582" s="3"/>
      <c r="AF582" s="3"/>
      <c r="AG582" s="3"/>
      <c r="AH582" s="3"/>
      <c r="AI582" s="3"/>
      <c r="AJ582" s="3"/>
    </row>
    <row r="583" spans="1:36">
      <c r="A583" s="3">
        <f t="shared" si="23"/>
        <v>22</v>
      </c>
      <c r="B583" s="3" t="s">
        <v>570</v>
      </c>
      <c r="C583" s="3" t="s">
        <v>247</v>
      </c>
      <c r="D583" s="3" t="s">
        <v>141</v>
      </c>
      <c r="E583" s="3" t="s">
        <v>142</v>
      </c>
      <c r="F583" s="3" t="s">
        <v>29</v>
      </c>
      <c r="G583" s="3">
        <v>6.9000000000000006E-2</v>
      </c>
      <c r="H583" s="65">
        <v>0.91874999999999996</v>
      </c>
      <c r="I583" s="3">
        <v>1</v>
      </c>
      <c r="J583" s="3" t="s">
        <v>60</v>
      </c>
      <c r="K583" s="3" t="s">
        <v>61</v>
      </c>
      <c r="L583" s="3" t="s">
        <v>62</v>
      </c>
      <c r="M583" s="3">
        <v>6000015500</v>
      </c>
      <c r="N583" s="3" t="s">
        <v>567</v>
      </c>
      <c r="O583" s="3" t="s">
        <v>568</v>
      </c>
      <c r="P583" s="62" t="str">
        <f>VLOOKUP(M583,'customer list'!$B:$F,5,FALSE)</f>
        <v>Bà Rịa - Vũng Tàu</v>
      </c>
      <c r="Q583" s="3" t="s">
        <v>569</v>
      </c>
      <c r="R583" s="5">
        <v>45080.333333333336</v>
      </c>
      <c r="S583" s="5">
        <v>45080.357118055559</v>
      </c>
      <c r="T583" s="3">
        <v>66.567999999999998</v>
      </c>
      <c r="U583" s="5">
        <v>45079</v>
      </c>
      <c r="V583" s="5">
        <v>45107</v>
      </c>
      <c r="W583" s="3" t="s">
        <v>65</v>
      </c>
      <c r="X583" s="3" t="s">
        <v>66</v>
      </c>
      <c r="Y583" s="3" t="s">
        <v>66</v>
      </c>
      <c r="Z583" s="3" t="s">
        <v>247</v>
      </c>
      <c r="AA583" s="3"/>
      <c r="AB583" s="3"/>
      <c r="AC583" s="65"/>
      <c r="AD583" s="3"/>
      <c r="AE583" s="3"/>
      <c r="AF583" s="3"/>
      <c r="AG583" s="3"/>
      <c r="AH583" s="3"/>
      <c r="AI583" s="3"/>
      <c r="AJ583" s="3"/>
    </row>
    <row r="584" spans="1:36">
      <c r="A584" s="3">
        <f t="shared" si="23"/>
        <v>22</v>
      </c>
      <c r="B584" s="3" t="s">
        <v>571</v>
      </c>
      <c r="C584" s="3" t="s">
        <v>165</v>
      </c>
      <c r="D584" s="3" t="s">
        <v>166</v>
      </c>
      <c r="E584" s="3" t="s">
        <v>167</v>
      </c>
      <c r="F584" s="3" t="s">
        <v>29</v>
      </c>
      <c r="G584" s="3">
        <v>0.09</v>
      </c>
      <c r="H584" s="65">
        <v>0.98490599999999995</v>
      </c>
      <c r="I584" s="3">
        <v>2</v>
      </c>
      <c r="J584" s="3" t="s">
        <v>60</v>
      </c>
      <c r="K584" s="3" t="s">
        <v>61</v>
      </c>
      <c r="L584" s="3" t="s">
        <v>62</v>
      </c>
      <c r="M584" s="3">
        <v>6000022817</v>
      </c>
      <c r="N584" s="3" t="s">
        <v>567</v>
      </c>
      <c r="O584" s="3" t="s">
        <v>572</v>
      </c>
      <c r="P584" s="62" t="str">
        <f>VLOOKUP(M584,'customer list'!$B:$F,5,FALSE)</f>
        <v>Bà Rịa - Vũng Tàu</v>
      </c>
      <c r="Q584" s="3" t="s">
        <v>573</v>
      </c>
      <c r="R584" s="5">
        <v>45080.381203703706</v>
      </c>
      <c r="S584" s="5">
        <v>45080.414733796293</v>
      </c>
      <c r="T584" s="3">
        <v>84.850999999999999</v>
      </c>
      <c r="U584" s="5">
        <v>45079</v>
      </c>
      <c r="V584" s="5">
        <v>45107</v>
      </c>
      <c r="W584" s="3" t="s">
        <v>65</v>
      </c>
      <c r="X584" s="3" t="s">
        <v>66</v>
      </c>
      <c r="Y584" s="3" t="s">
        <v>66</v>
      </c>
      <c r="Z584" s="3" t="s">
        <v>165</v>
      </c>
      <c r="AA584" s="3"/>
      <c r="AB584" s="3"/>
      <c r="AC584" s="65"/>
      <c r="AD584" s="3"/>
      <c r="AE584" s="3"/>
      <c r="AF584" s="3"/>
      <c r="AG584" s="3"/>
      <c r="AH584" s="3"/>
      <c r="AI584" s="3"/>
      <c r="AJ584" s="3"/>
    </row>
    <row r="585" spans="1:36">
      <c r="A585" s="3">
        <f t="shared" si="23"/>
        <v>22</v>
      </c>
      <c r="B585" s="3" t="s">
        <v>574</v>
      </c>
      <c r="C585" s="3" t="s">
        <v>148</v>
      </c>
      <c r="D585" s="3" t="s">
        <v>141</v>
      </c>
      <c r="E585" s="3" t="s">
        <v>142</v>
      </c>
      <c r="F585" s="3" t="s">
        <v>29</v>
      </c>
      <c r="G585" s="3">
        <v>6.2E-2</v>
      </c>
      <c r="H585" s="65">
        <v>0.78487499999999999</v>
      </c>
      <c r="I585" s="3">
        <v>1</v>
      </c>
      <c r="J585" s="3" t="s">
        <v>60</v>
      </c>
      <c r="K585" s="3" t="s">
        <v>61</v>
      </c>
      <c r="L585" s="3" t="s">
        <v>62</v>
      </c>
      <c r="M585" s="3">
        <v>6000022817</v>
      </c>
      <c r="N585" s="3" t="s">
        <v>567</v>
      </c>
      <c r="O585" s="3" t="s">
        <v>572</v>
      </c>
      <c r="P585" s="62" t="str">
        <f>VLOOKUP(M585,'customer list'!$B:$F,5,FALSE)</f>
        <v>Bà Rịa - Vũng Tàu</v>
      </c>
      <c r="Q585" s="3" t="s">
        <v>573</v>
      </c>
      <c r="R585" s="5">
        <v>45080.381203703706</v>
      </c>
      <c r="S585" s="5">
        <v>45080.414733796293</v>
      </c>
      <c r="T585" s="3">
        <v>84.850999999999999</v>
      </c>
      <c r="U585" s="5">
        <v>45079</v>
      </c>
      <c r="V585" s="5">
        <v>45107</v>
      </c>
      <c r="W585" s="3" t="s">
        <v>65</v>
      </c>
      <c r="X585" s="3" t="s">
        <v>66</v>
      </c>
      <c r="Y585" s="3" t="s">
        <v>66</v>
      </c>
      <c r="Z585" s="3" t="s">
        <v>148</v>
      </c>
      <c r="AA585" s="3"/>
      <c r="AB585" s="3"/>
      <c r="AC585" s="65"/>
      <c r="AD585" s="3"/>
      <c r="AE585" s="3"/>
      <c r="AF585" s="3"/>
      <c r="AG585" s="3"/>
      <c r="AH585" s="3"/>
      <c r="AI585" s="3"/>
      <c r="AJ585" s="3"/>
    </row>
    <row r="586" spans="1:36">
      <c r="A586" s="3">
        <f t="shared" si="23"/>
        <v>22</v>
      </c>
      <c r="B586" s="3" t="s">
        <v>575</v>
      </c>
      <c r="C586" s="3" t="s">
        <v>252</v>
      </c>
      <c r="D586" s="3" t="s">
        <v>141</v>
      </c>
      <c r="E586" s="3" t="s">
        <v>142</v>
      </c>
      <c r="F586" s="3" t="s">
        <v>29</v>
      </c>
      <c r="G586" s="3">
        <v>0.14599999999999999</v>
      </c>
      <c r="H586" s="65">
        <v>2.0956800000000002</v>
      </c>
      <c r="I586" s="3">
        <v>2</v>
      </c>
      <c r="J586" s="3" t="s">
        <v>60</v>
      </c>
      <c r="K586" s="3" t="s">
        <v>61</v>
      </c>
      <c r="L586" s="3" t="s">
        <v>62</v>
      </c>
      <c r="M586" s="3">
        <v>6000022817</v>
      </c>
      <c r="N586" s="3" t="s">
        <v>567</v>
      </c>
      <c r="O586" s="3" t="s">
        <v>572</v>
      </c>
      <c r="P586" s="62" t="str">
        <f>VLOOKUP(M586,'customer list'!$B:$F,5,FALSE)</f>
        <v>Bà Rịa - Vũng Tàu</v>
      </c>
      <c r="Q586" s="3" t="s">
        <v>573</v>
      </c>
      <c r="R586" s="5">
        <v>45080.381203703706</v>
      </c>
      <c r="S586" s="5">
        <v>45080.414733796293</v>
      </c>
      <c r="T586" s="3">
        <v>84.850999999999999</v>
      </c>
      <c r="U586" s="5">
        <v>45079</v>
      </c>
      <c r="V586" s="5">
        <v>45107</v>
      </c>
      <c r="W586" s="3" t="s">
        <v>65</v>
      </c>
      <c r="X586" s="3" t="s">
        <v>66</v>
      </c>
      <c r="Y586" s="3" t="s">
        <v>66</v>
      </c>
      <c r="Z586" s="3" t="s">
        <v>252</v>
      </c>
      <c r="AA586" s="3"/>
      <c r="AB586" s="3"/>
      <c r="AC586" s="65"/>
      <c r="AD586" s="3"/>
      <c r="AE586" s="3"/>
      <c r="AF586" s="3"/>
      <c r="AG586" s="3"/>
      <c r="AH586" s="3"/>
      <c r="AI586" s="3"/>
      <c r="AJ586" s="3"/>
    </row>
    <row r="587" spans="1:36">
      <c r="A587" s="3">
        <f t="shared" si="23"/>
        <v>22</v>
      </c>
      <c r="B587" s="3" t="s">
        <v>575</v>
      </c>
      <c r="C587" s="3" t="s">
        <v>150</v>
      </c>
      <c r="D587" s="3" t="s">
        <v>141</v>
      </c>
      <c r="E587" s="3" t="s">
        <v>142</v>
      </c>
      <c r="F587" s="3" t="s">
        <v>29</v>
      </c>
      <c r="G587" s="3">
        <v>0.15</v>
      </c>
      <c r="H587" s="65">
        <v>2.2259199999999999</v>
      </c>
      <c r="I587" s="3">
        <v>2</v>
      </c>
      <c r="J587" s="3" t="s">
        <v>60</v>
      </c>
      <c r="K587" s="3" t="s">
        <v>61</v>
      </c>
      <c r="L587" s="3" t="s">
        <v>62</v>
      </c>
      <c r="M587" s="3">
        <v>6000022817</v>
      </c>
      <c r="N587" s="3" t="s">
        <v>567</v>
      </c>
      <c r="O587" s="3" t="s">
        <v>572</v>
      </c>
      <c r="P587" s="62" t="str">
        <f>VLOOKUP(M587,'customer list'!$B:$F,5,FALSE)</f>
        <v>Bà Rịa - Vũng Tàu</v>
      </c>
      <c r="Q587" s="3" t="s">
        <v>573</v>
      </c>
      <c r="R587" s="5">
        <v>45080.381203703706</v>
      </c>
      <c r="S587" s="5">
        <v>45080.414733796293</v>
      </c>
      <c r="T587" s="3">
        <v>84.850999999999999</v>
      </c>
      <c r="U587" s="5">
        <v>45079</v>
      </c>
      <c r="V587" s="5">
        <v>45107</v>
      </c>
      <c r="W587" s="3" t="s">
        <v>65</v>
      </c>
      <c r="X587" s="3" t="s">
        <v>66</v>
      </c>
      <c r="Y587" s="3" t="s">
        <v>66</v>
      </c>
      <c r="Z587" s="3" t="s">
        <v>150</v>
      </c>
      <c r="AA587" s="3"/>
      <c r="AB587" s="3"/>
      <c r="AC587" s="65"/>
      <c r="AD587" s="3"/>
      <c r="AE587" s="3"/>
      <c r="AF587" s="3"/>
      <c r="AG587" s="3"/>
      <c r="AH587" s="3"/>
      <c r="AI587" s="3"/>
      <c r="AJ587" s="3"/>
    </row>
    <row r="588" spans="1:36">
      <c r="A588" s="3">
        <f t="shared" si="23"/>
        <v>22</v>
      </c>
      <c r="B588" s="3" t="s">
        <v>576</v>
      </c>
      <c r="C588" s="3" t="s">
        <v>77</v>
      </c>
      <c r="D588" s="3" t="s">
        <v>74</v>
      </c>
      <c r="E588" s="3" t="s">
        <v>74</v>
      </c>
      <c r="F588" s="3" t="s">
        <v>29</v>
      </c>
      <c r="G588" s="3">
        <v>1.3290000000000001E-3</v>
      </c>
      <c r="H588" s="65">
        <v>1.1162E-2</v>
      </c>
      <c r="I588" s="3">
        <v>3</v>
      </c>
      <c r="J588" s="3" t="s">
        <v>60</v>
      </c>
      <c r="K588" s="3" t="s">
        <v>61</v>
      </c>
      <c r="L588" s="3" t="s">
        <v>62</v>
      </c>
      <c r="M588" s="3">
        <v>5000014635</v>
      </c>
      <c r="N588" s="3" t="s">
        <v>577</v>
      </c>
      <c r="O588" s="3" t="s">
        <v>578</v>
      </c>
      <c r="P588" s="62" t="str">
        <f>VLOOKUP(M588,'customer list'!$B:$F,5,FALSE)</f>
        <v>Bà Rịa - Vũng Tàu</v>
      </c>
      <c r="Q588" s="3" t="s">
        <v>579</v>
      </c>
      <c r="R588" s="5">
        <v>45080.43304398148</v>
      </c>
      <c r="S588" s="5">
        <v>45080.460416666669</v>
      </c>
      <c r="T588" s="3">
        <v>103.464</v>
      </c>
      <c r="U588" s="5">
        <v>45079</v>
      </c>
      <c r="V588" s="5">
        <v>45107</v>
      </c>
      <c r="W588" s="3" t="s">
        <v>65</v>
      </c>
      <c r="X588" s="3" t="s">
        <v>66</v>
      </c>
      <c r="Y588" s="3" t="s">
        <v>66</v>
      </c>
      <c r="Z588" s="3" t="s">
        <v>77</v>
      </c>
      <c r="AA588" s="3"/>
      <c r="AB588" s="3"/>
      <c r="AC588" s="65"/>
      <c r="AD588" s="3"/>
      <c r="AE588" s="3"/>
      <c r="AF588" s="3"/>
      <c r="AG588" s="3"/>
      <c r="AH588" s="3"/>
      <c r="AI588" s="3"/>
      <c r="AJ588" s="3"/>
    </row>
    <row r="589" spans="1:36">
      <c r="A589" s="3">
        <f t="shared" si="23"/>
        <v>22</v>
      </c>
      <c r="B589" s="3" t="s">
        <v>576</v>
      </c>
      <c r="C589" s="3" t="s">
        <v>79</v>
      </c>
      <c r="D589" s="3" t="s">
        <v>80</v>
      </c>
      <c r="E589" s="3" t="s">
        <v>80</v>
      </c>
      <c r="F589" s="3" t="s">
        <v>29</v>
      </c>
      <c r="G589" s="3">
        <v>1.9000000000000001E-4</v>
      </c>
      <c r="H589" s="65">
        <v>1.9524E-2</v>
      </c>
      <c r="I589" s="3">
        <v>1</v>
      </c>
      <c r="J589" s="3" t="s">
        <v>60</v>
      </c>
      <c r="K589" s="3" t="s">
        <v>61</v>
      </c>
      <c r="L589" s="3" t="s">
        <v>62</v>
      </c>
      <c r="M589" s="3">
        <v>5000014635</v>
      </c>
      <c r="N589" s="3" t="s">
        <v>577</v>
      </c>
      <c r="O589" s="3" t="s">
        <v>578</v>
      </c>
      <c r="P589" s="62" t="str">
        <f>VLOOKUP(M589,'customer list'!$B:$F,5,FALSE)</f>
        <v>Bà Rịa - Vũng Tàu</v>
      </c>
      <c r="Q589" s="3" t="s">
        <v>579</v>
      </c>
      <c r="R589" s="5">
        <v>45080.43304398148</v>
      </c>
      <c r="S589" s="5">
        <v>45080.460416666669</v>
      </c>
      <c r="T589" s="3">
        <v>103.464</v>
      </c>
      <c r="U589" s="5">
        <v>45079</v>
      </c>
      <c r="V589" s="5">
        <v>45107</v>
      </c>
      <c r="W589" s="3" t="s">
        <v>65</v>
      </c>
      <c r="X589" s="3" t="s">
        <v>66</v>
      </c>
      <c r="Y589" s="3" t="s">
        <v>66</v>
      </c>
      <c r="Z589" s="3" t="s">
        <v>79</v>
      </c>
      <c r="AA589" s="3"/>
      <c r="AB589" s="3"/>
      <c r="AC589" s="65"/>
      <c r="AD589" s="3"/>
      <c r="AE589" s="3"/>
      <c r="AF589" s="3"/>
      <c r="AG589" s="3"/>
      <c r="AH589" s="3"/>
      <c r="AI589" s="3"/>
      <c r="AJ589" s="3"/>
    </row>
    <row r="590" spans="1:36">
      <c r="A590" s="3">
        <f t="shared" si="23"/>
        <v>22</v>
      </c>
      <c r="B590" s="3" t="s">
        <v>576</v>
      </c>
      <c r="C590" s="3" t="s">
        <v>73</v>
      </c>
      <c r="D590" s="3" t="s">
        <v>74</v>
      </c>
      <c r="E590" s="3" t="s">
        <v>74</v>
      </c>
      <c r="F590" s="3" t="s">
        <v>29</v>
      </c>
      <c r="G590" s="3">
        <v>7.2499999999999995E-4</v>
      </c>
      <c r="H590" s="65">
        <v>3.718E-3</v>
      </c>
      <c r="I590" s="3">
        <v>1</v>
      </c>
      <c r="J590" s="3" t="s">
        <v>60</v>
      </c>
      <c r="K590" s="3" t="s">
        <v>61</v>
      </c>
      <c r="L590" s="3" t="s">
        <v>62</v>
      </c>
      <c r="M590" s="3">
        <v>5000014635</v>
      </c>
      <c r="N590" s="3" t="s">
        <v>577</v>
      </c>
      <c r="O590" s="3" t="s">
        <v>578</v>
      </c>
      <c r="P590" s="62" t="str">
        <f>VLOOKUP(M590,'customer list'!$B:$F,5,FALSE)</f>
        <v>Bà Rịa - Vũng Tàu</v>
      </c>
      <c r="Q590" s="3" t="s">
        <v>579</v>
      </c>
      <c r="R590" s="5">
        <v>45080.43304398148</v>
      </c>
      <c r="S590" s="5">
        <v>45080.460416666669</v>
      </c>
      <c r="T590" s="3">
        <v>103.464</v>
      </c>
      <c r="U590" s="5">
        <v>45079</v>
      </c>
      <c r="V590" s="5">
        <v>45107</v>
      </c>
      <c r="W590" s="3" t="s">
        <v>65</v>
      </c>
      <c r="X590" s="3" t="s">
        <v>66</v>
      </c>
      <c r="Y590" s="3" t="s">
        <v>66</v>
      </c>
      <c r="Z590" s="3" t="s">
        <v>73</v>
      </c>
      <c r="AA590" s="3"/>
      <c r="AB590" s="3"/>
      <c r="AC590" s="65"/>
      <c r="AD590" s="3"/>
      <c r="AE590" s="3"/>
      <c r="AF590" s="3"/>
      <c r="AG590" s="3"/>
      <c r="AH590" s="3"/>
      <c r="AI590" s="3"/>
      <c r="AJ590" s="3"/>
    </row>
    <row r="591" spans="1:36">
      <c r="A591" s="3">
        <f t="shared" si="23"/>
        <v>22</v>
      </c>
      <c r="B591" s="3" t="s">
        <v>576</v>
      </c>
      <c r="C591" s="3" t="s">
        <v>113</v>
      </c>
      <c r="D591" s="3" t="s">
        <v>74</v>
      </c>
      <c r="E591" s="3" t="s">
        <v>74</v>
      </c>
      <c r="F591" s="3" t="s">
        <v>29</v>
      </c>
      <c r="G591" s="3">
        <v>7.2499999999999995E-4</v>
      </c>
      <c r="H591" s="65">
        <v>4.2282E-2</v>
      </c>
      <c r="I591" s="3">
        <v>1</v>
      </c>
      <c r="J591" s="3" t="s">
        <v>60</v>
      </c>
      <c r="K591" s="3" t="s">
        <v>61</v>
      </c>
      <c r="L591" s="3" t="s">
        <v>62</v>
      </c>
      <c r="M591" s="3">
        <v>5000014635</v>
      </c>
      <c r="N591" s="3" t="s">
        <v>577</v>
      </c>
      <c r="O591" s="3" t="s">
        <v>578</v>
      </c>
      <c r="P591" s="62" t="str">
        <f>VLOOKUP(M591,'customer list'!$B:$F,5,FALSE)</f>
        <v>Bà Rịa - Vũng Tàu</v>
      </c>
      <c r="Q591" s="3" t="s">
        <v>579</v>
      </c>
      <c r="R591" s="5">
        <v>45080.43304398148</v>
      </c>
      <c r="S591" s="5">
        <v>45080.460416666669</v>
      </c>
      <c r="T591" s="3">
        <v>103.464</v>
      </c>
      <c r="U591" s="5">
        <v>45079</v>
      </c>
      <c r="V591" s="5">
        <v>45107</v>
      </c>
      <c r="W591" s="3" t="s">
        <v>65</v>
      </c>
      <c r="X591" s="3" t="s">
        <v>66</v>
      </c>
      <c r="Y591" s="3" t="s">
        <v>66</v>
      </c>
      <c r="Z591" s="3" t="s">
        <v>113</v>
      </c>
      <c r="AA591" s="3"/>
      <c r="AB591" s="3"/>
      <c r="AC591" s="65"/>
      <c r="AD591" s="3"/>
      <c r="AE591" s="3"/>
      <c r="AF591" s="3"/>
      <c r="AG591" s="3"/>
      <c r="AH591" s="3"/>
      <c r="AI591" s="3"/>
      <c r="AJ591" s="3"/>
    </row>
    <row r="592" spans="1:36">
      <c r="A592" s="3">
        <f t="shared" si="23"/>
        <v>22</v>
      </c>
      <c r="B592" s="3" t="s">
        <v>576</v>
      </c>
      <c r="C592" s="3" t="s">
        <v>82</v>
      </c>
      <c r="D592" s="3" t="s">
        <v>74</v>
      </c>
      <c r="E592" s="3" t="s">
        <v>74</v>
      </c>
      <c r="F592" s="3" t="s">
        <v>29</v>
      </c>
      <c r="G592" s="3">
        <v>8.5599999999999999E-4</v>
      </c>
      <c r="H592" s="65">
        <v>7.4409999999999997E-3</v>
      </c>
      <c r="I592" s="3">
        <v>2</v>
      </c>
      <c r="J592" s="3" t="s">
        <v>60</v>
      </c>
      <c r="K592" s="3" t="s">
        <v>61</v>
      </c>
      <c r="L592" s="3" t="s">
        <v>62</v>
      </c>
      <c r="M592" s="3">
        <v>5000014635</v>
      </c>
      <c r="N592" s="3" t="s">
        <v>577</v>
      </c>
      <c r="O592" s="3" t="s">
        <v>578</v>
      </c>
      <c r="P592" s="62" t="str">
        <f>VLOOKUP(M592,'customer list'!$B:$F,5,FALSE)</f>
        <v>Bà Rịa - Vũng Tàu</v>
      </c>
      <c r="Q592" s="3" t="s">
        <v>579</v>
      </c>
      <c r="R592" s="5">
        <v>45080.43304398148</v>
      </c>
      <c r="S592" s="5">
        <v>45080.460416666669</v>
      </c>
      <c r="T592" s="3">
        <v>103.464</v>
      </c>
      <c r="U592" s="5">
        <v>45079</v>
      </c>
      <c r="V592" s="5">
        <v>45107</v>
      </c>
      <c r="W592" s="3" t="s">
        <v>65</v>
      </c>
      <c r="X592" s="3" t="s">
        <v>66</v>
      </c>
      <c r="Y592" s="3" t="s">
        <v>66</v>
      </c>
      <c r="Z592" s="3" t="s">
        <v>82</v>
      </c>
      <c r="AA592" s="3"/>
      <c r="AB592" s="3"/>
      <c r="AC592" s="65"/>
      <c r="AD592" s="3"/>
      <c r="AE592" s="3"/>
      <c r="AF592" s="3"/>
      <c r="AG592" s="3"/>
      <c r="AH592" s="3"/>
      <c r="AI592" s="3"/>
      <c r="AJ592" s="3"/>
    </row>
    <row r="593" spans="1:36">
      <c r="A593" s="3">
        <f t="shared" si="23"/>
        <v>22</v>
      </c>
      <c r="B593" s="3" t="s">
        <v>576</v>
      </c>
      <c r="C593" s="3" t="s">
        <v>275</v>
      </c>
      <c r="D593" s="3" t="s">
        <v>74</v>
      </c>
      <c r="E593" s="3" t="s">
        <v>74</v>
      </c>
      <c r="F593" s="3" t="s">
        <v>29</v>
      </c>
      <c r="G593" s="3">
        <v>1.9E-3</v>
      </c>
      <c r="H593" s="65">
        <v>1.7361000000000001E-2</v>
      </c>
      <c r="I593" s="3">
        <v>1</v>
      </c>
      <c r="J593" s="3" t="s">
        <v>60</v>
      </c>
      <c r="K593" s="3" t="s">
        <v>61</v>
      </c>
      <c r="L593" s="3" t="s">
        <v>62</v>
      </c>
      <c r="M593" s="3">
        <v>5000014635</v>
      </c>
      <c r="N593" s="3" t="s">
        <v>577</v>
      </c>
      <c r="O593" s="3" t="s">
        <v>578</v>
      </c>
      <c r="P593" s="62" t="str">
        <f>VLOOKUP(M593,'customer list'!$B:$F,5,FALSE)</f>
        <v>Bà Rịa - Vũng Tàu</v>
      </c>
      <c r="Q593" s="3" t="s">
        <v>579</v>
      </c>
      <c r="R593" s="5">
        <v>45080.43304398148</v>
      </c>
      <c r="S593" s="5">
        <v>45080.460416666669</v>
      </c>
      <c r="T593" s="3">
        <v>103.464</v>
      </c>
      <c r="U593" s="5">
        <v>45079</v>
      </c>
      <c r="V593" s="5">
        <v>45107</v>
      </c>
      <c r="W593" s="3" t="s">
        <v>65</v>
      </c>
      <c r="X593" s="3" t="s">
        <v>66</v>
      </c>
      <c r="Y593" s="3" t="s">
        <v>66</v>
      </c>
      <c r="Z593" s="3" t="s">
        <v>275</v>
      </c>
      <c r="AA593" s="3"/>
      <c r="AB593" s="3"/>
      <c r="AC593" s="65"/>
      <c r="AD593" s="3"/>
      <c r="AE593" s="3"/>
      <c r="AF593" s="3"/>
      <c r="AG593" s="3"/>
      <c r="AH593" s="3"/>
      <c r="AI593" s="3"/>
      <c r="AJ593" s="3"/>
    </row>
    <row r="594" spans="1:36">
      <c r="A594" s="3">
        <f t="shared" si="23"/>
        <v>22</v>
      </c>
      <c r="B594" s="3" t="s">
        <v>576</v>
      </c>
      <c r="C594" s="3" t="s">
        <v>104</v>
      </c>
      <c r="D594" s="3" t="s">
        <v>74</v>
      </c>
      <c r="E594" s="3" t="s">
        <v>74</v>
      </c>
      <c r="F594" s="3" t="s">
        <v>29</v>
      </c>
      <c r="G594" s="3">
        <v>6.7999999999999996E-3</v>
      </c>
      <c r="H594" s="65">
        <v>5.9159999999999997E-2</v>
      </c>
      <c r="I594" s="3">
        <v>2</v>
      </c>
      <c r="J594" s="3" t="s">
        <v>60</v>
      </c>
      <c r="K594" s="3" t="s">
        <v>61</v>
      </c>
      <c r="L594" s="3" t="s">
        <v>62</v>
      </c>
      <c r="M594" s="3">
        <v>5000014635</v>
      </c>
      <c r="N594" s="3" t="s">
        <v>577</v>
      </c>
      <c r="O594" s="3" t="s">
        <v>578</v>
      </c>
      <c r="P594" s="62" t="str">
        <f>VLOOKUP(M594,'customer list'!$B:$F,5,FALSE)</f>
        <v>Bà Rịa - Vũng Tàu</v>
      </c>
      <c r="Q594" s="3" t="s">
        <v>579</v>
      </c>
      <c r="R594" s="5">
        <v>45080.43304398148</v>
      </c>
      <c r="S594" s="5">
        <v>45080.460416666669</v>
      </c>
      <c r="T594" s="3">
        <v>103.464</v>
      </c>
      <c r="U594" s="5">
        <v>45079</v>
      </c>
      <c r="V594" s="5">
        <v>45107</v>
      </c>
      <c r="W594" s="3" t="s">
        <v>65</v>
      </c>
      <c r="X594" s="3" t="s">
        <v>66</v>
      </c>
      <c r="Y594" s="3" t="s">
        <v>66</v>
      </c>
      <c r="Z594" s="3" t="s">
        <v>104</v>
      </c>
      <c r="AA594" s="3"/>
      <c r="AB594" s="3"/>
      <c r="AC594" s="65"/>
      <c r="AD594" s="3"/>
      <c r="AE594" s="3"/>
      <c r="AF594" s="3"/>
      <c r="AG594" s="3"/>
      <c r="AH594" s="3"/>
      <c r="AI594" s="3"/>
      <c r="AJ594" s="3"/>
    </row>
    <row r="595" spans="1:36">
      <c r="A595" s="3">
        <f t="shared" si="23"/>
        <v>22</v>
      </c>
      <c r="B595" s="3" t="s">
        <v>580</v>
      </c>
      <c r="C595" s="3" t="s">
        <v>553</v>
      </c>
      <c r="D595" s="3" t="s">
        <v>68</v>
      </c>
      <c r="E595" s="3" t="s">
        <v>59</v>
      </c>
      <c r="F595" s="3" t="s">
        <v>29</v>
      </c>
      <c r="G595" s="3">
        <v>0.14000000000000001</v>
      </c>
      <c r="H595" s="65">
        <v>1.103235</v>
      </c>
      <c r="I595" s="3">
        <v>7</v>
      </c>
      <c r="J595" s="3" t="s">
        <v>60</v>
      </c>
      <c r="K595" s="3" t="s">
        <v>61</v>
      </c>
      <c r="L595" s="3" t="s">
        <v>62</v>
      </c>
      <c r="M595" s="3">
        <v>5000014635</v>
      </c>
      <c r="N595" s="3" t="s">
        <v>577</v>
      </c>
      <c r="O595" s="3" t="s">
        <v>578</v>
      </c>
      <c r="P595" s="62" t="str">
        <f>VLOOKUP(M595,'customer list'!$B:$F,5,FALSE)</f>
        <v>Bà Rịa - Vũng Tàu</v>
      </c>
      <c r="Q595" s="3" t="s">
        <v>579</v>
      </c>
      <c r="R595" s="5">
        <v>45080.43304398148</v>
      </c>
      <c r="S595" s="5">
        <v>45080.460416666669</v>
      </c>
      <c r="T595" s="3">
        <v>103.464</v>
      </c>
      <c r="U595" s="5">
        <v>45079</v>
      </c>
      <c r="V595" s="5">
        <v>45107</v>
      </c>
      <c r="W595" s="3" t="s">
        <v>65</v>
      </c>
      <c r="X595" s="3" t="s">
        <v>66</v>
      </c>
      <c r="Y595" s="3" t="s">
        <v>66</v>
      </c>
      <c r="Z595" s="3" t="s">
        <v>553</v>
      </c>
      <c r="AA595" s="3"/>
      <c r="AB595" s="3"/>
      <c r="AC595" s="65"/>
      <c r="AD595" s="3"/>
      <c r="AE595" s="3"/>
      <c r="AF595" s="3"/>
      <c r="AG595" s="3"/>
      <c r="AH595" s="3"/>
      <c r="AI595" s="3"/>
      <c r="AJ595" s="3"/>
    </row>
    <row r="596" spans="1:36">
      <c r="A596" s="3">
        <f t="shared" si="23"/>
        <v>22</v>
      </c>
      <c r="B596" s="3" t="s">
        <v>580</v>
      </c>
      <c r="C596" s="3" t="s">
        <v>554</v>
      </c>
      <c r="D596" s="3" t="s">
        <v>58</v>
      </c>
      <c r="E596" s="3" t="s">
        <v>59</v>
      </c>
      <c r="F596" s="3" t="s">
        <v>29</v>
      </c>
      <c r="G596" s="3">
        <v>6.3E-2</v>
      </c>
      <c r="H596" s="65">
        <v>0.57462000000000002</v>
      </c>
      <c r="I596" s="3">
        <v>7</v>
      </c>
      <c r="J596" s="3" t="s">
        <v>60</v>
      </c>
      <c r="K596" s="3" t="s">
        <v>61</v>
      </c>
      <c r="L596" s="3" t="s">
        <v>62</v>
      </c>
      <c r="M596" s="3">
        <v>5000014635</v>
      </c>
      <c r="N596" s="3" t="s">
        <v>577</v>
      </c>
      <c r="O596" s="3" t="s">
        <v>578</v>
      </c>
      <c r="P596" s="62" t="str">
        <f>VLOOKUP(M596,'customer list'!$B:$F,5,FALSE)</f>
        <v>Bà Rịa - Vũng Tàu</v>
      </c>
      <c r="Q596" s="3" t="s">
        <v>579</v>
      </c>
      <c r="R596" s="5">
        <v>45080.43304398148</v>
      </c>
      <c r="S596" s="5">
        <v>45080.460416666669</v>
      </c>
      <c r="T596" s="3">
        <v>103.464</v>
      </c>
      <c r="U596" s="5">
        <v>45079</v>
      </c>
      <c r="V596" s="5">
        <v>45107</v>
      </c>
      <c r="W596" s="3" t="s">
        <v>65</v>
      </c>
      <c r="X596" s="3" t="s">
        <v>66</v>
      </c>
      <c r="Y596" s="3" t="s">
        <v>66</v>
      </c>
      <c r="Z596" s="3" t="s">
        <v>554</v>
      </c>
      <c r="AA596" s="3"/>
      <c r="AB596" s="3"/>
      <c r="AC596" s="65"/>
      <c r="AD596" s="3"/>
      <c r="AE596" s="3"/>
      <c r="AF596" s="3"/>
      <c r="AG596" s="3"/>
      <c r="AH596" s="3"/>
      <c r="AI596" s="3"/>
      <c r="AJ596" s="3"/>
    </row>
    <row r="597" spans="1:36">
      <c r="A597" s="3">
        <f t="shared" si="23"/>
        <v>22</v>
      </c>
      <c r="B597" s="3" t="s">
        <v>580</v>
      </c>
      <c r="C597" s="3" t="s">
        <v>209</v>
      </c>
      <c r="D597" s="3" t="s">
        <v>68</v>
      </c>
      <c r="E597" s="3" t="s">
        <v>59</v>
      </c>
      <c r="F597" s="3" t="s">
        <v>29</v>
      </c>
      <c r="G597" s="3">
        <v>0.1</v>
      </c>
      <c r="H597" s="65">
        <v>0.78802499999999998</v>
      </c>
      <c r="I597" s="3">
        <v>5</v>
      </c>
      <c r="J597" s="3" t="s">
        <v>60</v>
      </c>
      <c r="K597" s="3" t="s">
        <v>61</v>
      </c>
      <c r="L597" s="3" t="s">
        <v>62</v>
      </c>
      <c r="M597" s="3">
        <v>5000014635</v>
      </c>
      <c r="N597" s="3" t="s">
        <v>577</v>
      </c>
      <c r="O597" s="3" t="s">
        <v>578</v>
      </c>
      <c r="P597" s="62" t="str">
        <f>VLOOKUP(M597,'customer list'!$B:$F,5,FALSE)</f>
        <v>Bà Rịa - Vũng Tàu</v>
      </c>
      <c r="Q597" s="3" t="s">
        <v>579</v>
      </c>
      <c r="R597" s="5">
        <v>45080.43304398148</v>
      </c>
      <c r="S597" s="5">
        <v>45080.460416666669</v>
      </c>
      <c r="T597" s="3">
        <v>103.464</v>
      </c>
      <c r="U597" s="5">
        <v>45079</v>
      </c>
      <c r="V597" s="5">
        <v>45107</v>
      </c>
      <c r="W597" s="3" t="s">
        <v>65</v>
      </c>
      <c r="X597" s="3" t="s">
        <v>66</v>
      </c>
      <c r="Y597" s="3" t="s">
        <v>66</v>
      </c>
      <c r="Z597" s="3" t="s">
        <v>209</v>
      </c>
      <c r="AA597" s="3"/>
      <c r="AB597" s="3"/>
      <c r="AC597" s="65"/>
      <c r="AD597" s="3"/>
      <c r="AE597" s="3"/>
      <c r="AF597" s="3"/>
      <c r="AG597" s="3"/>
      <c r="AH597" s="3"/>
      <c r="AI597" s="3"/>
      <c r="AJ597" s="3"/>
    </row>
    <row r="598" spans="1:36">
      <c r="A598" s="3">
        <f t="shared" si="23"/>
        <v>22</v>
      </c>
      <c r="B598" s="3" t="s">
        <v>580</v>
      </c>
      <c r="C598" s="3" t="s">
        <v>208</v>
      </c>
      <c r="D598" s="3" t="s">
        <v>58</v>
      </c>
      <c r="E598" s="3" t="s">
        <v>59</v>
      </c>
      <c r="F598" s="3" t="s">
        <v>29</v>
      </c>
      <c r="G598" s="3">
        <v>4.4999999999999998E-2</v>
      </c>
      <c r="H598" s="65">
        <v>0.51071999999999995</v>
      </c>
      <c r="I598" s="3">
        <v>5</v>
      </c>
      <c r="J598" s="3" t="s">
        <v>60</v>
      </c>
      <c r="K598" s="3" t="s">
        <v>61</v>
      </c>
      <c r="L598" s="3" t="s">
        <v>62</v>
      </c>
      <c r="M598" s="3">
        <v>5000014635</v>
      </c>
      <c r="N598" s="3" t="s">
        <v>577</v>
      </c>
      <c r="O598" s="3" t="s">
        <v>578</v>
      </c>
      <c r="P598" s="62" t="str">
        <f>VLOOKUP(M598,'customer list'!$B:$F,5,FALSE)</f>
        <v>Bà Rịa - Vũng Tàu</v>
      </c>
      <c r="Q598" s="3" t="s">
        <v>579</v>
      </c>
      <c r="R598" s="5">
        <v>45080.43304398148</v>
      </c>
      <c r="S598" s="5">
        <v>45080.460416666669</v>
      </c>
      <c r="T598" s="3">
        <v>103.464</v>
      </c>
      <c r="U598" s="5">
        <v>45079</v>
      </c>
      <c r="V598" s="5">
        <v>45107</v>
      </c>
      <c r="W598" s="3" t="s">
        <v>65</v>
      </c>
      <c r="X598" s="3" t="s">
        <v>66</v>
      </c>
      <c r="Y598" s="3" t="s">
        <v>66</v>
      </c>
      <c r="Z598" s="3" t="s">
        <v>208</v>
      </c>
      <c r="AA598" s="3"/>
      <c r="AB598" s="3"/>
      <c r="AC598" s="65"/>
      <c r="AD598" s="3"/>
      <c r="AE598" s="3"/>
      <c r="AF598" s="3"/>
      <c r="AG598" s="3"/>
      <c r="AH598" s="3"/>
      <c r="AI598" s="3"/>
      <c r="AJ598" s="3"/>
    </row>
    <row r="599" spans="1:36">
      <c r="A599" s="3">
        <f t="shared" si="23"/>
        <v>22</v>
      </c>
      <c r="B599" s="3" t="s">
        <v>581</v>
      </c>
      <c r="C599" s="3" t="s">
        <v>348</v>
      </c>
      <c r="D599" s="3" t="s">
        <v>141</v>
      </c>
      <c r="E599" s="3" t="s">
        <v>142</v>
      </c>
      <c r="F599" s="3" t="s">
        <v>29</v>
      </c>
      <c r="G599" s="3">
        <v>0.13600000000000001</v>
      </c>
      <c r="H599" s="65">
        <v>1.70625</v>
      </c>
      <c r="I599" s="3">
        <v>2</v>
      </c>
      <c r="J599" s="3" t="s">
        <v>60</v>
      </c>
      <c r="K599" s="3" t="s">
        <v>61</v>
      </c>
      <c r="L599" s="3" t="s">
        <v>62</v>
      </c>
      <c r="M599" s="3">
        <v>6000010767</v>
      </c>
      <c r="N599" s="3" t="s">
        <v>567</v>
      </c>
      <c r="O599" s="3" t="s">
        <v>582</v>
      </c>
      <c r="P599" s="62" t="str">
        <f>VLOOKUP(M599,'customer list'!$B:$F,5,FALSE)</f>
        <v>Bà Rịa - Vũng Tàu</v>
      </c>
      <c r="Q599" s="3" t="s">
        <v>579</v>
      </c>
      <c r="R599" s="5">
        <v>45080.465509259258</v>
      </c>
      <c r="S599" s="5">
        <v>45080.544409722221</v>
      </c>
      <c r="T599" s="3">
        <v>105.99299999999999</v>
      </c>
      <c r="U599" s="5">
        <v>45079</v>
      </c>
      <c r="V599" s="5">
        <v>45107</v>
      </c>
      <c r="W599" s="3" t="s">
        <v>65</v>
      </c>
      <c r="X599" s="3" t="s">
        <v>66</v>
      </c>
      <c r="Y599" s="3" t="s">
        <v>66</v>
      </c>
      <c r="Z599" s="3" t="s">
        <v>348</v>
      </c>
      <c r="AA599" s="3"/>
      <c r="AB599" s="3"/>
      <c r="AC599" s="65"/>
      <c r="AD599" s="3"/>
      <c r="AE599" s="3"/>
      <c r="AF599" s="3"/>
      <c r="AG599" s="3"/>
      <c r="AH599" s="3"/>
      <c r="AI599" s="3"/>
      <c r="AJ599" s="3"/>
    </row>
    <row r="600" spans="1:36">
      <c r="A600" s="3">
        <f t="shared" si="23"/>
        <v>22</v>
      </c>
      <c r="B600" s="3" t="s">
        <v>581</v>
      </c>
      <c r="C600" s="3" t="s">
        <v>155</v>
      </c>
      <c r="D600" s="3" t="s">
        <v>141</v>
      </c>
      <c r="E600" s="3" t="s">
        <v>142</v>
      </c>
      <c r="F600" s="3" t="s">
        <v>29</v>
      </c>
      <c r="G600" s="3">
        <v>7.2999999999999995E-2</v>
      </c>
      <c r="H600" s="65">
        <v>1.118393</v>
      </c>
      <c r="I600" s="3">
        <v>1</v>
      </c>
      <c r="J600" s="3" t="s">
        <v>60</v>
      </c>
      <c r="K600" s="3" t="s">
        <v>61</v>
      </c>
      <c r="L600" s="3" t="s">
        <v>62</v>
      </c>
      <c r="M600" s="3">
        <v>6000010767</v>
      </c>
      <c r="N600" s="3" t="s">
        <v>567</v>
      </c>
      <c r="O600" s="3" t="s">
        <v>582</v>
      </c>
      <c r="P600" s="62" t="str">
        <f>VLOOKUP(M600,'customer list'!$B:$F,5,FALSE)</f>
        <v>Bà Rịa - Vũng Tàu</v>
      </c>
      <c r="Q600" s="3" t="s">
        <v>579</v>
      </c>
      <c r="R600" s="5">
        <v>45080.465509259258</v>
      </c>
      <c r="S600" s="5">
        <v>45080.544409722221</v>
      </c>
      <c r="T600" s="3">
        <v>105.99299999999999</v>
      </c>
      <c r="U600" s="5">
        <v>45079</v>
      </c>
      <c r="V600" s="5">
        <v>45107</v>
      </c>
      <c r="W600" s="3" t="s">
        <v>65</v>
      </c>
      <c r="X600" s="3" t="s">
        <v>66</v>
      </c>
      <c r="Y600" s="3" t="s">
        <v>66</v>
      </c>
      <c r="Z600" s="3" t="s">
        <v>155</v>
      </c>
      <c r="AA600" s="3"/>
      <c r="AB600" s="3"/>
      <c r="AC600" s="65"/>
      <c r="AD600" s="3"/>
      <c r="AE600" s="3"/>
      <c r="AF600" s="3"/>
      <c r="AG600" s="3"/>
      <c r="AH600" s="3"/>
      <c r="AI600" s="3"/>
      <c r="AJ600" s="3"/>
    </row>
    <row r="601" spans="1:36">
      <c r="A601" s="3">
        <f t="shared" si="23"/>
        <v>22</v>
      </c>
      <c r="B601" s="3" t="s">
        <v>583</v>
      </c>
      <c r="C601" s="3" t="s">
        <v>247</v>
      </c>
      <c r="D601" s="3" t="s">
        <v>141</v>
      </c>
      <c r="E601" s="3" t="s">
        <v>142</v>
      </c>
      <c r="F601" s="3" t="s">
        <v>29</v>
      </c>
      <c r="G601" s="3">
        <v>6.9000000000000006E-2</v>
      </c>
      <c r="H601" s="65">
        <v>0.91874999999999996</v>
      </c>
      <c r="I601" s="3">
        <v>1</v>
      </c>
      <c r="J601" s="3" t="s">
        <v>60</v>
      </c>
      <c r="K601" s="3" t="s">
        <v>61</v>
      </c>
      <c r="L601" s="3" t="s">
        <v>62</v>
      </c>
      <c r="M601" s="3">
        <v>6000010767</v>
      </c>
      <c r="N601" s="3" t="s">
        <v>567</v>
      </c>
      <c r="O601" s="3" t="s">
        <v>582</v>
      </c>
      <c r="P601" s="62" t="str">
        <f>VLOOKUP(M601,'customer list'!$B:$F,5,FALSE)</f>
        <v>Bà Rịa - Vũng Tàu</v>
      </c>
      <c r="Q601" s="3" t="s">
        <v>579</v>
      </c>
      <c r="R601" s="5">
        <v>45080.465509259258</v>
      </c>
      <c r="S601" s="5">
        <v>45080.544409722221</v>
      </c>
      <c r="T601" s="3">
        <v>105.99299999999999</v>
      </c>
      <c r="U601" s="5">
        <v>45079</v>
      </c>
      <c r="V601" s="5">
        <v>45107</v>
      </c>
      <c r="W601" s="3" t="s">
        <v>65</v>
      </c>
      <c r="X601" s="3" t="s">
        <v>66</v>
      </c>
      <c r="Y601" s="3" t="s">
        <v>66</v>
      </c>
      <c r="Z601" s="3" t="s">
        <v>247</v>
      </c>
      <c r="AA601" s="3"/>
      <c r="AB601" s="3"/>
      <c r="AC601" s="65"/>
      <c r="AD601" s="3"/>
      <c r="AE601" s="3"/>
      <c r="AF601" s="3"/>
      <c r="AG601" s="3"/>
      <c r="AH601" s="3"/>
      <c r="AI601" s="3"/>
      <c r="AJ601" s="3"/>
    </row>
    <row r="602" spans="1:36">
      <c r="A602" s="3">
        <f t="shared" si="23"/>
        <v>22</v>
      </c>
      <c r="B602" s="3" t="s">
        <v>583</v>
      </c>
      <c r="C602" s="3" t="s">
        <v>470</v>
      </c>
      <c r="D602" s="3" t="s">
        <v>141</v>
      </c>
      <c r="E602" s="3" t="s">
        <v>142</v>
      </c>
      <c r="F602" s="3" t="s">
        <v>29</v>
      </c>
      <c r="G602" s="3">
        <v>7.5999999999999998E-2</v>
      </c>
      <c r="H602" s="65">
        <v>1.135872</v>
      </c>
      <c r="I602" s="3">
        <v>2</v>
      </c>
      <c r="J602" s="3" t="s">
        <v>60</v>
      </c>
      <c r="K602" s="3" t="s">
        <v>61</v>
      </c>
      <c r="L602" s="3" t="s">
        <v>62</v>
      </c>
      <c r="M602" s="3">
        <v>6000010767</v>
      </c>
      <c r="N602" s="3" t="s">
        <v>567</v>
      </c>
      <c r="O602" s="3" t="s">
        <v>582</v>
      </c>
      <c r="P602" s="62" t="str">
        <f>VLOOKUP(M602,'customer list'!$B:$F,5,FALSE)</f>
        <v>Bà Rịa - Vũng Tàu</v>
      </c>
      <c r="Q602" s="3" t="s">
        <v>579</v>
      </c>
      <c r="R602" s="5">
        <v>45080.465509259258</v>
      </c>
      <c r="S602" s="5">
        <v>45080.544409722221</v>
      </c>
      <c r="T602" s="3">
        <v>105.99299999999999</v>
      </c>
      <c r="U602" s="5">
        <v>45079</v>
      </c>
      <c r="V602" s="5">
        <v>45107</v>
      </c>
      <c r="W602" s="3" t="s">
        <v>65</v>
      </c>
      <c r="X602" s="3" t="s">
        <v>66</v>
      </c>
      <c r="Y602" s="3" t="s">
        <v>66</v>
      </c>
      <c r="Z602" s="3" t="s">
        <v>470</v>
      </c>
      <c r="AA602" s="3"/>
      <c r="AB602" s="3"/>
      <c r="AC602" s="65"/>
      <c r="AD602" s="3"/>
      <c r="AE602" s="3"/>
      <c r="AF602" s="3"/>
      <c r="AG602" s="3"/>
      <c r="AH602" s="3"/>
      <c r="AI602" s="3"/>
      <c r="AJ602" s="3"/>
    </row>
    <row r="603" spans="1:36">
      <c r="A603" s="3">
        <f t="shared" si="23"/>
        <v>22</v>
      </c>
      <c r="B603" s="3" t="s">
        <v>584</v>
      </c>
      <c r="C603" s="3" t="s">
        <v>152</v>
      </c>
      <c r="D603" s="3" t="s">
        <v>141</v>
      </c>
      <c r="E603" s="3" t="s">
        <v>142</v>
      </c>
      <c r="F603" s="3" t="s">
        <v>29</v>
      </c>
      <c r="G603" s="3">
        <v>2.5999999999999999E-2</v>
      </c>
      <c r="H603" s="65">
        <v>0.69159999999999999</v>
      </c>
      <c r="I603" s="3">
        <v>1</v>
      </c>
      <c r="J603" s="3" t="s">
        <v>60</v>
      </c>
      <c r="K603" s="3" t="s">
        <v>61</v>
      </c>
      <c r="L603" s="3" t="s">
        <v>62</v>
      </c>
      <c r="M603" s="3">
        <v>6000010767</v>
      </c>
      <c r="N603" s="3" t="s">
        <v>567</v>
      </c>
      <c r="O603" s="3" t="s">
        <v>582</v>
      </c>
      <c r="P603" s="62" t="str">
        <f>VLOOKUP(M603,'customer list'!$B:$F,5,FALSE)</f>
        <v>Bà Rịa - Vũng Tàu</v>
      </c>
      <c r="Q603" s="3" t="s">
        <v>579</v>
      </c>
      <c r="R603" s="5">
        <v>45080.465509259258</v>
      </c>
      <c r="S603" s="5">
        <v>45080.544409722221</v>
      </c>
      <c r="T603" s="3">
        <v>105.99299999999999</v>
      </c>
      <c r="U603" s="5">
        <v>45079</v>
      </c>
      <c r="V603" s="5">
        <v>45107</v>
      </c>
      <c r="W603" s="3" t="s">
        <v>65</v>
      </c>
      <c r="X603" s="3" t="s">
        <v>66</v>
      </c>
      <c r="Y603" s="3" t="s">
        <v>66</v>
      </c>
      <c r="Z603" s="3" t="s">
        <v>152</v>
      </c>
      <c r="AA603" s="3"/>
      <c r="AB603" s="3"/>
      <c r="AC603" s="65"/>
      <c r="AD603" s="3"/>
      <c r="AE603" s="3"/>
      <c r="AF603" s="3"/>
      <c r="AG603" s="3"/>
      <c r="AH603" s="3"/>
      <c r="AI603" s="3"/>
      <c r="AJ603" s="3"/>
    </row>
    <row r="604" spans="1:36">
      <c r="A604" s="3">
        <f t="shared" si="23"/>
        <v>22</v>
      </c>
      <c r="B604" s="3" t="s">
        <v>585</v>
      </c>
      <c r="C604" s="3" t="s">
        <v>198</v>
      </c>
      <c r="D604" s="3" t="s">
        <v>141</v>
      </c>
      <c r="E604" s="3" t="s">
        <v>142</v>
      </c>
      <c r="F604" s="3" t="s">
        <v>29</v>
      </c>
      <c r="G604" s="3">
        <v>9.1999999999999998E-2</v>
      </c>
      <c r="H604" s="65">
        <v>1.3832</v>
      </c>
      <c r="I604" s="3">
        <v>2</v>
      </c>
      <c r="J604" s="3" t="s">
        <v>60</v>
      </c>
      <c r="K604" s="3" t="s">
        <v>61</v>
      </c>
      <c r="L604" s="3" t="s">
        <v>62</v>
      </c>
      <c r="M604" s="3">
        <v>6000010767</v>
      </c>
      <c r="N604" s="3" t="s">
        <v>567</v>
      </c>
      <c r="O604" s="3" t="s">
        <v>582</v>
      </c>
      <c r="P604" s="62" t="str">
        <f>VLOOKUP(M604,'customer list'!$B:$F,5,FALSE)</f>
        <v>Bà Rịa - Vũng Tàu</v>
      </c>
      <c r="Q604" s="3" t="s">
        <v>579</v>
      </c>
      <c r="R604" s="5">
        <v>45080.465509259258</v>
      </c>
      <c r="S604" s="5">
        <v>45080.544409722221</v>
      </c>
      <c r="T604" s="3">
        <v>105.99299999999999</v>
      </c>
      <c r="U604" s="5">
        <v>45079</v>
      </c>
      <c r="V604" s="5">
        <v>45107</v>
      </c>
      <c r="W604" s="3" t="s">
        <v>65</v>
      </c>
      <c r="X604" s="3" t="s">
        <v>66</v>
      </c>
      <c r="Y604" s="3" t="s">
        <v>66</v>
      </c>
      <c r="Z604" s="3" t="s">
        <v>198</v>
      </c>
      <c r="AA604" s="3"/>
      <c r="AB604" s="3"/>
      <c r="AC604" s="65"/>
      <c r="AD604" s="3"/>
      <c r="AE604" s="3"/>
      <c r="AF604" s="3"/>
      <c r="AG604" s="3"/>
      <c r="AH604" s="3"/>
      <c r="AI604" s="3"/>
      <c r="AJ604" s="3"/>
    </row>
    <row r="605" spans="1:36">
      <c r="A605" s="3">
        <f t="shared" si="23"/>
        <v>22</v>
      </c>
      <c r="B605" s="3" t="s">
        <v>586</v>
      </c>
      <c r="C605" s="3" t="s">
        <v>258</v>
      </c>
      <c r="D605" s="3" t="s">
        <v>166</v>
      </c>
      <c r="E605" s="3" t="s">
        <v>167</v>
      </c>
      <c r="F605" s="3" t="s">
        <v>29</v>
      </c>
      <c r="G605" s="3">
        <v>7.2999999999999995E-2</v>
      </c>
      <c r="H605" s="65">
        <v>0.43798100000000001</v>
      </c>
      <c r="I605" s="3">
        <v>1</v>
      </c>
      <c r="J605" s="3" t="s">
        <v>60</v>
      </c>
      <c r="K605" s="3" t="s">
        <v>61</v>
      </c>
      <c r="L605" s="3" t="s">
        <v>62</v>
      </c>
      <c r="M605" s="3">
        <v>6000010767</v>
      </c>
      <c r="N605" s="3" t="s">
        <v>567</v>
      </c>
      <c r="O605" s="3" t="s">
        <v>582</v>
      </c>
      <c r="P605" s="62" t="str">
        <f>VLOOKUP(M605,'customer list'!$B:$F,5,FALSE)</f>
        <v>Bà Rịa - Vũng Tàu</v>
      </c>
      <c r="Q605" s="3" t="s">
        <v>579</v>
      </c>
      <c r="R605" s="5">
        <v>45080.465509259258</v>
      </c>
      <c r="S605" s="5">
        <v>45080.544409722221</v>
      </c>
      <c r="T605" s="3">
        <v>105.99299999999999</v>
      </c>
      <c r="U605" s="5">
        <v>45079</v>
      </c>
      <c r="V605" s="5">
        <v>45107</v>
      </c>
      <c r="W605" s="3" t="s">
        <v>65</v>
      </c>
      <c r="X605" s="3" t="s">
        <v>66</v>
      </c>
      <c r="Y605" s="3" t="s">
        <v>66</v>
      </c>
      <c r="Z605" s="3" t="s">
        <v>258</v>
      </c>
      <c r="AA605" s="3"/>
      <c r="AB605" s="3"/>
      <c r="AC605" s="65"/>
      <c r="AD605" s="3"/>
      <c r="AE605" s="3"/>
      <c r="AF605" s="3"/>
      <c r="AG605" s="3"/>
      <c r="AH605" s="3"/>
      <c r="AI605" s="3"/>
      <c r="AJ605" s="3"/>
    </row>
    <row r="606" spans="1:36">
      <c r="A606" s="3">
        <f t="shared" si="23"/>
        <v>22</v>
      </c>
      <c r="B606" s="3" t="s">
        <v>587</v>
      </c>
      <c r="C606" s="3" t="s">
        <v>236</v>
      </c>
      <c r="D606" s="3" t="s">
        <v>166</v>
      </c>
      <c r="E606" s="3" t="s">
        <v>167</v>
      </c>
      <c r="F606" s="3" t="s">
        <v>29</v>
      </c>
      <c r="G606" s="3">
        <v>0.04</v>
      </c>
      <c r="H606" s="65">
        <v>0.47951500000000002</v>
      </c>
      <c r="I606" s="3">
        <v>1</v>
      </c>
      <c r="J606" s="3" t="s">
        <v>60</v>
      </c>
      <c r="K606" s="3" t="s">
        <v>61</v>
      </c>
      <c r="L606" s="3" t="s">
        <v>62</v>
      </c>
      <c r="M606" s="3">
        <v>6000010767</v>
      </c>
      <c r="N606" s="3" t="s">
        <v>567</v>
      </c>
      <c r="O606" s="3" t="s">
        <v>582</v>
      </c>
      <c r="P606" s="62" t="str">
        <f>VLOOKUP(M606,'customer list'!$B:$F,5,FALSE)</f>
        <v>Bà Rịa - Vũng Tàu</v>
      </c>
      <c r="Q606" s="3" t="s">
        <v>579</v>
      </c>
      <c r="R606" s="5">
        <v>45080.465509259258</v>
      </c>
      <c r="S606" s="5">
        <v>45080.544409722221</v>
      </c>
      <c r="T606" s="3">
        <v>105.99299999999999</v>
      </c>
      <c r="U606" s="5">
        <v>45079</v>
      </c>
      <c r="V606" s="5">
        <v>45107</v>
      </c>
      <c r="W606" s="3" t="s">
        <v>65</v>
      </c>
      <c r="X606" s="3" t="s">
        <v>66</v>
      </c>
      <c r="Y606" s="3" t="s">
        <v>66</v>
      </c>
      <c r="Z606" s="3" t="s">
        <v>236</v>
      </c>
      <c r="AA606" s="3"/>
      <c r="AB606" s="3"/>
      <c r="AC606" s="65"/>
      <c r="AD606" s="3"/>
      <c r="AE606" s="3"/>
      <c r="AF606" s="3"/>
      <c r="AG606" s="3"/>
      <c r="AH606" s="3"/>
      <c r="AI606" s="3"/>
      <c r="AJ606" s="3"/>
    </row>
    <row r="607" spans="1:36">
      <c r="A607" s="3">
        <f t="shared" si="23"/>
        <v>22</v>
      </c>
      <c r="B607" s="3" t="s">
        <v>588</v>
      </c>
      <c r="C607" s="3" t="s">
        <v>148</v>
      </c>
      <c r="D607" s="3" t="s">
        <v>141</v>
      </c>
      <c r="E607" s="3" t="s">
        <v>142</v>
      </c>
      <c r="F607" s="3" t="s">
        <v>29</v>
      </c>
      <c r="G607" s="3">
        <v>6.2E-2</v>
      </c>
      <c r="H607" s="65">
        <v>0.78487499999999999</v>
      </c>
      <c r="I607" s="3">
        <v>1</v>
      </c>
      <c r="J607" s="3" t="s">
        <v>60</v>
      </c>
      <c r="K607" s="3" t="s">
        <v>61</v>
      </c>
      <c r="L607" s="3" t="s">
        <v>62</v>
      </c>
      <c r="M607" s="3">
        <v>6000003426</v>
      </c>
      <c r="N607" s="3" t="s">
        <v>567</v>
      </c>
      <c r="O607" s="3" t="s">
        <v>589</v>
      </c>
      <c r="P607" s="62" t="str">
        <f>VLOOKUP(M607,'customer list'!$B:$F,5,FALSE)</f>
        <v>Bà Rịa - Vũng Tàu</v>
      </c>
      <c r="Q607" s="3" t="s">
        <v>565</v>
      </c>
      <c r="R607" s="5">
        <v>45080.569895833331</v>
      </c>
      <c r="S607" s="5">
        <v>45080.594317129631</v>
      </c>
      <c r="T607" s="3">
        <v>130.333</v>
      </c>
      <c r="U607" s="5">
        <v>45079</v>
      </c>
      <c r="V607" s="5">
        <v>45107</v>
      </c>
      <c r="W607" s="3" t="s">
        <v>65</v>
      </c>
      <c r="X607" s="3" t="s">
        <v>66</v>
      </c>
      <c r="Y607" s="3" t="s">
        <v>66</v>
      </c>
      <c r="Z607" s="3" t="s">
        <v>148</v>
      </c>
      <c r="AA607" s="3"/>
      <c r="AB607" s="3"/>
      <c r="AC607" s="65"/>
      <c r="AD607" s="3"/>
      <c r="AE607" s="3"/>
      <c r="AF607" s="3"/>
      <c r="AG607" s="3"/>
      <c r="AH607" s="3"/>
      <c r="AI607" s="3"/>
      <c r="AJ607" s="3"/>
    </row>
    <row r="608" spans="1:36">
      <c r="A608" s="3">
        <f t="shared" si="23"/>
        <v>22</v>
      </c>
      <c r="B608" s="3" t="s">
        <v>588</v>
      </c>
      <c r="C608" s="3" t="s">
        <v>262</v>
      </c>
      <c r="D608" s="3" t="s">
        <v>141</v>
      </c>
      <c r="E608" s="3" t="s">
        <v>142</v>
      </c>
      <c r="F608" s="3" t="s">
        <v>29</v>
      </c>
      <c r="G608" s="3">
        <v>6.9000000000000006E-2</v>
      </c>
      <c r="H608" s="65">
        <v>0.93554999999999999</v>
      </c>
      <c r="I608" s="3">
        <v>1</v>
      </c>
      <c r="J608" s="3" t="s">
        <v>60</v>
      </c>
      <c r="K608" s="3" t="s">
        <v>61</v>
      </c>
      <c r="L608" s="3" t="s">
        <v>62</v>
      </c>
      <c r="M608" s="3">
        <v>6000003426</v>
      </c>
      <c r="N608" s="3" t="s">
        <v>567</v>
      </c>
      <c r="O608" s="3" t="s">
        <v>589</v>
      </c>
      <c r="P608" s="62" t="str">
        <f>VLOOKUP(M608,'customer list'!$B:$F,5,FALSE)</f>
        <v>Bà Rịa - Vũng Tàu</v>
      </c>
      <c r="Q608" s="3" t="s">
        <v>565</v>
      </c>
      <c r="R608" s="5">
        <v>45080.569895833331</v>
      </c>
      <c r="S608" s="5">
        <v>45080.594317129631</v>
      </c>
      <c r="T608" s="3">
        <v>130.333</v>
      </c>
      <c r="U608" s="5">
        <v>45079</v>
      </c>
      <c r="V608" s="5">
        <v>45107</v>
      </c>
      <c r="W608" s="3" t="s">
        <v>65</v>
      </c>
      <c r="X608" s="3" t="s">
        <v>66</v>
      </c>
      <c r="Y608" s="3" t="s">
        <v>66</v>
      </c>
      <c r="Z608" s="3" t="s">
        <v>262</v>
      </c>
      <c r="AA608" s="3"/>
      <c r="AB608" s="3"/>
      <c r="AC608" s="65"/>
      <c r="AD608" s="3"/>
      <c r="AE608" s="3"/>
      <c r="AF608" s="3"/>
      <c r="AG608" s="3"/>
      <c r="AH608" s="3"/>
      <c r="AI608" s="3"/>
      <c r="AJ608" s="3"/>
    </row>
    <row r="609" spans="1:36">
      <c r="A609" s="3">
        <f t="shared" si="23"/>
        <v>22</v>
      </c>
      <c r="B609" s="3" t="s">
        <v>590</v>
      </c>
      <c r="C609" s="3" t="s">
        <v>258</v>
      </c>
      <c r="D609" s="3" t="s">
        <v>166</v>
      </c>
      <c r="E609" s="3" t="s">
        <v>167</v>
      </c>
      <c r="F609" s="3" t="s">
        <v>29</v>
      </c>
      <c r="G609" s="3">
        <v>0.14599999999999999</v>
      </c>
      <c r="H609" s="65">
        <v>0.87596300000000005</v>
      </c>
      <c r="I609" s="3">
        <v>2</v>
      </c>
      <c r="J609" s="3" t="s">
        <v>60</v>
      </c>
      <c r="K609" s="3" t="s">
        <v>61</v>
      </c>
      <c r="L609" s="3" t="s">
        <v>62</v>
      </c>
      <c r="M609" s="3">
        <v>6000014912</v>
      </c>
      <c r="N609" s="3" t="s">
        <v>567</v>
      </c>
      <c r="O609" s="3" t="s">
        <v>591</v>
      </c>
      <c r="P609" s="62" t="str">
        <f>VLOOKUP(M609,'customer list'!$B:$F,5,FALSE)</f>
        <v>Bà Rịa - Vũng Tàu</v>
      </c>
      <c r="Q609" s="3" t="s">
        <v>565</v>
      </c>
      <c r="R609" s="5">
        <v>45080.60365740741</v>
      </c>
      <c r="S609" s="5">
        <v>45080.628506944442</v>
      </c>
      <c r="T609" s="3">
        <v>136.42699999999999</v>
      </c>
      <c r="U609" s="5">
        <v>45079</v>
      </c>
      <c r="V609" s="5">
        <v>45107</v>
      </c>
      <c r="W609" s="3" t="s">
        <v>65</v>
      </c>
      <c r="X609" s="3" t="s">
        <v>66</v>
      </c>
      <c r="Y609" s="3" t="s">
        <v>66</v>
      </c>
      <c r="Z609" s="3" t="s">
        <v>258</v>
      </c>
      <c r="AA609" s="3"/>
      <c r="AB609" s="3"/>
      <c r="AC609" s="65"/>
      <c r="AD609" s="3"/>
      <c r="AE609" s="3"/>
      <c r="AF609" s="3"/>
      <c r="AG609" s="3"/>
      <c r="AH609" s="3"/>
      <c r="AI609" s="3"/>
      <c r="AJ609" s="3"/>
    </row>
    <row r="610" spans="1:36">
      <c r="A610" s="3">
        <f t="shared" si="23"/>
        <v>22</v>
      </c>
      <c r="B610" s="3" t="s">
        <v>592</v>
      </c>
      <c r="C610" s="3" t="s">
        <v>140</v>
      </c>
      <c r="D610" s="3" t="s">
        <v>141</v>
      </c>
      <c r="E610" s="3" t="s">
        <v>142</v>
      </c>
      <c r="F610" s="3" t="s">
        <v>29</v>
      </c>
      <c r="G610" s="3">
        <v>7.0000000000000007E-2</v>
      </c>
      <c r="H610" s="65">
        <v>1.049104</v>
      </c>
      <c r="I610" s="3">
        <v>2</v>
      </c>
      <c r="J610" s="3" t="s">
        <v>60</v>
      </c>
      <c r="K610" s="3" t="s">
        <v>61</v>
      </c>
      <c r="L610" s="3" t="s">
        <v>62</v>
      </c>
      <c r="M610" s="3">
        <v>6000014912</v>
      </c>
      <c r="N610" s="3" t="s">
        <v>567</v>
      </c>
      <c r="O610" s="3" t="s">
        <v>591</v>
      </c>
      <c r="P610" s="62" t="str">
        <f>VLOOKUP(M610,'customer list'!$B:$F,5,FALSE)</f>
        <v>Bà Rịa - Vũng Tàu</v>
      </c>
      <c r="Q610" s="3" t="s">
        <v>565</v>
      </c>
      <c r="R610" s="5">
        <v>45080.60365740741</v>
      </c>
      <c r="S610" s="5">
        <v>45080.628506944442</v>
      </c>
      <c r="T610" s="3">
        <v>136.42699999999999</v>
      </c>
      <c r="U610" s="5">
        <v>45079</v>
      </c>
      <c r="V610" s="5">
        <v>45107</v>
      </c>
      <c r="W610" s="3" t="s">
        <v>65</v>
      </c>
      <c r="X610" s="3" t="s">
        <v>66</v>
      </c>
      <c r="Y610" s="3" t="s">
        <v>66</v>
      </c>
      <c r="Z610" s="3" t="s">
        <v>140</v>
      </c>
      <c r="AA610" s="3"/>
      <c r="AB610" s="3"/>
      <c r="AC610" s="65"/>
      <c r="AD610" s="3"/>
      <c r="AE610" s="3"/>
      <c r="AF610" s="3"/>
      <c r="AG610" s="3"/>
      <c r="AH610" s="3"/>
      <c r="AI610" s="3"/>
      <c r="AJ610" s="3"/>
    </row>
    <row r="611" spans="1:36">
      <c r="A611" s="3">
        <f t="shared" si="23"/>
        <v>22</v>
      </c>
      <c r="B611" s="3" t="s">
        <v>593</v>
      </c>
      <c r="C611" s="3" t="s">
        <v>262</v>
      </c>
      <c r="D611" s="3" t="s">
        <v>141</v>
      </c>
      <c r="E611" s="3" t="s">
        <v>142</v>
      </c>
      <c r="F611" s="3" t="s">
        <v>29</v>
      </c>
      <c r="G611" s="3">
        <v>6.9000000000000006E-2</v>
      </c>
      <c r="H611" s="65">
        <v>0.93554999999999999</v>
      </c>
      <c r="I611" s="3">
        <v>1</v>
      </c>
      <c r="J611" s="3" t="s">
        <v>60</v>
      </c>
      <c r="K611" s="3" t="s">
        <v>61</v>
      </c>
      <c r="L611" s="3" t="s">
        <v>62</v>
      </c>
      <c r="M611" s="3">
        <v>6000008621</v>
      </c>
      <c r="N611" s="3" t="s">
        <v>567</v>
      </c>
      <c r="O611" s="3" t="s">
        <v>594</v>
      </c>
      <c r="P611" s="62" t="str">
        <f>VLOOKUP(M611,'customer list'!$B:$F,5,FALSE)</f>
        <v>Bà Rịa - Vũng Tàu</v>
      </c>
      <c r="Q611" s="3" t="s">
        <v>565</v>
      </c>
      <c r="R611" s="5">
        <v>45080.630624999998</v>
      </c>
      <c r="S611" s="5">
        <v>45080.653414351851</v>
      </c>
      <c r="T611" s="3">
        <v>137.524</v>
      </c>
      <c r="U611" s="5">
        <v>45079</v>
      </c>
      <c r="V611" s="5">
        <v>45107</v>
      </c>
      <c r="W611" s="3" t="s">
        <v>65</v>
      </c>
      <c r="X611" s="3" t="s">
        <v>66</v>
      </c>
      <c r="Y611" s="3" t="s">
        <v>66</v>
      </c>
      <c r="Z611" s="3" t="s">
        <v>262</v>
      </c>
      <c r="AA611" s="3"/>
      <c r="AB611" s="3"/>
      <c r="AC611" s="65"/>
      <c r="AD611" s="3"/>
      <c r="AE611" s="3"/>
      <c r="AF611" s="3"/>
      <c r="AG611" s="3"/>
      <c r="AH611" s="3"/>
      <c r="AI611" s="3"/>
      <c r="AJ611" s="3"/>
    </row>
    <row r="612" spans="1:36">
      <c r="A612" s="3">
        <f t="shared" si="23"/>
        <v>22</v>
      </c>
      <c r="B612" s="3" t="s">
        <v>595</v>
      </c>
      <c r="C612" s="3" t="s">
        <v>262</v>
      </c>
      <c r="D612" s="3" t="s">
        <v>141</v>
      </c>
      <c r="E612" s="3" t="s">
        <v>142</v>
      </c>
      <c r="F612" s="3" t="s">
        <v>29</v>
      </c>
      <c r="G612" s="3">
        <v>6.9000000000000006E-2</v>
      </c>
      <c r="H612" s="65">
        <v>0.93554999999999999</v>
      </c>
      <c r="I612" s="3">
        <v>1</v>
      </c>
      <c r="J612" s="3" t="s">
        <v>60</v>
      </c>
      <c r="K612" s="3" t="s">
        <v>61</v>
      </c>
      <c r="L612" s="3" t="s">
        <v>62</v>
      </c>
      <c r="M612" s="3">
        <v>6000007908</v>
      </c>
      <c r="N612" s="3" t="s">
        <v>567</v>
      </c>
      <c r="O612" s="3" t="s">
        <v>596</v>
      </c>
      <c r="P612" s="62" t="str">
        <f>VLOOKUP(M612,'customer list'!$B:$F,5,FALSE)</f>
        <v>Bà Rịa - Vũng Tàu</v>
      </c>
      <c r="Q612" s="3" t="s">
        <v>565</v>
      </c>
      <c r="R612" s="5">
        <v>45080.671527777777</v>
      </c>
      <c r="S612" s="5">
        <v>45080.69431712963</v>
      </c>
      <c r="T612" s="3">
        <v>153.26</v>
      </c>
      <c r="U612" s="5">
        <v>45079</v>
      </c>
      <c r="V612" s="5">
        <v>45107</v>
      </c>
      <c r="W612" s="3" t="s">
        <v>65</v>
      </c>
      <c r="X612" s="3" t="s">
        <v>66</v>
      </c>
      <c r="Y612" s="3" t="s">
        <v>66</v>
      </c>
      <c r="Z612" s="3" t="s">
        <v>262</v>
      </c>
      <c r="AA612" s="3"/>
      <c r="AB612" s="3"/>
      <c r="AC612" s="65"/>
      <c r="AD612" s="3"/>
      <c r="AE612" s="3"/>
      <c r="AF612" s="3"/>
      <c r="AG612" s="3"/>
      <c r="AH612" s="3"/>
      <c r="AI612" s="3"/>
      <c r="AJ612" s="3"/>
    </row>
    <row r="613" spans="1:36">
      <c r="A613" s="1" t="s">
        <v>0</v>
      </c>
      <c r="B613" s="1" t="s">
        <v>1</v>
      </c>
      <c r="C613" s="1" t="s">
        <v>2</v>
      </c>
      <c r="D613" s="1" t="s">
        <v>3</v>
      </c>
      <c r="E613" s="1" t="s">
        <v>4</v>
      </c>
      <c r="F613" s="1" t="s">
        <v>5</v>
      </c>
      <c r="G613" s="1" t="s">
        <v>6</v>
      </c>
      <c r="H613" s="64" t="s">
        <v>7</v>
      </c>
      <c r="I613" s="1" t="s">
        <v>8</v>
      </c>
      <c r="J613" s="1" t="s">
        <v>9</v>
      </c>
      <c r="K613" s="1" t="s">
        <v>10</v>
      </c>
      <c r="L613" s="2" t="s">
        <v>11</v>
      </c>
      <c r="M613" s="1" t="s">
        <v>12</v>
      </c>
      <c r="N613" s="1" t="s">
        <v>13</v>
      </c>
      <c r="O613" s="1" t="s">
        <v>14</v>
      </c>
      <c r="P613" s="62" t="e">
        <f>VLOOKUP(M613,'customer list'!$B:$F,5,FALSE)</f>
        <v>#N/A</v>
      </c>
      <c r="Q613" s="1" t="s">
        <v>15</v>
      </c>
      <c r="R613" s="1" t="s">
        <v>16</v>
      </c>
      <c r="S613" s="1" t="s">
        <v>17</v>
      </c>
      <c r="T613" s="1" t="s">
        <v>18</v>
      </c>
      <c r="U613" s="1" t="s">
        <v>19</v>
      </c>
      <c r="V613" s="1" t="s">
        <v>20</v>
      </c>
      <c r="W613" s="1" t="s">
        <v>21</v>
      </c>
      <c r="X613" s="1" t="s">
        <v>22</v>
      </c>
      <c r="Y613" s="1" t="s">
        <v>23</v>
      </c>
      <c r="Z613" s="1" t="s">
        <v>24</v>
      </c>
      <c r="AA613" s="1" t="s">
        <v>25</v>
      </c>
      <c r="AB613" s="1" t="s">
        <v>26</v>
      </c>
      <c r="AC613" s="64" t="s">
        <v>27</v>
      </c>
      <c r="AD613" s="3"/>
      <c r="AE613" s="3"/>
      <c r="AF613" s="3"/>
      <c r="AG613" s="3"/>
      <c r="AH613" s="3"/>
      <c r="AI613" s="3"/>
      <c r="AJ613" s="3"/>
    </row>
    <row r="614" spans="1:36">
      <c r="A614" s="3">
        <v>23</v>
      </c>
      <c r="B614" s="3">
        <v>9</v>
      </c>
      <c r="C614" s="3" t="s">
        <v>28</v>
      </c>
      <c r="D614" s="3" t="s">
        <v>29</v>
      </c>
      <c r="E614" s="3" t="s">
        <v>30</v>
      </c>
      <c r="F614" s="3" t="s">
        <v>90</v>
      </c>
      <c r="G614" s="3">
        <v>1.2569999999999999</v>
      </c>
      <c r="H614" s="65">
        <v>18.471</v>
      </c>
      <c r="I614" s="3">
        <v>6</v>
      </c>
      <c r="J614" s="3">
        <v>28.534800000000001</v>
      </c>
      <c r="K614" s="4">
        <v>0.20949999999999999</v>
      </c>
      <c r="L614" s="4">
        <v>0.64731485764750407</v>
      </c>
      <c r="M614" s="3">
        <v>3</v>
      </c>
      <c r="N614" s="3">
        <v>206.4607</v>
      </c>
      <c r="O614" s="3" t="s">
        <v>597</v>
      </c>
      <c r="P614" s="62" t="e">
        <f>VLOOKUP(M614,'customer list'!$B:$F,5,FALSE)</f>
        <v>#N/A</v>
      </c>
      <c r="Q614" s="3" t="s">
        <v>598</v>
      </c>
      <c r="R614" s="3" t="s">
        <v>29</v>
      </c>
      <c r="S614" s="5">
        <v>45080.756145833337</v>
      </c>
      <c r="T614" s="3">
        <v>619.38199999999995</v>
      </c>
      <c r="U614" s="5">
        <v>45079.440520833334</v>
      </c>
      <c r="V614" s="5">
        <v>45080.597187500003</v>
      </c>
      <c r="W614" s="3">
        <v>0</v>
      </c>
      <c r="X614" s="3">
        <v>0</v>
      </c>
      <c r="Y614" s="3" t="s">
        <v>29</v>
      </c>
      <c r="Z614" s="3">
        <v>8003767</v>
      </c>
      <c r="AA614" s="3">
        <v>7643767</v>
      </c>
      <c r="AB614" s="3">
        <v>360000</v>
      </c>
      <c r="AC614" s="65">
        <v>274673453</v>
      </c>
      <c r="AD614" s="3"/>
      <c r="AE614" s="3"/>
      <c r="AF614" s="3"/>
      <c r="AG614" s="3"/>
      <c r="AH614" s="3"/>
      <c r="AI614" s="3"/>
      <c r="AJ614" s="3"/>
    </row>
    <row r="615" spans="1:36">
      <c r="A615" s="6">
        <f t="shared" ref="A615:A634" si="24">A614</f>
        <v>23</v>
      </c>
      <c r="B615" s="7" t="s">
        <v>34</v>
      </c>
      <c r="C615" s="7" t="s">
        <v>35</v>
      </c>
      <c r="D615" s="7" t="s">
        <v>36</v>
      </c>
      <c r="E615" s="7" t="s">
        <v>37</v>
      </c>
      <c r="F615" s="7" t="s">
        <v>38</v>
      </c>
      <c r="G615" s="7" t="s">
        <v>39</v>
      </c>
      <c r="H615" s="66" t="s">
        <v>40</v>
      </c>
      <c r="I615" s="7" t="s">
        <v>41</v>
      </c>
      <c r="J615" s="7" t="s">
        <v>42</v>
      </c>
      <c r="K615" s="7" t="s">
        <v>43</v>
      </c>
      <c r="L615" s="7" t="s">
        <v>44</v>
      </c>
      <c r="M615" s="7" t="s">
        <v>45</v>
      </c>
      <c r="N615" s="7" t="s">
        <v>46</v>
      </c>
      <c r="O615" s="7" t="s">
        <v>47</v>
      </c>
      <c r="P615" s="62" t="e">
        <f>VLOOKUP(M615,'customer list'!$B:$F,5,FALSE)</f>
        <v>#N/A</v>
      </c>
      <c r="Q615" s="7" t="s">
        <v>48</v>
      </c>
      <c r="R615" s="7" t="s">
        <v>49</v>
      </c>
      <c r="S615" s="7" t="s">
        <v>50</v>
      </c>
      <c r="T615" s="7" t="s">
        <v>51</v>
      </c>
      <c r="U615" s="7" t="s">
        <v>19</v>
      </c>
      <c r="V615" s="7" t="s">
        <v>20</v>
      </c>
      <c r="W615" s="7" t="s">
        <v>52</v>
      </c>
      <c r="X615" s="7" t="s">
        <v>53</v>
      </c>
      <c r="Y615" s="7" t="s">
        <v>54</v>
      </c>
      <c r="Z615" s="7" t="s">
        <v>55</v>
      </c>
      <c r="AA615" s="3"/>
      <c r="AB615" s="3"/>
      <c r="AC615" s="65"/>
      <c r="AD615" s="3"/>
      <c r="AE615" s="3"/>
      <c r="AF615" s="3"/>
      <c r="AG615" s="3"/>
      <c r="AH615" s="3"/>
      <c r="AI615" s="3"/>
      <c r="AJ615" s="3"/>
    </row>
    <row r="616" spans="1:36">
      <c r="A616" s="3">
        <f t="shared" si="24"/>
        <v>23</v>
      </c>
      <c r="B616" s="3" t="s">
        <v>599</v>
      </c>
      <c r="C616" s="3" t="s">
        <v>348</v>
      </c>
      <c r="D616" s="3" t="s">
        <v>141</v>
      </c>
      <c r="E616" s="3" t="s">
        <v>142</v>
      </c>
      <c r="F616" s="3" t="s">
        <v>29</v>
      </c>
      <c r="G616" s="3">
        <v>6.8000000000000005E-2</v>
      </c>
      <c r="H616" s="65">
        <v>0.85312500000000002</v>
      </c>
      <c r="I616" s="3">
        <v>1</v>
      </c>
      <c r="J616" s="3" t="s">
        <v>60</v>
      </c>
      <c r="K616" s="3" t="s">
        <v>61</v>
      </c>
      <c r="L616" s="3" t="s">
        <v>62</v>
      </c>
      <c r="M616" s="3">
        <v>6000011444</v>
      </c>
      <c r="N616" s="3" t="s">
        <v>600</v>
      </c>
      <c r="O616" s="3" t="s">
        <v>601</v>
      </c>
      <c r="P616" s="62" t="str">
        <f>VLOOKUP(M616,'customer list'!$B:$F,5,FALSE)</f>
        <v>Đắk Lắk</v>
      </c>
      <c r="Q616" s="3" t="s">
        <v>602</v>
      </c>
      <c r="R616" s="5">
        <v>45080.333333333336</v>
      </c>
      <c r="S616" s="5">
        <v>45080.372766203705</v>
      </c>
      <c r="T616" s="3">
        <v>327.44299999999998</v>
      </c>
      <c r="U616" s="5">
        <v>45079</v>
      </c>
      <c r="V616" s="5">
        <v>45107</v>
      </c>
      <c r="W616" s="3" t="s">
        <v>65</v>
      </c>
      <c r="X616" s="3" t="s">
        <v>66</v>
      </c>
      <c r="Y616" s="3" t="s">
        <v>66</v>
      </c>
      <c r="Z616" s="3" t="s">
        <v>348</v>
      </c>
      <c r="AA616" s="3"/>
      <c r="AB616" s="3"/>
      <c r="AC616" s="65"/>
      <c r="AD616" s="3"/>
      <c r="AE616" s="3"/>
      <c r="AF616" s="3"/>
      <c r="AG616" s="3"/>
      <c r="AH616" s="3"/>
      <c r="AI616" s="3"/>
      <c r="AJ616" s="3"/>
    </row>
    <row r="617" spans="1:36">
      <c r="A617" s="3">
        <f t="shared" si="24"/>
        <v>23</v>
      </c>
      <c r="B617" s="3" t="s">
        <v>603</v>
      </c>
      <c r="C617" s="3" t="s">
        <v>152</v>
      </c>
      <c r="D617" s="3" t="s">
        <v>141</v>
      </c>
      <c r="E617" s="3" t="s">
        <v>142</v>
      </c>
      <c r="F617" s="3" t="s">
        <v>29</v>
      </c>
      <c r="G617" s="3">
        <v>5.1999999999999998E-2</v>
      </c>
      <c r="H617" s="65">
        <v>1.3832</v>
      </c>
      <c r="I617" s="3">
        <v>2</v>
      </c>
      <c r="J617" s="3" t="s">
        <v>60</v>
      </c>
      <c r="K617" s="3" t="s">
        <v>61</v>
      </c>
      <c r="L617" s="3" t="s">
        <v>62</v>
      </c>
      <c r="M617" s="3">
        <v>6000011444</v>
      </c>
      <c r="N617" s="3" t="s">
        <v>600</v>
      </c>
      <c r="O617" s="3" t="s">
        <v>601</v>
      </c>
      <c r="P617" s="62" t="str">
        <f>VLOOKUP(M617,'customer list'!$B:$F,5,FALSE)</f>
        <v>Đắk Lắk</v>
      </c>
      <c r="Q617" s="3" t="s">
        <v>602</v>
      </c>
      <c r="R617" s="5">
        <v>45080.333333333336</v>
      </c>
      <c r="S617" s="5">
        <v>45080.372766203705</v>
      </c>
      <c r="T617" s="3">
        <v>327.44299999999998</v>
      </c>
      <c r="U617" s="5">
        <v>45079</v>
      </c>
      <c r="V617" s="5">
        <v>45107</v>
      </c>
      <c r="W617" s="3" t="s">
        <v>65</v>
      </c>
      <c r="X617" s="3" t="s">
        <v>66</v>
      </c>
      <c r="Y617" s="3" t="s">
        <v>66</v>
      </c>
      <c r="Z617" s="3" t="s">
        <v>152</v>
      </c>
      <c r="AA617" s="3"/>
      <c r="AB617" s="3"/>
      <c r="AC617" s="65"/>
      <c r="AD617" s="3"/>
      <c r="AE617" s="3"/>
      <c r="AF617" s="3"/>
      <c r="AG617" s="3"/>
      <c r="AH617" s="3"/>
      <c r="AI617" s="3"/>
      <c r="AJ617" s="3"/>
    </row>
    <row r="618" spans="1:36">
      <c r="A618" s="3">
        <f t="shared" si="24"/>
        <v>23</v>
      </c>
      <c r="B618" s="3" t="s">
        <v>604</v>
      </c>
      <c r="C618" s="3" t="s">
        <v>152</v>
      </c>
      <c r="D618" s="3" t="s">
        <v>141</v>
      </c>
      <c r="E618" s="3" t="s">
        <v>142</v>
      </c>
      <c r="F618" s="3" t="s">
        <v>29</v>
      </c>
      <c r="G618" s="3">
        <v>5.1999999999999998E-2</v>
      </c>
      <c r="H618" s="65">
        <v>1.3832</v>
      </c>
      <c r="I618" s="3">
        <v>2</v>
      </c>
      <c r="J618" s="3" t="s">
        <v>60</v>
      </c>
      <c r="K618" s="3" t="s">
        <v>61</v>
      </c>
      <c r="L618" s="3" t="s">
        <v>62</v>
      </c>
      <c r="M618" s="3">
        <v>6000011444</v>
      </c>
      <c r="N618" s="3" t="s">
        <v>600</v>
      </c>
      <c r="O618" s="3" t="s">
        <v>601</v>
      </c>
      <c r="P618" s="62" t="str">
        <f>VLOOKUP(M618,'customer list'!$B:$F,5,FALSE)</f>
        <v>Đắk Lắk</v>
      </c>
      <c r="Q618" s="3" t="s">
        <v>602</v>
      </c>
      <c r="R618" s="5">
        <v>45080.333333333336</v>
      </c>
      <c r="S618" s="5">
        <v>45080.372766203705</v>
      </c>
      <c r="T618" s="3">
        <v>327.44299999999998</v>
      </c>
      <c r="U618" s="5">
        <v>45079</v>
      </c>
      <c r="V618" s="5">
        <v>45107</v>
      </c>
      <c r="W618" s="3" t="s">
        <v>65</v>
      </c>
      <c r="X618" s="3" t="s">
        <v>66</v>
      </c>
      <c r="Y618" s="3" t="s">
        <v>66</v>
      </c>
      <c r="Z618" s="3" t="s">
        <v>152</v>
      </c>
      <c r="AA618" s="3"/>
      <c r="AB618" s="3"/>
      <c r="AC618" s="65"/>
      <c r="AD618" s="3"/>
      <c r="AE618" s="3"/>
      <c r="AF618" s="3"/>
      <c r="AG618" s="3"/>
      <c r="AH618" s="3"/>
      <c r="AI618" s="3"/>
      <c r="AJ618" s="3"/>
    </row>
    <row r="619" spans="1:36">
      <c r="A619" s="3">
        <f t="shared" si="24"/>
        <v>23</v>
      </c>
      <c r="B619" s="3" t="s">
        <v>605</v>
      </c>
      <c r="C619" s="3" t="s">
        <v>165</v>
      </c>
      <c r="D619" s="3" t="s">
        <v>166</v>
      </c>
      <c r="E619" s="3" t="s">
        <v>167</v>
      </c>
      <c r="F619" s="3" t="s">
        <v>29</v>
      </c>
      <c r="G619" s="3">
        <v>0.09</v>
      </c>
      <c r="H619" s="65">
        <v>0.98490599999999995</v>
      </c>
      <c r="I619" s="3">
        <v>2</v>
      </c>
      <c r="J619" s="3" t="s">
        <v>60</v>
      </c>
      <c r="K619" s="3" t="s">
        <v>61</v>
      </c>
      <c r="L619" s="3" t="s">
        <v>62</v>
      </c>
      <c r="M619" s="3">
        <v>6000011444</v>
      </c>
      <c r="N619" s="3" t="s">
        <v>600</v>
      </c>
      <c r="O619" s="3" t="s">
        <v>601</v>
      </c>
      <c r="P619" s="62" t="str">
        <f>VLOOKUP(M619,'customer list'!$B:$F,5,FALSE)</f>
        <v>Đắk Lắk</v>
      </c>
      <c r="Q619" s="3" t="s">
        <v>602</v>
      </c>
      <c r="R619" s="5">
        <v>45080.333333333336</v>
      </c>
      <c r="S619" s="5">
        <v>45080.372766203705</v>
      </c>
      <c r="T619" s="3">
        <v>327.44299999999998</v>
      </c>
      <c r="U619" s="5">
        <v>45079</v>
      </c>
      <c r="V619" s="5">
        <v>45107</v>
      </c>
      <c r="W619" s="3" t="s">
        <v>65</v>
      </c>
      <c r="X619" s="3" t="s">
        <v>66</v>
      </c>
      <c r="Y619" s="3" t="s">
        <v>66</v>
      </c>
      <c r="Z619" s="3" t="s">
        <v>165</v>
      </c>
      <c r="AA619" s="3"/>
      <c r="AB619" s="3"/>
      <c r="AC619" s="65"/>
      <c r="AD619" s="3"/>
      <c r="AE619" s="3"/>
      <c r="AF619" s="3"/>
      <c r="AG619" s="3"/>
      <c r="AH619" s="3"/>
      <c r="AI619" s="3"/>
      <c r="AJ619" s="3"/>
    </row>
    <row r="620" spans="1:36">
      <c r="A620" s="3">
        <f t="shared" si="24"/>
        <v>23</v>
      </c>
      <c r="B620" s="3" t="s">
        <v>606</v>
      </c>
      <c r="C620" s="3" t="s">
        <v>252</v>
      </c>
      <c r="D620" s="3" t="s">
        <v>141</v>
      </c>
      <c r="E620" s="3" t="s">
        <v>142</v>
      </c>
      <c r="F620" s="3" t="s">
        <v>29</v>
      </c>
      <c r="G620" s="3">
        <v>0.14599999999999999</v>
      </c>
      <c r="H620" s="65">
        <v>2.0956800000000002</v>
      </c>
      <c r="I620" s="3">
        <v>2</v>
      </c>
      <c r="J620" s="3" t="s">
        <v>60</v>
      </c>
      <c r="K620" s="3" t="s">
        <v>61</v>
      </c>
      <c r="L620" s="3" t="s">
        <v>62</v>
      </c>
      <c r="M620" s="3">
        <v>6000011444</v>
      </c>
      <c r="N620" s="3" t="s">
        <v>600</v>
      </c>
      <c r="O620" s="3" t="s">
        <v>601</v>
      </c>
      <c r="P620" s="62" t="str">
        <f>VLOOKUP(M620,'customer list'!$B:$F,5,FALSE)</f>
        <v>Đắk Lắk</v>
      </c>
      <c r="Q620" s="3" t="s">
        <v>602</v>
      </c>
      <c r="R620" s="5">
        <v>45080.333333333336</v>
      </c>
      <c r="S620" s="5">
        <v>45080.372766203705</v>
      </c>
      <c r="T620" s="3">
        <v>327.44299999999998</v>
      </c>
      <c r="U620" s="5">
        <v>45079</v>
      </c>
      <c r="V620" s="5">
        <v>45107</v>
      </c>
      <c r="W620" s="3" t="s">
        <v>65</v>
      </c>
      <c r="X620" s="3" t="s">
        <v>66</v>
      </c>
      <c r="Y620" s="3" t="s">
        <v>66</v>
      </c>
      <c r="Z620" s="3" t="s">
        <v>252</v>
      </c>
      <c r="AA620" s="3"/>
      <c r="AB620" s="3"/>
      <c r="AC620" s="65"/>
      <c r="AD620" s="3"/>
      <c r="AE620" s="3"/>
      <c r="AF620" s="3"/>
      <c r="AG620" s="3"/>
      <c r="AH620" s="3"/>
      <c r="AI620" s="3"/>
      <c r="AJ620" s="3"/>
    </row>
    <row r="621" spans="1:36">
      <c r="A621" s="3">
        <f t="shared" si="24"/>
        <v>23</v>
      </c>
      <c r="B621" s="3" t="s">
        <v>606</v>
      </c>
      <c r="C621" s="3" t="s">
        <v>150</v>
      </c>
      <c r="D621" s="3" t="s">
        <v>141</v>
      </c>
      <c r="E621" s="3" t="s">
        <v>142</v>
      </c>
      <c r="F621" s="3" t="s">
        <v>29</v>
      </c>
      <c r="G621" s="3">
        <v>0.15</v>
      </c>
      <c r="H621" s="65">
        <v>2.2259199999999999</v>
      </c>
      <c r="I621" s="3">
        <v>2</v>
      </c>
      <c r="J621" s="3" t="s">
        <v>60</v>
      </c>
      <c r="K621" s="3" t="s">
        <v>61</v>
      </c>
      <c r="L621" s="3" t="s">
        <v>62</v>
      </c>
      <c r="M621" s="3">
        <v>6000011444</v>
      </c>
      <c r="N621" s="3" t="s">
        <v>600</v>
      </c>
      <c r="O621" s="3" t="s">
        <v>601</v>
      </c>
      <c r="P621" s="62" t="str">
        <f>VLOOKUP(M621,'customer list'!$B:$F,5,FALSE)</f>
        <v>Đắk Lắk</v>
      </c>
      <c r="Q621" s="3" t="s">
        <v>602</v>
      </c>
      <c r="R621" s="5">
        <v>45080.333333333336</v>
      </c>
      <c r="S621" s="5">
        <v>45080.372766203705</v>
      </c>
      <c r="T621" s="3">
        <v>327.44299999999998</v>
      </c>
      <c r="U621" s="5">
        <v>45079</v>
      </c>
      <c r="V621" s="5">
        <v>45107</v>
      </c>
      <c r="W621" s="3" t="s">
        <v>65</v>
      </c>
      <c r="X621" s="3" t="s">
        <v>66</v>
      </c>
      <c r="Y621" s="3" t="s">
        <v>66</v>
      </c>
      <c r="Z621" s="3" t="s">
        <v>150</v>
      </c>
      <c r="AA621" s="3"/>
      <c r="AB621" s="3"/>
      <c r="AC621" s="65"/>
      <c r="AD621" s="3"/>
      <c r="AE621" s="3"/>
      <c r="AF621" s="3"/>
      <c r="AG621" s="3"/>
      <c r="AH621" s="3"/>
      <c r="AI621" s="3"/>
      <c r="AJ621" s="3"/>
    </row>
    <row r="622" spans="1:36">
      <c r="A622" s="3">
        <f t="shared" si="24"/>
        <v>23</v>
      </c>
      <c r="B622" s="3" t="s">
        <v>607</v>
      </c>
      <c r="C622" s="3" t="s">
        <v>244</v>
      </c>
      <c r="D622" s="3" t="s">
        <v>141</v>
      </c>
      <c r="E622" s="3" t="s">
        <v>142</v>
      </c>
      <c r="F622" s="3" t="s">
        <v>29</v>
      </c>
      <c r="G622" s="3">
        <v>7.0999999999999994E-2</v>
      </c>
      <c r="H622" s="65">
        <v>0.92564999999999997</v>
      </c>
      <c r="I622" s="3">
        <v>1</v>
      </c>
      <c r="J622" s="3" t="s">
        <v>60</v>
      </c>
      <c r="K622" s="3" t="s">
        <v>61</v>
      </c>
      <c r="L622" s="3" t="s">
        <v>62</v>
      </c>
      <c r="M622" s="3">
        <v>6000011755</v>
      </c>
      <c r="N622" s="3" t="s">
        <v>608</v>
      </c>
      <c r="O622" s="3" t="s">
        <v>609</v>
      </c>
      <c r="P622" s="62" t="str">
        <f>VLOOKUP(M622,'customer list'!$B:$F,5,FALSE)</f>
        <v>Gia Lai</v>
      </c>
      <c r="Q622" s="3" t="s">
        <v>598</v>
      </c>
      <c r="R622" s="5">
        <v>45080.54550925926</v>
      </c>
      <c r="S622" s="5">
        <v>45080.585578703707</v>
      </c>
      <c r="T622" s="3">
        <v>505.96499999999997</v>
      </c>
      <c r="U622" s="5">
        <v>45079</v>
      </c>
      <c r="V622" s="5">
        <v>45107</v>
      </c>
      <c r="W622" s="3" t="s">
        <v>65</v>
      </c>
      <c r="X622" s="3" t="s">
        <v>66</v>
      </c>
      <c r="Y622" s="3" t="s">
        <v>66</v>
      </c>
      <c r="Z622" s="3" t="s">
        <v>244</v>
      </c>
      <c r="AA622" s="3"/>
      <c r="AB622" s="3"/>
      <c r="AC622" s="65"/>
      <c r="AD622" s="3"/>
      <c r="AE622" s="3"/>
      <c r="AF622" s="3"/>
      <c r="AG622" s="3"/>
      <c r="AH622" s="3"/>
      <c r="AI622" s="3"/>
      <c r="AJ622" s="3"/>
    </row>
    <row r="623" spans="1:36">
      <c r="A623" s="3">
        <f t="shared" si="24"/>
        <v>23</v>
      </c>
      <c r="B623" s="3" t="s">
        <v>610</v>
      </c>
      <c r="C623" s="3" t="s">
        <v>611</v>
      </c>
      <c r="D623" s="3" t="s">
        <v>141</v>
      </c>
      <c r="E623" s="3" t="s">
        <v>142</v>
      </c>
      <c r="F623" s="3" t="s">
        <v>29</v>
      </c>
      <c r="G623" s="3">
        <v>9.8000000000000004E-2</v>
      </c>
      <c r="H623" s="65">
        <v>1.28061</v>
      </c>
      <c r="I623" s="3">
        <v>1</v>
      </c>
      <c r="J623" s="3" t="s">
        <v>60</v>
      </c>
      <c r="K623" s="3" t="s">
        <v>61</v>
      </c>
      <c r="L623" s="3" t="s">
        <v>62</v>
      </c>
      <c r="M623" s="3">
        <v>6000011755</v>
      </c>
      <c r="N623" s="3" t="s">
        <v>608</v>
      </c>
      <c r="O623" s="3" t="s">
        <v>609</v>
      </c>
      <c r="P623" s="62" t="str">
        <f>VLOOKUP(M623,'customer list'!$B:$F,5,FALSE)</f>
        <v>Gia Lai</v>
      </c>
      <c r="Q623" s="3" t="s">
        <v>598</v>
      </c>
      <c r="R623" s="5">
        <v>45080.54550925926</v>
      </c>
      <c r="S623" s="5">
        <v>45080.585578703707</v>
      </c>
      <c r="T623" s="3">
        <v>505.96499999999997</v>
      </c>
      <c r="U623" s="5">
        <v>45079</v>
      </c>
      <c r="V623" s="5">
        <v>45107</v>
      </c>
      <c r="W623" s="3" t="s">
        <v>65</v>
      </c>
      <c r="X623" s="3" t="s">
        <v>66</v>
      </c>
      <c r="Y623" s="3" t="s">
        <v>66</v>
      </c>
      <c r="Z623" s="3" t="s">
        <v>611</v>
      </c>
      <c r="AA623" s="3"/>
      <c r="AB623" s="3"/>
      <c r="AC623" s="65"/>
      <c r="AD623" s="3"/>
      <c r="AE623" s="3"/>
      <c r="AF623" s="3"/>
      <c r="AG623" s="3"/>
      <c r="AH623" s="3"/>
      <c r="AI623" s="3"/>
      <c r="AJ623" s="3"/>
    </row>
    <row r="624" spans="1:36">
      <c r="A624" s="3">
        <f t="shared" si="24"/>
        <v>23</v>
      </c>
      <c r="B624" s="3" t="s">
        <v>610</v>
      </c>
      <c r="C624" s="3" t="s">
        <v>250</v>
      </c>
      <c r="D624" s="3" t="s">
        <v>141</v>
      </c>
      <c r="E624" s="3" t="s">
        <v>142</v>
      </c>
      <c r="F624" s="3" t="s">
        <v>29</v>
      </c>
      <c r="G624" s="3">
        <v>0.108</v>
      </c>
      <c r="H624" s="65">
        <v>1.4473800000000001</v>
      </c>
      <c r="I624" s="3">
        <v>1</v>
      </c>
      <c r="J624" s="3" t="s">
        <v>60</v>
      </c>
      <c r="K624" s="3" t="s">
        <v>61</v>
      </c>
      <c r="L624" s="3" t="s">
        <v>62</v>
      </c>
      <c r="M624" s="3">
        <v>6000011755</v>
      </c>
      <c r="N624" s="3" t="s">
        <v>608</v>
      </c>
      <c r="O624" s="3" t="s">
        <v>609</v>
      </c>
      <c r="P624" s="62" t="str">
        <f>VLOOKUP(M624,'customer list'!$B:$F,5,FALSE)</f>
        <v>Gia Lai</v>
      </c>
      <c r="Q624" s="3" t="s">
        <v>598</v>
      </c>
      <c r="R624" s="5">
        <v>45080.54550925926</v>
      </c>
      <c r="S624" s="5">
        <v>45080.585578703707</v>
      </c>
      <c r="T624" s="3">
        <v>505.96499999999997</v>
      </c>
      <c r="U624" s="5">
        <v>45079</v>
      </c>
      <c r="V624" s="5">
        <v>45107</v>
      </c>
      <c r="W624" s="3" t="s">
        <v>65</v>
      </c>
      <c r="X624" s="3" t="s">
        <v>66</v>
      </c>
      <c r="Y624" s="3" t="s">
        <v>66</v>
      </c>
      <c r="Z624" s="3" t="s">
        <v>250</v>
      </c>
      <c r="AA624" s="3"/>
      <c r="AB624" s="3"/>
      <c r="AC624" s="65"/>
      <c r="AD624" s="3"/>
      <c r="AE624" s="3"/>
      <c r="AF624" s="3"/>
      <c r="AG624" s="3"/>
      <c r="AH624" s="3"/>
      <c r="AI624" s="3"/>
      <c r="AJ624" s="3"/>
    </row>
    <row r="625" spans="1:36">
      <c r="A625" s="3">
        <f t="shared" si="24"/>
        <v>23</v>
      </c>
      <c r="B625" s="3" t="s">
        <v>610</v>
      </c>
      <c r="C625" s="3" t="s">
        <v>252</v>
      </c>
      <c r="D625" s="3" t="s">
        <v>141</v>
      </c>
      <c r="E625" s="3" t="s">
        <v>142</v>
      </c>
      <c r="F625" s="3" t="s">
        <v>29</v>
      </c>
      <c r="G625" s="3">
        <v>7.2999999999999995E-2</v>
      </c>
      <c r="H625" s="65">
        <v>1.0478400000000001</v>
      </c>
      <c r="I625" s="3">
        <v>1</v>
      </c>
      <c r="J625" s="3" t="s">
        <v>60</v>
      </c>
      <c r="K625" s="3" t="s">
        <v>61</v>
      </c>
      <c r="L625" s="3" t="s">
        <v>62</v>
      </c>
      <c r="M625" s="3">
        <v>6000011755</v>
      </c>
      <c r="N625" s="3" t="s">
        <v>608</v>
      </c>
      <c r="O625" s="3" t="s">
        <v>609</v>
      </c>
      <c r="P625" s="62" t="str">
        <f>VLOOKUP(M625,'customer list'!$B:$F,5,FALSE)</f>
        <v>Gia Lai</v>
      </c>
      <c r="Q625" s="3" t="s">
        <v>598</v>
      </c>
      <c r="R625" s="5">
        <v>45080.54550925926</v>
      </c>
      <c r="S625" s="5">
        <v>45080.585578703707</v>
      </c>
      <c r="T625" s="3">
        <v>505.96499999999997</v>
      </c>
      <c r="U625" s="5">
        <v>45079</v>
      </c>
      <c r="V625" s="5">
        <v>45107</v>
      </c>
      <c r="W625" s="3" t="s">
        <v>65</v>
      </c>
      <c r="X625" s="3" t="s">
        <v>66</v>
      </c>
      <c r="Y625" s="3" t="s">
        <v>66</v>
      </c>
      <c r="Z625" s="3" t="s">
        <v>252</v>
      </c>
      <c r="AA625" s="3"/>
      <c r="AB625" s="3"/>
      <c r="AC625" s="65"/>
      <c r="AD625" s="3"/>
      <c r="AE625" s="3"/>
      <c r="AF625" s="3"/>
      <c r="AG625" s="3"/>
      <c r="AH625" s="3"/>
      <c r="AI625" s="3"/>
      <c r="AJ625" s="3"/>
    </row>
    <row r="626" spans="1:36">
      <c r="A626" s="3">
        <f t="shared" si="24"/>
        <v>23</v>
      </c>
      <c r="B626" s="3" t="s">
        <v>612</v>
      </c>
      <c r="C626" s="3" t="s">
        <v>198</v>
      </c>
      <c r="D626" s="3" t="s">
        <v>141</v>
      </c>
      <c r="E626" s="3" t="s">
        <v>142</v>
      </c>
      <c r="F626" s="3" t="s">
        <v>29</v>
      </c>
      <c r="G626" s="3">
        <v>9.1999999999999998E-2</v>
      </c>
      <c r="H626" s="65">
        <v>1.3832</v>
      </c>
      <c r="I626" s="3">
        <v>2</v>
      </c>
      <c r="J626" s="3" t="s">
        <v>60</v>
      </c>
      <c r="K626" s="3" t="s">
        <v>61</v>
      </c>
      <c r="L626" s="3" t="s">
        <v>62</v>
      </c>
      <c r="M626" s="3">
        <v>6000011755</v>
      </c>
      <c r="N626" s="3" t="s">
        <v>608</v>
      </c>
      <c r="O626" s="3" t="s">
        <v>609</v>
      </c>
      <c r="P626" s="62" t="str">
        <f>VLOOKUP(M626,'customer list'!$B:$F,5,FALSE)</f>
        <v>Gia Lai</v>
      </c>
      <c r="Q626" s="3" t="s">
        <v>598</v>
      </c>
      <c r="R626" s="5">
        <v>45080.54550925926</v>
      </c>
      <c r="S626" s="5">
        <v>45080.585578703707</v>
      </c>
      <c r="T626" s="3">
        <v>505.96499999999997</v>
      </c>
      <c r="U626" s="5">
        <v>45079</v>
      </c>
      <c r="V626" s="5">
        <v>45107</v>
      </c>
      <c r="W626" s="3" t="s">
        <v>65</v>
      </c>
      <c r="X626" s="3" t="s">
        <v>66</v>
      </c>
      <c r="Y626" s="3" t="s">
        <v>66</v>
      </c>
      <c r="Z626" s="3" t="s">
        <v>198</v>
      </c>
      <c r="AA626" s="3"/>
      <c r="AB626" s="3"/>
      <c r="AC626" s="65"/>
      <c r="AD626" s="3"/>
      <c r="AE626" s="3"/>
      <c r="AF626" s="3"/>
      <c r="AG626" s="3"/>
      <c r="AH626" s="3"/>
      <c r="AI626" s="3"/>
      <c r="AJ626" s="3"/>
    </row>
    <row r="627" spans="1:36">
      <c r="A627" s="3">
        <f t="shared" si="24"/>
        <v>23</v>
      </c>
      <c r="B627" s="3" t="s">
        <v>612</v>
      </c>
      <c r="C627" s="3" t="s">
        <v>252</v>
      </c>
      <c r="D627" s="3" t="s">
        <v>141</v>
      </c>
      <c r="E627" s="3" t="s">
        <v>142</v>
      </c>
      <c r="F627" s="3" t="s">
        <v>29</v>
      </c>
      <c r="G627" s="3">
        <v>0.219</v>
      </c>
      <c r="H627" s="65">
        <v>3.1435200000000001</v>
      </c>
      <c r="I627" s="3">
        <v>3</v>
      </c>
      <c r="J627" s="3" t="s">
        <v>60</v>
      </c>
      <c r="K627" s="3" t="s">
        <v>61</v>
      </c>
      <c r="L627" s="3" t="s">
        <v>62</v>
      </c>
      <c r="M627" s="3">
        <v>6000011755</v>
      </c>
      <c r="N627" s="3" t="s">
        <v>608</v>
      </c>
      <c r="O627" s="3" t="s">
        <v>609</v>
      </c>
      <c r="P627" s="62" t="str">
        <f>VLOOKUP(M627,'customer list'!$B:$F,5,FALSE)</f>
        <v>Gia Lai</v>
      </c>
      <c r="Q627" s="3" t="s">
        <v>598</v>
      </c>
      <c r="R627" s="5">
        <v>45080.54550925926</v>
      </c>
      <c r="S627" s="5">
        <v>45080.585578703707</v>
      </c>
      <c r="T627" s="3">
        <v>505.96499999999997</v>
      </c>
      <c r="U627" s="5">
        <v>45079</v>
      </c>
      <c r="V627" s="5">
        <v>45107</v>
      </c>
      <c r="W627" s="3" t="s">
        <v>65</v>
      </c>
      <c r="X627" s="3" t="s">
        <v>66</v>
      </c>
      <c r="Y627" s="3" t="s">
        <v>66</v>
      </c>
      <c r="Z627" s="3" t="s">
        <v>252</v>
      </c>
      <c r="AA627" s="3"/>
      <c r="AB627" s="3"/>
      <c r="AC627" s="65"/>
      <c r="AD627" s="3"/>
      <c r="AE627" s="3"/>
      <c r="AF627" s="3"/>
      <c r="AG627" s="3"/>
      <c r="AH627" s="3"/>
      <c r="AI627" s="3"/>
      <c r="AJ627" s="3"/>
    </row>
    <row r="628" spans="1:36">
      <c r="A628" s="3">
        <f t="shared" si="24"/>
        <v>23</v>
      </c>
      <c r="B628" s="3" t="s">
        <v>613</v>
      </c>
      <c r="C628" s="3" t="s">
        <v>77</v>
      </c>
      <c r="D628" s="3" t="s">
        <v>74</v>
      </c>
      <c r="E628" s="3" t="s">
        <v>74</v>
      </c>
      <c r="F628" s="3" t="s">
        <v>29</v>
      </c>
      <c r="G628" s="3">
        <v>1.3290000000000001E-3</v>
      </c>
      <c r="H628" s="65">
        <v>1.1162E-2</v>
      </c>
      <c r="I628" s="3">
        <v>3</v>
      </c>
      <c r="J628" s="3" t="s">
        <v>60</v>
      </c>
      <c r="K628" s="3" t="s">
        <v>61</v>
      </c>
      <c r="L628" s="3" t="s">
        <v>62</v>
      </c>
      <c r="M628" s="3">
        <v>5000014600</v>
      </c>
      <c r="N628" s="3" t="s">
        <v>614</v>
      </c>
      <c r="O628" s="3" t="s">
        <v>615</v>
      </c>
      <c r="P628" s="62" t="str">
        <f>VLOOKUP(M628,'customer list'!$B:$F,5,FALSE)</f>
        <v>Gia Lai</v>
      </c>
      <c r="Q628" s="3" t="s">
        <v>598</v>
      </c>
      <c r="R628" s="5">
        <v>45080.597187500003</v>
      </c>
      <c r="S628" s="5">
        <v>45080.618680555555</v>
      </c>
      <c r="T628" s="3">
        <v>511.666</v>
      </c>
      <c r="U628" s="5">
        <v>45079</v>
      </c>
      <c r="V628" s="5">
        <v>45107</v>
      </c>
      <c r="W628" s="3" t="s">
        <v>65</v>
      </c>
      <c r="X628" s="3" t="s">
        <v>66</v>
      </c>
      <c r="Y628" s="3" t="s">
        <v>66</v>
      </c>
      <c r="Z628" s="3" t="s">
        <v>77</v>
      </c>
      <c r="AA628" s="3"/>
      <c r="AB628" s="3"/>
      <c r="AC628" s="65"/>
      <c r="AD628" s="3"/>
      <c r="AE628" s="3"/>
      <c r="AF628" s="3"/>
      <c r="AG628" s="3"/>
      <c r="AH628" s="3"/>
      <c r="AI628" s="3"/>
      <c r="AJ628" s="3"/>
    </row>
    <row r="629" spans="1:36">
      <c r="A629" s="3">
        <f t="shared" si="24"/>
        <v>23</v>
      </c>
      <c r="B629" s="3" t="s">
        <v>613</v>
      </c>
      <c r="C629" s="3" t="s">
        <v>79</v>
      </c>
      <c r="D629" s="3" t="s">
        <v>80</v>
      </c>
      <c r="E629" s="3" t="s">
        <v>80</v>
      </c>
      <c r="F629" s="3" t="s">
        <v>29</v>
      </c>
      <c r="G629" s="3">
        <v>1.9000000000000001E-4</v>
      </c>
      <c r="H629" s="65">
        <v>1.9524E-2</v>
      </c>
      <c r="I629" s="3">
        <v>1</v>
      </c>
      <c r="J629" s="3" t="s">
        <v>60</v>
      </c>
      <c r="K629" s="3" t="s">
        <v>61</v>
      </c>
      <c r="L629" s="3" t="s">
        <v>62</v>
      </c>
      <c r="M629" s="3">
        <v>5000014600</v>
      </c>
      <c r="N629" s="3" t="s">
        <v>614</v>
      </c>
      <c r="O629" s="3" t="s">
        <v>615</v>
      </c>
      <c r="P629" s="62" t="str">
        <f>VLOOKUP(M629,'customer list'!$B:$F,5,FALSE)</f>
        <v>Gia Lai</v>
      </c>
      <c r="Q629" s="3" t="s">
        <v>598</v>
      </c>
      <c r="R629" s="5">
        <v>45080.597187500003</v>
      </c>
      <c r="S629" s="5">
        <v>45080.618680555555</v>
      </c>
      <c r="T629" s="3">
        <v>511.666</v>
      </c>
      <c r="U629" s="5">
        <v>45079</v>
      </c>
      <c r="V629" s="5">
        <v>45107</v>
      </c>
      <c r="W629" s="3" t="s">
        <v>65</v>
      </c>
      <c r="X629" s="3" t="s">
        <v>66</v>
      </c>
      <c r="Y629" s="3" t="s">
        <v>66</v>
      </c>
      <c r="Z629" s="3" t="s">
        <v>79</v>
      </c>
      <c r="AA629" s="3"/>
      <c r="AB629" s="3"/>
      <c r="AC629" s="65"/>
      <c r="AD629" s="3"/>
      <c r="AE629" s="3"/>
      <c r="AF629" s="3"/>
      <c r="AG629" s="3"/>
      <c r="AH629" s="3"/>
      <c r="AI629" s="3"/>
      <c r="AJ629" s="3"/>
    </row>
    <row r="630" spans="1:36">
      <c r="A630" s="3">
        <f t="shared" si="24"/>
        <v>23</v>
      </c>
      <c r="B630" s="3" t="s">
        <v>613</v>
      </c>
      <c r="C630" s="3" t="s">
        <v>105</v>
      </c>
      <c r="D630" s="3" t="s">
        <v>74</v>
      </c>
      <c r="E630" s="3" t="s">
        <v>74</v>
      </c>
      <c r="F630" s="3" t="s">
        <v>29</v>
      </c>
      <c r="G630" s="3">
        <v>4.1999999999999997E-3</v>
      </c>
      <c r="H630" s="65">
        <v>3.4722999999999997E-2</v>
      </c>
      <c r="I630" s="3">
        <v>2</v>
      </c>
      <c r="J630" s="3" t="s">
        <v>60</v>
      </c>
      <c r="K630" s="3" t="s">
        <v>61</v>
      </c>
      <c r="L630" s="3" t="s">
        <v>62</v>
      </c>
      <c r="M630" s="3">
        <v>5000014600</v>
      </c>
      <c r="N630" s="3" t="s">
        <v>614</v>
      </c>
      <c r="O630" s="3" t="s">
        <v>615</v>
      </c>
      <c r="P630" s="62" t="str">
        <f>VLOOKUP(M630,'customer list'!$B:$F,5,FALSE)</f>
        <v>Gia Lai</v>
      </c>
      <c r="Q630" s="3" t="s">
        <v>598</v>
      </c>
      <c r="R630" s="5">
        <v>45080.597187500003</v>
      </c>
      <c r="S630" s="5">
        <v>45080.618680555555</v>
      </c>
      <c r="T630" s="3">
        <v>511.666</v>
      </c>
      <c r="U630" s="5">
        <v>45079</v>
      </c>
      <c r="V630" s="5">
        <v>45107</v>
      </c>
      <c r="W630" s="3" t="s">
        <v>65</v>
      </c>
      <c r="X630" s="3" t="s">
        <v>66</v>
      </c>
      <c r="Y630" s="3" t="s">
        <v>66</v>
      </c>
      <c r="Z630" s="3" t="s">
        <v>105</v>
      </c>
      <c r="AA630" s="3"/>
      <c r="AB630" s="3"/>
      <c r="AC630" s="65"/>
      <c r="AD630" s="3"/>
      <c r="AE630" s="3"/>
      <c r="AF630" s="3"/>
      <c r="AG630" s="3"/>
      <c r="AH630" s="3"/>
      <c r="AI630" s="3"/>
      <c r="AJ630" s="3"/>
    </row>
    <row r="631" spans="1:36">
      <c r="A631" s="3">
        <f t="shared" si="24"/>
        <v>23</v>
      </c>
      <c r="B631" s="3" t="s">
        <v>613</v>
      </c>
      <c r="C631" s="3" t="s">
        <v>616</v>
      </c>
      <c r="D631" s="3" t="s">
        <v>74</v>
      </c>
      <c r="E631" s="3" t="s">
        <v>74</v>
      </c>
      <c r="F631" s="3" t="s">
        <v>29</v>
      </c>
      <c r="G631" s="3">
        <v>6.4000000000000003E-3</v>
      </c>
      <c r="H631" s="65">
        <v>6.6413E-2</v>
      </c>
      <c r="I631" s="3">
        <v>2</v>
      </c>
      <c r="J631" s="3" t="s">
        <v>60</v>
      </c>
      <c r="K631" s="3" t="s">
        <v>61</v>
      </c>
      <c r="L631" s="3" t="s">
        <v>62</v>
      </c>
      <c r="M631" s="3">
        <v>5000014600</v>
      </c>
      <c r="N631" s="3" t="s">
        <v>614</v>
      </c>
      <c r="O631" s="3" t="s">
        <v>615</v>
      </c>
      <c r="P631" s="62" t="str">
        <f>VLOOKUP(M631,'customer list'!$B:$F,5,FALSE)</f>
        <v>Gia Lai</v>
      </c>
      <c r="Q631" s="3" t="s">
        <v>598</v>
      </c>
      <c r="R631" s="5">
        <v>45080.597187500003</v>
      </c>
      <c r="S631" s="5">
        <v>45080.618680555555</v>
      </c>
      <c r="T631" s="3">
        <v>511.666</v>
      </c>
      <c r="U631" s="5">
        <v>45079</v>
      </c>
      <c r="V631" s="5">
        <v>45107</v>
      </c>
      <c r="W631" s="3" t="s">
        <v>65</v>
      </c>
      <c r="X631" s="3" t="s">
        <v>66</v>
      </c>
      <c r="Y631" s="3" t="s">
        <v>66</v>
      </c>
      <c r="Z631" s="3" t="s">
        <v>616</v>
      </c>
      <c r="AA631" s="3"/>
      <c r="AB631" s="3"/>
      <c r="AC631" s="65"/>
      <c r="AD631" s="3"/>
      <c r="AE631" s="3"/>
      <c r="AF631" s="3"/>
      <c r="AG631" s="3"/>
      <c r="AH631" s="3"/>
      <c r="AI631" s="3"/>
      <c r="AJ631" s="3"/>
    </row>
    <row r="632" spans="1:36">
      <c r="A632" s="3">
        <f t="shared" si="24"/>
        <v>23</v>
      </c>
      <c r="B632" s="3" t="s">
        <v>613</v>
      </c>
      <c r="C632" s="3" t="s">
        <v>82</v>
      </c>
      <c r="D632" s="3" t="s">
        <v>74</v>
      </c>
      <c r="E632" s="3" t="s">
        <v>74</v>
      </c>
      <c r="F632" s="3" t="s">
        <v>29</v>
      </c>
      <c r="G632" s="3">
        <v>8.5599999999999999E-4</v>
      </c>
      <c r="H632" s="65">
        <v>7.4409999999999997E-3</v>
      </c>
      <c r="I632" s="3">
        <v>2</v>
      </c>
      <c r="J632" s="3" t="s">
        <v>60</v>
      </c>
      <c r="K632" s="3" t="s">
        <v>61</v>
      </c>
      <c r="L632" s="3" t="s">
        <v>62</v>
      </c>
      <c r="M632" s="3">
        <v>5000014600</v>
      </c>
      <c r="N632" s="3" t="s">
        <v>614</v>
      </c>
      <c r="O632" s="3" t="s">
        <v>615</v>
      </c>
      <c r="P632" s="62" t="str">
        <f>VLOOKUP(M632,'customer list'!$B:$F,5,FALSE)</f>
        <v>Gia Lai</v>
      </c>
      <c r="Q632" s="3" t="s">
        <v>598</v>
      </c>
      <c r="R632" s="5">
        <v>45080.597187500003</v>
      </c>
      <c r="S632" s="5">
        <v>45080.618680555555</v>
      </c>
      <c r="T632" s="3">
        <v>511.666</v>
      </c>
      <c r="U632" s="5">
        <v>45079</v>
      </c>
      <c r="V632" s="5">
        <v>45107</v>
      </c>
      <c r="W632" s="3" t="s">
        <v>65</v>
      </c>
      <c r="X632" s="3" t="s">
        <v>66</v>
      </c>
      <c r="Y632" s="3" t="s">
        <v>66</v>
      </c>
      <c r="Z632" s="3" t="s">
        <v>82</v>
      </c>
      <c r="AA632" s="3"/>
      <c r="AB632" s="3"/>
      <c r="AC632" s="65"/>
      <c r="AD632" s="3"/>
      <c r="AE632" s="3"/>
      <c r="AF632" s="3"/>
      <c r="AG632" s="3"/>
      <c r="AH632" s="3"/>
      <c r="AI632" s="3"/>
      <c r="AJ632" s="3"/>
    </row>
    <row r="633" spans="1:36">
      <c r="A633" s="3">
        <f t="shared" si="24"/>
        <v>23</v>
      </c>
      <c r="B633" s="3" t="s">
        <v>613</v>
      </c>
      <c r="C633" s="3" t="s">
        <v>125</v>
      </c>
      <c r="D633" s="3" t="s">
        <v>74</v>
      </c>
      <c r="E633" s="3" t="s">
        <v>74</v>
      </c>
      <c r="F633" s="3" t="s">
        <v>29</v>
      </c>
      <c r="G633" s="3">
        <v>0.02</v>
      </c>
      <c r="H633" s="65">
        <v>0.13799500000000001</v>
      </c>
      <c r="I633" s="3">
        <v>4</v>
      </c>
      <c r="J633" s="3" t="s">
        <v>60</v>
      </c>
      <c r="K633" s="3" t="s">
        <v>61</v>
      </c>
      <c r="L633" s="3" t="s">
        <v>62</v>
      </c>
      <c r="M633" s="3">
        <v>5000014600</v>
      </c>
      <c r="N633" s="3" t="s">
        <v>614</v>
      </c>
      <c r="O633" s="3" t="s">
        <v>615</v>
      </c>
      <c r="P633" s="62" t="str">
        <f>VLOOKUP(M633,'customer list'!$B:$F,5,FALSE)</f>
        <v>Gia Lai</v>
      </c>
      <c r="Q633" s="3" t="s">
        <v>598</v>
      </c>
      <c r="R633" s="5">
        <v>45080.597187500003</v>
      </c>
      <c r="S633" s="5">
        <v>45080.618680555555</v>
      </c>
      <c r="T633" s="3">
        <v>511.666</v>
      </c>
      <c r="U633" s="5">
        <v>45079</v>
      </c>
      <c r="V633" s="5">
        <v>45107</v>
      </c>
      <c r="W633" s="3" t="s">
        <v>65</v>
      </c>
      <c r="X633" s="3" t="s">
        <v>66</v>
      </c>
      <c r="Y633" s="3" t="s">
        <v>66</v>
      </c>
      <c r="Z633" s="3" t="s">
        <v>125</v>
      </c>
      <c r="AA633" s="3"/>
      <c r="AB633" s="3"/>
      <c r="AC633" s="65"/>
      <c r="AD633" s="3"/>
      <c r="AE633" s="3"/>
      <c r="AF633" s="3"/>
      <c r="AG633" s="3"/>
      <c r="AH633" s="3"/>
      <c r="AI633" s="3"/>
      <c r="AJ633" s="3"/>
    </row>
    <row r="634" spans="1:36">
      <c r="A634" s="3">
        <f t="shared" si="24"/>
        <v>23</v>
      </c>
      <c r="B634" s="3" t="s">
        <v>613</v>
      </c>
      <c r="C634" s="3" t="s">
        <v>94</v>
      </c>
      <c r="D634" s="3" t="s">
        <v>74</v>
      </c>
      <c r="E634" s="3" t="s">
        <v>74</v>
      </c>
      <c r="F634" s="3" t="s">
        <v>29</v>
      </c>
      <c r="G634" s="3">
        <v>5.0000000000000001E-3</v>
      </c>
      <c r="H634" s="65">
        <v>3.9015000000000001E-2</v>
      </c>
      <c r="I634" s="3">
        <v>2</v>
      </c>
      <c r="J634" s="3" t="s">
        <v>60</v>
      </c>
      <c r="K634" s="3" t="s">
        <v>61</v>
      </c>
      <c r="L634" s="3" t="s">
        <v>62</v>
      </c>
      <c r="M634" s="3">
        <v>5000014600</v>
      </c>
      <c r="N634" s="3" t="s">
        <v>614</v>
      </c>
      <c r="O634" s="3" t="s">
        <v>615</v>
      </c>
      <c r="P634" s="62" t="str">
        <f>VLOOKUP(M634,'customer list'!$B:$F,5,FALSE)</f>
        <v>Gia Lai</v>
      </c>
      <c r="Q634" s="3" t="s">
        <v>598</v>
      </c>
      <c r="R634" s="5">
        <v>45080.597187500003</v>
      </c>
      <c r="S634" s="5">
        <v>45080.618680555555</v>
      </c>
      <c r="T634" s="3">
        <v>511.666</v>
      </c>
      <c r="U634" s="5">
        <v>45079</v>
      </c>
      <c r="V634" s="5">
        <v>45107</v>
      </c>
      <c r="W634" s="3" t="s">
        <v>65</v>
      </c>
      <c r="X634" s="3" t="s">
        <v>66</v>
      </c>
      <c r="Y634" s="3" t="s">
        <v>66</v>
      </c>
      <c r="Z634" s="3" t="s">
        <v>94</v>
      </c>
      <c r="AA634" s="3"/>
      <c r="AB634" s="3"/>
      <c r="AC634" s="65"/>
      <c r="AD634" s="3"/>
      <c r="AE634" s="3"/>
      <c r="AF634" s="3"/>
      <c r="AG634" s="3"/>
      <c r="AH634" s="3"/>
      <c r="AI634" s="3"/>
      <c r="AJ634" s="3"/>
    </row>
    <row r="635" spans="1:36">
      <c r="A635" s="1" t="s">
        <v>0</v>
      </c>
      <c r="B635" s="1" t="s">
        <v>1</v>
      </c>
      <c r="C635" s="1" t="s">
        <v>2</v>
      </c>
      <c r="D635" s="1" t="s">
        <v>3</v>
      </c>
      <c r="E635" s="1" t="s">
        <v>4</v>
      </c>
      <c r="F635" s="1" t="s">
        <v>5</v>
      </c>
      <c r="G635" s="1" t="s">
        <v>6</v>
      </c>
      <c r="H635" s="64" t="s">
        <v>7</v>
      </c>
      <c r="I635" s="1" t="s">
        <v>8</v>
      </c>
      <c r="J635" s="1" t="s">
        <v>9</v>
      </c>
      <c r="K635" s="1" t="s">
        <v>10</v>
      </c>
      <c r="L635" s="2" t="s">
        <v>11</v>
      </c>
      <c r="M635" s="1" t="s">
        <v>12</v>
      </c>
      <c r="N635" s="1" t="s">
        <v>13</v>
      </c>
      <c r="O635" s="1" t="s">
        <v>14</v>
      </c>
      <c r="P635" s="62" t="e">
        <f>VLOOKUP(M635,'customer list'!$B:$F,5,FALSE)</f>
        <v>#N/A</v>
      </c>
      <c r="Q635" s="1" t="s">
        <v>15</v>
      </c>
      <c r="R635" s="1" t="s">
        <v>16</v>
      </c>
      <c r="S635" s="1" t="s">
        <v>17</v>
      </c>
      <c r="T635" s="1" t="s">
        <v>18</v>
      </c>
      <c r="U635" s="1" t="s">
        <v>19</v>
      </c>
      <c r="V635" s="1" t="s">
        <v>20</v>
      </c>
      <c r="W635" s="1" t="s">
        <v>21</v>
      </c>
      <c r="X635" s="1" t="s">
        <v>22</v>
      </c>
      <c r="Y635" s="1" t="s">
        <v>23</v>
      </c>
      <c r="Z635" s="1" t="s">
        <v>24</v>
      </c>
      <c r="AA635" s="1" t="s">
        <v>25</v>
      </c>
      <c r="AB635" s="1" t="s">
        <v>26</v>
      </c>
      <c r="AC635" s="64" t="s">
        <v>27</v>
      </c>
      <c r="AD635" s="3"/>
      <c r="AE635" s="3"/>
      <c r="AF635" s="3"/>
      <c r="AG635" s="3"/>
      <c r="AH635" s="3"/>
      <c r="AI635" s="3"/>
      <c r="AJ635" s="3"/>
    </row>
    <row r="636" spans="1:36">
      <c r="A636" s="3">
        <v>24</v>
      </c>
      <c r="B636" s="3">
        <v>20</v>
      </c>
      <c r="C636" s="3" t="s">
        <v>28</v>
      </c>
      <c r="D636" s="3" t="s">
        <v>29</v>
      </c>
      <c r="E636" s="3" t="s">
        <v>157</v>
      </c>
      <c r="F636" s="3" t="s">
        <v>31</v>
      </c>
      <c r="G636" s="3">
        <v>2.39</v>
      </c>
      <c r="H636" s="65">
        <v>31.26</v>
      </c>
      <c r="I636" s="3">
        <v>4.2</v>
      </c>
      <c r="J636" s="3">
        <v>48.662400000000012</v>
      </c>
      <c r="K636" s="4">
        <v>0.56904761904761902</v>
      </c>
      <c r="L636" s="4">
        <v>0.64238508581574261</v>
      </c>
      <c r="M636" s="3">
        <v>4</v>
      </c>
      <c r="N636" s="3">
        <v>52.533200000000001</v>
      </c>
      <c r="O636" s="3" t="s">
        <v>617</v>
      </c>
      <c r="P636" s="62" t="e">
        <f>VLOOKUP(M636,'customer list'!$B:$F,5,FALSE)</f>
        <v>#N/A</v>
      </c>
      <c r="Q636" s="3" t="s">
        <v>618</v>
      </c>
      <c r="R636" s="3" t="s">
        <v>29</v>
      </c>
      <c r="S636" s="5">
        <v>45080.688171296293</v>
      </c>
      <c r="T636" s="3">
        <v>210.13300000000001</v>
      </c>
      <c r="U636" s="5">
        <v>45079.462824074071</v>
      </c>
      <c r="V636" s="5">
        <v>45080.658750000002</v>
      </c>
      <c r="W636" s="3">
        <v>0</v>
      </c>
      <c r="X636" s="3">
        <v>0</v>
      </c>
      <c r="Y636" s="3"/>
      <c r="Z636" s="3">
        <v>5101000</v>
      </c>
      <c r="AA636" s="3">
        <v>4591000</v>
      </c>
      <c r="AB636" s="3">
        <v>510000</v>
      </c>
      <c r="AC636" s="65">
        <v>577407841</v>
      </c>
      <c r="AD636" s="3"/>
      <c r="AE636" s="3"/>
      <c r="AF636" s="3"/>
      <c r="AG636" s="3"/>
      <c r="AH636" s="3"/>
      <c r="AI636" s="3"/>
      <c r="AJ636" s="3"/>
    </row>
    <row r="637" spans="1:36">
      <c r="A637" s="6">
        <f t="shared" ref="A637:A670" si="25">A636</f>
        <v>24</v>
      </c>
      <c r="B637" s="7" t="s">
        <v>34</v>
      </c>
      <c r="C637" s="7" t="s">
        <v>35</v>
      </c>
      <c r="D637" s="7" t="s">
        <v>36</v>
      </c>
      <c r="E637" s="7" t="s">
        <v>37</v>
      </c>
      <c r="F637" s="7" t="s">
        <v>38</v>
      </c>
      <c r="G637" s="7" t="s">
        <v>39</v>
      </c>
      <c r="H637" s="66" t="s">
        <v>40</v>
      </c>
      <c r="I637" s="7" t="s">
        <v>41</v>
      </c>
      <c r="J637" s="7" t="s">
        <v>42</v>
      </c>
      <c r="K637" s="7" t="s">
        <v>43</v>
      </c>
      <c r="L637" s="7" t="s">
        <v>44</v>
      </c>
      <c r="M637" s="7" t="s">
        <v>45</v>
      </c>
      <c r="N637" s="7" t="s">
        <v>46</v>
      </c>
      <c r="O637" s="7" t="s">
        <v>47</v>
      </c>
      <c r="P637" s="62" t="e">
        <f>VLOOKUP(M637,'customer list'!$B:$F,5,FALSE)</f>
        <v>#N/A</v>
      </c>
      <c r="Q637" s="7" t="s">
        <v>48</v>
      </c>
      <c r="R637" s="7" t="s">
        <v>49</v>
      </c>
      <c r="S637" s="7" t="s">
        <v>50</v>
      </c>
      <c r="T637" s="7" t="s">
        <v>51</v>
      </c>
      <c r="U637" s="7" t="s">
        <v>19</v>
      </c>
      <c r="V637" s="7" t="s">
        <v>20</v>
      </c>
      <c r="W637" s="7" t="s">
        <v>52</v>
      </c>
      <c r="X637" s="7" t="s">
        <v>53</v>
      </c>
      <c r="Y637" s="7" t="s">
        <v>54</v>
      </c>
      <c r="Z637" s="7" t="s">
        <v>55</v>
      </c>
      <c r="AA637" s="3"/>
      <c r="AB637" s="3"/>
      <c r="AC637" s="65"/>
      <c r="AD637" s="3"/>
      <c r="AE637" s="3"/>
      <c r="AF637" s="3"/>
      <c r="AG637" s="3"/>
      <c r="AH637" s="3"/>
      <c r="AI637" s="3"/>
      <c r="AJ637" s="3"/>
    </row>
    <row r="638" spans="1:36">
      <c r="A638" s="3">
        <f t="shared" si="25"/>
        <v>24</v>
      </c>
      <c r="B638" s="3" t="s">
        <v>619</v>
      </c>
      <c r="C638" s="3" t="s">
        <v>150</v>
      </c>
      <c r="D638" s="3" t="s">
        <v>141</v>
      </c>
      <c r="E638" s="3" t="s">
        <v>142</v>
      </c>
      <c r="F638" s="3" t="s">
        <v>29</v>
      </c>
      <c r="G638" s="3">
        <v>0.22500000000000001</v>
      </c>
      <c r="H638" s="65">
        <v>3.3388800000000001</v>
      </c>
      <c r="I638" s="3">
        <v>3</v>
      </c>
      <c r="J638" s="3" t="s">
        <v>60</v>
      </c>
      <c r="K638" s="3" t="s">
        <v>61</v>
      </c>
      <c r="L638" s="3" t="s">
        <v>62</v>
      </c>
      <c r="M638" s="3">
        <v>6000018140</v>
      </c>
      <c r="N638" s="3" t="s">
        <v>620</v>
      </c>
      <c r="O638" s="3" t="s">
        <v>621</v>
      </c>
      <c r="P638" s="62" t="str">
        <f>VLOOKUP(M638,'customer list'!$B:$F,5,FALSE)</f>
        <v>Long An</v>
      </c>
      <c r="Q638" s="3" t="s">
        <v>462</v>
      </c>
      <c r="R638" s="5">
        <v>45080.333333333336</v>
      </c>
      <c r="S638" s="5">
        <v>45080.379432870373</v>
      </c>
      <c r="T638" s="3">
        <v>48.119</v>
      </c>
      <c r="U638" s="5">
        <v>45079</v>
      </c>
      <c r="V638" s="5">
        <v>45107</v>
      </c>
      <c r="W638" s="3" t="s">
        <v>65</v>
      </c>
      <c r="X638" s="3" t="s">
        <v>66</v>
      </c>
      <c r="Y638" s="3" t="s">
        <v>66</v>
      </c>
      <c r="Z638" s="3" t="s">
        <v>150</v>
      </c>
      <c r="AA638" s="3"/>
      <c r="AB638" s="3"/>
      <c r="AC638" s="65"/>
      <c r="AD638" s="3"/>
      <c r="AE638" s="3"/>
      <c r="AF638" s="3"/>
      <c r="AG638" s="3"/>
      <c r="AH638" s="3"/>
      <c r="AI638" s="3"/>
      <c r="AJ638" s="3"/>
    </row>
    <row r="639" spans="1:36">
      <c r="A639" s="3">
        <f t="shared" si="25"/>
        <v>24</v>
      </c>
      <c r="B639" s="3" t="s">
        <v>622</v>
      </c>
      <c r="C639" s="3" t="s">
        <v>251</v>
      </c>
      <c r="D639" s="3" t="s">
        <v>141</v>
      </c>
      <c r="E639" s="3" t="s">
        <v>142</v>
      </c>
      <c r="F639" s="3" t="s">
        <v>29</v>
      </c>
      <c r="G639" s="3">
        <v>7.0000000000000007E-2</v>
      </c>
      <c r="H639" s="65">
        <v>0.91874999999999996</v>
      </c>
      <c r="I639" s="3">
        <v>1</v>
      </c>
      <c r="J639" s="3" t="s">
        <v>60</v>
      </c>
      <c r="K639" s="3" t="s">
        <v>61</v>
      </c>
      <c r="L639" s="3" t="s">
        <v>62</v>
      </c>
      <c r="M639" s="3">
        <v>6000018140</v>
      </c>
      <c r="N639" s="3" t="s">
        <v>620</v>
      </c>
      <c r="O639" s="3" t="s">
        <v>621</v>
      </c>
      <c r="P639" s="62" t="str">
        <f>VLOOKUP(M639,'customer list'!$B:$F,5,FALSE)</f>
        <v>Long An</v>
      </c>
      <c r="Q639" s="3" t="s">
        <v>462</v>
      </c>
      <c r="R639" s="5">
        <v>45080.333333333336</v>
      </c>
      <c r="S639" s="5">
        <v>45080.379432870373</v>
      </c>
      <c r="T639" s="3">
        <v>48.119</v>
      </c>
      <c r="U639" s="5">
        <v>45079</v>
      </c>
      <c r="V639" s="5">
        <v>45107</v>
      </c>
      <c r="W639" s="3" t="s">
        <v>65</v>
      </c>
      <c r="X639" s="3" t="s">
        <v>66</v>
      </c>
      <c r="Y639" s="3" t="s">
        <v>66</v>
      </c>
      <c r="Z639" s="3" t="s">
        <v>251</v>
      </c>
      <c r="AA639" s="3"/>
      <c r="AB639" s="3"/>
      <c r="AC639" s="65"/>
      <c r="AD639" s="3"/>
      <c r="AE639" s="3"/>
      <c r="AF639" s="3"/>
      <c r="AG639" s="3"/>
      <c r="AH639" s="3"/>
      <c r="AI639" s="3"/>
      <c r="AJ639" s="3"/>
    </row>
    <row r="640" spans="1:36">
      <c r="A640" s="3">
        <f t="shared" si="25"/>
        <v>24</v>
      </c>
      <c r="B640" s="3" t="s">
        <v>623</v>
      </c>
      <c r="C640" s="3" t="s">
        <v>152</v>
      </c>
      <c r="D640" s="3" t="s">
        <v>141</v>
      </c>
      <c r="E640" s="3" t="s">
        <v>142</v>
      </c>
      <c r="F640" s="3" t="s">
        <v>29</v>
      </c>
      <c r="G640" s="3">
        <v>7.8E-2</v>
      </c>
      <c r="H640" s="65">
        <v>2.0748000000000002</v>
      </c>
      <c r="I640" s="3">
        <v>3</v>
      </c>
      <c r="J640" s="3" t="s">
        <v>60</v>
      </c>
      <c r="K640" s="3" t="s">
        <v>61</v>
      </c>
      <c r="L640" s="3" t="s">
        <v>62</v>
      </c>
      <c r="M640" s="3">
        <v>6000018140</v>
      </c>
      <c r="N640" s="3" t="s">
        <v>620</v>
      </c>
      <c r="O640" s="3" t="s">
        <v>621</v>
      </c>
      <c r="P640" s="62" t="str">
        <f>VLOOKUP(M640,'customer list'!$B:$F,5,FALSE)</f>
        <v>Long An</v>
      </c>
      <c r="Q640" s="3" t="s">
        <v>462</v>
      </c>
      <c r="R640" s="5">
        <v>45080.333333333336</v>
      </c>
      <c r="S640" s="5">
        <v>45080.379432870373</v>
      </c>
      <c r="T640" s="3">
        <v>48.119</v>
      </c>
      <c r="U640" s="5">
        <v>45079</v>
      </c>
      <c r="V640" s="5">
        <v>45107</v>
      </c>
      <c r="W640" s="3" t="s">
        <v>65</v>
      </c>
      <c r="X640" s="3" t="s">
        <v>66</v>
      </c>
      <c r="Y640" s="3" t="s">
        <v>66</v>
      </c>
      <c r="Z640" s="3" t="s">
        <v>152</v>
      </c>
      <c r="AA640" s="3"/>
      <c r="AB640" s="3"/>
      <c r="AC640" s="65"/>
      <c r="AD640" s="3"/>
      <c r="AE640" s="3"/>
      <c r="AF640" s="3"/>
      <c r="AG640" s="3"/>
      <c r="AH640" s="3"/>
      <c r="AI640" s="3"/>
      <c r="AJ640" s="3"/>
    </row>
    <row r="641" spans="1:36">
      <c r="A641" s="3">
        <f t="shared" si="25"/>
        <v>24</v>
      </c>
      <c r="B641" s="3" t="s">
        <v>624</v>
      </c>
      <c r="C641" s="3" t="s">
        <v>198</v>
      </c>
      <c r="D641" s="3" t="s">
        <v>141</v>
      </c>
      <c r="E641" s="3" t="s">
        <v>142</v>
      </c>
      <c r="F641" s="3" t="s">
        <v>29</v>
      </c>
      <c r="G641" s="3">
        <v>0.13800000000000001</v>
      </c>
      <c r="H641" s="65">
        <v>2.0748000000000002</v>
      </c>
      <c r="I641" s="3">
        <v>3</v>
      </c>
      <c r="J641" s="3" t="s">
        <v>60</v>
      </c>
      <c r="K641" s="3" t="s">
        <v>61</v>
      </c>
      <c r="L641" s="3" t="s">
        <v>62</v>
      </c>
      <c r="M641" s="3">
        <v>6000018140</v>
      </c>
      <c r="N641" s="3" t="s">
        <v>620</v>
      </c>
      <c r="O641" s="3" t="s">
        <v>621</v>
      </c>
      <c r="P641" s="62" t="str">
        <f>VLOOKUP(M641,'customer list'!$B:$F,5,FALSE)</f>
        <v>Long An</v>
      </c>
      <c r="Q641" s="3" t="s">
        <v>462</v>
      </c>
      <c r="R641" s="5">
        <v>45080.333333333336</v>
      </c>
      <c r="S641" s="5">
        <v>45080.379432870373</v>
      </c>
      <c r="T641" s="3">
        <v>48.119</v>
      </c>
      <c r="U641" s="5">
        <v>45079</v>
      </c>
      <c r="V641" s="5">
        <v>45107</v>
      </c>
      <c r="W641" s="3" t="s">
        <v>65</v>
      </c>
      <c r="X641" s="3" t="s">
        <v>66</v>
      </c>
      <c r="Y641" s="3" t="s">
        <v>66</v>
      </c>
      <c r="Z641" s="3" t="s">
        <v>198</v>
      </c>
      <c r="AA641" s="3"/>
      <c r="AB641" s="3"/>
      <c r="AC641" s="65"/>
      <c r="AD641" s="3"/>
      <c r="AE641" s="3"/>
      <c r="AF641" s="3"/>
      <c r="AG641" s="3"/>
      <c r="AH641" s="3"/>
      <c r="AI641" s="3"/>
      <c r="AJ641" s="3"/>
    </row>
    <row r="642" spans="1:36">
      <c r="A642" s="3">
        <f t="shared" si="25"/>
        <v>24</v>
      </c>
      <c r="B642" s="3" t="s">
        <v>625</v>
      </c>
      <c r="C642" s="3" t="s">
        <v>309</v>
      </c>
      <c r="D642" s="3" t="s">
        <v>166</v>
      </c>
      <c r="E642" s="3" t="s">
        <v>167</v>
      </c>
      <c r="F642" s="3" t="s">
        <v>29</v>
      </c>
      <c r="G642" s="3">
        <v>4.1000000000000002E-2</v>
      </c>
      <c r="H642" s="65">
        <v>0.47951500000000002</v>
      </c>
      <c r="I642" s="3">
        <v>1</v>
      </c>
      <c r="J642" s="3" t="s">
        <v>60</v>
      </c>
      <c r="K642" s="3" t="s">
        <v>61</v>
      </c>
      <c r="L642" s="3" t="s">
        <v>62</v>
      </c>
      <c r="M642" s="3">
        <v>6000018140</v>
      </c>
      <c r="N642" s="3" t="s">
        <v>620</v>
      </c>
      <c r="O642" s="3" t="s">
        <v>621</v>
      </c>
      <c r="P642" s="62" t="str">
        <f>VLOOKUP(M642,'customer list'!$B:$F,5,FALSE)</f>
        <v>Long An</v>
      </c>
      <c r="Q642" s="3" t="s">
        <v>462</v>
      </c>
      <c r="R642" s="5">
        <v>45080.333333333336</v>
      </c>
      <c r="S642" s="5">
        <v>45080.379432870373</v>
      </c>
      <c r="T642" s="3">
        <v>48.119</v>
      </c>
      <c r="U642" s="5">
        <v>45079</v>
      </c>
      <c r="V642" s="5">
        <v>45107</v>
      </c>
      <c r="W642" s="3" t="s">
        <v>65</v>
      </c>
      <c r="X642" s="3" t="s">
        <v>66</v>
      </c>
      <c r="Y642" s="3" t="s">
        <v>66</v>
      </c>
      <c r="Z642" s="3" t="s">
        <v>309</v>
      </c>
      <c r="AA642" s="3"/>
      <c r="AB642" s="3"/>
      <c r="AC642" s="65"/>
      <c r="AD642" s="3"/>
      <c r="AE642" s="3"/>
      <c r="AF642" s="3"/>
      <c r="AG642" s="3"/>
      <c r="AH642" s="3"/>
      <c r="AI642" s="3"/>
      <c r="AJ642" s="3"/>
    </row>
    <row r="643" spans="1:36">
      <c r="A643" s="3">
        <f t="shared" si="25"/>
        <v>24</v>
      </c>
      <c r="B643" s="3" t="s">
        <v>626</v>
      </c>
      <c r="C643" s="3" t="s">
        <v>236</v>
      </c>
      <c r="D643" s="3" t="s">
        <v>166</v>
      </c>
      <c r="E643" s="3" t="s">
        <v>167</v>
      </c>
      <c r="F643" s="3" t="s">
        <v>29</v>
      </c>
      <c r="G643" s="3">
        <v>0.04</v>
      </c>
      <c r="H643" s="65">
        <v>0.47951500000000002</v>
      </c>
      <c r="I643" s="3">
        <v>1</v>
      </c>
      <c r="J643" s="3" t="s">
        <v>60</v>
      </c>
      <c r="K643" s="3" t="s">
        <v>61</v>
      </c>
      <c r="L643" s="3" t="s">
        <v>62</v>
      </c>
      <c r="M643" s="3">
        <v>6000018140</v>
      </c>
      <c r="N643" s="3" t="s">
        <v>620</v>
      </c>
      <c r="O643" s="3" t="s">
        <v>621</v>
      </c>
      <c r="P643" s="62" t="str">
        <f>VLOOKUP(M643,'customer list'!$B:$F,5,FALSE)</f>
        <v>Long An</v>
      </c>
      <c r="Q643" s="3" t="s">
        <v>462</v>
      </c>
      <c r="R643" s="5">
        <v>45080.333333333336</v>
      </c>
      <c r="S643" s="5">
        <v>45080.379432870373</v>
      </c>
      <c r="T643" s="3">
        <v>48.119</v>
      </c>
      <c r="U643" s="5">
        <v>45079</v>
      </c>
      <c r="V643" s="5">
        <v>45107</v>
      </c>
      <c r="W643" s="3" t="s">
        <v>65</v>
      </c>
      <c r="X643" s="3" t="s">
        <v>66</v>
      </c>
      <c r="Y643" s="3" t="s">
        <v>66</v>
      </c>
      <c r="Z643" s="3" t="s">
        <v>236</v>
      </c>
      <c r="AA643" s="3"/>
      <c r="AB643" s="3"/>
      <c r="AC643" s="65"/>
      <c r="AD643" s="3"/>
      <c r="AE643" s="3"/>
      <c r="AF643" s="3"/>
      <c r="AG643" s="3"/>
      <c r="AH643" s="3"/>
      <c r="AI643" s="3"/>
      <c r="AJ643" s="3"/>
    </row>
    <row r="644" spans="1:36">
      <c r="A644" s="3">
        <f t="shared" si="25"/>
        <v>24</v>
      </c>
      <c r="B644" s="3" t="s">
        <v>627</v>
      </c>
      <c r="C644" s="3" t="s">
        <v>247</v>
      </c>
      <c r="D644" s="3" t="s">
        <v>141</v>
      </c>
      <c r="E644" s="3" t="s">
        <v>142</v>
      </c>
      <c r="F644" s="3" t="s">
        <v>29</v>
      </c>
      <c r="G644" s="3">
        <v>6.9000000000000006E-2</v>
      </c>
      <c r="H644" s="65">
        <v>0.91874999999999996</v>
      </c>
      <c r="I644" s="3">
        <v>1</v>
      </c>
      <c r="J644" s="3" t="s">
        <v>60</v>
      </c>
      <c r="K644" s="3" t="s">
        <v>61</v>
      </c>
      <c r="L644" s="3" t="s">
        <v>62</v>
      </c>
      <c r="M644" s="3">
        <v>6000018140</v>
      </c>
      <c r="N644" s="3" t="s">
        <v>620</v>
      </c>
      <c r="O644" s="3" t="s">
        <v>621</v>
      </c>
      <c r="P644" s="62" t="str">
        <f>VLOOKUP(M644,'customer list'!$B:$F,5,FALSE)</f>
        <v>Long An</v>
      </c>
      <c r="Q644" s="3" t="s">
        <v>462</v>
      </c>
      <c r="R644" s="5">
        <v>45080.333333333336</v>
      </c>
      <c r="S644" s="5">
        <v>45080.379432870373</v>
      </c>
      <c r="T644" s="3">
        <v>48.119</v>
      </c>
      <c r="U644" s="5">
        <v>45079</v>
      </c>
      <c r="V644" s="5">
        <v>45107</v>
      </c>
      <c r="W644" s="3" t="s">
        <v>65</v>
      </c>
      <c r="X644" s="3" t="s">
        <v>66</v>
      </c>
      <c r="Y644" s="3" t="s">
        <v>66</v>
      </c>
      <c r="Z644" s="3" t="s">
        <v>247</v>
      </c>
      <c r="AA644" s="3"/>
      <c r="AB644" s="3"/>
      <c r="AC644" s="65"/>
      <c r="AD644" s="3"/>
      <c r="AE644" s="3"/>
      <c r="AF644" s="3"/>
      <c r="AG644" s="3"/>
      <c r="AH644" s="3"/>
      <c r="AI644" s="3"/>
      <c r="AJ644" s="3"/>
    </row>
    <row r="645" spans="1:36">
      <c r="A645" s="3">
        <f t="shared" si="25"/>
        <v>24</v>
      </c>
      <c r="B645" s="3" t="s">
        <v>627</v>
      </c>
      <c r="C645" s="3" t="s">
        <v>251</v>
      </c>
      <c r="D645" s="3" t="s">
        <v>141</v>
      </c>
      <c r="E645" s="3" t="s">
        <v>142</v>
      </c>
      <c r="F645" s="3" t="s">
        <v>29</v>
      </c>
      <c r="G645" s="3">
        <v>0.14000000000000001</v>
      </c>
      <c r="H645" s="65">
        <v>1.8374999999999999</v>
      </c>
      <c r="I645" s="3">
        <v>2</v>
      </c>
      <c r="J645" s="3" t="s">
        <v>60</v>
      </c>
      <c r="K645" s="3" t="s">
        <v>61</v>
      </c>
      <c r="L645" s="3" t="s">
        <v>62</v>
      </c>
      <c r="M645" s="3">
        <v>6000018140</v>
      </c>
      <c r="N645" s="3" t="s">
        <v>620</v>
      </c>
      <c r="O645" s="3" t="s">
        <v>621</v>
      </c>
      <c r="P645" s="62" t="str">
        <f>VLOOKUP(M645,'customer list'!$B:$F,5,FALSE)</f>
        <v>Long An</v>
      </c>
      <c r="Q645" s="3" t="s">
        <v>462</v>
      </c>
      <c r="R645" s="5">
        <v>45080.333333333336</v>
      </c>
      <c r="S645" s="5">
        <v>45080.379432870373</v>
      </c>
      <c r="T645" s="3">
        <v>48.119</v>
      </c>
      <c r="U645" s="5">
        <v>45079</v>
      </c>
      <c r="V645" s="5">
        <v>45107</v>
      </c>
      <c r="W645" s="3" t="s">
        <v>65</v>
      </c>
      <c r="X645" s="3" t="s">
        <v>66</v>
      </c>
      <c r="Y645" s="3" t="s">
        <v>66</v>
      </c>
      <c r="Z645" s="3" t="s">
        <v>251</v>
      </c>
      <c r="AA645" s="3"/>
      <c r="AB645" s="3"/>
      <c r="AC645" s="65"/>
      <c r="AD645" s="3"/>
      <c r="AE645" s="3"/>
      <c r="AF645" s="3"/>
      <c r="AG645" s="3"/>
      <c r="AH645" s="3"/>
      <c r="AI645" s="3"/>
      <c r="AJ645" s="3"/>
    </row>
    <row r="646" spans="1:36">
      <c r="A646" s="3">
        <f t="shared" si="25"/>
        <v>24</v>
      </c>
      <c r="B646" s="3" t="s">
        <v>628</v>
      </c>
      <c r="C646" s="3" t="s">
        <v>629</v>
      </c>
      <c r="D646" s="3" t="s">
        <v>290</v>
      </c>
      <c r="E646" s="3" t="s">
        <v>290</v>
      </c>
      <c r="F646" s="3" t="s">
        <v>29</v>
      </c>
      <c r="G646" s="3">
        <v>9.5999999999999992E-3</v>
      </c>
      <c r="H646" s="65">
        <v>9.5871999999999999E-2</v>
      </c>
      <c r="I646" s="3">
        <v>1</v>
      </c>
      <c r="J646" s="3" t="s">
        <v>60</v>
      </c>
      <c r="K646" s="3" t="s">
        <v>61</v>
      </c>
      <c r="L646" s="3" t="s">
        <v>62</v>
      </c>
      <c r="M646" s="3">
        <v>5000014627</v>
      </c>
      <c r="N646" s="3" t="s">
        <v>630</v>
      </c>
      <c r="O646" s="3" t="s">
        <v>631</v>
      </c>
      <c r="P646" s="62" t="str">
        <f>VLOOKUP(M646,'customer list'!$B:$F,5,FALSE)</f>
        <v>Long An</v>
      </c>
      <c r="Q646" s="3" t="s">
        <v>462</v>
      </c>
      <c r="R646" s="5">
        <v>45080.393842592595</v>
      </c>
      <c r="S646" s="5">
        <v>45080.436296296299</v>
      </c>
      <c r="T646" s="3">
        <v>56.572000000000003</v>
      </c>
      <c r="U646" s="5">
        <v>45079</v>
      </c>
      <c r="V646" s="5">
        <v>45107</v>
      </c>
      <c r="W646" s="3" t="s">
        <v>65</v>
      </c>
      <c r="X646" s="3" t="s">
        <v>66</v>
      </c>
      <c r="Y646" s="3" t="s">
        <v>66</v>
      </c>
      <c r="Z646" s="3" t="s">
        <v>629</v>
      </c>
      <c r="AA646" s="3"/>
      <c r="AB646" s="3"/>
      <c r="AC646" s="65"/>
      <c r="AD646" s="3"/>
      <c r="AE646" s="3"/>
      <c r="AF646" s="3"/>
      <c r="AG646" s="3"/>
      <c r="AH646" s="3"/>
      <c r="AI646" s="3"/>
      <c r="AJ646" s="3"/>
    </row>
    <row r="647" spans="1:36">
      <c r="A647" s="3">
        <f t="shared" si="25"/>
        <v>24</v>
      </c>
      <c r="B647" s="3" t="s">
        <v>632</v>
      </c>
      <c r="C647" s="3" t="s">
        <v>120</v>
      </c>
      <c r="D647" s="3" t="s">
        <v>68</v>
      </c>
      <c r="E647" s="3" t="s">
        <v>59</v>
      </c>
      <c r="F647" s="3" t="s">
        <v>29</v>
      </c>
      <c r="G647" s="3">
        <v>7.4999999999999997E-2</v>
      </c>
      <c r="H647" s="65">
        <v>0.68186999999999998</v>
      </c>
      <c r="I647" s="3">
        <v>3</v>
      </c>
      <c r="J647" s="3" t="s">
        <v>60</v>
      </c>
      <c r="K647" s="3" t="s">
        <v>61</v>
      </c>
      <c r="L647" s="3" t="s">
        <v>62</v>
      </c>
      <c r="M647" s="3">
        <v>5000014627</v>
      </c>
      <c r="N647" s="3" t="s">
        <v>630</v>
      </c>
      <c r="O647" s="3" t="s">
        <v>631</v>
      </c>
      <c r="P647" s="62" t="str">
        <f>VLOOKUP(M647,'customer list'!$B:$F,5,FALSE)</f>
        <v>Long An</v>
      </c>
      <c r="Q647" s="3" t="s">
        <v>462</v>
      </c>
      <c r="R647" s="5">
        <v>45080.393842592595</v>
      </c>
      <c r="S647" s="5">
        <v>45080.436296296299</v>
      </c>
      <c r="T647" s="3">
        <v>56.572000000000003</v>
      </c>
      <c r="U647" s="5">
        <v>45079</v>
      </c>
      <c r="V647" s="5">
        <v>45107</v>
      </c>
      <c r="W647" s="3" t="s">
        <v>65</v>
      </c>
      <c r="X647" s="3" t="s">
        <v>66</v>
      </c>
      <c r="Y647" s="3" t="s">
        <v>66</v>
      </c>
      <c r="Z647" s="3" t="s">
        <v>120</v>
      </c>
      <c r="AA647" s="3"/>
      <c r="AB647" s="3"/>
      <c r="AC647" s="65"/>
      <c r="AD647" s="3"/>
      <c r="AE647" s="3"/>
      <c r="AF647" s="3"/>
      <c r="AG647" s="3"/>
      <c r="AH647" s="3"/>
      <c r="AI647" s="3"/>
      <c r="AJ647" s="3"/>
    </row>
    <row r="648" spans="1:36">
      <c r="A648" s="3">
        <f t="shared" si="25"/>
        <v>24</v>
      </c>
      <c r="B648" s="3" t="s">
        <v>632</v>
      </c>
      <c r="C648" s="3" t="s">
        <v>119</v>
      </c>
      <c r="D648" s="3" t="s">
        <v>58</v>
      </c>
      <c r="E648" s="3" t="s">
        <v>59</v>
      </c>
      <c r="F648" s="3" t="s">
        <v>29</v>
      </c>
      <c r="G648" s="3">
        <v>3.5999999999999997E-2</v>
      </c>
      <c r="H648" s="65">
        <v>0.30643199999999998</v>
      </c>
      <c r="I648" s="3">
        <v>3</v>
      </c>
      <c r="J648" s="3" t="s">
        <v>60</v>
      </c>
      <c r="K648" s="3" t="s">
        <v>61</v>
      </c>
      <c r="L648" s="3" t="s">
        <v>62</v>
      </c>
      <c r="M648" s="3">
        <v>5000014627</v>
      </c>
      <c r="N648" s="3" t="s">
        <v>630</v>
      </c>
      <c r="O648" s="3" t="s">
        <v>631</v>
      </c>
      <c r="P648" s="62" t="str">
        <f>VLOOKUP(M648,'customer list'!$B:$F,5,FALSE)</f>
        <v>Long An</v>
      </c>
      <c r="Q648" s="3" t="s">
        <v>462</v>
      </c>
      <c r="R648" s="5">
        <v>45080.393842592595</v>
      </c>
      <c r="S648" s="5">
        <v>45080.436296296299</v>
      </c>
      <c r="T648" s="3">
        <v>56.572000000000003</v>
      </c>
      <c r="U648" s="5">
        <v>45079</v>
      </c>
      <c r="V648" s="5">
        <v>45107</v>
      </c>
      <c r="W648" s="3" t="s">
        <v>65</v>
      </c>
      <c r="X648" s="3" t="s">
        <v>66</v>
      </c>
      <c r="Y648" s="3" t="s">
        <v>66</v>
      </c>
      <c r="Z648" s="3" t="s">
        <v>119</v>
      </c>
      <c r="AA648" s="3"/>
      <c r="AB648" s="3"/>
      <c r="AC648" s="65"/>
      <c r="AD648" s="3"/>
      <c r="AE648" s="3"/>
      <c r="AF648" s="3"/>
      <c r="AG648" s="3"/>
      <c r="AH648" s="3"/>
      <c r="AI648" s="3"/>
      <c r="AJ648" s="3"/>
    </row>
    <row r="649" spans="1:36">
      <c r="A649" s="3">
        <f t="shared" si="25"/>
        <v>24</v>
      </c>
      <c r="B649" s="3" t="s">
        <v>632</v>
      </c>
      <c r="C649" s="3" t="s">
        <v>553</v>
      </c>
      <c r="D649" s="3" t="s">
        <v>68</v>
      </c>
      <c r="E649" s="3" t="s">
        <v>59</v>
      </c>
      <c r="F649" s="3" t="s">
        <v>29</v>
      </c>
      <c r="G649" s="3">
        <v>0.1</v>
      </c>
      <c r="H649" s="65">
        <v>0.78802499999999998</v>
      </c>
      <c r="I649" s="3">
        <v>5</v>
      </c>
      <c r="J649" s="3" t="s">
        <v>60</v>
      </c>
      <c r="K649" s="3" t="s">
        <v>61</v>
      </c>
      <c r="L649" s="3" t="s">
        <v>62</v>
      </c>
      <c r="M649" s="3">
        <v>5000014627</v>
      </c>
      <c r="N649" s="3" t="s">
        <v>630</v>
      </c>
      <c r="O649" s="3" t="s">
        <v>631</v>
      </c>
      <c r="P649" s="62" t="str">
        <f>VLOOKUP(M649,'customer list'!$B:$F,5,FALSE)</f>
        <v>Long An</v>
      </c>
      <c r="Q649" s="3" t="s">
        <v>462</v>
      </c>
      <c r="R649" s="5">
        <v>45080.393842592595</v>
      </c>
      <c r="S649" s="5">
        <v>45080.436296296299</v>
      </c>
      <c r="T649" s="3">
        <v>56.572000000000003</v>
      </c>
      <c r="U649" s="5">
        <v>45079</v>
      </c>
      <c r="V649" s="5">
        <v>45107</v>
      </c>
      <c r="W649" s="3" t="s">
        <v>65</v>
      </c>
      <c r="X649" s="3" t="s">
        <v>66</v>
      </c>
      <c r="Y649" s="3" t="s">
        <v>66</v>
      </c>
      <c r="Z649" s="3" t="s">
        <v>553</v>
      </c>
      <c r="AA649" s="3"/>
      <c r="AB649" s="3"/>
      <c r="AC649" s="65"/>
      <c r="AD649" s="3"/>
      <c r="AE649" s="3"/>
      <c r="AF649" s="3"/>
      <c r="AG649" s="3"/>
      <c r="AH649" s="3"/>
      <c r="AI649" s="3"/>
      <c r="AJ649" s="3"/>
    </row>
    <row r="650" spans="1:36">
      <c r="A650" s="3">
        <f t="shared" si="25"/>
        <v>24</v>
      </c>
      <c r="B650" s="3" t="s">
        <v>632</v>
      </c>
      <c r="C650" s="3" t="s">
        <v>554</v>
      </c>
      <c r="D650" s="3" t="s">
        <v>58</v>
      </c>
      <c r="E650" s="3" t="s">
        <v>59</v>
      </c>
      <c r="F650" s="3" t="s">
        <v>29</v>
      </c>
      <c r="G650" s="3">
        <v>4.4999999999999998E-2</v>
      </c>
      <c r="H650" s="65">
        <v>0.410443</v>
      </c>
      <c r="I650" s="3">
        <v>5</v>
      </c>
      <c r="J650" s="3" t="s">
        <v>60</v>
      </c>
      <c r="K650" s="3" t="s">
        <v>61</v>
      </c>
      <c r="L650" s="3" t="s">
        <v>62</v>
      </c>
      <c r="M650" s="3">
        <v>5000014627</v>
      </c>
      <c r="N650" s="3" t="s">
        <v>630</v>
      </c>
      <c r="O650" s="3" t="s">
        <v>631</v>
      </c>
      <c r="P650" s="62" t="str">
        <f>VLOOKUP(M650,'customer list'!$B:$F,5,FALSE)</f>
        <v>Long An</v>
      </c>
      <c r="Q650" s="3" t="s">
        <v>462</v>
      </c>
      <c r="R650" s="5">
        <v>45080.393842592595</v>
      </c>
      <c r="S650" s="5">
        <v>45080.436296296299</v>
      </c>
      <c r="T650" s="3">
        <v>56.572000000000003</v>
      </c>
      <c r="U650" s="5">
        <v>45079</v>
      </c>
      <c r="V650" s="5">
        <v>45107</v>
      </c>
      <c r="W650" s="3" t="s">
        <v>65</v>
      </c>
      <c r="X650" s="3" t="s">
        <v>66</v>
      </c>
      <c r="Y650" s="3" t="s">
        <v>66</v>
      </c>
      <c r="Z650" s="3" t="s">
        <v>554</v>
      </c>
      <c r="AA650" s="3"/>
      <c r="AB650" s="3"/>
      <c r="AC650" s="65"/>
      <c r="AD650" s="3"/>
      <c r="AE650" s="3"/>
      <c r="AF650" s="3"/>
      <c r="AG650" s="3"/>
      <c r="AH650" s="3"/>
      <c r="AI650" s="3"/>
      <c r="AJ650" s="3"/>
    </row>
    <row r="651" spans="1:36">
      <c r="A651" s="3">
        <f t="shared" si="25"/>
        <v>24</v>
      </c>
      <c r="B651" s="3" t="s">
        <v>632</v>
      </c>
      <c r="C651" s="3" t="s">
        <v>329</v>
      </c>
      <c r="D651" s="3" t="s">
        <v>58</v>
      </c>
      <c r="E651" s="3" t="s">
        <v>59</v>
      </c>
      <c r="F651" s="3" t="s">
        <v>29</v>
      </c>
      <c r="G651" s="3">
        <v>2.8000000000000001E-2</v>
      </c>
      <c r="H651" s="65">
        <v>0.26380999999999999</v>
      </c>
      <c r="I651" s="3">
        <v>2</v>
      </c>
      <c r="J651" s="3" t="s">
        <v>60</v>
      </c>
      <c r="K651" s="3" t="s">
        <v>61</v>
      </c>
      <c r="L651" s="3" t="s">
        <v>62</v>
      </c>
      <c r="M651" s="3">
        <v>5000014627</v>
      </c>
      <c r="N651" s="3" t="s">
        <v>630</v>
      </c>
      <c r="O651" s="3" t="s">
        <v>631</v>
      </c>
      <c r="P651" s="62" t="str">
        <f>VLOOKUP(M651,'customer list'!$B:$F,5,FALSE)</f>
        <v>Long An</v>
      </c>
      <c r="Q651" s="3" t="s">
        <v>462</v>
      </c>
      <c r="R651" s="5">
        <v>45080.393842592595</v>
      </c>
      <c r="S651" s="5">
        <v>45080.436296296299</v>
      </c>
      <c r="T651" s="3">
        <v>56.572000000000003</v>
      </c>
      <c r="U651" s="5">
        <v>45079</v>
      </c>
      <c r="V651" s="5">
        <v>45107</v>
      </c>
      <c r="W651" s="3" t="s">
        <v>65</v>
      </c>
      <c r="X651" s="3" t="s">
        <v>66</v>
      </c>
      <c r="Y651" s="3" t="s">
        <v>66</v>
      </c>
      <c r="Z651" s="3" t="s">
        <v>329</v>
      </c>
      <c r="AA651" s="3"/>
      <c r="AB651" s="3"/>
      <c r="AC651" s="65"/>
      <c r="AD651" s="3"/>
      <c r="AE651" s="3"/>
      <c r="AF651" s="3"/>
      <c r="AG651" s="3"/>
      <c r="AH651" s="3"/>
      <c r="AI651" s="3"/>
      <c r="AJ651" s="3"/>
    </row>
    <row r="652" spans="1:36">
      <c r="A652" s="3">
        <f t="shared" si="25"/>
        <v>24</v>
      </c>
      <c r="B652" s="3" t="s">
        <v>632</v>
      </c>
      <c r="C652" s="3" t="s">
        <v>333</v>
      </c>
      <c r="D652" s="3" t="s">
        <v>68</v>
      </c>
      <c r="E652" s="3" t="s">
        <v>59</v>
      </c>
      <c r="F652" s="3" t="s">
        <v>29</v>
      </c>
      <c r="G652" s="3">
        <v>6.8000000000000005E-2</v>
      </c>
      <c r="H652" s="65">
        <v>0.54028799999999999</v>
      </c>
      <c r="I652" s="3">
        <v>2</v>
      </c>
      <c r="J652" s="3" t="s">
        <v>60</v>
      </c>
      <c r="K652" s="3" t="s">
        <v>61</v>
      </c>
      <c r="L652" s="3" t="s">
        <v>62</v>
      </c>
      <c r="M652" s="3">
        <v>5000014627</v>
      </c>
      <c r="N652" s="3" t="s">
        <v>630</v>
      </c>
      <c r="O652" s="3" t="s">
        <v>631</v>
      </c>
      <c r="P652" s="62" t="str">
        <f>VLOOKUP(M652,'customer list'!$B:$F,5,FALSE)</f>
        <v>Long An</v>
      </c>
      <c r="Q652" s="3" t="s">
        <v>462</v>
      </c>
      <c r="R652" s="5">
        <v>45080.393842592595</v>
      </c>
      <c r="S652" s="5">
        <v>45080.436296296299</v>
      </c>
      <c r="T652" s="3">
        <v>56.572000000000003</v>
      </c>
      <c r="U652" s="5">
        <v>45079</v>
      </c>
      <c r="V652" s="5">
        <v>45107</v>
      </c>
      <c r="W652" s="3" t="s">
        <v>65</v>
      </c>
      <c r="X652" s="3" t="s">
        <v>66</v>
      </c>
      <c r="Y652" s="3" t="s">
        <v>66</v>
      </c>
      <c r="Z652" s="3" t="s">
        <v>333</v>
      </c>
      <c r="AA652" s="3"/>
      <c r="AB652" s="3"/>
      <c r="AC652" s="65"/>
      <c r="AD652" s="3"/>
      <c r="AE652" s="3"/>
      <c r="AF652" s="3"/>
      <c r="AG652" s="3"/>
      <c r="AH652" s="3"/>
      <c r="AI652" s="3"/>
      <c r="AJ652" s="3"/>
    </row>
    <row r="653" spans="1:36">
      <c r="A653" s="3">
        <f t="shared" si="25"/>
        <v>24</v>
      </c>
      <c r="B653" s="3" t="s">
        <v>632</v>
      </c>
      <c r="C653" s="3" t="s">
        <v>67</v>
      </c>
      <c r="D653" s="3" t="s">
        <v>68</v>
      </c>
      <c r="E653" s="3" t="s">
        <v>59</v>
      </c>
      <c r="F653" s="3" t="s">
        <v>29</v>
      </c>
      <c r="G653" s="3">
        <v>0.25</v>
      </c>
      <c r="H653" s="65">
        <v>2.1211500000000001</v>
      </c>
      <c r="I653" s="3">
        <v>10</v>
      </c>
      <c r="J653" s="3" t="s">
        <v>60</v>
      </c>
      <c r="K653" s="3" t="s">
        <v>61</v>
      </c>
      <c r="L653" s="3" t="s">
        <v>62</v>
      </c>
      <c r="M653" s="3">
        <v>5000014627</v>
      </c>
      <c r="N653" s="3" t="s">
        <v>630</v>
      </c>
      <c r="O653" s="3" t="s">
        <v>631</v>
      </c>
      <c r="P653" s="62" t="str">
        <f>VLOOKUP(M653,'customer list'!$B:$F,5,FALSE)</f>
        <v>Long An</v>
      </c>
      <c r="Q653" s="3" t="s">
        <v>462</v>
      </c>
      <c r="R653" s="5">
        <v>45080.393842592595</v>
      </c>
      <c r="S653" s="5">
        <v>45080.436296296299</v>
      </c>
      <c r="T653" s="3">
        <v>56.572000000000003</v>
      </c>
      <c r="U653" s="5">
        <v>45079</v>
      </c>
      <c r="V653" s="5">
        <v>45107</v>
      </c>
      <c r="W653" s="3" t="s">
        <v>65</v>
      </c>
      <c r="X653" s="3" t="s">
        <v>66</v>
      </c>
      <c r="Y653" s="3" t="s">
        <v>66</v>
      </c>
      <c r="Z653" s="3" t="s">
        <v>67</v>
      </c>
      <c r="AA653" s="3"/>
      <c r="AB653" s="3"/>
      <c r="AC653" s="65"/>
      <c r="AD653" s="3"/>
      <c r="AE653" s="3"/>
      <c r="AF653" s="3"/>
      <c r="AG653" s="3"/>
      <c r="AH653" s="3"/>
      <c r="AI653" s="3"/>
      <c r="AJ653" s="3"/>
    </row>
    <row r="654" spans="1:36">
      <c r="A654" s="3">
        <f t="shared" si="25"/>
        <v>24</v>
      </c>
      <c r="B654" s="3" t="s">
        <v>632</v>
      </c>
      <c r="C654" s="3" t="s">
        <v>57</v>
      </c>
      <c r="D654" s="3" t="s">
        <v>58</v>
      </c>
      <c r="E654" s="3" t="s">
        <v>59</v>
      </c>
      <c r="F654" s="3" t="s">
        <v>29</v>
      </c>
      <c r="G654" s="3">
        <v>0.09</v>
      </c>
      <c r="H654" s="65">
        <v>0.82732000000000006</v>
      </c>
      <c r="I654" s="3">
        <v>10</v>
      </c>
      <c r="J654" s="3" t="s">
        <v>60</v>
      </c>
      <c r="K654" s="3" t="s">
        <v>61</v>
      </c>
      <c r="L654" s="3" t="s">
        <v>62</v>
      </c>
      <c r="M654" s="3">
        <v>5000014627</v>
      </c>
      <c r="N654" s="3" t="s">
        <v>630</v>
      </c>
      <c r="O654" s="3" t="s">
        <v>631</v>
      </c>
      <c r="P654" s="62" t="str">
        <f>VLOOKUP(M654,'customer list'!$B:$F,5,FALSE)</f>
        <v>Long An</v>
      </c>
      <c r="Q654" s="3" t="s">
        <v>462</v>
      </c>
      <c r="R654" s="5">
        <v>45080.393842592595</v>
      </c>
      <c r="S654" s="5">
        <v>45080.436296296299</v>
      </c>
      <c r="T654" s="3">
        <v>56.572000000000003</v>
      </c>
      <c r="U654" s="5">
        <v>45079</v>
      </c>
      <c r="V654" s="5">
        <v>45107</v>
      </c>
      <c r="W654" s="3" t="s">
        <v>65</v>
      </c>
      <c r="X654" s="3" t="s">
        <v>66</v>
      </c>
      <c r="Y654" s="3" t="s">
        <v>66</v>
      </c>
      <c r="Z654" s="3" t="s">
        <v>57</v>
      </c>
      <c r="AA654" s="3"/>
      <c r="AB654" s="3"/>
      <c r="AC654" s="65"/>
      <c r="AD654" s="3"/>
      <c r="AE654" s="3"/>
      <c r="AF654" s="3"/>
      <c r="AG654" s="3"/>
      <c r="AH654" s="3"/>
      <c r="AI654" s="3"/>
      <c r="AJ654" s="3"/>
    </row>
    <row r="655" spans="1:36">
      <c r="A655" s="3">
        <f t="shared" si="25"/>
        <v>24</v>
      </c>
      <c r="B655" s="3" t="s">
        <v>632</v>
      </c>
      <c r="C655" s="3" t="s">
        <v>209</v>
      </c>
      <c r="D655" s="3" t="s">
        <v>68</v>
      </c>
      <c r="E655" s="3" t="s">
        <v>59</v>
      </c>
      <c r="F655" s="3" t="s">
        <v>29</v>
      </c>
      <c r="G655" s="3">
        <v>0.1</v>
      </c>
      <c r="H655" s="65">
        <v>0.78802499999999998</v>
      </c>
      <c r="I655" s="3">
        <v>5</v>
      </c>
      <c r="J655" s="3" t="s">
        <v>60</v>
      </c>
      <c r="K655" s="3" t="s">
        <v>61</v>
      </c>
      <c r="L655" s="3" t="s">
        <v>62</v>
      </c>
      <c r="M655" s="3">
        <v>5000014627</v>
      </c>
      <c r="N655" s="3" t="s">
        <v>630</v>
      </c>
      <c r="O655" s="3" t="s">
        <v>631</v>
      </c>
      <c r="P655" s="62" t="str">
        <f>VLOOKUP(M655,'customer list'!$B:$F,5,FALSE)</f>
        <v>Long An</v>
      </c>
      <c r="Q655" s="3" t="s">
        <v>462</v>
      </c>
      <c r="R655" s="5">
        <v>45080.393842592595</v>
      </c>
      <c r="S655" s="5">
        <v>45080.436296296299</v>
      </c>
      <c r="T655" s="3">
        <v>56.572000000000003</v>
      </c>
      <c r="U655" s="5">
        <v>45079</v>
      </c>
      <c r="V655" s="5">
        <v>45107</v>
      </c>
      <c r="W655" s="3" t="s">
        <v>65</v>
      </c>
      <c r="X655" s="3" t="s">
        <v>66</v>
      </c>
      <c r="Y655" s="3" t="s">
        <v>66</v>
      </c>
      <c r="Z655" s="3" t="s">
        <v>209</v>
      </c>
      <c r="AA655" s="3"/>
      <c r="AB655" s="3"/>
      <c r="AC655" s="65"/>
      <c r="AD655" s="3"/>
      <c r="AE655" s="3"/>
      <c r="AF655" s="3"/>
      <c r="AG655" s="3"/>
      <c r="AH655" s="3"/>
      <c r="AI655" s="3"/>
      <c r="AJ655" s="3"/>
    </row>
    <row r="656" spans="1:36">
      <c r="A656" s="3">
        <f t="shared" si="25"/>
        <v>24</v>
      </c>
      <c r="B656" s="3" t="s">
        <v>632</v>
      </c>
      <c r="C656" s="3" t="s">
        <v>208</v>
      </c>
      <c r="D656" s="3" t="s">
        <v>58</v>
      </c>
      <c r="E656" s="3" t="s">
        <v>59</v>
      </c>
      <c r="F656" s="3" t="s">
        <v>29</v>
      </c>
      <c r="G656" s="3">
        <v>4.4999999999999998E-2</v>
      </c>
      <c r="H656" s="65">
        <v>0.51071999999999995</v>
      </c>
      <c r="I656" s="3">
        <v>5</v>
      </c>
      <c r="J656" s="3" t="s">
        <v>60</v>
      </c>
      <c r="K656" s="3" t="s">
        <v>61</v>
      </c>
      <c r="L656" s="3" t="s">
        <v>62</v>
      </c>
      <c r="M656" s="3">
        <v>5000014627</v>
      </c>
      <c r="N656" s="3" t="s">
        <v>630</v>
      </c>
      <c r="O656" s="3" t="s">
        <v>631</v>
      </c>
      <c r="P656" s="62" t="str">
        <f>VLOOKUP(M656,'customer list'!$B:$F,5,FALSE)</f>
        <v>Long An</v>
      </c>
      <c r="Q656" s="3" t="s">
        <v>462</v>
      </c>
      <c r="R656" s="5">
        <v>45080.393842592595</v>
      </c>
      <c r="S656" s="5">
        <v>45080.436296296299</v>
      </c>
      <c r="T656" s="3">
        <v>56.572000000000003</v>
      </c>
      <c r="U656" s="5">
        <v>45079</v>
      </c>
      <c r="V656" s="5">
        <v>45107</v>
      </c>
      <c r="W656" s="3" t="s">
        <v>65</v>
      </c>
      <c r="X656" s="3" t="s">
        <v>66</v>
      </c>
      <c r="Y656" s="3" t="s">
        <v>66</v>
      </c>
      <c r="Z656" s="3" t="s">
        <v>208</v>
      </c>
      <c r="AA656" s="3"/>
      <c r="AB656" s="3"/>
      <c r="AC656" s="65"/>
      <c r="AD656" s="3"/>
      <c r="AE656" s="3"/>
      <c r="AF656" s="3"/>
      <c r="AG656" s="3"/>
      <c r="AH656" s="3"/>
      <c r="AI656" s="3"/>
      <c r="AJ656" s="3"/>
    </row>
    <row r="657" spans="1:36">
      <c r="A657" s="3">
        <f t="shared" si="25"/>
        <v>24</v>
      </c>
      <c r="B657" s="3" t="s">
        <v>633</v>
      </c>
      <c r="C657" s="3" t="s">
        <v>616</v>
      </c>
      <c r="D657" s="3" t="s">
        <v>74</v>
      </c>
      <c r="E657" s="3" t="s">
        <v>74</v>
      </c>
      <c r="F657" s="3" t="s">
        <v>29</v>
      </c>
      <c r="G657" s="3">
        <v>6.4000000000000003E-3</v>
      </c>
      <c r="H657" s="65">
        <v>6.6413E-2</v>
      </c>
      <c r="I657" s="3">
        <v>2</v>
      </c>
      <c r="J657" s="3" t="s">
        <v>60</v>
      </c>
      <c r="K657" s="3" t="s">
        <v>61</v>
      </c>
      <c r="L657" s="3" t="s">
        <v>62</v>
      </c>
      <c r="M657" s="3">
        <v>5000014627</v>
      </c>
      <c r="N657" s="3" t="s">
        <v>630</v>
      </c>
      <c r="O657" s="3" t="s">
        <v>631</v>
      </c>
      <c r="P657" s="62" t="str">
        <f>VLOOKUP(M657,'customer list'!$B:$F,5,FALSE)</f>
        <v>Long An</v>
      </c>
      <c r="Q657" s="3" t="s">
        <v>462</v>
      </c>
      <c r="R657" s="5">
        <v>45080.393842592595</v>
      </c>
      <c r="S657" s="5">
        <v>45080.436296296299</v>
      </c>
      <c r="T657" s="3">
        <v>56.572000000000003</v>
      </c>
      <c r="U657" s="5">
        <v>45079</v>
      </c>
      <c r="V657" s="5">
        <v>45107</v>
      </c>
      <c r="W657" s="3" t="s">
        <v>65</v>
      </c>
      <c r="X657" s="3" t="s">
        <v>66</v>
      </c>
      <c r="Y657" s="3" t="s">
        <v>66</v>
      </c>
      <c r="Z657" s="3" t="s">
        <v>616</v>
      </c>
      <c r="AA657" s="3"/>
      <c r="AB657" s="3"/>
      <c r="AC657" s="65"/>
      <c r="AD657" s="3"/>
      <c r="AE657" s="3"/>
      <c r="AF657" s="3"/>
      <c r="AG657" s="3"/>
      <c r="AH657" s="3"/>
      <c r="AI657" s="3"/>
      <c r="AJ657" s="3"/>
    </row>
    <row r="658" spans="1:36">
      <c r="A658" s="3">
        <f t="shared" si="25"/>
        <v>24</v>
      </c>
      <c r="B658" s="3" t="s">
        <v>633</v>
      </c>
      <c r="C658" s="3" t="s">
        <v>100</v>
      </c>
      <c r="D658" s="3" t="s">
        <v>74</v>
      </c>
      <c r="E658" s="3" t="s">
        <v>74</v>
      </c>
      <c r="F658" s="3" t="s">
        <v>29</v>
      </c>
      <c r="G658" s="3">
        <v>2.4199999999999998E-3</v>
      </c>
      <c r="H658" s="65">
        <v>2.1160999999999999E-2</v>
      </c>
      <c r="I658" s="3">
        <v>1</v>
      </c>
      <c r="J658" s="3" t="s">
        <v>60</v>
      </c>
      <c r="K658" s="3" t="s">
        <v>61</v>
      </c>
      <c r="L658" s="3" t="s">
        <v>62</v>
      </c>
      <c r="M658" s="3">
        <v>5000014627</v>
      </c>
      <c r="N658" s="3" t="s">
        <v>630</v>
      </c>
      <c r="O658" s="3" t="s">
        <v>631</v>
      </c>
      <c r="P658" s="62" t="str">
        <f>VLOOKUP(M658,'customer list'!$B:$F,5,FALSE)</f>
        <v>Long An</v>
      </c>
      <c r="Q658" s="3" t="s">
        <v>462</v>
      </c>
      <c r="R658" s="5">
        <v>45080.393842592595</v>
      </c>
      <c r="S658" s="5">
        <v>45080.436296296299</v>
      </c>
      <c r="T658" s="3">
        <v>56.572000000000003</v>
      </c>
      <c r="U658" s="5">
        <v>45079</v>
      </c>
      <c r="V658" s="5">
        <v>45107</v>
      </c>
      <c r="W658" s="3" t="s">
        <v>65</v>
      </c>
      <c r="X658" s="3" t="s">
        <v>66</v>
      </c>
      <c r="Y658" s="3" t="s">
        <v>66</v>
      </c>
      <c r="Z658" s="3" t="s">
        <v>100</v>
      </c>
      <c r="AA658" s="3"/>
      <c r="AB658" s="3"/>
      <c r="AC658" s="65"/>
      <c r="AD658" s="3"/>
      <c r="AE658" s="3"/>
      <c r="AF658" s="3"/>
      <c r="AG658" s="3"/>
      <c r="AH658" s="3"/>
      <c r="AI658" s="3"/>
      <c r="AJ658" s="3"/>
    </row>
    <row r="659" spans="1:36">
      <c r="A659" s="3">
        <f t="shared" si="25"/>
        <v>24</v>
      </c>
      <c r="B659" s="3" t="s">
        <v>634</v>
      </c>
      <c r="C659" s="3" t="s">
        <v>365</v>
      </c>
      <c r="D659" s="3" t="s">
        <v>166</v>
      </c>
      <c r="E659" s="3" t="s">
        <v>167</v>
      </c>
      <c r="F659" s="3" t="s">
        <v>29</v>
      </c>
      <c r="G659" s="3">
        <v>5.3999999999999999E-2</v>
      </c>
      <c r="H659" s="65">
        <v>0.68259400000000003</v>
      </c>
      <c r="I659" s="3">
        <v>1</v>
      </c>
      <c r="J659" s="3" t="s">
        <v>60</v>
      </c>
      <c r="K659" s="3" t="s">
        <v>61</v>
      </c>
      <c r="L659" s="3" t="s">
        <v>62</v>
      </c>
      <c r="M659" s="3">
        <v>5000014627</v>
      </c>
      <c r="N659" s="3" t="s">
        <v>630</v>
      </c>
      <c r="O659" s="3" t="s">
        <v>631</v>
      </c>
      <c r="P659" s="62" t="str">
        <f>VLOOKUP(M659,'customer list'!$B:$F,5,FALSE)</f>
        <v>Long An</v>
      </c>
      <c r="Q659" s="3" t="s">
        <v>462</v>
      </c>
      <c r="R659" s="5">
        <v>45080.393842592595</v>
      </c>
      <c r="S659" s="5">
        <v>45080.436296296299</v>
      </c>
      <c r="T659" s="3">
        <v>56.572000000000003</v>
      </c>
      <c r="U659" s="5">
        <v>45079</v>
      </c>
      <c r="V659" s="5">
        <v>45107</v>
      </c>
      <c r="W659" s="3" t="s">
        <v>65</v>
      </c>
      <c r="X659" s="3" t="s">
        <v>66</v>
      </c>
      <c r="Y659" s="3" t="s">
        <v>66</v>
      </c>
      <c r="Z659" s="3" t="s">
        <v>365</v>
      </c>
      <c r="AA659" s="3"/>
      <c r="AB659" s="3"/>
      <c r="AC659" s="65"/>
      <c r="AD659" s="3"/>
      <c r="AE659" s="3"/>
      <c r="AF659" s="3"/>
      <c r="AG659" s="3"/>
      <c r="AH659" s="3"/>
      <c r="AI659" s="3"/>
      <c r="AJ659" s="3"/>
    </row>
    <row r="660" spans="1:36">
      <c r="A660" s="3">
        <f t="shared" si="25"/>
        <v>24</v>
      </c>
      <c r="B660" s="3" t="s">
        <v>634</v>
      </c>
      <c r="C660" s="3" t="s">
        <v>197</v>
      </c>
      <c r="D660" s="3" t="s">
        <v>141</v>
      </c>
      <c r="E660" s="3" t="s">
        <v>142</v>
      </c>
      <c r="F660" s="3" t="s">
        <v>29</v>
      </c>
      <c r="G660" s="3">
        <v>0.126</v>
      </c>
      <c r="H660" s="65">
        <v>1.68675</v>
      </c>
      <c r="I660" s="3">
        <v>2</v>
      </c>
      <c r="J660" s="3" t="s">
        <v>60</v>
      </c>
      <c r="K660" s="3" t="s">
        <v>61</v>
      </c>
      <c r="L660" s="3" t="s">
        <v>62</v>
      </c>
      <c r="M660" s="3">
        <v>5000014627</v>
      </c>
      <c r="N660" s="3" t="s">
        <v>630</v>
      </c>
      <c r="O660" s="3" t="s">
        <v>631</v>
      </c>
      <c r="P660" s="62" t="str">
        <f>VLOOKUP(M660,'customer list'!$B:$F,5,FALSE)</f>
        <v>Long An</v>
      </c>
      <c r="Q660" s="3" t="s">
        <v>462</v>
      </c>
      <c r="R660" s="5">
        <v>45080.393842592595</v>
      </c>
      <c r="S660" s="5">
        <v>45080.436296296299</v>
      </c>
      <c r="T660" s="3">
        <v>56.572000000000003</v>
      </c>
      <c r="U660" s="5">
        <v>45079</v>
      </c>
      <c r="V660" s="5">
        <v>45107</v>
      </c>
      <c r="W660" s="3" t="s">
        <v>65</v>
      </c>
      <c r="X660" s="3" t="s">
        <v>66</v>
      </c>
      <c r="Y660" s="3" t="s">
        <v>66</v>
      </c>
      <c r="Z660" s="3" t="s">
        <v>197</v>
      </c>
      <c r="AA660" s="3"/>
      <c r="AB660" s="3"/>
      <c r="AC660" s="65"/>
      <c r="AD660" s="3"/>
      <c r="AE660" s="3"/>
      <c r="AF660" s="3"/>
      <c r="AG660" s="3"/>
      <c r="AH660" s="3"/>
      <c r="AI660" s="3"/>
      <c r="AJ660" s="3"/>
    </row>
    <row r="661" spans="1:36">
      <c r="A661" s="3">
        <f t="shared" si="25"/>
        <v>24</v>
      </c>
      <c r="B661" s="3" t="s">
        <v>634</v>
      </c>
      <c r="C661" s="3" t="s">
        <v>463</v>
      </c>
      <c r="D661" s="3" t="s">
        <v>166</v>
      </c>
      <c r="E661" s="3" t="s">
        <v>167</v>
      </c>
      <c r="F661" s="3" t="s">
        <v>29</v>
      </c>
      <c r="G661" s="3">
        <v>4.5999999999999999E-2</v>
      </c>
      <c r="H661" s="65">
        <v>0.58678600000000003</v>
      </c>
      <c r="I661" s="3">
        <v>1</v>
      </c>
      <c r="J661" s="3" t="s">
        <v>60</v>
      </c>
      <c r="K661" s="3" t="s">
        <v>61</v>
      </c>
      <c r="L661" s="3" t="s">
        <v>62</v>
      </c>
      <c r="M661" s="3">
        <v>5000014627</v>
      </c>
      <c r="N661" s="3" t="s">
        <v>630</v>
      </c>
      <c r="O661" s="3" t="s">
        <v>631</v>
      </c>
      <c r="P661" s="62" t="str">
        <f>VLOOKUP(M661,'customer list'!$B:$F,5,FALSE)</f>
        <v>Long An</v>
      </c>
      <c r="Q661" s="3" t="s">
        <v>462</v>
      </c>
      <c r="R661" s="5">
        <v>45080.393842592595</v>
      </c>
      <c r="S661" s="5">
        <v>45080.436296296299</v>
      </c>
      <c r="T661" s="3">
        <v>56.572000000000003</v>
      </c>
      <c r="U661" s="5">
        <v>45079</v>
      </c>
      <c r="V661" s="5">
        <v>45107</v>
      </c>
      <c r="W661" s="3" t="s">
        <v>65</v>
      </c>
      <c r="X661" s="3" t="s">
        <v>66</v>
      </c>
      <c r="Y661" s="3" t="s">
        <v>66</v>
      </c>
      <c r="Z661" s="3" t="s">
        <v>463</v>
      </c>
      <c r="AA661" s="3"/>
      <c r="AB661" s="3"/>
      <c r="AC661" s="65"/>
      <c r="AD661" s="3"/>
      <c r="AE661" s="3"/>
      <c r="AF661" s="3"/>
      <c r="AG661" s="3"/>
      <c r="AH661" s="3"/>
      <c r="AI661" s="3"/>
      <c r="AJ661" s="3"/>
    </row>
    <row r="662" spans="1:36">
      <c r="A662" s="3">
        <f t="shared" si="25"/>
        <v>24</v>
      </c>
      <c r="B662" s="3" t="s">
        <v>635</v>
      </c>
      <c r="C662" s="3" t="s">
        <v>174</v>
      </c>
      <c r="D662" s="3" t="s">
        <v>166</v>
      </c>
      <c r="E662" s="3" t="s">
        <v>167</v>
      </c>
      <c r="F662" s="3" t="s">
        <v>29</v>
      </c>
      <c r="G662" s="3">
        <v>4.2000000000000003E-2</v>
      </c>
      <c r="H662" s="65">
        <v>0.49245299999999997</v>
      </c>
      <c r="I662" s="3">
        <v>1</v>
      </c>
      <c r="J662" s="3" t="s">
        <v>60</v>
      </c>
      <c r="K662" s="3" t="s">
        <v>61</v>
      </c>
      <c r="L662" s="3" t="s">
        <v>62</v>
      </c>
      <c r="M662" s="3">
        <v>6000013389</v>
      </c>
      <c r="N662" s="3" t="s">
        <v>636</v>
      </c>
      <c r="O662" s="3" t="s">
        <v>637</v>
      </c>
      <c r="P662" s="62" t="str">
        <f>VLOOKUP(M662,'customer list'!$B:$F,5,FALSE)</f>
        <v>Trà Vinh</v>
      </c>
      <c r="Q662" s="3" t="s">
        <v>132</v>
      </c>
      <c r="R662" s="5">
        <v>45080.592974537038</v>
      </c>
      <c r="S662" s="5">
        <v>45080.623483796298</v>
      </c>
      <c r="T662" s="3">
        <v>186.29499999999999</v>
      </c>
      <c r="U662" s="5">
        <v>45079</v>
      </c>
      <c r="V662" s="5">
        <v>45107</v>
      </c>
      <c r="W662" s="3" t="s">
        <v>65</v>
      </c>
      <c r="X662" s="3" t="s">
        <v>66</v>
      </c>
      <c r="Y662" s="3" t="s">
        <v>66</v>
      </c>
      <c r="Z662" s="3" t="s">
        <v>174</v>
      </c>
      <c r="AA662" s="3"/>
      <c r="AB662" s="3"/>
      <c r="AC662" s="65"/>
      <c r="AD662" s="3"/>
      <c r="AE662" s="3"/>
      <c r="AF662" s="3"/>
      <c r="AG662" s="3"/>
      <c r="AH662" s="3"/>
      <c r="AI662" s="3"/>
      <c r="AJ662" s="3"/>
    </row>
    <row r="663" spans="1:36">
      <c r="A663" s="3">
        <f t="shared" si="25"/>
        <v>24</v>
      </c>
      <c r="B663" s="3" t="s">
        <v>638</v>
      </c>
      <c r="C663" s="3" t="s">
        <v>152</v>
      </c>
      <c r="D663" s="3" t="s">
        <v>141</v>
      </c>
      <c r="E663" s="3" t="s">
        <v>142</v>
      </c>
      <c r="F663" s="3" t="s">
        <v>29</v>
      </c>
      <c r="G663" s="3">
        <v>0.104</v>
      </c>
      <c r="H663" s="65">
        <v>2.7664</v>
      </c>
      <c r="I663" s="3">
        <v>4</v>
      </c>
      <c r="J663" s="3" t="s">
        <v>60</v>
      </c>
      <c r="K663" s="3" t="s">
        <v>61</v>
      </c>
      <c r="L663" s="3" t="s">
        <v>62</v>
      </c>
      <c r="M663" s="3">
        <v>6000013389</v>
      </c>
      <c r="N663" s="3" t="s">
        <v>636</v>
      </c>
      <c r="O663" s="3" t="s">
        <v>637</v>
      </c>
      <c r="P663" s="62" t="str">
        <f>VLOOKUP(M663,'customer list'!$B:$F,5,FALSE)</f>
        <v>Trà Vinh</v>
      </c>
      <c r="Q663" s="3" t="s">
        <v>132</v>
      </c>
      <c r="R663" s="5">
        <v>45080.592974537038</v>
      </c>
      <c r="S663" s="5">
        <v>45080.623483796298</v>
      </c>
      <c r="T663" s="3">
        <v>186.29499999999999</v>
      </c>
      <c r="U663" s="5">
        <v>45079</v>
      </c>
      <c r="V663" s="5">
        <v>45107</v>
      </c>
      <c r="W663" s="3" t="s">
        <v>65</v>
      </c>
      <c r="X663" s="3" t="s">
        <v>66</v>
      </c>
      <c r="Y663" s="3" t="s">
        <v>66</v>
      </c>
      <c r="Z663" s="3" t="s">
        <v>152</v>
      </c>
      <c r="AA663" s="3"/>
      <c r="AB663" s="3"/>
      <c r="AC663" s="65"/>
      <c r="AD663" s="3"/>
      <c r="AE663" s="3"/>
      <c r="AF663" s="3"/>
      <c r="AG663" s="3"/>
      <c r="AH663" s="3"/>
      <c r="AI663" s="3"/>
      <c r="AJ663" s="3"/>
    </row>
    <row r="664" spans="1:36">
      <c r="A664" s="3">
        <f t="shared" si="25"/>
        <v>24</v>
      </c>
      <c r="B664" s="3" t="s">
        <v>639</v>
      </c>
      <c r="C664" s="3" t="s">
        <v>198</v>
      </c>
      <c r="D664" s="3" t="s">
        <v>141</v>
      </c>
      <c r="E664" s="3" t="s">
        <v>142</v>
      </c>
      <c r="F664" s="3" t="s">
        <v>29</v>
      </c>
      <c r="G664" s="3">
        <v>9.1999999999999998E-2</v>
      </c>
      <c r="H664" s="65">
        <v>1.3832</v>
      </c>
      <c r="I664" s="3">
        <v>2</v>
      </c>
      <c r="J664" s="3" t="s">
        <v>60</v>
      </c>
      <c r="K664" s="3" t="s">
        <v>61</v>
      </c>
      <c r="L664" s="3" t="s">
        <v>62</v>
      </c>
      <c r="M664" s="3">
        <v>6000013389</v>
      </c>
      <c r="N664" s="3" t="s">
        <v>636</v>
      </c>
      <c r="O664" s="3" t="s">
        <v>637</v>
      </c>
      <c r="P664" s="62" t="str">
        <f>VLOOKUP(M664,'customer list'!$B:$F,5,FALSE)</f>
        <v>Trà Vinh</v>
      </c>
      <c r="Q664" s="3" t="s">
        <v>132</v>
      </c>
      <c r="R664" s="5">
        <v>45080.592974537038</v>
      </c>
      <c r="S664" s="5">
        <v>45080.623483796298</v>
      </c>
      <c r="T664" s="3">
        <v>186.29499999999999</v>
      </c>
      <c r="U664" s="5">
        <v>45079</v>
      </c>
      <c r="V664" s="5">
        <v>45107</v>
      </c>
      <c r="W664" s="3" t="s">
        <v>65</v>
      </c>
      <c r="X664" s="3" t="s">
        <v>66</v>
      </c>
      <c r="Y664" s="3" t="s">
        <v>66</v>
      </c>
      <c r="Z664" s="3" t="s">
        <v>198</v>
      </c>
      <c r="AA664" s="3"/>
      <c r="AB664" s="3"/>
      <c r="AC664" s="65"/>
      <c r="AD664" s="3"/>
      <c r="AE664" s="3"/>
      <c r="AF664" s="3"/>
      <c r="AG664" s="3"/>
      <c r="AH664" s="3"/>
      <c r="AI664" s="3"/>
      <c r="AJ664" s="3"/>
    </row>
    <row r="665" spans="1:36">
      <c r="A665" s="3">
        <f t="shared" si="25"/>
        <v>24</v>
      </c>
      <c r="B665" s="3" t="s">
        <v>640</v>
      </c>
      <c r="C665" s="3" t="s">
        <v>165</v>
      </c>
      <c r="D665" s="3" t="s">
        <v>166</v>
      </c>
      <c r="E665" s="3" t="s">
        <v>167</v>
      </c>
      <c r="F665" s="3" t="s">
        <v>29</v>
      </c>
      <c r="G665" s="3">
        <v>4.4999999999999998E-2</v>
      </c>
      <c r="H665" s="65">
        <v>0.49245299999999997</v>
      </c>
      <c r="I665" s="3">
        <v>1</v>
      </c>
      <c r="J665" s="3" t="s">
        <v>60</v>
      </c>
      <c r="K665" s="3" t="s">
        <v>61</v>
      </c>
      <c r="L665" s="3" t="s">
        <v>62</v>
      </c>
      <c r="M665" s="3">
        <v>6000014971</v>
      </c>
      <c r="N665" s="3" t="s">
        <v>636</v>
      </c>
      <c r="O665" s="3" t="s">
        <v>641</v>
      </c>
      <c r="P665" s="62" t="str">
        <f>VLOOKUP(M665,'customer list'!$B:$F,5,FALSE)</f>
        <v>Trà Vinh</v>
      </c>
      <c r="Q665" s="3" t="s">
        <v>618</v>
      </c>
      <c r="R665" s="5">
        <v>45080.658750000002</v>
      </c>
      <c r="S665" s="5">
        <v>45080.688171296293</v>
      </c>
      <c r="T665" s="3">
        <v>210.13300000000001</v>
      </c>
      <c r="U665" s="5">
        <v>45079</v>
      </c>
      <c r="V665" s="5">
        <v>45107</v>
      </c>
      <c r="W665" s="3" t="s">
        <v>65</v>
      </c>
      <c r="X665" s="3" t="s">
        <v>66</v>
      </c>
      <c r="Y665" s="3" t="s">
        <v>66</v>
      </c>
      <c r="Z665" s="3" t="s">
        <v>165</v>
      </c>
      <c r="AA665" s="3"/>
      <c r="AB665" s="3"/>
      <c r="AC665" s="65"/>
      <c r="AD665" s="3"/>
      <c r="AE665" s="3"/>
      <c r="AF665" s="3"/>
      <c r="AG665" s="3"/>
      <c r="AH665" s="3"/>
      <c r="AI665" s="3"/>
      <c r="AJ665" s="3"/>
    </row>
    <row r="666" spans="1:36">
      <c r="A666" s="3">
        <f t="shared" si="25"/>
        <v>24</v>
      </c>
      <c r="B666" s="3" t="s">
        <v>642</v>
      </c>
      <c r="C666" s="3" t="s">
        <v>152</v>
      </c>
      <c r="D666" s="3" t="s">
        <v>141</v>
      </c>
      <c r="E666" s="3" t="s">
        <v>142</v>
      </c>
      <c r="F666" s="3" t="s">
        <v>29</v>
      </c>
      <c r="G666" s="3">
        <v>2.5999999999999999E-2</v>
      </c>
      <c r="H666" s="65">
        <v>0.69159999999999999</v>
      </c>
      <c r="I666" s="3">
        <v>1</v>
      </c>
      <c r="J666" s="3" t="s">
        <v>60</v>
      </c>
      <c r="K666" s="3" t="s">
        <v>61</v>
      </c>
      <c r="L666" s="3" t="s">
        <v>62</v>
      </c>
      <c r="M666" s="3">
        <v>6000014971</v>
      </c>
      <c r="N666" s="3" t="s">
        <v>636</v>
      </c>
      <c r="O666" s="3" t="s">
        <v>641</v>
      </c>
      <c r="P666" s="62" t="str">
        <f>VLOOKUP(M666,'customer list'!$B:$F,5,FALSE)</f>
        <v>Trà Vinh</v>
      </c>
      <c r="Q666" s="3" t="s">
        <v>618</v>
      </c>
      <c r="R666" s="5">
        <v>45080.658750000002</v>
      </c>
      <c r="S666" s="5">
        <v>45080.688171296293</v>
      </c>
      <c r="T666" s="3">
        <v>210.13300000000001</v>
      </c>
      <c r="U666" s="5">
        <v>45079</v>
      </c>
      <c r="V666" s="5">
        <v>45107</v>
      </c>
      <c r="W666" s="3" t="s">
        <v>65</v>
      </c>
      <c r="X666" s="3" t="s">
        <v>66</v>
      </c>
      <c r="Y666" s="3" t="s">
        <v>66</v>
      </c>
      <c r="Z666" s="3" t="s">
        <v>152</v>
      </c>
      <c r="AA666" s="3"/>
      <c r="AB666" s="3"/>
      <c r="AC666" s="65"/>
      <c r="AD666" s="3"/>
      <c r="AE666" s="3"/>
      <c r="AF666" s="3"/>
      <c r="AG666" s="3"/>
      <c r="AH666" s="3"/>
      <c r="AI666" s="3"/>
      <c r="AJ666" s="3"/>
    </row>
    <row r="667" spans="1:36">
      <c r="A667" s="3">
        <f t="shared" si="25"/>
        <v>24</v>
      </c>
      <c r="B667" s="3" t="s">
        <v>643</v>
      </c>
      <c r="C667" s="3" t="s">
        <v>247</v>
      </c>
      <c r="D667" s="3" t="s">
        <v>141</v>
      </c>
      <c r="E667" s="3" t="s">
        <v>142</v>
      </c>
      <c r="F667" s="3" t="s">
        <v>29</v>
      </c>
      <c r="G667" s="3">
        <v>6.9000000000000006E-2</v>
      </c>
      <c r="H667" s="65">
        <v>0.91874999999999996</v>
      </c>
      <c r="I667" s="3">
        <v>1</v>
      </c>
      <c r="J667" s="3" t="s">
        <v>60</v>
      </c>
      <c r="K667" s="3" t="s">
        <v>61</v>
      </c>
      <c r="L667" s="3" t="s">
        <v>62</v>
      </c>
      <c r="M667" s="3">
        <v>6000014971</v>
      </c>
      <c r="N667" s="3" t="s">
        <v>636</v>
      </c>
      <c r="O667" s="3" t="s">
        <v>641</v>
      </c>
      <c r="P667" s="62" t="str">
        <f>VLOOKUP(M667,'customer list'!$B:$F,5,FALSE)</f>
        <v>Trà Vinh</v>
      </c>
      <c r="Q667" s="3" t="s">
        <v>618</v>
      </c>
      <c r="R667" s="5">
        <v>45080.658750000002</v>
      </c>
      <c r="S667" s="5">
        <v>45080.688171296293</v>
      </c>
      <c r="T667" s="3">
        <v>210.13300000000001</v>
      </c>
      <c r="U667" s="5">
        <v>45079</v>
      </c>
      <c r="V667" s="5">
        <v>45107</v>
      </c>
      <c r="W667" s="3" t="s">
        <v>65</v>
      </c>
      <c r="X667" s="3" t="s">
        <v>66</v>
      </c>
      <c r="Y667" s="3" t="s">
        <v>66</v>
      </c>
      <c r="Z667" s="3" t="s">
        <v>247</v>
      </c>
      <c r="AA667" s="3"/>
      <c r="AB667" s="3"/>
      <c r="AC667" s="65"/>
      <c r="AD667" s="3"/>
      <c r="AE667" s="3"/>
      <c r="AF667" s="3"/>
      <c r="AG667" s="3"/>
      <c r="AH667" s="3"/>
      <c r="AI667" s="3"/>
      <c r="AJ667" s="3"/>
    </row>
    <row r="668" spans="1:36">
      <c r="A668" s="3">
        <f t="shared" si="25"/>
        <v>24</v>
      </c>
      <c r="B668" s="3" t="s">
        <v>644</v>
      </c>
      <c r="C668" s="3" t="s">
        <v>197</v>
      </c>
      <c r="D668" s="3" t="s">
        <v>141</v>
      </c>
      <c r="E668" s="3" t="s">
        <v>142</v>
      </c>
      <c r="F668" s="3" t="s">
        <v>29</v>
      </c>
      <c r="G668" s="3">
        <v>6.3E-2</v>
      </c>
      <c r="H668" s="65">
        <v>0.84337499999999999</v>
      </c>
      <c r="I668" s="3">
        <v>1</v>
      </c>
      <c r="J668" s="3" t="s">
        <v>60</v>
      </c>
      <c r="K668" s="3" t="s">
        <v>61</v>
      </c>
      <c r="L668" s="3" t="s">
        <v>62</v>
      </c>
      <c r="M668" s="3">
        <v>6000014971</v>
      </c>
      <c r="N668" s="3" t="s">
        <v>636</v>
      </c>
      <c r="O668" s="3" t="s">
        <v>641</v>
      </c>
      <c r="P668" s="62" t="str">
        <f>VLOOKUP(M668,'customer list'!$B:$F,5,FALSE)</f>
        <v>Trà Vinh</v>
      </c>
      <c r="Q668" s="3" t="s">
        <v>618</v>
      </c>
      <c r="R668" s="5">
        <v>45080.658750000002</v>
      </c>
      <c r="S668" s="5">
        <v>45080.688171296293</v>
      </c>
      <c r="T668" s="3">
        <v>210.13300000000001</v>
      </c>
      <c r="U668" s="5">
        <v>45079</v>
      </c>
      <c r="V668" s="5">
        <v>45107</v>
      </c>
      <c r="W668" s="3" t="s">
        <v>65</v>
      </c>
      <c r="X668" s="3" t="s">
        <v>66</v>
      </c>
      <c r="Y668" s="3" t="s">
        <v>66</v>
      </c>
      <c r="Z668" s="3" t="s">
        <v>197</v>
      </c>
      <c r="AA668" s="3"/>
      <c r="AB668" s="3"/>
      <c r="AC668" s="65"/>
      <c r="AD668" s="3"/>
      <c r="AE668" s="3"/>
      <c r="AF668" s="3"/>
      <c r="AG668" s="3"/>
      <c r="AH668" s="3"/>
      <c r="AI668" s="3"/>
      <c r="AJ668" s="3"/>
    </row>
    <row r="669" spans="1:36">
      <c r="A669" s="3">
        <f t="shared" si="25"/>
        <v>24</v>
      </c>
      <c r="B669" s="3" t="s">
        <v>645</v>
      </c>
      <c r="C669" s="3" t="s">
        <v>313</v>
      </c>
      <c r="D669" s="3" t="s">
        <v>166</v>
      </c>
      <c r="E669" s="3" t="s">
        <v>167</v>
      </c>
      <c r="F669" s="3" t="s">
        <v>29</v>
      </c>
      <c r="G669" s="3">
        <v>4.1000000000000002E-2</v>
      </c>
      <c r="H669" s="65">
        <v>0.47951500000000002</v>
      </c>
      <c r="I669" s="3">
        <v>1</v>
      </c>
      <c r="J669" s="3" t="s">
        <v>60</v>
      </c>
      <c r="K669" s="3" t="s">
        <v>61</v>
      </c>
      <c r="L669" s="3" t="s">
        <v>62</v>
      </c>
      <c r="M669" s="3">
        <v>6000014971</v>
      </c>
      <c r="N669" s="3" t="s">
        <v>636</v>
      </c>
      <c r="O669" s="3" t="s">
        <v>641</v>
      </c>
      <c r="P669" s="62" t="str">
        <f>VLOOKUP(M669,'customer list'!$B:$F,5,FALSE)</f>
        <v>Trà Vinh</v>
      </c>
      <c r="Q669" s="3" t="s">
        <v>618</v>
      </c>
      <c r="R669" s="5">
        <v>45080.658750000002</v>
      </c>
      <c r="S669" s="5">
        <v>45080.688171296293</v>
      </c>
      <c r="T669" s="3">
        <v>210.13300000000001</v>
      </c>
      <c r="U669" s="5">
        <v>45079</v>
      </c>
      <c r="V669" s="5">
        <v>45107</v>
      </c>
      <c r="W669" s="3" t="s">
        <v>65</v>
      </c>
      <c r="X669" s="3" t="s">
        <v>66</v>
      </c>
      <c r="Y669" s="3" t="s">
        <v>66</v>
      </c>
      <c r="Z669" s="3" t="s">
        <v>313</v>
      </c>
      <c r="AA669" s="3"/>
      <c r="AB669" s="3"/>
      <c r="AC669" s="65"/>
      <c r="AD669" s="3"/>
      <c r="AE669" s="3"/>
      <c r="AF669" s="3"/>
      <c r="AG669" s="3"/>
      <c r="AH669" s="3"/>
      <c r="AI669" s="3"/>
      <c r="AJ669" s="3"/>
    </row>
    <row r="670" spans="1:36">
      <c r="A670" s="3">
        <f t="shared" si="25"/>
        <v>24</v>
      </c>
      <c r="B670" s="3" t="s">
        <v>646</v>
      </c>
      <c r="C670" s="3" t="s">
        <v>152</v>
      </c>
      <c r="D670" s="3" t="s">
        <v>141</v>
      </c>
      <c r="E670" s="3" t="s">
        <v>142</v>
      </c>
      <c r="F670" s="3" t="s">
        <v>29</v>
      </c>
      <c r="G670" s="3">
        <v>2.5999999999999999E-2</v>
      </c>
      <c r="H670" s="65">
        <v>0.69159999999999999</v>
      </c>
      <c r="I670" s="3">
        <v>1</v>
      </c>
      <c r="J670" s="3" t="s">
        <v>60</v>
      </c>
      <c r="K670" s="3" t="s">
        <v>61</v>
      </c>
      <c r="L670" s="3" t="s">
        <v>62</v>
      </c>
      <c r="M670" s="3">
        <v>6000014971</v>
      </c>
      <c r="N670" s="3" t="s">
        <v>636</v>
      </c>
      <c r="O670" s="3" t="s">
        <v>641</v>
      </c>
      <c r="P670" s="62" t="str">
        <f>VLOOKUP(M670,'customer list'!$B:$F,5,FALSE)</f>
        <v>Trà Vinh</v>
      </c>
      <c r="Q670" s="3" t="s">
        <v>618</v>
      </c>
      <c r="R670" s="5">
        <v>45080.658750000002</v>
      </c>
      <c r="S670" s="5">
        <v>45080.688171296293</v>
      </c>
      <c r="T670" s="3">
        <v>210.13300000000001</v>
      </c>
      <c r="U670" s="5">
        <v>45079</v>
      </c>
      <c r="V670" s="5">
        <v>45107</v>
      </c>
      <c r="W670" s="3" t="s">
        <v>65</v>
      </c>
      <c r="X670" s="3" t="s">
        <v>66</v>
      </c>
      <c r="Y670" s="3" t="s">
        <v>66</v>
      </c>
      <c r="Z670" s="3" t="s">
        <v>152</v>
      </c>
      <c r="AA670" s="3"/>
      <c r="AB670" s="3"/>
      <c r="AC670" s="65"/>
      <c r="AD670" s="3"/>
      <c r="AE670" s="3"/>
      <c r="AF670" s="3"/>
      <c r="AG670" s="3"/>
      <c r="AH670" s="3"/>
      <c r="AI670" s="3"/>
      <c r="AJ670" s="3"/>
    </row>
    <row r="671" spans="1:36">
      <c r="A671" s="1" t="s">
        <v>0</v>
      </c>
      <c r="B671" s="1" t="s">
        <v>1</v>
      </c>
      <c r="C671" s="1" t="s">
        <v>2</v>
      </c>
      <c r="D671" s="1" t="s">
        <v>3</v>
      </c>
      <c r="E671" s="1" t="s">
        <v>4</v>
      </c>
      <c r="F671" s="1" t="s">
        <v>5</v>
      </c>
      <c r="G671" s="1" t="s">
        <v>6</v>
      </c>
      <c r="H671" s="64" t="s">
        <v>7</v>
      </c>
      <c r="I671" s="1" t="s">
        <v>8</v>
      </c>
      <c r="J671" s="1" t="s">
        <v>9</v>
      </c>
      <c r="K671" s="1" t="s">
        <v>10</v>
      </c>
      <c r="L671" s="2" t="s">
        <v>11</v>
      </c>
      <c r="M671" s="1" t="s">
        <v>12</v>
      </c>
      <c r="N671" s="1" t="s">
        <v>13</v>
      </c>
      <c r="O671" s="1" t="s">
        <v>14</v>
      </c>
      <c r="P671" s="62" t="e">
        <f>VLOOKUP(M671,'customer list'!$B:$F,5,FALSE)</f>
        <v>#N/A</v>
      </c>
      <c r="Q671" s="1" t="s">
        <v>15</v>
      </c>
      <c r="R671" s="1" t="s">
        <v>16</v>
      </c>
      <c r="S671" s="1" t="s">
        <v>17</v>
      </c>
      <c r="T671" s="1" t="s">
        <v>18</v>
      </c>
      <c r="U671" s="1" t="s">
        <v>19</v>
      </c>
      <c r="V671" s="1" t="s">
        <v>20</v>
      </c>
      <c r="W671" s="1" t="s">
        <v>21</v>
      </c>
      <c r="X671" s="1" t="s">
        <v>22</v>
      </c>
      <c r="Y671" s="1" t="s">
        <v>23</v>
      </c>
      <c r="Z671" s="1" t="s">
        <v>24</v>
      </c>
      <c r="AA671" s="1" t="s">
        <v>25</v>
      </c>
      <c r="AB671" s="1" t="s">
        <v>26</v>
      </c>
      <c r="AC671" s="64" t="s">
        <v>27</v>
      </c>
      <c r="AD671" s="3"/>
      <c r="AE671" s="3"/>
      <c r="AF671" s="3"/>
      <c r="AG671" s="3"/>
      <c r="AH671" s="3"/>
      <c r="AI671" s="3"/>
      <c r="AJ671" s="3"/>
    </row>
    <row r="672" spans="1:36">
      <c r="A672" s="3">
        <v>25</v>
      </c>
      <c r="B672" s="3">
        <v>10</v>
      </c>
      <c r="C672" s="3" t="s">
        <v>28</v>
      </c>
      <c r="D672" s="3" t="s">
        <v>29</v>
      </c>
      <c r="E672" s="3" t="s">
        <v>89</v>
      </c>
      <c r="F672" s="3" t="s">
        <v>399</v>
      </c>
      <c r="G672" s="3">
        <v>1.456</v>
      </c>
      <c r="H672" s="65">
        <v>22.731999999999999</v>
      </c>
      <c r="I672" s="3">
        <v>6.05</v>
      </c>
      <c r="J672" s="3">
        <v>35.790439999999997</v>
      </c>
      <c r="K672" s="4">
        <v>0.24066115702479338</v>
      </c>
      <c r="L672" s="4">
        <v>0.6351416747041948</v>
      </c>
      <c r="M672" s="3">
        <v>5</v>
      </c>
      <c r="N672" s="3">
        <v>55.004399999999997</v>
      </c>
      <c r="O672" s="3" t="s">
        <v>647</v>
      </c>
      <c r="P672" s="62" t="e">
        <f>VLOOKUP(M672,'customer list'!$B:$F,5,FALSE)</f>
        <v>#N/A</v>
      </c>
      <c r="Q672" s="3" t="s">
        <v>648</v>
      </c>
      <c r="R672" s="3" t="s">
        <v>29</v>
      </c>
      <c r="S672" s="5">
        <v>45080.609074074076</v>
      </c>
      <c r="T672" s="3">
        <v>275.02199999999999</v>
      </c>
      <c r="U672" s="5">
        <v>45079.424884259257</v>
      </c>
      <c r="V672" s="5">
        <v>45080.586597222224</v>
      </c>
      <c r="W672" s="3">
        <v>0</v>
      </c>
      <c r="X672" s="3">
        <v>0</v>
      </c>
      <c r="Y672" s="3" t="s">
        <v>29</v>
      </c>
      <c r="Z672" s="3">
        <v>5529791</v>
      </c>
      <c r="AA672" s="3">
        <v>4809791</v>
      </c>
      <c r="AB672" s="3">
        <v>720000</v>
      </c>
      <c r="AC672" s="65">
        <v>275332820</v>
      </c>
      <c r="AD672" s="3"/>
      <c r="AE672" s="3"/>
      <c r="AF672" s="3"/>
      <c r="AG672" s="3"/>
      <c r="AH672" s="3"/>
      <c r="AI672" s="3"/>
      <c r="AJ672" s="3"/>
    </row>
    <row r="673" spans="1:36">
      <c r="A673" s="6">
        <f t="shared" ref="A673:A693" si="26">A672</f>
        <v>25</v>
      </c>
      <c r="B673" s="7" t="s">
        <v>34</v>
      </c>
      <c r="C673" s="7" t="s">
        <v>35</v>
      </c>
      <c r="D673" s="7" t="s">
        <v>36</v>
      </c>
      <c r="E673" s="7" t="s">
        <v>37</v>
      </c>
      <c r="F673" s="7" t="s">
        <v>38</v>
      </c>
      <c r="G673" s="7" t="s">
        <v>39</v>
      </c>
      <c r="H673" s="66" t="s">
        <v>40</v>
      </c>
      <c r="I673" s="7" t="s">
        <v>41</v>
      </c>
      <c r="J673" s="7" t="s">
        <v>42</v>
      </c>
      <c r="K673" s="7" t="s">
        <v>43</v>
      </c>
      <c r="L673" s="7" t="s">
        <v>44</v>
      </c>
      <c r="M673" s="7" t="s">
        <v>45</v>
      </c>
      <c r="N673" s="7" t="s">
        <v>46</v>
      </c>
      <c r="O673" s="7" t="s">
        <v>47</v>
      </c>
      <c r="P673" s="62" t="e">
        <f>VLOOKUP(M673,'customer list'!$B:$F,5,FALSE)</f>
        <v>#N/A</v>
      </c>
      <c r="Q673" s="7" t="s">
        <v>48</v>
      </c>
      <c r="R673" s="7" t="s">
        <v>49</v>
      </c>
      <c r="S673" s="7" t="s">
        <v>50</v>
      </c>
      <c r="T673" s="7" t="s">
        <v>51</v>
      </c>
      <c r="U673" s="7" t="s">
        <v>19</v>
      </c>
      <c r="V673" s="7" t="s">
        <v>20</v>
      </c>
      <c r="W673" s="7" t="s">
        <v>52</v>
      </c>
      <c r="X673" s="7" t="s">
        <v>53</v>
      </c>
      <c r="Y673" s="7" t="s">
        <v>54</v>
      </c>
      <c r="Z673" s="7" t="s">
        <v>55</v>
      </c>
      <c r="AA673" s="3"/>
      <c r="AB673" s="3"/>
      <c r="AC673" s="65"/>
      <c r="AD673" s="3"/>
      <c r="AE673" s="3"/>
      <c r="AF673" s="3"/>
      <c r="AG673" s="3"/>
      <c r="AH673" s="3"/>
      <c r="AI673" s="3"/>
      <c r="AJ673" s="3"/>
    </row>
    <row r="674" spans="1:36">
      <c r="A674" s="3">
        <f t="shared" si="26"/>
        <v>25</v>
      </c>
      <c r="B674" s="3" t="s">
        <v>649</v>
      </c>
      <c r="C674" s="3" t="s">
        <v>262</v>
      </c>
      <c r="D674" s="3" t="s">
        <v>141</v>
      </c>
      <c r="E674" s="3" t="s">
        <v>142</v>
      </c>
      <c r="F674" s="3" t="s">
        <v>29</v>
      </c>
      <c r="G674" s="3">
        <v>6.9000000000000006E-2</v>
      </c>
      <c r="H674" s="65">
        <v>0.93554999999999999</v>
      </c>
      <c r="I674" s="3">
        <v>1</v>
      </c>
      <c r="J674" s="3" t="s">
        <v>60</v>
      </c>
      <c r="K674" s="3" t="s">
        <v>61</v>
      </c>
      <c r="L674" s="3" t="s">
        <v>62</v>
      </c>
      <c r="M674" s="3">
        <v>6000015883</v>
      </c>
      <c r="N674" s="3" t="s">
        <v>527</v>
      </c>
      <c r="O674" s="3" t="s">
        <v>650</v>
      </c>
      <c r="P674" s="62" t="str">
        <f>VLOOKUP(M674,'customer list'!$B:$F,5,FALSE)</f>
        <v>Sóc Trăng</v>
      </c>
      <c r="Q674" s="3" t="s">
        <v>651</v>
      </c>
      <c r="R674" s="5">
        <v>45080.333333333336</v>
      </c>
      <c r="S674" s="5">
        <v>45080.356122685182</v>
      </c>
      <c r="T674" s="3">
        <v>213.626</v>
      </c>
      <c r="U674" s="5">
        <v>45079</v>
      </c>
      <c r="V674" s="5">
        <v>45107</v>
      </c>
      <c r="W674" s="3" t="s">
        <v>65</v>
      </c>
      <c r="X674" s="3" t="s">
        <v>66</v>
      </c>
      <c r="Y674" s="3" t="s">
        <v>66</v>
      </c>
      <c r="Z674" s="3" t="s">
        <v>262</v>
      </c>
      <c r="AA674" s="3"/>
      <c r="AB674" s="3"/>
      <c r="AC674" s="65"/>
      <c r="AD674" s="3"/>
      <c r="AE674" s="3"/>
      <c r="AF674" s="3"/>
      <c r="AG674" s="3"/>
      <c r="AH674" s="3"/>
      <c r="AI674" s="3"/>
      <c r="AJ674" s="3"/>
    </row>
    <row r="675" spans="1:36">
      <c r="A675" s="3">
        <f t="shared" si="26"/>
        <v>25</v>
      </c>
      <c r="B675" s="3" t="s">
        <v>652</v>
      </c>
      <c r="C675" s="3" t="s">
        <v>653</v>
      </c>
      <c r="D675" s="3" t="s">
        <v>141</v>
      </c>
      <c r="E675" s="3" t="s">
        <v>142</v>
      </c>
      <c r="F675" s="3" t="s">
        <v>29</v>
      </c>
      <c r="G675" s="3">
        <v>7.5999999999999998E-2</v>
      </c>
      <c r="H675" s="65">
        <v>1.135872</v>
      </c>
      <c r="I675" s="3">
        <v>2</v>
      </c>
      <c r="J675" s="3" t="s">
        <v>60</v>
      </c>
      <c r="K675" s="3" t="s">
        <v>61</v>
      </c>
      <c r="L675" s="3" t="s">
        <v>62</v>
      </c>
      <c r="M675" s="3">
        <v>5000014674</v>
      </c>
      <c r="N675" s="3" t="s">
        <v>654</v>
      </c>
      <c r="O675" s="3" t="s">
        <v>655</v>
      </c>
      <c r="P675" s="62" t="str">
        <f>VLOOKUP(M675,'customer list'!$B:$F,5,FALSE)</f>
        <v>Sóc Trăng</v>
      </c>
      <c r="Q675" s="3" t="s">
        <v>647</v>
      </c>
      <c r="R675" s="5">
        <v>45080.385347222225</v>
      </c>
      <c r="S675" s="5">
        <v>45080.414097222223</v>
      </c>
      <c r="T675" s="3">
        <v>232.03399999999999</v>
      </c>
      <c r="U675" s="5">
        <v>45079</v>
      </c>
      <c r="V675" s="5">
        <v>45107</v>
      </c>
      <c r="W675" s="3" t="s">
        <v>65</v>
      </c>
      <c r="X675" s="3" t="s">
        <v>66</v>
      </c>
      <c r="Y675" s="3" t="s">
        <v>66</v>
      </c>
      <c r="Z675" s="3" t="s">
        <v>653</v>
      </c>
      <c r="AA675" s="3"/>
      <c r="AB675" s="3"/>
      <c r="AC675" s="65"/>
      <c r="AD675" s="3"/>
      <c r="AE675" s="3"/>
      <c r="AF675" s="3"/>
      <c r="AG675" s="3"/>
      <c r="AH675" s="3"/>
      <c r="AI675" s="3"/>
      <c r="AJ675" s="3"/>
    </row>
    <row r="676" spans="1:36">
      <c r="A676" s="3">
        <f t="shared" si="26"/>
        <v>25</v>
      </c>
      <c r="B676" s="3" t="s">
        <v>652</v>
      </c>
      <c r="C676" s="3" t="s">
        <v>200</v>
      </c>
      <c r="D676" s="3" t="s">
        <v>141</v>
      </c>
      <c r="E676" s="3" t="s">
        <v>142</v>
      </c>
      <c r="F676" s="3" t="s">
        <v>29</v>
      </c>
      <c r="G676" s="3">
        <v>5.6000000000000001E-2</v>
      </c>
      <c r="H676" s="65">
        <v>0.74355199999999999</v>
      </c>
      <c r="I676" s="3">
        <v>1</v>
      </c>
      <c r="J676" s="3" t="s">
        <v>60</v>
      </c>
      <c r="K676" s="3" t="s">
        <v>61</v>
      </c>
      <c r="L676" s="3" t="s">
        <v>62</v>
      </c>
      <c r="M676" s="3">
        <v>5000014674</v>
      </c>
      <c r="N676" s="3" t="s">
        <v>654</v>
      </c>
      <c r="O676" s="3" t="s">
        <v>655</v>
      </c>
      <c r="P676" s="62" t="str">
        <f>VLOOKUP(M676,'customer list'!$B:$F,5,FALSE)</f>
        <v>Sóc Trăng</v>
      </c>
      <c r="Q676" s="3" t="s">
        <v>647</v>
      </c>
      <c r="R676" s="5">
        <v>45080.385347222225</v>
      </c>
      <c r="S676" s="5">
        <v>45080.414097222223</v>
      </c>
      <c r="T676" s="3">
        <v>232.03399999999999</v>
      </c>
      <c r="U676" s="5">
        <v>45079</v>
      </c>
      <c r="V676" s="5">
        <v>45107</v>
      </c>
      <c r="W676" s="3" t="s">
        <v>65</v>
      </c>
      <c r="X676" s="3" t="s">
        <v>66</v>
      </c>
      <c r="Y676" s="3" t="s">
        <v>66</v>
      </c>
      <c r="Z676" s="3" t="s">
        <v>200</v>
      </c>
      <c r="AA676" s="3"/>
      <c r="AB676" s="3"/>
      <c r="AC676" s="65"/>
      <c r="AD676" s="3"/>
      <c r="AE676" s="3"/>
      <c r="AF676" s="3"/>
      <c r="AG676" s="3"/>
      <c r="AH676" s="3"/>
      <c r="AI676" s="3"/>
      <c r="AJ676" s="3"/>
    </row>
    <row r="677" spans="1:36">
      <c r="A677" s="3">
        <f t="shared" si="26"/>
        <v>25</v>
      </c>
      <c r="B677" s="3" t="s">
        <v>652</v>
      </c>
      <c r="C677" s="3" t="s">
        <v>363</v>
      </c>
      <c r="D677" s="3" t="s">
        <v>166</v>
      </c>
      <c r="E677" s="3" t="s">
        <v>167</v>
      </c>
      <c r="F677" s="3" t="s">
        <v>29</v>
      </c>
      <c r="G677" s="3">
        <v>3.7999999999999999E-2</v>
      </c>
      <c r="H677" s="65">
        <v>0.44981100000000002</v>
      </c>
      <c r="I677" s="3">
        <v>1</v>
      </c>
      <c r="J677" s="3" t="s">
        <v>60</v>
      </c>
      <c r="K677" s="3" t="s">
        <v>61</v>
      </c>
      <c r="L677" s="3" t="s">
        <v>62</v>
      </c>
      <c r="M677" s="3">
        <v>5000014674</v>
      </c>
      <c r="N677" s="3" t="s">
        <v>654</v>
      </c>
      <c r="O677" s="3" t="s">
        <v>655</v>
      </c>
      <c r="P677" s="62" t="str">
        <f>VLOOKUP(M677,'customer list'!$B:$F,5,FALSE)</f>
        <v>Sóc Trăng</v>
      </c>
      <c r="Q677" s="3" t="s">
        <v>647</v>
      </c>
      <c r="R677" s="5">
        <v>45080.385347222225</v>
      </c>
      <c r="S677" s="5">
        <v>45080.414097222223</v>
      </c>
      <c r="T677" s="3">
        <v>232.03399999999999</v>
      </c>
      <c r="U677" s="5">
        <v>45079</v>
      </c>
      <c r="V677" s="5">
        <v>45107</v>
      </c>
      <c r="W677" s="3" t="s">
        <v>65</v>
      </c>
      <c r="X677" s="3" t="s">
        <v>66</v>
      </c>
      <c r="Y677" s="3" t="s">
        <v>66</v>
      </c>
      <c r="Z677" s="3" t="s">
        <v>363</v>
      </c>
      <c r="AA677" s="3"/>
      <c r="AB677" s="3"/>
      <c r="AC677" s="65"/>
      <c r="AD677" s="3"/>
      <c r="AE677" s="3"/>
      <c r="AF677" s="3"/>
      <c r="AG677" s="3"/>
      <c r="AH677" s="3"/>
      <c r="AI677" s="3"/>
      <c r="AJ677" s="3"/>
    </row>
    <row r="678" spans="1:36">
      <c r="A678" s="3">
        <f t="shared" si="26"/>
        <v>25</v>
      </c>
      <c r="B678" s="3" t="s">
        <v>652</v>
      </c>
      <c r="C678" s="3" t="s">
        <v>174</v>
      </c>
      <c r="D678" s="3" t="s">
        <v>166</v>
      </c>
      <c r="E678" s="3" t="s">
        <v>167</v>
      </c>
      <c r="F678" s="3" t="s">
        <v>29</v>
      </c>
      <c r="G678" s="3">
        <v>4.2000000000000003E-2</v>
      </c>
      <c r="H678" s="65">
        <v>0.49245299999999997</v>
      </c>
      <c r="I678" s="3">
        <v>1</v>
      </c>
      <c r="J678" s="3" t="s">
        <v>60</v>
      </c>
      <c r="K678" s="3" t="s">
        <v>61</v>
      </c>
      <c r="L678" s="3" t="s">
        <v>62</v>
      </c>
      <c r="M678" s="3">
        <v>5000014674</v>
      </c>
      <c r="N678" s="3" t="s">
        <v>654</v>
      </c>
      <c r="O678" s="3" t="s">
        <v>655</v>
      </c>
      <c r="P678" s="62" t="str">
        <f>VLOOKUP(M678,'customer list'!$B:$F,5,FALSE)</f>
        <v>Sóc Trăng</v>
      </c>
      <c r="Q678" s="3" t="s">
        <v>647</v>
      </c>
      <c r="R678" s="5">
        <v>45080.385347222225</v>
      </c>
      <c r="S678" s="5">
        <v>45080.414097222223</v>
      </c>
      <c r="T678" s="3">
        <v>232.03399999999999</v>
      </c>
      <c r="U678" s="5">
        <v>45079</v>
      </c>
      <c r="V678" s="5">
        <v>45107</v>
      </c>
      <c r="W678" s="3" t="s">
        <v>65</v>
      </c>
      <c r="X678" s="3" t="s">
        <v>66</v>
      </c>
      <c r="Y678" s="3" t="s">
        <v>66</v>
      </c>
      <c r="Z678" s="3" t="s">
        <v>174</v>
      </c>
      <c r="AA678" s="3"/>
      <c r="AB678" s="3"/>
      <c r="AC678" s="65"/>
      <c r="AD678" s="3"/>
      <c r="AE678" s="3"/>
      <c r="AF678" s="3"/>
      <c r="AG678" s="3"/>
      <c r="AH678" s="3"/>
      <c r="AI678" s="3"/>
      <c r="AJ678" s="3"/>
    </row>
    <row r="679" spans="1:36">
      <c r="A679" s="3">
        <f t="shared" si="26"/>
        <v>25</v>
      </c>
      <c r="B679" s="3" t="s">
        <v>656</v>
      </c>
      <c r="C679" s="3" t="s">
        <v>232</v>
      </c>
      <c r="D679" s="3" t="s">
        <v>74</v>
      </c>
      <c r="E679" s="3" t="s">
        <v>74</v>
      </c>
      <c r="F679" s="3" t="s">
        <v>29</v>
      </c>
      <c r="G679" s="3">
        <v>4.4000000000000003E-3</v>
      </c>
      <c r="H679" s="65">
        <v>3.8760000000000003E-2</v>
      </c>
      <c r="I679" s="3">
        <v>1</v>
      </c>
      <c r="J679" s="3" t="s">
        <v>60</v>
      </c>
      <c r="K679" s="3" t="s">
        <v>61</v>
      </c>
      <c r="L679" s="3" t="s">
        <v>62</v>
      </c>
      <c r="M679" s="3">
        <v>5000014674</v>
      </c>
      <c r="N679" s="3" t="s">
        <v>654</v>
      </c>
      <c r="O679" s="3" t="s">
        <v>655</v>
      </c>
      <c r="P679" s="62" t="str">
        <f>VLOOKUP(M679,'customer list'!$B:$F,5,FALSE)</f>
        <v>Sóc Trăng</v>
      </c>
      <c r="Q679" s="3" t="s">
        <v>647</v>
      </c>
      <c r="R679" s="5">
        <v>45080.385347222225</v>
      </c>
      <c r="S679" s="5">
        <v>45080.414097222223</v>
      </c>
      <c r="T679" s="3">
        <v>232.03399999999999</v>
      </c>
      <c r="U679" s="5">
        <v>45079</v>
      </c>
      <c r="V679" s="5">
        <v>45107</v>
      </c>
      <c r="W679" s="3" t="s">
        <v>65</v>
      </c>
      <c r="X679" s="3" t="s">
        <v>66</v>
      </c>
      <c r="Y679" s="3" t="s">
        <v>66</v>
      </c>
      <c r="Z679" s="3" t="s">
        <v>232</v>
      </c>
      <c r="AA679" s="3"/>
      <c r="AB679" s="3"/>
      <c r="AC679" s="65"/>
      <c r="AD679" s="3"/>
      <c r="AE679" s="3"/>
      <c r="AF679" s="3"/>
      <c r="AG679" s="3"/>
      <c r="AH679" s="3"/>
      <c r="AI679" s="3"/>
      <c r="AJ679" s="3"/>
    </row>
    <row r="680" spans="1:36">
      <c r="A680" s="3">
        <f t="shared" si="26"/>
        <v>25</v>
      </c>
      <c r="B680" s="3" t="s">
        <v>656</v>
      </c>
      <c r="C680" s="3" t="s">
        <v>202</v>
      </c>
      <c r="D680" s="3" t="s">
        <v>74</v>
      </c>
      <c r="E680" s="3" t="s">
        <v>74</v>
      </c>
      <c r="F680" s="3" t="s">
        <v>29</v>
      </c>
      <c r="G680" s="3">
        <v>4.28E-4</v>
      </c>
      <c r="H680" s="65">
        <v>3.7209999999999999E-3</v>
      </c>
      <c r="I680" s="3">
        <v>1</v>
      </c>
      <c r="J680" s="3" t="s">
        <v>60</v>
      </c>
      <c r="K680" s="3" t="s">
        <v>61</v>
      </c>
      <c r="L680" s="3" t="s">
        <v>62</v>
      </c>
      <c r="M680" s="3">
        <v>5000014674</v>
      </c>
      <c r="N680" s="3" t="s">
        <v>654</v>
      </c>
      <c r="O680" s="3" t="s">
        <v>655</v>
      </c>
      <c r="P680" s="62" t="str">
        <f>VLOOKUP(M680,'customer list'!$B:$F,5,FALSE)</f>
        <v>Sóc Trăng</v>
      </c>
      <c r="Q680" s="3" t="s">
        <v>647</v>
      </c>
      <c r="R680" s="5">
        <v>45080.385347222225</v>
      </c>
      <c r="S680" s="5">
        <v>45080.414097222223</v>
      </c>
      <c r="T680" s="3">
        <v>232.03399999999999</v>
      </c>
      <c r="U680" s="5">
        <v>45079</v>
      </c>
      <c r="V680" s="5">
        <v>45107</v>
      </c>
      <c r="W680" s="3" t="s">
        <v>65</v>
      </c>
      <c r="X680" s="3" t="s">
        <v>66</v>
      </c>
      <c r="Y680" s="3" t="s">
        <v>66</v>
      </c>
      <c r="Z680" s="3" t="s">
        <v>202</v>
      </c>
      <c r="AA680" s="3"/>
      <c r="AB680" s="3"/>
      <c r="AC680" s="65"/>
      <c r="AD680" s="3"/>
      <c r="AE680" s="3"/>
      <c r="AF680" s="3"/>
      <c r="AG680" s="3"/>
      <c r="AH680" s="3"/>
      <c r="AI680" s="3"/>
      <c r="AJ680" s="3"/>
    </row>
    <row r="681" spans="1:36">
      <c r="A681" s="3">
        <f t="shared" si="26"/>
        <v>25</v>
      </c>
      <c r="B681" s="3" t="s">
        <v>656</v>
      </c>
      <c r="C681" s="3" t="s">
        <v>105</v>
      </c>
      <c r="D681" s="3" t="s">
        <v>74</v>
      </c>
      <c r="E681" s="3" t="s">
        <v>74</v>
      </c>
      <c r="F681" s="3" t="s">
        <v>29</v>
      </c>
      <c r="G681" s="3">
        <v>4.1999999999999997E-3</v>
      </c>
      <c r="H681" s="65">
        <v>3.4722999999999997E-2</v>
      </c>
      <c r="I681" s="3">
        <v>2</v>
      </c>
      <c r="J681" s="3" t="s">
        <v>60</v>
      </c>
      <c r="K681" s="3" t="s">
        <v>61</v>
      </c>
      <c r="L681" s="3" t="s">
        <v>62</v>
      </c>
      <c r="M681" s="3">
        <v>5000014674</v>
      </c>
      <c r="N681" s="3" t="s">
        <v>654</v>
      </c>
      <c r="O681" s="3" t="s">
        <v>655</v>
      </c>
      <c r="P681" s="62" t="str">
        <f>VLOOKUP(M681,'customer list'!$B:$F,5,FALSE)</f>
        <v>Sóc Trăng</v>
      </c>
      <c r="Q681" s="3" t="s">
        <v>647</v>
      </c>
      <c r="R681" s="5">
        <v>45080.385347222225</v>
      </c>
      <c r="S681" s="5">
        <v>45080.414097222223</v>
      </c>
      <c r="T681" s="3">
        <v>232.03399999999999</v>
      </c>
      <c r="U681" s="5">
        <v>45079</v>
      </c>
      <c r="V681" s="5">
        <v>45107</v>
      </c>
      <c r="W681" s="3" t="s">
        <v>65</v>
      </c>
      <c r="X681" s="3" t="s">
        <v>66</v>
      </c>
      <c r="Y681" s="3" t="s">
        <v>66</v>
      </c>
      <c r="Z681" s="3" t="s">
        <v>105</v>
      </c>
      <c r="AA681" s="3"/>
      <c r="AB681" s="3"/>
      <c r="AC681" s="65"/>
      <c r="AD681" s="3"/>
      <c r="AE681" s="3"/>
      <c r="AF681" s="3"/>
      <c r="AG681" s="3"/>
      <c r="AH681" s="3"/>
      <c r="AI681" s="3"/>
      <c r="AJ681" s="3"/>
    </row>
    <row r="682" spans="1:36">
      <c r="A682" s="3">
        <f t="shared" si="26"/>
        <v>25</v>
      </c>
      <c r="B682" s="3" t="s">
        <v>656</v>
      </c>
      <c r="C682" s="3" t="s">
        <v>73</v>
      </c>
      <c r="D682" s="3" t="s">
        <v>74</v>
      </c>
      <c r="E682" s="3" t="s">
        <v>74</v>
      </c>
      <c r="F682" s="3" t="s">
        <v>29</v>
      </c>
      <c r="G682" s="3">
        <v>7.2499999999999995E-4</v>
      </c>
      <c r="H682" s="65">
        <v>3.718E-3</v>
      </c>
      <c r="I682" s="3">
        <v>1</v>
      </c>
      <c r="J682" s="3" t="s">
        <v>60</v>
      </c>
      <c r="K682" s="3" t="s">
        <v>61</v>
      </c>
      <c r="L682" s="3" t="s">
        <v>62</v>
      </c>
      <c r="M682" s="3">
        <v>5000014674</v>
      </c>
      <c r="N682" s="3" t="s">
        <v>654</v>
      </c>
      <c r="O682" s="3" t="s">
        <v>655</v>
      </c>
      <c r="P682" s="62" t="str">
        <f>VLOOKUP(M682,'customer list'!$B:$F,5,FALSE)</f>
        <v>Sóc Trăng</v>
      </c>
      <c r="Q682" s="3" t="s">
        <v>647</v>
      </c>
      <c r="R682" s="5">
        <v>45080.385347222225</v>
      </c>
      <c r="S682" s="5">
        <v>45080.414097222223</v>
      </c>
      <c r="T682" s="3">
        <v>232.03399999999999</v>
      </c>
      <c r="U682" s="5">
        <v>45079</v>
      </c>
      <c r="V682" s="5">
        <v>45107</v>
      </c>
      <c r="W682" s="3" t="s">
        <v>65</v>
      </c>
      <c r="X682" s="3" t="s">
        <v>66</v>
      </c>
      <c r="Y682" s="3" t="s">
        <v>66</v>
      </c>
      <c r="Z682" s="3" t="s">
        <v>73</v>
      </c>
      <c r="AA682" s="3"/>
      <c r="AB682" s="3"/>
      <c r="AC682" s="65"/>
      <c r="AD682" s="3"/>
      <c r="AE682" s="3"/>
      <c r="AF682" s="3"/>
      <c r="AG682" s="3"/>
      <c r="AH682" s="3"/>
      <c r="AI682" s="3"/>
      <c r="AJ682" s="3"/>
    </row>
    <row r="683" spans="1:36">
      <c r="A683" s="3">
        <f t="shared" si="26"/>
        <v>25</v>
      </c>
      <c r="B683" s="3" t="s">
        <v>656</v>
      </c>
      <c r="C683" s="3" t="s">
        <v>115</v>
      </c>
      <c r="D683" s="3" t="s">
        <v>74</v>
      </c>
      <c r="E683" s="3" t="s">
        <v>74</v>
      </c>
      <c r="F683" s="3" t="s">
        <v>29</v>
      </c>
      <c r="G683" s="3">
        <v>1.21E-2</v>
      </c>
      <c r="H683" s="65">
        <v>0.113883</v>
      </c>
      <c r="I683" s="3">
        <v>1</v>
      </c>
      <c r="J683" s="3" t="s">
        <v>60</v>
      </c>
      <c r="K683" s="3" t="s">
        <v>61</v>
      </c>
      <c r="L683" s="3" t="s">
        <v>62</v>
      </c>
      <c r="M683" s="3">
        <v>5000014674</v>
      </c>
      <c r="N683" s="3" t="s">
        <v>654</v>
      </c>
      <c r="O683" s="3" t="s">
        <v>655</v>
      </c>
      <c r="P683" s="62" t="str">
        <f>VLOOKUP(M683,'customer list'!$B:$F,5,FALSE)</f>
        <v>Sóc Trăng</v>
      </c>
      <c r="Q683" s="3" t="s">
        <v>647</v>
      </c>
      <c r="R683" s="5">
        <v>45080.385347222225</v>
      </c>
      <c r="S683" s="5">
        <v>45080.414097222223</v>
      </c>
      <c r="T683" s="3">
        <v>232.03399999999999</v>
      </c>
      <c r="U683" s="5">
        <v>45079</v>
      </c>
      <c r="V683" s="5">
        <v>45107</v>
      </c>
      <c r="W683" s="3" t="s">
        <v>65</v>
      </c>
      <c r="X683" s="3" t="s">
        <v>66</v>
      </c>
      <c r="Y683" s="3" t="s">
        <v>66</v>
      </c>
      <c r="Z683" s="3" t="s">
        <v>115</v>
      </c>
      <c r="AA683" s="3"/>
      <c r="AB683" s="3"/>
      <c r="AC683" s="65"/>
      <c r="AD683" s="3"/>
      <c r="AE683" s="3"/>
      <c r="AF683" s="3"/>
      <c r="AG683" s="3"/>
      <c r="AH683" s="3"/>
      <c r="AI683" s="3"/>
      <c r="AJ683" s="3"/>
    </row>
    <row r="684" spans="1:36">
      <c r="A684" s="3">
        <f t="shared" si="26"/>
        <v>25</v>
      </c>
      <c r="B684" s="3" t="s">
        <v>656</v>
      </c>
      <c r="C684" s="3" t="s">
        <v>82</v>
      </c>
      <c r="D684" s="3" t="s">
        <v>74</v>
      </c>
      <c r="E684" s="3" t="s">
        <v>74</v>
      </c>
      <c r="F684" s="3" t="s">
        <v>29</v>
      </c>
      <c r="G684" s="3">
        <v>4.28E-4</v>
      </c>
      <c r="H684" s="65">
        <v>3.7209999999999999E-3</v>
      </c>
      <c r="I684" s="3">
        <v>1</v>
      </c>
      <c r="J684" s="3" t="s">
        <v>60</v>
      </c>
      <c r="K684" s="3" t="s">
        <v>61</v>
      </c>
      <c r="L684" s="3" t="s">
        <v>62</v>
      </c>
      <c r="M684" s="3">
        <v>5000014674</v>
      </c>
      <c r="N684" s="3" t="s">
        <v>654</v>
      </c>
      <c r="O684" s="3" t="s">
        <v>655</v>
      </c>
      <c r="P684" s="62" t="str">
        <f>VLOOKUP(M684,'customer list'!$B:$F,5,FALSE)</f>
        <v>Sóc Trăng</v>
      </c>
      <c r="Q684" s="3" t="s">
        <v>647</v>
      </c>
      <c r="R684" s="5">
        <v>45080.385347222225</v>
      </c>
      <c r="S684" s="5">
        <v>45080.414097222223</v>
      </c>
      <c r="T684" s="3">
        <v>232.03399999999999</v>
      </c>
      <c r="U684" s="5">
        <v>45079</v>
      </c>
      <c r="V684" s="5">
        <v>45107</v>
      </c>
      <c r="W684" s="3" t="s">
        <v>65</v>
      </c>
      <c r="X684" s="3" t="s">
        <v>66</v>
      </c>
      <c r="Y684" s="3" t="s">
        <v>66</v>
      </c>
      <c r="Z684" s="3" t="s">
        <v>82</v>
      </c>
      <c r="AA684" s="3"/>
      <c r="AB684" s="3"/>
      <c r="AC684" s="65"/>
      <c r="AD684" s="3"/>
      <c r="AE684" s="3"/>
      <c r="AF684" s="3"/>
      <c r="AG684" s="3"/>
      <c r="AH684" s="3"/>
      <c r="AI684" s="3"/>
      <c r="AJ684" s="3"/>
    </row>
    <row r="685" spans="1:36">
      <c r="A685" s="3">
        <f t="shared" si="26"/>
        <v>25</v>
      </c>
      <c r="B685" s="3" t="s">
        <v>657</v>
      </c>
      <c r="C685" s="3" t="s">
        <v>338</v>
      </c>
      <c r="D685" s="3" t="s">
        <v>141</v>
      </c>
      <c r="E685" s="3" t="s">
        <v>142</v>
      </c>
      <c r="F685" s="3" t="s">
        <v>29</v>
      </c>
      <c r="G685" s="3">
        <v>5.3999999999999999E-2</v>
      </c>
      <c r="H685" s="65">
        <v>0.77512499999999995</v>
      </c>
      <c r="I685" s="3">
        <v>1</v>
      </c>
      <c r="J685" s="3" t="s">
        <v>60</v>
      </c>
      <c r="K685" s="3" t="s">
        <v>61</v>
      </c>
      <c r="L685" s="3" t="s">
        <v>62</v>
      </c>
      <c r="M685" s="3">
        <v>5000014674</v>
      </c>
      <c r="N685" s="3" t="s">
        <v>654</v>
      </c>
      <c r="O685" s="3" t="s">
        <v>655</v>
      </c>
      <c r="P685" s="62" t="str">
        <f>VLOOKUP(M685,'customer list'!$B:$F,5,FALSE)</f>
        <v>Sóc Trăng</v>
      </c>
      <c r="Q685" s="3" t="s">
        <v>647</v>
      </c>
      <c r="R685" s="5">
        <v>45080.385347222225</v>
      </c>
      <c r="S685" s="5">
        <v>45080.414097222223</v>
      </c>
      <c r="T685" s="3">
        <v>232.03399999999999</v>
      </c>
      <c r="U685" s="5">
        <v>45079</v>
      </c>
      <c r="V685" s="5">
        <v>45107</v>
      </c>
      <c r="W685" s="3" t="s">
        <v>65</v>
      </c>
      <c r="X685" s="3" t="s">
        <v>66</v>
      </c>
      <c r="Y685" s="3" t="s">
        <v>66</v>
      </c>
      <c r="Z685" s="3" t="s">
        <v>338</v>
      </c>
      <c r="AA685" s="3"/>
      <c r="AB685" s="3"/>
      <c r="AC685" s="65"/>
      <c r="AD685" s="3"/>
      <c r="AE685" s="3"/>
      <c r="AF685" s="3"/>
      <c r="AG685" s="3"/>
      <c r="AH685" s="3"/>
      <c r="AI685" s="3"/>
      <c r="AJ685" s="3"/>
    </row>
    <row r="686" spans="1:36">
      <c r="A686" s="3">
        <f t="shared" si="26"/>
        <v>25</v>
      </c>
      <c r="B686" s="3" t="s">
        <v>658</v>
      </c>
      <c r="C686" s="3" t="s">
        <v>244</v>
      </c>
      <c r="D686" s="3" t="s">
        <v>141</v>
      </c>
      <c r="E686" s="3" t="s">
        <v>142</v>
      </c>
      <c r="F686" s="3" t="s">
        <v>29</v>
      </c>
      <c r="G686" s="3">
        <v>7.0999999999999994E-2</v>
      </c>
      <c r="H686" s="65">
        <v>0.92564999999999997</v>
      </c>
      <c r="I686" s="3">
        <v>1</v>
      </c>
      <c r="J686" s="3" t="s">
        <v>60</v>
      </c>
      <c r="K686" s="3" t="s">
        <v>61</v>
      </c>
      <c r="L686" s="3" t="s">
        <v>62</v>
      </c>
      <c r="M686" s="3">
        <v>6000010062</v>
      </c>
      <c r="N686" s="3" t="s">
        <v>527</v>
      </c>
      <c r="O686" s="3" t="s">
        <v>659</v>
      </c>
      <c r="P686" s="62" t="str">
        <f>VLOOKUP(M686,'customer list'!$B:$F,5,FALSE)</f>
        <v>Sóc Trăng</v>
      </c>
      <c r="Q686" s="3" t="s">
        <v>132</v>
      </c>
      <c r="R686" s="5">
        <v>45080.419270833336</v>
      </c>
      <c r="S686" s="5">
        <v>45080.474039351851</v>
      </c>
      <c r="T686" s="3">
        <v>235.12700000000001</v>
      </c>
      <c r="U686" s="5">
        <v>45079</v>
      </c>
      <c r="V686" s="5">
        <v>45107</v>
      </c>
      <c r="W686" s="3" t="s">
        <v>65</v>
      </c>
      <c r="X686" s="3" t="s">
        <v>66</v>
      </c>
      <c r="Y686" s="3" t="s">
        <v>66</v>
      </c>
      <c r="Z686" s="3" t="s">
        <v>244</v>
      </c>
      <c r="AA686" s="3"/>
      <c r="AB686" s="3"/>
      <c r="AC686" s="65"/>
      <c r="AD686" s="3"/>
      <c r="AE686" s="3"/>
      <c r="AF686" s="3"/>
      <c r="AG686" s="3"/>
      <c r="AH686" s="3"/>
      <c r="AI686" s="3"/>
      <c r="AJ686" s="3"/>
    </row>
    <row r="687" spans="1:36">
      <c r="A687" s="3">
        <f t="shared" si="26"/>
        <v>25</v>
      </c>
      <c r="B687" s="3" t="s">
        <v>660</v>
      </c>
      <c r="C687" s="3" t="s">
        <v>150</v>
      </c>
      <c r="D687" s="3" t="s">
        <v>141</v>
      </c>
      <c r="E687" s="3" t="s">
        <v>142</v>
      </c>
      <c r="F687" s="3" t="s">
        <v>29</v>
      </c>
      <c r="G687" s="3">
        <v>0.15</v>
      </c>
      <c r="H687" s="65">
        <v>2.2259199999999999</v>
      </c>
      <c r="I687" s="3">
        <v>2</v>
      </c>
      <c r="J687" s="3" t="s">
        <v>60</v>
      </c>
      <c r="K687" s="3" t="s">
        <v>61</v>
      </c>
      <c r="L687" s="3" t="s">
        <v>62</v>
      </c>
      <c r="M687" s="3">
        <v>6000010062</v>
      </c>
      <c r="N687" s="3" t="s">
        <v>527</v>
      </c>
      <c r="O687" s="3" t="s">
        <v>659</v>
      </c>
      <c r="P687" s="62" t="str">
        <f>VLOOKUP(M687,'customer list'!$B:$F,5,FALSE)</f>
        <v>Sóc Trăng</v>
      </c>
      <c r="Q687" s="3" t="s">
        <v>132</v>
      </c>
      <c r="R687" s="5">
        <v>45080.419270833336</v>
      </c>
      <c r="S687" s="5">
        <v>45080.474039351851</v>
      </c>
      <c r="T687" s="3">
        <v>235.12700000000001</v>
      </c>
      <c r="U687" s="5">
        <v>45079</v>
      </c>
      <c r="V687" s="5">
        <v>45107</v>
      </c>
      <c r="W687" s="3" t="s">
        <v>65</v>
      </c>
      <c r="X687" s="3" t="s">
        <v>66</v>
      </c>
      <c r="Y687" s="3" t="s">
        <v>66</v>
      </c>
      <c r="Z687" s="3" t="s">
        <v>150</v>
      </c>
      <c r="AA687" s="3"/>
      <c r="AB687" s="3"/>
      <c r="AC687" s="65"/>
      <c r="AD687" s="3"/>
      <c r="AE687" s="3"/>
      <c r="AF687" s="3"/>
      <c r="AG687" s="3"/>
      <c r="AH687" s="3"/>
      <c r="AI687" s="3"/>
      <c r="AJ687" s="3"/>
    </row>
    <row r="688" spans="1:36">
      <c r="A688" s="3">
        <f t="shared" si="26"/>
        <v>25</v>
      </c>
      <c r="B688" s="3" t="s">
        <v>661</v>
      </c>
      <c r="C688" s="3" t="s">
        <v>152</v>
      </c>
      <c r="D688" s="3" t="s">
        <v>141</v>
      </c>
      <c r="E688" s="3" t="s">
        <v>142</v>
      </c>
      <c r="F688" s="3" t="s">
        <v>29</v>
      </c>
      <c r="G688" s="3">
        <v>0.182</v>
      </c>
      <c r="H688" s="65">
        <v>4.8411999999999997</v>
      </c>
      <c r="I688" s="3">
        <v>7</v>
      </c>
      <c r="J688" s="3" t="s">
        <v>60</v>
      </c>
      <c r="K688" s="3" t="s">
        <v>61</v>
      </c>
      <c r="L688" s="3" t="s">
        <v>62</v>
      </c>
      <c r="M688" s="3">
        <v>6000010062</v>
      </c>
      <c r="N688" s="3" t="s">
        <v>527</v>
      </c>
      <c r="O688" s="3" t="s">
        <v>659</v>
      </c>
      <c r="P688" s="62" t="str">
        <f>VLOOKUP(M688,'customer list'!$B:$F,5,FALSE)</f>
        <v>Sóc Trăng</v>
      </c>
      <c r="Q688" s="3" t="s">
        <v>132</v>
      </c>
      <c r="R688" s="5">
        <v>45080.419270833336</v>
      </c>
      <c r="S688" s="5">
        <v>45080.474039351851</v>
      </c>
      <c r="T688" s="3">
        <v>235.12700000000001</v>
      </c>
      <c r="U688" s="5">
        <v>45079</v>
      </c>
      <c r="V688" s="5">
        <v>45107</v>
      </c>
      <c r="W688" s="3" t="s">
        <v>65</v>
      </c>
      <c r="X688" s="3" t="s">
        <v>66</v>
      </c>
      <c r="Y688" s="3" t="s">
        <v>66</v>
      </c>
      <c r="Z688" s="3" t="s">
        <v>152</v>
      </c>
      <c r="AA688" s="3"/>
      <c r="AB688" s="3"/>
      <c r="AC688" s="65"/>
      <c r="AD688" s="3"/>
      <c r="AE688" s="3"/>
      <c r="AF688" s="3"/>
      <c r="AG688" s="3"/>
      <c r="AH688" s="3"/>
      <c r="AI688" s="3"/>
      <c r="AJ688" s="3"/>
    </row>
    <row r="689" spans="1:36">
      <c r="A689" s="3">
        <f t="shared" si="26"/>
        <v>25</v>
      </c>
      <c r="B689" s="3" t="s">
        <v>662</v>
      </c>
      <c r="C689" s="3" t="s">
        <v>247</v>
      </c>
      <c r="D689" s="3" t="s">
        <v>141</v>
      </c>
      <c r="E689" s="3" t="s">
        <v>142</v>
      </c>
      <c r="F689" s="3" t="s">
        <v>29</v>
      </c>
      <c r="G689" s="3">
        <v>6.9000000000000006E-2</v>
      </c>
      <c r="H689" s="65">
        <v>0.91874999999999996</v>
      </c>
      <c r="I689" s="3">
        <v>1</v>
      </c>
      <c r="J689" s="3" t="s">
        <v>60</v>
      </c>
      <c r="K689" s="3" t="s">
        <v>61</v>
      </c>
      <c r="L689" s="3" t="s">
        <v>62</v>
      </c>
      <c r="M689" s="3">
        <v>6000010062</v>
      </c>
      <c r="N689" s="3" t="s">
        <v>527</v>
      </c>
      <c r="O689" s="3" t="s">
        <v>659</v>
      </c>
      <c r="P689" s="62" t="str">
        <f>VLOOKUP(M689,'customer list'!$B:$F,5,FALSE)</f>
        <v>Sóc Trăng</v>
      </c>
      <c r="Q689" s="3" t="s">
        <v>132</v>
      </c>
      <c r="R689" s="5">
        <v>45080.419270833336</v>
      </c>
      <c r="S689" s="5">
        <v>45080.474039351851</v>
      </c>
      <c r="T689" s="3">
        <v>235.12700000000001</v>
      </c>
      <c r="U689" s="5">
        <v>45079</v>
      </c>
      <c r="V689" s="5">
        <v>45107</v>
      </c>
      <c r="W689" s="3" t="s">
        <v>65</v>
      </c>
      <c r="X689" s="3" t="s">
        <v>66</v>
      </c>
      <c r="Y689" s="3" t="s">
        <v>66</v>
      </c>
      <c r="Z689" s="3" t="s">
        <v>247</v>
      </c>
      <c r="AA689" s="3"/>
      <c r="AB689" s="3"/>
      <c r="AC689" s="65"/>
      <c r="AD689" s="3"/>
      <c r="AE689" s="3"/>
      <c r="AF689" s="3"/>
      <c r="AG689" s="3"/>
      <c r="AH689" s="3"/>
      <c r="AI689" s="3"/>
      <c r="AJ689" s="3"/>
    </row>
    <row r="690" spans="1:36">
      <c r="A690" s="3">
        <f t="shared" si="26"/>
        <v>25</v>
      </c>
      <c r="B690" s="3" t="s">
        <v>662</v>
      </c>
      <c r="C690" s="3" t="s">
        <v>198</v>
      </c>
      <c r="D690" s="3" t="s">
        <v>141</v>
      </c>
      <c r="E690" s="3" t="s">
        <v>142</v>
      </c>
      <c r="F690" s="3" t="s">
        <v>29</v>
      </c>
      <c r="G690" s="3">
        <v>4.5999999999999999E-2</v>
      </c>
      <c r="H690" s="65">
        <v>0.69159999999999999</v>
      </c>
      <c r="I690" s="3">
        <v>1</v>
      </c>
      <c r="J690" s="3" t="s">
        <v>60</v>
      </c>
      <c r="K690" s="3" t="s">
        <v>61</v>
      </c>
      <c r="L690" s="3" t="s">
        <v>62</v>
      </c>
      <c r="M690" s="3">
        <v>6000010062</v>
      </c>
      <c r="N690" s="3" t="s">
        <v>527</v>
      </c>
      <c r="O690" s="3" t="s">
        <v>659</v>
      </c>
      <c r="P690" s="62" t="str">
        <f>VLOOKUP(M690,'customer list'!$B:$F,5,FALSE)</f>
        <v>Sóc Trăng</v>
      </c>
      <c r="Q690" s="3" t="s">
        <v>132</v>
      </c>
      <c r="R690" s="5">
        <v>45080.419270833336</v>
      </c>
      <c r="S690" s="5">
        <v>45080.474039351851</v>
      </c>
      <c r="T690" s="3">
        <v>235.12700000000001</v>
      </c>
      <c r="U690" s="5">
        <v>45079</v>
      </c>
      <c r="V690" s="5">
        <v>45107</v>
      </c>
      <c r="W690" s="3" t="s">
        <v>65</v>
      </c>
      <c r="X690" s="3" t="s">
        <v>66</v>
      </c>
      <c r="Y690" s="3" t="s">
        <v>66</v>
      </c>
      <c r="Z690" s="3" t="s">
        <v>198</v>
      </c>
      <c r="AA690" s="3"/>
      <c r="AB690" s="3"/>
      <c r="AC690" s="65"/>
      <c r="AD690" s="3"/>
      <c r="AE690" s="3"/>
      <c r="AF690" s="3"/>
      <c r="AG690" s="3"/>
      <c r="AH690" s="3"/>
      <c r="AI690" s="3"/>
      <c r="AJ690" s="3"/>
    </row>
    <row r="691" spans="1:36">
      <c r="A691" s="3">
        <f t="shared" si="26"/>
        <v>25</v>
      </c>
      <c r="B691" s="3" t="s">
        <v>662</v>
      </c>
      <c r="C691" s="3" t="s">
        <v>150</v>
      </c>
      <c r="D691" s="3" t="s">
        <v>141</v>
      </c>
      <c r="E691" s="3" t="s">
        <v>142</v>
      </c>
      <c r="F691" s="3" t="s">
        <v>29</v>
      </c>
      <c r="G691" s="3">
        <v>0.45</v>
      </c>
      <c r="H691" s="65">
        <v>6.6777600000000001</v>
      </c>
      <c r="I691" s="3">
        <v>6</v>
      </c>
      <c r="J691" s="3" t="s">
        <v>60</v>
      </c>
      <c r="K691" s="3" t="s">
        <v>61</v>
      </c>
      <c r="L691" s="3" t="s">
        <v>62</v>
      </c>
      <c r="M691" s="3">
        <v>6000010062</v>
      </c>
      <c r="N691" s="3" t="s">
        <v>527</v>
      </c>
      <c r="O691" s="3" t="s">
        <v>659</v>
      </c>
      <c r="P691" s="62" t="str">
        <f>VLOOKUP(M691,'customer list'!$B:$F,5,FALSE)</f>
        <v>Sóc Trăng</v>
      </c>
      <c r="Q691" s="3" t="s">
        <v>132</v>
      </c>
      <c r="R691" s="5">
        <v>45080.419270833336</v>
      </c>
      <c r="S691" s="5">
        <v>45080.474039351851</v>
      </c>
      <c r="T691" s="3">
        <v>235.12700000000001</v>
      </c>
      <c r="U691" s="5">
        <v>45079</v>
      </c>
      <c r="V691" s="5">
        <v>45107</v>
      </c>
      <c r="W691" s="3" t="s">
        <v>65</v>
      </c>
      <c r="X691" s="3" t="s">
        <v>66</v>
      </c>
      <c r="Y691" s="3" t="s">
        <v>66</v>
      </c>
      <c r="Z691" s="3" t="s">
        <v>150</v>
      </c>
      <c r="AA691" s="3"/>
      <c r="AB691" s="3"/>
      <c r="AC691" s="65"/>
      <c r="AD691" s="3"/>
      <c r="AE691" s="3"/>
      <c r="AF691" s="3"/>
      <c r="AG691" s="3"/>
      <c r="AH691" s="3"/>
      <c r="AI691" s="3"/>
      <c r="AJ691" s="3"/>
    </row>
    <row r="692" spans="1:36">
      <c r="A692" s="3">
        <f t="shared" si="26"/>
        <v>25</v>
      </c>
      <c r="B692" s="3" t="s">
        <v>663</v>
      </c>
      <c r="C692" s="3" t="s">
        <v>262</v>
      </c>
      <c r="D692" s="3" t="s">
        <v>141</v>
      </c>
      <c r="E692" s="3" t="s">
        <v>142</v>
      </c>
      <c r="F692" s="3" t="s">
        <v>29</v>
      </c>
      <c r="G692" s="3">
        <v>6.9000000000000006E-2</v>
      </c>
      <c r="H692" s="65">
        <v>0.93554999999999999</v>
      </c>
      <c r="I692" s="3">
        <v>1</v>
      </c>
      <c r="J692" s="3" t="s">
        <v>60</v>
      </c>
      <c r="K692" s="3" t="s">
        <v>61</v>
      </c>
      <c r="L692" s="3" t="s">
        <v>62</v>
      </c>
      <c r="M692" s="3">
        <v>6000010982</v>
      </c>
      <c r="N692" s="3" t="s">
        <v>527</v>
      </c>
      <c r="O692" s="3" t="s">
        <v>664</v>
      </c>
      <c r="P692" s="62" t="str">
        <f>VLOOKUP(M692,'customer list'!$B:$F,5,FALSE)</f>
        <v>Sóc Trăng</v>
      </c>
      <c r="Q692" s="3" t="s">
        <v>665</v>
      </c>
      <c r="R692" s="5">
        <v>45080.487268518518</v>
      </c>
      <c r="S692" s="5">
        <v>45080.551724537036</v>
      </c>
      <c r="T692" s="3">
        <v>242.21899999999999</v>
      </c>
      <c r="U692" s="5">
        <v>45079</v>
      </c>
      <c r="V692" s="5">
        <v>45107</v>
      </c>
      <c r="W692" s="3" t="s">
        <v>65</v>
      </c>
      <c r="X692" s="3" t="s">
        <v>66</v>
      </c>
      <c r="Y692" s="3" t="s">
        <v>66</v>
      </c>
      <c r="Z692" s="3" t="s">
        <v>262</v>
      </c>
      <c r="AA692" s="3"/>
      <c r="AB692" s="3"/>
      <c r="AC692" s="65"/>
      <c r="AD692" s="3"/>
      <c r="AE692" s="3"/>
      <c r="AF692" s="3"/>
      <c r="AG692" s="3"/>
      <c r="AH692" s="3"/>
      <c r="AI692" s="3"/>
      <c r="AJ692" s="3"/>
    </row>
    <row r="693" spans="1:36">
      <c r="A693" s="3">
        <f t="shared" si="26"/>
        <v>25</v>
      </c>
      <c r="B693" s="3" t="s">
        <v>666</v>
      </c>
      <c r="C693" s="3" t="s">
        <v>148</v>
      </c>
      <c r="D693" s="3" t="s">
        <v>141</v>
      </c>
      <c r="E693" s="3" t="s">
        <v>142</v>
      </c>
      <c r="F693" s="3" t="s">
        <v>29</v>
      </c>
      <c r="G693" s="3">
        <v>6.2E-2</v>
      </c>
      <c r="H693" s="65">
        <v>0.78487499999999999</v>
      </c>
      <c r="I693" s="3">
        <v>1</v>
      </c>
      <c r="J693" s="3" t="s">
        <v>60</v>
      </c>
      <c r="K693" s="3" t="s">
        <v>61</v>
      </c>
      <c r="L693" s="3" t="s">
        <v>62</v>
      </c>
      <c r="M693" s="3">
        <v>6000005474</v>
      </c>
      <c r="N693" s="3" t="s">
        <v>527</v>
      </c>
      <c r="O693" s="3" t="s">
        <v>667</v>
      </c>
      <c r="P693" s="62" t="str">
        <f>VLOOKUP(M693,'customer list'!$B:$F,5,FALSE)</f>
        <v>Sóc Trăng</v>
      </c>
      <c r="Q693" s="3" t="s">
        <v>648</v>
      </c>
      <c r="R693" s="5">
        <v>45080.586597222224</v>
      </c>
      <c r="S693" s="5">
        <v>45080.609074074076</v>
      </c>
      <c r="T693" s="3">
        <v>275.02199999999999</v>
      </c>
      <c r="U693" s="5">
        <v>45079</v>
      </c>
      <c r="V693" s="5">
        <v>45107</v>
      </c>
      <c r="W693" s="3" t="s">
        <v>65</v>
      </c>
      <c r="X693" s="3" t="s">
        <v>66</v>
      </c>
      <c r="Y693" s="3" t="s">
        <v>66</v>
      </c>
      <c r="Z693" s="3" t="s">
        <v>148</v>
      </c>
      <c r="AA693" s="3"/>
      <c r="AB693" s="3"/>
      <c r="AC693" s="65"/>
      <c r="AD693" s="3"/>
      <c r="AE693" s="3"/>
      <c r="AF693" s="3"/>
      <c r="AG693" s="3"/>
      <c r="AH693" s="3"/>
      <c r="AI693" s="3"/>
      <c r="AJ693" s="3"/>
    </row>
    <row r="694" spans="1:36">
      <c r="A694" s="1" t="s">
        <v>0</v>
      </c>
      <c r="B694" s="1" t="s">
        <v>1</v>
      </c>
      <c r="C694" s="1" t="s">
        <v>2</v>
      </c>
      <c r="D694" s="1" t="s">
        <v>3</v>
      </c>
      <c r="E694" s="1" t="s">
        <v>4</v>
      </c>
      <c r="F694" s="1" t="s">
        <v>5</v>
      </c>
      <c r="G694" s="1" t="s">
        <v>6</v>
      </c>
      <c r="H694" s="64" t="s">
        <v>7</v>
      </c>
      <c r="I694" s="1" t="s">
        <v>8</v>
      </c>
      <c r="J694" s="1" t="s">
        <v>9</v>
      </c>
      <c r="K694" s="1" t="s">
        <v>10</v>
      </c>
      <c r="L694" s="2" t="s">
        <v>11</v>
      </c>
      <c r="M694" s="1" t="s">
        <v>12</v>
      </c>
      <c r="N694" s="1" t="s">
        <v>13</v>
      </c>
      <c r="O694" s="1" t="s">
        <v>14</v>
      </c>
      <c r="P694" s="62" t="e">
        <f>VLOOKUP(M694,'customer list'!$B:$F,5,FALSE)</f>
        <v>#N/A</v>
      </c>
      <c r="Q694" s="1" t="s">
        <v>15</v>
      </c>
      <c r="R694" s="1" t="s">
        <v>16</v>
      </c>
      <c r="S694" s="1" t="s">
        <v>17</v>
      </c>
      <c r="T694" s="1" t="s">
        <v>18</v>
      </c>
      <c r="U694" s="1" t="s">
        <v>19</v>
      </c>
      <c r="V694" s="1" t="s">
        <v>20</v>
      </c>
      <c r="W694" s="1" t="s">
        <v>21</v>
      </c>
      <c r="X694" s="1" t="s">
        <v>22</v>
      </c>
      <c r="Y694" s="1" t="s">
        <v>23</v>
      </c>
      <c r="Z694" s="1" t="s">
        <v>24</v>
      </c>
      <c r="AA694" s="1" t="s">
        <v>25</v>
      </c>
      <c r="AB694" s="1" t="s">
        <v>26</v>
      </c>
      <c r="AC694" s="64" t="s">
        <v>27</v>
      </c>
      <c r="AD694" s="3"/>
      <c r="AE694" s="3"/>
      <c r="AF694" s="3"/>
      <c r="AG694" s="3"/>
      <c r="AH694" s="3"/>
      <c r="AI694" s="3"/>
      <c r="AJ694" s="3"/>
    </row>
    <row r="695" spans="1:36">
      <c r="A695" s="3">
        <v>26</v>
      </c>
      <c r="B695" s="3">
        <v>9</v>
      </c>
      <c r="C695" s="3" t="s">
        <v>28</v>
      </c>
      <c r="D695" s="3" t="s">
        <v>29</v>
      </c>
      <c r="E695" s="3" t="s">
        <v>30</v>
      </c>
      <c r="F695" s="3" t="s">
        <v>668</v>
      </c>
      <c r="G695" s="3">
        <v>2.7730000000000001</v>
      </c>
      <c r="H695" s="65">
        <v>29.021999999999998</v>
      </c>
      <c r="I695" s="3">
        <v>8.1999999999999993</v>
      </c>
      <c r="J695" s="3">
        <v>45.833030000000001</v>
      </c>
      <c r="K695" s="4">
        <v>0.3381707317073171</v>
      </c>
      <c r="L695" s="4">
        <v>0.63321146343586709</v>
      </c>
      <c r="M695" s="3">
        <v>4</v>
      </c>
      <c r="N695" s="3">
        <v>43.8078</v>
      </c>
      <c r="O695" s="3" t="s">
        <v>617</v>
      </c>
      <c r="P695" s="62" t="e">
        <f>VLOOKUP(M695,'customer list'!$B:$F,5,FALSE)</f>
        <v>#N/A</v>
      </c>
      <c r="Q695" s="3" t="s">
        <v>617</v>
      </c>
      <c r="R695" s="3" t="s">
        <v>29</v>
      </c>
      <c r="S695" s="5">
        <v>45080.696238425924</v>
      </c>
      <c r="T695" s="3">
        <v>175.23099999999999</v>
      </c>
      <c r="U695" s="5">
        <v>45079.478090277778</v>
      </c>
      <c r="V695" s="5">
        <v>45080.674155092594</v>
      </c>
      <c r="W695" s="3">
        <v>0</v>
      </c>
      <c r="X695" s="3">
        <v>0</v>
      </c>
      <c r="Y695" s="3" t="s">
        <v>29</v>
      </c>
      <c r="Z695" s="3">
        <v>4542871</v>
      </c>
      <c r="AA695" s="3">
        <v>4002871</v>
      </c>
      <c r="AB695" s="3">
        <v>540000</v>
      </c>
      <c r="AC695" s="65">
        <v>604091454</v>
      </c>
      <c r="AD695" s="3"/>
      <c r="AE695" s="3"/>
      <c r="AF695" s="3"/>
      <c r="AG695" s="3"/>
      <c r="AH695" s="3"/>
      <c r="AI695" s="3"/>
      <c r="AJ695" s="3"/>
    </row>
    <row r="696" spans="1:36">
      <c r="A696" s="6">
        <f t="shared" ref="A696:A720" si="27">A695</f>
        <v>26</v>
      </c>
      <c r="B696" s="7" t="s">
        <v>34</v>
      </c>
      <c r="C696" s="7" t="s">
        <v>35</v>
      </c>
      <c r="D696" s="7" t="s">
        <v>36</v>
      </c>
      <c r="E696" s="7" t="s">
        <v>37</v>
      </c>
      <c r="F696" s="7" t="s">
        <v>38</v>
      </c>
      <c r="G696" s="7" t="s">
        <v>39</v>
      </c>
      <c r="H696" s="66" t="s">
        <v>40</v>
      </c>
      <c r="I696" s="7" t="s">
        <v>41</v>
      </c>
      <c r="J696" s="7" t="s">
        <v>42</v>
      </c>
      <c r="K696" s="7" t="s">
        <v>43</v>
      </c>
      <c r="L696" s="7" t="s">
        <v>44</v>
      </c>
      <c r="M696" s="7" t="s">
        <v>45</v>
      </c>
      <c r="N696" s="7" t="s">
        <v>46</v>
      </c>
      <c r="O696" s="7" t="s">
        <v>47</v>
      </c>
      <c r="P696" s="62" t="e">
        <f>VLOOKUP(M696,'customer list'!$B:$F,5,FALSE)</f>
        <v>#N/A</v>
      </c>
      <c r="Q696" s="7" t="s">
        <v>48</v>
      </c>
      <c r="R696" s="7" t="s">
        <v>49</v>
      </c>
      <c r="S696" s="7" t="s">
        <v>50</v>
      </c>
      <c r="T696" s="7" t="s">
        <v>51</v>
      </c>
      <c r="U696" s="7" t="s">
        <v>19</v>
      </c>
      <c r="V696" s="7" t="s">
        <v>20</v>
      </c>
      <c r="W696" s="7" t="s">
        <v>52</v>
      </c>
      <c r="X696" s="7" t="s">
        <v>53</v>
      </c>
      <c r="Y696" s="7" t="s">
        <v>54</v>
      </c>
      <c r="Z696" s="7" t="s">
        <v>55</v>
      </c>
      <c r="AA696" s="3"/>
      <c r="AB696" s="3"/>
      <c r="AC696" s="65"/>
      <c r="AD696" s="3"/>
      <c r="AE696" s="3"/>
      <c r="AF696" s="3"/>
      <c r="AG696" s="3"/>
      <c r="AH696" s="3"/>
      <c r="AI696" s="3"/>
      <c r="AJ696" s="3"/>
    </row>
    <row r="697" spans="1:36">
      <c r="A697" s="3">
        <f t="shared" si="27"/>
        <v>26</v>
      </c>
      <c r="B697" s="3" t="s">
        <v>669</v>
      </c>
      <c r="C697" s="3" t="s">
        <v>250</v>
      </c>
      <c r="D697" s="3" t="s">
        <v>141</v>
      </c>
      <c r="E697" s="3" t="s">
        <v>142</v>
      </c>
      <c r="F697" s="3" t="s">
        <v>29</v>
      </c>
      <c r="G697" s="3">
        <v>0.432</v>
      </c>
      <c r="H697" s="65">
        <v>5.7895200000000004</v>
      </c>
      <c r="I697" s="3">
        <v>4</v>
      </c>
      <c r="J697" s="3" t="s">
        <v>60</v>
      </c>
      <c r="K697" s="3" t="s">
        <v>61</v>
      </c>
      <c r="L697" s="3" t="s">
        <v>62</v>
      </c>
      <c r="M697" s="3">
        <v>6000017683</v>
      </c>
      <c r="N697" s="3" t="s">
        <v>620</v>
      </c>
      <c r="O697" s="3" t="s">
        <v>670</v>
      </c>
      <c r="P697" s="62" t="str">
        <f>VLOOKUP(M697,'customer list'!$B:$F,5,FALSE)</f>
        <v>Long An</v>
      </c>
      <c r="Q697" s="3" t="s">
        <v>671</v>
      </c>
      <c r="R697" s="5">
        <v>45080.333333333336</v>
      </c>
      <c r="S697" s="5">
        <v>45080.395057870373</v>
      </c>
      <c r="T697" s="3">
        <v>45.19</v>
      </c>
      <c r="U697" s="5">
        <v>45079</v>
      </c>
      <c r="V697" s="5">
        <v>45107</v>
      </c>
      <c r="W697" s="3" t="s">
        <v>65</v>
      </c>
      <c r="X697" s="3" t="s">
        <v>66</v>
      </c>
      <c r="Y697" s="3" t="s">
        <v>66</v>
      </c>
      <c r="Z697" s="3" t="s">
        <v>250</v>
      </c>
      <c r="AA697" s="3"/>
      <c r="AB697" s="3"/>
      <c r="AC697" s="65"/>
      <c r="AD697" s="3"/>
      <c r="AE697" s="3"/>
      <c r="AF697" s="3"/>
      <c r="AG697" s="3"/>
      <c r="AH697" s="3"/>
      <c r="AI697" s="3"/>
      <c r="AJ697" s="3"/>
    </row>
    <row r="698" spans="1:36">
      <c r="A698" s="3">
        <f t="shared" si="27"/>
        <v>26</v>
      </c>
      <c r="B698" s="3" t="s">
        <v>669</v>
      </c>
      <c r="C698" s="3" t="s">
        <v>252</v>
      </c>
      <c r="D698" s="3" t="s">
        <v>141</v>
      </c>
      <c r="E698" s="3" t="s">
        <v>142</v>
      </c>
      <c r="F698" s="3" t="s">
        <v>29</v>
      </c>
      <c r="G698" s="3">
        <v>0.219</v>
      </c>
      <c r="H698" s="65">
        <v>3.1435200000000001</v>
      </c>
      <c r="I698" s="3">
        <v>3</v>
      </c>
      <c r="J698" s="3" t="s">
        <v>60</v>
      </c>
      <c r="K698" s="3" t="s">
        <v>61</v>
      </c>
      <c r="L698" s="3" t="s">
        <v>62</v>
      </c>
      <c r="M698" s="3">
        <v>6000017683</v>
      </c>
      <c r="N698" s="3" t="s">
        <v>620</v>
      </c>
      <c r="O698" s="3" t="s">
        <v>670</v>
      </c>
      <c r="P698" s="62" t="str">
        <f>VLOOKUP(M698,'customer list'!$B:$F,5,FALSE)</f>
        <v>Long An</v>
      </c>
      <c r="Q698" s="3" t="s">
        <v>671</v>
      </c>
      <c r="R698" s="5">
        <v>45080.333333333336</v>
      </c>
      <c r="S698" s="5">
        <v>45080.395057870373</v>
      </c>
      <c r="T698" s="3">
        <v>45.19</v>
      </c>
      <c r="U698" s="5">
        <v>45079</v>
      </c>
      <c r="V698" s="5">
        <v>45107</v>
      </c>
      <c r="W698" s="3" t="s">
        <v>65</v>
      </c>
      <c r="X698" s="3" t="s">
        <v>66</v>
      </c>
      <c r="Y698" s="3" t="s">
        <v>66</v>
      </c>
      <c r="Z698" s="3" t="s">
        <v>252</v>
      </c>
      <c r="AA698" s="3"/>
      <c r="AB698" s="3"/>
      <c r="AC698" s="65"/>
      <c r="AD698" s="3"/>
      <c r="AE698" s="3"/>
      <c r="AF698" s="3"/>
      <c r="AG698" s="3"/>
      <c r="AH698" s="3"/>
      <c r="AI698" s="3"/>
      <c r="AJ698" s="3"/>
    </row>
    <row r="699" spans="1:36">
      <c r="A699" s="3">
        <f t="shared" si="27"/>
        <v>26</v>
      </c>
      <c r="B699" s="3" t="s">
        <v>669</v>
      </c>
      <c r="C699" s="3" t="s">
        <v>150</v>
      </c>
      <c r="D699" s="3" t="s">
        <v>141</v>
      </c>
      <c r="E699" s="3" t="s">
        <v>142</v>
      </c>
      <c r="F699" s="3" t="s">
        <v>29</v>
      </c>
      <c r="G699" s="3">
        <v>7.4999999999999997E-2</v>
      </c>
      <c r="H699" s="65">
        <v>1.1129599999999999</v>
      </c>
      <c r="I699" s="3">
        <v>1</v>
      </c>
      <c r="J699" s="3" t="s">
        <v>60</v>
      </c>
      <c r="K699" s="3" t="s">
        <v>61</v>
      </c>
      <c r="L699" s="3" t="s">
        <v>62</v>
      </c>
      <c r="M699" s="3">
        <v>6000017683</v>
      </c>
      <c r="N699" s="3" t="s">
        <v>620</v>
      </c>
      <c r="O699" s="3" t="s">
        <v>670</v>
      </c>
      <c r="P699" s="62" t="str">
        <f>VLOOKUP(M699,'customer list'!$B:$F,5,FALSE)</f>
        <v>Long An</v>
      </c>
      <c r="Q699" s="3" t="s">
        <v>671</v>
      </c>
      <c r="R699" s="5">
        <v>45080.333333333336</v>
      </c>
      <c r="S699" s="5">
        <v>45080.395057870373</v>
      </c>
      <c r="T699" s="3">
        <v>45.19</v>
      </c>
      <c r="U699" s="5">
        <v>45079</v>
      </c>
      <c r="V699" s="5">
        <v>45107</v>
      </c>
      <c r="W699" s="3" t="s">
        <v>65</v>
      </c>
      <c r="X699" s="3" t="s">
        <v>66</v>
      </c>
      <c r="Y699" s="3" t="s">
        <v>66</v>
      </c>
      <c r="Z699" s="3" t="s">
        <v>150</v>
      </c>
      <c r="AA699" s="3"/>
      <c r="AB699" s="3"/>
      <c r="AC699" s="65"/>
      <c r="AD699" s="3"/>
      <c r="AE699" s="3"/>
      <c r="AF699" s="3"/>
      <c r="AG699" s="3"/>
      <c r="AH699" s="3"/>
      <c r="AI699" s="3"/>
      <c r="AJ699" s="3"/>
    </row>
    <row r="700" spans="1:36">
      <c r="A700" s="3">
        <f t="shared" si="27"/>
        <v>26</v>
      </c>
      <c r="B700" s="3" t="s">
        <v>672</v>
      </c>
      <c r="C700" s="3" t="s">
        <v>152</v>
      </c>
      <c r="D700" s="3" t="s">
        <v>141</v>
      </c>
      <c r="E700" s="3" t="s">
        <v>142</v>
      </c>
      <c r="F700" s="3" t="s">
        <v>29</v>
      </c>
      <c r="G700" s="3">
        <v>0.13</v>
      </c>
      <c r="H700" s="65">
        <v>3.4580000000000002</v>
      </c>
      <c r="I700" s="3">
        <v>5</v>
      </c>
      <c r="J700" s="3" t="s">
        <v>60</v>
      </c>
      <c r="K700" s="3" t="s">
        <v>61</v>
      </c>
      <c r="L700" s="3" t="s">
        <v>62</v>
      </c>
      <c r="M700" s="3">
        <v>6000017683</v>
      </c>
      <c r="N700" s="3" t="s">
        <v>620</v>
      </c>
      <c r="O700" s="3" t="s">
        <v>670</v>
      </c>
      <c r="P700" s="62" t="str">
        <f>VLOOKUP(M700,'customer list'!$B:$F,5,FALSE)</f>
        <v>Long An</v>
      </c>
      <c r="Q700" s="3" t="s">
        <v>671</v>
      </c>
      <c r="R700" s="5">
        <v>45080.333333333336</v>
      </c>
      <c r="S700" s="5">
        <v>45080.395057870373</v>
      </c>
      <c r="T700" s="3">
        <v>45.19</v>
      </c>
      <c r="U700" s="5">
        <v>45079</v>
      </c>
      <c r="V700" s="5">
        <v>45107</v>
      </c>
      <c r="W700" s="3" t="s">
        <v>65</v>
      </c>
      <c r="X700" s="3" t="s">
        <v>66</v>
      </c>
      <c r="Y700" s="3" t="s">
        <v>66</v>
      </c>
      <c r="Z700" s="3" t="s">
        <v>152</v>
      </c>
      <c r="AA700" s="3"/>
      <c r="AB700" s="3"/>
      <c r="AC700" s="65"/>
      <c r="AD700" s="3"/>
      <c r="AE700" s="3"/>
      <c r="AF700" s="3"/>
      <c r="AG700" s="3"/>
      <c r="AH700" s="3"/>
      <c r="AI700" s="3"/>
      <c r="AJ700" s="3"/>
    </row>
    <row r="701" spans="1:36">
      <c r="A701" s="3">
        <f t="shared" si="27"/>
        <v>26</v>
      </c>
      <c r="B701" s="3" t="s">
        <v>672</v>
      </c>
      <c r="C701" s="3" t="s">
        <v>197</v>
      </c>
      <c r="D701" s="3" t="s">
        <v>141</v>
      </c>
      <c r="E701" s="3" t="s">
        <v>142</v>
      </c>
      <c r="F701" s="3" t="s">
        <v>29</v>
      </c>
      <c r="G701" s="3">
        <v>0.126</v>
      </c>
      <c r="H701" s="65">
        <v>1.68675</v>
      </c>
      <c r="I701" s="3">
        <v>2</v>
      </c>
      <c r="J701" s="3" t="s">
        <v>60</v>
      </c>
      <c r="K701" s="3" t="s">
        <v>61</v>
      </c>
      <c r="L701" s="3" t="s">
        <v>62</v>
      </c>
      <c r="M701" s="3">
        <v>6000017683</v>
      </c>
      <c r="N701" s="3" t="s">
        <v>620</v>
      </c>
      <c r="O701" s="3" t="s">
        <v>670</v>
      </c>
      <c r="P701" s="62" t="str">
        <f>VLOOKUP(M701,'customer list'!$B:$F,5,FALSE)</f>
        <v>Long An</v>
      </c>
      <c r="Q701" s="3" t="s">
        <v>671</v>
      </c>
      <c r="R701" s="5">
        <v>45080.333333333336</v>
      </c>
      <c r="S701" s="5">
        <v>45080.395057870373</v>
      </c>
      <c r="T701" s="3">
        <v>45.19</v>
      </c>
      <c r="U701" s="5">
        <v>45079</v>
      </c>
      <c r="V701" s="5">
        <v>45107</v>
      </c>
      <c r="W701" s="3" t="s">
        <v>65</v>
      </c>
      <c r="X701" s="3" t="s">
        <v>66</v>
      </c>
      <c r="Y701" s="3" t="s">
        <v>66</v>
      </c>
      <c r="Z701" s="3" t="s">
        <v>197</v>
      </c>
      <c r="AA701" s="3"/>
      <c r="AB701" s="3"/>
      <c r="AC701" s="65"/>
      <c r="AD701" s="3"/>
      <c r="AE701" s="3"/>
      <c r="AF701" s="3"/>
      <c r="AG701" s="3"/>
      <c r="AH701" s="3"/>
      <c r="AI701" s="3"/>
      <c r="AJ701" s="3"/>
    </row>
    <row r="702" spans="1:36">
      <c r="A702" s="3">
        <f t="shared" si="27"/>
        <v>26</v>
      </c>
      <c r="B702" s="3" t="s">
        <v>673</v>
      </c>
      <c r="C702" s="3" t="s">
        <v>165</v>
      </c>
      <c r="D702" s="3" t="s">
        <v>166</v>
      </c>
      <c r="E702" s="3" t="s">
        <v>167</v>
      </c>
      <c r="F702" s="3" t="s">
        <v>29</v>
      </c>
      <c r="G702" s="3">
        <v>0.40500000000000003</v>
      </c>
      <c r="H702" s="65">
        <v>4.4320769999999996</v>
      </c>
      <c r="I702" s="3">
        <v>9</v>
      </c>
      <c r="J702" s="3" t="s">
        <v>60</v>
      </c>
      <c r="K702" s="3" t="s">
        <v>61</v>
      </c>
      <c r="L702" s="3" t="s">
        <v>62</v>
      </c>
      <c r="M702" s="3">
        <v>6000017683</v>
      </c>
      <c r="N702" s="3" t="s">
        <v>620</v>
      </c>
      <c r="O702" s="3" t="s">
        <v>670</v>
      </c>
      <c r="P702" s="62" t="str">
        <f>VLOOKUP(M702,'customer list'!$B:$F,5,FALSE)</f>
        <v>Long An</v>
      </c>
      <c r="Q702" s="3" t="s">
        <v>671</v>
      </c>
      <c r="R702" s="5">
        <v>45080.333333333336</v>
      </c>
      <c r="S702" s="5">
        <v>45080.395057870373</v>
      </c>
      <c r="T702" s="3">
        <v>45.19</v>
      </c>
      <c r="U702" s="5">
        <v>45079</v>
      </c>
      <c r="V702" s="5">
        <v>45107</v>
      </c>
      <c r="W702" s="3" t="s">
        <v>65</v>
      </c>
      <c r="X702" s="3" t="s">
        <v>66</v>
      </c>
      <c r="Y702" s="3" t="s">
        <v>66</v>
      </c>
      <c r="Z702" s="3" t="s">
        <v>165</v>
      </c>
      <c r="AA702" s="3"/>
      <c r="AB702" s="3"/>
      <c r="AC702" s="65"/>
      <c r="AD702" s="3"/>
      <c r="AE702" s="3"/>
      <c r="AF702" s="3"/>
      <c r="AG702" s="3"/>
      <c r="AH702" s="3"/>
      <c r="AI702" s="3"/>
      <c r="AJ702" s="3"/>
    </row>
    <row r="703" spans="1:36">
      <c r="A703" s="3">
        <f t="shared" si="27"/>
        <v>26</v>
      </c>
      <c r="B703" s="3" t="s">
        <v>674</v>
      </c>
      <c r="C703" s="3" t="s">
        <v>81</v>
      </c>
      <c r="D703" s="3" t="s">
        <v>74</v>
      </c>
      <c r="E703" s="3" t="s">
        <v>74</v>
      </c>
      <c r="F703" s="3" t="s">
        <v>29</v>
      </c>
      <c r="G703" s="3">
        <v>3.5999999999999999E-3</v>
      </c>
      <c r="H703" s="65">
        <v>2.9172E-2</v>
      </c>
      <c r="I703" s="3">
        <v>1</v>
      </c>
      <c r="J703" s="3" t="s">
        <v>60</v>
      </c>
      <c r="K703" s="3" t="s">
        <v>61</v>
      </c>
      <c r="L703" s="3" t="s">
        <v>62</v>
      </c>
      <c r="M703" s="3">
        <v>5000014651</v>
      </c>
      <c r="N703" s="3" t="s">
        <v>675</v>
      </c>
      <c r="O703" s="3" t="s">
        <v>676</v>
      </c>
      <c r="P703" s="62" t="str">
        <f>VLOOKUP(M703,'customer list'!$B:$F,5,FALSE)</f>
        <v>Tiền Giang</v>
      </c>
      <c r="Q703" s="3" t="s">
        <v>677</v>
      </c>
      <c r="R703" s="5">
        <v>45080.443958333337</v>
      </c>
      <c r="S703" s="5">
        <v>45080.474259259259</v>
      </c>
      <c r="T703" s="3">
        <v>79.947999999999993</v>
      </c>
      <c r="U703" s="5">
        <v>45079</v>
      </c>
      <c r="V703" s="5">
        <v>45107</v>
      </c>
      <c r="W703" s="3" t="s">
        <v>65</v>
      </c>
      <c r="X703" s="3" t="s">
        <v>66</v>
      </c>
      <c r="Y703" s="3" t="s">
        <v>66</v>
      </c>
      <c r="Z703" s="3" t="s">
        <v>81</v>
      </c>
      <c r="AA703" s="3"/>
      <c r="AB703" s="3"/>
      <c r="AC703" s="65"/>
      <c r="AD703" s="3"/>
      <c r="AE703" s="3"/>
      <c r="AF703" s="3"/>
      <c r="AG703" s="3"/>
      <c r="AH703" s="3"/>
      <c r="AI703" s="3"/>
      <c r="AJ703" s="3"/>
    </row>
    <row r="704" spans="1:36">
      <c r="A704" s="3">
        <f t="shared" si="27"/>
        <v>26</v>
      </c>
      <c r="B704" s="3" t="s">
        <v>674</v>
      </c>
      <c r="C704" s="3" t="s">
        <v>105</v>
      </c>
      <c r="D704" s="3" t="s">
        <v>74</v>
      </c>
      <c r="E704" s="3" t="s">
        <v>74</v>
      </c>
      <c r="F704" s="3" t="s">
        <v>29</v>
      </c>
      <c r="G704" s="3">
        <v>2.0999999999999999E-3</v>
      </c>
      <c r="H704" s="65">
        <v>1.7361000000000001E-2</v>
      </c>
      <c r="I704" s="3">
        <v>1</v>
      </c>
      <c r="J704" s="3" t="s">
        <v>60</v>
      </c>
      <c r="K704" s="3" t="s">
        <v>61</v>
      </c>
      <c r="L704" s="3" t="s">
        <v>62</v>
      </c>
      <c r="M704" s="3">
        <v>5000014651</v>
      </c>
      <c r="N704" s="3" t="s">
        <v>675</v>
      </c>
      <c r="O704" s="3" t="s">
        <v>676</v>
      </c>
      <c r="P704" s="62" t="str">
        <f>VLOOKUP(M704,'customer list'!$B:$F,5,FALSE)</f>
        <v>Tiền Giang</v>
      </c>
      <c r="Q704" s="3" t="s">
        <v>677</v>
      </c>
      <c r="R704" s="5">
        <v>45080.443958333337</v>
      </c>
      <c r="S704" s="5">
        <v>45080.474259259259</v>
      </c>
      <c r="T704" s="3">
        <v>79.947999999999993</v>
      </c>
      <c r="U704" s="5">
        <v>45079</v>
      </c>
      <c r="V704" s="5">
        <v>45107</v>
      </c>
      <c r="W704" s="3" t="s">
        <v>65</v>
      </c>
      <c r="X704" s="3" t="s">
        <v>66</v>
      </c>
      <c r="Y704" s="3" t="s">
        <v>66</v>
      </c>
      <c r="Z704" s="3" t="s">
        <v>105</v>
      </c>
      <c r="AA704" s="3"/>
      <c r="AB704" s="3"/>
      <c r="AC704" s="65"/>
      <c r="AD704" s="3"/>
      <c r="AE704" s="3"/>
      <c r="AF704" s="3"/>
      <c r="AG704" s="3"/>
      <c r="AH704" s="3"/>
      <c r="AI704" s="3"/>
      <c r="AJ704" s="3"/>
    </row>
    <row r="705" spans="1:36">
      <c r="A705" s="3">
        <f t="shared" si="27"/>
        <v>26</v>
      </c>
      <c r="B705" s="3" t="s">
        <v>674</v>
      </c>
      <c r="C705" s="3" t="s">
        <v>73</v>
      </c>
      <c r="D705" s="3" t="s">
        <v>74</v>
      </c>
      <c r="E705" s="3" t="s">
        <v>74</v>
      </c>
      <c r="F705" s="3" t="s">
        <v>29</v>
      </c>
      <c r="G705" s="3">
        <v>7.2499999999999995E-4</v>
      </c>
      <c r="H705" s="65">
        <v>3.718E-3</v>
      </c>
      <c r="I705" s="3">
        <v>1</v>
      </c>
      <c r="J705" s="3" t="s">
        <v>60</v>
      </c>
      <c r="K705" s="3" t="s">
        <v>61</v>
      </c>
      <c r="L705" s="3" t="s">
        <v>62</v>
      </c>
      <c r="M705" s="3">
        <v>5000014651</v>
      </c>
      <c r="N705" s="3" t="s">
        <v>675</v>
      </c>
      <c r="O705" s="3" t="s">
        <v>676</v>
      </c>
      <c r="P705" s="62" t="str">
        <f>VLOOKUP(M705,'customer list'!$B:$F,5,FALSE)</f>
        <v>Tiền Giang</v>
      </c>
      <c r="Q705" s="3" t="s">
        <v>677</v>
      </c>
      <c r="R705" s="5">
        <v>45080.443958333337</v>
      </c>
      <c r="S705" s="5">
        <v>45080.474259259259</v>
      </c>
      <c r="T705" s="3">
        <v>79.947999999999993</v>
      </c>
      <c r="U705" s="5">
        <v>45079</v>
      </c>
      <c r="V705" s="5">
        <v>45107</v>
      </c>
      <c r="W705" s="3" t="s">
        <v>65</v>
      </c>
      <c r="X705" s="3" t="s">
        <v>66</v>
      </c>
      <c r="Y705" s="3" t="s">
        <v>66</v>
      </c>
      <c r="Z705" s="3" t="s">
        <v>73</v>
      </c>
      <c r="AA705" s="3"/>
      <c r="AB705" s="3"/>
      <c r="AC705" s="65"/>
      <c r="AD705" s="3"/>
      <c r="AE705" s="3"/>
      <c r="AF705" s="3"/>
      <c r="AG705" s="3"/>
      <c r="AH705" s="3"/>
      <c r="AI705" s="3"/>
      <c r="AJ705" s="3"/>
    </row>
    <row r="706" spans="1:36">
      <c r="A706" s="3">
        <f t="shared" si="27"/>
        <v>26</v>
      </c>
      <c r="B706" s="3" t="s">
        <v>674</v>
      </c>
      <c r="C706" s="3" t="s">
        <v>82</v>
      </c>
      <c r="D706" s="3" t="s">
        <v>74</v>
      </c>
      <c r="E706" s="3" t="s">
        <v>74</v>
      </c>
      <c r="F706" s="3" t="s">
        <v>29</v>
      </c>
      <c r="G706" s="3">
        <v>4.28E-4</v>
      </c>
      <c r="H706" s="65">
        <v>3.7209999999999999E-3</v>
      </c>
      <c r="I706" s="3">
        <v>1</v>
      </c>
      <c r="J706" s="3" t="s">
        <v>60</v>
      </c>
      <c r="K706" s="3" t="s">
        <v>61</v>
      </c>
      <c r="L706" s="3" t="s">
        <v>62</v>
      </c>
      <c r="M706" s="3">
        <v>5000014651</v>
      </c>
      <c r="N706" s="3" t="s">
        <v>675</v>
      </c>
      <c r="O706" s="3" t="s">
        <v>676</v>
      </c>
      <c r="P706" s="62" t="str">
        <f>VLOOKUP(M706,'customer list'!$B:$F,5,FALSE)</f>
        <v>Tiền Giang</v>
      </c>
      <c r="Q706" s="3" t="s">
        <v>677</v>
      </c>
      <c r="R706" s="5">
        <v>45080.443958333337</v>
      </c>
      <c r="S706" s="5">
        <v>45080.474259259259</v>
      </c>
      <c r="T706" s="3">
        <v>79.947999999999993</v>
      </c>
      <c r="U706" s="5">
        <v>45079</v>
      </c>
      <c r="V706" s="5">
        <v>45107</v>
      </c>
      <c r="W706" s="3" t="s">
        <v>65</v>
      </c>
      <c r="X706" s="3" t="s">
        <v>66</v>
      </c>
      <c r="Y706" s="3" t="s">
        <v>66</v>
      </c>
      <c r="Z706" s="3" t="s">
        <v>82</v>
      </c>
      <c r="AA706" s="3"/>
      <c r="AB706" s="3"/>
      <c r="AC706" s="65"/>
      <c r="AD706" s="3"/>
      <c r="AE706" s="3"/>
      <c r="AF706" s="3"/>
      <c r="AG706" s="3"/>
      <c r="AH706" s="3"/>
      <c r="AI706" s="3"/>
      <c r="AJ706" s="3"/>
    </row>
    <row r="707" spans="1:36">
      <c r="A707" s="3">
        <f t="shared" si="27"/>
        <v>26</v>
      </c>
      <c r="B707" s="3" t="s">
        <v>674</v>
      </c>
      <c r="C707" s="3" t="s">
        <v>202</v>
      </c>
      <c r="D707" s="3" t="s">
        <v>74</v>
      </c>
      <c r="E707" s="3" t="s">
        <v>74</v>
      </c>
      <c r="F707" s="3" t="s">
        <v>29</v>
      </c>
      <c r="G707" s="3">
        <v>4.28E-4</v>
      </c>
      <c r="H707" s="65">
        <v>3.7209999999999999E-3</v>
      </c>
      <c r="I707" s="3">
        <v>1</v>
      </c>
      <c r="J707" s="3" t="s">
        <v>60</v>
      </c>
      <c r="K707" s="3" t="s">
        <v>61</v>
      </c>
      <c r="L707" s="3" t="s">
        <v>62</v>
      </c>
      <c r="M707" s="3">
        <v>5000014651</v>
      </c>
      <c r="N707" s="3" t="s">
        <v>675</v>
      </c>
      <c r="O707" s="3" t="s">
        <v>676</v>
      </c>
      <c r="P707" s="62" t="str">
        <f>VLOOKUP(M707,'customer list'!$B:$F,5,FALSE)</f>
        <v>Tiền Giang</v>
      </c>
      <c r="Q707" s="3" t="s">
        <v>677</v>
      </c>
      <c r="R707" s="5">
        <v>45080.443958333337</v>
      </c>
      <c r="S707" s="5">
        <v>45080.474259259259</v>
      </c>
      <c r="T707" s="3">
        <v>79.947999999999993</v>
      </c>
      <c r="U707" s="5">
        <v>45079</v>
      </c>
      <c r="V707" s="5">
        <v>45107</v>
      </c>
      <c r="W707" s="3" t="s">
        <v>65</v>
      </c>
      <c r="X707" s="3" t="s">
        <v>66</v>
      </c>
      <c r="Y707" s="3" t="s">
        <v>66</v>
      </c>
      <c r="Z707" s="3" t="s">
        <v>202</v>
      </c>
      <c r="AA707" s="3"/>
      <c r="AB707" s="3"/>
      <c r="AC707" s="65"/>
      <c r="AD707" s="3"/>
      <c r="AE707" s="3"/>
      <c r="AF707" s="3"/>
      <c r="AG707" s="3"/>
      <c r="AH707" s="3"/>
      <c r="AI707" s="3"/>
      <c r="AJ707" s="3"/>
    </row>
    <row r="708" spans="1:36">
      <c r="A708" s="3">
        <f t="shared" si="27"/>
        <v>26</v>
      </c>
      <c r="B708" s="3" t="s">
        <v>674</v>
      </c>
      <c r="C708" s="3" t="s">
        <v>100</v>
      </c>
      <c r="D708" s="3" t="s">
        <v>74</v>
      </c>
      <c r="E708" s="3" t="s">
        <v>74</v>
      </c>
      <c r="F708" s="3" t="s">
        <v>29</v>
      </c>
      <c r="G708" s="3">
        <v>2.4199999999999998E-3</v>
      </c>
      <c r="H708" s="65">
        <v>2.1160999999999999E-2</v>
      </c>
      <c r="I708" s="3">
        <v>1</v>
      </c>
      <c r="J708" s="3" t="s">
        <v>60</v>
      </c>
      <c r="K708" s="3" t="s">
        <v>61</v>
      </c>
      <c r="L708" s="3" t="s">
        <v>62</v>
      </c>
      <c r="M708" s="3">
        <v>5000014651</v>
      </c>
      <c r="N708" s="3" t="s">
        <v>675</v>
      </c>
      <c r="O708" s="3" t="s">
        <v>676</v>
      </c>
      <c r="P708" s="62" t="str">
        <f>VLOOKUP(M708,'customer list'!$B:$F,5,FALSE)</f>
        <v>Tiền Giang</v>
      </c>
      <c r="Q708" s="3" t="s">
        <v>677</v>
      </c>
      <c r="R708" s="5">
        <v>45080.443958333337</v>
      </c>
      <c r="S708" s="5">
        <v>45080.474259259259</v>
      </c>
      <c r="T708" s="3">
        <v>79.947999999999993</v>
      </c>
      <c r="U708" s="5">
        <v>45079</v>
      </c>
      <c r="V708" s="5">
        <v>45107</v>
      </c>
      <c r="W708" s="3" t="s">
        <v>65</v>
      </c>
      <c r="X708" s="3" t="s">
        <v>66</v>
      </c>
      <c r="Y708" s="3" t="s">
        <v>66</v>
      </c>
      <c r="Z708" s="3" t="s">
        <v>100</v>
      </c>
      <c r="AA708" s="3"/>
      <c r="AB708" s="3"/>
      <c r="AC708" s="65"/>
      <c r="AD708" s="3"/>
      <c r="AE708" s="3"/>
      <c r="AF708" s="3"/>
      <c r="AG708" s="3"/>
      <c r="AH708" s="3"/>
      <c r="AI708" s="3"/>
      <c r="AJ708" s="3"/>
    </row>
    <row r="709" spans="1:36">
      <c r="A709" s="3">
        <f t="shared" si="27"/>
        <v>26</v>
      </c>
      <c r="B709" s="3" t="s">
        <v>678</v>
      </c>
      <c r="C709" s="3" t="s">
        <v>553</v>
      </c>
      <c r="D709" s="3" t="s">
        <v>68</v>
      </c>
      <c r="E709" s="3" t="s">
        <v>59</v>
      </c>
      <c r="F709" s="3" t="s">
        <v>29</v>
      </c>
      <c r="G709" s="3">
        <v>0.2</v>
      </c>
      <c r="H709" s="65">
        <v>1.57605</v>
      </c>
      <c r="I709" s="3">
        <v>10</v>
      </c>
      <c r="J709" s="3" t="s">
        <v>60</v>
      </c>
      <c r="K709" s="3" t="s">
        <v>61</v>
      </c>
      <c r="L709" s="3" t="s">
        <v>62</v>
      </c>
      <c r="M709" s="3">
        <v>5000014651</v>
      </c>
      <c r="N709" s="3" t="s">
        <v>675</v>
      </c>
      <c r="O709" s="3" t="s">
        <v>676</v>
      </c>
      <c r="P709" s="62" t="str">
        <f>VLOOKUP(M709,'customer list'!$B:$F,5,FALSE)</f>
        <v>Tiền Giang</v>
      </c>
      <c r="Q709" s="3" t="s">
        <v>677</v>
      </c>
      <c r="R709" s="5">
        <v>45080.443958333337</v>
      </c>
      <c r="S709" s="5">
        <v>45080.474259259259</v>
      </c>
      <c r="T709" s="3">
        <v>79.947999999999993</v>
      </c>
      <c r="U709" s="5">
        <v>45079</v>
      </c>
      <c r="V709" s="5">
        <v>45107</v>
      </c>
      <c r="W709" s="3" t="s">
        <v>65</v>
      </c>
      <c r="X709" s="3" t="s">
        <v>66</v>
      </c>
      <c r="Y709" s="3" t="s">
        <v>66</v>
      </c>
      <c r="Z709" s="3" t="s">
        <v>553</v>
      </c>
      <c r="AA709" s="3"/>
      <c r="AB709" s="3"/>
      <c r="AC709" s="65"/>
      <c r="AD709" s="3"/>
      <c r="AE709" s="3"/>
      <c r="AF709" s="3"/>
      <c r="AG709" s="3"/>
      <c r="AH709" s="3"/>
      <c r="AI709" s="3"/>
      <c r="AJ709" s="3"/>
    </row>
    <row r="710" spans="1:36">
      <c r="A710" s="3">
        <f t="shared" si="27"/>
        <v>26</v>
      </c>
      <c r="B710" s="3" t="s">
        <v>678</v>
      </c>
      <c r="C710" s="3" t="s">
        <v>554</v>
      </c>
      <c r="D710" s="3" t="s">
        <v>58</v>
      </c>
      <c r="E710" s="3" t="s">
        <v>59</v>
      </c>
      <c r="F710" s="3" t="s">
        <v>29</v>
      </c>
      <c r="G710" s="3">
        <v>0.09</v>
      </c>
      <c r="H710" s="65">
        <v>0.82088499999999998</v>
      </c>
      <c r="I710" s="3">
        <v>10</v>
      </c>
      <c r="J710" s="3" t="s">
        <v>60</v>
      </c>
      <c r="K710" s="3" t="s">
        <v>61</v>
      </c>
      <c r="L710" s="3" t="s">
        <v>62</v>
      </c>
      <c r="M710" s="3">
        <v>5000014651</v>
      </c>
      <c r="N710" s="3" t="s">
        <v>675</v>
      </c>
      <c r="O710" s="3" t="s">
        <v>676</v>
      </c>
      <c r="P710" s="62" t="str">
        <f>VLOOKUP(M710,'customer list'!$B:$F,5,FALSE)</f>
        <v>Tiền Giang</v>
      </c>
      <c r="Q710" s="3" t="s">
        <v>677</v>
      </c>
      <c r="R710" s="5">
        <v>45080.443958333337</v>
      </c>
      <c r="S710" s="5">
        <v>45080.474259259259</v>
      </c>
      <c r="T710" s="3">
        <v>79.947999999999993</v>
      </c>
      <c r="U710" s="5">
        <v>45079</v>
      </c>
      <c r="V710" s="5">
        <v>45107</v>
      </c>
      <c r="W710" s="3" t="s">
        <v>65</v>
      </c>
      <c r="X710" s="3" t="s">
        <v>66</v>
      </c>
      <c r="Y710" s="3" t="s">
        <v>66</v>
      </c>
      <c r="Z710" s="3" t="s">
        <v>554</v>
      </c>
      <c r="AA710" s="3"/>
      <c r="AB710" s="3"/>
      <c r="AC710" s="65"/>
      <c r="AD710" s="3"/>
      <c r="AE710" s="3"/>
      <c r="AF710" s="3"/>
      <c r="AG710" s="3"/>
      <c r="AH710" s="3"/>
      <c r="AI710" s="3"/>
      <c r="AJ710" s="3"/>
    </row>
    <row r="711" spans="1:36">
      <c r="A711" s="3">
        <f t="shared" si="27"/>
        <v>26</v>
      </c>
      <c r="B711" s="3" t="s">
        <v>678</v>
      </c>
      <c r="C711" s="3" t="s">
        <v>67</v>
      </c>
      <c r="D711" s="3" t="s">
        <v>68</v>
      </c>
      <c r="E711" s="3" t="s">
        <v>59</v>
      </c>
      <c r="F711" s="3" t="s">
        <v>29</v>
      </c>
      <c r="G711" s="3">
        <v>0.17499999999999999</v>
      </c>
      <c r="H711" s="65">
        <v>1.4848049999999999</v>
      </c>
      <c r="I711" s="3">
        <v>7</v>
      </c>
      <c r="J711" s="3" t="s">
        <v>60</v>
      </c>
      <c r="K711" s="3" t="s">
        <v>61</v>
      </c>
      <c r="L711" s="3" t="s">
        <v>62</v>
      </c>
      <c r="M711" s="3">
        <v>5000014651</v>
      </c>
      <c r="N711" s="3" t="s">
        <v>675</v>
      </c>
      <c r="O711" s="3" t="s">
        <v>676</v>
      </c>
      <c r="P711" s="62" t="str">
        <f>VLOOKUP(M711,'customer list'!$B:$F,5,FALSE)</f>
        <v>Tiền Giang</v>
      </c>
      <c r="Q711" s="3" t="s">
        <v>677</v>
      </c>
      <c r="R711" s="5">
        <v>45080.443958333337</v>
      </c>
      <c r="S711" s="5">
        <v>45080.474259259259</v>
      </c>
      <c r="T711" s="3">
        <v>79.947999999999993</v>
      </c>
      <c r="U711" s="5">
        <v>45079</v>
      </c>
      <c r="V711" s="5">
        <v>45107</v>
      </c>
      <c r="W711" s="3" t="s">
        <v>65</v>
      </c>
      <c r="X711" s="3" t="s">
        <v>66</v>
      </c>
      <c r="Y711" s="3" t="s">
        <v>66</v>
      </c>
      <c r="Z711" s="3" t="s">
        <v>67</v>
      </c>
      <c r="AA711" s="3"/>
      <c r="AB711" s="3"/>
      <c r="AC711" s="65"/>
      <c r="AD711" s="3"/>
      <c r="AE711" s="3"/>
      <c r="AF711" s="3"/>
      <c r="AG711" s="3"/>
      <c r="AH711" s="3"/>
      <c r="AI711" s="3"/>
      <c r="AJ711" s="3"/>
    </row>
    <row r="712" spans="1:36">
      <c r="A712" s="3">
        <f t="shared" si="27"/>
        <v>26</v>
      </c>
      <c r="B712" s="3" t="s">
        <v>678</v>
      </c>
      <c r="C712" s="3" t="s">
        <v>57</v>
      </c>
      <c r="D712" s="3" t="s">
        <v>58</v>
      </c>
      <c r="E712" s="3" t="s">
        <v>59</v>
      </c>
      <c r="F712" s="3" t="s">
        <v>29</v>
      </c>
      <c r="G712" s="3">
        <v>6.3E-2</v>
      </c>
      <c r="H712" s="65">
        <v>0.57912399999999997</v>
      </c>
      <c r="I712" s="3">
        <v>7</v>
      </c>
      <c r="J712" s="3" t="s">
        <v>60</v>
      </c>
      <c r="K712" s="3" t="s">
        <v>61</v>
      </c>
      <c r="L712" s="3" t="s">
        <v>62</v>
      </c>
      <c r="M712" s="3">
        <v>5000014651</v>
      </c>
      <c r="N712" s="3" t="s">
        <v>675</v>
      </c>
      <c r="O712" s="3" t="s">
        <v>676</v>
      </c>
      <c r="P712" s="62" t="str">
        <f>VLOOKUP(M712,'customer list'!$B:$F,5,FALSE)</f>
        <v>Tiền Giang</v>
      </c>
      <c r="Q712" s="3" t="s">
        <v>677</v>
      </c>
      <c r="R712" s="5">
        <v>45080.443958333337</v>
      </c>
      <c r="S712" s="5">
        <v>45080.474259259259</v>
      </c>
      <c r="T712" s="3">
        <v>79.947999999999993</v>
      </c>
      <c r="U712" s="5">
        <v>45079</v>
      </c>
      <c r="V712" s="5">
        <v>45107</v>
      </c>
      <c r="W712" s="3" t="s">
        <v>65</v>
      </c>
      <c r="X712" s="3" t="s">
        <v>66</v>
      </c>
      <c r="Y712" s="3" t="s">
        <v>66</v>
      </c>
      <c r="Z712" s="3" t="s">
        <v>57</v>
      </c>
      <c r="AA712" s="3"/>
      <c r="AB712" s="3"/>
      <c r="AC712" s="65"/>
      <c r="AD712" s="3"/>
      <c r="AE712" s="3"/>
      <c r="AF712" s="3"/>
      <c r="AG712" s="3"/>
      <c r="AH712" s="3"/>
      <c r="AI712" s="3"/>
      <c r="AJ712" s="3"/>
    </row>
    <row r="713" spans="1:36">
      <c r="A713" s="3">
        <f t="shared" si="27"/>
        <v>26</v>
      </c>
      <c r="B713" s="3" t="s">
        <v>679</v>
      </c>
      <c r="C713" s="3" t="s">
        <v>197</v>
      </c>
      <c r="D713" s="3" t="s">
        <v>141</v>
      </c>
      <c r="E713" s="3" t="s">
        <v>142</v>
      </c>
      <c r="F713" s="3" t="s">
        <v>29</v>
      </c>
      <c r="G713" s="3">
        <v>6.3E-2</v>
      </c>
      <c r="H713" s="65">
        <v>0.84337499999999999</v>
      </c>
      <c r="I713" s="3">
        <v>1</v>
      </c>
      <c r="J713" s="3" t="s">
        <v>60</v>
      </c>
      <c r="K713" s="3" t="s">
        <v>61</v>
      </c>
      <c r="L713" s="3" t="s">
        <v>62</v>
      </c>
      <c r="M713" s="3">
        <v>6000009988</v>
      </c>
      <c r="N713" s="3" t="s">
        <v>434</v>
      </c>
      <c r="O713" s="3" t="s">
        <v>680</v>
      </c>
      <c r="P713" s="62" t="str">
        <f>VLOOKUP(M713,'customer list'!$B:$F,5,FALSE)</f>
        <v>Tiền Giang</v>
      </c>
      <c r="Q713" s="3" t="s">
        <v>677</v>
      </c>
      <c r="R713" s="5">
        <v>45080.48196759259</v>
      </c>
      <c r="S713" s="5">
        <v>45080.553564814814</v>
      </c>
      <c r="T713" s="3">
        <v>86.119</v>
      </c>
      <c r="U713" s="5">
        <v>45079</v>
      </c>
      <c r="V713" s="5">
        <v>45107</v>
      </c>
      <c r="W713" s="3" t="s">
        <v>65</v>
      </c>
      <c r="X713" s="3" t="s">
        <v>66</v>
      </c>
      <c r="Y713" s="3" t="s">
        <v>66</v>
      </c>
      <c r="Z713" s="3" t="s">
        <v>197</v>
      </c>
      <c r="AA713" s="3"/>
      <c r="AB713" s="3"/>
      <c r="AC713" s="65"/>
      <c r="AD713" s="3"/>
      <c r="AE713" s="3"/>
      <c r="AF713" s="3"/>
      <c r="AG713" s="3"/>
      <c r="AH713" s="3"/>
      <c r="AI713" s="3"/>
      <c r="AJ713" s="3"/>
    </row>
    <row r="714" spans="1:36">
      <c r="A714" s="3">
        <f t="shared" si="27"/>
        <v>26</v>
      </c>
      <c r="B714" s="3" t="s">
        <v>681</v>
      </c>
      <c r="C714" s="3" t="s">
        <v>250</v>
      </c>
      <c r="D714" s="3" t="s">
        <v>141</v>
      </c>
      <c r="E714" s="3" t="s">
        <v>142</v>
      </c>
      <c r="F714" s="3" t="s">
        <v>29</v>
      </c>
      <c r="G714" s="3">
        <v>0.108</v>
      </c>
      <c r="H714" s="65">
        <v>1.4473800000000001</v>
      </c>
      <c r="I714" s="3">
        <v>1</v>
      </c>
      <c r="J714" s="3" t="s">
        <v>60</v>
      </c>
      <c r="K714" s="3" t="s">
        <v>61</v>
      </c>
      <c r="L714" s="3" t="s">
        <v>62</v>
      </c>
      <c r="M714" s="3">
        <v>6000009988</v>
      </c>
      <c r="N714" s="3" t="s">
        <v>434</v>
      </c>
      <c r="O714" s="3" t="s">
        <v>680</v>
      </c>
      <c r="P714" s="62" t="str">
        <f>VLOOKUP(M714,'customer list'!$B:$F,5,FALSE)</f>
        <v>Tiền Giang</v>
      </c>
      <c r="Q714" s="3" t="s">
        <v>677</v>
      </c>
      <c r="R714" s="5">
        <v>45080.48196759259</v>
      </c>
      <c r="S714" s="5">
        <v>45080.553564814814</v>
      </c>
      <c r="T714" s="3">
        <v>86.119</v>
      </c>
      <c r="U714" s="5">
        <v>45079</v>
      </c>
      <c r="V714" s="5">
        <v>45107</v>
      </c>
      <c r="W714" s="3" t="s">
        <v>65</v>
      </c>
      <c r="X714" s="3" t="s">
        <v>66</v>
      </c>
      <c r="Y714" s="3" t="s">
        <v>66</v>
      </c>
      <c r="Z714" s="3" t="s">
        <v>250</v>
      </c>
      <c r="AA714" s="3"/>
      <c r="AB714" s="3"/>
      <c r="AC714" s="65"/>
      <c r="AD714" s="3"/>
      <c r="AE714" s="3"/>
      <c r="AF714" s="3"/>
      <c r="AG714" s="3"/>
      <c r="AH714" s="3"/>
      <c r="AI714" s="3"/>
      <c r="AJ714" s="3"/>
    </row>
    <row r="715" spans="1:36">
      <c r="A715" s="3">
        <f t="shared" si="27"/>
        <v>26</v>
      </c>
      <c r="B715" s="3" t="s">
        <v>682</v>
      </c>
      <c r="C715" s="3" t="s">
        <v>152</v>
      </c>
      <c r="D715" s="3" t="s">
        <v>141</v>
      </c>
      <c r="E715" s="3" t="s">
        <v>142</v>
      </c>
      <c r="F715" s="3" t="s">
        <v>29</v>
      </c>
      <c r="G715" s="3">
        <v>7.8E-2</v>
      </c>
      <c r="H715" s="65">
        <v>2.0748000000000002</v>
      </c>
      <c r="I715" s="3">
        <v>3</v>
      </c>
      <c r="J715" s="3" t="s">
        <v>60</v>
      </c>
      <c r="K715" s="3" t="s">
        <v>61</v>
      </c>
      <c r="L715" s="3" t="s">
        <v>62</v>
      </c>
      <c r="M715" s="3">
        <v>6000009988</v>
      </c>
      <c r="N715" s="3" t="s">
        <v>434</v>
      </c>
      <c r="O715" s="3" t="s">
        <v>680</v>
      </c>
      <c r="P715" s="62" t="str">
        <f>VLOOKUP(M715,'customer list'!$B:$F,5,FALSE)</f>
        <v>Tiền Giang</v>
      </c>
      <c r="Q715" s="3" t="s">
        <v>677</v>
      </c>
      <c r="R715" s="5">
        <v>45080.48196759259</v>
      </c>
      <c r="S715" s="5">
        <v>45080.553564814814</v>
      </c>
      <c r="T715" s="3">
        <v>86.119</v>
      </c>
      <c r="U715" s="5">
        <v>45079</v>
      </c>
      <c r="V715" s="5">
        <v>45107</v>
      </c>
      <c r="W715" s="3" t="s">
        <v>65</v>
      </c>
      <c r="X715" s="3" t="s">
        <v>66</v>
      </c>
      <c r="Y715" s="3" t="s">
        <v>66</v>
      </c>
      <c r="Z715" s="3" t="s">
        <v>152</v>
      </c>
      <c r="AA715" s="3"/>
      <c r="AB715" s="3"/>
      <c r="AC715" s="65"/>
      <c r="AD715" s="3"/>
      <c r="AE715" s="3"/>
      <c r="AF715" s="3"/>
      <c r="AG715" s="3"/>
      <c r="AH715" s="3"/>
      <c r="AI715" s="3"/>
      <c r="AJ715" s="3"/>
    </row>
    <row r="716" spans="1:36">
      <c r="A716" s="3">
        <f t="shared" si="27"/>
        <v>26</v>
      </c>
      <c r="B716" s="3" t="s">
        <v>683</v>
      </c>
      <c r="C716" s="3" t="s">
        <v>684</v>
      </c>
      <c r="D716" s="3" t="s">
        <v>85</v>
      </c>
      <c r="E716" s="3" t="s">
        <v>86</v>
      </c>
      <c r="F716" s="3" t="s">
        <v>29</v>
      </c>
      <c r="G716" s="3">
        <v>2E-3</v>
      </c>
      <c r="H716" s="65">
        <v>7.6860000000000001E-3</v>
      </c>
      <c r="I716" s="3">
        <v>1</v>
      </c>
      <c r="J716" s="3" t="s">
        <v>60</v>
      </c>
      <c r="K716" s="3" t="s">
        <v>61</v>
      </c>
      <c r="L716" s="3" t="s">
        <v>62</v>
      </c>
      <c r="M716" s="3">
        <v>5000017433</v>
      </c>
      <c r="N716" s="3" t="s">
        <v>685</v>
      </c>
      <c r="O716" s="3" t="s">
        <v>686</v>
      </c>
      <c r="P716" s="62" t="str">
        <f>VLOOKUP(M716,'customer list'!$B:$F,5,FALSE)</f>
        <v>Trà Vinh</v>
      </c>
      <c r="Q716" s="3" t="s">
        <v>617</v>
      </c>
      <c r="R716" s="5">
        <v>45080.674155092594</v>
      </c>
      <c r="S716" s="5">
        <v>45080.696238425924</v>
      </c>
      <c r="T716" s="3">
        <v>175.23099999999999</v>
      </c>
      <c r="U716" s="5">
        <v>45079</v>
      </c>
      <c r="V716" s="5">
        <v>45107</v>
      </c>
      <c r="W716" s="3" t="s">
        <v>65</v>
      </c>
      <c r="X716" s="3" t="s">
        <v>66</v>
      </c>
      <c r="Y716" s="3" t="s">
        <v>66</v>
      </c>
      <c r="Z716" s="3" t="s">
        <v>684</v>
      </c>
      <c r="AA716" s="3"/>
      <c r="AB716" s="3"/>
      <c r="AC716" s="65"/>
      <c r="AD716" s="3"/>
      <c r="AE716" s="3"/>
      <c r="AF716" s="3"/>
      <c r="AG716" s="3"/>
      <c r="AH716" s="3"/>
      <c r="AI716" s="3"/>
      <c r="AJ716" s="3"/>
    </row>
    <row r="717" spans="1:36">
      <c r="A717" s="3">
        <f t="shared" si="27"/>
        <v>26</v>
      </c>
      <c r="B717" s="3" t="s">
        <v>683</v>
      </c>
      <c r="C717" s="3" t="s">
        <v>687</v>
      </c>
      <c r="D717" s="3" t="s">
        <v>540</v>
      </c>
      <c r="E717" s="3" t="s">
        <v>86</v>
      </c>
      <c r="F717" s="3" t="s">
        <v>29</v>
      </c>
      <c r="G717" s="3">
        <v>1.14E-2</v>
      </c>
      <c r="H717" s="65">
        <v>9.1999999999999998E-3</v>
      </c>
      <c r="I717" s="3">
        <v>1</v>
      </c>
      <c r="J717" s="3" t="s">
        <v>60</v>
      </c>
      <c r="K717" s="3" t="s">
        <v>61</v>
      </c>
      <c r="L717" s="3" t="s">
        <v>62</v>
      </c>
      <c r="M717" s="3">
        <v>5000017433</v>
      </c>
      <c r="N717" s="3" t="s">
        <v>685</v>
      </c>
      <c r="O717" s="3" t="s">
        <v>686</v>
      </c>
      <c r="P717" s="62" t="str">
        <f>VLOOKUP(M717,'customer list'!$B:$F,5,FALSE)</f>
        <v>Trà Vinh</v>
      </c>
      <c r="Q717" s="3" t="s">
        <v>617</v>
      </c>
      <c r="R717" s="5">
        <v>45080.674155092594</v>
      </c>
      <c r="S717" s="5">
        <v>45080.696238425924</v>
      </c>
      <c r="T717" s="3">
        <v>175.23099999999999</v>
      </c>
      <c r="U717" s="5">
        <v>45079</v>
      </c>
      <c r="V717" s="5">
        <v>45107</v>
      </c>
      <c r="W717" s="3" t="s">
        <v>65</v>
      </c>
      <c r="X717" s="3" t="s">
        <v>66</v>
      </c>
      <c r="Y717" s="3" t="s">
        <v>66</v>
      </c>
      <c r="Z717" s="3" t="s">
        <v>687</v>
      </c>
      <c r="AA717" s="3"/>
      <c r="AB717" s="3"/>
      <c r="AC717" s="65"/>
      <c r="AD717" s="3"/>
      <c r="AE717" s="3"/>
      <c r="AF717" s="3"/>
      <c r="AG717" s="3"/>
      <c r="AH717" s="3"/>
      <c r="AI717" s="3"/>
      <c r="AJ717" s="3"/>
    </row>
    <row r="718" spans="1:36">
      <c r="A718" s="3">
        <f t="shared" si="27"/>
        <v>26</v>
      </c>
      <c r="B718" s="3" t="s">
        <v>683</v>
      </c>
      <c r="C718" s="3" t="s">
        <v>544</v>
      </c>
      <c r="D718" s="3" t="s">
        <v>540</v>
      </c>
      <c r="E718" s="3" t="s">
        <v>86</v>
      </c>
      <c r="F718" s="3" t="s">
        <v>29</v>
      </c>
      <c r="G718" s="3">
        <v>0.22600000000000001</v>
      </c>
      <c r="H718" s="65">
        <v>0.17569499999999999</v>
      </c>
      <c r="I718" s="3">
        <v>20</v>
      </c>
      <c r="J718" s="3" t="s">
        <v>60</v>
      </c>
      <c r="K718" s="3" t="s">
        <v>61</v>
      </c>
      <c r="L718" s="3" t="s">
        <v>62</v>
      </c>
      <c r="M718" s="3">
        <v>5000017433</v>
      </c>
      <c r="N718" s="3" t="s">
        <v>685</v>
      </c>
      <c r="O718" s="3" t="s">
        <v>686</v>
      </c>
      <c r="P718" s="62" t="str">
        <f>VLOOKUP(M718,'customer list'!$B:$F,5,FALSE)</f>
        <v>Trà Vinh</v>
      </c>
      <c r="Q718" s="3" t="s">
        <v>617</v>
      </c>
      <c r="R718" s="5">
        <v>45080.674155092594</v>
      </c>
      <c r="S718" s="5">
        <v>45080.696238425924</v>
      </c>
      <c r="T718" s="3">
        <v>175.23099999999999</v>
      </c>
      <c r="U718" s="5">
        <v>45079</v>
      </c>
      <c r="V718" s="5">
        <v>45107</v>
      </c>
      <c r="W718" s="3" t="s">
        <v>65</v>
      </c>
      <c r="X718" s="3" t="s">
        <v>66</v>
      </c>
      <c r="Y718" s="3" t="s">
        <v>66</v>
      </c>
      <c r="Z718" s="3" t="s">
        <v>544</v>
      </c>
      <c r="AA718" s="3"/>
      <c r="AB718" s="3"/>
      <c r="AC718" s="65"/>
      <c r="AD718" s="3"/>
      <c r="AE718" s="3"/>
      <c r="AF718" s="3"/>
      <c r="AG718" s="3"/>
      <c r="AH718" s="3"/>
      <c r="AI718" s="3"/>
      <c r="AJ718" s="3"/>
    </row>
    <row r="719" spans="1:36">
      <c r="A719" s="3">
        <f t="shared" si="27"/>
        <v>26</v>
      </c>
      <c r="B719" s="3" t="s">
        <v>683</v>
      </c>
      <c r="C719" s="3" t="s">
        <v>539</v>
      </c>
      <c r="D719" s="3" t="s">
        <v>540</v>
      </c>
      <c r="E719" s="3" t="s">
        <v>86</v>
      </c>
      <c r="F719" s="3" t="s">
        <v>29</v>
      </c>
      <c r="G719" s="3">
        <v>0.09</v>
      </c>
      <c r="H719" s="65">
        <v>8.5904999999999995E-2</v>
      </c>
      <c r="I719" s="3">
        <v>3</v>
      </c>
      <c r="J719" s="3" t="s">
        <v>60</v>
      </c>
      <c r="K719" s="3" t="s">
        <v>61</v>
      </c>
      <c r="L719" s="3" t="s">
        <v>62</v>
      </c>
      <c r="M719" s="3">
        <v>5000017433</v>
      </c>
      <c r="N719" s="3" t="s">
        <v>685</v>
      </c>
      <c r="O719" s="3" t="s">
        <v>686</v>
      </c>
      <c r="P719" s="62" t="str">
        <f>VLOOKUP(M719,'customer list'!$B:$F,5,FALSE)</f>
        <v>Trà Vinh</v>
      </c>
      <c r="Q719" s="3" t="s">
        <v>617</v>
      </c>
      <c r="R719" s="5">
        <v>45080.674155092594</v>
      </c>
      <c r="S719" s="5">
        <v>45080.696238425924</v>
      </c>
      <c r="T719" s="3">
        <v>175.23099999999999</v>
      </c>
      <c r="U719" s="5">
        <v>45079</v>
      </c>
      <c r="V719" s="5">
        <v>45107</v>
      </c>
      <c r="W719" s="3" t="s">
        <v>65</v>
      </c>
      <c r="X719" s="3" t="s">
        <v>66</v>
      </c>
      <c r="Y719" s="3" t="s">
        <v>66</v>
      </c>
      <c r="Z719" s="3" t="s">
        <v>539</v>
      </c>
      <c r="AA719" s="3"/>
      <c r="AB719" s="3"/>
      <c r="AC719" s="65"/>
      <c r="AD719" s="3"/>
      <c r="AE719" s="3"/>
      <c r="AF719" s="3"/>
      <c r="AG719" s="3"/>
      <c r="AH719" s="3"/>
      <c r="AI719" s="3"/>
      <c r="AJ719" s="3"/>
    </row>
    <row r="720" spans="1:36">
      <c r="A720" s="3">
        <f t="shared" si="27"/>
        <v>26</v>
      </c>
      <c r="B720" s="3" t="s">
        <v>683</v>
      </c>
      <c r="C720" s="3" t="s">
        <v>541</v>
      </c>
      <c r="D720" s="3" t="s">
        <v>540</v>
      </c>
      <c r="E720" s="3" t="s">
        <v>86</v>
      </c>
      <c r="F720" s="3" t="s">
        <v>29</v>
      </c>
      <c r="G720" s="3">
        <v>0.27</v>
      </c>
      <c r="H720" s="65">
        <v>0.215531</v>
      </c>
      <c r="I720" s="3">
        <v>25</v>
      </c>
      <c r="J720" s="3" t="s">
        <v>60</v>
      </c>
      <c r="K720" s="3" t="s">
        <v>61</v>
      </c>
      <c r="L720" s="3" t="s">
        <v>62</v>
      </c>
      <c r="M720" s="3">
        <v>5000017433</v>
      </c>
      <c r="N720" s="3" t="s">
        <v>685</v>
      </c>
      <c r="O720" s="3" t="s">
        <v>686</v>
      </c>
      <c r="P720" s="62" t="str">
        <f>VLOOKUP(M720,'customer list'!$B:$F,5,FALSE)</f>
        <v>Trà Vinh</v>
      </c>
      <c r="Q720" s="3" t="s">
        <v>617</v>
      </c>
      <c r="R720" s="5">
        <v>45080.674155092594</v>
      </c>
      <c r="S720" s="5">
        <v>45080.696238425924</v>
      </c>
      <c r="T720" s="3">
        <v>175.23099999999999</v>
      </c>
      <c r="U720" s="5">
        <v>45079</v>
      </c>
      <c r="V720" s="5">
        <v>45107</v>
      </c>
      <c r="W720" s="3" t="s">
        <v>65</v>
      </c>
      <c r="X720" s="3" t="s">
        <v>66</v>
      </c>
      <c r="Y720" s="3" t="s">
        <v>66</v>
      </c>
      <c r="Z720" s="3" t="s">
        <v>541</v>
      </c>
      <c r="AA720" s="3"/>
      <c r="AB720" s="3"/>
      <c r="AC720" s="65"/>
      <c r="AD720" s="3"/>
      <c r="AE720" s="3"/>
      <c r="AF720" s="3"/>
      <c r="AG720" s="3"/>
      <c r="AH720" s="3"/>
      <c r="AI720" s="3"/>
      <c r="AJ720" s="3"/>
    </row>
    <row r="721" spans="1:36">
      <c r="A721" s="1" t="s">
        <v>0</v>
      </c>
      <c r="B721" s="1" t="s">
        <v>1</v>
      </c>
      <c r="C721" s="1" t="s">
        <v>2</v>
      </c>
      <c r="D721" s="1" t="s">
        <v>3</v>
      </c>
      <c r="E721" s="1" t="s">
        <v>4</v>
      </c>
      <c r="F721" s="1" t="s">
        <v>5</v>
      </c>
      <c r="G721" s="1" t="s">
        <v>6</v>
      </c>
      <c r="H721" s="64" t="s">
        <v>7</v>
      </c>
      <c r="I721" s="1" t="s">
        <v>8</v>
      </c>
      <c r="J721" s="1" t="s">
        <v>9</v>
      </c>
      <c r="K721" s="1" t="s">
        <v>10</v>
      </c>
      <c r="L721" s="2" t="s">
        <v>11</v>
      </c>
      <c r="M721" s="1" t="s">
        <v>12</v>
      </c>
      <c r="N721" s="1" t="s">
        <v>13</v>
      </c>
      <c r="O721" s="1" t="s">
        <v>14</v>
      </c>
      <c r="P721" s="62" t="e">
        <f>VLOOKUP(M721,'customer list'!$B:$F,5,FALSE)</f>
        <v>#N/A</v>
      </c>
      <c r="Q721" s="1" t="s">
        <v>15</v>
      </c>
      <c r="R721" s="1" t="s">
        <v>16</v>
      </c>
      <c r="S721" s="1" t="s">
        <v>17</v>
      </c>
      <c r="T721" s="1" t="s">
        <v>18</v>
      </c>
      <c r="U721" s="1" t="s">
        <v>19</v>
      </c>
      <c r="V721" s="1" t="s">
        <v>20</v>
      </c>
      <c r="W721" s="1" t="s">
        <v>21</v>
      </c>
      <c r="X721" s="1" t="s">
        <v>22</v>
      </c>
      <c r="Y721" s="1" t="s">
        <v>23</v>
      </c>
      <c r="Z721" s="1" t="s">
        <v>24</v>
      </c>
      <c r="AA721" s="1" t="s">
        <v>25</v>
      </c>
      <c r="AB721" s="1" t="s">
        <v>26</v>
      </c>
      <c r="AC721" s="64" t="s">
        <v>27</v>
      </c>
      <c r="AD721" s="3"/>
      <c r="AE721" s="3"/>
      <c r="AF721" s="3"/>
      <c r="AG721" s="3"/>
      <c r="AH721" s="3"/>
      <c r="AI721" s="3"/>
      <c r="AJ721" s="3"/>
    </row>
    <row r="722" spans="1:36">
      <c r="A722" s="3">
        <v>27</v>
      </c>
      <c r="B722" s="3">
        <v>8</v>
      </c>
      <c r="C722" s="3" t="s">
        <v>28</v>
      </c>
      <c r="D722" s="3" t="s">
        <v>29</v>
      </c>
      <c r="E722" s="3" t="s">
        <v>207</v>
      </c>
      <c r="F722" s="3" t="s">
        <v>179</v>
      </c>
      <c r="G722" s="3">
        <v>1.2070000000000001</v>
      </c>
      <c r="H722" s="65">
        <v>14.702999999999999</v>
      </c>
      <c r="I722" s="3">
        <v>1.99</v>
      </c>
      <c r="J722" s="3">
        <v>23.239260000000002</v>
      </c>
      <c r="K722" s="4">
        <v>0.60653266331658295</v>
      </c>
      <c r="L722" s="4">
        <v>0.6326793538176344</v>
      </c>
      <c r="M722" s="3">
        <v>5</v>
      </c>
      <c r="N722" s="3">
        <v>9.7292000000000005</v>
      </c>
      <c r="O722" s="3" t="s">
        <v>91</v>
      </c>
      <c r="P722" s="62" t="e">
        <f>VLOOKUP(M722,'customer list'!$B:$F,5,FALSE)</f>
        <v>#N/A</v>
      </c>
      <c r="Q722" s="3" t="s">
        <v>688</v>
      </c>
      <c r="R722" s="3" t="s">
        <v>29</v>
      </c>
      <c r="S722" s="5">
        <v>45079.594178240739</v>
      </c>
      <c r="T722" s="3">
        <v>48.646000000000001</v>
      </c>
      <c r="U722" s="5">
        <v>45079.366064814814</v>
      </c>
      <c r="V722" s="5">
        <v>45079.572800925926</v>
      </c>
      <c r="W722" s="3">
        <v>0</v>
      </c>
      <c r="X722" s="3">
        <v>0</v>
      </c>
      <c r="Y722" s="3" t="s">
        <v>29</v>
      </c>
      <c r="Z722" s="3">
        <v>1360000</v>
      </c>
      <c r="AA722" s="3">
        <v>960000</v>
      </c>
      <c r="AB722" s="3">
        <v>400000</v>
      </c>
      <c r="AC722" s="65">
        <v>200870845</v>
      </c>
      <c r="AD722" s="3" t="s">
        <v>6356</v>
      </c>
      <c r="AE722" s="3" t="s">
        <v>6356</v>
      </c>
      <c r="AF722" s="3" t="s">
        <v>6356</v>
      </c>
      <c r="AG722" s="3" t="s">
        <v>6356</v>
      </c>
      <c r="AH722" s="3" t="s">
        <v>6356</v>
      </c>
      <c r="AI722" s="3" t="s">
        <v>6356</v>
      </c>
      <c r="AJ722" s="3"/>
    </row>
    <row r="723" spans="1:36">
      <c r="A723" s="6">
        <f t="shared" ref="A723:A750" si="28">A722</f>
        <v>27</v>
      </c>
      <c r="B723" s="7" t="s">
        <v>34</v>
      </c>
      <c r="C723" s="7" t="s">
        <v>35</v>
      </c>
      <c r="D723" s="7" t="s">
        <v>36</v>
      </c>
      <c r="E723" s="7" t="s">
        <v>37</v>
      </c>
      <c r="F723" s="7" t="s">
        <v>38</v>
      </c>
      <c r="G723" s="7" t="s">
        <v>39</v>
      </c>
      <c r="H723" s="66" t="s">
        <v>40</v>
      </c>
      <c r="I723" s="7" t="s">
        <v>41</v>
      </c>
      <c r="J723" s="7" t="s">
        <v>42</v>
      </c>
      <c r="K723" s="7" t="s">
        <v>43</v>
      </c>
      <c r="L723" s="7" t="s">
        <v>44</v>
      </c>
      <c r="M723" s="7" t="s">
        <v>45</v>
      </c>
      <c r="N723" s="7" t="s">
        <v>46</v>
      </c>
      <c r="O723" s="7" t="s">
        <v>47</v>
      </c>
      <c r="P723" s="62" t="e">
        <f>VLOOKUP(M723,'customer list'!$B:$F,5,FALSE)</f>
        <v>#N/A</v>
      </c>
      <c r="Q723" s="7" t="s">
        <v>48</v>
      </c>
      <c r="R723" s="7" t="s">
        <v>49</v>
      </c>
      <c r="S723" s="7" t="s">
        <v>50</v>
      </c>
      <c r="T723" s="7" t="s">
        <v>51</v>
      </c>
      <c r="U723" s="7" t="s">
        <v>19</v>
      </c>
      <c r="V723" s="7" t="s">
        <v>20</v>
      </c>
      <c r="W723" s="7" t="s">
        <v>52</v>
      </c>
      <c r="X723" s="7" t="s">
        <v>53</v>
      </c>
      <c r="Y723" s="7" t="s">
        <v>54</v>
      </c>
      <c r="Z723" s="7" t="s">
        <v>55</v>
      </c>
      <c r="AA723" s="3"/>
      <c r="AB723" s="3"/>
      <c r="AC723" s="65"/>
      <c r="AD723" s="3" t="s">
        <v>6356</v>
      </c>
      <c r="AE723" s="3" t="s">
        <v>6356</v>
      </c>
      <c r="AF723" s="3" t="s">
        <v>6356</v>
      </c>
      <c r="AG723" s="3" t="s">
        <v>6356</v>
      </c>
      <c r="AH723" s="3" t="s">
        <v>6356</v>
      </c>
      <c r="AI723" s="3" t="s">
        <v>6356</v>
      </c>
      <c r="AJ723" s="3"/>
    </row>
    <row r="724" spans="1:36">
      <c r="A724" s="3">
        <f t="shared" si="28"/>
        <v>27</v>
      </c>
      <c r="B724" s="3" t="s">
        <v>689</v>
      </c>
      <c r="C724" s="3" t="s">
        <v>177</v>
      </c>
      <c r="D724" s="3" t="s">
        <v>166</v>
      </c>
      <c r="E724" s="3" t="s">
        <v>167</v>
      </c>
      <c r="F724" s="3" t="s">
        <v>29</v>
      </c>
      <c r="G724" s="3">
        <v>4.7E-2</v>
      </c>
      <c r="H724" s="65">
        <v>0.58289999999999997</v>
      </c>
      <c r="I724" s="3">
        <v>1</v>
      </c>
      <c r="J724" s="3" t="s">
        <v>60</v>
      </c>
      <c r="K724" s="3" t="s">
        <v>61</v>
      </c>
      <c r="L724" s="3" t="s">
        <v>62</v>
      </c>
      <c r="M724" s="3">
        <v>6000008921</v>
      </c>
      <c r="N724" s="3" t="s">
        <v>374</v>
      </c>
      <c r="O724" s="3" t="s">
        <v>375</v>
      </c>
      <c r="P724" s="62" t="str">
        <f>VLOOKUP(M724,'customer list'!$B:$F,5,FALSE)</f>
        <v>TP Hồ Chí Minh</v>
      </c>
      <c r="Q724" s="3" t="s">
        <v>372</v>
      </c>
      <c r="R724" s="5">
        <v>45079.382349537038</v>
      </c>
      <c r="S724" s="5">
        <v>45079.409305555557</v>
      </c>
      <c r="T724" s="3">
        <v>13.36</v>
      </c>
      <c r="U724" s="5">
        <v>45079</v>
      </c>
      <c r="V724" s="5">
        <v>45107</v>
      </c>
      <c r="W724" s="3" t="s">
        <v>65</v>
      </c>
      <c r="X724" s="3" t="s">
        <v>66</v>
      </c>
      <c r="Y724" s="3" t="s">
        <v>66</v>
      </c>
      <c r="Z724" s="3" t="s">
        <v>177</v>
      </c>
      <c r="AA724" s="3"/>
      <c r="AB724" s="3"/>
      <c r="AC724" s="65"/>
      <c r="AD724" s="3" t="s">
        <v>6356</v>
      </c>
      <c r="AE724" s="3" t="s">
        <v>6356</v>
      </c>
      <c r="AF724" s="3" t="s">
        <v>6356</v>
      </c>
      <c r="AG724" s="3" t="s">
        <v>6356</v>
      </c>
      <c r="AH724" s="3" t="s">
        <v>6356</v>
      </c>
      <c r="AI724" s="3" t="s">
        <v>6356</v>
      </c>
      <c r="AJ724" s="3"/>
    </row>
    <row r="725" spans="1:36">
      <c r="A725" s="3">
        <f t="shared" si="28"/>
        <v>27</v>
      </c>
      <c r="B725" s="3" t="s">
        <v>690</v>
      </c>
      <c r="C725" s="3" t="s">
        <v>148</v>
      </c>
      <c r="D725" s="3" t="s">
        <v>141</v>
      </c>
      <c r="E725" s="3" t="s">
        <v>142</v>
      </c>
      <c r="F725" s="3" t="s">
        <v>29</v>
      </c>
      <c r="G725" s="3">
        <v>0.186</v>
      </c>
      <c r="H725" s="65">
        <v>2.354625</v>
      </c>
      <c r="I725" s="3">
        <v>3</v>
      </c>
      <c r="J725" s="3" t="s">
        <v>60</v>
      </c>
      <c r="K725" s="3" t="s">
        <v>61</v>
      </c>
      <c r="L725" s="3" t="s">
        <v>62</v>
      </c>
      <c r="M725" s="3">
        <v>6000008921</v>
      </c>
      <c r="N725" s="3" t="s">
        <v>374</v>
      </c>
      <c r="O725" s="3" t="s">
        <v>375</v>
      </c>
      <c r="P725" s="62" t="str">
        <f>VLOOKUP(M725,'customer list'!$B:$F,5,FALSE)</f>
        <v>TP Hồ Chí Minh</v>
      </c>
      <c r="Q725" s="3" t="s">
        <v>372</v>
      </c>
      <c r="R725" s="5">
        <v>45079.382349537038</v>
      </c>
      <c r="S725" s="5">
        <v>45079.409305555557</v>
      </c>
      <c r="T725" s="3">
        <v>13.36</v>
      </c>
      <c r="U725" s="5">
        <v>45079</v>
      </c>
      <c r="V725" s="5">
        <v>45107</v>
      </c>
      <c r="W725" s="3" t="s">
        <v>65</v>
      </c>
      <c r="X725" s="3" t="s">
        <v>66</v>
      </c>
      <c r="Y725" s="3" t="s">
        <v>66</v>
      </c>
      <c r="Z725" s="3" t="s">
        <v>148</v>
      </c>
      <c r="AA725" s="3"/>
      <c r="AB725" s="3"/>
      <c r="AC725" s="65"/>
      <c r="AD725" s="3" t="s">
        <v>6356</v>
      </c>
      <c r="AE725" s="3" t="s">
        <v>6356</v>
      </c>
      <c r="AF725" s="3" t="s">
        <v>6356</v>
      </c>
      <c r="AG725" s="3" t="s">
        <v>6356</v>
      </c>
      <c r="AH725" s="3" t="s">
        <v>6356</v>
      </c>
      <c r="AI725" s="3" t="s">
        <v>6356</v>
      </c>
      <c r="AJ725" s="3"/>
    </row>
    <row r="726" spans="1:36">
      <c r="A726" s="3">
        <f t="shared" si="28"/>
        <v>27</v>
      </c>
      <c r="B726" s="3" t="s">
        <v>691</v>
      </c>
      <c r="C726" s="3" t="s">
        <v>106</v>
      </c>
      <c r="D726" s="3" t="s">
        <v>74</v>
      </c>
      <c r="E726" s="3" t="s">
        <v>74</v>
      </c>
      <c r="F726" s="3" t="s">
        <v>29</v>
      </c>
      <c r="G726" s="3">
        <v>4.4000000000000003E-3</v>
      </c>
      <c r="H726" s="65">
        <v>3.3205999999999999E-2</v>
      </c>
      <c r="I726" s="3">
        <v>1</v>
      </c>
      <c r="J726" s="3" t="s">
        <v>60</v>
      </c>
      <c r="K726" s="3" t="s">
        <v>61</v>
      </c>
      <c r="L726" s="3" t="s">
        <v>62</v>
      </c>
      <c r="M726" s="3">
        <v>5000017227</v>
      </c>
      <c r="N726" s="3" t="s">
        <v>692</v>
      </c>
      <c r="O726" s="3" t="s">
        <v>693</v>
      </c>
      <c r="P726" s="62" t="str">
        <f>VLOOKUP(M726,'customer list'!$B:$F,5,FALSE)</f>
        <v>TP Hồ Chí Minh</v>
      </c>
      <c r="Q726" s="3" t="s">
        <v>372</v>
      </c>
      <c r="R726" s="5">
        <v>45079.413668981484</v>
      </c>
      <c r="S726" s="5">
        <v>45079.446238425924</v>
      </c>
      <c r="T726" s="3">
        <v>17.710999999999999</v>
      </c>
      <c r="U726" s="5">
        <v>45079</v>
      </c>
      <c r="V726" s="5">
        <v>45107</v>
      </c>
      <c r="W726" s="3" t="s">
        <v>65</v>
      </c>
      <c r="X726" s="3" t="s">
        <v>66</v>
      </c>
      <c r="Y726" s="3" t="s">
        <v>66</v>
      </c>
      <c r="Z726" s="3" t="s">
        <v>106</v>
      </c>
      <c r="AA726" s="3"/>
      <c r="AB726" s="3"/>
      <c r="AC726" s="65"/>
      <c r="AD726" s="3" t="s">
        <v>6356</v>
      </c>
      <c r="AE726" s="3" t="s">
        <v>6356</v>
      </c>
      <c r="AF726" s="3" t="s">
        <v>6356</v>
      </c>
      <c r="AG726" s="3" t="s">
        <v>6356</v>
      </c>
      <c r="AH726" s="3" t="s">
        <v>6356</v>
      </c>
      <c r="AI726" s="3" t="s">
        <v>6356</v>
      </c>
      <c r="AJ726" s="3"/>
    </row>
    <row r="727" spans="1:36">
      <c r="A727" s="3">
        <f t="shared" si="28"/>
        <v>27</v>
      </c>
      <c r="B727" s="3" t="s">
        <v>691</v>
      </c>
      <c r="C727" s="3" t="s">
        <v>107</v>
      </c>
      <c r="D727" s="3" t="s">
        <v>74</v>
      </c>
      <c r="E727" s="3" t="s">
        <v>74</v>
      </c>
      <c r="F727" s="3" t="s">
        <v>29</v>
      </c>
      <c r="G727" s="3">
        <v>4.3899999999999999E-4</v>
      </c>
      <c r="H727" s="65">
        <v>4.483E-3</v>
      </c>
      <c r="I727" s="3">
        <v>1</v>
      </c>
      <c r="J727" s="3" t="s">
        <v>60</v>
      </c>
      <c r="K727" s="3" t="s">
        <v>61</v>
      </c>
      <c r="L727" s="3" t="s">
        <v>62</v>
      </c>
      <c r="M727" s="3">
        <v>5000017227</v>
      </c>
      <c r="N727" s="3" t="s">
        <v>692</v>
      </c>
      <c r="O727" s="3" t="s">
        <v>693</v>
      </c>
      <c r="P727" s="62" t="str">
        <f>VLOOKUP(M727,'customer list'!$B:$F,5,FALSE)</f>
        <v>TP Hồ Chí Minh</v>
      </c>
      <c r="Q727" s="3" t="s">
        <v>372</v>
      </c>
      <c r="R727" s="5">
        <v>45079.413668981484</v>
      </c>
      <c r="S727" s="5">
        <v>45079.446238425924</v>
      </c>
      <c r="T727" s="3">
        <v>17.710999999999999</v>
      </c>
      <c r="U727" s="5">
        <v>45079</v>
      </c>
      <c r="V727" s="5">
        <v>45107</v>
      </c>
      <c r="W727" s="3" t="s">
        <v>65</v>
      </c>
      <c r="X727" s="3" t="s">
        <v>66</v>
      </c>
      <c r="Y727" s="3" t="s">
        <v>66</v>
      </c>
      <c r="Z727" s="3" t="s">
        <v>107</v>
      </c>
      <c r="AA727" s="3"/>
      <c r="AB727" s="3"/>
      <c r="AC727" s="65"/>
      <c r="AD727" s="3" t="s">
        <v>6356</v>
      </c>
      <c r="AE727" s="3" t="s">
        <v>6356</v>
      </c>
      <c r="AF727" s="3" t="s">
        <v>6356</v>
      </c>
      <c r="AG727" s="3" t="s">
        <v>6356</v>
      </c>
      <c r="AH727" s="3" t="s">
        <v>6356</v>
      </c>
      <c r="AI727" s="3" t="s">
        <v>6356</v>
      </c>
      <c r="AJ727" s="3"/>
    </row>
    <row r="728" spans="1:36">
      <c r="A728" s="3">
        <f t="shared" si="28"/>
        <v>27</v>
      </c>
      <c r="B728" s="3" t="s">
        <v>691</v>
      </c>
      <c r="C728" s="3" t="s">
        <v>202</v>
      </c>
      <c r="D728" s="3" t="s">
        <v>74</v>
      </c>
      <c r="E728" s="3" t="s">
        <v>74</v>
      </c>
      <c r="F728" s="3" t="s">
        <v>29</v>
      </c>
      <c r="G728" s="3">
        <v>4.28E-4</v>
      </c>
      <c r="H728" s="65">
        <v>3.7209999999999999E-3</v>
      </c>
      <c r="I728" s="3">
        <v>1</v>
      </c>
      <c r="J728" s="3" t="s">
        <v>60</v>
      </c>
      <c r="K728" s="3" t="s">
        <v>61</v>
      </c>
      <c r="L728" s="3" t="s">
        <v>62</v>
      </c>
      <c r="M728" s="3">
        <v>5000017227</v>
      </c>
      <c r="N728" s="3" t="s">
        <v>692</v>
      </c>
      <c r="O728" s="3" t="s">
        <v>693</v>
      </c>
      <c r="P728" s="62" t="str">
        <f>VLOOKUP(M728,'customer list'!$B:$F,5,FALSE)</f>
        <v>TP Hồ Chí Minh</v>
      </c>
      <c r="Q728" s="3" t="s">
        <v>372</v>
      </c>
      <c r="R728" s="5">
        <v>45079.413668981484</v>
      </c>
      <c r="S728" s="5">
        <v>45079.446238425924</v>
      </c>
      <c r="T728" s="3">
        <v>17.710999999999999</v>
      </c>
      <c r="U728" s="5">
        <v>45079</v>
      </c>
      <c r="V728" s="5">
        <v>45107</v>
      </c>
      <c r="W728" s="3" t="s">
        <v>65</v>
      </c>
      <c r="X728" s="3" t="s">
        <v>66</v>
      </c>
      <c r="Y728" s="3" t="s">
        <v>66</v>
      </c>
      <c r="Z728" s="3" t="s">
        <v>202</v>
      </c>
      <c r="AA728" s="3"/>
      <c r="AB728" s="3"/>
      <c r="AC728" s="65"/>
      <c r="AD728" s="3" t="s">
        <v>6356</v>
      </c>
      <c r="AE728" s="3" t="s">
        <v>6356</v>
      </c>
      <c r="AF728" s="3" t="s">
        <v>6356</v>
      </c>
      <c r="AG728" s="3" t="s">
        <v>6356</v>
      </c>
      <c r="AH728" s="3" t="s">
        <v>6356</v>
      </c>
      <c r="AI728" s="3" t="s">
        <v>6356</v>
      </c>
      <c r="AJ728" s="3"/>
    </row>
    <row r="729" spans="1:36">
      <c r="A729" s="3">
        <f t="shared" si="28"/>
        <v>27</v>
      </c>
      <c r="B729" s="3" t="s">
        <v>691</v>
      </c>
      <c r="C729" s="3" t="s">
        <v>100</v>
      </c>
      <c r="D729" s="3" t="s">
        <v>74</v>
      </c>
      <c r="E729" s="3" t="s">
        <v>74</v>
      </c>
      <c r="F729" s="3" t="s">
        <v>29</v>
      </c>
      <c r="G729" s="3">
        <v>2.4199999999999998E-3</v>
      </c>
      <c r="H729" s="65">
        <v>2.1160999999999999E-2</v>
      </c>
      <c r="I729" s="3">
        <v>1</v>
      </c>
      <c r="J729" s="3" t="s">
        <v>60</v>
      </c>
      <c r="K729" s="3" t="s">
        <v>61</v>
      </c>
      <c r="L729" s="3" t="s">
        <v>62</v>
      </c>
      <c r="M729" s="3">
        <v>5000017227</v>
      </c>
      <c r="N729" s="3" t="s">
        <v>692</v>
      </c>
      <c r="O729" s="3" t="s">
        <v>693</v>
      </c>
      <c r="P729" s="62" t="str">
        <f>VLOOKUP(M729,'customer list'!$B:$F,5,FALSE)</f>
        <v>TP Hồ Chí Minh</v>
      </c>
      <c r="Q729" s="3" t="s">
        <v>372</v>
      </c>
      <c r="R729" s="5">
        <v>45079.413668981484</v>
      </c>
      <c r="S729" s="5">
        <v>45079.446238425924</v>
      </c>
      <c r="T729" s="3">
        <v>17.710999999999999</v>
      </c>
      <c r="U729" s="5">
        <v>45079</v>
      </c>
      <c r="V729" s="5">
        <v>45107</v>
      </c>
      <c r="W729" s="3" t="s">
        <v>65</v>
      </c>
      <c r="X729" s="3" t="s">
        <v>66</v>
      </c>
      <c r="Y729" s="3" t="s">
        <v>66</v>
      </c>
      <c r="Z729" s="3" t="s">
        <v>100</v>
      </c>
      <c r="AA729" s="3"/>
      <c r="AB729" s="3"/>
      <c r="AC729" s="65"/>
      <c r="AD729" s="3" t="s">
        <v>6356</v>
      </c>
      <c r="AE729" s="3" t="s">
        <v>6356</v>
      </c>
      <c r="AF729" s="3" t="s">
        <v>6356</v>
      </c>
      <c r="AG729" s="3" t="s">
        <v>6356</v>
      </c>
      <c r="AH729" s="3" t="s">
        <v>6356</v>
      </c>
      <c r="AI729" s="3" t="s">
        <v>6356</v>
      </c>
      <c r="AJ729" s="3"/>
    </row>
    <row r="730" spans="1:36">
      <c r="A730" s="3">
        <f t="shared" si="28"/>
        <v>27</v>
      </c>
      <c r="B730" s="3" t="s">
        <v>691</v>
      </c>
      <c r="C730" s="3" t="s">
        <v>78</v>
      </c>
      <c r="D730" s="3" t="s">
        <v>74</v>
      </c>
      <c r="E730" s="3" t="s">
        <v>74</v>
      </c>
      <c r="F730" s="3" t="s">
        <v>29</v>
      </c>
      <c r="G730" s="3">
        <v>2.5999999999999998E-4</v>
      </c>
      <c r="H730" s="65">
        <v>1.6334999999999999E-2</v>
      </c>
      <c r="I730" s="3">
        <v>2</v>
      </c>
      <c r="J730" s="3" t="s">
        <v>60</v>
      </c>
      <c r="K730" s="3" t="s">
        <v>61</v>
      </c>
      <c r="L730" s="3" t="s">
        <v>62</v>
      </c>
      <c r="M730" s="3">
        <v>5000017227</v>
      </c>
      <c r="N730" s="3" t="s">
        <v>692</v>
      </c>
      <c r="O730" s="3" t="s">
        <v>693</v>
      </c>
      <c r="P730" s="62" t="str">
        <f>VLOOKUP(M730,'customer list'!$B:$F,5,FALSE)</f>
        <v>TP Hồ Chí Minh</v>
      </c>
      <c r="Q730" s="3" t="s">
        <v>372</v>
      </c>
      <c r="R730" s="5">
        <v>45079.413668981484</v>
      </c>
      <c r="S730" s="5">
        <v>45079.446238425924</v>
      </c>
      <c r="T730" s="3">
        <v>17.710999999999999</v>
      </c>
      <c r="U730" s="5">
        <v>45079</v>
      </c>
      <c r="V730" s="5">
        <v>45107</v>
      </c>
      <c r="W730" s="3" t="s">
        <v>65</v>
      </c>
      <c r="X730" s="3" t="s">
        <v>66</v>
      </c>
      <c r="Y730" s="3" t="s">
        <v>66</v>
      </c>
      <c r="Z730" s="3" t="s">
        <v>78</v>
      </c>
      <c r="AA730" s="3"/>
      <c r="AB730" s="3"/>
      <c r="AC730" s="65"/>
      <c r="AD730" s="3" t="s">
        <v>6356</v>
      </c>
      <c r="AE730" s="3" t="s">
        <v>6356</v>
      </c>
      <c r="AF730" s="3" t="s">
        <v>6356</v>
      </c>
      <c r="AG730" s="3" t="s">
        <v>6356</v>
      </c>
      <c r="AH730" s="3" t="s">
        <v>6356</v>
      </c>
      <c r="AI730" s="3" t="s">
        <v>6356</v>
      </c>
      <c r="AJ730" s="3"/>
    </row>
    <row r="731" spans="1:36">
      <c r="A731" s="3">
        <f t="shared" si="28"/>
        <v>27</v>
      </c>
      <c r="B731" s="3" t="s">
        <v>691</v>
      </c>
      <c r="C731" s="3" t="s">
        <v>73</v>
      </c>
      <c r="D731" s="3" t="s">
        <v>74</v>
      </c>
      <c r="E731" s="3" t="s">
        <v>74</v>
      </c>
      <c r="F731" s="3" t="s">
        <v>29</v>
      </c>
      <c r="G731" s="3">
        <v>7.2499999999999995E-4</v>
      </c>
      <c r="H731" s="65">
        <v>3.718E-3</v>
      </c>
      <c r="I731" s="3">
        <v>1</v>
      </c>
      <c r="J731" s="3" t="s">
        <v>60</v>
      </c>
      <c r="K731" s="3" t="s">
        <v>61</v>
      </c>
      <c r="L731" s="3" t="s">
        <v>62</v>
      </c>
      <c r="M731" s="3">
        <v>5000017227</v>
      </c>
      <c r="N731" s="3" t="s">
        <v>692</v>
      </c>
      <c r="O731" s="3" t="s">
        <v>693</v>
      </c>
      <c r="P731" s="62" t="str">
        <f>VLOOKUP(M731,'customer list'!$B:$F,5,FALSE)</f>
        <v>TP Hồ Chí Minh</v>
      </c>
      <c r="Q731" s="3" t="s">
        <v>372</v>
      </c>
      <c r="R731" s="5">
        <v>45079.413668981484</v>
      </c>
      <c r="S731" s="5">
        <v>45079.446238425924</v>
      </c>
      <c r="T731" s="3">
        <v>17.710999999999999</v>
      </c>
      <c r="U731" s="5">
        <v>45079</v>
      </c>
      <c r="V731" s="5">
        <v>45107</v>
      </c>
      <c r="W731" s="3" t="s">
        <v>65</v>
      </c>
      <c r="X731" s="3" t="s">
        <v>66</v>
      </c>
      <c r="Y731" s="3" t="s">
        <v>66</v>
      </c>
      <c r="Z731" s="3" t="s">
        <v>73</v>
      </c>
      <c r="AA731" s="3"/>
      <c r="AB731" s="3"/>
      <c r="AC731" s="65"/>
      <c r="AD731" s="3" t="s">
        <v>6356</v>
      </c>
      <c r="AE731" s="3" t="s">
        <v>6356</v>
      </c>
      <c r="AF731" s="3" t="s">
        <v>6356</v>
      </c>
      <c r="AG731" s="3" t="s">
        <v>6356</v>
      </c>
      <c r="AH731" s="3" t="s">
        <v>6356</v>
      </c>
      <c r="AI731" s="3" t="s">
        <v>6356</v>
      </c>
      <c r="AJ731" s="3"/>
    </row>
    <row r="732" spans="1:36">
      <c r="A732" s="3">
        <f t="shared" si="28"/>
        <v>27</v>
      </c>
      <c r="B732" s="3" t="s">
        <v>691</v>
      </c>
      <c r="C732" s="3" t="s">
        <v>113</v>
      </c>
      <c r="D732" s="3" t="s">
        <v>74</v>
      </c>
      <c r="E732" s="3" t="s">
        <v>74</v>
      </c>
      <c r="F732" s="3" t="s">
        <v>29</v>
      </c>
      <c r="G732" s="3">
        <v>7.2499999999999995E-4</v>
      </c>
      <c r="H732" s="65">
        <v>4.2282E-2</v>
      </c>
      <c r="I732" s="3">
        <v>1</v>
      </c>
      <c r="J732" s="3" t="s">
        <v>60</v>
      </c>
      <c r="K732" s="3" t="s">
        <v>61</v>
      </c>
      <c r="L732" s="3" t="s">
        <v>62</v>
      </c>
      <c r="M732" s="3">
        <v>5000017227</v>
      </c>
      <c r="N732" s="3" t="s">
        <v>692</v>
      </c>
      <c r="O732" s="3" t="s">
        <v>693</v>
      </c>
      <c r="P732" s="62" t="str">
        <f>VLOOKUP(M732,'customer list'!$B:$F,5,FALSE)</f>
        <v>TP Hồ Chí Minh</v>
      </c>
      <c r="Q732" s="3" t="s">
        <v>372</v>
      </c>
      <c r="R732" s="5">
        <v>45079.413668981484</v>
      </c>
      <c r="S732" s="5">
        <v>45079.446238425924</v>
      </c>
      <c r="T732" s="3">
        <v>17.710999999999999</v>
      </c>
      <c r="U732" s="5">
        <v>45079</v>
      </c>
      <c r="V732" s="5">
        <v>45107</v>
      </c>
      <c r="W732" s="3" t="s">
        <v>65</v>
      </c>
      <c r="X732" s="3" t="s">
        <v>66</v>
      </c>
      <c r="Y732" s="3" t="s">
        <v>66</v>
      </c>
      <c r="Z732" s="3" t="s">
        <v>113</v>
      </c>
      <c r="AA732" s="3"/>
      <c r="AB732" s="3"/>
      <c r="AC732" s="65"/>
      <c r="AD732" s="3" t="s">
        <v>6356</v>
      </c>
      <c r="AE732" s="3" t="s">
        <v>6356</v>
      </c>
      <c r="AF732" s="3" t="s">
        <v>6356</v>
      </c>
      <c r="AG732" s="3" t="s">
        <v>6356</v>
      </c>
      <c r="AH732" s="3" t="s">
        <v>6356</v>
      </c>
      <c r="AI732" s="3" t="s">
        <v>6356</v>
      </c>
      <c r="AJ732" s="3"/>
    </row>
    <row r="733" spans="1:36">
      <c r="A733" s="3">
        <f t="shared" si="28"/>
        <v>27</v>
      </c>
      <c r="B733" s="3" t="s">
        <v>694</v>
      </c>
      <c r="C733" s="3" t="s">
        <v>364</v>
      </c>
      <c r="D733" s="3" t="s">
        <v>166</v>
      </c>
      <c r="E733" s="3" t="s">
        <v>167</v>
      </c>
      <c r="F733" s="3" t="s">
        <v>29</v>
      </c>
      <c r="G733" s="3">
        <v>7.3999999999999996E-2</v>
      </c>
      <c r="H733" s="65">
        <v>0.43798100000000001</v>
      </c>
      <c r="I733" s="3">
        <v>1</v>
      </c>
      <c r="J733" s="3" t="s">
        <v>60</v>
      </c>
      <c r="K733" s="3" t="s">
        <v>61</v>
      </c>
      <c r="L733" s="3" t="s">
        <v>62</v>
      </c>
      <c r="M733" s="3">
        <v>5000017227</v>
      </c>
      <c r="N733" s="3" t="s">
        <v>692</v>
      </c>
      <c r="O733" s="3" t="s">
        <v>693</v>
      </c>
      <c r="P733" s="62" t="str">
        <f>VLOOKUP(M733,'customer list'!$B:$F,5,FALSE)</f>
        <v>TP Hồ Chí Minh</v>
      </c>
      <c r="Q733" s="3" t="s">
        <v>372</v>
      </c>
      <c r="R733" s="5">
        <v>45079.413668981484</v>
      </c>
      <c r="S733" s="5">
        <v>45079.446238425924</v>
      </c>
      <c r="T733" s="3">
        <v>17.710999999999999</v>
      </c>
      <c r="U733" s="5">
        <v>45079</v>
      </c>
      <c r="V733" s="5">
        <v>45107</v>
      </c>
      <c r="W733" s="3" t="s">
        <v>65</v>
      </c>
      <c r="X733" s="3" t="s">
        <v>66</v>
      </c>
      <c r="Y733" s="3" t="s">
        <v>66</v>
      </c>
      <c r="Z733" s="3" t="s">
        <v>364</v>
      </c>
      <c r="AA733" s="3"/>
      <c r="AB733" s="3"/>
      <c r="AC733" s="65"/>
      <c r="AD733" s="3" t="s">
        <v>6356</v>
      </c>
      <c r="AE733" s="3" t="s">
        <v>6356</v>
      </c>
      <c r="AF733" s="3" t="s">
        <v>6356</v>
      </c>
      <c r="AG733" s="3" t="s">
        <v>6356</v>
      </c>
      <c r="AH733" s="3" t="s">
        <v>6356</v>
      </c>
      <c r="AI733" s="3" t="s">
        <v>6356</v>
      </c>
      <c r="AJ733" s="3"/>
    </row>
    <row r="734" spans="1:36">
      <c r="A734" s="3">
        <f t="shared" si="28"/>
        <v>27</v>
      </c>
      <c r="B734" s="3" t="s">
        <v>694</v>
      </c>
      <c r="C734" s="3" t="s">
        <v>363</v>
      </c>
      <c r="D734" s="3" t="s">
        <v>166</v>
      </c>
      <c r="E734" s="3" t="s">
        <v>167</v>
      </c>
      <c r="F734" s="3" t="s">
        <v>29</v>
      </c>
      <c r="G734" s="3">
        <v>7.5999999999999998E-2</v>
      </c>
      <c r="H734" s="65">
        <v>0.89962200000000003</v>
      </c>
      <c r="I734" s="3">
        <v>2</v>
      </c>
      <c r="J734" s="3" t="s">
        <v>60</v>
      </c>
      <c r="K734" s="3" t="s">
        <v>61</v>
      </c>
      <c r="L734" s="3" t="s">
        <v>62</v>
      </c>
      <c r="M734" s="3">
        <v>5000017227</v>
      </c>
      <c r="N734" s="3" t="s">
        <v>692</v>
      </c>
      <c r="O734" s="3" t="s">
        <v>693</v>
      </c>
      <c r="P734" s="62" t="str">
        <f>VLOOKUP(M734,'customer list'!$B:$F,5,FALSE)</f>
        <v>TP Hồ Chí Minh</v>
      </c>
      <c r="Q734" s="3" t="s">
        <v>372</v>
      </c>
      <c r="R734" s="5">
        <v>45079.413668981484</v>
      </c>
      <c r="S734" s="5">
        <v>45079.446238425924</v>
      </c>
      <c r="T734" s="3">
        <v>17.710999999999999</v>
      </c>
      <c r="U734" s="5">
        <v>45079</v>
      </c>
      <c r="V734" s="5">
        <v>45107</v>
      </c>
      <c r="W734" s="3" t="s">
        <v>65</v>
      </c>
      <c r="X734" s="3" t="s">
        <v>66</v>
      </c>
      <c r="Y734" s="3" t="s">
        <v>66</v>
      </c>
      <c r="Z734" s="3" t="s">
        <v>363</v>
      </c>
      <c r="AA734" s="3"/>
      <c r="AB734" s="3"/>
      <c r="AC734" s="65"/>
      <c r="AD734" s="3" t="s">
        <v>6356</v>
      </c>
      <c r="AE734" s="3" t="s">
        <v>6356</v>
      </c>
      <c r="AF734" s="3" t="s">
        <v>6356</v>
      </c>
      <c r="AG734" s="3" t="s">
        <v>6356</v>
      </c>
      <c r="AH734" s="3" t="s">
        <v>6356</v>
      </c>
      <c r="AI734" s="3" t="s">
        <v>6356</v>
      </c>
      <c r="AJ734" s="3"/>
    </row>
    <row r="735" spans="1:36">
      <c r="A735" s="3">
        <f t="shared" si="28"/>
        <v>27</v>
      </c>
      <c r="B735" s="3" t="s">
        <v>694</v>
      </c>
      <c r="C735" s="3" t="s">
        <v>369</v>
      </c>
      <c r="D735" s="3" t="s">
        <v>141</v>
      </c>
      <c r="E735" s="3" t="s">
        <v>142</v>
      </c>
      <c r="F735" s="3" t="s">
        <v>29</v>
      </c>
      <c r="G735" s="3">
        <v>6.5000000000000002E-2</v>
      </c>
      <c r="H735" s="65">
        <v>0.98699999999999999</v>
      </c>
      <c r="I735" s="3">
        <v>1</v>
      </c>
      <c r="J735" s="3" t="s">
        <v>60</v>
      </c>
      <c r="K735" s="3" t="s">
        <v>61</v>
      </c>
      <c r="L735" s="3" t="s">
        <v>62</v>
      </c>
      <c r="M735" s="3">
        <v>5000017227</v>
      </c>
      <c r="N735" s="3" t="s">
        <v>692</v>
      </c>
      <c r="O735" s="3" t="s">
        <v>693</v>
      </c>
      <c r="P735" s="62" t="str">
        <f>VLOOKUP(M735,'customer list'!$B:$F,5,FALSE)</f>
        <v>TP Hồ Chí Minh</v>
      </c>
      <c r="Q735" s="3" t="s">
        <v>372</v>
      </c>
      <c r="R735" s="5">
        <v>45079.413668981484</v>
      </c>
      <c r="S735" s="5">
        <v>45079.446238425924</v>
      </c>
      <c r="T735" s="3">
        <v>17.710999999999999</v>
      </c>
      <c r="U735" s="5">
        <v>45079</v>
      </c>
      <c r="V735" s="5">
        <v>45107</v>
      </c>
      <c r="W735" s="3" t="s">
        <v>65</v>
      </c>
      <c r="X735" s="3" t="s">
        <v>66</v>
      </c>
      <c r="Y735" s="3" t="s">
        <v>66</v>
      </c>
      <c r="Z735" s="3" t="s">
        <v>369</v>
      </c>
      <c r="AA735" s="3"/>
      <c r="AB735" s="3"/>
      <c r="AC735" s="65"/>
      <c r="AD735" s="3" t="s">
        <v>6356</v>
      </c>
      <c r="AE735" s="3" t="s">
        <v>6356</v>
      </c>
      <c r="AF735" s="3" t="s">
        <v>6356</v>
      </c>
      <c r="AG735" s="3" t="s">
        <v>6356</v>
      </c>
      <c r="AH735" s="3" t="s">
        <v>6356</v>
      </c>
      <c r="AI735" s="3" t="s">
        <v>6356</v>
      </c>
      <c r="AJ735" s="3"/>
    </row>
    <row r="736" spans="1:36">
      <c r="A736" s="3">
        <f t="shared" si="28"/>
        <v>27</v>
      </c>
      <c r="B736" s="3" t="s">
        <v>694</v>
      </c>
      <c r="C736" s="3" t="s">
        <v>174</v>
      </c>
      <c r="D736" s="3" t="s">
        <v>166</v>
      </c>
      <c r="E736" s="3" t="s">
        <v>167</v>
      </c>
      <c r="F736" s="3" t="s">
        <v>29</v>
      </c>
      <c r="G736" s="3">
        <v>0.126</v>
      </c>
      <c r="H736" s="65">
        <v>1.4773590000000001</v>
      </c>
      <c r="I736" s="3">
        <v>3</v>
      </c>
      <c r="J736" s="3" t="s">
        <v>60</v>
      </c>
      <c r="K736" s="3" t="s">
        <v>61</v>
      </c>
      <c r="L736" s="3" t="s">
        <v>62</v>
      </c>
      <c r="M736" s="3">
        <v>5000017227</v>
      </c>
      <c r="N736" s="3" t="s">
        <v>692</v>
      </c>
      <c r="O736" s="3" t="s">
        <v>693</v>
      </c>
      <c r="P736" s="62" t="str">
        <f>VLOOKUP(M736,'customer list'!$B:$F,5,FALSE)</f>
        <v>TP Hồ Chí Minh</v>
      </c>
      <c r="Q736" s="3" t="s">
        <v>372</v>
      </c>
      <c r="R736" s="5">
        <v>45079.413668981484</v>
      </c>
      <c r="S736" s="5">
        <v>45079.446238425924</v>
      </c>
      <c r="T736" s="3">
        <v>17.710999999999999</v>
      </c>
      <c r="U736" s="5">
        <v>45079</v>
      </c>
      <c r="V736" s="5">
        <v>45107</v>
      </c>
      <c r="W736" s="3" t="s">
        <v>65</v>
      </c>
      <c r="X736" s="3" t="s">
        <v>66</v>
      </c>
      <c r="Y736" s="3" t="s">
        <v>66</v>
      </c>
      <c r="Z736" s="3" t="s">
        <v>174</v>
      </c>
      <c r="AA736" s="3"/>
      <c r="AB736" s="3"/>
      <c r="AC736" s="65"/>
      <c r="AD736" s="3" t="s">
        <v>6356</v>
      </c>
      <c r="AE736" s="3" t="s">
        <v>6356</v>
      </c>
      <c r="AF736" s="3" t="s">
        <v>6356</v>
      </c>
      <c r="AG736" s="3" t="s">
        <v>6356</v>
      </c>
      <c r="AH736" s="3" t="s">
        <v>6356</v>
      </c>
      <c r="AI736" s="3" t="s">
        <v>6356</v>
      </c>
      <c r="AJ736" s="3"/>
    </row>
    <row r="737" spans="1:36">
      <c r="A737" s="3">
        <f t="shared" si="28"/>
        <v>27</v>
      </c>
      <c r="B737" s="3" t="s">
        <v>694</v>
      </c>
      <c r="C737" s="3" t="s">
        <v>653</v>
      </c>
      <c r="D737" s="3" t="s">
        <v>141</v>
      </c>
      <c r="E737" s="3" t="s">
        <v>142</v>
      </c>
      <c r="F737" s="3" t="s">
        <v>29</v>
      </c>
      <c r="G737" s="3">
        <v>0.114</v>
      </c>
      <c r="H737" s="65">
        <v>1.703808</v>
      </c>
      <c r="I737" s="3">
        <v>3</v>
      </c>
      <c r="J737" s="3" t="s">
        <v>60</v>
      </c>
      <c r="K737" s="3" t="s">
        <v>61</v>
      </c>
      <c r="L737" s="3" t="s">
        <v>62</v>
      </c>
      <c r="M737" s="3">
        <v>5000017227</v>
      </c>
      <c r="N737" s="3" t="s">
        <v>692</v>
      </c>
      <c r="O737" s="3" t="s">
        <v>693</v>
      </c>
      <c r="P737" s="62" t="str">
        <f>VLOOKUP(M737,'customer list'!$B:$F,5,FALSE)</f>
        <v>TP Hồ Chí Minh</v>
      </c>
      <c r="Q737" s="3" t="s">
        <v>372</v>
      </c>
      <c r="R737" s="5">
        <v>45079.413668981484</v>
      </c>
      <c r="S737" s="5">
        <v>45079.446238425924</v>
      </c>
      <c r="T737" s="3">
        <v>17.710999999999999</v>
      </c>
      <c r="U737" s="5">
        <v>45079</v>
      </c>
      <c r="V737" s="5">
        <v>45107</v>
      </c>
      <c r="W737" s="3" t="s">
        <v>65</v>
      </c>
      <c r="X737" s="3" t="s">
        <v>66</v>
      </c>
      <c r="Y737" s="3" t="s">
        <v>66</v>
      </c>
      <c r="Z737" s="3" t="s">
        <v>653</v>
      </c>
      <c r="AA737" s="3"/>
      <c r="AB737" s="3"/>
      <c r="AC737" s="65"/>
      <c r="AD737" s="3" t="s">
        <v>6356</v>
      </c>
      <c r="AE737" s="3" t="s">
        <v>6356</v>
      </c>
      <c r="AF737" s="3" t="s">
        <v>6356</v>
      </c>
      <c r="AG737" s="3" t="s">
        <v>6356</v>
      </c>
      <c r="AH737" s="3" t="s">
        <v>6356</v>
      </c>
      <c r="AI737" s="3" t="s">
        <v>6356</v>
      </c>
      <c r="AJ737" s="3"/>
    </row>
    <row r="738" spans="1:36">
      <c r="A738" s="3">
        <f t="shared" si="28"/>
        <v>27</v>
      </c>
      <c r="B738" s="3" t="s">
        <v>695</v>
      </c>
      <c r="C738" s="3" t="s">
        <v>197</v>
      </c>
      <c r="D738" s="3" t="s">
        <v>141</v>
      </c>
      <c r="E738" s="3" t="s">
        <v>142</v>
      </c>
      <c r="F738" s="3" t="s">
        <v>29</v>
      </c>
      <c r="G738" s="3">
        <v>6.3E-2</v>
      </c>
      <c r="H738" s="65">
        <v>0.84337499999999999</v>
      </c>
      <c r="I738" s="3">
        <v>1</v>
      </c>
      <c r="J738" s="3" t="s">
        <v>60</v>
      </c>
      <c r="K738" s="3" t="s">
        <v>61</v>
      </c>
      <c r="L738" s="3" t="s">
        <v>62</v>
      </c>
      <c r="M738" s="3">
        <v>6000009462</v>
      </c>
      <c r="N738" s="3" t="s">
        <v>374</v>
      </c>
      <c r="O738" s="3" t="s">
        <v>696</v>
      </c>
      <c r="P738" s="62" t="str">
        <f>VLOOKUP(M738,'customer list'!$B:$F,5,FALSE)</f>
        <v>TP Hồ Chí Minh</v>
      </c>
      <c r="Q738" s="3" t="s">
        <v>688</v>
      </c>
      <c r="R738" s="5">
        <v>45079.473333333335</v>
      </c>
      <c r="S738" s="5">
        <v>45079.547164351854</v>
      </c>
      <c r="T738" s="3">
        <v>46.624000000000002</v>
      </c>
      <c r="U738" s="5">
        <v>45079</v>
      </c>
      <c r="V738" s="5">
        <v>45107</v>
      </c>
      <c r="W738" s="3" t="s">
        <v>65</v>
      </c>
      <c r="X738" s="3" t="s">
        <v>66</v>
      </c>
      <c r="Y738" s="3" t="s">
        <v>66</v>
      </c>
      <c r="Z738" s="3" t="s">
        <v>197</v>
      </c>
      <c r="AA738" s="3"/>
      <c r="AB738" s="3"/>
      <c r="AC738" s="65"/>
      <c r="AD738" s="3" t="s">
        <v>6356</v>
      </c>
      <c r="AE738" s="3" t="s">
        <v>6356</v>
      </c>
      <c r="AF738" s="3" t="s">
        <v>6356</v>
      </c>
      <c r="AG738" s="3" t="s">
        <v>6356</v>
      </c>
      <c r="AH738" s="3" t="s">
        <v>6356</v>
      </c>
      <c r="AI738" s="3" t="s">
        <v>6356</v>
      </c>
      <c r="AJ738" s="3"/>
    </row>
    <row r="739" spans="1:36">
      <c r="A739" s="3">
        <f t="shared" si="28"/>
        <v>27</v>
      </c>
      <c r="B739" s="3" t="s">
        <v>697</v>
      </c>
      <c r="C739" s="3" t="s">
        <v>247</v>
      </c>
      <c r="D739" s="3" t="s">
        <v>141</v>
      </c>
      <c r="E739" s="3" t="s">
        <v>142</v>
      </c>
      <c r="F739" s="3" t="s">
        <v>29</v>
      </c>
      <c r="G739" s="3">
        <v>6.9000000000000006E-2</v>
      </c>
      <c r="H739" s="65">
        <v>0.91874999999999996</v>
      </c>
      <c r="I739" s="3">
        <v>1</v>
      </c>
      <c r="J739" s="3" t="s">
        <v>60</v>
      </c>
      <c r="K739" s="3" t="s">
        <v>61</v>
      </c>
      <c r="L739" s="3" t="s">
        <v>62</v>
      </c>
      <c r="M739" s="3">
        <v>6000009462</v>
      </c>
      <c r="N739" s="3" t="s">
        <v>374</v>
      </c>
      <c r="O739" s="3" t="s">
        <v>696</v>
      </c>
      <c r="P739" s="62" t="str">
        <f>VLOOKUP(M739,'customer list'!$B:$F,5,FALSE)</f>
        <v>TP Hồ Chí Minh</v>
      </c>
      <c r="Q739" s="3" t="s">
        <v>688</v>
      </c>
      <c r="R739" s="5">
        <v>45079.473333333335</v>
      </c>
      <c r="S739" s="5">
        <v>45079.547164351854</v>
      </c>
      <c r="T739" s="3">
        <v>46.624000000000002</v>
      </c>
      <c r="U739" s="5">
        <v>45079</v>
      </c>
      <c r="V739" s="5">
        <v>45107</v>
      </c>
      <c r="W739" s="3" t="s">
        <v>65</v>
      </c>
      <c r="X739" s="3" t="s">
        <v>66</v>
      </c>
      <c r="Y739" s="3" t="s">
        <v>66</v>
      </c>
      <c r="Z739" s="3" t="s">
        <v>247</v>
      </c>
      <c r="AA739" s="3"/>
      <c r="AB739" s="3"/>
      <c r="AC739" s="65"/>
      <c r="AD739" s="3" t="s">
        <v>6356</v>
      </c>
      <c r="AE739" s="3" t="s">
        <v>6356</v>
      </c>
      <c r="AF739" s="3" t="s">
        <v>6356</v>
      </c>
      <c r="AG739" s="3" t="s">
        <v>6356</v>
      </c>
      <c r="AH739" s="3" t="s">
        <v>6356</v>
      </c>
      <c r="AI739" s="3" t="s">
        <v>6356</v>
      </c>
      <c r="AJ739" s="3"/>
    </row>
    <row r="740" spans="1:36">
      <c r="A740" s="3">
        <f t="shared" si="28"/>
        <v>27</v>
      </c>
      <c r="B740" s="3" t="s">
        <v>697</v>
      </c>
      <c r="C740" s="3" t="s">
        <v>251</v>
      </c>
      <c r="D740" s="3" t="s">
        <v>141</v>
      </c>
      <c r="E740" s="3" t="s">
        <v>142</v>
      </c>
      <c r="F740" s="3" t="s">
        <v>29</v>
      </c>
      <c r="G740" s="3">
        <v>0.28000000000000003</v>
      </c>
      <c r="H740" s="65">
        <v>3.6749999999999998</v>
      </c>
      <c r="I740" s="3">
        <v>4</v>
      </c>
      <c r="J740" s="3" t="s">
        <v>60</v>
      </c>
      <c r="K740" s="3" t="s">
        <v>61</v>
      </c>
      <c r="L740" s="3" t="s">
        <v>62</v>
      </c>
      <c r="M740" s="3">
        <v>6000009462</v>
      </c>
      <c r="N740" s="3" t="s">
        <v>374</v>
      </c>
      <c r="O740" s="3" t="s">
        <v>696</v>
      </c>
      <c r="P740" s="62" t="str">
        <f>VLOOKUP(M740,'customer list'!$B:$F,5,FALSE)</f>
        <v>TP Hồ Chí Minh</v>
      </c>
      <c r="Q740" s="3" t="s">
        <v>688</v>
      </c>
      <c r="R740" s="5">
        <v>45079.473333333335</v>
      </c>
      <c r="S740" s="5">
        <v>45079.547164351854</v>
      </c>
      <c r="T740" s="3">
        <v>46.624000000000002</v>
      </c>
      <c r="U740" s="5">
        <v>45079</v>
      </c>
      <c r="V740" s="5">
        <v>45107</v>
      </c>
      <c r="W740" s="3" t="s">
        <v>65</v>
      </c>
      <c r="X740" s="3" t="s">
        <v>66</v>
      </c>
      <c r="Y740" s="3" t="s">
        <v>66</v>
      </c>
      <c r="Z740" s="3" t="s">
        <v>251</v>
      </c>
      <c r="AA740" s="3"/>
      <c r="AB740" s="3"/>
      <c r="AC740" s="65"/>
      <c r="AD740" s="3" t="s">
        <v>6356</v>
      </c>
      <c r="AE740" s="3" t="s">
        <v>6356</v>
      </c>
      <c r="AF740" s="3" t="s">
        <v>6356</v>
      </c>
      <c r="AG740" s="3" t="s">
        <v>6356</v>
      </c>
      <c r="AH740" s="3" t="s">
        <v>6356</v>
      </c>
      <c r="AI740" s="3" t="s">
        <v>6356</v>
      </c>
      <c r="AJ740" s="3"/>
    </row>
    <row r="741" spans="1:36">
      <c r="A741" s="3">
        <f t="shared" si="28"/>
        <v>27</v>
      </c>
      <c r="B741" s="3" t="s">
        <v>698</v>
      </c>
      <c r="C741" s="3" t="s">
        <v>699</v>
      </c>
      <c r="D741" s="3" t="s">
        <v>166</v>
      </c>
      <c r="E741" s="3" t="s">
        <v>167</v>
      </c>
      <c r="F741" s="3" t="s">
        <v>29</v>
      </c>
      <c r="G741" s="3">
        <v>7.2999999999999995E-2</v>
      </c>
      <c r="H741" s="65">
        <v>0.43798100000000001</v>
      </c>
      <c r="I741" s="3">
        <v>1</v>
      </c>
      <c r="J741" s="3" t="s">
        <v>60</v>
      </c>
      <c r="K741" s="3" t="s">
        <v>61</v>
      </c>
      <c r="L741" s="3" t="s">
        <v>62</v>
      </c>
      <c r="M741" s="3">
        <v>6000003692</v>
      </c>
      <c r="N741" s="3" t="s">
        <v>374</v>
      </c>
      <c r="O741" s="3" t="s">
        <v>700</v>
      </c>
      <c r="P741" s="62" t="str">
        <f>VLOOKUP(M741,'customer list'!$B:$F,5,FALSE)</f>
        <v>TP Hồ Chí Minh</v>
      </c>
      <c r="Q741" s="3" t="s">
        <v>688</v>
      </c>
      <c r="R741" s="5">
        <v>45079.550497685188</v>
      </c>
      <c r="S741" s="5">
        <v>45079.572245370371</v>
      </c>
      <c r="T741" s="3">
        <v>48.209000000000003</v>
      </c>
      <c r="U741" s="5">
        <v>45079</v>
      </c>
      <c r="V741" s="5">
        <v>45107</v>
      </c>
      <c r="W741" s="3" t="s">
        <v>65</v>
      </c>
      <c r="X741" s="3" t="s">
        <v>66</v>
      </c>
      <c r="Y741" s="3" t="s">
        <v>66</v>
      </c>
      <c r="Z741" s="3" t="s">
        <v>699</v>
      </c>
      <c r="AA741" s="3"/>
      <c r="AB741" s="3"/>
      <c r="AC741" s="65"/>
      <c r="AD741" s="3" t="s">
        <v>6356</v>
      </c>
      <c r="AE741" s="3" t="s">
        <v>6356</v>
      </c>
      <c r="AF741" s="3" t="s">
        <v>6356</v>
      </c>
      <c r="AG741" s="3" t="s">
        <v>6356</v>
      </c>
      <c r="AH741" s="3" t="s">
        <v>6356</v>
      </c>
      <c r="AI741" s="3" t="s">
        <v>6356</v>
      </c>
      <c r="AJ741" s="3"/>
    </row>
    <row r="742" spans="1:36">
      <c r="A742" s="3">
        <f t="shared" si="28"/>
        <v>27</v>
      </c>
      <c r="B742" s="3" t="s">
        <v>701</v>
      </c>
      <c r="C742" s="3" t="s">
        <v>94</v>
      </c>
      <c r="D742" s="3" t="s">
        <v>74</v>
      </c>
      <c r="E742" s="3" t="s">
        <v>74</v>
      </c>
      <c r="F742" s="3" t="s">
        <v>29</v>
      </c>
      <c r="G742" s="3">
        <v>2.5000000000000001E-3</v>
      </c>
      <c r="H742" s="65">
        <v>1.9508000000000001E-2</v>
      </c>
      <c r="I742" s="3">
        <v>1</v>
      </c>
      <c r="J742" s="3" t="s">
        <v>60</v>
      </c>
      <c r="K742" s="3" t="s">
        <v>61</v>
      </c>
      <c r="L742" s="3" t="s">
        <v>62</v>
      </c>
      <c r="M742" s="3">
        <v>5000014622</v>
      </c>
      <c r="N742" s="3" t="s">
        <v>702</v>
      </c>
      <c r="O742" s="3" t="s">
        <v>703</v>
      </c>
      <c r="P742" s="62" t="str">
        <f>VLOOKUP(M742,'customer list'!$B:$F,5,FALSE)</f>
        <v>TP Hồ Chí Minh</v>
      </c>
      <c r="Q742" s="3" t="s">
        <v>688</v>
      </c>
      <c r="R742" s="5">
        <v>45079.572800925926</v>
      </c>
      <c r="S742" s="5">
        <v>45079.594178240739</v>
      </c>
      <c r="T742" s="3">
        <v>48.646000000000001</v>
      </c>
      <c r="U742" s="5">
        <v>45079</v>
      </c>
      <c r="V742" s="5">
        <v>45107</v>
      </c>
      <c r="W742" s="3" t="s">
        <v>65</v>
      </c>
      <c r="X742" s="3" t="s">
        <v>66</v>
      </c>
      <c r="Y742" s="3" t="s">
        <v>66</v>
      </c>
      <c r="Z742" s="3" t="s">
        <v>94</v>
      </c>
      <c r="AA742" s="3"/>
      <c r="AB742" s="3"/>
      <c r="AC742" s="65"/>
      <c r="AD742" s="3" t="s">
        <v>6356</v>
      </c>
      <c r="AE742" s="3" t="s">
        <v>6356</v>
      </c>
      <c r="AF742" s="3" t="s">
        <v>6356</v>
      </c>
      <c r="AG742" s="3" t="s">
        <v>6356</v>
      </c>
      <c r="AH742" s="3" t="s">
        <v>6356</v>
      </c>
      <c r="AI742" s="3" t="s">
        <v>6356</v>
      </c>
      <c r="AJ742" s="3"/>
    </row>
    <row r="743" spans="1:36">
      <c r="A743" s="3">
        <f t="shared" si="28"/>
        <v>27</v>
      </c>
      <c r="B743" s="3" t="s">
        <v>701</v>
      </c>
      <c r="C743" s="3" t="s">
        <v>82</v>
      </c>
      <c r="D743" s="3" t="s">
        <v>74</v>
      </c>
      <c r="E743" s="3" t="s">
        <v>74</v>
      </c>
      <c r="F743" s="3" t="s">
        <v>29</v>
      </c>
      <c r="G743" s="3">
        <v>4.28E-4</v>
      </c>
      <c r="H743" s="65">
        <v>3.7209999999999999E-3</v>
      </c>
      <c r="I743" s="3">
        <v>1</v>
      </c>
      <c r="J743" s="3" t="s">
        <v>60</v>
      </c>
      <c r="K743" s="3" t="s">
        <v>61</v>
      </c>
      <c r="L743" s="3" t="s">
        <v>62</v>
      </c>
      <c r="M743" s="3">
        <v>5000014622</v>
      </c>
      <c r="N743" s="3" t="s">
        <v>702</v>
      </c>
      <c r="O743" s="3" t="s">
        <v>703</v>
      </c>
      <c r="P743" s="62" t="str">
        <f>VLOOKUP(M743,'customer list'!$B:$F,5,FALSE)</f>
        <v>TP Hồ Chí Minh</v>
      </c>
      <c r="Q743" s="3" t="s">
        <v>688</v>
      </c>
      <c r="R743" s="5">
        <v>45079.572800925926</v>
      </c>
      <c r="S743" s="5">
        <v>45079.594178240739</v>
      </c>
      <c r="T743" s="3">
        <v>48.646000000000001</v>
      </c>
      <c r="U743" s="5">
        <v>45079</v>
      </c>
      <c r="V743" s="5">
        <v>45107</v>
      </c>
      <c r="W743" s="3" t="s">
        <v>65</v>
      </c>
      <c r="X743" s="3" t="s">
        <v>66</v>
      </c>
      <c r="Y743" s="3" t="s">
        <v>66</v>
      </c>
      <c r="Z743" s="3" t="s">
        <v>82</v>
      </c>
      <c r="AA743" s="3"/>
      <c r="AB743" s="3"/>
      <c r="AC743" s="65"/>
      <c r="AD743" s="3" t="s">
        <v>6356</v>
      </c>
      <c r="AE743" s="3" t="s">
        <v>6356</v>
      </c>
      <c r="AF743" s="3" t="s">
        <v>6356</v>
      </c>
      <c r="AG743" s="3" t="s">
        <v>6356</v>
      </c>
      <c r="AH743" s="3" t="s">
        <v>6356</v>
      </c>
      <c r="AI743" s="3" t="s">
        <v>6356</v>
      </c>
      <c r="AJ743" s="3"/>
    </row>
    <row r="744" spans="1:36">
      <c r="A744" s="3">
        <f t="shared" si="28"/>
        <v>27</v>
      </c>
      <c r="B744" s="3" t="s">
        <v>701</v>
      </c>
      <c r="C744" s="3" t="s">
        <v>77</v>
      </c>
      <c r="D744" s="3" t="s">
        <v>74</v>
      </c>
      <c r="E744" s="3" t="s">
        <v>74</v>
      </c>
      <c r="F744" s="3" t="s">
        <v>29</v>
      </c>
      <c r="G744" s="3">
        <v>8.8599999999999996E-4</v>
      </c>
      <c r="H744" s="65">
        <v>7.4409999999999997E-3</v>
      </c>
      <c r="I744" s="3">
        <v>2</v>
      </c>
      <c r="J744" s="3" t="s">
        <v>60</v>
      </c>
      <c r="K744" s="3" t="s">
        <v>61</v>
      </c>
      <c r="L744" s="3" t="s">
        <v>62</v>
      </c>
      <c r="M744" s="3">
        <v>5000014622</v>
      </c>
      <c r="N744" s="3" t="s">
        <v>702</v>
      </c>
      <c r="O744" s="3" t="s">
        <v>703</v>
      </c>
      <c r="P744" s="62" t="str">
        <f>VLOOKUP(M744,'customer list'!$B:$F,5,FALSE)</f>
        <v>TP Hồ Chí Minh</v>
      </c>
      <c r="Q744" s="3" t="s">
        <v>688</v>
      </c>
      <c r="R744" s="5">
        <v>45079.572800925926</v>
      </c>
      <c r="S744" s="5">
        <v>45079.594178240739</v>
      </c>
      <c r="T744" s="3">
        <v>48.646000000000001</v>
      </c>
      <c r="U744" s="5">
        <v>45079</v>
      </c>
      <c r="V744" s="5">
        <v>45107</v>
      </c>
      <c r="W744" s="3" t="s">
        <v>65</v>
      </c>
      <c r="X744" s="3" t="s">
        <v>66</v>
      </c>
      <c r="Y744" s="3" t="s">
        <v>66</v>
      </c>
      <c r="Z744" s="3" t="s">
        <v>77</v>
      </c>
      <c r="AA744" s="3"/>
      <c r="AB744" s="3"/>
      <c r="AC744" s="65"/>
      <c r="AD744" s="3" t="s">
        <v>6356</v>
      </c>
      <c r="AE744" s="3" t="s">
        <v>6356</v>
      </c>
      <c r="AF744" s="3" t="s">
        <v>6356</v>
      </c>
      <c r="AG744" s="3" t="s">
        <v>6356</v>
      </c>
      <c r="AH744" s="3" t="s">
        <v>6356</v>
      </c>
      <c r="AI744" s="3" t="s">
        <v>6356</v>
      </c>
      <c r="AJ744" s="3"/>
    </row>
    <row r="745" spans="1:36">
      <c r="A745" s="3">
        <f t="shared" si="28"/>
        <v>27</v>
      </c>
      <c r="B745" s="3" t="s">
        <v>701</v>
      </c>
      <c r="C745" s="3" t="s">
        <v>103</v>
      </c>
      <c r="D745" s="3" t="s">
        <v>74</v>
      </c>
      <c r="E745" s="3" t="s">
        <v>74</v>
      </c>
      <c r="F745" s="3" t="s">
        <v>29</v>
      </c>
      <c r="G745" s="3">
        <v>2.7000000000000001E-3</v>
      </c>
      <c r="H745" s="65">
        <v>3.0089999999999999E-2</v>
      </c>
      <c r="I745" s="3">
        <v>1</v>
      </c>
      <c r="J745" s="3" t="s">
        <v>60</v>
      </c>
      <c r="K745" s="3" t="s">
        <v>61</v>
      </c>
      <c r="L745" s="3" t="s">
        <v>62</v>
      </c>
      <c r="M745" s="3">
        <v>5000014622</v>
      </c>
      <c r="N745" s="3" t="s">
        <v>702</v>
      </c>
      <c r="O745" s="3" t="s">
        <v>703</v>
      </c>
      <c r="P745" s="62" t="str">
        <f>VLOOKUP(M745,'customer list'!$B:$F,5,FALSE)</f>
        <v>TP Hồ Chí Minh</v>
      </c>
      <c r="Q745" s="3" t="s">
        <v>688</v>
      </c>
      <c r="R745" s="5">
        <v>45079.572800925926</v>
      </c>
      <c r="S745" s="5">
        <v>45079.594178240739</v>
      </c>
      <c r="T745" s="3">
        <v>48.646000000000001</v>
      </c>
      <c r="U745" s="5">
        <v>45079</v>
      </c>
      <c r="V745" s="5">
        <v>45107</v>
      </c>
      <c r="W745" s="3" t="s">
        <v>65</v>
      </c>
      <c r="X745" s="3" t="s">
        <v>66</v>
      </c>
      <c r="Y745" s="3" t="s">
        <v>66</v>
      </c>
      <c r="Z745" s="3" t="s">
        <v>103</v>
      </c>
      <c r="AA745" s="3"/>
      <c r="AB745" s="3"/>
      <c r="AC745" s="65"/>
      <c r="AD745" s="3" t="s">
        <v>6356</v>
      </c>
      <c r="AE745" s="3" t="s">
        <v>6356</v>
      </c>
      <c r="AF745" s="3" t="s">
        <v>6356</v>
      </c>
      <c r="AG745" s="3" t="s">
        <v>6356</v>
      </c>
      <c r="AH745" s="3" t="s">
        <v>6356</v>
      </c>
      <c r="AI745" s="3" t="s">
        <v>6356</v>
      </c>
      <c r="AJ745" s="3"/>
    </row>
    <row r="746" spans="1:36">
      <c r="A746" s="3">
        <f t="shared" si="28"/>
        <v>27</v>
      </c>
      <c r="B746" s="3" t="s">
        <v>701</v>
      </c>
      <c r="C746" s="3" t="s">
        <v>105</v>
      </c>
      <c r="D746" s="3" t="s">
        <v>74</v>
      </c>
      <c r="E746" s="3" t="s">
        <v>74</v>
      </c>
      <c r="F746" s="3" t="s">
        <v>29</v>
      </c>
      <c r="G746" s="3">
        <v>4.1999999999999997E-3</v>
      </c>
      <c r="H746" s="65">
        <v>3.4722999999999997E-2</v>
      </c>
      <c r="I746" s="3">
        <v>2</v>
      </c>
      <c r="J746" s="3" t="s">
        <v>60</v>
      </c>
      <c r="K746" s="3" t="s">
        <v>61</v>
      </c>
      <c r="L746" s="3" t="s">
        <v>62</v>
      </c>
      <c r="M746" s="3">
        <v>5000014622</v>
      </c>
      <c r="N746" s="3" t="s">
        <v>702</v>
      </c>
      <c r="O746" s="3" t="s">
        <v>703</v>
      </c>
      <c r="P746" s="62" t="str">
        <f>VLOOKUP(M746,'customer list'!$B:$F,5,FALSE)</f>
        <v>TP Hồ Chí Minh</v>
      </c>
      <c r="Q746" s="3" t="s">
        <v>688</v>
      </c>
      <c r="R746" s="5">
        <v>45079.572800925926</v>
      </c>
      <c r="S746" s="5">
        <v>45079.594178240739</v>
      </c>
      <c r="T746" s="3">
        <v>48.646000000000001</v>
      </c>
      <c r="U746" s="5">
        <v>45079</v>
      </c>
      <c r="V746" s="5">
        <v>45107</v>
      </c>
      <c r="W746" s="3" t="s">
        <v>65</v>
      </c>
      <c r="X746" s="3" t="s">
        <v>66</v>
      </c>
      <c r="Y746" s="3" t="s">
        <v>66</v>
      </c>
      <c r="Z746" s="3" t="s">
        <v>105</v>
      </c>
      <c r="AA746" s="3"/>
      <c r="AB746" s="3"/>
      <c r="AC746" s="65"/>
      <c r="AD746" s="3" t="s">
        <v>6356</v>
      </c>
      <c r="AE746" s="3" t="s">
        <v>6356</v>
      </c>
      <c r="AF746" s="3" t="s">
        <v>6356</v>
      </c>
      <c r="AG746" s="3" t="s">
        <v>6356</v>
      </c>
      <c r="AH746" s="3" t="s">
        <v>6356</v>
      </c>
      <c r="AI746" s="3" t="s">
        <v>6356</v>
      </c>
      <c r="AJ746" s="3"/>
    </row>
    <row r="747" spans="1:36">
      <c r="A747" s="3">
        <f t="shared" si="28"/>
        <v>27</v>
      </c>
      <c r="B747" s="3" t="s">
        <v>701</v>
      </c>
      <c r="C747" s="3" t="s">
        <v>107</v>
      </c>
      <c r="D747" s="3" t="s">
        <v>74</v>
      </c>
      <c r="E747" s="3" t="s">
        <v>74</v>
      </c>
      <c r="F747" s="3" t="s">
        <v>29</v>
      </c>
      <c r="G747" s="3">
        <v>4.3899999999999999E-4</v>
      </c>
      <c r="H747" s="65">
        <v>4.483E-3</v>
      </c>
      <c r="I747" s="3">
        <v>1</v>
      </c>
      <c r="J747" s="3" t="s">
        <v>60</v>
      </c>
      <c r="K747" s="3" t="s">
        <v>61</v>
      </c>
      <c r="L747" s="3" t="s">
        <v>62</v>
      </c>
      <c r="M747" s="3">
        <v>5000014622</v>
      </c>
      <c r="N747" s="3" t="s">
        <v>702</v>
      </c>
      <c r="O747" s="3" t="s">
        <v>703</v>
      </c>
      <c r="P747" s="62" t="str">
        <f>VLOOKUP(M747,'customer list'!$B:$F,5,FALSE)</f>
        <v>TP Hồ Chí Minh</v>
      </c>
      <c r="Q747" s="3" t="s">
        <v>688</v>
      </c>
      <c r="R747" s="5">
        <v>45079.572800925926</v>
      </c>
      <c r="S747" s="5">
        <v>45079.594178240739</v>
      </c>
      <c r="T747" s="3">
        <v>48.646000000000001</v>
      </c>
      <c r="U747" s="5">
        <v>45079</v>
      </c>
      <c r="V747" s="5">
        <v>45107</v>
      </c>
      <c r="W747" s="3" t="s">
        <v>65</v>
      </c>
      <c r="X747" s="3" t="s">
        <v>66</v>
      </c>
      <c r="Y747" s="3" t="s">
        <v>66</v>
      </c>
      <c r="Z747" s="3" t="s">
        <v>107</v>
      </c>
      <c r="AA747" s="3"/>
      <c r="AB747" s="3"/>
      <c r="AC747" s="65"/>
      <c r="AD747" s="3" t="s">
        <v>6356</v>
      </c>
      <c r="AE747" s="3" t="s">
        <v>6356</v>
      </c>
      <c r="AF747" s="3" t="s">
        <v>6356</v>
      </c>
      <c r="AG747" s="3" t="s">
        <v>6356</v>
      </c>
      <c r="AH747" s="3" t="s">
        <v>6356</v>
      </c>
      <c r="AI747" s="3" t="s">
        <v>6356</v>
      </c>
      <c r="AJ747" s="3"/>
    </row>
    <row r="748" spans="1:36">
      <c r="A748" s="3">
        <f t="shared" si="28"/>
        <v>27</v>
      </c>
      <c r="B748" s="3" t="s">
        <v>701</v>
      </c>
      <c r="C748" s="3" t="s">
        <v>73</v>
      </c>
      <c r="D748" s="3" t="s">
        <v>74</v>
      </c>
      <c r="E748" s="3" t="s">
        <v>74</v>
      </c>
      <c r="F748" s="3" t="s">
        <v>29</v>
      </c>
      <c r="G748" s="3">
        <v>7.2499999999999995E-4</v>
      </c>
      <c r="H748" s="65">
        <v>3.718E-3</v>
      </c>
      <c r="I748" s="3">
        <v>1</v>
      </c>
      <c r="J748" s="3" t="s">
        <v>60</v>
      </c>
      <c r="K748" s="3" t="s">
        <v>61</v>
      </c>
      <c r="L748" s="3" t="s">
        <v>62</v>
      </c>
      <c r="M748" s="3">
        <v>5000014622</v>
      </c>
      <c r="N748" s="3" t="s">
        <v>702</v>
      </c>
      <c r="O748" s="3" t="s">
        <v>703</v>
      </c>
      <c r="P748" s="62" t="str">
        <f>VLOOKUP(M748,'customer list'!$B:$F,5,FALSE)</f>
        <v>TP Hồ Chí Minh</v>
      </c>
      <c r="Q748" s="3" t="s">
        <v>688</v>
      </c>
      <c r="R748" s="5">
        <v>45079.572800925926</v>
      </c>
      <c r="S748" s="5">
        <v>45079.594178240739</v>
      </c>
      <c r="T748" s="3">
        <v>48.646000000000001</v>
      </c>
      <c r="U748" s="5">
        <v>45079</v>
      </c>
      <c r="V748" s="5">
        <v>45107</v>
      </c>
      <c r="W748" s="3" t="s">
        <v>65</v>
      </c>
      <c r="X748" s="3" t="s">
        <v>66</v>
      </c>
      <c r="Y748" s="3" t="s">
        <v>66</v>
      </c>
      <c r="Z748" s="3" t="s">
        <v>73</v>
      </c>
      <c r="AA748" s="3"/>
      <c r="AB748" s="3"/>
      <c r="AC748" s="65"/>
      <c r="AD748" s="3" t="s">
        <v>6356</v>
      </c>
      <c r="AE748" s="3" t="s">
        <v>6356</v>
      </c>
      <c r="AF748" s="3" t="s">
        <v>6356</v>
      </c>
      <c r="AG748" s="3" t="s">
        <v>6356</v>
      </c>
      <c r="AH748" s="3" t="s">
        <v>6356</v>
      </c>
      <c r="AI748" s="3" t="s">
        <v>6356</v>
      </c>
      <c r="AJ748" s="3"/>
    </row>
    <row r="749" spans="1:36">
      <c r="A749" s="3">
        <f t="shared" si="28"/>
        <v>27</v>
      </c>
      <c r="B749" s="3" t="s">
        <v>701</v>
      </c>
      <c r="C749" s="3" t="s">
        <v>113</v>
      </c>
      <c r="D749" s="3" t="s">
        <v>74</v>
      </c>
      <c r="E749" s="3" t="s">
        <v>74</v>
      </c>
      <c r="F749" s="3" t="s">
        <v>29</v>
      </c>
      <c r="G749" s="3">
        <v>7.2499999999999995E-4</v>
      </c>
      <c r="H749" s="65">
        <v>4.2282E-2</v>
      </c>
      <c r="I749" s="3">
        <v>1</v>
      </c>
      <c r="J749" s="3" t="s">
        <v>60</v>
      </c>
      <c r="K749" s="3" t="s">
        <v>61</v>
      </c>
      <c r="L749" s="3" t="s">
        <v>62</v>
      </c>
      <c r="M749" s="3">
        <v>5000014622</v>
      </c>
      <c r="N749" s="3" t="s">
        <v>702</v>
      </c>
      <c r="O749" s="3" t="s">
        <v>703</v>
      </c>
      <c r="P749" s="62" t="str">
        <f>VLOOKUP(M749,'customer list'!$B:$F,5,FALSE)</f>
        <v>TP Hồ Chí Minh</v>
      </c>
      <c r="Q749" s="3" t="s">
        <v>688</v>
      </c>
      <c r="R749" s="5">
        <v>45079.572800925926</v>
      </c>
      <c r="S749" s="5">
        <v>45079.594178240739</v>
      </c>
      <c r="T749" s="3">
        <v>48.646000000000001</v>
      </c>
      <c r="U749" s="5">
        <v>45079</v>
      </c>
      <c r="V749" s="5">
        <v>45107</v>
      </c>
      <c r="W749" s="3" t="s">
        <v>65</v>
      </c>
      <c r="X749" s="3" t="s">
        <v>66</v>
      </c>
      <c r="Y749" s="3" t="s">
        <v>66</v>
      </c>
      <c r="Z749" s="3" t="s">
        <v>113</v>
      </c>
      <c r="AA749" s="3"/>
      <c r="AB749" s="3"/>
      <c r="AC749" s="65"/>
      <c r="AD749" s="3" t="s">
        <v>6356</v>
      </c>
      <c r="AE749" s="3" t="s">
        <v>6356</v>
      </c>
      <c r="AF749" s="3" t="s">
        <v>6356</v>
      </c>
      <c r="AG749" s="3" t="s">
        <v>6356</v>
      </c>
      <c r="AH749" s="3" t="s">
        <v>6356</v>
      </c>
      <c r="AI749" s="3" t="s">
        <v>6356</v>
      </c>
      <c r="AJ749" s="3"/>
    </row>
    <row r="750" spans="1:36">
      <c r="A750" s="3">
        <f t="shared" si="28"/>
        <v>27</v>
      </c>
      <c r="B750" s="3" t="s">
        <v>701</v>
      </c>
      <c r="C750" s="3" t="s">
        <v>115</v>
      </c>
      <c r="D750" s="3" t="s">
        <v>74</v>
      </c>
      <c r="E750" s="3" t="s">
        <v>74</v>
      </c>
      <c r="F750" s="3" t="s">
        <v>29</v>
      </c>
      <c r="G750" s="3">
        <v>1.21E-2</v>
      </c>
      <c r="H750" s="65">
        <v>0.113883</v>
      </c>
      <c r="I750" s="3">
        <v>1</v>
      </c>
      <c r="J750" s="3" t="s">
        <v>60</v>
      </c>
      <c r="K750" s="3" t="s">
        <v>61</v>
      </c>
      <c r="L750" s="3" t="s">
        <v>62</v>
      </c>
      <c r="M750" s="3">
        <v>5000014622</v>
      </c>
      <c r="N750" s="3" t="s">
        <v>702</v>
      </c>
      <c r="O750" s="3" t="s">
        <v>703</v>
      </c>
      <c r="P750" s="62" t="str">
        <f>VLOOKUP(M750,'customer list'!$B:$F,5,FALSE)</f>
        <v>TP Hồ Chí Minh</v>
      </c>
      <c r="Q750" s="3" t="s">
        <v>688</v>
      </c>
      <c r="R750" s="5">
        <v>45079.572800925926</v>
      </c>
      <c r="S750" s="5">
        <v>45079.594178240739</v>
      </c>
      <c r="T750" s="3">
        <v>48.646000000000001</v>
      </c>
      <c r="U750" s="5">
        <v>45079</v>
      </c>
      <c r="V750" s="5">
        <v>45107</v>
      </c>
      <c r="W750" s="3" t="s">
        <v>65</v>
      </c>
      <c r="X750" s="3" t="s">
        <v>66</v>
      </c>
      <c r="Y750" s="3" t="s">
        <v>66</v>
      </c>
      <c r="Z750" s="3" t="s">
        <v>115</v>
      </c>
      <c r="AA750" s="3"/>
      <c r="AB750" s="3"/>
      <c r="AC750" s="65"/>
      <c r="AD750" s="3" t="s">
        <v>6356</v>
      </c>
      <c r="AE750" s="3" t="s">
        <v>6356</v>
      </c>
      <c r="AF750" s="3" t="s">
        <v>6356</v>
      </c>
      <c r="AG750" s="3" t="s">
        <v>6356</v>
      </c>
      <c r="AH750" s="3" t="s">
        <v>6356</v>
      </c>
      <c r="AI750" s="3" t="s">
        <v>6356</v>
      </c>
      <c r="AJ750" s="3"/>
    </row>
    <row r="751" spans="1:36">
      <c r="A751" s="1" t="s">
        <v>0</v>
      </c>
      <c r="B751" s="1" t="s">
        <v>1</v>
      </c>
      <c r="C751" s="1" t="s">
        <v>2</v>
      </c>
      <c r="D751" s="1" t="s">
        <v>3</v>
      </c>
      <c r="E751" s="1" t="s">
        <v>4</v>
      </c>
      <c r="F751" s="1" t="s">
        <v>5</v>
      </c>
      <c r="G751" s="1" t="s">
        <v>6</v>
      </c>
      <c r="H751" s="64" t="s">
        <v>7</v>
      </c>
      <c r="I751" s="1" t="s">
        <v>8</v>
      </c>
      <c r="J751" s="1" t="s">
        <v>9</v>
      </c>
      <c r="K751" s="1" t="s">
        <v>10</v>
      </c>
      <c r="L751" s="2" t="s">
        <v>11</v>
      </c>
      <c r="M751" s="1" t="s">
        <v>12</v>
      </c>
      <c r="N751" s="1" t="s">
        <v>13</v>
      </c>
      <c r="O751" s="1" t="s">
        <v>14</v>
      </c>
      <c r="P751" s="62" t="e">
        <f>VLOOKUP(M751,'customer list'!$B:$F,5,FALSE)</f>
        <v>#N/A</v>
      </c>
      <c r="Q751" s="1" t="s">
        <v>15</v>
      </c>
      <c r="R751" s="1" t="s">
        <v>16</v>
      </c>
      <c r="S751" s="1" t="s">
        <v>17</v>
      </c>
      <c r="T751" s="1" t="s">
        <v>18</v>
      </c>
      <c r="U751" s="1" t="s">
        <v>19</v>
      </c>
      <c r="V751" s="1" t="s">
        <v>20</v>
      </c>
      <c r="W751" s="1" t="s">
        <v>21</v>
      </c>
      <c r="X751" s="1" t="s">
        <v>22</v>
      </c>
      <c r="Y751" s="1" t="s">
        <v>23</v>
      </c>
      <c r="Z751" s="1" t="s">
        <v>24</v>
      </c>
      <c r="AA751" s="1" t="s">
        <v>25</v>
      </c>
      <c r="AB751" s="1" t="s">
        <v>26</v>
      </c>
      <c r="AC751" s="64" t="s">
        <v>27</v>
      </c>
      <c r="AD751" s="3"/>
      <c r="AE751" s="3"/>
      <c r="AF751" s="3"/>
      <c r="AG751" s="3"/>
      <c r="AH751" s="3"/>
      <c r="AI751" s="3"/>
      <c r="AJ751" s="3"/>
    </row>
    <row r="752" spans="1:36">
      <c r="A752" s="3">
        <v>28</v>
      </c>
      <c r="B752" s="3">
        <v>1</v>
      </c>
      <c r="C752" s="3" t="s">
        <v>28</v>
      </c>
      <c r="D752" s="3" t="s">
        <v>29</v>
      </c>
      <c r="E752" s="3" t="s">
        <v>89</v>
      </c>
      <c r="F752" s="3" t="s">
        <v>668</v>
      </c>
      <c r="G752" s="3">
        <v>2.25</v>
      </c>
      <c r="H752" s="65">
        <v>28.376000000000001</v>
      </c>
      <c r="I752" s="3">
        <v>5.5</v>
      </c>
      <c r="J752" s="3">
        <v>44.957009999999997</v>
      </c>
      <c r="K752" s="4">
        <v>0.40909090909090912</v>
      </c>
      <c r="L752" s="4">
        <v>0.63118076580270799</v>
      </c>
      <c r="M752" s="3">
        <v>1</v>
      </c>
      <c r="N752" s="3">
        <v>29.204000000000001</v>
      </c>
      <c r="O752" s="3" t="s">
        <v>91</v>
      </c>
      <c r="P752" s="62" t="e">
        <f>VLOOKUP(M752,'customer list'!$B:$F,5,FALSE)</f>
        <v>#N/A</v>
      </c>
      <c r="Q752" s="3" t="s">
        <v>159</v>
      </c>
      <c r="R752" s="3" t="s">
        <v>29</v>
      </c>
      <c r="S752" s="5">
        <v>45080.413287037038</v>
      </c>
      <c r="T752" s="3">
        <v>29.204000000000001</v>
      </c>
      <c r="U752" s="5">
        <v>45079.425891203704</v>
      </c>
      <c r="V752" s="5">
        <v>45080.333333333336</v>
      </c>
      <c r="W752" s="3">
        <v>0</v>
      </c>
      <c r="X752" s="3">
        <v>0</v>
      </c>
      <c r="Y752" s="3" t="s">
        <v>29</v>
      </c>
      <c r="Z752" s="3">
        <v>2518385</v>
      </c>
      <c r="AA752" s="3">
        <v>2518385</v>
      </c>
      <c r="AB752" s="3">
        <v>0</v>
      </c>
      <c r="AC752" s="65">
        <v>335162000</v>
      </c>
      <c r="AD752" s="3" t="s">
        <v>6356</v>
      </c>
      <c r="AE752" s="3" t="s">
        <v>6356</v>
      </c>
      <c r="AF752" s="3" t="s">
        <v>6356</v>
      </c>
      <c r="AG752" s="3" t="s">
        <v>6356</v>
      </c>
      <c r="AH752" s="3" t="s">
        <v>6356</v>
      </c>
      <c r="AI752" s="3" t="s">
        <v>6356</v>
      </c>
      <c r="AJ752" s="3"/>
    </row>
    <row r="753" spans="1:36">
      <c r="A753" s="6">
        <f t="shared" ref="A753:A756" si="29">A752</f>
        <v>28</v>
      </c>
      <c r="B753" s="7" t="s">
        <v>34</v>
      </c>
      <c r="C753" s="7" t="s">
        <v>35</v>
      </c>
      <c r="D753" s="7" t="s">
        <v>36</v>
      </c>
      <c r="E753" s="7" t="s">
        <v>37</v>
      </c>
      <c r="F753" s="7" t="s">
        <v>38</v>
      </c>
      <c r="G753" s="7" t="s">
        <v>39</v>
      </c>
      <c r="H753" s="66" t="s">
        <v>40</v>
      </c>
      <c r="I753" s="7" t="s">
        <v>41</v>
      </c>
      <c r="J753" s="7" t="s">
        <v>42</v>
      </c>
      <c r="K753" s="7" t="s">
        <v>43</v>
      </c>
      <c r="L753" s="7" t="s">
        <v>44</v>
      </c>
      <c r="M753" s="7" t="s">
        <v>45</v>
      </c>
      <c r="N753" s="7" t="s">
        <v>46</v>
      </c>
      <c r="O753" s="7" t="s">
        <v>47</v>
      </c>
      <c r="P753" s="62" t="e">
        <f>VLOOKUP(M753,'customer list'!$B:$F,5,FALSE)</f>
        <v>#N/A</v>
      </c>
      <c r="Q753" s="7" t="s">
        <v>48</v>
      </c>
      <c r="R753" s="7" t="s">
        <v>49</v>
      </c>
      <c r="S753" s="7" t="s">
        <v>50</v>
      </c>
      <c r="T753" s="7" t="s">
        <v>51</v>
      </c>
      <c r="U753" s="7" t="s">
        <v>19</v>
      </c>
      <c r="V753" s="7" t="s">
        <v>20</v>
      </c>
      <c r="W753" s="7" t="s">
        <v>52</v>
      </c>
      <c r="X753" s="7" t="s">
        <v>53</v>
      </c>
      <c r="Y753" s="7" t="s">
        <v>54</v>
      </c>
      <c r="Z753" s="7" t="s">
        <v>55</v>
      </c>
      <c r="AA753" s="3"/>
      <c r="AB753" s="3"/>
      <c r="AC753" s="65"/>
      <c r="AD753" s="3" t="s">
        <v>6356</v>
      </c>
      <c r="AE753" s="3" t="s">
        <v>6356</v>
      </c>
      <c r="AF753" s="3" t="s">
        <v>6356</v>
      </c>
      <c r="AG753" s="3" t="s">
        <v>6356</v>
      </c>
      <c r="AH753" s="3" t="s">
        <v>6356</v>
      </c>
      <c r="AI753" s="3" t="s">
        <v>6356</v>
      </c>
      <c r="AJ753" s="3"/>
    </row>
    <row r="754" spans="1:36">
      <c r="A754" s="3">
        <f t="shared" si="29"/>
        <v>28</v>
      </c>
      <c r="B754" s="3" t="s">
        <v>175</v>
      </c>
      <c r="C754" s="3" t="s">
        <v>176</v>
      </c>
      <c r="D754" s="3" t="s">
        <v>166</v>
      </c>
      <c r="E754" s="3" t="s">
        <v>167</v>
      </c>
      <c r="F754" s="3" t="s">
        <v>29</v>
      </c>
      <c r="G754" s="3">
        <v>1.44</v>
      </c>
      <c r="H754" s="65">
        <v>17.262557999999999</v>
      </c>
      <c r="I754" s="3">
        <v>36</v>
      </c>
      <c r="J754" s="3" t="s">
        <v>60</v>
      </c>
      <c r="K754" s="3" t="s">
        <v>61</v>
      </c>
      <c r="L754" s="3" t="s">
        <v>62</v>
      </c>
      <c r="M754" s="3">
        <v>6000018239</v>
      </c>
      <c r="N754" s="3" t="s">
        <v>162</v>
      </c>
      <c r="O754" s="3" t="s">
        <v>163</v>
      </c>
      <c r="P754" s="62" t="str">
        <f>VLOOKUP(M754,'customer list'!$B:$F,5,FALSE)</f>
        <v>TP Hồ Chí Minh</v>
      </c>
      <c r="Q754" s="3" t="s">
        <v>159</v>
      </c>
      <c r="R754" s="5">
        <v>45080.333333333336</v>
      </c>
      <c r="S754" s="5">
        <v>45080.413287037038</v>
      </c>
      <c r="T754" s="3">
        <v>29.204000000000001</v>
      </c>
      <c r="U754" s="5">
        <v>45079</v>
      </c>
      <c r="V754" s="5">
        <v>45107</v>
      </c>
      <c r="W754" s="3" t="s">
        <v>65</v>
      </c>
      <c r="X754" s="3" t="s">
        <v>66</v>
      </c>
      <c r="Y754" s="3" t="s">
        <v>66</v>
      </c>
      <c r="Z754" s="3" t="s">
        <v>176</v>
      </c>
      <c r="AA754" s="3"/>
      <c r="AB754" s="3"/>
      <c r="AC754" s="65"/>
      <c r="AD754" s="3" t="s">
        <v>6356</v>
      </c>
      <c r="AE754" s="3" t="s">
        <v>6356</v>
      </c>
      <c r="AF754" s="3" t="s">
        <v>6356</v>
      </c>
      <c r="AG754" s="3" t="s">
        <v>6356</v>
      </c>
      <c r="AH754" s="3" t="s">
        <v>6356</v>
      </c>
      <c r="AI754" s="3" t="s">
        <v>6356</v>
      </c>
      <c r="AJ754" s="3"/>
    </row>
    <row r="755" spans="1:36">
      <c r="A755" s="3">
        <f t="shared" si="29"/>
        <v>28</v>
      </c>
      <c r="B755" s="3" t="s">
        <v>175</v>
      </c>
      <c r="C755" s="3" t="s">
        <v>463</v>
      </c>
      <c r="D755" s="3" t="s">
        <v>166</v>
      </c>
      <c r="E755" s="3" t="s">
        <v>167</v>
      </c>
      <c r="F755" s="3" t="s">
        <v>29</v>
      </c>
      <c r="G755" s="3">
        <v>0.46</v>
      </c>
      <c r="H755" s="65">
        <v>5.8678600000000003</v>
      </c>
      <c r="I755" s="3">
        <v>10</v>
      </c>
      <c r="J755" s="3" t="s">
        <v>60</v>
      </c>
      <c r="K755" s="3" t="s">
        <v>61</v>
      </c>
      <c r="L755" s="3" t="s">
        <v>62</v>
      </c>
      <c r="M755" s="3">
        <v>6000018239</v>
      </c>
      <c r="N755" s="3" t="s">
        <v>162</v>
      </c>
      <c r="O755" s="3" t="s">
        <v>163</v>
      </c>
      <c r="P755" s="62" t="str">
        <f>VLOOKUP(M755,'customer list'!$B:$F,5,FALSE)</f>
        <v>TP Hồ Chí Minh</v>
      </c>
      <c r="Q755" s="3" t="s">
        <v>159</v>
      </c>
      <c r="R755" s="5">
        <v>45080.333333333336</v>
      </c>
      <c r="S755" s="5">
        <v>45080.413287037038</v>
      </c>
      <c r="T755" s="3">
        <v>29.204000000000001</v>
      </c>
      <c r="U755" s="5">
        <v>45079</v>
      </c>
      <c r="V755" s="5">
        <v>45107</v>
      </c>
      <c r="W755" s="3" t="s">
        <v>65</v>
      </c>
      <c r="X755" s="3" t="s">
        <v>66</v>
      </c>
      <c r="Y755" s="3" t="s">
        <v>66</v>
      </c>
      <c r="Z755" s="3" t="s">
        <v>463</v>
      </c>
      <c r="AA755" s="3"/>
      <c r="AB755" s="3"/>
      <c r="AC755" s="65"/>
      <c r="AD755" s="3" t="s">
        <v>6356</v>
      </c>
      <c r="AE755" s="3" t="s">
        <v>6356</v>
      </c>
      <c r="AF755" s="3" t="s">
        <v>6356</v>
      </c>
      <c r="AG755" s="3" t="s">
        <v>6356</v>
      </c>
      <c r="AH755" s="3" t="s">
        <v>6356</v>
      </c>
      <c r="AI755" s="3" t="s">
        <v>6356</v>
      </c>
      <c r="AJ755" s="3"/>
    </row>
    <row r="756" spans="1:36">
      <c r="A756" s="3">
        <f t="shared" si="29"/>
        <v>28</v>
      </c>
      <c r="B756" s="3" t="s">
        <v>175</v>
      </c>
      <c r="C756" s="3" t="s">
        <v>140</v>
      </c>
      <c r="D756" s="3" t="s">
        <v>141</v>
      </c>
      <c r="E756" s="3" t="s">
        <v>142</v>
      </c>
      <c r="F756" s="3" t="s">
        <v>29</v>
      </c>
      <c r="G756" s="3">
        <v>0.35</v>
      </c>
      <c r="H756" s="65">
        <v>5.24552</v>
      </c>
      <c r="I756" s="3">
        <v>10</v>
      </c>
      <c r="J756" s="3" t="s">
        <v>60</v>
      </c>
      <c r="K756" s="3" t="s">
        <v>61</v>
      </c>
      <c r="L756" s="3" t="s">
        <v>62</v>
      </c>
      <c r="M756" s="3">
        <v>6000018239</v>
      </c>
      <c r="N756" s="3" t="s">
        <v>162</v>
      </c>
      <c r="O756" s="3" t="s">
        <v>163</v>
      </c>
      <c r="P756" s="62" t="str">
        <f>VLOOKUP(M756,'customer list'!$B:$F,5,FALSE)</f>
        <v>TP Hồ Chí Minh</v>
      </c>
      <c r="Q756" s="3" t="s">
        <v>159</v>
      </c>
      <c r="R756" s="5">
        <v>45080.333333333336</v>
      </c>
      <c r="S756" s="5">
        <v>45080.413287037038</v>
      </c>
      <c r="T756" s="3">
        <v>29.204000000000001</v>
      </c>
      <c r="U756" s="5">
        <v>45079</v>
      </c>
      <c r="V756" s="5">
        <v>45107</v>
      </c>
      <c r="W756" s="3" t="s">
        <v>65</v>
      </c>
      <c r="X756" s="3" t="s">
        <v>66</v>
      </c>
      <c r="Y756" s="3" t="s">
        <v>66</v>
      </c>
      <c r="Z756" s="3" t="s">
        <v>140</v>
      </c>
      <c r="AA756" s="3"/>
      <c r="AB756" s="3"/>
      <c r="AC756" s="65"/>
      <c r="AD756" s="3" t="s">
        <v>6356</v>
      </c>
      <c r="AE756" s="3" t="s">
        <v>6356</v>
      </c>
      <c r="AF756" s="3" t="s">
        <v>6356</v>
      </c>
      <c r="AG756" s="3" t="s">
        <v>6356</v>
      </c>
      <c r="AH756" s="3" t="s">
        <v>6356</v>
      </c>
      <c r="AI756" s="3" t="s">
        <v>6356</v>
      </c>
      <c r="AJ756" s="3"/>
    </row>
    <row r="757" spans="1:36">
      <c r="A757" s="1" t="s">
        <v>0</v>
      </c>
      <c r="B757" s="1" t="s">
        <v>1</v>
      </c>
      <c r="C757" s="1" t="s">
        <v>2</v>
      </c>
      <c r="D757" s="1" t="s">
        <v>3</v>
      </c>
      <c r="E757" s="1" t="s">
        <v>4</v>
      </c>
      <c r="F757" s="1" t="s">
        <v>5</v>
      </c>
      <c r="G757" s="1" t="s">
        <v>6</v>
      </c>
      <c r="H757" s="64" t="s">
        <v>7</v>
      </c>
      <c r="I757" s="1" t="s">
        <v>8</v>
      </c>
      <c r="J757" s="1" t="s">
        <v>9</v>
      </c>
      <c r="K757" s="1" t="s">
        <v>10</v>
      </c>
      <c r="L757" s="2" t="s">
        <v>11</v>
      </c>
      <c r="M757" s="1" t="s">
        <v>12</v>
      </c>
      <c r="N757" s="1" t="s">
        <v>13</v>
      </c>
      <c r="O757" s="1" t="s">
        <v>14</v>
      </c>
      <c r="P757" s="62" t="e">
        <f>VLOOKUP(M757,'customer list'!$B:$F,5,FALSE)</f>
        <v>#N/A</v>
      </c>
      <c r="Q757" s="1" t="s">
        <v>15</v>
      </c>
      <c r="R757" s="1" t="s">
        <v>16</v>
      </c>
      <c r="S757" s="1" t="s">
        <v>17</v>
      </c>
      <c r="T757" s="1" t="s">
        <v>18</v>
      </c>
      <c r="U757" s="1" t="s">
        <v>19</v>
      </c>
      <c r="V757" s="1" t="s">
        <v>20</v>
      </c>
      <c r="W757" s="1" t="s">
        <v>21</v>
      </c>
      <c r="X757" s="1" t="s">
        <v>22</v>
      </c>
      <c r="Y757" s="1" t="s">
        <v>23</v>
      </c>
      <c r="Z757" s="1" t="s">
        <v>24</v>
      </c>
      <c r="AA757" s="1" t="s">
        <v>25</v>
      </c>
      <c r="AB757" s="1" t="s">
        <v>26</v>
      </c>
      <c r="AC757" s="64" t="s">
        <v>27</v>
      </c>
      <c r="AD757" s="3"/>
      <c r="AE757" s="3"/>
      <c r="AF757" s="3"/>
      <c r="AG757" s="3"/>
      <c r="AH757" s="3"/>
      <c r="AI757" s="3"/>
      <c r="AJ757" s="3"/>
    </row>
    <row r="758" spans="1:36">
      <c r="A758" s="3">
        <v>29</v>
      </c>
      <c r="B758" s="3">
        <v>5</v>
      </c>
      <c r="C758" s="3" t="s">
        <v>28</v>
      </c>
      <c r="D758" s="3" t="s">
        <v>29</v>
      </c>
      <c r="E758" s="3" t="s">
        <v>178</v>
      </c>
      <c r="F758" s="3" t="s">
        <v>90</v>
      </c>
      <c r="G758" s="3">
        <v>0.99099999999999999</v>
      </c>
      <c r="H758" s="65">
        <v>15.538</v>
      </c>
      <c r="I758" s="3">
        <v>1.9</v>
      </c>
      <c r="J758" s="3">
        <v>24.8248</v>
      </c>
      <c r="K758" s="4">
        <v>0.52157894736842103</v>
      </c>
      <c r="L758" s="4">
        <v>0.62590635171280329</v>
      </c>
      <c r="M758" s="3">
        <v>3</v>
      </c>
      <c r="N758" s="3">
        <v>9.36</v>
      </c>
      <c r="O758" s="3" t="s">
        <v>91</v>
      </c>
      <c r="P758" s="62" t="e">
        <f>VLOOKUP(M758,'customer list'!$B:$F,5,FALSE)</f>
        <v>#N/A</v>
      </c>
      <c r="Q758" s="3" t="s">
        <v>193</v>
      </c>
      <c r="R758" s="3" t="s">
        <v>29</v>
      </c>
      <c r="S758" s="5">
        <v>45080.446620370371</v>
      </c>
      <c r="T758" s="3">
        <v>28.08</v>
      </c>
      <c r="U758" s="5">
        <v>45079.367800925924</v>
      </c>
      <c r="V758" s="5">
        <v>45080.395833333336</v>
      </c>
      <c r="W758" s="3">
        <v>0</v>
      </c>
      <c r="X758" s="3">
        <v>0</v>
      </c>
      <c r="Y758" s="3" t="s">
        <v>29</v>
      </c>
      <c r="Z758" s="3">
        <v>1275000</v>
      </c>
      <c r="AA758" s="3">
        <v>975000</v>
      </c>
      <c r="AB758" s="3">
        <v>300000</v>
      </c>
      <c r="AC758" s="65">
        <v>273149047</v>
      </c>
      <c r="AD758" s="3" t="s">
        <v>6356</v>
      </c>
      <c r="AE758" s="3" t="s">
        <v>6356</v>
      </c>
      <c r="AF758" s="3" t="s">
        <v>6356</v>
      </c>
      <c r="AG758" s="3" t="s">
        <v>6356</v>
      </c>
      <c r="AH758" s="3" t="s">
        <v>6356</v>
      </c>
      <c r="AI758" s="3" t="s">
        <v>6356</v>
      </c>
      <c r="AJ758" s="3"/>
    </row>
    <row r="759" spans="1:36">
      <c r="A759" s="6">
        <f t="shared" ref="A759:A791" si="30">A758</f>
        <v>29</v>
      </c>
      <c r="B759" s="7" t="s">
        <v>34</v>
      </c>
      <c r="C759" s="7" t="s">
        <v>35</v>
      </c>
      <c r="D759" s="7" t="s">
        <v>36</v>
      </c>
      <c r="E759" s="7" t="s">
        <v>37</v>
      </c>
      <c r="F759" s="7" t="s">
        <v>38</v>
      </c>
      <c r="G759" s="7" t="s">
        <v>39</v>
      </c>
      <c r="H759" s="66" t="s">
        <v>40</v>
      </c>
      <c r="I759" s="7" t="s">
        <v>41</v>
      </c>
      <c r="J759" s="7" t="s">
        <v>42</v>
      </c>
      <c r="K759" s="7" t="s">
        <v>43</v>
      </c>
      <c r="L759" s="7" t="s">
        <v>44</v>
      </c>
      <c r="M759" s="7" t="s">
        <v>45</v>
      </c>
      <c r="N759" s="7" t="s">
        <v>46</v>
      </c>
      <c r="O759" s="7" t="s">
        <v>47</v>
      </c>
      <c r="P759" s="62" t="e">
        <f>VLOOKUP(M759,'customer list'!$B:$F,5,FALSE)</f>
        <v>#N/A</v>
      </c>
      <c r="Q759" s="7" t="s">
        <v>48</v>
      </c>
      <c r="R759" s="7" t="s">
        <v>49</v>
      </c>
      <c r="S759" s="7" t="s">
        <v>50</v>
      </c>
      <c r="T759" s="7" t="s">
        <v>51</v>
      </c>
      <c r="U759" s="7" t="s">
        <v>19</v>
      </c>
      <c r="V759" s="7" t="s">
        <v>20</v>
      </c>
      <c r="W759" s="7" t="s">
        <v>52</v>
      </c>
      <c r="X759" s="7" t="s">
        <v>53</v>
      </c>
      <c r="Y759" s="7" t="s">
        <v>54</v>
      </c>
      <c r="Z759" s="7" t="s">
        <v>55</v>
      </c>
      <c r="AA759" s="3"/>
      <c r="AB759" s="3"/>
      <c r="AC759" s="65"/>
      <c r="AD759" s="3" t="s">
        <v>6356</v>
      </c>
      <c r="AE759" s="3" t="s">
        <v>6356</v>
      </c>
      <c r="AF759" s="3" t="s">
        <v>6356</v>
      </c>
      <c r="AG759" s="3" t="s">
        <v>6356</v>
      </c>
      <c r="AH759" s="3" t="s">
        <v>6356</v>
      </c>
      <c r="AI759" s="3" t="s">
        <v>6356</v>
      </c>
      <c r="AJ759" s="3"/>
    </row>
    <row r="760" spans="1:36">
      <c r="A760" s="3">
        <f t="shared" si="30"/>
        <v>29</v>
      </c>
      <c r="B760" s="3" t="s">
        <v>704</v>
      </c>
      <c r="C760" s="3" t="s">
        <v>202</v>
      </c>
      <c r="D760" s="3" t="s">
        <v>74</v>
      </c>
      <c r="E760" s="3" t="s">
        <v>74</v>
      </c>
      <c r="F760" s="3" t="s">
        <v>29</v>
      </c>
      <c r="G760" s="3">
        <v>4.28E-4</v>
      </c>
      <c r="H760" s="65">
        <v>3.7209999999999999E-3</v>
      </c>
      <c r="I760" s="3">
        <v>1</v>
      </c>
      <c r="J760" s="3" t="s">
        <v>60</v>
      </c>
      <c r="K760" s="3" t="s">
        <v>61</v>
      </c>
      <c r="L760" s="3" t="s">
        <v>62</v>
      </c>
      <c r="M760" s="3">
        <v>5000017777</v>
      </c>
      <c r="N760" s="3" t="s">
        <v>705</v>
      </c>
      <c r="O760" s="3" t="s">
        <v>706</v>
      </c>
      <c r="P760" s="62" t="str">
        <f>VLOOKUP(M760,'customer list'!$B:$F,5,FALSE)</f>
        <v>TP Hồ Chí Minh</v>
      </c>
      <c r="Q760" s="3" t="s">
        <v>222</v>
      </c>
      <c r="R760" s="5">
        <v>45080.333333333336</v>
      </c>
      <c r="S760" s="5">
        <v>45080.354745370372</v>
      </c>
      <c r="T760" s="3">
        <v>18.274000000000001</v>
      </c>
      <c r="U760" s="5">
        <v>45079</v>
      </c>
      <c r="V760" s="5">
        <v>45107</v>
      </c>
      <c r="W760" s="3" t="s">
        <v>65</v>
      </c>
      <c r="X760" s="3" t="s">
        <v>66</v>
      </c>
      <c r="Y760" s="3" t="s">
        <v>66</v>
      </c>
      <c r="Z760" s="3" t="s">
        <v>202</v>
      </c>
      <c r="AA760" s="3"/>
      <c r="AB760" s="3"/>
      <c r="AC760" s="65"/>
      <c r="AD760" s="3" t="s">
        <v>6356</v>
      </c>
      <c r="AE760" s="3" t="s">
        <v>6356</v>
      </c>
      <c r="AF760" s="3" t="s">
        <v>6356</v>
      </c>
      <c r="AG760" s="3" t="s">
        <v>6356</v>
      </c>
      <c r="AH760" s="3" t="s">
        <v>6356</v>
      </c>
      <c r="AI760" s="3" t="s">
        <v>6356</v>
      </c>
      <c r="AJ760" s="3"/>
    </row>
    <row r="761" spans="1:36">
      <c r="A761" s="3">
        <f t="shared" si="30"/>
        <v>29</v>
      </c>
      <c r="B761" s="3" t="s">
        <v>704</v>
      </c>
      <c r="C761" s="3" t="s">
        <v>82</v>
      </c>
      <c r="D761" s="3" t="s">
        <v>74</v>
      </c>
      <c r="E761" s="3" t="s">
        <v>74</v>
      </c>
      <c r="F761" s="3" t="s">
        <v>29</v>
      </c>
      <c r="G761" s="3">
        <v>4.28E-4</v>
      </c>
      <c r="H761" s="65">
        <v>3.7209999999999999E-3</v>
      </c>
      <c r="I761" s="3">
        <v>1</v>
      </c>
      <c r="J761" s="3" t="s">
        <v>60</v>
      </c>
      <c r="K761" s="3" t="s">
        <v>61</v>
      </c>
      <c r="L761" s="3" t="s">
        <v>62</v>
      </c>
      <c r="M761" s="3">
        <v>5000017777</v>
      </c>
      <c r="N761" s="3" t="s">
        <v>705</v>
      </c>
      <c r="O761" s="3" t="s">
        <v>706</v>
      </c>
      <c r="P761" s="62" t="str">
        <f>VLOOKUP(M761,'customer list'!$B:$F,5,FALSE)</f>
        <v>TP Hồ Chí Minh</v>
      </c>
      <c r="Q761" s="3" t="s">
        <v>222</v>
      </c>
      <c r="R761" s="5">
        <v>45080.333333333336</v>
      </c>
      <c r="S761" s="5">
        <v>45080.354745370372</v>
      </c>
      <c r="T761" s="3">
        <v>18.274000000000001</v>
      </c>
      <c r="U761" s="5">
        <v>45079</v>
      </c>
      <c r="V761" s="5">
        <v>45107</v>
      </c>
      <c r="W761" s="3" t="s">
        <v>65</v>
      </c>
      <c r="X761" s="3" t="s">
        <v>66</v>
      </c>
      <c r="Y761" s="3" t="s">
        <v>66</v>
      </c>
      <c r="Z761" s="3" t="s">
        <v>82</v>
      </c>
      <c r="AA761" s="3"/>
      <c r="AB761" s="3"/>
      <c r="AC761" s="65"/>
      <c r="AD761" s="3" t="s">
        <v>6356</v>
      </c>
      <c r="AE761" s="3" t="s">
        <v>6356</v>
      </c>
      <c r="AF761" s="3" t="s">
        <v>6356</v>
      </c>
      <c r="AG761" s="3" t="s">
        <v>6356</v>
      </c>
      <c r="AH761" s="3" t="s">
        <v>6356</v>
      </c>
      <c r="AI761" s="3" t="s">
        <v>6356</v>
      </c>
      <c r="AJ761" s="3"/>
    </row>
    <row r="762" spans="1:36">
      <c r="A762" s="3">
        <f t="shared" si="30"/>
        <v>29</v>
      </c>
      <c r="B762" s="3" t="s">
        <v>704</v>
      </c>
      <c r="C762" s="3" t="s">
        <v>77</v>
      </c>
      <c r="D762" s="3" t="s">
        <v>74</v>
      </c>
      <c r="E762" s="3" t="s">
        <v>74</v>
      </c>
      <c r="F762" s="3" t="s">
        <v>29</v>
      </c>
      <c r="G762" s="3">
        <v>1.3290000000000001E-3</v>
      </c>
      <c r="H762" s="65">
        <v>1.1162E-2</v>
      </c>
      <c r="I762" s="3">
        <v>3</v>
      </c>
      <c r="J762" s="3" t="s">
        <v>60</v>
      </c>
      <c r="K762" s="3" t="s">
        <v>61</v>
      </c>
      <c r="L762" s="3" t="s">
        <v>62</v>
      </c>
      <c r="M762" s="3">
        <v>5000017777</v>
      </c>
      <c r="N762" s="3" t="s">
        <v>705</v>
      </c>
      <c r="O762" s="3" t="s">
        <v>706</v>
      </c>
      <c r="P762" s="62" t="str">
        <f>VLOOKUP(M762,'customer list'!$B:$F,5,FALSE)</f>
        <v>TP Hồ Chí Minh</v>
      </c>
      <c r="Q762" s="3" t="s">
        <v>222</v>
      </c>
      <c r="R762" s="5">
        <v>45080.333333333336</v>
      </c>
      <c r="S762" s="5">
        <v>45080.354745370372</v>
      </c>
      <c r="T762" s="3">
        <v>18.274000000000001</v>
      </c>
      <c r="U762" s="5">
        <v>45079</v>
      </c>
      <c r="V762" s="5">
        <v>45107</v>
      </c>
      <c r="W762" s="3" t="s">
        <v>65</v>
      </c>
      <c r="X762" s="3" t="s">
        <v>66</v>
      </c>
      <c r="Y762" s="3" t="s">
        <v>66</v>
      </c>
      <c r="Z762" s="3" t="s">
        <v>77</v>
      </c>
      <c r="AA762" s="3"/>
      <c r="AB762" s="3"/>
      <c r="AC762" s="65"/>
      <c r="AD762" s="3" t="s">
        <v>6356</v>
      </c>
      <c r="AE762" s="3" t="s">
        <v>6356</v>
      </c>
      <c r="AF762" s="3" t="s">
        <v>6356</v>
      </c>
      <c r="AG762" s="3" t="s">
        <v>6356</v>
      </c>
      <c r="AH762" s="3" t="s">
        <v>6356</v>
      </c>
      <c r="AI762" s="3" t="s">
        <v>6356</v>
      </c>
      <c r="AJ762" s="3"/>
    </row>
    <row r="763" spans="1:36">
      <c r="A763" s="3">
        <f t="shared" si="30"/>
        <v>29</v>
      </c>
      <c r="B763" s="3" t="s">
        <v>704</v>
      </c>
      <c r="C763" s="3" t="s">
        <v>100</v>
      </c>
      <c r="D763" s="3" t="s">
        <v>74</v>
      </c>
      <c r="E763" s="3" t="s">
        <v>74</v>
      </c>
      <c r="F763" s="3" t="s">
        <v>29</v>
      </c>
      <c r="G763" s="3">
        <v>4.8399999999999997E-3</v>
      </c>
      <c r="H763" s="65">
        <v>4.2323E-2</v>
      </c>
      <c r="I763" s="3">
        <v>2</v>
      </c>
      <c r="J763" s="3" t="s">
        <v>60</v>
      </c>
      <c r="K763" s="3" t="s">
        <v>61</v>
      </c>
      <c r="L763" s="3" t="s">
        <v>62</v>
      </c>
      <c r="M763" s="3">
        <v>5000017777</v>
      </c>
      <c r="N763" s="3" t="s">
        <v>705</v>
      </c>
      <c r="O763" s="3" t="s">
        <v>706</v>
      </c>
      <c r="P763" s="62" t="str">
        <f>VLOOKUP(M763,'customer list'!$B:$F,5,FALSE)</f>
        <v>TP Hồ Chí Minh</v>
      </c>
      <c r="Q763" s="3" t="s">
        <v>222</v>
      </c>
      <c r="R763" s="5">
        <v>45080.333333333336</v>
      </c>
      <c r="S763" s="5">
        <v>45080.354745370372</v>
      </c>
      <c r="T763" s="3">
        <v>18.274000000000001</v>
      </c>
      <c r="U763" s="5">
        <v>45079</v>
      </c>
      <c r="V763" s="5">
        <v>45107</v>
      </c>
      <c r="W763" s="3" t="s">
        <v>65</v>
      </c>
      <c r="X763" s="3" t="s">
        <v>66</v>
      </c>
      <c r="Y763" s="3" t="s">
        <v>66</v>
      </c>
      <c r="Z763" s="3" t="s">
        <v>100</v>
      </c>
      <c r="AA763" s="3"/>
      <c r="AB763" s="3"/>
      <c r="AC763" s="65"/>
      <c r="AD763" s="3" t="s">
        <v>6356</v>
      </c>
      <c r="AE763" s="3" t="s">
        <v>6356</v>
      </c>
      <c r="AF763" s="3" t="s">
        <v>6356</v>
      </c>
      <c r="AG763" s="3" t="s">
        <v>6356</v>
      </c>
      <c r="AH763" s="3" t="s">
        <v>6356</v>
      </c>
      <c r="AI763" s="3" t="s">
        <v>6356</v>
      </c>
      <c r="AJ763" s="3"/>
    </row>
    <row r="764" spans="1:36">
      <c r="A764" s="3">
        <f t="shared" si="30"/>
        <v>29</v>
      </c>
      <c r="B764" s="3" t="s">
        <v>704</v>
      </c>
      <c r="C764" s="3" t="s">
        <v>125</v>
      </c>
      <c r="D764" s="3" t="s">
        <v>74</v>
      </c>
      <c r="E764" s="3" t="s">
        <v>74</v>
      </c>
      <c r="F764" s="3" t="s">
        <v>29</v>
      </c>
      <c r="G764" s="3">
        <v>0.01</v>
      </c>
      <c r="H764" s="65">
        <v>6.8998000000000004E-2</v>
      </c>
      <c r="I764" s="3">
        <v>2</v>
      </c>
      <c r="J764" s="3" t="s">
        <v>60</v>
      </c>
      <c r="K764" s="3" t="s">
        <v>61</v>
      </c>
      <c r="L764" s="3" t="s">
        <v>62</v>
      </c>
      <c r="M764" s="3">
        <v>5000017777</v>
      </c>
      <c r="N764" s="3" t="s">
        <v>705</v>
      </c>
      <c r="O764" s="3" t="s">
        <v>706</v>
      </c>
      <c r="P764" s="62" t="str">
        <f>VLOOKUP(M764,'customer list'!$B:$F,5,FALSE)</f>
        <v>TP Hồ Chí Minh</v>
      </c>
      <c r="Q764" s="3" t="s">
        <v>222</v>
      </c>
      <c r="R764" s="5">
        <v>45080.333333333336</v>
      </c>
      <c r="S764" s="5">
        <v>45080.354745370372</v>
      </c>
      <c r="T764" s="3">
        <v>18.274000000000001</v>
      </c>
      <c r="U764" s="5">
        <v>45079</v>
      </c>
      <c r="V764" s="5">
        <v>45107</v>
      </c>
      <c r="W764" s="3" t="s">
        <v>65</v>
      </c>
      <c r="X764" s="3" t="s">
        <v>66</v>
      </c>
      <c r="Y764" s="3" t="s">
        <v>66</v>
      </c>
      <c r="Z764" s="3" t="s">
        <v>125</v>
      </c>
      <c r="AA764" s="3"/>
      <c r="AB764" s="3"/>
      <c r="AC764" s="65"/>
      <c r="AD764" s="3" t="s">
        <v>6356</v>
      </c>
      <c r="AE764" s="3" t="s">
        <v>6356</v>
      </c>
      <c r="AF764" s="3" t="s">
        <v>6356</v>
      </c>
      <c r="AG764" s="3" t="s">
        <v>6356</v>
      </c>
      <c r="AH764" s="3" t="s">
        <v>6356</v>
      </c>
      <c r="AI764" s="3" t="s">
        <v>6356</v>
      </c>
      <c r="AJ764" s="3"/>
    </row>
    <row r="765" spans="1:36">
      <c r="A765" s="3">
        <f t="shared" si="30"/>
        <v>29</v>
      </c>
      <c r="B765" s="3" t="s">
        <v>704</v>
      </c>
      <c r="C765" s="3" t="s">
        <v>106</v>
      </c>
      <c r="D765" s="3" t="s">
        <v>74</v>
      </c>
      <c r="E765" s="3" t="s">
        <v>74</v>
      </c>
      <c r="F765" s="3" t="s">
        <v>29</v>
      </c>
      <c r="G765" s="3">
        <v>4.4000000000000003E-3</v>
      </c>
      <c r="H765" s="65">
        <v>3.3205999999999999E-2</v>
      </c>
      <c r="I765" s="3">
        <v>1</v>
      </c>
      <c r="J765" s="3" t="s">
        <v>60</v>
      </c>
      <c r="K765" s="3" t="s">
        <v>61</v>
      </c>
      <c r="L765" s="3" t="s">
        <v>62</v>
      </c>
      <c r="M765" s="3">
        <v>5000017777</v>
      </c>
      <c r="N765" s="3" t="s">
        <v>705</v>
      </c>
      <c r="O765" s="3" t="s">
        <v>706</v>
      </c>
      <c r="P765" s="62" t="str">
        <f>VLOOKUP(M765,'customer list'!$B:$F,5,FALSE)</f>
        <v>TP Hồ Chí Minh</v>
      </c>
      <c r="Q765" s="3" t="s">
        <v>222</v>
      </c>
      <c r="R765" s="5">
        <v>45080.333333333336</v>
      </c>
      <c r="S765" s="5">
        <v>45080.354745370372</v>
      </c>
      <c r="T765" s="3">
        <v>18.274000000000001</v>
      </c>
      <c r="U765" s="5">
        <v>45079</v>
      </c>
      <c r="V765" s="5">
        <v>45107</v>
      </c>
      <c r="W765" s="3" t="s">
        <v>65</v>
      </c>
      <c r="X765" s="3" t="s">
        <v>66</v>
      </c>
      <c r="Y765" s="3" t="s">
        <v>66</v>
      </c>
      <c r="Z765" s="3" t="s">
        <v>106</v>
      </c>
      <c r="AA765" s="3"/>
      <c r="AB765" s="3"/>
      <c r="AC765" s="65"/>
      <c r="AD765" s="3" t="s">
        <v>6356</v>
      </c>
      <c r="AE765" s="3" t="s">
        <v>6356</v>
      </c>
      <c r="AF765" s="3" t="s">
        <v>6356</v>
      </c>
      <c r="AG765" s="3" t="s">
        <v>6356</v>
      </c>
      <c r="AH765" s="3" t="s">
        <v>6356</v>
      </c>
      <c r="AI765" s="3" t="s">
        <v>6356</v>
      </c>
      <c r="AJ765" s="3"/>
    </row>
    <row r="766" spans="1:36">
      <c r="A766" s="3">
        <f t="shared" si="30"/>
        <v>29</v>
      </c>
      <c r="B766" s="3" t="s">
        <v>704</v>
      </c>
      <c r="C766" s="3" t="s">
        <v>78</v>
      </c>
      <c r="D766" s="3" t="s">
        <v>74</v>
      </c>
      <c r="E766" s="3" t="s">
        <v>74</v>
      </c>
      <c r="F766" s="3" t="s">
        <v>29</v>
      </c>
      <c r="G766" s="3">
        <v>2.5999999999999998E-4</v>
      </c>
      <c r="H766" s="65">
        <v>1.6334999999999999E-2</v>
      </c>
      <c r="I766" s="3">
        <v>2</v>
      </c>
      <c r="J766" s="3" t="s">
        <v>60</v>
      </c>
      <c r="K766" s="3" t="s">
        <v>61</v>
      </c>
      <c r="L766" s="3" t="s">
        <v>62</v>
      </c>
      <c r="M766" s="3">
        <v>5000017777</v>
      </c>
      <c r="N766" s="3" t="s">
        <v>705</v>
      </c>
      <c r="O766" s="3" t="s">
        <v>706</v>
      </c>
      <c r="P766" s="62" t="str">
        <f>VLOOKUP(M766,'customer list'!$B:$F,5,FALSE)</f>
        <v>TP Hồ Chí Minh</v>
      </c>
      <c r="Q766" s="3" t="s">
        <v>222</v>
      </c>
      <c r="R766" s="5">
        <v>45080.333333333336</v>
      </c>
      <c r="S766" s="5">
        <v>45080.354745370372</v>
      </c>
      <c r="T766" s="3">
        <v>18.274000000000001</v>
      </c>
      <c r="U766" s="5">
        <v>45079</v>
      </c>
      <c r="V766" s="5">
        <v>45107</v>
      </c>
      <c r="W766" s="3" t="s">
        <v>65</v>
      </c>
      <c r="X766" s="3" t="s">
        <v>66</v>
      </c>
      <c r="Y766" s="3" t="s">
        <v>66</v>
      </c>
      <c r="Z766" s="3" t="s">
        <v>78</v>
      </c>
      <c r="AA766" s="3"/>
      <c r="AB766" s="3"/>
      <c r="AC766" s="65"/>
      <c r="AD766" s="3" t="s">
        <v>6356</v>
      </c>
      <c r="AE766" s="3" t="s">
        <v>6356</v>
      </c>
      <c r="AF766" s="3" t="s">
        <v>6356</v>
      </c>
      <c r="AG766" s="3" t="s">
        <v>6356</v>
      </c>
      <c r="AH766" s="3" t="s">
        <v>6356</v>
      </c>
      <c r="AI766" s="3" t="s">
        <v>6356</v>
      </c>
      <c r="AJ766" s="3"/>
    </row>
    <row r="767" spans="1:36">
      <c r="A767" s="3">
        <f t="shared" si="30"/>
        <v>29</v>
      </c>
      <c r="B767" s="3" t="s">
        <v>704</v>
      </c>
      <c r="C767" s="3" t="s">
        <v>79</v>
      </c>
      <c r="D767" s="3" t="s">
        <v>80</v>
      </c>
      <c r="E767" s="3" t="s">
        <v>80</v>
      </c>
      <c r="F767" s="3" t="s">
        <v>29</v>
      </c>
      <c r="G767" s="3">
        <v>1.9000000000000001E-4</v>
      </c>
      <c r="H767" s="65">
        <v>1.9524E-2</v>
      </c>
      <c r="I767" s="3">
        <v>1</v>
      </c>
      <c r="J767" s="3" t="s">
        <v>60</v>
      </c>
      <c r="K767" s="3" t="s">
        <v>61</v>
      </c>
      <c r="L767" s="3" t="s">
        <v>62</v>
      </c>
      <c r="M767" s="3">
        <v>5000017777</v>
      </c>
      <c r="N767" s="3" t="s">
        <v>705</v>
      </c>
      <c r="O767" s="3" t="s">
        <v>706</v>
      </c>
      <c r="P767" s="62" t="str">
        <f>VLOOKUP(M767,'customer list'!$B:$F,5,FALSE)</f>
        <v>TP Hồ Chí Minh</v>
      </c>
      <c r="Q767" s="3" t="s">
        <v>222</v>
      </c>
      <c r="R767" s="5">
        <v>45080.333333333336</v>
      </c>
      <c r="S767" s="5">
        <v>45080.354745370372</v>
      </c>
      <c r="T767" s="3">
        <v>18.274000000000001</v>
      </c>
      <c r="U767" s="5">
        <v>45079</v>
      </c>
      <c r="V767" s="5">
        <v>45107</v>
      </c>
      <c r="W767" s="3" t="s">
        <v>65</v>
      </c>
      <c r="X767" s="3" t="s">
        <v>66</v>
      </c>
      <c r="Y767" s="3" t="s">
        <v>66</v>
      </c>
      <c r="Z767" s="3" t="s">
        <v>79</v>
      </c>
      <c r="AA767" s="3"/>
      <c r="AB767" s="3"/>
      <c r="AC767" s="65"/>
      <c r="AD767" s="3" t="s">
        <v>6356</v>
      </c>
      <c r="AE767" s="3" t="s">
        <v>6356</v>
      </c>
      <c r="AF767" s="3" t="s">
        <v>6356</v>
      </c>
      <c r="AG767" s="3" t="s">
        <v>6356</v>
      </c>
      <c r="AH767" s="3" t="s">
        <v>6356</v>
      </c>
      <c r="AI767" s="3" t="s">
        <v>6356</v>
      </c>
      <c r="AJ767" s="3"/>
    </row>
    <row r="768" spans="1:36">
      <c r="A768" s="3">
        <f t="shared" si="30"/>
        <v>29</v>
      </c>
      <c r="B768" s="3" t="s">
        <v>704</v>
      </c>
      <c r="C768" s="3" t="s">
        <v>108</v>
      </c>
      <c r="D768" s="3" t="s">
        <v>74</v>
      </c>
      <c r="E768" s="3" t="s">
        <v>74</v>
      </c>
      <c r="F768" s="3" t="s">
        <v>29</v>
      </c>
      <c r="G768" s="3">
        <v>1.4760000000000001E-3</v>
      </c>
      <c r="H768" s="65">
        <v>1.4215E-2</v>
      </c>
      <c r="I768" s="3">
        <v>3</v>
      </c>
      <c r="J768" s="3" t="s">
        <v>60</v>
      </c>
      <c r="K768" s="3" t="s">
        <v>61</v>
      </c>
      <c r="L768" s="3" t="s">
        <v>62</v>
      </c>
      <c r="M768" s="3">
        <v>5000017777</v>
      </c>
      <c r="N768" s="3" t="s">
        <v>705</v>
      </c>
      <c r="O768" s="3" t="s">
        <v>706</v>
      </c>
      <c r="P768" s="62" t="str">
        <f>VLOOKUP(M768,'customer list'!$B:$F,5,FALSE)</f>
        <v>TP Hồ Chí Minh</v>
      </c>
      <c r="Q768" s="3" t="s">
        <v>222</v>
      </c>
      <c r="R768" s="5">
        <v>45080.333333333336</v>
      </c>
      <c r="S768" s="5">
        <v>45080.354745370372</v>
      </c>
      <c r="T768" s="3">
        <v>18.274000000000001</v>
      </c>
      <c r="U768" s="5">
        <v>45079</v>
      </c>
      <c r="V768" s="5">
        <v>45107</v>
      </c>
      <c r="W768" s="3" t="s">
        <v>65</v>
      </c>
      <c r="X768" s="3" t="s">
        <v>66</v>
      </c>
      <c r="Y768" s="3" t="s">
        <v>66</v>
      </c>
      <c r="Z768" s="3" t="s">
        <v>108</v>
      </c>
      <c r="AA768" s="3"/>
      <c r="AB768" s="3"/>
      <c r="AC768" s="65"/>
      <c r="AD768" s="3" t="s">
        <v>6356</v>
      </c>
      <c r="AE768" s="3" t="s">
        <v>6356</v>
      </c>
      <c r="AF768" s="3" t="s">
        <v>6356</v>
      </c>
      <c r="AG768" s="3" t="s">
        <v>6356</v>
      </c>
      <c r="AH768" s="3" t="s">
        <v>6356</v>
      </c>
      <c r="AI768" s="3" t="s">
        <v>6356</v>
      </c>
      <c r="AJ768" s="3"/>
    </row>
    <row r="769" spans="1:36">
      <c r="A769" s="3">
        <f t="shared" si="30"/>
        <v>29</v>
      </c>
      <c r="B769" s="3" t="s">
        <v>704</v>
      </c>
      <c r="C769" s="3" t="s">
        <v>707</v>
      </c>
      <c r="D769" s="3" t="s">
        <v>111</v>
      </c>
      <c r="E769" s="3" t="s">
        <v>112</v>
      </c>
      <c r="F769" s="3" t="s">
        <v>29</v>
      </c>
      <c r="G769" s="3">
        <v>1.0999999999999999E-2</v>
      </c>
      <c r="H769" s="65">
        <v>5.858E-2</v>
      </c>
      <c r="I769" s="3">
        <v>1</v>
      </c>
      <c r="J769" s="3" t="s">
        <v>60</v>
      </c>
      <c r="K769" s="3" t="s">
        <v>61</v>
      </c>
      <c r="L769" s="3" t="s">
        <v>62</v>
      </c>
      <c r="M769" s="3">
        <v>5000017777</v>
      </c>
      <c r="N769" s="3" t="s">
        <v>705</v>
      </c>
      <c r="O769" s="3" t="s">
        <v>706</v>
      </c>
      <c r="P769" s="62" t="str">
        <f>VLOOKUP(M769,'customer list'!$B:$F,5,FALSE)</f>
        <v>TP Hồ Chí Minh</v>
      </c>
      <c r="Q769" s="3" t="s">
        <v>222</v>
      </c>
      <c r="R769" s="5">
        <v>45080.333333333336</v>
      </c>
      <c r="S769" s="5">
        <v>45080.354745370372</v>
      </c>
      <c r="T769" s="3">
        <v>18.274000000000001</v>
      </c>
      <c r="U769" s="5">
        <v>45079</v>
      </c>
      <c r="V769" s="5">
        <v>45107</v>
      </c>
      <c r="W769" s="3" t="s">
        <v>65</v>
      </c>
      <c r="X769" s="3" t="s">
        <v>66</v>
      </c>
      <c r="Y769" s="3" t="s">
        <v>66</v>
      </c>
      <c r="Z769" s="3" t="s">
        <v>707</v>
      </c>
      <c r="AA769" s="3"/>
      <c r="AB769" s="3"/>
      <c r="AC769" s="65"/>
      <c r="AD769" s="3" t="s">
        <v>6356</v>
      </c>
      <c r="AE769" s="3" t="s">
        <v>6356</v>
      </c>
      <c r="AF769" s="3" t="s">
        <v>6356</v>
      </c>
      <c r="AG769" s="3" t="s">
        <v>6356</v>
      </c>
      <c r="AH769" s="3" t="s">
        <v>6356</v>
      </c>
      <c r="AI769" s="3" t="s">
        <v>6356</v>
      </c>
      <c r="AJ769" s="3"/>
    </row>
    <row r="770" spans="1:36">
      <c r="A770" s="3">
        <f t="shared" si="30"/>
        <v>29</v>
      </c>
      <c r="B770" s="3" t="s">
        <v>704</v>
      </c>
      <c r="C770" s="3" t="s">
        <v>73</v>
      </c>
      <c r="D770" s="3" t="s">
        <v>74</v>
      </c>
      <c r="E770" s="3" t="s">
        <v>74</v>
      </c>
      <c r="F770" s="3" t="s">
        <v>29</v>
      </c>
      <c r="G770" s="3">
        <v>7.2499999999999995E-4</v>
      </c>
      <c r="H770" s="65">
        <v>3.718E-3</v>
      </c>
      <c r="I770" s="3">
        <v>1</v>
      </c>
      <c r="J770" s="3" t="s">
        <v>60</v>
      </c>
      <c r="K770" s="3" t="s">
        <v>61</v>
      </c>
      <c r="L770" s="3" t="s">
        <v>62</v>
      </c>
      <c r="M770" s="3">
        <v>5000017777</v>
      </c>
      <c r="N770" s="3" t="s">
        <v>705</v>
      </c>
      <c r="O770" s="3" t="s">
        <v>706</v>
      </c>
      <c r="P770" s="62" t="str">
        <f>VLOOKUP(M770,'customer list'!$B:$F,5,FALSE)</f>
        <v>TP Hồ Chí Minh</v>
      </c>
      <c r="Q770" s="3" t="s">
        <v>222</v>
      </c>
      <c r="R770" s="5">
        <v>45080.333333333336</v>
      </c>
      <c r="S770" s="5">
        <v>45080.354745370372</v>
      </c>
      <c r="T770" s="3">
        <v>18.274000000000001</v>
      </c>
      <c r="U770" s="5">
        <v>45079</v>
      </c>
      <c r="V770" s="5">
        <v>45107</v>
      </c>
      <c r="W770" s="3" t="s">
        <v>65</v>
      </c>
      <c r="X770" s="3" t="s">
        <v>66</v>
      </c>
      <c r="Y770" s="3" t="s">
        <v>66</v>
      </c>
      <c r="Z770" s="3" t="s">
        <v>73</v>
      </c>
      <c r="AA770" s="3"/>
      <c r="AB770" s="3"/>
      <c r="AC770" s="65"/>
      <c r="AD770" s="3" t="s">
        <v>6356</v>
      </c>
      <c r="AE770" s="3" t="s">
        <v>6356</v>
      </c>
      <c r="AF770" s="3" t="s">
        <v>6356</v>
      </c>
      <c r="AG770" s="3" t="s">
        <v>6356</v>
      </c>
      <c r="AH770" s="3" t="s">
        <v>6356</v>
      </c>
      <c r="AI770" s="3" t="s">
        <v>6356</v>
      </c>
      <c r="AJ770" s="3"/>
    </row>
    <row r="771" spans="1:36">
      <c r="A771" s="3">
        <f t="shared" si="30"/>
        <v>29</v>
      </c>
      <c r="B771" s="3" t="s">
        <v>708</v>
      </c>
      <c r="C771" s="3" t="s">
        <v>99</v>
      </c>
      <c r="D771" s="3" t="s">
        <v>74</v>
      </c>
      <c r="E771" s="3" t="s">
        <v>74</v>
      </c>
      <c r="F771" s="3" t="s">
        <v>29</v>
      </c>
      <c r="G771" s="3">
        <v>2.8E-3</v>
      </c>
      <c r="H771" s="65">
        <v>1.4383999999999999E-2</v>
      </c>
      <c r="I771" s="3">
        <v>2</v>
      </c>
      <c r="J771" s="3" t="s">
        <v>60</v>
      </c>
      <c r="K771" s="3" t="s">
        <v>61</v>
      </c>
      <c r="L771" s="3" t="s">
        <v>62</v>
      </c>
      <c r="M771" s="3">
        <v>5000014618</v>
      </c>
      <c r="N771" s="3" t="s">
        <v>709</v>
      </c>
      <c r="O771" s="3" t="s">
        <v>710</v>
      </c>
      <c r="P771" s="62" t="str">
        <f>VLOOKUP(M771,'customer list'!$B:$F,5,FALSE)</f>
        <v>TP Hồ Chí Minh</v>
      </c>
      <c r="Q771" s="3" t="s">
        <v>372</v>
      </c>
      <c r="R771" s="5">
        <v>45080.363020833334</v>
      </c>
      <c r="S771" s="5">
        <v>45080.385706018518</v>
      </c>
      <c r="T771" s="3">
        <v>22.620999999999999</v>
      </c>
      <c r="U771" s="5">
        <v>45079</v>
      </c>
      <c r="V771" s="5">
        <v>45107</v>
      </c>
      <c r="W771" s="3" t="s">
        <v>65</v>
      </c>
      <c r="X771" s="3" t="s">
        <v>66</v>
      </c>
      <c r="Y771" s="3" t="s">
        <v>66</v>
      </c>
      <c r="Z771" s="3" t="s">
        <v>99</v>
      </c>
      <c r="AA771" s="3"/>
      <c r="AB771" s="3"/>
      <c r="AC771" s="65"/>
      <c r="AD771" s="3" t="s">
        <v>6356</v>
      </c>
      <c r="AE771" s="3" t="s">
        <v>6356</v>
      </c>
      <c r="AF771" s="3" t="s">
        <v>6356</v>
      </c>
      <c r="AG771" s="3" t="s">
        <v>6356</v>
      </c>
      <c r="AH771" s="3" t="s">
        <v>6356</v>
      </c>
      <c r="AI771" s="3" t="s">
        <v>6356</v>
      </c>
      <c r="AJ771" s="3"/>
    </row>
    <row r="772" spans="1:36">
      <c r="A772" s="3">
        <f t="shared" si="30"/>
        <v>29</v>
      </c>
      <c r="B772" s="3" t="s">
        <v>708</v>
      </c>
      <c r="C772" s="3" t="s">
        <v>82</v>
      </c>
      <c r="D772" s="3" t="s">
        <v>74</v>
      </c>
      <c r="E772" s="3" t="s">
        <v>74</v>
      </c>
      <c r="F772" s="3" t="s">
        <v>29</v>
      </c>
      <c r="G772" s="3">
        <v>4.28E-4</v>
      </c>
      <c r="H772" s="65">
        <v>3.7209999999999999E-3</v>
      </c>
      <c r="I772" s="3">
        <v>1</v>
      </c>
      <c r="J772" s="3" t="s">
        <v>60</v>
      </c>
      <c r="K772" s="3" t="s">
        <v>61</v>
      </c>
      <c r="L772" s="3" t="s">
        <v>62</v>
      </c>
      <c r="M772" s="3">
        <v>5000014618</v>
      </c>
      <c r="N772" s="3" t="s">
        <v>709</v>
      </c>
      <c r="O772" s="3" t="s">
        <v>710</v>
      </c>
      <c r="P772" s="62" t="str">
        <f>VLOOKUP(M772,'customer list'!$B:$F,5,FALSE)</f>
        <v>TP Hồ Chí Minh</v>
      </c>
      <c r="Q772" s="3" t="s">
        <v>372</v>
      </c>
      <c r="R772" s="5">
        <v>45080.363020833334</v>
      </c>
      <c r="S772" s="5">
        <v>45080.385706018518</v>
      </c>
      <c r="T772" s="3">
        <v>22.620999999999999</v>
      </c>
      <c r="U772" s="5">
        <v>45079</v>
      </c>
      <c r="V772" s="5">
        <v>45107</v>
      </c>
      <c r="W772" s="3" t="s">
        <v>65</v>
      </c>
      <c r="X772" s="3" t="s">
        <v>66</v>
      </c>
      <c r="Y772" s="3" t="s">
        <v>66</v>
      </c>
      <c r="Z772" s="3" t="s">
        <v>82</v>
      </c>
      <c r="AA772" s="3"/>
      <c r="AB772" s="3"/>
      <c r="AC772" s="65"/>
      <c r="AD772" s="3" t="s">
        <v>6356</v>
      </c>
      <c r="AE772" s="3" t="s">
        <v>6356</v>
      </c>
      <c r="AF772" s="3" t="s">
        <v>6356</v>
      </c>
      <c r="AG772" s="3" t="s">
        <v>6356</v>
      </c>
      <c r="AH772" s="3" t="s">
        <v>6356</v>
      </c>
      <c r="AI772" s="3" t="s">
        <v>6356</v>
      </c>
      <c r="AJ772" s="3"/>
    </row>
    <row r="773" spans="1:36">
      <c r="A773" s="3">
        <f t="shared" si="30"/>
        <v>29</v>
      </c>
      <c r="B773" s="3" t="s">
        <v>708</v>
      </c>
      <c r="C773" s="3" t="s">
        <v>77</v>
      </c>
      <c r="D773" s="3" t="s">
        <v>74</v>
      </c>
      <c r="E773" s="3" t="s">
        <v>74</v>
      </c>
      <c r="F773" s="3" t="s">
        <v>29</v>
      </c>
      <c r="G773" s="3">
        <v>1.3290000000000001E-3</v>
      </c>
      <c r="H773" s="65">
        <v>1.1162E-2</v>
      </c>
      <c r="I773" s="3">
        <v>3</v>
      </c>
      <c r="J773" s="3" t="s">
        <v>60</v>
      </c>
      <c r="K773" s="3" t="s">
        <v>61</v>
      </c>
      <c r="L773" s="3" t="s">
        <v>62</v>
      </c>
      <c r="M773" s="3">
        <v>5000014618</v>
      </c>
      <c r="N773" s="3" t="s">
        <v>709</v>
      </c>
      <c r="O773" s="3" t="s">
        <v>710</v>
      </c>
      <c r="P773" s="62" t="str">
        <f>VLOOKUP(M773,'customer list'!$B:$F,5,FALSE)</f>
        <v>TP Hồ Chí Minh</v>
      </c>
      <c r="Q773" s="3" t="s">
        <v>372</v>
      </c>
      <c r="R773" s="5">
        <v>45080.363020833334</v>
      </c>
      <c r="S773" s="5">
        <v>45080.385706018518</v>
      </c>
      <c r="T773" s="3">
        <v>22.620999999999999</v>
      </c>
      <c r="U773" s="5">
        <v>45079</v>
      </c>
      <c r="V773" s="5">
        <v>45107</v>
      </c>
      <c r="W773" s="3" t="s">
        <v>65</v>
      </c>
      <c r="X773" s="3" t="s">
        <v>66</v>
      </c>
      <c r="Y773" s="3" t="s">
        <v>66</v>
      </c>
      <c r="Z773" s="3" t="s">
        <v>77</v>
      </c>
      <c r="AA773" s="3"/>
      <c r="AB773" s="3"/>
      <c r="AC773" s="65"/>
      <c r="AD773" s="3" t="s">
        <v>6356</v>
      </c>
      <c r="AE773" s="3" t="s">
        <v>6356</v>
      </c>
      <c r="AF773" s="3" t="s">
        <v>6356</v>
      </c>
      <c r="AG773" s="3" t="s">
        <v>6356</v>
      </c>
      <c r="AH773" s="3" t="s">
        <v>6356</v>
      </c>
      <c r="AI773" s="3" t="s">
        <v>6356</v>
      </c>
      <c r="AJ773" s="3"/>
    </row>
    <row r="774" spans="1:36">
      <c r="A774" s="3">
        <f t="shared" si="30"/>
        <v>29</v>
      </c>
      <c r="B774" s="3" t="s">
        <v>708</v>
      </c>
      <c r="C774" s="3" t="s">
        <v>297</v>
      </c>
      <c r="D774" s="3" t="s">
        <v>224</v>
      </c>
      <c r="E774" s="3" t="s">
        <v>225</v>
      </c>
      <c r="F774" s="3" t="s">
        <v>29</v>
      </c>
      <c r="G774" s="3">
        <v>3.3E-3</v>
      </c>
      <c r="H774" s="65">
        <v>2.0662E-2</v>
      </c>
      <c r="I774" s="3">
        <v>1</v>
      </c>
      <c r="J774" s="3" t="s">
        <v>60</v>
      </c>
      <c r="K774" s="3" t="s">
        <v>61</v>
      </c>
      <c r="L774" s="3" t="s">
        <v>62</v>
      </c>
      <c r="M774" s="3">
        <v>5000014618</v>
      </c>
      <c r="N774" s="3" t="s">
        <v>709</v>
      </c>
      <c r="O774" s="3" t="s">
        <v>710</v>
      </c>
      <c r="P774" s="62" t="str">
        <f>VLOOKUP(M774,'customer list'!$B:$F,5,FALSE)</f>
        <v>TP Hồ Chí Minh</v>
      </c>
      <c r="Q774" s="3" t="s">
        <v>372</v>
      </c>
      <c r="R774" s="5">
        <v>45080.363020833334</v>
      </c>
      <c r="S774" s="5">
        <v>45080.385706018518</v>
      </c>
      <c r="T774" s="3">
        <v>22.620999999999999</v>
      </c>
      <c r="U774" s="5">
        <v>45079</v>
      </c>
      <c r="V774" s="5">
        <v>45107</v>
      </c>
      <c r="W774" s="3" t="s">
        <v>65</v>
      </c>
      <c r="X774" s="3" t="s">
        <v>66</v>
      </c>
      <c r="Y774" s="3" t="s">
        <v>66</v>
      </c>
      <c r="Z774" s="3" t="s">
        <v>297</v>
      </c>
      <c r="AA774" s="3"/>
      <c r="AB774" s="3"/>
      <c r="AC774" s="65"/>
      <c r="AD774" s="3" t="s">
        <v>6356</v>
      </c>
      <c r="AE774" s="3" t="s">
        <v>6356</v>
      </c>
      <c r="AF774" s="3" t="s">
        <v>6356</v>
      </c>
      <c r="AG774" s="3" t="s">
        <v>6356</v>
      </c>
      <c r="AH774" s="3" t="s">
        <v>6356</v>
      </c>
      <c r="AI774" s="3" t="s">
        <v>6356</v>
      </c>
      <c r="AJ774" s="3"/>
    </row>
    <row r="775" spans="1:36">
      <c r="A775" s="3">
        <f t="shared" si="30"/>
        <v>29</v>
      </c>
      <c r="B775" s="3" t="s">
        <v>708</v>
      </c>
      <c r="C775" s="3" t="s">
        <v>100</v>
      </c>
      <c r="D775" s="3" t="s">
        <v>74</v>
      </c>
      <c r="E775" s="3" t="s">
        <v>74</v>
      </c>
      <c r="F775" s="3" t="s">
        <v>29</v>
      </c>
      <c r="G775" s="3">
        <v>7.26E-3</v>
      </c>
      <c r="H775" s="65">
        <v>6.3483999999999999E-2</v>
      </c>
      <c r="I775" s="3">
        <v>3</v>
      </c>
      <c r="J775" s="3" t="s">
        <v>60</v>
      </c>
      <c r="K775" s="3" t="s">
        <v>61</v>
      </c>
      <c r="L775" s="3" t="s">
        <v>62</v>
      </c>
      <c r="M775" s="3">
        <v>5000014618</v>
      </c>
      <c r="N775" s="3" t="s">
        <v>709</v>
      </c>
      <c r="O775" s="3" t="s">
        <v>710</v>
      </c>
      <c r="P775" s="62" t="str">
        <f>VLOOKUP(M775,'customer list'!$B:$F,5,FALSE)</f>
        <v>TP Hồ Chí Minh</v>
      </c>
      <c r="Q775" s="3" t="s">
        <v>372</v>
      </c>
      <c r="R775" s="5">
        <v>45080.363020833334</v>
      </c>
      <c r="S775" s="5">
        <v>45080.385706018518</v>
      </c>
      <c r="T775" s="3">
        <v>22.620999999999999</v>
      </c>
      <c r="U775" s="5">
        <v>45079</v>
      </c>
      <c r="V775" s="5">
        <v>45107</v>
      </c>
      <c r="W775" s="3" t="s">
        <v>65</v>
      </c>
      <c r="X775" s="3" t="s">
        <v>66</v>
      </c>
      <c r="Y775" s="3" t="s">
        <v>66</v>
      </c>
      <c r="Z775" s="3" t="s">
        <v>100</v>
      </c>
      <c r="AA775" s="3"/>
      <c r="AB775" s="3"/>
      <c r="AC775" s="65"/>
      <c r="AD775" s="3" t="s">
        <v>6356</v>
      </c>
      <c r="AE775" s="3" t="s">
        <v>6356</v>
      </c>
      <c r="AF775" s="3" t="s">
        <v>6356</v>
      </c>
      <c r="AG775" s="3" t="s">
        <v>6356</v>
      </c>
      <c r="AH775" s="3" t="s">
        <v>6356</v>
      </c>
      <c r="AI775" s="3" t="s">
        <v>6356</v>
      </c>
      <c r="AJ775" s="3"/>
    </row>
    <row r="776" spans="1:36">
      <c r="A776" s="3">
        <f t="shared" si="30"/>
        <v>29</v>
      </c>
      <c r="B776" s="3" t="s">
        <v>708</v>
      </c>
      <c r="C776" s="3" t="s">
        <v>102</v>
      </c>
      <c r="D776" s="3" t="s">
        <v>74</v>
      </c>
      <c r="E776" s="3" t="s">
        <v>74</v>
      </c>
      <c r="F776" s="3" t="s">
        <v>29</v>
      </c>
      <c r="G776" s="3">
        <v>2.2399999999999998E-3</v>
      </c>
      <c r="H776" s="65">
        <v>2.1850000000000001E-2</v>
      </c>
      <c r="I776" s="3">
        <v>2</v>
      </c>
      <c r="J776" s="3" t="s">
        <v>60</v>
      </c>
      <c r="K776" s="3" t="s">
        <v>61</v>
      </c>
      <c r="L776" s="3" t="s">
        <v>62</v>
      </c>
      <c r="M776" s="3">
        <v>5000014618</v>
      </c>
      <c r="N776" s="3" t="s">
        <v>709</v>
      </c>
      <c r="O776" s="3" t="s">
        <v>710</v>
      </c>
      <c r="P776" s="62" t="str">
        <f>VLOOKUP(M776,'customer list'!$B:$F,5,FALSE)</f>
        <v>TP Hồ Chí Minh</v>
      </c>
      <c r="Q776" s="3" t="s">
        <v>372</v>
      </c>
      <c r="R776" s="5">
        <v>45080.363020833334</v>
      </c>
      <c r="S776" s="5">
        <v>45080.385706018518</v>
      </c>
      <c r="T776" s="3">
        <v>22.620999999999999</v>
      </c>
      <c r="U776" s="5">
        <v>45079</v>
      </c>
      <c r="V776" s="5">
        <v>45107</v>
      </c>
      <c r="W776" s="3" t="s">
        <v>65</v>
      </c>
      <c r="X776" s="3" t="s">
        <v>66</v>
      </c>
      <c r="Y776" s="3" t="s">
        <v>66</v>
      </c>
      <c r="Z776" s="3" t="s">
        <v>102</v>
      </c>
      <c r="AA776" s="3"/>
      <c r="AB776" s="3"/>
      <c r="AC776" s="65"/>
      <c r="AD776" s="3" t="s">
        <v>6356</v>
      </c>
      <c r="AE776" s="3" t="s">
        <v>6356</v>
      </c>
      <c r="AF776" s="3" t="s">
        <v>6356</v>
      </c>
      <c r="AG776" s="3" t="s">
        <v>6356</v>
      </c>
      <c r="AH776" s="3" t="s">
        <v>6356</v>
      </c>
      <c r="AI776" s="3" t="s">
        <v>6356</v>
      </c>
      <c r="AJ776" s="3"/>
    </row>
    <row r="777" spans="1:36">
      <c r="A777" s="3">
        <f t="shared" si="30"/>
        <v>29</v>
      </c>
      <c r="B777" s="3" t="s">
        <v>708</v>
      </c>
      <c r="C777" s="3" t="s">
        <v>232</v>
      </c>
      <c r="D777" s="3" t="s">
        <v>74</v>
      </c>
      <c r="E777" s="3" t="s">
        <v>74</v>
      </c>
      <c r="F777" s="3" t="s">
        <v>29</v>
      </c>
      <c r="G777" s="3">
        <v>1.32E-2</v>
      </c>
      <c r="H777" s="65">
        <v>0.11627999999999999</v>
      </c>
      <c r="I777" s="3">
        <v>3</v>
      </c>
      <c r="J777" s="3" t="s">
        <v>60</v>
      </c>
      <c r="K777" s="3" t="s">
        <v>61</v>
      </c>
      <c r="L777" s="3" t="s">
        <v>62</v>
      </c>
      <c r="M777" s="3">
        <v>5000014618</v>
      </c>
      <c r="N777" s="3" t="s">
        <v>709</v>
      </c>
      <c r="O777" s="3" t="s">
        <v>710</v>
      </c>
      <c r="P777" s="62" t="str">
        <f>VLOOKUP(M777,'customer list'!$B:$F,5,FALSE)</f>
        <v>TP Hồ Chí Minh</v>
      </c>
      <c r="Q777" s="3" t="s">
        <v>372</v>
      </c>
      <c r="R777" s="5">
        <v>45080.363020833334</v>
      </c>
      <c r="S777" s="5">
        <v>45080.385706018518</v>
      </c>
      <c r="T777" s="3">
        <v>22.620999999999999</v>
      </c>
      <c r="U777" s="5">
        <v>45079</v>
      </c>
      <c r="V777" s="5">
        <v>45107</v>
      </c>
      <c r="W777" s="3" t="s">
        <v>65</v>
      </c>
      <c r="X777" s="3" t="s">
        <v>66</v>
      </c>
      <c r="Y777" s="3" t="s">
        <v>66</v>
      </c>
      <c r="Z777" s="3" t="s">
        <v>232</v>
      </c>
      <c r="AA777" s="3"/>
      <c r="AB777" s="3"/>
      <c r="AC777" s="65"/>
      <c r="AD777" s="3" t="s">
        <v>6356</v>
      </c>
      <c r="AE777" s="3" t="s">
        <v>6356</v>
      </c>
      <c r="AF777" s="3" t="s">
        <v>6356</v>
      </c>
      <c r="AG777" s="3" t="s">
        <v>6356</v>
      </c>
      <c r="AH777" s="3" t="s">
        <v>6356</v>
      </c>
      <c r="AI777" s="3" t="s">
        <v>6356</v>
      </c>
      <c r="AJ777" s="3"/>
    </row>
    <row r="778" spans="1:36">
      <c r="A778" s="3">
        <f t="shared" si="30"/>
        <v>29</v>
      </c>
      <c r="B778" s="3" t="s">
        <v>708</v>
      </c>
      <c r="C778" s="3" t="s">
        <v>105</v>
      </c>
      <c r="D778" s="3" t="s">
        <v>74</v>
      </c>
      <c r="E778" s="3" t="s">
        <v>74</v>
      </c>
      <c r="F778" s="3" t="s">
        <v>29</v>
      </c>
      <c r="G778" s="3">
        <v>1.47E-2</v>
      </c>
      <c r="H778" s="65">
        <v>0.121529</v>
      </c>
      <c r="I778" s="3">
        <v>7</v>
      </c>
      <c r="J778" s="3" t="s">
        <v>60</v>
      </c>
      <c r="K778" s="3" t="s">
        <v>61</v>
      </c>
      <c r="L778" s="3" t="s">
        <v>62</v>
      </c>
      <c r="M778" s="3">
        <v>5000014618</v>
      </c>
      <c r="N778" s="3" t="s">
        <v>709</v>
      </c>
      <c r="O778" s="3" t="s">
        <v>710</v>
      </c>
      <c r="P778" s="62" t="str">
        <f>VLOOKUP(M778,'customer list'!$B:$F,5,FALSE)</f>
        <v>TP Hồ Chí Minh</v>
      </c>
      <c r="Q778" s="3" t="s">
        <v>372</v>
      </c>
      <c r="R778" s="5">
        <v>45080.363020833334</v>
      </c>
      <c r="S778" s="5">
        <v>45080.385706018518</v>
      </c>
      <c r="T778" s="3">
        <v>22.620999999999999</v>
      </c>
      <c r="U778" s="5">
        <v>45079</v>
      </c>
      <c r="V778" s="5">
        <v>45107</v>
      </c>
      <c r="W778" s="3" t="s">
        <v>65</v>
      </c>
      <c r="X778" s="3" t="s">
        <v>66</v>
      </c>
      <c r="Y778" s="3" t="s">
        <v>66</v>
      </c>
      <c r="Z778" s="3" t="s">
        <v>105</v>
      </c>
      <c r="AA778" s="3"/>
      <c r="AB778" s="3"/>
      <c r="AC778" s="65"/>
      <c r="AD778" s="3" t="s">
        <v>6356</v>
      </c>
      <c r="AE778" s="3" t="s">
        <v>6356</v>
      </c>
      <c r="AF778" s="3" t="s">
        <v>6356</v>
      </c>
      <c r="AG778" s="3" t="s">
        <v>6356</v>
      </c>
      <c r="AH778" s="3" t="s">
        <v>6356</v>
      </c>
      <c r="AI778" s="3" t="s">
        <v>6356</v>
      </c>
      <c r="AJ778" s="3"/>
    </row>
    <row r="779" spans="1:36">
      <c r="A779" s="3">
        <f t="shared" si="30"/>
        <v>29</v>
      </c>
      <c r="B779" s="3" t="s">
        <v>708</v>
      </c>
      <c r="C779" s="3" t="s">
        <v>125</v>
      </c>
      <c r="D779" s="3" t="s">
        <v>74</v>
      </c>
      <c r="E779" s="3" t="s">
        <v>74</v>
      </c>
      <c r="F779" s="3" t="s">
        <v>29</v>
      </c>
      <c r="G779" s="3">
        <v>3.5000000000000003E-2</v>
      </c>
      <c r="H779" s="65">
        <v>0.24149200000000001</v>
      </c>
      <c r="I779" s="3">
        <v>7</v>
      </c>
      <c r="J779" s="3" t="s">
        <v>60</v>
      </c>
      <c r="K779" s="3" t="s">
        <v>61</v>
      </c>
      <c r="L779" s="3" t="s">
        <v>62</v>
      </c>
      <c r="M779" s="3">
        <v>5000014618</v>
      </c>
      <c r="N779" s="3" t="s">
        <v>709</v>
      </c>
      <c r="O779" s="3" t="s">
        <v>710</v>
      </c>
      <c r="P779" s="62" t="str">
        <f>VLOOKUP(M779,'customer list'!$B:$F,5,FALSE)</f>
        <v>TP Hồ Chí Minh</v>
      </c>
      <c r="Q779" s="3" t="s">
        <v>372</v>
      </c>
      <c r="R779" s="5">
        <v>45080.363020833334</v>
      </c>
      <c r="S779" s="5">
        <v>45080.385706018518</v>
      </c>
      <c r="T779" s="3">
        <v>22.620999999999999</v>
      </c>
      <c r="U779" s="5">
        <v>45079</v>
      </c>
      <c r="V779" s="5">
        <v>45107</v>
      </c>
      <c r="W779" s="3" t="s">
        <v>65</v>
      </c>
      <c r="X779" s="3" t="s">
        <v>66</v>
      </c>
      <c r="Y779" s="3" t="s">
        <v>66</v>
      </c>
      <c r="Z779" s="3" t="s">
        <v>125</v>
      </c>
      <c r="AA779" s="3"/>
      <c r="AB779" s="3"/>
      <c r="AC779" s="65"/>
      <c r="AD779" s="3" t="s">
        <v>6356</v>
      </c>
      <c r="AE779" s="3" t="s">
        <v>6356</v>
      </c>
      <c r="AF779" s="3" t="s">
        <v>6356</v>
      </c>
      <c r="AG779" s="3" t="s">
        <v>6356</v>
      </c>
      <c r="AH779" s="3" t="s">
        <v>6356</v>
      </c>
      <c r="AI779" s="3" t="s">
        <v>6356</v>
      </c>
      <c r="AJ779" s="3"/>
    </row>
    <row r="780" spans="1:36">
      <c r="A780" s="3">
        <f t="shared" si="30"/>
        <v>29</v>
      </c>
      <c r="B780" s="3" t="s">
        <v>708</v>
      </c>
      <c r="C780" s="3" t="s">
        <v>106</v>
      </c>
      <c r="D780" s="3" t="s">
        <v>74</v>
      </c>
      <c r="E780" s="3" t="s">
        <v>74</v>
      </c>
      <c r="F780" s="3" t="s">
        <v>29</v>
      </c>
      <c r="G780" s="3">
        <v>1.32E-2</v>
      </c>
      <c r="H780" s="65">
        <v>9.9618999999999999E-2</v>
      </c>
      <c r="I780" s="3">
        <v>3</v>
      </c>
      <c r="J780" s="3" t="s">
        <v>60</v>
      </c>
      <c r="K780" s="3" t="s">
        <v>61</v>
      </c>
      <c r="L780" s="3" t="s">
        <v>62</v>
      </c>
      <c r="M780" s="3">
        <v>5000014618</v>
      </c>
      <c r="N780" s="3" t="s">
        <v>709</v>
      </c>
      <c r="O780" s="3" t="s">
        <v>710</v>
      </c>
      <c r="P780" s="62" t="str">
        <f>VLOOKUP(M780,'customer list'!$B:$F,5,FALSE)</f>
        <v>TP Hồ Chí Minh</v>
      </c>
      <c r="Q780" s="3" t="s">
        <v>372</v>
      </c>
      <c r="R780" s="5">
        <v>45080.363020833334</v>
      </c>
      <c r="S780" s="5">
        <v>45080.385706018518</v>
      </c>
      <c r="T780" s="3">
        <v>22.620999999999999</v>
      </c>
      <c r="U780" s="5">
        <v>45079</v>
      </c>
      <c r="V780" s="5">
        <v>45107</v>
      </c>
      <c r="W780" s="3" t="s">
        <v>65</v>
      </c>
      <c r="X780" s="3" t="s">
        <v>66</v>
      </c>
      <c r="Y780" s="3" t="s">
        <v>66</v>
      </c>
      <c r="Z780" s="3" t="s">
        <v>106</v>
      </c>
      <c r="AA780" s="3"/>
      <c r="AB780" s="3"/>
      <c r="AC780" s="65"/>
      <c r="AD780" s="3" t="s">
        <v>6356</v>
      </c>
      <c r="AE780" s="3" t="s">
        <v>6356</v>
      </c>
      <c r="AF780" s="3" t="s">
        <v>6356</v>
      </c>
      <c r="AG780" s="3" t="s">
        <v>6356</v>
      </c>
      <c r="AH780" s="3" t="s">
        <v>6356</v>
      </c>
      <c r="AI780" s="3" t="s">
        <v>6356</v>
      </c>
      <c r="AJ780" s="3"/>
    </row>
    <row r="781" spans="1:36">
      <c r="A781" s="3">
        <f t="shared" si="30"/>
        <v>29</v>
      </c>
      <c r="B781" s="3" t="s">
        <v>708</v>
      </c>
      <c r="C781" s="3" t="s">
        <v>79</v>
      </c>
      <c r="D781" s="3" t="s">
        <v>80</v>
      </c>
      <c r="E781" s="3" t="s">
        <v>80</v>
      </c>
      <c r="F781" s="3" t="s">
        <v>29</v>
      </c>
      <c r="G781" s="3">
        <v>1.9000000000000001E-4</v>
      </c>
      <c r="H781" s="65">
        <v>1.9524E-2</v>
      </c>
      <c r="I781" s="3">
        <v>1</v>
      </c>
      <c r="J781" s="3" t="s">
        <v>60</v>
      </c>
      <c r="K781" s="3" t="s">
        <v>61</v>
      </c>
      <c r="L781" s="3" t="s">
        <v>62</v>
      </c>
      <c r="M781" s="3">
        <v>5000014618</v>
      </c>
      <c r="N781" s="3" t="s">
        <v>709</v>
      </c>
      <c r="O781" s="3" t="s">
        <v>710</v>
      </c>
      <c r="P781" s="62" t="str">
        <f>VLOOKUP(M781,'customer list'!$B:$F,5,FALSE)</f>
        <v>TP Hồ Chí Minh</v>
      </c>
      <c r="Q781" s="3" t="s">
        <v>372</v>
      </c>
      <c r="R781" s="5">
        <v>45080.363020833334</v>
      </c>
      <c r="S781" s="5">
        <v>45080.385706018518</v>
      </c>
      <c r="T781" s="3">
        <v>22.620999999999999</v>
      </c>
      <c r="U781" s="5">
        <v>45079</v>
      </c>
      <c r="V781" s="5">
        <v>45107</v>
      </c>
      <c r="W781" s="3" t="s">
        <v>65</v>
      </c>
      <c r="X781" s="3" t="s">
        <v>66</v>
      </c>
      <c r="Y781" s="3" t="s">
        <v>66</v>
      </c>
      <c r="Z781" s="3" t="s">
        <v>79</v>
      </c>
      <c r="AA781" s="3"/>
      <c r="AB781" s="3"/>
      <c r="AC781" s="65"/>
      <c r="AD781" s="3" t="s">
        <v>6356</v>
      </c>
      <c r="AE781" s="3" t="s">
        <v>6356</v>
      </c>
      <c r="AF781" s="3" t="s">
        <v>6356</v>
      </c>
      <c r="AG781" s="3" t="s">
        <v>6356</v>
      </c>
      <c r="AH781" s="3" t="s">
        <v>6356</v>
      </c>
      <c r="AI781" s="3" t="s">
        <v>6356</v>
      </c>
      <c r="AJ781" s="3"/>
    </row>
    <row r="782" spans="1:36">
      <c r="A782" s="3">
        <f t="shared" si="30"/>
        <v>29</v>
      </c>
      <c r="B782" s="3" t="s">
        <v>708</v>
      </c>
      <c r="C782" s="3" t="s">
        <v>298</v>
      </c>
      <c r="D782" s="3" t="s">
        <v>74</v>
      </c>
      <c r="E782" s="3" t="s">
        <v>74</v>
      </c>
      <c r="F782" s="3" t="s">
        <v>29</v>
      </c>
      <c r="G782" s="3">
        <v>2.5500000000000002E-3</v>
      </c>
      <c r="H782" s="65">
        <v>3.3320000000000002E-2</v>
      </c>
      <c r="I782" s="3">
        <v>1</v>
      </c>
      <c r="J782" s="3" t="s">
        <v>60</v>
      </c>
      <c r="K782" s="3" t="s">
        <v>61</v>
      </c>
      <c r="L782" s="3" t="s">
        <v>62</v>
      </c>
      <c r="M782" s="3">
        <v>5000014618</v>
      </c>
      <c r="N782" s="3" t="s">
        <v>709</v>
      </c>
      <c r="O782" s="3" t="s">
        <v>710</v>
      </c>
      <c r="P782" s="62" t="str">
        <f>VLOOKUP(M782,'customer list'!$B:$F,5,FALSE)</f>
        <v>TP Hồ Chí Minh</v>
      </c>
      <c r="Q782" s="3" t="s">
        <v>372</v>
      </c>
      <c r="R782" s="5">
        <v>45080.363020833334</v>
      </c>
      <c r="S782" s="5">
        <v>45080.385706018518</v>
      </c>
      <c r="T782" s="3">
        <v>22.620999999999999</v>
      </c>
      <c r="U782" s="5">
        <v>45079</v>
      </c>
      <c r="V782" s="5">
        <v>45107</v>
      </c>
      <c r="W782" s="3" t="s">
        <v>65</v>
      </c>
      <c r="X782" s="3" t="s">
        <v>66</v>
      </c>
      <c r="Y782" s="3" t="s">
        <v>66</v>
      </c>
      <c r="Z782" s="3" t="s">
        <v>298</v>
      </c>
      <c r="AA782" s="3"/>
      <c r="AB782" s="3"/>
      <c r="AC782" s="65"/>
      <c r="AD782" s="3" t="s">
        <v>6356</v>
      </c>
      <c r="AE782" s="3" t="s">
        <v>6356</v>
      </c>
      <c r="AF782" s="3" t="s">
        <v>6356</v>
      </c>
      <c r="AG782" s="3" t="s">
        <v>6356</v>
      </c>
      <c r="AH782" s="3" t="s">
        <v>6356</v>
      </c>
      <c r="AI782" s="3" t="s">
        <v>6356</v>
      </c>
      <c r="AJ782" s="3"/>
    </row>
    <row r="783" spans="1:36">
      <c r="A783" s="3">
        <f t="shared" si="30"/>
        <v>29</v>
      </c>
      <c r="B783" s="3" t="s">
        <v>708</v>
      </c>
      <c r="C783" s="3" t="s">
        <v>214</v>
      </c>
      <c r="D783" s="3" t="s">
        <v>74</v>
      </c>
      <c r="E783" s="3" t="s">
        <v>74</v>
      </c>
      <c r="F783" s="3" t="s">
        <v>29</v>
      </c>
      <c r="G783" s="3">
        <v>8.0000000000000002E-3</v>
      </c>
      <c r="H783" s="65">
        <v>8.7328000000000003E-2</v>
      </c>
      <c r="I783" s="3">
        <v>1</v>
      </c>
      <c r="J783" s="3" t="s">
        <v>60</v>
      </c>
      <c r="K783" s="3" t="s">
        <v>61</v>
      </c>
      <c r="L783" s="3" t="s">
        <v>62</v>
      </c>
      <c r="M783" s="3">
        <v>5000014618</v>
      </c>
      <c r="N783" s="3" t="s">
        <v>709</v>
      </c>
      <c r="O783" s="3" t="s">
        <v>710</v>
      </c>
      <c r="P783" s="62" t="str">
        <f>VLOOKUP(M783,'customer list'!$B:$F,5,FALSE)</f>
        <v>TP Hồ Chí Minh</v>
      </c>
      <c r="Q783" s="3" t="s">
        <v>372</v>
      </c>
      <c r="R783" s="5">
        <v>45080.363020833334</v>
      </c>
      <c r="S783" s="5">
        <v>45080.385706018518</v>
      </c>
      <c r="T783" s="3">
        <v>22.620999999999999</v>
      </c>
      <c r="U783" s="5">
        <v>45079</v>
      </c>
      <c r="V783" s="5">
        <v>45107</v>
      </c>
      <c r="W783" s="3" t="s">
        <v>65</v>
      </c>
      <c r="X783" s="3" t="s">
        <v>66</v>
      </c>
      <c r="Y783" s="3" t="s">
        <v>66</v>
      </c>
      <c r="Z783" s="3" t="s">
        <v>214</v>
      </c>
      <c r="AA783" s="3"/>
      <c r="AB783" s="3"/>
      <c r="AC783" s="65"/>
      <c r="AD783" s="3" t="s">
        <v>6356</v>
      </c>
      <c r="AE783" s="3" t="s">
        <v>6356</v>
      </c>
      <c r="AF783" s="3" t="s">
        <v>6356</v>
      </c>
      <c r="AG783" s="3" t="s">
        <v>6356</v>
      </c>
      <c r="AH783" s="3" t="s">
        <v>6356</v>
      </c>
      <c r="AI783" s="3" t="s">
        <v>6356</v>
      </c>
      <c r="AJ783" s="3"/>
    </row>
    <row r="784" spans="1:36">
      <c r="A784" s="3">
        <f t="shared" si="30"/>
        <v>29</v>
      </c>
      <c r="B784" s="3" t="s">
        <v>708</v>
      </c>
      <c r="C784" s="3" t="s">
        <v>135</v>
      </c>
      <c r="D784" s="3" t="s">
        <v>74</v>
      </c>
      <c r="E784" s="3" t="s">
        <v>74</v>
      </c>
      <c r="F784" s="3" t="s">
        <v>29</v>
      </c>
      <c r="G784" s="3">
        <v>1.4E-2</v>
      </c>
      <c r="H784" s="65">
        <v>5.9090000000000002E-3</v>
      </c>
      <c r="I784" s="3">
        <v>1</v>
      </c>
      <c r="J784" s="3" t="s">
        <v>60</v>
      </c>
      <c r="K784" s="3" t="s">
        <v>61</v>
      </c>
      <c r="L784" s="3" t="s">
        <v>62</v>
      </c>
      <c r="M784" s="3">
        <v>5000014618</v>
      </c>
      <c r="N784" s="3" t="s">
        <v>709</v>
      </c>
      <c r="O784" s="3" t="s">
        <v>710</v>
      </c>
      <c r="P784" s="62" t="str">
        <f>VLOOKUP(M784,'customer list'!$B:$F,5,FALSE)</f>
        <v>TP Hồ Chí Minh</v>
      </c>
      <c r="Q784" s="3" t="s">
        <v>372</v>
      </c>
      <c r="R784" s="5">
        <v>45080.363020833334</v>
      </c>
      <c r="S784" s="5">
        <v>45080.385706018518</v>
      </c>
      <c r="T784" s="3">
        <v>22.620999999999999</v>
      </c>
      <c r="U784" s="5">
        <v>45079</v>
      </c>
      <c r="V784" s="5">
        <v>45107</v>
      </c>
      <c r="W784" s="3" t="s">
        <v>65</v>
      </c>
      <c r="X784" s="3" t="s">
        <v>66</v>
      </c>
      <c r="Y784" s="3" t="s">
        <v>66</v>
      </c>
      <c r="Z784" s="3" t="s">
        <v>135</v>
      </c>
      <c r="AA784" s="3"/>
      <c r="AB784" s="3"/>
      <c r="AC784" s="65"/>
      <c r="AD784" s="3" t="s">
        <v>6356</v>
      </c>
      <c r="AE784" s="3" t="s">
        <v>6356</v>
      </c>
      <c r="AF784" s="3" t="s">
        <v>6356</v>
      </c>
      <c r="AG784" s="3" t="s">
        <v>6356</v>
      </c>
      <c r="AH784" s="3" t="s">
        <v>6356</v>
      </c>
      <c r="AI784" s="3" t="s">
        <v>6356</v>
      </c>
      <c r="AJ784" s="3"/>
    </row>
    <row r="785" spans="1:36">
      <c r="A785" s="3">
        <f t="shared" si="30"/>
        <v>29</v>
      </c>
      <c r="B785" s="3" t="s">
        <v>708</v>
      </c>
      <c r="C785" s="3" t="s">
        <v>114</v>
      </c>
      <c r="D785" s="3" t="s">
        <v>74</v>
      </c>
      <c r="E785" s="3" t="s">
        <v>74</v>
      </c>
      <c r="F785" s="3" t="s">
        <v>29</v>
      </c>
      <c r="G785" s="3">
        <v>2.6200000000000001E-2</v>
      </c>
      <c r="H785" s="65">
        <v>1.1819E-2</v>
      </c>
      <c r="I785" s="3">
        <v>2</v>
      </c>
      <c r="J785" s="3" t="s">
        <v>60</v>
      </c>
      <c r="K785" s="3" t="s">
        <v>61</v>
      </c>
      <c r="L785" s="3" t="s">
        <v>62</v>
      </c>
      <c r="M785" s="3">
        <v>5000014618</v>
      </c>
      <c r="N785" s="3" t="s">
        <v>709</v>
      </c>
      <c r="O785" s="3" t="s">
        <v>710</v>
      </c>
      <c r="P785" s="62" t="str">
        <f>VLOOKUP(M785,'customer list'!$B:$F,5,FALSE)</f>
        <v>TP Hồ Chí Minh</v>
      </c>
      <c r="Q785" s="3" t="s">
        <v>372</v>
      </c>
      <c r="R785" s="5">
        <v>45080.363020833334</v>
      </c>
      <c r="S785" s="5">
        <v>45080.385706018518</v>
      </c>
      <c r="T785" s="3">
        <v>22.620999999999999</v>
      </c>
      <c r="U785" s="5">
        <v>45079</v>
      </c>
      <c r="V785" s="5">
        <v>45107</v>
      </c>
      <c r="W785" s="3" t="s">
        <v>65</v>
      </c>
      <c r="X785" s="3" t="s">
        <v>66</v>
      </c>
      <c r="Y785" s="3" t="s">
        <v>66</v>
      </c>
      <c r="Z785" s="3" t="s">
        <v>114</v>
      </c>
      <c r="AA785" s="3"/>
      <c r="AB785" s="3"/>
      <c r="AC785" s="65"/>
      <c r="AD785" s="3" t="s">
        <v>6356</v>
      </c>
      <c r="AE785" s="3" t="s">
        <v>6356</v>
      </c>
      <c r="AF785" s="3" t="s">
        <v>6356</v>
      </c>
      <c r="AG785" s="3" t="s">
        <v>6356</v>
      </c>
      <c r="AH785" s="3" t="s">
        <v>6356</v>
      </c>
      <c r="AI785" s="3" t="s">
        <v>6356</v>
      </c>
      <c r="AJ785" s="3"/>
    </row>
    <row r="786" spans="1:36">
      <c r="A786" s="3">
        <f t="shared" si="30"/>
        <v>29</v>
      </c>
      <c r="B786" s="3" t="s">
        <v>708</v>
      </c>
      <c r="C786" s="3" t="s">
        <v>98</v>
      </c>
      <c r="D786" s="3" t="s">
        <v>74</v>
      </c>
      <c r="E786" s="3" t="s">
        <v>74</v>
      </c>
      <c r="F786" s="3" t="s">
        <v>29</v>
      </c>
      <c r="G786" s="3">
        <v>2.8E-3</v>
      </c>
      <c r="H786" s="65">
        <v>1.4383999999999999E-2</v>
      </c>
      <c r="I786" s="3">
        <v>2</v>
      </c>
      <c r="J786" s="3" t="s">
        <v>60</v>
      </c>
      <c r="K786" s="3" t="s">
        <v>61</v>
      </c>
      <c r="L786" s="3" t="s">
        <v>62</v>
      </c>
      <c r="M786" s="3">
        <v>5000014618</v>
      </c>
      <c r="N786" s="3" t="s">
        <v>709</v>
      </c>
      <c r="O786" s="3" t="s">
        <v>710</v>
      </c>
      <c r="P786" s="62" t="str">
        <f>VLOOKUP(M786,'customer list'!$B:$F,5,FALSE)</f>
        <v>TP Hồ Chí Minh</v>
      </c>
      <c r="Q786" s="3" t="s">
        <v>372</v>
      </c>
      <c r="R786" s="5">
        <v>45080.363020833334</v>
      </c>
      <c r="S786" s="5">
        <v>45080.385706018518</v>
      </c>
      <c r="T786" s="3">
        <v>22.620999999999999</v>
      </c>
      <c r="U786" s="5">
        <v>45079</v>
      </c>
      <c r="V786" s="5">
        <v>45107</v>
      </c>
      <c r="W786" s="3" t="s">
        <v>65</v>
      </c>
      <c r="X786" s="3" t="s">
        <v>66</v>
      </c>
      <c r="Y786" s="3" t="s">
        <v>66</v>
      </c>
      <c r="Z786" s="3" t="s">
        <v>98</v>
      </c>
      <c r="AA786" s="3"/>
      <c r="AB786" s="3"/>
      <c r="AC786" s="65"/>
      <c r="AD786" s="3" t="s">
        <v>6356</v>
      </c>
      <c r="AE786" s="3" t="s">
        <v>6356</v>
      </c>
      <c r="AF786" s="3" t="s">
        <v>6356</v>
      </c>
      <c r="AG786" s="3" t="s">
        <v>6356</v>
      </c>
      <c r="AH786" s="3" t="s">
        <v>6356</v>
      </c>
      <c r="AI786" s="3" t="s">
        <v>6356</v>
      </c>
      <c r="AJ786" s="3"/>
    </row>
    <row r="787" spans="1:36">
      <c r="A787" s="3">
        <f t="shared" si="30"/>
        <v>29</v>
      </c>
      <c r="B787" s="3" t="s">
        <v>188</v>
      </c>
      <c r="C787" s="3" t="s">
        <v>189</v>
      </c>
      <c r="D787" s="3" t="s">
        <v>190</v>
      </c>
      <c r="E787" s="3" t="s">
        <v>190</v>
      </c>
      <c r="F787" s="3" t="s">
        <v>29</v>
      </c>
      <c r="G787" s="3">
        <v>7.4399999999999994E-2</v>
      </c>
      <c r="H787" s="65">
        <v>0.49919999999999998</v>
      </c>
      <c r="I787" s="3">
        <v>24</v>
      </c>
      <c r="J787" s="3" t="s">
        <v>60</v>
      </c>
      <c r="K787" s="3" t="s">
        <v>61</v>
      </c>
      <c r="L787" s="3" t="s">
        <v>62</v>
      </c>
      <c r="M787" s="3">
        <v>5000009712</v>
      </c>
      <c r="N787" s="3" t="s">
        <v>191</v>
      </c>
      <c r="O787" s="3" t="s">
        <v>192</v>
      </c>
      <c r="P787" s="62" t="str">
        <f>VLOOKUP(M787,'customer list'!$B:$F,5,FALSE)</f>
        <v>TP Hồ Chí Minh</v>
      </c>
      <c r="Q787" s="3" t="s">
        <v>193</v>
      </c>
      <c r="R787" s="5">
        <v>45080.395833333336</v>
      </c>
      <c r="S787" s="5">
        <v>45080.446620370371</v>
      </c>
      <c r="T787" s="3">
        <v>28.08</v>
      </c>
      <c r="U787" s="5">
        <v>45079</v>
      </c>
      <c r="V787" s="5">
        <v>45107</v>
      </c>
      <c r="W787" s="3" t="s">
        <v>65</v>
      </c>
      <c r="X787" s="3" t="s">
        <v>66</v>
      </c>
      <c r="Y787" s="3" t="s">
        <v>66</v>
      </c>
      <c r="Z787" s="3" t="s">
        <v>189</v>
      </c>
      <c r="AA787" s="3"/>
      <c r="AB787" s="3"/>
      <c r="AC787" s="65"/>
      <c r="AD787" s="3" t="s">
        <v>6356</v>
      </c>
      <c r="AE787" s="3" t="s">
        <v>6356</v>
      </c>
      <c r="AF787" s="3" t="s">
        <v>6356</v>
      </c>
      <c r="AG787" s="3" t="s">
        <v>6356</v>
      </c>
      <c r="AH787" s="3" t="s">
        <v>6356</v>
      </c>
      <c r="AI787" s="3" t="s">
        <v>6356</v>
      </c>
      <c r="AJ787" s="3"/>
    </row>
    <row r="788" spans="1:36">
      <c r="A788" s="3">
        <f t="shared" si="30"/>
        <v>29</v>
      </c>
      <c r="B788" s="3" t="s">
        <v>199</v>
      </c>
      <c r="C788" s="3" t="s">
        <v>370</v>
      </c>
      <c r="D788" s="3" t="s">
        <v>141</v>
      </c>
      <c r="E788" s="3" t="s">
        <v>142</v>
      </c>
      <c r="F788" s="3" t="s">
        <v>29</v>
      </c>
      <c r="G788" s="3">
        <v>0.24399999999999999</v>
      </c>
      <c r="H788" s="65">
        <v>3.4125000000000001</v>
      </c>
      <c r="I788" s="3">
        <v>4</v>
      </c>
      <c r="J788" s="3" t="s">
        <v>60</v>
      </c>
      <c r="K788" s="3" t="s">
        <v>61</v>
      </c>
      <c r="L788" s="3" t="s">
        <v>62</v>
      </c>
      <c r="M788" s="3">
        <v>5000009712</v>
      </c>
      <c r="N788" s="3" t="s">
        <v>191</v>
      </c>
      <c r="O788" s="3" t="s">
        <v>192</v>
      </c>
      <c r="P788" s="62" t="str">
        <f>VLOOKUP(M788,'customer list'!$B:$F,5,FALSE)</f>
        <v>TP Hồ Chí Minh</v>
      </c>
      <c r="Q788" s="3" t="s">
        <v>193</v>
      </c>
      <c r="R788" s="5">
        <v>45080.395833333336</v>
      </c>
      <c r="S788" s="5">
        <v>45080.446620370371</v>
      </c>
      <c r="T788" s="3">
        <v>28.08</v>
      </c>
      <c r="U788" s="5">
        <v>45079</v>
      </c>
      <c r="V788" s="5">
        <v>45107</v>
      </c>
      <c r="W788" s="3" t="s">
        <v>65</v>
      </c>
      <c r="X788" s="3" t="s">
        <v>66</v>
      </c>
      <c r="Y788" s="3" t="s">
        <v>66</v>
      </c>
      <c r="Z788" s="3" t="s">
        <v>370</v>
      </c>
      <c r="AA788" s="3"/>
      <c r="AB788" s="3"/>
      <c r="AC788" s="65"/>
      <c r="AD788" s="3" t="s">
        <v>6356</v>
      </c>
      <c r="AE788" s="3" t="s">
        <v>6356</v>
      </c>
      <c r="AF788" s="3" t="s">
        <v>6356</v>
      </c>
      <c r="AG788" s="3" t="s">
        <v>6356</v>
      </c>
      <c r="AH788" s="3" t="s">
        <v>6356</v>
      </c>
      <c r="AI788" s="3" t="s">
        <v>6356</v>
      </c>
      <c r="AJ788" s="3"/>
    </row>
    <row r="789" spans="1:36">
      <c r="A789" s="3">
        <f t="shared" si="30"/>
        <v>29</v>
      </c>
      <c r="B789" s="3" t="s">
        <v>199</v>
      </c>
      <c r="C789" s="3" t="s">
        <v>336</v>
      </c>
      <c r="D789" s="3" t="s">
        <v>141</v>
      </c>
      <c r="E789" s="3" t="s">
        <v>142</v>
      </c>
      <c r="F789" s="3" t="s">
        <v>29</v>
      </c>
      <c r="G789" s="3">
        <v>1.0709999999999999E-3</v>
      </c>
      <c r="H789" s="65">
        <v>3.7966319999999998</v>
      </c>
      <c r="I789" s="3">
        <v>3</v>
      </c>
      <c r="J789" s="3" t="s">
        <v>60</v>
      </c>
      <c r="K789" s="3" t="s">
        <v>61</v>
      </c>
      <c r="L789" s="3" t="s">
        <v>62</v>
      </c>
      <c r="M789" s="3">
        <v>5000009712</v>
      </c>
      <c r="N789" s="3" t="s">
        <v>191</v>
      </c>
      <c r="O789" s="3" t="s">
        <v>192</v>
      </c>
      <c r="P789" s="62" t="str">
        <f>VLOOKUP(M789,'customer list'!$B:$F,5,FALSE)</f>
        <v>TP Hồ Chí Minh</v>
      </c>
      <c r="Q789" s="3" t="s">
        <v>193</v>
      </c>
      <c r="R789" s="5">
        <v>45080.395833333336</v>
      </c>
      <c r="S789" s="5">
        <v>45080.446620370371</v>
      </c>
      <c r="T789" s="3">
        <v>28.08</v>
      </c>
      <c r="U789" s="5">
        <v>45079</v>
      </c>
      <c r="V789" s="5">
        <v>45107</v>
      </c>
      <c r="W789" s="3" t="s">
        <v>65</v>
      </c>
      <c r="X789" s="3" t="s">
        <v>66</v>
      </c>
      <c r="Y789" s="3" t="s">
        <v>66</v>
      </c>
      <c r="Z789" s="3" t="s">
        <v>336</v>
      </c>
      <c r="AA789" s="3"/>
      <c r="AB789" s="3"/>
      <c r="AC789" s="65"/>
      <c r="AD789" s="3" t="s">
        <v>6356</v>
      </c>
      <c r="AE789" s="3" t="s">
        <v>6356</v>
      </c>
      <c r="AF789" s="3" t="s">
        <v>6356</v>
      </c>
      <c r="AG789" s="3" t="s">
        <v>6356</v>
      </c>
      <c r="AH789" s="3" t="s">
        <v>6356</v>
      </c>
      <c r="AI789" s="3" t="s">
        <v>6356</v>
      </c>
      <c r="AJ789" s="3"/>
    </row>
    <row r="790" spans="1:36">
      <c r="A790" s="3">
        <f t="shared" si="30"/>
        <v>29</v>
      </c>
      <c r="B790" s="3" t="s">
        <v>199</v>
      </c>
      <c r="C790" s="3" t="s">
        <v>339</v>
      </c>
      <c r="D790" s="3" t="s">
        <v>141</v>
      </c>
      <c r="E790" s="3" t="s">
        <v>142</v>
      </c>
      <c r="F790" s="3" t="s">
        <v>29</v>
      </c>
      <c r="G790" s="3">
        <v>0.32700000000000001</v>
      </c>
      <c r="H790" s="65">
        <v>4.3421399999999997</v>
      </c>
      <c r="I790" s="3">
        <v>3</v>
      </c>
      <c r="J790" s="3" t="s">
        <v>60</v>
      </c>
      <c r="K790" s="3" t="s">
        <v>61</v>
      </c>
      <c r="L790" s="3" t="s">
        <v>62</v>
      </c>
      <c r="M790" s="3">
        <v>5000009712</v>
      </c>
      <c r="N790" s="3" t="s">
        <v>191</v>
      </c>
      <c r="O790" s="3" t="s">
        <v>192</v>
      </c>
      <c r="P790" s="62" t="str">
        <f>VLOOKUP(M790,'customer list'!$B:$F,5,FALSE)</f>
        <v>TP Hồ Chí Minh</v>
      </c>
      <c r="Q790" s="3" t="s">
        <v>193</v>
      </c>
      <c r="R790" s="5">
        <v>45080.395833333336</v>
      </c>
      <c r="S790" s="5">
        <v>45080.446620370371</v>
      </c>
      <c r="T790" s="3">
        <v>28.08</v>
      </c>
      <c r="U790" s="5">
        <v>45079</v>
      </c>
      <c r="V790" s="5">
        <v>45107</v>
      </c>
      <c r="W790" s="3" t="s">
        <v>65</v>
      </c>
      <c r="X790" s="3" t="s">
        <v>66</v>
      </c>
      <c r="Y790" s="3" t="s">
        <v>66</v>
      </c>
      <c r="Z790" s="3" t="s">
        <v>339</v>
      </c>
      <c r="AA790" s="3"/>
      <c r="AB790" s="3"/>
      <c r="AC790" s="65"/>
      <c r="AD790" s="3" t="s">
        <v>6356</v>
      </c>
      <c r="AE790" s="3" t="s">
        <v>6356</v>
      </c>
      <c r="AF790" s="3" t="s">
        <v>6356</v>
      </c>
      <c r="AG790" s="3" t="s">
        <v>6356</v>
      </c>
      <c r="AH790" s="3" t="s">
        <v>6356</v>
      </c>
      <c r="AI790" s="3" t="s">
        <v>6356</v>
      </c>
      <c r="AJ790" s="3"/>
    </row>
    <row r="791" spans="1:36">
      <c r="A791" s="3">
        <f t="shared" si="30"/>
        <v>29</v>
      </c>
      <c r="B791" s="3" t="s">
        <v>711</v>
      </c>
      <c r="C791" s="3" t="s">
        <v>338</v>
      </c>
      <c r="D791" s="3" t="s">
        <v>141</v>
      </c>
      <c r="E791" s="3" t="s">
        <v>142</v>
      </c>
      <c r="F791" s="3" t="s">
        <v>29</v>
      </c>
      <c r="G791" s="3">
        <v>0.16200000000000001</v>
      </c>
      <c r="H791" s="65">
        <v>2.3253750000000002</v>
      </c>
      <c r="I791" s="3">
        <v>3</v>
      </c>
      <c r="J791" s="3" t="s">
        <v>60</v>
      </c>
      <c r="K791" s="3" t="s">
        <v>61</v>
      </c>
      <c r="L791" s="3" t="s">
        <v>62</v>
      </c>
      <c r="M791" s="3">
        <v>5000009712</v>
      </c>
      <c r="N791" s="3" t="s">
        <v>191</v>
      </c>
      <c r="O791" s="3" t="s">
        <v>192</v>
      </c>
      <c r="P791" s="62" t="str">
        <f>VLOOKUP(M791,'customer list'!$B:$F,5,FALSE)</f>
        <v>TP Hồ Chí Minh</v>
      </c>
      <c r="Q791" s="3" t="s">
        <v>193</v>
      </c>
      <c r="R791" s="5">
        <v>45080.395833333336</v>
      </c>
      <c r="S791" s="5">
        <v>45080.446620370371</v>
      </c>
      <c r="T791" s="3">
        <v>28.08</v>
      </c>
      <c r="U791" s="5">
        <v>45079</v>
      </c>
      <c r="V791" s="5">
        <v>45107</v>
      </c>
      <c r="W791" s="3" t="s">
        <v>65</v>
      </c>
      <c r="X791" s="3" t="s">
        <v>66</v>
      </c>
      <c r="Y791" s="3" t="s">
        <v>66</v>
      </c>
      <c r="Z791" s="3" t="s">
        <v>338</v>
      </c>
      <c r="AA791" s="3"/>
      <c r="AB791" s="3"/>
      <c r="AC791" s="65"/>
      <c r="AD791" s="3" t="s">
        <v>6356</v>
      </c>
      <c r="AE791" s="3" t="s">
        <v>6356</v>
      </c>
      <c r="AF791" s="3" t="s">
        <v>6356</v>
      </c>
      <c r="AG791" s="3" t="s">
        <v>6356</v>
      </c>
      <c r="AH791" s="3" t="s">
        <v>6356</v>
      </c>
      <c r="AI791" s="3" t="s">
        <v>6356</v>
      </c>
      <c r="AJ791" s="3"/>
    </row>
    <row r="792" spans="1:36">
      <c r="A792" s="1" t="s">
        <v>0</v>
      </c>
      <c r="B792" s="1" t="s">
        <v>1</v>
      </c>
      <c r="C792" s="1" t="s">
        <v>2</v>
      </c>
      <c r="D792" s="1" t="s">
        <v>3</v>
      </c>
      <c r="E792" s="1" t="s">
        <v>4</v>
      </c>
      <c r="F792" s="1" t="s">
        <v>5</v>
      </c>
      <c r="G792" s="1" t="s">
        <v>6</v>
      </c>
      <c r="H792" s="64" t="s">
        <v>7</v>
      </c>
      <c r="I792" s="1" t="s">
        <v>8</v>
      </c>
      <c r="J792" s="1" t="s">
        <v>9</v>
      </c>
      <c r="K792" s="1" t="s">
        <v>10</v>
      </c>
      <c r="L792" s="2" t="s">
        <v>11</v>
      </c>
      <c r="M792" s="1" t="s">
        <v>12</v>
      </c>
      <c r="N792" s="1" t="s">
        <v>13</v>
      </c>
      <c r="O792" s="1" t="s">
        <v>14</v>
      </c>
      <c r="P792" s="62" t="e">
        <f>VLOOKUP(M792,'customer list'!$B:$F,5,FALSE)</f>
        <v>#N/A</v>
      </c>
      <c r="Q792" s="1" t="s">
        <v>15</v>
      </c>
      <c r="R792" s="1" t="s">
        <v>16</v>
      </c>
      <c r="S792" s="1" t="s">
        <v>17</v>
      </c>
      <c r="T792" s="1" t="s">
        <v>18</v>
      </c>
      <c r="U792" s="1" t="s">
        <v>19</v>
      </c>
      <c r="V792" s="1" t="s">
        <v>20</v>
      </c>
      <c r="W792" s="1" t="s">
        <v>21</v>
      </c>
      <c r="X792" s="1" t="s">
        <v>22</v>
      </c>
      <c r="Y792" s="1" t="s">
        <v>23</v>
      </c>
      <c r="Z792" s="1" t="s">
        <v>24</v>
      </c>
      <c r="AA792" s="1" t="s">
        <v>25</v>
      </c>
      <c r="AB792" s="1" t="s">
        <v>26</v>
      </c>
      <c r="AC792" s="64" t="s">
        <v>27</v>
      </c>
      <c r="AD792" s="3"/>
      <c r="AE792" s="3"/>
      <c r="AF792" s="3"/>
      <c r="AG792" s="3"/>
      <c r="AH792" s="3"/>
      <c r="AI792" s="3"/>
      <c r="AJ792" s="3"/>
    </row>
    <row r="793" spans="1:36">
      <c r="A793" s="3">
        <v>30</v>
      </c>
      <c r="B793" s="3">
        <v>13</v>
      </c>
      <c r="C793" s="3" t="s">
        <v>28</v>
      </c>
      <c r="D793" s="3" t="s">
        <v>29</v>
      </c>
      <c r="E793" s="3" t="s">
        <v>30</v>
      </c>
      <c r="F793" s="3" t="s">
        <v>399</v>
      </c>
      <c r="G793" s="3">
        <v>1.8759999999999999</v>
      </c>
      <c r="H793" s="65">
        <v>22.887</v>
      </c>
      <c r="I793" s="3">
        <v>5.2</v>
      </c>
      <c r="J793" s="3">
        <v>37.264009999999999</v>
      </c>
      <c r="K793" s="4">
        <v>0.36076923076923073</v>
      </c>
      <c r="L793" s="4">
        <v>0.61418510782924329</v>
      </c>
      <c r="M793" s="3">
        <v>5</v>
      </c>
      <c r="N793" s="3">
        <v>116.4152</v>
      </c>
      <c r="O793" s="3" t="s">
        <v>712</v>
      </c>
      <c r="P793" s="62" t="e">
        <f>VLOOKUP(M793,'customer list'!$B:$F,5,FALSE)</f>
        <v>#N/A</v>
      </c>
      <c r="Q793" s="3" t="s">
        <v>713</v>
      </c>
      <c r="R793" s="3" t="s">
        <v>29</v>
      </c>
      <c r="S793" s="5">
        <v>45080.67015046296</v>
      </c>
      <c r="T793" s="3">
        <v>582.07600000000002</v>
      </c>
      <c r="U793" s="5">
        <v>45079.467118055552</v>
      </c>
      <c r="V793" s="5">
        <v>45080.643634259257</v>
      </c>
      <c r="W793" s="3">
        <v>0</v>
      </c>
      <c r="X793" s="3">
        <v>0</v>
      </c>
      <c r="Y793" s="3" t="s">
        <v>29</v>
      </c>
      <c r="Z793" s="3">
        <v>11150103</v>
      </c>
      <c r="AA793" s="3">
        <v>10430103</v>
      </c>
      <c r="AB793" s="3">
        <v>720000</v>
      </c>
      <c r="AC793" s="65">
        <v>451887807</v>
      </c>
      <c r="AD793" s="3"/>
      <c r="AE793" s="3"/>
      <c r="AF793" s="3"/>
      <c r="AG793" s="3"/>
      <c r="AH793" s="3"/>
      <c r="AI793" s="3"/>
      <c r="AJ793" s="3"/>
    </row>
    <row r="794" spans="1:36">
      <c r="A794" s="6">
        <f t="shared" ref="A794:A836" si="31">A793</f>
        <v>30</v>
      </c>
      <c r="B794" s="7" t="s">
        <v>34</v>
      </c>
      <c r="C794" s="7" t="s">
        <v>35</v>
      </c>
      <c r="D794" s="7" t="s">
        <v>36</v>
      </c>
      <c r="E794" s="7" t="s">
        <v>37</v>
      </c>
      <c r="F794" s="7" t="s">
        <v>38</v>
      </c>
      <c r="G794" s="7" t="s">
        <v>39</v>
      </c>
      <c r="H794" s="66" t="s">
        <v>40</v>
      </c>
      <c r="I794" s="7" t="s">
        <v>41</v>
      </c>
      <c r="J794" s="7" t="s">
        <v>42</v>
      </c>
      <c r="K794" s="7" t="s">
        <v>43</v>
      </c>
      <c r="L794" s="7" t="s">
        <v>44</v>
      </c>
      <c r="M794" s="7" t="s">
        <v>45</v>
      </c>
      <c r="N794" s="7" t="s">
        <v>46</v>
      </c>
      <c r="O794" s="7" t="s">
        <v>47</v>
      </c>
      <c r="P794" s="62" t="e">
        <f>VLOOKUP(M794,'customer list'!$B:$F,5,FALSE)</f>
        <v>#N/A</v>
      </c>
      <c r="Q794" s="7" t="s">
        <v>48</v>
      </c>
      <c r="R794" s="7" t="s">
        <v>49</v>
      </c>
      <c r="S794" s="7" t="s">
        <v>50</v>
      </c>
      <c r="T794" s="7" t="s">
        <v>51</v>
      </c>
      <c r="U794" s="7" t="s">
        <v>19</v>
      </c>
      <c r="V794" s="7" t="s">
        <v>20</v>
      </c>
      <c r="W794" s="7" t="s">
        <v>52</v>
      </c>
      <c r="X794" s="7" t="s">
        <v>53</v>
      </c>
      <c r="Y794" s="7" t="s">
        <v>54</v>
      </c>
      <c r="Z794" s="7" t="s">
        <v>55</v>
      </c>
      <c r="AA794" s="3"/>
      <c r="AB794" s="3"/>
      <c r="AC794" s="65"/>
      <c r="AD794" s="3"/>
      <c r="AE794" s="3"/>
      <c r="AF794" s="3"/>
      <c r="AG794" s="3"/>
      <c r="AH794" s="3"/>
      <c r="AI794" s="3"/>
      <c r="AJ794" s="3"/>
    </row>
    <row r="795" spans="1:36">
      <c r="A795" s="3">
        <f t="shared" si="31"/>
        <v>30</v>
      </c>
      <c r="B795" s="3" t="s">
        <v>714</v>
      </c>
      <c r="C795" s="3" t="s">
        <v>336</v>
      </c>
      <c r="D795" s="3" t="s">
        <v>141</v>
      </c>
      <c r="E795" s="3" t="s">
        <v>142</v>
      </c>
      <c r="F795" s="3" t="s">
        <v>29</v>
      </c>
      <c r="G795" s="3">
        <v>3.57E-4</v>
      </c>
      <c r="H795" s="65">
        <v>1.265544</v>
      </c>
      <c r="I795" s="3">
        <v>1</v>
      </c>
      <c r="J795" s="3" t="s">
        <v>60</v>
      </c>
      <c r="K795" s="3" t="s">
        <v>61</v>
      </c>
      <c r="L795" s="3" t="s">
        <v>62</v>
      </c>
      <c r="M795" s="3">
        <v>5000014605</v>
      </c>
      <c r="N795" s="3" t="s">
        <v>715</v>
      </c>
      <c r="O795" s="3" t="s">
        <v>716</v>
      </c>
      <c r="P795" s="62" t="str">
        <f>VLOOKUP(M795,'customer list'!$B:$F,5,FALSE)</f>
        <v>Khánh Hòa</v>
      </c>
      <c r="Q795" s="3" t="s">
        <v>717</v>
      </c>
      <c r="R795" s="5">
        <v>45080.333333333336</v>
      </c>
      <c r="S795" s="5">
        <v>45080.367199074077</v>
      </c>
      <c r="T795" s="3">
        <v>442.26400000000001</v>
      </c>
      <c r="U795" s="5">
        <v>45079</v>
      </c>
      <c r="V795" s="5">
        <v>45107</v>
      </c>
      <c r="W795" s="3" t="s">
        <v>65</v>
      </c>
      <c r="X795" s="3" t="s">
        <v>66</v>
      </c>
      <c r="Y795" s="3" t="s">
        <v>66</v>
      </c>
      <c r="Z795" s="3" t="s">
        <v>336</v>
      </c>
      <c r="AA795" s="3"/>
      <c r="AB795" s="3"/>
      <c r="AC795" s="65"/>
      <c r="AD795" s="3"/>
      <c r="AE795" s="3"/>
      <c r="AF795" s="3"/>
      <c r="AG795" s="3"/>
      <c r="AH795" s="3"/>
      <c r="AI795" s="3"/>
      <c r="AJ795" s="3"/>
    </row>
    <row r="796" spans="1:36">
      <c r="A796" s="3">
        <f t="shared" si="31"/>
        <v>30</v>
      </c>
      <c r="B796" s="3" t="s">
        <v>718</v>
      </c>
      <c r="C796" s="3" t="s">
        <v>719</v>
      </c>
      <c r="D796" s="3" t="s">
        <v>166</v>
      </c>
      <c r="E796" s="3" t="s">
        <v>167</v>
      </c>
      <c r="F796" s="3" t="s">
        <v>29</v>
      </c>
      <c r="G796" s="3">
        <v>4.5999999999999999E-2</v>
      </c>
      <c r="H796" s="65">
        <v>0.58289999999999997</v>
      </c>
      <c r="I796" s="3">
        <v>1</v>
      </c>
      <c r="J796" s="3" t="s">
        <v>60</v>
      </c>
      <c r="K796" s="3" t="s">
        <v>61</v>
      </c>
      <c r="L796" s="3" t="s">
        <v>62</v>
      </c>
      <c r="M796" s="3">
        <v>5000014605</v>
      </c>
      <c r="N796" s="3" t="s">
        <v>715</v>
      </c>
      <c r="O796" s="3" t="s">
        <v>716</v>
      </c>
      <c r="P796" s="62" t="str">
        <f>VLOOKUP(M796,'customer list'!$B:$F,5,FALSE)</f>
        <v>Khánh Hòa</v>
      </c>
      <c r="Q796" s="3" t="s">
        <v>717</v>
      </c>
      <c r="R796" s="5">
        <v>45080.333333333336</v>
      </c>
      <c r="S796" s="5">
        <v>45080.367199074077</v>
      </c>
      <c r="T796" s="3">
        <v>442.26400000000001</v>
      </c>
      <c r="U796" s="5">
        <v>45079</v>
      </c>
      <c r="V796" s="5">
        <v>45107</v>
      </c>
      <c r="W796" s="3" t="s">
        <v>65</v>
      </c>
      <c r="X796" s="3" t="s">
        <v>66</v>
      </c>
      <c r="Y796" s="3" t="s">
        <v>66</v>
      </c>
      <c r="Z796" s="3" t="s">
        <v>719</v>
      </c>
      <c r="AA796" s="3"/>
      <c r="AB796" s="3"/>
      <c r="AC796" s="65"/>
      <c r="AD796" s="3"/>
      <c r="AE796" s="3"/>
      <c r="AF796" s="3"/>
      <c r="AG796" s="3"/>
      <c r="AH796" s="3"/>
      <c r="AI796" s="3"/>
      <c r="AJ796" s="3"/>
    </row>
    <row r="797" spans="1:36">
      <c r="A797" s="3">
        <f t="shared" si="31"/>
        <v>30</v>
      </c>
      <c r="B797" s="3" t="s">
        <v>718</v>
      </c>
      <c r="C797" s="3" t="s">
        <v>174</v>
      </c>
      <c r="D797" s="3" t="s">
        <v>166</v>
      </c>
      <c r="E797" s="3" t="s">
        <v>167</v>
      </c>
      <c r="F797" s="3" t="s">
        <v>29</v>
      </c>
      <c r="G797" s="3">
        <v>0.126</v>
      </c>
      <c r="H797" s="65">
        <v>1.4773590000000001</v>
      </c>
      <c r="I797" s="3">
        <v>3</v>
      </c>
      <c r="J797" s="3" t="s">
        <v>60</v>
      </c>
      <c r="K797" s="3" t="s">
        <v>61</v>
      </c>
      <c r="L797" s="3" t="s">
        <v>62</v>
      </c>
      <c r="M797" s="3">
        <v>5000014605</v>
      </c>
      <c r="N797" s="3" t="s">
        <v>715</v>
      </c>
      <c r="O797" s="3" t="s">
        <v>716</v>
      </c>
      <c r="P797" s="62" t="str">
        <f>VLOOKUP(M797,'customer list'!$B:$F,5,FALSE)</f>
        <v>Khánh Hòa</v>
      </c>
      <c r="Q797" s="3" t="s">
        <v>717</v>
      </c>
      <c r="R797" s="5">
        <v>45080.333333333336</v>
      </c>
      <c r="S797" s="5">
        <v>45080.367199074077</v>
      </c>
      <c r="T797" s="3">
        <v>442.26400000000001</v>
      </c>
      <c r="U797" s="5">
        <v>45079</v>
      </c>
      <c r="V797" s="5">
        <v>45107</v>
      </c>
      <c r="W797" s="3" t="s">
        <v>65</v>
      </c>
      <c r="X797" s="3" t="s">
        <v>66</v>
      </c>
      <c r="Y797" s="3" t="s">
        <v>66</v>
      </c>
      <c r="Z797" s="3" t="s">
        <v>174</v>
      </c>
      <c r="AA797" s="3"/>
      <c r="AB797" s="3"/>
      <c r="AC797" s="65"/>
      <c r="AD797" s="3"/>
      <c r="AE797" s="3"/>
      <c r="AF797" s="3"/>
      <c r="AG797" s="3"/>
      <c r="AH797" s="3"/>
      <c r="AI797" s="3"/>
      <c r="AJ797" s="3"/>
    </row>
    <row r="798" spans="1:36">
      <c r="A798" s="3">
        <f t="shared" si="31"/>
        <v>30</v>
      </c>
      <c r="B798" s="3" t="s">
        <v>718</v>
      </c>
      <c r="C798" s="3" t="s">
        <v>463</v>
      </c>
      <c r="D798" s="3" t="s">
        <v>166</v>
      </c>
      <c r="E798" s="3" t="s">
        <v>167</v>
      </c>
      <c r="F798" s="3" t="s">
        <v>29</v>
      </c>
      <c r="G798" s="3">
        <v>0.13800000000000001</v>
      </c>
      <c r="H798" s="65">
        <v>1.7603580000000001</v>
      </c>
      <c r="I798" s="3">
        <v>3</v>
      </c>
      <c r="J798" s="3" t="s">
        <v>60</v>
      </c>
      <c r="K798" s="3" t="s">
        <v>61</v>
      </c>
      <c r="L798" s="3" t="s">
        <v>62</v>
      </c>
      <c r="M798" s="3">
        <v>5000014605</v>
      </c>
      <c r="N798" s="3" t="s">
        <v>715</v>
      </c>
      <c r="O798" s="3" t="s">
        <v>716</v>
      </c>
      <c r="P798" s="62" t="str">
        <f>VLOOKUP(M798,'customer list'!$B:$F,5,FALSE)</f>
        <v>Khánh Hòa</v>
      </c>
      <c r="Q798" s="3" t="s">
        <v>717</v>
      </c>
      <c r="R798" s="5">
        <v>45080.333333333336</v>
      </c>
      <c r="S798" s="5">
        <v>45080.367199074077</v>
      </c>
      <c r="T798" s="3">
        <v>442.26400000000001</v>
      </c>
      <c r="U798" s="5">
        <v>45079</v>
      </c>
      <c r="V798" s="5">
        <v>45107</v>
      </c>
      <c r="W798" s="3" t="s">
        <v>65</v>
      </c>
      <c r="X798" s="3" t="s">
        <v>66</v>
      </c>
      <c r="Y798" s="3" t="s">
        <v>66</v>
      </c>
      <c r="Z798" s="3" t="s">
        <v>463</v>
      </c>
      <c r="AA798" s="3"/>
      <c r="AB798" s="3"/>
      <c r="AC798" s="65"/>
      <c r="AD798" s="3"/>
      <c r="AE798" s="3"/>
      <c r="AF798" s="3"/>
      <c r="AG798" s="3"/>
      <c r="AH798" s="3"/>
      <c r="AI798" s="3"/>
      <c r="AJ798" s="3"/>
    </row>
    <row r="799" spans="1:36">
      <c r="A799" s="3">
        <f t="shared" si="31"/>
        <v>30</v>
      </c>
      <c r="B799" s="3" t="s">
        <v>718</v>
      </c>
      <c r="C799" s="3" t="s">
        <v>255</v>
      </c>
      <c r="D799" s="3" t="s">
        <v>166</v>
      </c>
      <c r="E799" s="3" t="s">
        <v>167</v>
      </c>
      <c r="F799" s="3" t="s">
        <v>29</v>
      </c>
      <c r="G799" s="3">
        <v>9.1999999999999998E-2</v>
      </c>
      <c r="H799" s="65">
        <v>1.1657999999999999</v>
      </c>
      <c r="I799" s="3">
        <v>2</v>
      </c>
      <c r="J799" s="3" t="s">
        <v>60</v>
      </c>
      <c r="K799" s="3" t="s">
        <v>61</v>
      </c>
      <c r="L799" s="3" t="s">
        <v>62</v>
      </c>
      <c r="M799" s="3">
        <v>5000014605</v>
      </c>
      <c r="N799" s="3" t="s">
        <v>715</v>
      </c>
      <c r="O799" s="3" t="s">
        <v>716</v>
      </c>
      <c r="P799" s="62" t="str">
        <f>VLOOKUP(M799,'customer list'!$B:$F,5,FALSE)</f>
        <v>Khánh Hòa</v>
      </c>
      <c r="Q799" s="3" t="s">
        <v>717</v>
      </c>
      <c r="R799" s="5">
        <v>45080.333333333336</v>
      </c>
      <c r="S799" s="5">
        <v>45080.367199074077</v>
      </c>
      <c r="T799" s="3">
        <v>442.26400000000001</v>
      </c>
      <c r="U799" s="5">
        <v>45079</v>
      </c>
      <c r="V799" s="5">
        <v>45107</v>
      </c>
      <c r="W799" s="3" t="s">
        <v>65</v>
      </c>
      <c r="X799" s="3" t="s">
        <v>66</v>
      </c>
      <c r="Y799" s="3" t="s">
        <v>66</v>
      </c>
      <c r="Z799" s="3" t="s">
        <v>255</v>
      </c>
      <c r="AA799" s="3"/>
      <c r="AB799" s="3"/>
      <c r="AC799" s="65"/>
      <c r="AD799" s="3"/>
      <c r="AE799" s="3"/>
      <c r="AF799" s="3"/>
      <c r="AG799" s="3"/>
      <c r="AH799" s="3"/>
      <c r="AI799" s="3"/>
      <c r="AJ799" s="3"/>
    </row>
    <row r="800" spans="1:36">
      <c r="A800" s="3">
        <f t="shared" si="31"/>
        <v>30</v>
      </c>
      <c r="B800" s="3" t="s">
        <v>720</v>
      </c>
      <c r="C800" s="3" t="s">
        <v>98</v>
      </c>
      <c r="D800" s="3" t="s">
        <v>74</v>
      </c>
      <c r="E800" s="3" t="s">
        <v>74</v>
      </c>
      <c r="F800" s="3" t="s">
        <v>29</v>
      </c>
      <c r="G800" s="3">
        <v>1.4E-3</v>
      </c>
      <c r="H800" s="65">
        <v>7.1919999999999996E-3</v>
      </c>
      <c r="I800" s="3">
        <v>1</v>
      </c>
      <c r="J800" s="3" t="s">
        <v>60</v>
      </c>
      <c r="K800" s="3" t="s">
        <v>61</v>
      </c>
      <c r="L800" s="3" t="s">
        <v>62</v>
      </c>
      <c r="M800" s="3">
        <v>5000014607</v>
      </c>
      <c r="N800" s="3" t="s">
        <v>721</v>
      </c>
      <c r="O800" s="3" t="s">
        <v>722</v>
      </c>
      <c r="P800" s="62" t="str">
        <f>VLOOKUP(M800,'customer list'!$B:$F,5,FALSE)</f>
        <v>Phú Yên</v>
      </c>
      <c r="Q800" s="3" t="s">
        <v>723</v>
      </c>
      <c r="R800" s="5">
        <v>45080.444687499999</v>
      </c>
      <c r="S800" s="5">
        <v>45080.466516203705</v>
      </c>
      <c r="T800" s="3">
        <v>523.04700000000003</v>
      </c>
      <c r="U800" s="5">
        <v>45079</v>
      </c>
      <c r="V800" s="5">
        <v>45107</v>
      </c>
      <c r="W800" s="3" t="s">
        <v>65</v>
      </c>
      <c r="X800" s="3" t="s">
        <v>66</v>
      </c>
      <c r="Y800" s="3" t="s">
        <v>66</v>
      </c>
      <c r="Z800" s="3" t="s">
        <v>98</v>
      </c>
      <c r="AA800" s="3"/>
      <c r="AB800" s="3"/>
      <c r="AC800" s="65"/>
      <c r="AD800" s="3"/>
      <c r="AE800" s="3"/>
      <c r="AF800" s="3"/>
      <c r="AG800" s="3"/>
      <c r="AH800" s="3"/>
      <c r="AI800" s="3"/>
      <c r="AJ800" s="3"/>
    </row>
    <row r="801" spans="1:36">
      <c r="A801" s="3">
        <f t="shared" si="31"/>
        <v>30</v>
      </c>
      <c r="B801" s="3" t="s">
        <v>720</v>
      </c>
      <c r="C801" s="3" t="s">
        <v>77</v>
      </c>
      <c r="D801" s="3" t="s">
        <v>74</v>
      </c>
      <c r="E801" s="3" t="s">
        <v>74</v>
      </c>
      <c r="F801" s="3" t="s">
        <v>29</v>
      </c>
      <c r="G801" s="3">
        <v>4.4299999999999998E-4</v>
      </c>
      <c r="H801" s="65">
        <v>3.7209999999999999E-3</v>
      </c>
      <c r="I801" s="3">
        <v>1</v>
      </c>
      <c r="J801" s="3" t="s">
        <v>60</v>
      </c>
      <c r="K801" s="3" t="s">
        <v>61</v>
      </c>
      <c r="L801" s="3" t="s">
        <v>62</v>
      </c>
      <c r="M801" s="3">
        <v>5000014607</v>
      </c>
      <c r="N801" s="3" t="s">
        <v>721</v>
      </c>
      <c r="O801" s="3" t="s">
        <v>722</v>
      </c>
      <c r="P801" s="62" t="str">
        <f>VLOOKUP(M801,'customer list'!$B:$F,5,FALSE)</f>
        <v>Phú Yên</v>
      </c>
      <c r="Q801" s="3" t="s">
        <v>723</v>
      </c>
      <c r="R801" s="5">
        <v>45080.444687499999</v>
      </c>
      <c r="S801" s="5">
        <v>45080.466516203705</v>
      </c>
      <c r="T801" s="3">
        <v>523.04700000000003</v>
      </c>
      <c r="U801" s="5">
        <v>45079</v>
      </c>
      <c r="V801" s="5">
        <v>45107</v>
      </c>
      <c r="W801" s="3" t="s">
        <v>65</v>
      </c>
      <c r="X801" s="3" t="s">
        <v>66</v>
      </c>
      <c r="Y801" s="3" t="s">
        <v>66</v>
      </c>
      <c r="Z801" s="3" t="s">
        <v>77</v>
      </c>
      <c r="AA801" s="3"/>
      <c r="AB801" s="3"/>
      <c r="AC801" s="65"/>
      <c r="AD801" s="3"/>
      <c r="AE801" s="3"/>
      <c r="AF801" s="3"/>
      <c r="AG801" s="3"/>
      <c r="AH801" s="3"/>
      <c r="AI801" s="3"/>
      <c r="AJ801" s="3"/>
    </row>
    <row r="802" spans="1:36">
      <c r="A802" s="3">
        <f t="shared" si="31"/>
        <v>30</v>
      </c>
      <c r="B802" s="3" t="s">
        <v>720</v>
      </c>
      <c r="C802" s="3" t="s">
        <v>79</v>
      </c>
      <c r="D802" s="3" t="s">
        <v>80</v>
      </c>
      <c r="E802" s="3" t="s">
        <v>80</v>
      </c>
      <c r="F802" s="3" t="s">
        <v>29</v>
      </c>
      <c r="G802" s="3">
        <v>1.9000000000000001E-4</v>
      </c>
      <c r="H802" s="65">
        <v>1.9524E-2</v>
      </c>
      <c r="I802" s="3">
        <v>1</v>
      </c>
      <c r="J802" s="3" t="s">
        <v>60</v>
      </c>
      <c r="K802" s="3" t="s">
        <v>61</v>
      </c>
      <c r="L802" s="3" t="s">
        <v>62</v>
      </c>
      <c r="M802" s="3">
        <v>5000014607</v>
      </c>
      <c r="N802" s="3" t="s">
        <v>721</v>
      </c>
      <c r="O802" s="3" t="s">
        <v>722</v>
      </c>
      <c r="P802" s="62" t="str">
        <f>VLOOKUP(M802,'customer list'!$B:$F,5,FALSE)</f>
        <v>Phú Yên</v>
      </c>
      <c r="Q802" s="3" t="s">
        <v>723</v>
      </c>
      <c r="R802" s="5">
        <v>45080.444687499999</v>
      </c>
      <c r="S802" s="5">
        <v>45080.466516203705</v>
      </c>
      <c r="T802" s="3">
        <v>523.04700000000003</v>
      </c>
      <c r="U802" s="5">
        <v>45079</v>
      </c>
      <c r="V802" s="5">
        <v>45107</v>
      </c>
      <c r="W802" s="3" t="s">
        <v>65</v>
      </c>
      <c r="X802" s="3" t="s">
        <v>66</v>
      </c>
      <c r="Y802" s="3" t="s">
        <v>66</v>
      </c>
      <c r="Z802" s="3" t="s">
        <v>79</v>
      </c>
      <c r="AA802" s="3"/>
      <c r="AB802" s="3"/>
      <c r="AC802" s="65"/>
      <c r="AD802" s="3"/>
      <c r="AE802" s="3"/>
      <c r="AF802" s="3"/>
      <c r="AG802" s="3"/>
      <c r="AH802" s="3"/>
      <c r="AI802" s="3"/>
      <c r="AJ802" s="3"/>
    </row>
    <row r="803" spans="1:36">
      <c r="A803" s="3">
        <f t="shared" si="31"/>
        <v>30</v>
      </c>
      <c r="B803" s="3" t="s">
        <v>720</v>
      </c>
      <c r="C803" s="3" t="s">
        <v>135</v>
      </c>
      <c r="D803" s="3" t="s">
        <v>74</v>
      </c>
      <c r="E803" s="3" t="s">
        <v>74</v>
      </c>
      <c r="F803" s="3" t="s">
        <v>29</v>
      </c>
      <c r="G803" s="3">
        <v>1.4E-2</v>
      </c>
      <c r="H803" s="65">
        <v>5.9090000000000002E-3</v>
      </c>
      <c r="I803" s="3">
        <v>1</v>
      </c>
      <c r="J803" s="3" t="s">
        <v>60</v>
      </c>
      <c r="K803" s="3" t="s">
        <v>61</v>
      </c>
      <c r="L803" s="3" t="s">
        <v>62</v>
      </c>
      <c r="M803" s="3">
        <v>5000014607</v>
      </c>
      <c r="N803" s="3" t="s">
        <v>721</v>
      </c>
      <c r="O803" s="3" t="s">
        <v>722</v>
      </c>
      <c r="P803" s="62" t="str">
        <f>VLOOKUP(M803,'customer list'!$B:$F,5,FALSE)</f>
        <v>Phú Yên</v>
      </c>
      <c r="Q803" s="3" t="s">
        <v>723</v>
      </c>
      <c r="R803" s="5">
        <v>45080.444687499999</v>
      </c>
      <c r="S803" s="5">
        <v>45080.466516203705</v>
      </c>
      <c r="T803" s="3">
        <v>523.04700000000003</v>
      </c>
      <c r="U803" s="5">
        <v>45079</v>
      </c>
      <c r="V803" s="5">
        <v>45107</v>
      </c>
      <c r="W803" s="3" t="s">
        <v>65</v>
      </c>
      <c r="X803" s="3" t="s">
        <v>66</v>
      </c>
      <c r="Y803" s="3" t="s">
        <v>66</v>
      </c>
      <c r="Z803" s="3" t="s">
        <v>135</v>
      </c>
      <c r="AA803" s="3"/>
      <c r="AB803" s="3"/>
      <c r="AC803" s="65"/>
      <c r="AD803" s="3"/>
      <c r="AE803" s="3"/>
      <c r="AF803" s="3"/>
      <c r="AG803" s="3"/>
      <c r="AH803" s="3"/>
      <c r="AI803" s="3"/>
      <c r="AJ803" s="3"/>
    </row>
    <row r="804" spans="1:36">
      <c r="A804" s="3">
        <f t="shared" si="31"/>
        <v>30</v>
      </c>
      <c r="B804" s="3" t="s">
        <v>720</v>
      </c>
      <c r="C804" s="3" t="s">
        <v>106</v>
      </c>
      <c r="D804" s="3" t="s">
        <v>74</v>
      </c>
      <c r="E804" s="3" t="s">
        <v>74</v>
      </c>
      <c r="F804" s="3" t="s">
        <v>29</v>
      </c>
      <c r="G804" s="3">
        <v>8.8000000000000005E-3</v>
      </c>
      <c r="H804" s="65">
        <v>6.6413E-2</v>
      </c>
      <c r="I804" s="3">
        <v>2</v>
      </c>
      <c r="J804" s="3" t="s">
        <v>60</v>
      </c>
      <c r="K804" s="3" t="s">
        <v>61</v>
      </c>
      <c r="L804" s="3" t="s">
        <v>62</v>
      </c>
      <c r="M804" s="3">
        <v>5000014607</v>
      </c>
      <c r="N804" s="3" t="s">
        <v>721</v>
      </c>
      <c r="O804" s="3" t="s">
        <v>722</v>
      </c>
      <c r="P804" s="62" t="str">
        <f>VLOOKUP(M804,'customer list'!$B:$F,5,FALSE)</f>
        <v>Phú Yên</v>
      </c>
      <c r="Q804" s="3" t="s">
        <v>723</v>
      </c>
      <c r="R804" s="5">
        <v>45080.444687499999</v>
      </c>
      <c r="S804" s="5">
        <v>45080.466516203705</v>
      </c>
      <c r="T804" s="3">
        <v>523.04700000000003</v>
      </c>
      <c r="U804" s="5">
        <v>45079</v>
      </c>
      <c r="V804" s="5">
        <v>45107</v>
      </c>
      <c r="W804" s="3" t="s">
        <v>65</v>
      </c>
      <c r="X804" s="3" t="s">
        <v>66</v>
      </c>
      <c r="Y804" s="3" t="s">
        <v>66</v>
      </c>
      <c r="Z804" s="3" t="s">
        <v>106</v>
      </c>
      <c r="AA804" s="3"/>
      <c r="AB804" s="3"/>
      <c r="AC804" s="65"/>
      <c r="AD804" s="3"/>
      <c r="AE804" s="3"/>
      <c r="AF804" s="3"/>
      <c r="AG804" s="3"/>
      <c r="AH804" s="3"/>
      <c r="AI804" s="3"/>
      <c r="AJ804" s="3"/>
    </row>
    <row r="805" spans="1:36">
      <c r="A805" s="3">
        <f t="shared" si="31"/>
        <v>30</v>
      </c>
      <c r="B805" s="3" t="s">
        <v>720</v>
      </c>
      <c r="C805" s="3" t="s">
        <v>81</v>
      </c>
      <c r="D805" s="3" t="s">
        <v>74</v>
      </c>
      <c r="E805" s="3" t="s">
        <v>74</v>
      </c>
      <c r="F805" s="3" t="s">
        <v>29</v>
      </c>
      <c r="G805" s="3">
        <v>3.5999999999999999E-3</v>
      </c>
      <c r="H805" s="65">
        <v>2.9172E-2</v>
      </c>
      <c r="I805" s="3">
        <v>1</v>
      </c>
      <c r="J805" s="3" t="s">
        <v>60</v>
      </c>
      <c r="K805" s="3" t="s">
        <v>61</v>
      </c>
      <c r="L805" s="3" t="s">
        <v>62</v>
      </c>
      <c r="M805" s="3">
        <v>5000014607</v>
      </c>
      <c r="N805" s="3" t="s">
        <v>721</v>
      </c>
      <c r="O805" s="3" t="s">
        <v>722</v>
      </c>
      <c r="P805" s="62" t="str">
        <f>VLOOKUP(M805,'customer list'!$B:$F,5,FALSE)</f>
        <v>Phú Yên</v>
      </c>
      <c r="Q805" s="3" t="s">
        <v>723</v>
      </c>
      <c r="R805" s="5">
        <v>45080.444687499999</v>
      </c>
      <c r="S805" s="5">
        <v>45080.466516203705</v>
      </c>
      <c r="T805" s="3">
        <v>523.04700000000003</v>
      </c>
      <c r="U805" s="5">
        <v>45079</v>
      </c>
      <c r="V805" s="5">
        <v>45107</v>
      </c>
      <c r="W805" s="3" t="s">
        <v>65</v>
      </c>
      <c r="X805" s="3" t="s">
        <v>66</v>
      </c>
      <c r="Y805" s="3" t="s">
        <v>66</v>
      </c>
      <c r="Z805" s="3" t="s">
        <v>81</v>
      </c>
      <c r="AA805" s="3"/>
      <c r="AB805" s="3"/>
      <c r="AC805" s="65"/>
      <c r="AD805" s="3"/>
      <c r="AE805" s="3"/>
      <c r="AF805" s="3"/>
      <c r="AG805" s="3"/>
      <c r="AH805" s="3"/>
      <c r="AI805" s="3"/>
      <c r="AJ805" s="3"/>
    </row>
    <row r="806" spans="1:36">
      <c r="A806" s="3">
        <f t="shared" si="31"/>
        <v>30</v>
      </c>
      <c r="B806" s="3" t="s">
        <v>720</v>
      </c>
      <c r="C806" s="3" t="s">
        <v>105</v>
      </c>
      <c r="D806" s="3" t="s">
        <v>74</v>
      </c>
      <c r="E806" s="3" t="s">
        <v>74</v>
      </c>
      <c r="F806" s="3" t="s">
        <v>29</v>
      </c>
      <c r="G806" s="3">
        <v>6.3E-3</v>
      </c>
      <c r="H806" s="65">
        <v>5.2083999999999998E-2</v>
      </c>
      <c r="I806" s="3">
        <v>3</v>
      </c>
      <c r="J806" s="3" t="s">
        <v>60</v>
      </c>
      <c r="K806" s="3" t="s">
        <v>61</v>
      </c>
      <c r="L806" s="3" t="s">
        <v>62</v>
      </c>
      <c r="M806" s="3">
        <v>5000014607</v>
      </c>
      <c r="N806" s="3" t="s">
        <v>721</v>
      </c>
      <c r="O806" s="3" t="s">
        <v>722</v>
      </c>
      <c r="P806" s="62" t="str">
        <f>VLOOKUP(M806,'customer list'!$B:$F,5,FALSE)</f>
        <v>Phú Yên</v>
      </c>
      <c r="Q806" s="3" t="s">
        <v>723</v>
      </c>
      <c r="R806" s="5">
        <v>45080.444687499999</v>
      </c>
      <c r="S806" s="5">
        <v>45080.466516203705</v>
      </c>
      <c r="T806" s="3">
        <v>523.04700000000003</v>
      </c>
      <c r="U806" s="5">
        <v>45079</v>
      </c>
      <c r="V806" s="5">
        <v>45107</v>
      </c>
      <c r="W806" s="3" t="s">
        <v>65</v>
      </c>
      <c r="X806" s="3" t="s">
        <v>66</v>
      </c>
      <c r="Y806" s="3" t="s">
        <v>66</v>
      </c>
      <c r="Z806" s="3" t="s">
        <v>105</v>
      </c>
      <c r="AA806" s="3"/>
      <c r="AB806" s="3"/>
      <c r="AC806" s="65"/>
      <c r="AD806" s="3"/>
      <c r="AE806" s="3"/>
      <c r="AF806" s="3"/>
      <c r="AG806" s="3"/>
      <c r="AH806" s="3"/>
      <c r="AI806" s="3"/>
      <c r="AJ806" s="3"/>
    </row>
    <row r="807" spans="1:36">
      <c r="A807" s="3">
        <f t="shared" si="31"/>
        <v>30</v>
      </c>
      <c r="B807" s="3" t="s">
        <v>720</v>
      </c>
      <c r="C807" s="3" t="s">
        <v>99</v>
      </c>
      <c r="D807" s="3" t="s">
        <v>74</v>
      </c>
      <c r="E807" s="3" t="s">
        <v>74</v>
      </c>
      <c r="F807" s="3" t="s">
        <v>29</v>
      </c>
      <c r="G807" s="3">
        <v>1.4E-3</v>
      </c>
      <c r="H807" s="65">
        <v>7.1919999999999996E-3</v>
      </c>
      <c r="I807" s="3">
        <v>1</v>
      </c>
      <c r="J807" s="3" t="s">
        <v>60</v>
      </c>
      <c r="K807" s="3" t="s">
        <v>61</v>
      </c>
      <c r="L807" s="3" t="s">
        <v>62</v>
      </c>
      <c r="M807" s="3">
        <v>5000014607</v>
      </c>
      <c r="N807" s="3" t="s">
        <v>721</v>
      </c>
      <c r="O807" s="3" t="s">
        <v>722</v>
      </c>
      <c r="P807" s="62" t="str">
        <f>VLOOKUP(M807,'customer list'!$B:$F,5,FALSE)</f>
        <v>Phú Yên</v>
      </c>
      <c r="Q807" s="3" t="s">
        <v>723</v>
      </c>
      <c r="R807" s="5">
        <v>45080.444687499999</v>
      </c>
      <c r="S807" s="5">
        <v>45080.466516203705</v>
      </c>
      <c r="T807" s="3">
        <v>523.04700000000003</v>
      </c>
      <c r="U807" s="5">
        <v>45079</v>
      </c>
      <c r="V807" s="5">
        <v>45107</v>
      </c>
      <c r="W807" s="3" t="s">
        <v>65</v>
      </c>
      <c r="X807" s="3" t="s">
        <v>66</v>
      </c>
      <c r="Y807" s="3" t="s">
        <v>66</v>
      </c>
      <c r="Z807" s="3" t="s">
        <v>99</v>
      </c>
      <c r="AA807" s="3"/>
      <c r="AB807" s="3"/>
      <c r="AC807" s="65"/>
      <c r="AD807" s="3"/>
      <c r="AE807" s="3"/>
      <c r="AF807" s="3"/>
      <c r="AG807" s="3"/>
      <c r="AH807" s="3"/>
      <c r="AI807" s="3"/>
      <c r="AJ807" s="3"/>
    </row>
    <row r="808" spans="1:36">
      <c r="A808" s="3">
        <f t="shared" si="31"/>
        <v>30</v>
      </c>
      <c r="B808" s="3" t="s">
        <v>720</v>
      </c>
      <c r="C808" s="3" t="s">
        <v>113</v>
      </c>
      <c r="D808" s="3" t="s">
        <v>74</v>
      </c>
      <c r="E808" s="3" t="s">
        <v>74</v>
      </c>
      <c r="F808" s="3" t="s">
        <v>29</v>
      </c>
      <c r="G808" s="3">
        <v>7.2499999999999995E-4</v>
      </c>
      <c r="H808" s="65">
        <v>4.2282E-2</v>
      </c>
      <c r="I808" s="3">
        <v>1</v>
      </c>
      <c r="J808" s="3" t="s">
        <v>60</v>
      </c>
      <c r="K808" s="3" t="s">
        <v>61</v>
      </c>
      <c r="L808" s="3" t="s">
        <v>62</v>
      </c>
      <c r="M808" s="3">
        <v>5000014607</v>
      </c>
      <c r="N808" s="3" t="s">
        <v>721</v>
      </c>
      <c r="O808" s="3" t="s">
        <v>722</v>
      </c>
      <c r="P808" s="62" t="str">
        <f>VLOOKUP(M808,'customer list'!$B:$F,5,FALSE)</f>
        <v>Phú Yên</v>
      </c>
      <c r="Q808" s="3" t="s">
        <v>723</v>
      </c>
      <c r="R808" s="5">
        <v>45080.444687499999</v>
      </c>
      <c r="S808" s="5">
        <v>45080.466516203705</v>
      </c>
      <c r="T808" s="3">
        <v>523.04700000000003</v>
      </c>
      <c r="U808" s="5">
        <v>45079</v>
      </c>
      <c r="V808" s="5">
        <v>45107</v>
      </c>
      <c r="W808" s="3" t="s">
        <v>65</v>
      </c>
      <c r="X808" s="3" t="s">
        <v>66</v>
      </c>
      <c r="Y808" s="3" t="s">
        <v>66</v>
      </c>
      <c r="Z808" s="3" t="s">
        <v>113</v>
      </c>
      <c r="AA808" s="3"/>
      <c r="AB808" s="3"/>
      <c r="AC808" s="65"/>
      <c r="AD808" s="3"/>
      <c r="AE808" s="3"/>
      <c r="AF808" s="3"/>
      <c r="AG808" s="3"/>
      <c r="AH808" s="3"/>
      <c r="AI808" s="3"/>
      <c r="AJ808" s="3"/>
    </row>
    <row r="809" spans="1:36">
      <c r="A809" s="3">
        <f t="shared" si="31"/>
        <v>30</v>
      </c>
      <c r="B809" s="3" t="s">
        <v>720</v>
      </c>
      <c r="C809" s="3" t="s">
        <v>82</v>
      </c>
      <c r="D809" s="3" t="s">
        <v>74</v>
      </c>
      <c r="E809" s="3" t="s">
        <v>74</v>
      </c>
      <c r="F809" s="3" t="s">
        <v>29</v>
      </c>
      <c r="G809" s="3">
        <v>8.5599999999999999E-4</v>
      </c>
      <c r="H809" s="65">
        <v>7.4409999999999997E-3</v>
      </c>
      <c r="I809" s="3">
        <v>2</v>
      </c>
      <c r="J809" s="3" t="s">
        <v>60</v>
      </c>
      <c r="K809" s="3" t="s">
        <v>61</v>
      </c>
      <c r="L809" s="3" t="s">
        <v>62</v>
      </c>
      <c r="M809" s="3">
        <v>5000014607</v>
      </c>
      <c r="N809" s="3" t="s">
        <v>721</v>
      </c>
      <c r="O809" s="3" t="s">
        <v>722</v>
      </c>
      <c r="P809" s="62" t="str">
        <f>VLOOKUP(M809,'customer list'!$B:$F,5,FALSE)</f>
        <v>Phú Yên</v>
      </c>
      <c r="Q809" s="3" t="s">
        <v>723</v>
      </c>
      <c r="R809" s="5">
        <v>45080.444687499999</v>
      </c>
      <c r="S809" s="5">
        <v>45080.466516203705</v>
      </c>
      <c r="T809" s="3">
        <v>523.04700000000003</v>
      </c>
      <c r="U809" s="5">
        <v>45079</v>
      </c>
      <c r="V809" s="5">
        <v>45107</v>
      </c>
      <c r="W809" s="3" t="s">
        <v>65</v>
      </c>
      <c r="X809" s="3" t="s">
        <v>66</v>
      </c>
      <c r="Y809" s="3" t="s">
        <v>66</v>
      </c>
      <c r="Z809" s="3" t="s">
        <v>82</v>
      </c>
      <c r="AA809" s="3"/>
      <c r="AB809" s="3"/>
      <c r="AC809" s="65"/>
      <c r="AD809" s="3"/>
      <c r="AE809" s="3"/>
      <c r="AF809" s="3"/>
      <c r="AG809" s="3"/>
      <c r="AH809" s="3"/>
      <c r="AI809" s="3"/>
      <c r="AJ809" s="3"/>
    </row>
    <row r="810" spans="1:36">
      <c r="A810" s="3">
        <f t="shared" si="31"/>
        <v>30</v>
      </c>
      <c r="B810" s="3" t="s">
        <v>720</v>
      </c>
      <c r="C810" s="3" t="s">
        <v>103</v>
      </c>
      <c r="D810" s="3" t="s">
        <v>74</v>
      </c>
      <c r="E810" s="3" t="s">
        <v>74</v>
      </c>
      <c r="F810" s="3" t="s">
        <v>29</v>
      </c>
      <c r="G810" s="3">
        <v>2.7000000000000001E-3</v>
      </c>
      <c r="H810" s="65">
        <v>3.0089999999999999E-2</v>
      </c>
      <c r="I810" s="3">
        <v>1</v>
      </c>
      <c r="J810" s="3" t="s">
        <v>60</v>
      </c>
      <c r="K810" s="3" t="s">
        <v>61</v>
      </c>
      <c r="L810" s="3" t="s">
        <v>62</v>
      </c>
      <c r="M810" s="3">
        <v>5000014607</v>
      </c>
      <c r="N810" s="3" t="s">
        <v>721</v>
      </c>
      <c r="O810" s="3" t="s">
        <v>722</v>
      </c>
      <c r="P810" s="62" t="str">
        <f>VLOOKUP(M810,'customer list'!$B:$F,5,FALSE)</f>
        <v>Phú Yên</v>
      </c>
      <c r="Q810" s="3" t="s">
        <v>723</v>
      </c>
      <c r="R810" s="5">
        <v>45080.444687499999</v>
      </c>
      <c r="S810" s="5">
        <v>45080.466516203705</v>
      </c>
      <c r="T810" s="3">
        <v>523.04700000000003</v>
      </c>
      <c r="U810" s="5">
        <v>45079</v>
      </c>
      <c r="V810" s="5">
        <v>45107</v>
      </c>
      <c r="W810" s="3" t="s">
        <v>65</v>
      </c>
      <c r="X810" s="3" t="s">
        <v>66</v>
      </c>
      <c r="Y810" s="3" t="s">
        <v>66</v>
      </c>
      <c r="Z810" s="3" t="s">
        <v>103</v>
      </c>
      <c r="AA810" s="3"/>
      <c r="AB810" s="3"/>
      <c r="AC810" s="65"/>
      <c r="AD810" s="3"/>
      <c r="AE810" s="3"/>
      <c r="AF810" s="3"/>
      <c r="AG810" s="3"/>
      <c r="AH810" s="3"/>
      <c r="AI810" s="3"/>
      <c r="AJ810" s="3"/>
    </row>
    <row r="811" spans="1:36">
      <c r="A811" s="3">
        <f t="shared" si="31"/>
        <v>30</v>
      </c>
      <c r="B811" s="3" t="s">
        <v>720</v>
      </c>
      <c r="C811" s="3" t="s">
        <v>125</v>
      </c>
      <c r="D811" s="3" t="s">
        <v>74</v>
      </c>
      <c r="E811" s="3" t="s">
        <v>74</v>
      </c>
      <c r="F811" s="3" t="s">
        <v>29</v>
      </c>
      <c r="G811" s="3">
        <v>0.01</v>
      </c>
      <c r="H811" s="65">
        <v>6.8998000000000004E-2</v>
      </c>
      <c r="I811" s="3">
        <v>2</v>
      </c>
      <c r="J811" s="3" t="s">
        <v>60</v>
      </c>
      <c r="K811" s="3" t="s">
        <v>61</v>
      </c>
      <c r="L811" s="3" t="s">
        <v>62</v>
      </c>
      <c r="M811" s="3">
        <v>5000014607</v>
      </c>
      <c r="N811" s="3" t="s">
        <v>721</v>
      </c>
      <c r="O811" s="3" t="s">
        <v>722</v>
      </c>
      <c r="P811" s="62" t="str">
        <f>VLOOKUP(M811,'customer list'!$B:$F,5,FALSE)</f>
        <v>Phú Yên</v>
      </c>
      <c r="Q811" s="3" t="s">
        <v>723</v>
      </c>
      <c r="R811" s="5">
        <v>45080.444687499999</v>
      </c>
      <c r="S811" s="5">
        <v>45080.466516203705</v>
      </c>
      <c r="T811" s="3">
        <v>523.04700000000003</v>
      </c>
      <c r="U811" s="5">
        <v>45079</v>
      </c>
      <c r="V811" s="5">
        <v>45107</v>
      </c>
      <c r="W811" s="3" t="s">
        <v>65</v>
      </c>
      <c r="X811" s="3" t="s">
        <v>66</v>
      </c>
      <c r="Y811" s="3" t="s">
        <v>66</v>
      </c>
      <c r="Z811" s="3" t="s">
        <v>125</v>
      </c>
      <c r="AA811" s="3"/>
      <c r="AB811" s="3"/>
      <c r="AC811" s="65"/>
      <c r="AD811" s="3"/>
      <c r="AE811" s="3"/>
      <c r="AF811" s="3"/>
      <c r="AG811" s="3"/>
      <c r="AH811" s="3"/>
      <c r="AI811" s="3"/>
      <c r="AJ811" s="3"/>
    </row>
    <row r="812" spans="1:36">
      <c r="A812" s="3">
        <f t="shared" si="31"/>
        <v>30</v>
      </c>
      <c r="B812" s="3" t="s">
        <v>720</v>
      </c>
      <c r="C812" s="3" t="s">
        <v>94</v>
      </c>
      <c r="D812" s="3" t="s">
        <v>74</v>
      </c>
      <c r="E812" s="3" t="s">
        <v>74</v>
      </c>
      <c r="F812" s="3" t="s">
        <v>29</v>
      </c>
      <c r="G812" s="3">
        <v>0.01</v>
      </c>
      <c r="H812" s="65">
        <v>7.8030000000000002E-2</v>
      </c>
      <c r="I812" s="3">
        <v>4</v>
      </c>
      <c r="J812" s="3" t="s">
        <v>60</v>
      </c>
      <c r="K812" s="3" t="s">
        <v>61</v>
      </c>
      <c r="L812" s="3" t="s">
        <v>62</v>
      </c>
      <c r="M812" s="3">
        <v>5000014607</v>
      </c>
      <c r="N812" s="3" t="s">
        <v>721</v>
      </c>
      <c r="O812" s="3" t="s">
        <v>722</v>
      </c>
      <c r="P812" s="62" t="str">
        <f>VLOOKUP(M812,'customer list'!$B:$F,5,FALSE)</f>
        <v>Phú Yên</v>
      </c>
      <c r="Q812" s="3" t="s">
        <v>723</v>
      </c>
      <c r="R812" s="5">
        <v>45080.444687499999</v>
      </c>
      <c r="S812" s="5">
        <v>45080.466516203705</v>
      </c>
      <c r="T812" s="3">
        <v>523.04700000000003</v>
      </c>
      <c r="U812" s="5">
        <v>45079</v>
      </c>
      <c r="V812" s="5">
        <v>45107</v>
      </c>
      <c r="W812" s="3" t="s">
        <v>65</v>
      </c>
      <c r="X812" s="3" t="s">
        <v>66</v>
      </c>
      <c r="Y812" s="3" t="s">
        <v>66</v>
      </c>
      <c r="Z812" s="3" t="s">
        <v>94</v>
      </c>
      <c r="AA812" s="3"/>
      <c r="AB812" s="3"/>
      <c r="AC812" s="65"/>
      <c r="AD812" s="3"/>
      <c r="AE812" s="3"/>
      <c r="AF812" s="3"/>
      <c r="AG812" s="3"/>
      <c r="AH812" s="3"/>
      <c r="AI812" s="3"/>
      <c r="AJ812" s="3"/>
    </row>
    <row r="813" spans="1:36">
      <c r="A813" s="3">
        <f t="shared" si="31"/>
        <v>30</v>
      </c>
      <c r="B813" s="3" t="s">
        <v>720</v>
      </c>
      <c r="C813" s="3" t="s">
        <v>101</v>
      </c>
      <c r="D813" s="3" t="s">
        <v>74</v>
      </c>
      <c r="E813" s="3" t="s">
        <v>74</v>
      </c>
      <c r="F813" s="3" t="s">
        <v>29</v>
      </c>
      <c r="G813" s="3">
        <v>5.96E-3</v>
      </c>
      <c r="H813" s="65">
        <v>5.8560000000000001E-2</v>
      </c>
      <c r="I813" s="3">
        <v>2</v>
      </c>
      <c r="J813" s="3" t="s">
        <v>60</v>
      </c>
      <c r="K813" s="3" t="s">
        <v>61</v>
      </c>
      <c r="L813" s="3" t="s">
        <v>62</v>
      </c>
      <c r="M813" s="3">
        <v>5000014607</v>
      </c>
      <c r="N813" s="3" t="s">
        <v>721</v>
      </c>
      <c r="O813" s="3" t="s">
        <v>722</v>
      </c>
      <c r="P813" s="62" t="str">
        <f>VLOOKUP(M813,'customer list'!$B:$F,5,FALSE)</f>
        <v>Phú Yên</v>
      </c>
      <c r="Q813" s="3" t="s">
        <v>723</v>
      </c>
      <c r="R813" s="5">
        <v>45080.444687499999</v>
      </c>
      <c r="S813" s="5">
        <v>45080.466516203705</v>
      </c>
      <c r="T813" s="3">
        <v>523.04700000000003</v>
      </c>
      <c r="U813" s="5">
        <v>45079</v>
      </c>
      <c r="V813" s="5">
        <v>45107</v>
      </c>
      <c r="W813" s="3" t="s">
        <v>65</v>
      </c>
      <c r="X813" s="3" t="s">
        <v>66</v>
      </c>
      <c r="Y813" s="3" t="s">
        <v>66</v>
      </c>
      <c r="Z813" s="3" t="s">
        <v>101</v>
      </c>
      <c r="AA813" s="3"/>
      <c r="AB813" s="3"/>
      <c r="AC813" s="65"/>
      <c r="AD813" s="3"/>
      <c r="AE813" s="3"/>
      <c r="AF813" s="3"/>
      <c r="AG813" s="3"/>
      <c r="AH813" s="3"/>
      <c r="AI813" s="3"/>
      <c r="AJ813" s="3"/>
    </row>
    <row r="814" spans="1:36">
      <c r="A814" s="3">
        <f t="shared" si="31"/>
        <v>30</v>
      </c>
      <c r="B814" s="3" t="s">
        <v>724</v>
      </c>
      <c r="C814" s="3" t="s">
        <v>725</v>
      </c>
      <c r="D814" s="3" t="s">
        <v>58</v>
      </c>
      <c r="E814" s="3" t="s">
        <v>59</v>
      </c>
      <c r="F814" s="3" t="s">
        <v>29</v>
      </c>
      <c r="G814" s="3">
        <v>0.09</v>
      </c>
      <c r="H814" s="65">
        <v>0.82732000000000006</v>
      </c>
      <c r="I814" s="3">
        <v>10</v>
      </c>
      <c r="J814" s="3" t="s">
        <v>60</v>
      </c>
      <c r="K814" s="3" t="s">
        <v>61</v>
      </c>
      <c r="L814" s="3" t="s">
        <v>62</v>
      </c>
      <c r="M814" s="3">
        <v>5000017200</v>
      </c>
      <c r="N814" s="3" t="s">
        <v>726</v>
      </c>
      <c r="O814" s="3" t="s">
        <v>727</v>
      </c>
      <c r="P814" s="62" t="str">
        <f>VLOOKUP(M814,'customer list'!$B:$F,5,FALSE)</f>
        <v>Phú Yên</v>
      </c>
      <c r="Q814" s="3" t="s">
        <v>723</v>
      </c>
      <c r="R814" s="5">
        <v>45080.468576388892</v>
      </c>
      <c r="S814" s="5">
        <v>45080.543333333335</v>
      </c>
      <c r="T814" s="3">
        <v>524.29100000000005</v>
      </c>
      <c r="U814" s="5">
        <v>45079</v>
      </c>
      <c r="V814" s="5">
        <v>45107</v>
      </c>
      <c r="W814" s="3" t="s">
        <v>65</v>
      </c>
      <c r="X814" s="3" t="s">
        <v>66</v>
      </c>
      <c r="Y814" s="3" t="s">
        <v>66</v>
      </c>
      <c r="Z814" s="3" t="s">
        <v>725</v>
      </c>
      <c r="AA814" s="3"/>
      <c r="AB814" s="3"/>
      <c r="AC814" s="65"/>
      <c r="AD814" s="3"/>
      <c r="AE814" s="3"/>
      <c r="AF814" s="3"/>
      <c r="AG814" s="3"/>
      <c r="AH814" s="3"/>
      <c r="AI814" s="3"/>
      <c r="AJ814" s="3"/>
    </row>
    <row r="815" spans="1:36">
      <c r="A815" s="3">
        <f t="shared" si="31"/>
        <v>30</v>
      </c>
      <c r="B815" s="3" t="s">
        <v>724</v>
      </c>
      <c r="C815" s="3" t="s">
        <v>728</v>
      </c>
      <c r="D815" s="3" t="s">
        <v>68</v>
      </c>
      <c r="E815" s="3" t="s">
        <v>59</v>
      </c>
      <c r="F815" s="3" t="s">
        <v>29</v>
      </c>
      <c r="G815" s="3">
        <v>7.4999999999999997E-2</v>
      </c>
      <c r="H815" s="65">
        <v>0.65063300000000002</v>
      </c>
      <c r="I815" s="3">
        <v>3</v>
      </c>
      <c r="J815" s="3" t="s">
        <v>60</v>
      </c>
      <c r="K815" s="3" t="s">
        <v>61</v>
      </c>
      <c r="L815" s="3" t="s">
        <v>62</v>
      </c>
      <c r="M815" s="3">
        <v>5000017200</v>
      </c>
      <c r="N815" s="3" t="s">
        <v>726</v>
      </c>
      <c r="O815" s="3" t="s">
        <v>727</v>
      </c>
      <c r="P815" s="62" t="str">
        <f>VLOOKUP(M815,'customer list'!$B:$F,5,FALSE)</f>
        <v>Phú Yên</v>
      </c>
      <c r="Q815" s="3" t="s">
        <v>723</v>
      </c>
      <c r="R815" s="5">
        <v>45080.468576388892</v>
      </c>
      <c r="S815" s="5">
        <v>45080.543333333335</v>
      </c>
      <c r="T815" s="3">
        <v>524.29100000000005</v>
      </c>
      <c r="U815" s="5">
        <v>45079</v>
      </c>
      <c r="V815" s="5">
        <v>45107</v>
      </c>
      <c r="W815" s="3" t="s">
        <v>65</v>
      </c>
      <c r="X815" s="3" t="s">
        <v>66</v>
      </c>
      <c r="Y815" s="3" t="s">
        <v>66</v>
      </c>
      <c r="Z815" s="3" t="s">
        <v>728</v>
      </c>
      <c r="AA815" s="3"/>
      <c r="AB815" s="3"/>
      <c r="AC815" s="65"/>
      <c r="AD815" s="3"/>
      <c r="AE815" s="3"/>
      <c r="AF815" s="3"/>
      <c r="AG815" s="3"/>
      <c r="AH815" s="3"/>
      <c r="AI815" s="3"/>
      <c r="AJ815" s="3"/>
    </row>
    <row r="816" spans="1:36">
      <c r="A816" s="3">
        <f t="shared" si="31"/>
        <v>30</v>
      </c>
      <c r="B816" s="3" t="s">
        <v>724</v>
      </c>
      <c r="C816" s="3" t="s">
        <v>729</v>
      </c>
      <c r="D816" s="3" t="s">
        <v>58</v>
      </c>
      <c r="E816" s="3" t="s">
        <v>59</v>
      </c>
      <c r="F816" s="3" t="s">
        <v>29</v>
      </c>
      <c r="G816" s="3">
        <v>2.7E-2</v>
      </c>
      <c r="H816" s="65">
        <v>0.25444</v>
      </c>
      <c r="I816" s="3">
        <v>3</v>
      </c>
      <c r="J816" s="3" t="s">
        <v>60</v>
      </c>
      <c r="K816" s="3" t="s">
        <v>61</v>
      </c>
      <c r="L816" s="3" t="s">
        <v>62</v>
      </c>
      <c r="M816" s="3">
        <v>5000017200</v>
      </c>
      <c r="N816" s="3" t="s">
        <v>726</v>
      </c>
      <c r="O816" s="3" t="s">
        <v>727</v>
      </c>
      <c r="P816" s="62" t="str">
        <f>VLOOKUP(M816,'customer list'!$B:$F,5,FALSE)</f>
        <v>Phú Yên</v>
      </c>
      <c r="Q816" s="3" t="s">
        <v>723</v>
      </c>
      <c r="R816" s="5">
        <v>45080.468576388892</v>
      </c>
      <c r="S816" s="5">
        <v>45080.543333333335</v>
      </c>
      <c r="T816" s="3">
        <v>524.29100000000005</v>
      </c>
      <c r="U816" s="5">
        <v>45079</v>
      </c>
      <c r="V816" s="5">
        <v>45107</v>
      </c>
      <c r="W816" s="3" t="s">
        <v>65</v>
      </c>
      <c r="X816" s="3" t="s">
        <v>66</v>
      </c>
      <c r="Y816" s="3" t="s">
        <v>66</v>
      </c>
      <c r="Z816" s="3" t="s">
        <v>729</v>
      </c>
      <c r="AA816" s="3"/>
      <c r="AB816" s="3"/>
      <c r="AC816" s="65"/>
      <c r="AD816" s="3"/>
      <c r="AE816" s="3"/>
      <c r="AF816" s="3"/>
      <c r="AG816" s="3"/>
      <c r="AH816" s="3"/>
      <c r="AI816" s="3"/>
      <c r="AJ816" s="3"/>
    </row>
    <row r="817" spans="1:36">
      <c r="A817" s="3">
        <f t="shared" si="31"/>
        <v>30</v>
      </c>
      <c r="B817" s="3" t="s">
        <v>724</v>
      </c>
      <c r="C817" s="3" t="s">
        <v>209</v>
      </c>
      <c r="D817" s="3" t="s">
        <v>68</v>
      </c>
      <c r="E817" s="3" t="s">
        <v>59</v>
      </c>
      <c r="F817" s="3" t="s">
        <v>29</v>
      </c>
      <c r="G817" s="3">
        <v>0.02</v>
      </c>
      <c r="H817" s="65">
        <v>0.157605</v>
      </c>
      <c r="I817" s="3">
        <v>1</v>
      </c>
      <c r="J817" s="3" t="s">
        <v>60</v>
      </c>
      <c r="K817" s="3" t="s">
        <v>61</v>
      </c>
      <c r="L817" s="3" t="s">
        <v>62</v>
      </c>
      <c r="M817" s="3">
        <v>5000017200</v>
      </c>
      <c r="N817" s="3" t="s">
        <v>726</v>
      </c>
      <c r="O817" s="3" t="s">
        <v>727</v>
      </c>
      <c r="P817" s="62" t="str">
        <f>VLOOKUP(M817,'customer list'!$B:$F,5,FALSE)</f>
        <v>Phú Yên</v>
      </c>
      <c r="Q817" s="3" t="s">
        <v>723</v>
      </c>
      <c r="R817" s="5">
        <v>45080.468576388892</v>
      </c>
      <c r="S817" s="5">
        <v>45080.543333333335</v>
      </c>
      <c r="T817" s="3">
        <v>524.29100000000005</v>
      </c>
      <c r="U817" s="5">
        <v>45079</v>
      </c>
      <c r="V817" s="5">
        <v>45107</v>
      </c>
      <c r="W817" s="3" t="s">
        <v>65</v>
      </c>
      <c r="X817" s="3" t="s">
        <v>66</v>
      </c>
      <c r="Y817" s="3" t="s">
        <v>66</v>
      </c>
      <c r="Z817" s="3" t="s">
        <v>209</v>
      </c>
      <c r="AA817" s="3"/>
      <c r="AB817" s="3"/>
      <c r="AC817" s="65"/>
      <c r="AD817" s="3"/>
      <c r="AE817" s="3"/>
      <c r="AF817" s="3"/>
      <c r="AG817" s="3"/>
      <c r="AH817" s="3"/>
      <c r="AI817" s="3"/>
      <c r="AJ817" s="3"/>
    </row>
    <row r="818" spans="1:36">
      <c r="A818" s="3">
        <f t="shared" si="31"/>
        <v>30</v>
      </c>
      <c r="B818" s="3" t="s">
        <v>724</v>
      </c>
      <c r="C818" s="3" t="s">
        <v>208</v>
      </c>
      <c r="D818" s="3" t="s">
        <v>58</v>
      </c>
      <c r="E818" s="3" t="s">
        <v>59</v>
      </c>
      <c r="F818" s="3" t="s">
        <v>29</v>
      </c>
      <c r="G818" s="3">
        <v>8.9999999999999993E-3</v>
      </c>
      <c r="H818" s="65">
        <v>0.102144</v>
      </c>
      <c r="I818" s="3">
        <v>1</v>
      </c>
      <c r="J818" s="3" t="s">
        <v>60</v>
      </c>
      <c r="K818" s="3" t="s">
        <v>61</v>
      </c>
      <c r="L818" s="3" t="s">
        <v>62</v>
      </c>
      <c r="M818" s="3">
        <v>5000017200</v>
      </c>
      <c r="N818" s="3" t="s">
        <v>726</v>
      </c>
      <c r="O818" s="3" t="s">
        <v>727</v>
      </c>
      <c r="P818" s="62" t="str">
        <f>VLOOKUP(M818,'customer list'!$B:$F,5,FALSE)</f>
        <v>Phú Yên</v>
      </c>
      <c r="Q818" s="3" t="s">
        <v>723</v>
      </c>
      <c r="R818" s="5">
        <v>45080.468576388892</v>
      </c>
      <c r="S818" s="5">
        <v>45080.543333333335</v>
      </c>
      <c r="T818" s="3">
        <v>524.29100000000005</v>
      </c>
      <c r="U818" s="5">
        <v>45079</v>
      </c>
      <c r="V818" s="5">
        <v>45107</v>
      </c>
      <c r="W818" s="3" t="s">
        <v>65</v>
      </c>
      <c r="X818" s="3" t="s">
        <v>66</v>
      </c>
      <c r="Y818" s="3" t="s">
        <v>66</v>
      </c>
      <c r="Z818" s="3" t="s">
        <v>208</v>
      </c>
      <c r="AA818" s="3"/>
      <c r="AB818" s="3"/>
      <c r="AC818" s="65"/>
      <c r="AD818" s="3"/>
      <c r="AE818" s="3"/>
      <c r="AF818" s="3"/>
      <c r="AG818" s="3"/>
      <c r="AH818" s="3"/>
      <c r="AI818" s="3"/>
      <c r="AJ818" s="3"/>
    </row>
    <row r="819" spans="1:36">
      <c r="A819" s="3">
        <f t="shared" si="31"/>
        <v>30</v>
      </c>
      <c r="B819" s="3" t="s">
        <v>724</v>
      </c>
      <c r="C819" s="3" t="s">
        <v>730</v>
      </c>
      <c r="D819" s="3" t="s">
        <v>58</v>
      </c>
      <c r="E819" s="3" t="s">
        <v>59</v>
      </c>
      <c r="F819" s="3" t="s">
        <v>29</v>
      </c>
      <c r="G819" s="3">
        <v>2.4E-2</v>
      </c>
      <c r="H819" s="65">
        <v>0.2016</v>
      </c>
      <c r="I819" s="3">
        <v>2</v>
      </c>
      <c r="J819" s="3" t="s">
        <v>60</v>
      </c>
      <c r="K819" s="3" t="s">
        <v>61</v>
      </c>
      <c r="L819" s="3" t="s">
        <v>62</v>
      </c>
      <c r="M819" s="3">
        <v>5000017200</v>
      </c>
      <c r="N819" s="3" t="s">
        <v>726</v>
      </c>
      <c r="O819" s="3" t="s">
        <v>727</v>
      </c>
      <c r="P819" s="62" t="str">
        <f>VLOOKUP(M819,'customer list'!$B:$F,5,FALSE)</f>
        <v>Phú Yên</v>
      </c>
      <c r="Q819" s="3" t="s">
        <v>723</v>
      </c>
      <c r="R819" s="5">
        <v>45080.468576388892</v>
      </c>
      <c r="S819" s="5">
        <v>45080.543333333335</v>
      </c>
      <c r="T819" s="3">
        <v>524.29100000000005</v>
      </c>
      <c r="U819" s="5">
        <v>45079</v>
      </c>
      <c r="V819" s="5">
        <v>45107</v>
      </c>
      <c r="W819" s="3" t="s">
        <v>65</v>
      </c>
      <c r="X819" s="3" t="s">
        <v>66</v>
      </c>
      <c r="Y819" s="3" t="s">
        <v>66</v>
      </c>
      <c r="Z819" s="3" t="s">
        <v>730</v>
      </c>
      <c r="AA819" s="3"/>
      <c r="AB819" s="3"/>
      <c r="AC819" s="65"/>
      <c r="AD819" s="3"/>
      <c r="AE819" s="3"/>
      <c r="AF819" s="3"/>
      <c r="AG819" s="3"/>
      <c r="AH819" s="3"/>
      <c r="AI819" s="3"/>
      <c r="AJ819" s="3"/>
    </row>
    <row r="820" spans="1:36">
      <c r="A820" s="3">
        <f t="shared" si="31"/>
        <v>30</v>
      </c>
      <c r="B820" s="3" t="s">
        <v>724</v>
      </c>
      <c r="C820" s="3" t="s">
        <v>731</v>
      </c>
      <c r="D820" s="3" t="s">
        <v>68</v>
      </c>
      <c r="E820" s="3" t="s">
        <v>59</v>
      </c>
      <c r="F820" s="3" t="s">
        <v>29</v>
      </c>
      <c r="G820" s="3">
        <v>0.04</v>
      </c>
      <c r="H820" s="65">
        <v>0.31520999999999999</v>
      </c>
      <c r="I820" s="3">
        <v>2</v>
      </c>
      <c r="J820" s="3" t="s">
        <v>60</v>
      </c>
      <c r="K820" s="3" t="s">
        <v>61</v>
      </c>
      <c r="L820" s="3" t="s">
        <v>62</v>
      </c>
      <c r="M820" s="3">
        <v>5000017200</v>
      </c>
      <c r="N820" s="3" t="s">
        <v>726</v>
      </c>
      <c r="O820" s="3" t="s">
        <v>727</v>
      </c>
      <c r="P820" s="62" t="str">
        <f>VLOOKUP(M820,'customer list'!$B:$F,5,FALSE)</f>
        <v>Phú Yên</v>
      </c>
      <c r="Q820" s="3" t="s">
        <v>723</v>
      </c>
      <c r="R820" s="5">
        <v>45080.468576388892</v>
      </c>
      <c r="S820" s="5">
        <v>45080.543333333335</v>
      </c>
      <c r="T820" s="3">
        <v>524.29100000000005</v>
      </c>
      <c r="U820" s="5">
        <v>45079</v>
      </c>
      <c r="V820" s="5">
        <v>45107</v>
      </c>
      <c r="W820" s="3" t="s">
        <v>65</v>
      </c>
      <c r="X820" s="3" t="s">
        <v>66</v>
      </c>
      <c r="Y820" s="3" t="s">
        <v>66</v>
      </c>
      <c r="Z820" s="3" t="s">
        <v>731</v>
      </c>
      <c r="AA820" s="3"/>
      <c r="AB820" s="3"/>
      <c r="AC820" s="65"/>
      <c r="AD820" s="3"/>
      <c r="AE820" s="3"/>
      <c r="AF820" s="3"/>
      <c r="AG820" s="3"/>
      <c r="AH820" s="3"/>
      <c r="AI820" s="3"/>
      <c r="AJ820" s="3"/>
    </row>
    <row r="821" spans="1:36">
      <c r="A821" s="3">
        <f t="shared" si="31"/>
        <v>30</v>
      </c>
      <c r="B821" s="3" t="s">
        <v>724</v>
      </c>
      <c r="C821" s="3" t="s">
        <v>732</v>
      </c>
      <c r="D821" s="3" t="s">
        <v>68</v>
      </c>
      <c r="E821" s="3" t="s">
        <v>59</v>
      </c>
      <c r="F821" s="3" t="s">
        <v>29</v>
      </c>
      <c r="G821" s="3">
        <v>6.4000000000000001E-2</v>
      </c>
      <c r="H821" s="65">
        <v>0.53625599999999995</v>
      </c>
      <c r="I821" s="3">
        <v>2</v>
      </c>
      <c r="J821" s="3" t="s">
        <v>60</v>
      </c>
      <c r="K821" s="3" t="s">
        <v>61</v>
      </c>
      <c r="L821" s="3" t="s">
        <v>62</v>
      </c>
      <c r="M821" s="3">
        <v>5000017200</v>
      </c>
      <c r="N821" s="3" t="s">
        <v>726</v>
      </c>
      <c r="O821" s="3" t="s">
        <v>727</v>
      </c>
      <c r="P821" s="62" t="str">
        <f>VLOOKUP(M821,'customer list'!$B:$F,5,FALSE)</f>
        <v>Phú Yên</v>
      </c>
      <c r="Q821" s="3" t="s">
        <v>723</v>
      </c>
      <c r="R821" s="5">
        <v>45080.468576388892</v>
      </c>
      <c r="S821" s="5">
        <v>45080.543333333335</v>
      </c>
      <c r="T821" s="3">
        <v>524.29100000000005</v>
      </c>
      <c r="U821" s="5">
        <v>45079</v>
      </c>
      <c r="V821" s="5">
        <v>45107</v>
      </c>
      <c r="W821" s="3" t="s">
        <v>65</v>
      </c>
      <c r="X821" s="3" t="s">
        <v>66</v>
      </c>
      <c r="Y821" s="3" t="s">
        <v>66</v>
      </c>
      <c r="Z821" s="3" t="s">
        <v>732</v>
      </c>
      <c r="AA821" s="3"/>
      <c r="AB821" s="3"/>
      <c r="AC821" s="65"/>
      <c r="AD821" s="3"/>
      <c r="AE821" s="3"/>
      <c r="AF821" s="3"/>
      <c r="AG821" s="3"/>
      <c r="AH821" s="3"/>
      <c r="AI821" s="3"/>
      <c r="AJ821" s="3"/>
    </row>
    <row r="822" spans="1:36">
      <c r="A822" s="3">
        <f t="shared" si="31"/>
        <v>30</v>
      </c>
      <c r="B822" s="3" t="s">
        <v>724</v>
      </c>
      <c r="C822" s="3" t="s">
        <v>733</v>
      </c>
      <c r="D822" s="3" t="s">
        <v>58</v>
      </c>
      <c r="E822" s="3" t="s">
        <v>59</v>
      </c>
      <c r="F822" s="3" t="s">
        <v>29</v>
      </c>
      <c r="G822" s="3">
        <v>0.02</v>
      </c>
      <c r="H822" s="65">
        <v>0.16228200000000001</v>
      </c>
      <c r="I822" s="3">
        <v>2</v>
      </c>
      <c r="J822" s="3" t="s">
        <v>60</v>
      </c>
      <c r="K822" s="3" t="s">
        <v>61</v>
      </c>
      <c r="L822" s="3" t="s">
        <v>62</v>
      </c>
      <c r="M822" s="3">
        <v>5000017200</v>
      </c>
      <c r="N822" s="3" t="s">
        <v>726</v>
      </c>
      <c r="O822" s="3" t="s">
        <v>727</v>
      </c>
      <c r="P822" s="62" t="str">
        <f>VLOOKUP(M822,'customer list'!$B:$F,5,FALSE)</f>
        <v>Phú Yên</v>
      </c>
      <c r="Q822" s="3" t="s">
        <v>723</v>
      </c>
      <c r="R822" s="5">
        <v>45080.468576388892</v>
      </c>
      <c r="S822" s="5">
        <v>45080.543333333335</v>
      </c>
      <c r="T822" s="3">
        <v>524.29100000000005</v>
      </c>
      <c r="U822" s="5">
        <v>45079</v>
      </c>
      <c r="V822" s="5">
        <v>45107</v>
      </c>
      <c r="W822" s="3" t="s">
        <v>65</v>
      </c>
      <c r="X822" s="3" t="s">
        <v>66</v>
      </c>
      <c r="Y822" s="3" t="s">
        <v>66</v>
      </c>
      <c r="Z822" s="3" t="s">
        <v>733</v>
      </c>
      <c r="AA822" s="3"/>
      <c r="AB822" s="3"/>
      <c r="AC822" s="65"/>
      <c r="AD822" s="3"/>
      <c r="AE822" s="3"/>
      <c r="AF822" s="3"/>
      <c r="AG822" s="3"/>
      <c r="AH822" s="3"/>
      <c r="AI822" s="3"/>
      <c r="AJ822" s="3"/>
    </row>
    <row r="823" spans="1:36">
      <c r="A823" s="3">
        <f t="shared" si="31"/>
        <v>30</v>
      </c>
      <c r="B823" s="3" t="s">
        <v>724</v>
      </c>
      <c r="C823" s="3" t="s">
        <v>734</v>
      </c>
      <c r="D823" s="3" t="s">
        <v>68</v>
      </c>
      <c r="E823" s="3" t="s">
        <v>59</v>
      </c>
      <c r="F823" s="3" t="s">
        <v>29</v>
      </c>
      <c r="G823" s="3">
        <v>0.2</v>
      </c>
      <c r="H823" s="65">
        <v>1.6227940000000001</v>
      </c>
      <c r="I823" s="3">
        <v>10</v>
      </c>
      <c r="J823" s="3" t="s">
        <v>60</v>
      </c>
      <c r="K823" s="3" t="s">
        <v>61</v>
      </c>
      <c r="L823" s="3" t="s">
        <v>62</v>
      </c>
      <c r="M823" s="3">
        <v>5000017200</v>
      </c>
      <c r="N823" s="3" t="s">
        <v>726</v>
      </c>
      <c r="O823" s="3" t="s">
        <v>727</v>
      </c>
      <c r="P823" s="62" t="str">
        <f>VLOOKUP(M823,'customer list'!$B:$F,5,FALSE)</f>
        <v>Phú Yên</v>
      </c>
      <c r="Q823" s="3" t="s">
        <v>723</v>
      </c>
      <c r="R823" s="5">
        <v>45080.468576388892</v>
      </c>
      <c r="S823" s="5">
        <v>45080.543333333335</v>
      </c>
      <c r="T823" s="3">
        <v>524.29100000000005</v>
      </c>
      <c r="U823" s="5">
        <v>45079</v>
      </c>
      <c r="V823" s="5">
        <v>45107</v>
      </c>
      <c r="W823" s="3" t="s">
        <v>65</v>
      </c>
      <c r="X823" s="3" t="s">
        <v>66</v>
      </c>
      <c r="Y823" s="3" t="s">
        <v>66</v>
      </c>
      <c r="Z823" s="3" t="s">
        <v>734</v>
      </c>
      <c r="AA823" s="3"/>
      <c r="AB823" s="3"/>
      <c r="AC823" s="65"/>
      <c r="AD823" s="3"/>
      <c r="AE823" s="3"/>
      <c r="AF823" s="3"/>
      <c r="AG823" s="3"/>
      <c r="AH823" s="3"/>
      <c r="AI823" s="3"/>
      <c r="AJ823" s="3"/>
    </row>
    <row r="824" spans="1:36">
      <c r="A824" s="3">
        <f t="shared" si="31"/>
        <v>30</v>
      </c>
      <c r="B824" s="3" t="s">
        <v>735</v>
      </c>
      <c r="C824" s="3" t="s">
        <v>736</v>
      </c>
      <c r="D824" s="3" t="s">
        <v>182</v>
      </c>
      <c r="E824" s="3" t="s">
        <v>182</v>
      </c>
      <c r="F824" s="3" t="s">
        <v>29</v>
      </c>
      <c r="G824" s="3">
        <v>8.3000000000000004E-2</v>
      </c>
      <c r="H824" s="65">
        <v>0.65780000000000005</v>
      </c>
      <c r="I824" s="3">
        <v>1</v>
      </c>
      <c r="J824" s="3" t="s">
        <v>60</v>
      </c>
      <c r="K824" s="3" t="s">
        <v>61</v>
      </c>
      <c r="L824" s="3" t="s">
        <v>62</v>
      </c>
      <c r="M824" s="3">
        <v>5000017200</v>
      </c>
      <c r="N824" s="3" t="s">
        <v>726</v>
      </c>
      <c r="O824" s="3" t="s">
        <v>727</v>
      </c>
      <c r="P824" s="62" t="str">
        <f>VLOOKUP(M824,'customer list'!$B:$F,5,FALSE)</f>
        <v>Phú Yên</v>
      </c>
      <c r="Q824" s="3" t="s">
        <v>723</v>
      </c>
      <c r="R824" s="5">
        <v>45080.468576388892</v>
      </c>
      <c r="S824" s="5">
        <v>45080.543333333335</v>
      </c>
      <c r="T824" s="3">
        <v>524.29100000000005</v>
      </c>
      <c r="U824" s="5">
        <v>45079</v>
      </c>
      <c r="V824" s="5">
        <v>45107</v>
      </c>
      <c r="W824" s="3" t="s">
        <v>65</v>
      </c>
      <c r="X824" s="3" t="s">
        <v>66</v>
      </c>
      <c r="Y824" s="3" t="s">
        <v>66</v>
      </c>
      <c r="Z824" s="3" t="s">
        <v>736</v>
      </c>
      <c r="AA824" s="3"/>
      <c r="AB824" s="3"/>
      <c r="AC824" s="65"/>
      <c r="AD824" s="3"/>
      <c r="AE824" s="3"/>
      <c r="AF824" s="3"/>
      <c r="AG824" s="3"/>
      <c r="AH824" s="3"/>
      <c r="AI824" s="3"/>
      <c r="AJ824" s="3"/>
    </row>
    <row r="825" spans="1:36">
      <c r="A825" s="3">
        <f t="shared" si="31"/>
        <v>30</v>
      </c>
      <c r="B825" s="3" t="s">
        <v>735</v>
      </c>
      <c r="C825" s="3" t="s">
        <v>737</v>
      </c>
      <c r="D825" s="3" t="s">
        <v>182</v>
      </c>
      <c r="E825" s="3" t="s">
        <v>182</v>
      </c>
      <c r="F825" s="3" t="s">
        <v>29</v>
      </c>
      <c r="G825" s="3">
        <v>2.9000000000000001E-2</v>
      </c>
      <c r="H825" s="65">
        <v>0.29160000000000003</v>
      </c>
      <c r="I825" s="3">
        <v>1</v>
      </c>
      <c r="J825" s="3" t="s">
        <v>60</v>
      </c>
      <c r="K825" s="3" t="s">
        <v>61</v>
      </c>
      <c r="L825" s="3" t="s">
        <v>62</v>
      </c>
      <c r="M825" s="3">
        <v>5000017200</v>
      </c>
      <c r="N825" s="3" t="s">
        <v>726</v>
      </c>
      <c r="O825" s="3" t="s">
        <v>727</v>
      </c>
      <c r="P825" s="62" t="str">
        <f>VLOOKUP(M825,'customer list'!$B:$F,5,FALSE)</f>
        <v>Phú Yên</v>
      </c>
      <c r="Q825" s="3" t="s">
        <v>723</v>
      </c>
      <c r="R825" s="5">
        <v>45080.468576388892</v>
      </c>
      <c r="S825" s="5">
        <v>45080.543333333335</v>
      </c>
      <c r="T825" s="3">
        <v>524.29100000000005</v>
      </c>
      <c r="U825" s="5">
        <v>45079</v>
      </c>
      <c r="V825" s="5">
        <v>45107</v>
      </c>
      <c r="W825" s="3" t="s">
        <v>65</v>
      </c>
      <c r="X825" s="3" t="s">
        <v>66</v>
      </c>
      <c r="Y825" s="3" t="s">
        <v>66</v>
      </c>
      <c r="Z825" s="3" t="s">
        <v>737</v>
      </c>
      <c r="AA825" s="3"/>
      <c r="AB825" s="3"/>
      <c r="AC825" s="65"/>
      <c r="AD825" s="3"/>
      <c r="AE825" s="3"/>
      <c r="AF825" s="3"/>
      <c r="AG825" s="3"/>
      <c r="AH825" s="3"/>
      <c r="AI825" s="3"/>
      <c r="AJ825" s="3"/>
    </row>
    <row r="826" spans="1:36">
      <c r="A826" s="3">
        <f t="shared" si="31"/>
        <v>30</v>
      </c>
      <c r="B826" s="3" t="s">
        <v>735</v>
      </c>
      <c r="C826" s="3" t="s">
        <v>738</v>
      </c>
      <c r="D826" s="3" t="s">
        <v>182</v>
      </c>
      <c r="E826" s="3" t="s">
        <v>182</v>
      </c>
      <c r="F826" s="3" t="s">
        <v>29</v>
      </c>
      <c r="G826" s="3">
        <v>7.0000000000000001E-3</v>
      </c>
      <c r="H826" s="65">
        <v>0.1</v>
      </c>
      <c r="I826" s="3">
        <v>1</v>
      </c>
      <c r="J826" s="3" t="s">
        <v>60</v>
      </c>
      <c r="K826" s="3" t="s">
        <v>61</v>
      </c>
      <c r="L826" s="3" t="s">
        <v>62</v>
      </c>
      <c r="M826" s="3">
        <v>5000017200</v>
      </c>
      <c r="N826" s="3" t="s">
        <v>726</v>
      </c>
      <c r="O826" s="3" t="s">
        <v>727</v>
      </c>
      <c r="P826" s="62" t="str">
        <f>VLOOKUP(M826,'customer list'!$B:$F,5,FALSE)</f>
        <v>Phú Yên</v>
      </c>
      <c r="Q826" s="3" t="s">
        <v>723</v>
      </c>
      <c r="R826" s="5">
        <v>45080.468576388892</v>
      </c>
      <c r="S826" s="5">
        <v>45080.543333333335</v>
      </c>
      <c r="T826" s="3">
        <v>524.29100000000005</v>
      </c>
      <c r="U826" s="5">
        <v>45079</v>
      </c>
      <c r="V826" s="5">
        <v>45107</v>
      </c>
      <c r="W826" s="3" t="s">
        <v>65</v>
      </c>
      <c r="X826" s="3" t="s">
        <v>66</v>
      </c>
      <c r="Y826" s="3" t="s">
        <v>66</v>
      </c>
      <c r="Z826" s="3" t="s">
        <v>738</v>
      </c>
      <c r="AA826" s="3"/>
      <c r="AB826" s="3"/>
      <c r="AC826" s="65"/>
      <c r="AD826" s="3"/>
      <c r="AE826" s="3"/>
      <c r="AF826" s="3"/>
      <c r="AG826" s="3"/>
      <c r="AH826" s="3"/>
      <c r="AI826" s="3"/>
      <c r="AJ826" s="3"/>
    </row>
    <row r="827" spans="1:36">
      <c r="A827" s="3">
        <f t="shared" si="31"/>
        <v>30</v>
      </c>
      <c r="B827" s="3" t="s">
        <v>739</v>
      </c>
      <c r="C827" s="3" t="s">
        <v>197</v>
      </c>
      <c r="D827" s="3" t="s">
        <v>141</v>
      </c>
      <c r="E827" s="3" t="s">
        <v>142</v>
      </c>
      <c r="F827" s="3" t="s">
        <v>29</v>
      </c>
      <c r="G827" s="3">
        <v>0.126</v>
      </c>
      <c r="H827" s="65">
        <v>1.68675</v>
      </c>
      <c r="I827" s="3">
        <v>2</v>
      </c>
      <c r="J827" s="3" t="s">
        <v>60</v>
      </c>
      <c r="K827" s="3" t="s">
        <v>61</v>
      </c>
      <c r="L827" s="3" t="s">
        <v>62</v>
      </c>
      <c r="M827" s="3">
        <v>6000008039</v>
      </c>
      <c r="N827" s="3" t="s">
        <v>740</v>
      </c>
      <c r="O827" s="3" t="s">
        <v>741</v>
      </c>
      <c r="P827" s="62" t="str">
        <f>VLOOKUP(M827,'customer list'!$B:$F,5,FALSE)</f>
        <v>Phú Yên</v>
      </c>
      <c r="Q827" s="3" t="s">
        <v>723</v>
      </c>
      <c r="R827" s="5">
        <v>45080.558553240742</v>
      </c>
      <c r="S827" s="5">
        <v>45080.595138888886</v>
      </c>
      <c r="T827" s="3">
        <v>534.16399999999999</v>
      </c>
      <c r="U827" s="5">
        <v>45079</v>
      </c>
      <c r="V827" s="5">
        <v>45107</v>
      </c>
      <c r="W827" s="3" t="s">
        <v>65</v>
      </c>
      <c r="X827" s="3" t="s">
        <v>66</v>
      </c>
      <c r="Y827" s="3" t="s">
        <v>66</v>
      </c>
      <c r="Z827" s="3" t="s">
        <v>197</v>
      </c>
      <c r="AA827" s="3"/>
      <c r="AB827" s="3"/>
      <c r="AC827" s="65"/>
      <c r="AD827" s="3"/>
      <c r="AE827" s="3"/>
      <c r="AF827" s="3"/>
      <c r="AG827" s="3"/>
      <c r="AH827" s="3"/>
      <c r="AI827" s="3"/>
      <c r="AJ827" s="3"/>
    </row>
    <row r="828" spans="1:36">
      <c r="A828" s="3">
        <f t="shared" si="31"/>
        <v>30</v>
      </c>
      <c r="B828" s="3" t="s">
        <v>742</v>
      </c>
      <c r="C828" s="3" t="s">
        <v>174</v>
      </c>
      <c r="D828" s="3" t="s">
        <v>166</v>
      </c>
      <c r="E828" s="3" t="s">
        <v>167</v>
      </c>
      <c r="F828" s="3" t="s">
        <v>29</v>
      </c>
      <c r="G828" s="3">
        <v>4.2000000000000003E-2</v>
      </c>
      <c r="H828" s="65">
        <v>0.49245299999999997</v>
      </c>
      <c r="I828" s="3">
        <v>1</v>
      </c>
      <c r="J828" s="3" t="s">
        <v>60</v>
      </c>
      <c r="K828" s="3" t="s">
        <v>61</v>
      </c>
      <c r="L828" s="3" t="s">
        <v>62</v>
      </c>
      <c r="M828" s="3">
        <v>6000008039</v>
      </c>
      <c r="N828" s="3" t="s">
        <v>740</v>
      </c>
      <c r="O828" s="3" t="s">
        <v>741</v>
      </c>
      <c r="P828" s="62" t="str">
        <f>VLOOKUP(M828,'customer list'!$B:$F,5,FALSE)</f>
        <v>Phú Yên</v>
      </c>
      <c r="Q828" s="3" t="s">
        <v>723</v>
      </c>
      <c r="R828" s="5">
        <v>45080.558553240742</v>
      </c>
      <c r="S828" s="5">
        <v>45080.595138888886</v>
      </c>
      <c r="T828" s="3">
        <v>534.16399999999999</v>
      </c>
      <c r="U828" s="5">
        <v>45079</v>
      </c>
      <c r="V828" s="5">
        <v>45107</v>
      </c>
      <c r="W828" s="3" t="s">
        <v>65</v>
      </c>
      <c r="X828" s="3" t="s">
        <v>66</v>
      </c>
      <c r="Y828" s="3" t="s">
        <v>66</v>
      </c>
      <c r="Z828" s="3" t="s">
        <v>174</v>
      </c>
      <c r="AA828" s="3"/>
      <c r="AB828" s="3"/>
      <c r="AC828" s="65"/>
      <c r="AD828" s="3"/>
      <c r="AE828" s="3"/>
      <c r="AF828" s="3"/>
      <c r="AG828" s="3"/>
      <c r="AH828" s="3"/>
      <c r="AI828" s="3"/>
      <c r="AJ828" s="3"/>
    </row>
    <row r="829" spans="1:36">
      <c r="A829" s="3">
        <f t="shared" si="31"/>
        <v>30</v>
      </c>
      <c r="B829" s="3" t="s">
        <v>743</v>
      </c>
      <c r="C829" s="3" t="s">
        <v>174</v>
      </c>
      <c r="D829" s="3" t="s">
        <v>166</v>
      </c>
      <c r="E829" s="3" t="s">
        <v>167</v>
      </c>
      <c r="F829" s="3" t="s">
        <v>29</v>
      </c>
      <c r="G829" s="3">
        <v>4.2000000000000003E-2</v>
      </c>
      <c r="H829" s="65">
        <v>0.49245299999999997</v>
      </c>
      <c r="I829" s="3">
        <v>1</v>
      </c>
      <c r="J829" s="3" t="s">
        <v>60</v>
      </c>
      <c r="K829" s="3" t="s">
        <v>61</v>
      </c>
      <c r="L829" s="3" t="s">
        <v>62</v>
      </c>
      <c r="M829" s="3">
        <v>6000008039</v>
      </c>
      <c r="N829" s="3" t="s">
        <v>740</v>
      </c>
      <c r="O829" s="3" t="s">
        <v>741</v>
      </c>
      <c r="P829" s="62" t="str">
        <f>VLOOKUP(M829,'customer list'!$B:$F,5,FALSE)</f>
        <v>Phú Yên</v>
      </c>
      <c r="Q829" s="3" t="s">
        <v>723</v>
      </c>
      <c r="R829" s="5">
        <v>45080.558553240742</v>
      </c>
      <c r="S829" s="5">
        <v>45080.595138888886</v>
      </c>
      <c r="T829" s="3">
        <v>534.16399999999999</v>
      </c>
      <c r="U829" s="5">
        <v>45079</v>
      </c>
      <c r="V829" s="5">
        <v>45107</v>
      </c>
      <c r="W829" s="3" t="s">
        <v>65</v>
      </c>
      <c r="X829" s="3" t="s">
        <v>66</v>
      </c>
      <c r="Y829" s="3" t="s">
        <v>66</v>
      </c>
      <c r="Z829" s="3" t="s">
        <v>174</v>
      </c>
      <c r="AA829" s="3"/>
      <c r="AB829" s="3"/>
      <c r="AC829" s="65"/>
      <c r="AD829" s="3"/>
      <c r="AE829" s="3"/>
      <c r="AF829" s="3"/>
      <c r="AG829" s="3"/>
      <c r="AH829" s="3"/>
      <c r="AI829" s="3"/>
      <c r="AJ829" s="3"/>
    </row>
    <row r="830" spans="1:36">
      <c r="A830" s="3">
        <f t="shared" si="31"/>
        <v>30</v>
      </c>
      <c r="B830" s="3" t="s">
        <v>744</v>
      </c>
      <c r="C830" s="3" t="s">
        <v>252</v>
      </c>
      <c r="D830" s="3" t="s">
        <v>141</v>
      </c>
      <c r="E830" s="3" t="s">
        <v>142</v>
      </c>
      <c r="F830" s="3" t="s">
        <v>29</v>
      </c>
      <c r="G830" s="3">
        <v>7.2999999999999995E-2</v>
      </c>
      <c r="H830" s="65">
        <v>1.0478400000000001</v>
      </c>
      <c r="I830" s="3">
        <v>1</v>
      </c>
      <c r="J830" s="3" t="s">
        <v>60</v>
      </c>
      <c r="K830" s="3" t="s">
        <v>61</v>
      </c>
      <c r="L830" s="3" t="s">
        <v>62</v>
      </c>
      <c r="M830" s="3">
        <v>6000008039</v>
      </c>
      <c r="N830" s="3" t="s">
        <v>740</v>
      </c>
      <c r="O830" s="3" t="s">
        <v>741</v>
      </c>
      <c r="P830" s="62" t="str">
        <f>VLOOKUP(M830,'customer list'!$B:$F,5,FALSE)</f>
        <v>Phú Yên</v>
      </c>
      <c r="Q830" s="3" t="s">
        <v>723</v>
      </c>
      <c r="R830" s="5">
        <v>45080.558553240742</v>
      </c>
      <c r="S830" s="5">
        <v>45080.595138888886</v>
      </c>
      <c r="T830" s="3">
        <v>534.16399999999999</v>
      </c>
      <c r="U830" s="5">
        <v>45079</v>
      </c>
      <c r="V830" s="5">
        <v>45107</v>
      </c>
      <c r="W830" s="3" t="s">
        <v>65</v>
      </c>
      <c r="X830" s="3" t="s">
        <v>66</v>
      </c>
      <c r="Y830" s="3" t="s">
        <v>66</v>
      </c>
      <c r="Z830" s="3" t="s">
        <v>252</v>
      </c>
      <c r="AA830" s="3"/>
      <c r="AB830" s="3"/>
      <c r="AC830" s="65"/>
      <c r="AD830" s="3"/>
      <c r="AE830" s="3"/>
      <c r="AF830" s="3"/>
      <c r="AG830" s="3"/>
      <c r="AH830" s="3"/>
      <c r="AI830" s="3"/>
      <c r="AJ830" s="3"/>
    </row>
    <row r="831" spans="1:36">
      <c r="A831" s="3">
        <f t="shared" si="31"/>
        <v>30</v>
      </c>
      <c r="B831" s="3" t="s">
        <v>745</v>
      </c>
      <c r="C831" s="3" t="s">
        <v>247</v>
      </c>
      <c r="D831" s="3" t="s">
        <v>141</v>
      </c>
      <c r="E831" s="3" t="s">
        <v>142</v>
      </c>
      <c r="F831" s="3" t="s">
        <v>29</v>
      </c>
      <c r="G831" s="3">
        <v>6.9000000000000006E-2</v>
      </c>
      <c r="H831" s="65">
        <v>0.91874999999999996</v>
      </c>
      <c r="I831" s="3">
        <v>1</v>
      </c>
      <c r="J831" s="3" t="s">
        <v>60</v>
      </c>
      <c r="K831" s="3" t="s">
        <v>61</v>
      </c>
      <c r="L831" s="3" t="s">
        <v>62</v>
      </c>
      <c r="M831" s="3">
        <v>6000008039</v>
      </c>
      <c r="N831" s="3" t="s">
        <v>740</v>
      </c>
      <c r="O831" s="3" t="s">
        <v>741</v>
      </c>
      <c r="P831" s="62" t="str">
        <f>VLOOKUP(M831,'customer list'!$B:$F,5,FALSE)</f>
        <v>Phú Yên</v>
      </c>
      <c r="Q831" s="3" t="s">
        <v>723</v>
      </c>
      <c r="R831" s="5">
        <v>45080.558553240742</v>
      </c>
      <c r="S831" s="5">
        <v>45080.595138888886</v>
      </c>
      <c r="T831" s="3">
        <v>534.16399999999999</v>
      </c>
      <c r="U831" s="5">
        <v>45079</v>
      </c>
      <c r="V831" s="5">
        <v>45107</v>
      </c>
      <c r="W831" s="3" t="s">
        <v>65</v>
      </c>
      <c r="X831" s="3" t="s">
        <v>66</v>
      </c>
      <c r="Y831" s="3" t="s">
        <v>66</v>
      </c>
      <c r="Z831" s="3" t="s">
        <v>247</v>
      </c>
      <c r="AA831" s="3"/>
      <c r="AB831" s="3"/>
      <c r="AC831" s="65"/>
      <c r="AD831" s="3"/>
      <c r="AE831" s="3"/>
      <c r="AF831" s="3"/>
      <c r="AG831" s="3"/>
      <c r="AH831" s="3"/>
      <c r="AI831" s="3"/>
      <c r="AJ831" s="3"/>
    </row>
    <row r="832" spans="1:36">
      <c r="A832" s="3">
        <f t="shared" si="31"/>
        <v>30</v>
      </c>
      <c r="B832" s="3" t="s">
        <v>745</v>
      </c>
      <c r="C832" s="3" t="s">
        <v>198</v>
      </c>
      <c r="D832" s="3" t="s">
        <v>141</v>
      </c>
      <c r="E832" s="3" t="s">
        <v>142</v>
      </c>
      <c r="F832" s="3" t="s">
        <v>29</v>
      </c>
      <c r="G832" s="3">
        <v>4.5999999999999999E-2</v>
      </c>
      <c r="H832" s="65">
        <v>0.69159999999999999</v>
      </c>
      <c r="I832" s="3">
        <v>1</v>
      </c>
      <c r="J832" s="3" t="s">
        <v>60</v>
      </c>
      <c r="K832" s="3" t="s">
        <v>61</v>
      </c>
      <c r="L832" s="3" t="s">
        <v>62</v>
      </c>
      <c r="M832" s="3">
        <v>6000008039</v>
      </c>
      <c r="N832" s="3" t="s">
        <v>740</v>
      </c>
      <c r="O832" s="3" t="s">
        <v>741</v>
      </c>
      <c r="P832" s="62" t="str">
        <f>VLOOKUP(M832,'customer list'!$B:$F,5,FALSE)</f>
        <v>Phú Yên</v>
      </c>
      <c r="Q832" s="3" t="s">
        <v>723</v>
      </c>
      <c r="R832" s="5">
        <v>45080.558553240742</v>
      </c>
      <c r="S832" s="5">
        <v>45080.595138888886</v>
      </c>
      <c r="T832" s="3">
        <v>534.16399999999999</v>
      </c>
      <c r="U832" s="5">
        <v>45079</v>
      </c>
      <c r="V832" s="5">
        <v>45107</v>
      </c>
      <c r="W832" s="3" t="s">
        <v>65</v>
      </c>
      <c r="X832" s="3" t="s">
        <v>66</v>
      </c>
      <c r="Y832" s="3" t="s">
        <v>66</v>
      </c>
      <c r="Z832" s="3" t="s">
        <v>198</v>
      </c>
      <c r="AA832" s="3"/>
      <c r="AB832" s="3"/>
      <c r="AC832" s="65"/>
      <c r="AD832" s="3"/>
      <c r="AE832" s="3"/>
      <c r="AF832" s="3"/>
      <c r="AG832" s="3"/>
      <c r="AH832" s="3"/>
      <c r="AI832" s="3"/>
      <c r="AJ832" s="3"/>
    </row>
    <row r="833" spans="1:36">
      <c r="A833" s="3">
        <f t="shared" si="31"/>
        <v>30</v>
      </c>
      <c r="B833" s="3" t="s">
        <v>745</v>
      </c>
      <c r="C833" s="3" t="s">
        <v>150</v>
      </c>
      <c r="D833" s="3" t="s">
        <v>141</v>
      </c>
      <c r="E833" s="3" t="s">
        <v>142</v>
      </c>
      <c r="F833" s="3" t="s">
        <v>29</v>
      </c>
      <c r="G833" s="3">
        <v>0.15</v>
      </c>
      <c r="H833" s="65">
        <v>2.2259199999999999</v>
      </c>
      <c r="I833" s="3">
        <v>2</v>
      </c>
      <c r="J833" s="3" t="s">
        <v>60</v>
      </c>
      <c r="K833" s="3" t="s">
        <v>61</v>
      </c>
      <c r="L833" s="3" t="s">
        <v>62</v>
      </c>
      <c r="M833" s="3">
        <v>6000008039</v>
      </c>
      <c r="N833" s="3" t="s">
        <v>740</v>
      </c>
      <c r="O833" s="3" t="s">
        <v>741</v>
      </c>
      <c r="P833" s="62" t="str">
        <f>VLOOKUP(M833,'customer list'!$B:$F,5,FALSE)</f>
        <v>Phú Yên</v>
      </c>
      <c r="Q833" s="3" t="s">
        <v>723</v>
      </c>
      <c r="R833" s="5">
        <v>45080.558553240742</v>
      </c>
      <c r="S833" s="5">
        <v>45080.595138888886</v>
      </c>
      <c r="T833" s="3">
        <v>534.16399999999999</v>
      </c>
      <c r="U833" s="5">
        <v>45079</v>
      </c>
      <c r="V833" s="5">
        <v>45107</v>
      </c>
      <c r="W833" s="3" t="s">
        <v>65</v>
      </c>
      <c r="X833" s="3" t="s">
        <v>66</v>
      </c>
      <c r="Y833" s="3" t="s">
        <v>66</v>
      </c>
      <c r="Z833" s="3" t="s">
        <v>150</v>
      </c>
      <c r="AA833" s="3"/>
      <c r="AB833" s="3"/>
      <c r="AC833" s="65"/>
      <c r="AD833" s="3"/>
      <c r="AE833" s="3"/>
      <c r="AF833" s="3"/>
      <c r="AG833" s="3"/>
      <c r="AH833" s="3"/>
      <c r="AI833" s="3"/>
      <c r="AJ833" s="3"/>
    </row>
    <row r="834" spans="1:36">
      <c r="A834" s="3">
        <f t="shared" si="31"/>
        <v>30</v>
      </c>
      <c r="B834" s="3" t="s">
        <v>746</v>
      </c>
      <c r="C834" s="3" t="s">
        <v>251</v>
      </c>
      <c r="D834" s="3" t="s">
        <v>141</v>
      </c>
      <c r="E834" s="3" t="s">
        <v>142</v>
      </c>
      <c r="F834" s="3" t="s">
        <v>29</v>
      </c>
      <c r="G834" s="3">
        <v>7.0000000000000007E-2</v>
      </c>
      <c r="H834" s="65">
        <v>0.91874999999999996</v>
      </c>
      <c r="I834" s="3">
        <v>1</v>
      </c>
      <c r="J834" s="3" t="s">
        <v>60</v>
      </c>
      <c r="K834" s="3" t="s">
        <v>61</v>
      </c>
      <c r="L834" s="3" t="s">
        <v>62</v>
      </c>
      <c r="M834" s="3">
        <v>6000022783</v>
      </c>
      <c r="N834" s="3" t="s">
        <v>740</v>
      </c>
      <c r="O834" s="3" t="s">
        <v>747</v>
      </c>
      <c r="P834" s="62" t="str">
        <f>VLOOKUP(M834,'customer list'!$B:$F,5,FALSE)</f>
        <v>Phú Yên</v>
      </c>
      <c r="Q834" s="3" t="s">
        <v>713</v>
      </c>
      <c r="R834" s="5">
        <v>45080.643634259257</v>
      </c>
      <c r="S834" s="5">
        <v>45080.67015046296</v>
      </c>
      <c r="T834" s="3">
        <v>582.07600000000002</v>
      </c>
      <c r="U834" s="5">
        <v>45079</v>
      </c>
      <c r="V834" s="5">
        <v>45107</v>
      </c>
      <c r="W834" s="3" t="s">
        <v>65</v>
      </c>
      <c r="X834" s="3" t="s">
        <v>66</v>
      </c>
      <c r="Y834" s="3" t="s">
        <v>66</v>
      </c>
      <c r="Z834" s="3" t="s">
        <v>251</v>
      </c>
      <c r="AA834" s="3"/>
      <c r="AB834" s="3"/>
      <c r="AC834" s="65"/>
      <c r="AD834" s="3"/>
      <c r="AE834" s="3"/>
      <c r="AF834" s="3"/>
      <c r="AG834" s="3"/>
      <c r="AH834" s="3"/>
      <c r="AI834" s="3"/>
      <c r="AJ834" s="3"/>
    </row>
    <row r="835" spans="1:36">
      <c r="A835" s="3">
        <f t="shared" si="31"/>
        <v>30</v>
      </c>
      <c r="B835" s="3" t="s">
        <v>748</v>
      </c>
      <c r="C835" s="3" t="s">
        <v>150</v>
      </c>
      <c r="D835" s="3" t="s">
        <v>141</v>
      </c>
      <c r="E835" s="3" t="s">
        <v>142</v>
      </c>
      <c r="F835" s="3" t="s">
        <v>29</v>
      </c>
      <c r="G835" s="3">
        <v>7.4999999999999997E-2</v>
      </c>
      <c r="H835" s="65">
        <v>1.1129599999999999</v>
      </c>
      <c r="I835" s="3">
        <v>1</v>
      </c>
      <c r="J835" s="3" t="s">
        <v>60</v>
      </c>
      <c r="K835" s="3" t="s">
        <v>61</v>
      </c>
      <c r="L835" s="3" t="s">
        <v>62</v>
      </c>
      <c r="M835" s="3">
        <v>6000022783</v>
      </c>
      <c r="N835" s="3" t="s">
        <v>740</v>
      </c>
      <c r="O835" s="3" t="s">
        <v>747</v>
      </c>
      <c r="P835" s="62" t="str">
        <f>VLOOKUP(M835,'customer list'!$B:$F,5,FALSE)</f>
        <v>Phú Yên</v>
      </c>
      <c r="Q835" s="3" t="s">
        <v>713</v>
      </c>
      <c r="R835" s="5">
        <v>45080.643634259257</v>
      </c>
      <c r="S835" s="5">
        <v>45080.67015046296</v>
      </c>
      <c r="T835" s="3">
        <v>582.07600000000002</v>
      </c>
      <c r="U835" s="5">
        <v>45079</v>
      </c>
      <c r="V835" s="5">
        <v>45107</v>
      </c>
      <c r="W835" s="3" t="s">
        <v>65</v>
      </c>
      <c r="X835" s="3" t="s">
        <v>66</v>
      </c>
      <c r="Y835" s="3" t="s">
        <v>66</v>
      </c>
      <c r="Z835" s="3" t="s">
        <v>150</v>
      </c>
      <c r="AA835" s="3"/>
      <c r="AB835" s="3"/>
      <c r="AC835" s="65"/>
      <c r="AD835" s="3"/>
      <c r="AE835" s="3"/>
      <c r="AF835" s="3"/>
      <c r="AG835" s="3"/>
      <c r="AH835" s="3"/>
      <c r="AI835" s="3"/>
      <c r="AJ835" s="3"/>
    </row>
    <row r="836" spans="1:36">
      <c r="A836" s="3">
        <f t="shared" si="31"/>
        <v>30</v>
      </c>
      <c r="B836" s="3" t="s">
        <v>749</v>
      </c>
      <c r="C836" s="3" t="s">
        <v>152</v>
      </c>
      <c r="D836" s="3" t="s">
        <v>141</v>
      </c>
      <c r="E836" s="3" t="s">
        <v>142</v>
      </c>
      <c r="F836" s="3" t="s">
        <v>29</v>
      </c>
      <c r="G836" s="3">
        <v>2.5999999999999999E-2</v>
      </c>
      <c r="H836" s="65">
        <v>0.69159999999999999</v>
      </c>
      <c r="I836" s="3">
        <v>1</v>
      </c>
      <c r="J836" s="3" t="s">
        <v>60</v>
      </c>
      <c r="K836" s="3" t="s">
        <v>61</v>
      </c>
      <c r="L836" s="3" t="s">
        <v>62</v>
      </c>
      <c r="M836" s="3">
        <v>6000022783</v>
      </c>
      <c r="N836" s="3" t="s">
        <v>740</v>
      </c>
      <c r="O836" s="3" t="s">
        <v>747</v>
      </c>
      <c r="P836" s="62" t="str">
        <f>VLOOKUP(M836,'customer list'!$B:$F,5,FALSE)</f>
        <v>Phú Yên</v>
      </c>
      <c r="Q836" s="3" t="s">
        <v>713</v>
      </c>
      <c r="R836" s="5">
        <v>45080.643634259257</v>
      </c>
      <c r="S836" s="5">
        <v>45080.67015046296</v>
      </c>
      <c r="T836" s="3">
        <v>582.07600000000002</v>
      </c>
      <c r="U836" s="5">
        <v>45079</v>
      </c>
      <c r="V836" s="5">
        <v>45107</v>
      </c>
      <c r="W836" s="3" t="s">
        <v>65</v>
      </c>
      <c r="X836" s="3" t="s">
        <v>66</v>
      </c>
      <c r="Y836" s="3" t="s">
        <v>66</v>
      </c>
      <c r="Z836" s="3" t="s">
        <v>152</v>
      </c>
      <c r="AA836" s="3"/>
      <c r="AB836" s="3"/>
      <c r="AC836" s="65"/>
      <c r="AD836" s="3"/>
      <c r="AE836" s="3"/>
      <c r="AF836" s="3"/>
      <c r="AG836" s="3"/>
      <c r="AH836" s="3"/>
      <c r="AI836" s="3"/>
      <c r="AJ836" s="3"/>
    </row>
    <row r="837" spans="1:36">
      <c r="A837" s="1" t="s">
        <v>0</v>
      </c>
      <c r="B837" s="1" t="s">
        <v>1</v>
      </c>
      <c r="C837" s="1" t="s">
        <v>2</v>
      </c>
      <c r="D837" s="1" t="s">
        <v>3</v>
      </c>
      <c r="E837" s="1" t="s">
        <v>4</v>
      </c>
      <c r="F837" s="1" t="s">
        <v>5</v>
      </c>
      <c r="G837" s="1" t="s">
        <v>6</v>
      </c>
      <c r="H837" s="64" t="s">
        <v>7</v>
      </c>
      <c r="I837" s="1" t="s">
        <v>8</v>
      </c>
      <c r="J837" s="1" t="s">
        <v>9</v>
      </c>
      <c r="K837" s="1" t="s">
        <v>10</v>
      </c>
      <c r="L837" s="2" t="s">
        <v>11</v>
      </c>
      <c r="M837" s="1" t="s">
        <v>12</v>
      </c>
      <c r="N837" s="1" t="s">
        <v>13</v>
      </c>
      <c r="O837" s="1" t="s">
        <v>14</v>
      </c>
      <c r="P837" s="62" t="e">
        <f>VLOOKUP(M837,'customer list'!$B:$F,5,FALSE)</f>
        <v>#N/A</v>
      </c>
      <c r="Q837" s="1" t="s">
        <v>15</v>
      </c>
      <c r="R837" s="1" t="s">
        <v>16</v>
      </c>
      <c r="S837" s="1" t="s">
        <v>17</v>
      </c>
      <c r="T837" s="1" t="s">
        <v>18</v>
      </c>
      <c r="U837" s="1" t="s">
        <v>19</v>
      </c>
      <c r="V837" s="1" t="s">
        <v>20</v>
      </c>
      <c r="W837" s="1" t="s">
        <v>21</v>
      </c>
      <c r="X837" s="1" t="s">
        <v>22</v>
      </c>
      <c r="Y837" s="1" t="s">
        <v>23</v>
      </c>
      <c r="Z837" s="1" t="s">
        <v>24</v>
      </c>
      <c r="AA837" s="1" t="s">
        <v>25</v>
      </c>
      <c r="AB837" s="1" t="s">
        <v>26</v>
      </c>
      <c r="AC837" s="64" t="s">
        <v>27</v>
      </c>
      <c r="AD837" s="3"/>
      <c r="AE837" s="3"/>
      <c r="AF837" s="3"/>
      <c r="AG837" s="3"/>
      <c r="AH837" s="3"/>
      <c r="AI837" s="3"/>
      <c r="AJ837" s="3"/>
    </row>
    <row r="838" spans="1:36">
      <c r="A838" s="3">
        <v>31</v>
      </c>
      <c r="B838" s="3">
        <v>13</v>
      </c>
      <c r="C838" s="3" t="s">
        <v>28</v>
      </c>
      <c r="D838" s="3" t="s">
        <v>29</v>
      </c>
      <c r="E838" s="3" t="s">
        <v>157</v>
      </c>
      <c r="F838" s="3" t="s">
        <v>31</v>
      </c>
      <c r="G838" s="3">
        <v>2.319</v>
      </c>
      <c r="H838" s="65">
        <v>29.23</v>
      </c>
      <c r="I838" s="3">
        <v>4.2</v>
      </c>
      <c r="J838" s="3">
        <v>48.662400000000012</v>
      </c>
      <c r="K838" s="4">
        <v>0.55214285714285716</v>
      </c>
      <c r="L838" s="4">
        <v>0.60066909975669081</v>
      </c>
      <c r="M838" s="3">
        <v>4</v>
      </c>
      <c r="N838" s="3">
        <v>7.2565</v>
      </c>
      <c r="O838" s="3" t="s">
        <v>750</v>
      </c>
      <c r="P838" s="62" t="e">
        <f>VLOOKUP(M838,'customer list'!$B:$F,5,FALSE)</f>
        <v>#N/A</v>
      </c>
      <c r="Q838" s="3" t="s">
        <v>751</v>
      </c>
      <c r="R838" s="3" t="s">
        <v>29</v>
      </c>
      <c r="S838" s="5">
        <v>45079.627280092594</v>
      </c>
      <c r="T838" s="3">
        <v>29.026</v>
      </c>
      <c r="U838" s="5">
        <v>45079.39634259259</v>
      </c>
      <c r="V838" s="5">
        <v>45079.597696759258</v>
      </c>
      <c r="W838" s="3">
        <v>0</v>
      </c>
      <c r="X838" s="3">
        <v>0</v>
      </c>
      <c r="Y838" s="3" t="s">
        <v>29</v>
      </c>
      <c r="Z838" s="3">
        <v>2344000</v>
      </c>
      <c r="AA838" s="3">
        <v>1834000</v>
      </c>
      <c r="AB838" s="3">
        <v>510000</v>
      </c>
      <c r="AC838" s="65">
        <v>468325491</v>
      </c>
      <c r="AD838" s="3"/>
      <c r="AE838" s="3"/>
      <c r="AF838" s="3"/>
      <c r="AG838" s="3"/>
      <c r="AH838" s="3"/>
      <c r="AI838" s="3"/>
      <c r="AJ838" s="3"/>
    </row>
    <row r="839" spans="1:36">
      <c r="A839" s="6">
        <f t="shared" ref="A839:A881" si="32">A838</f>
        <v>31</v>
      </c>
      <c r="B839" s="7" t="s">
        <v>34</v>
      </c>
      <c r="C839" s="7" t="s">
        <v>35</v>
      </c>
      <c r="D839" s="7" t="s">
        <v>36</v>
      </c>
      <c r="E839" s="7" t="s">
        <v>37</v>
      </c>
      <c r="F839" s="7" t="s">
        <v>38</v>
      </c>
      <c r="G839" s="7" t="s">
        <v>39</v>
      </c>
      <c r="H839" s="66" t="s">
        <v>40</v>
      </c>
      <c r="I839" s="7" t="s">
        <v>41</v>
      </c>
      <c r="J839" s="7" t="s">
        <v>42</v>
      </c>
      <c r="K839" s="7" t="s">
        <v>43</v>
      </c>
      <c r="L839" s="7" t="s">
        <v>44</v>
      </c>
      <c r="M839" s="7" t="s">
        <v>45</v>
      </c>
      <c r="N839" s="7" t="s">
        <v>46</v>
      </c>
      <c r="O839" s="7" t="s">
        <v>47</v>
      </c>
      <c r="P839" s="62" t="e">
        <f>VLOOKUP(M839,'customer list'!$B:$F,5,FALSE)</f>
        <v>#N/A</v>
      </c>
      <c r="Q839" s="7" t="s">
        <v>48</v>
      </c>
      <c r="R839" s="7" t="s">
        <v>49</v>
      </c>
      <c r="S839" s="7" t="s">
        <v>50</v>
      </c>
      <c r="T839" s="7" t="s">
        <v>51</v>
      </c>
      <c r="U839" s="7" t="s">
        <v>19</v>
      </c>
      <c r="V839" s="7" t="s">
        <v>20</v>
      </c>
      <c r="W839" s="7" t="s">
        <v>52</v>
      </c>
      <c r="X839" s="7" t="s">
        <v>53</v>
      </c>
      <c r="Y839" s="7" t="s">
        <v>54</v>
      </c>
      <c r="Z839" s="7" t="s">
        <v>55</v>
      </c>
      <c r="AA839" s="3"/>
      <c r="AB839" s="3"/>
      <c r="AC839" s="65"/>
      <c r="AD839" s="3"/>
      <c r="AE839" s="3"/>
      <c r="AF839" s="3"/>
      <c r="AG839" s="3"/>
      <c r="AH839" s="3"/>
      <c r="AI839" s="3"/>
      <c r="AJ839" s="3"/>
    </row>
    <row r="840" spans="1:36">
      <c r="A840" s="3">
        <f t="shared" si="32"/>
        <v>31</v>
      </c>
      <c r="B840" s="3" t="s">
        <v>752</v>
      </c>
      <c r="C840" s="3" t="s">
        <v>82</v>
      </c>
      <c r="D840" s="3" t="s">
        <v>74</v>
      </c>
      <c r="E840" s="3" t="s">
        <v>74</v>
      </c>
      <c r="F840" s="3" t="s">
        <v>29</v>
      </c>
      <c r="G840" s="3">
        <v>1.284E-3</v>
      </c>
      <c r="H840" s="65">
        <v>1.1162E-2</v>
      </c>
      <c r="I840" s="3">
        <v>3</v>
      </c>
      <c r="J840" s="3" t="s">
        <v>60</v>
      </c>
      <c r="K840" s="3" t="s">
        <v>61</v>
      </c>
      <c r="L840" s="3" t="s">
        <v>62</v>
      </c>
      <c r="M840" s="3">
        <v>5000017945</v>
      </c>
      <c r="N840" s="3" t="s">
        <v>753</v>
      </c>
      <c r="O840" s="3" t="s">
        <v>754</v>
      </c>
      <c r="P840" s="62" t="e">
        <f>VLOOKUP(M840,'customer list'!$B:$F,5,FALSE)</f>
        <v>#N/A</v>
      </c>
      <c r="Q840" s="3" t="s">
        <v>751</v>
      </c>
      <c r="R840" s="5">
        <v>45079.420300925929</v>
      </c>
      <c r="S840" s="5">
        <v>45079.442418981482</v>
      </c>
      <c r="T840" s="3">
        <v>16.321999999999999</v>
      </c>
      <c r="U840" s="5">
        <v>45079</v>
      </c>
      <c r="V840" s="5">
        <v>45107</v>
      </c>
      <c r="W840" s="3" t="s">
        <v>65</v>
      </c>
      <c r="X840" s="3" t="s">
        <v>66</v>
      </c>
      <c r="Y840" s="3" t="s">
        <v>66</v>
      </c>
      <c r="Z840" s="3" t="s">
        <v>82</v>
      </c>
      <c r="AA840" s="3"/>
      <c r="AB840" s="3"/>
      <c r="AC840" s="65"/>
      <c r="AD840" s="3"/>
      <c r="AE840" s="3"/>
      <c r="AF840" s="3"/>
      <c r="AG840" s="3"/>
      <c r="AH840" s="3"/>
      <c r="AI840" s="3"/>
      <c r="AJ840" s="3"/>
    </row>
    <row r="841" spans="1:36">
      <c r="A841" s="3">
        <f t="shared" si="32"/>
        <v>31</v>
      </c>
      <c r="B841" s="3" t="s">
        <v>752</v>
      </c>
      <c r="C841" s="3" t="s">
        <v>125</v>
      </c>
      <c r="D841" s="3" t="s">
        <v>74</v>
      </c>
      <c r="E841" s="3" t="s">
        <v>74</v>
      </c>
      <c r="F841" s="3" t="s">
        <v>29</v>
      </c>
      <c r="G841" s="3">
        <v>1.4999999999999999E-2</v>
      </c>
      <c r="H841" s="65">
        <v>0.103496</v>
      </c>
      <c r="I841" s="3">
        <v>3</v>
      </c>
      <c r="J841" s="3" t="s">
        <v>60</v>
      </c>
      <c r="K841" s="3" t="s">
        <v>61</v>
      </c>
      <c r="L841" s="3" t="s">
        <v>62</v>
      </c>
      <c r="M841" s="3">
        <v>5000017945</v>
      </c>
      <c r="N841" s="3" t="s">
        <v>753</v>
      </c>
      <c r="O841" s="3" t="s">
        <v>754</v>
      </c>
      <c r="P841" s="62" t="e">
        <f>VLOOKUP(M841,'customer list'!$B:$F,5,FALSE)</f>
        <v>#N/A</v>
      </c>
      <c r="Q841" s="3" t="s">
        <v>751</v>
      </c>
      <c r="R841" s="5">
        <v>45079.420300925929</v>
      </c>
      <c r="S841" s="5">
        <v>45079.442418981482</v>
      </c>
      <c r="T841" s="3">
        <v>16.321999999999999</v>
      </c>
      <c r="U841" s="5">
        <v>45079</v>
      </c>
      <c r="V841" s="5">
        <v>45107</v>
      </c>
      <c r="W841" s="3" t="s">
        <v>65</v>
      </c>
      <c r="X841" s="3" t="s">
        <v>66</v>
      </c>
      <c r="Y841" s="3" t="s">
        <v>66</v>
      </c>
      <c r="Z841" s="3" t="s">
        <v>125</v>
      </c>
      <c r="AA841" s="3"/>
      <c r="AB841" s="3"/>
      <c r="AC841" s="65"/>
      <c r="AD841" s="3"/>
      <c r="AE841" s="3"/>
      <c r="AF841" s="3"/>
      <c r="AG841" s="3"/>
      <c r="AH841" s="3"/>
      <c r="AI841" s="3"/>
      <c r="AJ841" s="3"/>
    </row>
    <row r="842" spans="1:36">
      <c r="A842" s="3">
        <f t="shared" si="32"/>
        <v>31</v>
      </c>
      <c r="B842" s="3" t="s">
        <v>752</v>
      </c>
      <c r="C842" s="3" t="s">
        <v>104</v>
      </c>
      <c r="D842" s="3" t="s">
        <v>74</v>
      </c>
      <c r="E842" s="3" t="s">
        <v>74</v>
      </c>
      <c r="F842" s="3" t="s">
        <v>29</v>
      </c>
      <c r="G842" s="3">
        <v>1.0200000000000001E-2</v>
      </c>
      <c r="H842" s="65">
        <v>8.8739999999999999E-2</v>
      </c>
      <c r="I842" s="3">
        <v>3</v>
      </c>
      <c r="J842" s="3" t="s">
        <v>60</v>
      </c>
      <c r="K842" s="3" t="s">
        <v>61</v>
      </c>
      <c r="L842" s="3" t="s">
        <v>62</v>
      </c>
      <c r="M842" s="3">
        <v>5000017945</v>
      </c>
      <c r="N842" s="3" t="s">
        <v>753</v>
      </c>
      <c r="O842" s="3" t="s">
        <v>754</v>
      </c>
      <c r="P842" s="62" t="e">
        <f>VLOOKUP(M842,'customer list'!$B:$F,5,FALSE)</f>
        <v>#N/A</v>
      </c>
      <c r="Q842" s="3" t="s">
        <v>751</v>
      </c>
      <c r="R842" s="5">
        <v>45079.420300925929</v>
      </c>
      <c r="S842" s="5">
        <v>45079.442418981482</v>
      </c>
      <c r="T842" s="3">
        <v>16.321999999999999</v>
      </c>
      <c r="U842" s="5">
        <v>45079</v>
      </c>
      <c r="V842" s="5">
        <v>45107</v>
      </c>
      <c r="W842" s="3" t="s">
        <v>65</v>
      </c>
      <c r="X842" s="3" t="s">
        <v>66</v>
      </c>
      <c r="Y842" s="3" t="s">
        <v>66</v>
      </c>
      <c r="Z842" s="3" t="s">
        <v>104</v>
      </c>
      <c r="AA842" s="3"/>
      <c r="AB842" s="3"/>
      <c r="AC842" s="65"/>
      <c r="AD842" s="3"/>
      <c r="AE842" s="3"/>
      <c r="AF842" s="3"/>
      <c r="AG842" s="3"/>
      <c r="AH842" s="3"/>
      <c r="AI842" s="3"/>
      <c r="AJ842" s="3"/>
    </row>
    <row r="843" spans="1:36">
      <c r="A843" s="3">
        <f t="shared" si="32"/>
        <v>31</v>
      </c>
      <c r="B843" s="3" t="s">
        <v>752</v>
      </c>
      <c r="C843" s="3" t="s">
        <v>202</v>
      </c>
      <c r="D843" s="3" t="s">
        <v>74</v>
      </c>
      <c r="E843" s="3" t="s">
        <v>74</v>
      </c>
      <c r="F843" s="3" t="s">
        <v>29</v>
      </c>
      <c r="G843" s="3">
        <v>4.28E-4</v>
      </c>
      <c r="H843" s="65">
        <v>3.7209999999999999E-3</v>
      </c>
      <c r="I843" s="3">
        <v>1</v>
      </c>
      <c r="J843" s="3" t="s">
        <v>60</v>
      </c>
      <c r="K843" s="3" t="s">
        <v>61</v>
      </c>
      <c r="L843" s="3" t="s">
        <v>62</v>
      </c>
      <c r="M843" s="3">
        <v>5000017945</v>
      </c>
      <c r="N843" s="3" t="s">
        <v>753</v>
      </c>
      <c r="O843" s="3" t="s">
        <v>754</v>
      </c>
      <c r="P843" s="62" t="e">
        <f>VLOOKUP(M843,'customer list'!$B:$F,5,FALSE)</f>
        <v>#N/A</v>
      </c>
      <c r="Q843" s="3" t="s">
        <v>751</v>
      </c>
      <c r="R843" s="5">
        <v>45079.420300925929</v>
      </c>
      <c r="S843" s="5">
        <v>45079.442418981482</v>
      </c>
      <c r="T843" s="3">
        <v>16.321999999999999</v>
      </c>
      <c r="U843" s="5">
        <v>45079</v>
      </c>
      <c r="V843" s="5">
        <v>45107</v>
      </c>
      <c r="W843" s="3" t="s">
        <v>65</v>
      </c>
      <c r="X843" s="3" t="s">
        <v>66</v>
      </c>
      <c r="Y843" s="3" t="s">
        <v>66</v>
      </c>
      <c r="Z843" s="3" t="s">
        <v>202</v>
      </c>
      <c r="AA843" s="3"/>
      <c r="AB843" s="3"/>
      <c r="AC843" s="65"/>
      <c r="AD843" s="3"/>
      <c r="AE843" s="3"/>
      <c r="AF843" s="3"/>
      <c r="AG843" s="3"/>
      <c r="AH843" s="3"/>
      <c r="AI843" s="3"/>
      <c r="AJ843" s="3"/>
    </row>
    <row r="844" spans="1:36">
      <c r="A844" s="3">
        <f t="shared" si="32"/>
        <v>31</v>
      </c>
      <c r="B844" s="3" t="s">
        <v>752</v>
      </c>
      <c r="C844" s="3" t="s">
        <v>77</v>
      </c>
      <c r="D844" s="3" t="s">
        <v>74</v>
      </c>
      <c r="E844" s="3" t="s">
        <v>74</v>
      </c>
      <c r="F844" s="3" t="s">
        <v>29</v>
      </c>
      <c r="G844" s="3">
        <v>2.215E-3</v>
      </c>
      <c r="H844" s="65">
        <v>1.8603000000000001E-2</v>
      </c>
      <c r="I844" s="3">
        <v>5</v>
      </c>
      <c r="J844" s="3" t="s">
        <v>60</v>
      </c>
      <c r="K844" s="3" t="s">
        <v>61</v>
      </c>
      <c r="L844" s="3" t="s">
        <v>62</v>
      </c>
      <c r="M844" s="3">
        <v>5000017945</v>
      </c>
      <c r="N844" s="3" t="s">
        <v>753</v>
      </c>
      <c r="O844" s="3" t="s">
        <v>754</v>
      </c>
      <c r="P844" s="62" t="e">
        <f>VLOOKUP(M844,'customer list'!$B:$F,5,FALSE)</f>
        <v>#N/A</v>
      </c>
      <c r="Q844" s="3" t="s">
        <v>751</v>
      </c>
      <c r="R844" s="5">
        <v>45079.420300925929</v>
      </c>
      <c r="S844" s="5">
        <v>45079.442418981482</v>
      </c>
      <c r="T844" s="3">
        <v>16.321999999999999</v>
      </c>
      <c r="U844" s="5">
        <v>45079</v>
      </c>
      <c r="V844" s="5">
        <v>45107</v>
      </c>
      <c r="W844" s="3" t="s">
        <v>65</v>
      </c>
      <c r="X844" s="3" t="s">
        <v>66</v>
      </c>
      <c r="Y844" s="3" t="s">
        <v>66</v>
      </c>
      <c r="Z844" s="3" t="s">
        <v>77</v>
      </c>
      <c r="AA844" s="3"/>
      <c r="AB844" s="3"/>
      <c r="AC844" s="65"/>
      <c r="AD844" s="3"/>
      <c r="AE844" s="3"/>
      <c r="AF844" s="3"/>
      <c r="AG844" s="3"/>
      <c r="AH844" s="3"/>
      <c r="AI844" s="3"/>
      <c r="AJ844" s="3"/>
    </row>
    <row r="845" spans="1:36">
      <c r="A845" s="3">
        <f t="shared" si="32"/>
        <v>31</v>
      </c>
      <c r="B845" s="3" t="s">
        <v>752</v>
      </c>
      <c r="C845" s="3" t="s">
        <v>79</v>
      </c>
      <c r="D845" s="3" t="s">
        <v>80</v>
      </c>
      <c r="E845" s="3" t="s">
        <v>80</v>
      </c>
      <c r="F845" s="3" t="s">
        <v>29</v>
      </c>
      <c r="G845" s="3">
        <v>1.9000000000000001E-4</v>
      </c>
      <c r="H845" s="65">
        <v>1.9524E-2</v>
      </c>
      <c r="I845" s="3">
        <v>1</v>
      </c>
      <c r="J845" s="3" t="s">
        <v>60</v>
      </c>
      <c r="K845" s="3" t="s">
        <v>61</v>
      </c>
      <c r="L845" s="3" t="s">
        <v>62</v>
      </c>
      <c r="M845" s="3">
        <v>5000017945</v>
      </c>
      <c r="N845" s="3" t="s">
        <v>753</v>
      </c>
      <c r="O845" s="3" t="s">
        <v>754</v>
      </c>
      <c r="P845" s="62" t="e">
        <f>VLOOKUP(M845,'customer list'!$B:$F,5,FALSE)</f>
        <v>#N/A</v>
      </c>
      <c r="Q845" s="3" t="s">
        <v>751</v>
      </c>
      <c r="R845" s="5">
        <v>45079.420300925929</v>
      </c>
      <c r="S845" s="5">
        <v>45079.442418981482</v>
      </c>
      <c r="T845" s="3">
        <v>16.321999999999999</v>
      </c>
      <c r="U845" s="5">
        <v>45079</v>
      </c>
      <c r="V845" s="5">
        <v>45107</v>
      </c>
      <c r="W845" s="3" t="s">
        <v>65</v>
      </c>
      <c r="X845" s="3" t="s">
        <v>66</v>
      </c>
      <c r="Y845" s="3" t="s">
        <v>66</v>
      </c>
      <c r="Z845" s="3" t="s">
        <v>79</v>
      </c>
      <c r="AA845" s="3"/>
      <c r="AB845" s="3"/>
      <c r="AC845" s="65"/>
      <c r="AD845" s="3"/>
      <c r="AE845" s="3"/>
      <c r="AF845" s="3"/>
      <c r="AG845" s="3"/>
      <c r="AH845" s="3"/>
      <c r="AI845" s="3"/>
      <c r="AJ845" s="3"/>
    </row>
    <row r="846" spans="1:36">
      <c r="A846" s="3">
        <f t="shared" si="32"/>
        <v>31</v>
      </c>
      <c r="B846" s="3" t="s">
        <v>752</v>
      </c>
      <c r="C846" s="3" t="s">
        <v>135</v>
      </c>
      <c r="D846" s="3" t="s">
        <v>74</v>
      </c>
      <c r="E846" s="3" t="s">
        <v>74</v>
      </c>
      <c r="F846" s="3" t="s">
        <v>29</v>
      </c>
      <c r="G846" s="3">
        <v>2.8000000000000001E-2</v>
      </c>
      <c r="H846" s="65">
        <v>1.1819E-2</v>
      </c>
      <c r="I846" s="3">
        <v>2</v>
      </c>
      <c r="J846" s="3" t="s">
        <v>60</v>
      </c>
      <c r="K846" s="3" t="s">
        <v>61</v>
      </c>
      <c r="L846" s="3" t="s">
        <v>62</v>
      </c>
      <c r="M846" s="3">
        <v>5000017945</v>
      </c>
      <c r="N846" s="3" t="s">
        <v>753</v>
      </c>
      <c r="O846" s="3" t="s">
        <v>754</v>
      </c>
      <c r="P846" s="62" t="e">
        <f>VLOOKUP(M846,'customer list'!$B:$F,5,FALSE)</f>
        <v>#N/A</v>
      </c>
      <c r="Q846" s="3" t="s">
        <v>751</v>
      </c>
      <c r="R846" s="5">
        <v>45079.420300925929</v>
      </c>
      <c r="S846" s="5">
        <v>45079.442418981482</v>
      </c>
      <c r="T846" s="3">
        <v>16.321999999999999</v>
      </c>
      <c r="U846" s="5">
        <v>45079</v>
      </c>
      <c r="V846" s="5">
        <v>45107</v>
      </c>
      <c r="W846" s="3" t="s">
        <v>65</v>
      </c>
      <c r="X846" s="3" t="s">
        <v>66</v>
      </c>
      <c r="Y846" s="3" t="s">
        <v>66</v>
      </c>
      <c r="Z846" s="3" t="s">
        <v>135</v>
      </c>
      <c r="AA846" s="3"/>
      <c r="AB846" s="3"/>
      <c r="AC846" s="65"/>
      <c r="AD846" s="3"/>
      <c r="AE846" s="3"/>
      <c r="AF846" s="3"/>
      <c r="AG846" s="3"/>
      <c r="AH846" s="3"/>
      <c r="AI846" s="3"/>
      <c r="AJ846" s="3"/>
    </row>
    <row r="847" spans="1:36">
      <c r="A847" s="3">
        <f t="shared" si="32"/>
        <v>31</v>
      </c>
      <c r="B847" s="3" t="s">
        <v>752</v>
      </c>
      <c r="C847" s="3" t="s">
        <v>106</v>
      </c>
      <c r="D847" s="3" t="s">
        <v>74</v>
      </c>
      <c r="E847" s="3" t="s">
        <v>74</v>
      </c>
      <c r="F847" s="3" t="s">
        <v>29</v>
      </c>
      <c r="G847" s="3">
        <v>2.1999999999999999E-2</v>
      </c>
      <c r="H847" s="65">
        <v>0.16603100000000001</v>
      </c>
      <c r="I847" s="3">
        <v>5</v>
      </c>
      <c r="J847" s="3" t="s">
        <v>60</v>
      </c>
      <c r="K847" s="3" t="s">
        <v>61</v>
      </c>
      <c r="L847" s="3" t="s">
        <v>62</v>
      </c>
      <c r="M847" s="3">
        <v>5000017945</v>
      </c>
      <c r="N847" s="3" t="s">
        <v>753</v>
      </c>
      <c r="O847" s="3" t="s">
        <v>754</v>
      </c>
      <c r="P847" s="62" t="e">
        <f>VLOOKUP(M847,'customer list'!$B:$F,5,FALSE)</f>
        <v>#N/A</v>
      </c>
      <c r="Q847" s="3" t="s">
        <v>751</v>
      </c>
      <c r="R847" s="5">
        <v>45079.420300925929</v>
      </c>
      <c r="S847" s="5">
        <v>45079.442418981482</v>
      </c>
      <c r="T847" s="3">
        <v>16.321999999999999</v>
      </c>
      <c r="U847" s="5">
        <v>45079</v>
      </c>
      <c r="V847" s="5">
        <v>45107</v>
      </c>
      <c r="W847" s="3" t="s">
        <v>65</v>
      </c>
      <c r="X847" s="3" t="s">
        <v>66</v>
      </c>
      <c r="Y847" s="3" t="s">
        <v>66</v>
      </c>
      <c r="Z847" s="3" t="s">
        <v>106</v>
      </c>
      <c r="AA847" s="3"/>
      <c r="AB847" s="3"/>
      <c r="AC847" s="65"/>
      <c r="AD847" s="3"/>
      <c r="AE847" s="3"/>
      <c r="AF847" s="3"/>
      <c r="AG847" s="3"/>
      <c r="AH847" s="3"/>
      <c r="AI847" s="3"/>
      <c r="AJ847" s="3"/>
    </row>
    <row r="848" spans="1:36">
      <c r="A848" s="3">
        <f t="shared" si="32"/>
        <v>31</v>
      </c>
      <c r="B848" s="3" t="s">
        <v>752</v>
      </c>
      <c r="C848" s="3" t="s">
        <v>81</v>
      </c>
      <c r="D848" s="3" t="s">
        <v>74</v>
      </c>
      <c r="E848" s="3" t="s">
        <v>74</v>
      </c>
      <c r="F848" s="3" t="s">
        <v>29</v>
      </c>
      <c r="G848" s="3">
        <v>3.5999999999999999E-3</v>
      </c>
      <c r="H848" s="65">
        <v>2.9172E-2</v>
      </c>
      <c r="I848" s="3">
        <v>1</v>
      </c>
      <c r="J848" s="3" t="s">
        <v>60</v>
      </c>
      <c r="K848" s="3" t="s">
        <v>61</v>
      </c>
      <c r="L848" s="3" t="s">
        <v>62</v>
      </c>
      <c r="M848" s="3">
        <v>5000017945</v>
      </c>
      <c r="N848" s="3" t="s">
        <v>753</v>
      </c>
      <c r="O848" s="3" t="s">
        <v>754</v>
      </c>
      <c r="P848" s="62" t="e">
        <f>VLOOKUP(M848,'customer list'!$B:$F,5,FALSE)</f>
        <v>#N/A</v>
      </c>
      <c r="Q848" s="3" t="s">
        <v>751</v>
      </c>
      <c r="R848" s="5">
        <v>45079.420300925929</v>
      </c>
      <c r="S848" s="5">
        <v>45079.442418981482</v>
      </c>
      <c r="T848" s="3">
        <v>16.321999999999999</v>
      </c>
      <c r="U848" s="5">
        <v>45079</v>
      </c>
      <c r="V848" s="5">
        <v>45107</v>
      </c>
      <c r="W848" s="3" t="s">
        <v>65</v>
      </c>
      <c r="X848" s="3" t="s">
        <v>66</v>
      </c>
      <c r="Y848" s="3" t="s">
        <v>66</v>
      </c>
      <c r="Z848" s="3" t="s">
        <v>81</v>
      </c>
      <c r="AA848" s="3"/>
      <c r="AB848" s="3"/>
      <c r="AC848" s="65"/>
      <c r="AD848" s="3"/>
      <c r="AE848" s="3"/>
      <c r="AF848" s="3"/>
      <c r="AG848" s="3"/>
      <c r="AH848" s="3"/>
      <c r="AI848" s="3"/>
      <c r="AJ848" s="3"/>
    </row>
    <row r="849" spans="1:36">
      <c r="A849" s="3">
        <f t="shared" si="32"/>
        <v>31</v>
      </c>
      <c r="B849" s="3" t="s">
        <v>752</v>
      </c>
      <c r="C849" s="3" t="s">
        <v>99</v>
      </c>
      <c r="D849" s="3" t="s">
        <v>74</v>
      </c>
      <c r="E849" s="3" t="s">
        <v>74</v>
      </c>
      <c r="F849" s="3" t="s">
        <v>29</v>
      </c>
      <c r="G849" s="3">
        <v>2.8E-3</v>
      </c>
      <c r="H849" s="65">
        <v>1.4383999999999999E-2</v>
      </c>
      <c r="I849" s="3">
        <v>2</v>
      </c>
      <c r="J849" s="3" t="s">
        <v>60</v>
      </c>
      <c r="K849" s="3" t="s">
        <v>61</v>
      </c>
      <c r="L849" s="3" t="s">
        <v>62</v>
      </c>
      <c r="M849" s="3">
        <v>5000017945</v>
      </c>
      <c r="N849" s="3" t="s">
        <v>753</v>
      </c>
      <c r="O849" s="3" t="s">
        <v>754</v>
      </c>
      <c r="P849" s="62" t="e">
        <f>VLOOKUP(M849,'customer list'!$B:$F,5,FALSE)</f>
        <v>#N/A</v>
      </c>
      <c r="Q849" s="3" t="s">
        <v>751</v>
      </c>
      <c r="R849" s="5">
        <v>45079.420300925929</v>
      </c>
      <c r="S849" s="5">
        <v>45079.442418981482</v>
      </c>
      <c r="T849" s="3">
        <v>16.321999999999999</v>
      </c>
      <c r="U849" s="5">
        <v>45079</v>
      </c>
      <c r="V849" s="5">
        <v>45107</v>
      </c>
      <c r="W849" s="3" t="s">
        <v>65</v>
      </c>
      <c r="X849" s="3" t="s">
        <v>66</v>
      </c>
      <c r="Y849" s="3" t="s">
        <v>66</v>
      </c>
      <c r="Z849" s="3" t="s">
        <v>99</v>
      </c>
      <c r="AA849" s="3"/>
      <c r="AB849" s="3"/>
      <c r="AC849" s="65"/>
      <c r="AD849" s="3"/>
      <c r="AE849" s="3"/>
      <c r="AF849" s="3"/>
      <c r="AG849" s="3"/>
      <c r="AH849" s="3"/>
      <c r="AI849" s="3"/>
      <c r="AJ849" s="3"/>
    </row>
    <row r="850" spans="1:36">
      <c r="A850" s="3">
        <f t="shared" si="32"/>
        <v>31</v>
      </c>
      <c r="B850" s="3" t="s">
        <v>752</v>
      </c>
      <c r="C850" s="3" t="s">
        <v>113</v>
      </c>
      <c r="D850" s="3" t="s">
        <v>74</v>
      </c>
      <c r="E850" s="3" t="s">
        <v>74</v>
      </c>
      <c r="F850" s="3" t="s">
        <v>29</v>
      </c>
      <c r="G850" s="3">
        <v>7.2499999999999995E-4</v>
      </c>
      <c r="H850" s="65">
        <v>4.2282E-2</v>
      </c>
      <c r="I850" s="3">
        <v>1</v>
      </c>
      <c r="J850" s="3" t="s">
        <v>60</v>
      </c>
      <c r="K850" s="3" t="s">
        <v>61</v>
      </c>
      <c r="L850" s="3" t="s">
        <v>62</v>
      </c>
      <c r="M850" s="3">
        <v>5000017945</v>
      </c>
      <c r="N850" s="3" t="s">
        <v>753</v>
      </c>
      <c r="O850" s="3" t="s">
        <v>754</v>
      </c>
      <c r="P850" s="62" t="e">
        <f>VLOOKUP(M850,'customer list'!$B:$F,5,FALSE)</f>
        <v>#N/A</v>
      </c>
      <c r="Q850" s="3" t="s">
        <v>751</v>
      </c>
      <c r="R850" s="5">
        <v>45079.420300925929</v>
      </c>
      <c r="S850" s="5">
        <v>45079.442418981482</v>
      </c>
      <c r="T850" s="3">
        <v>16.321999999999999</v>
      </c>
      <c r="U850" s="5">
        <v>45079</v>
      </c>
      <c r="V850" s="5">
        <v>45107</v>
      </c>
      <c r="W850" s="3" t="s">
        <v>65</v>
      </c>
      <c r="X850" s="3" t="s">
        <v>66</v>
      </c>
      <c r="Y850" s="3" t="s">
        <v>66</v>
      </c>
      <c r="Z850" s="3" t="s">
        <v>113</v>
      </c>
      <c r="AA850" s="3"/>
      <c r="AB850" s="3"/>
      <c r="AC850" s="65"/>
      <c r="AD850" s="3"/>
      <c r="AE850" s="3"/>
      <c r="AF850" s="3"/>
      <c r="AG850" s="3"/>
      <c r="AH850" s="3"/>
      <c r="AI850" s="3"/>
      <c r="AJ850" s="3"/>
    </row>
    <row r="851" spans="1:36">
      <c r="A851" s="3">
        <f t="shared" si="32"/>
        <v>31</v>
      </c>
      <c r="B851" s="3" t="s">
        <v>752</v>
      </c>
      <c r="C851" s="3" t="s">
        <v>107</v>
      </c>
      <c r="D851" s="3" t="s">
        <v>74</v>
      </c>
      <c r="E851" s="3" t="s">
        <v>74</v>
      </c>
      <c r="F851" s="3" t="s">
        <v>29</v>
      </c>
      <c r="G851" s="3">
        <v>1.756E-3</v>
      </c>
      <c r="H851" s="65">
        <v>1.7932E-2</v>
      </c>
      <c r="I851" s="3">
        <v>4</v>
      </c>
      <c r="J851" s="3" t="s">
        <v>60</v>
      </c>
      <c r="K851" s="3" t="s">
        <v>61</v>
      </c>
      <c r="L851" s="3" t="s">
        <v>62</v>
      </c>
      <c r="M851" s="3">
        <v>5000017945</v>
      </c>
      <c r="N851" s="3" t="s">
        <v>753</v>
      </c>
      <c r="O851" s="3" t="s">
        <v>754</v>
      </c>
      <c r="P851" s="62" t="e">
        <f>VLOOKUP(M851,'customer list'!$B:$F,5,FALSE)</f>
        <v>#N/A</v>
      </c>
      <c r="Q851" s="3" t="s">
        <v>751</v>
      </c>
      <c r="R851" s="5">
        <v>45079.420300925929</v>
      </c>
      <c r="S851" s="5">
        <v>45079.442418981482</v>
      </c>
      <c r="T851" s="3">
        <v>16.321999999999999</v>
      </c>
      <c r="U851" s="5">
        <v>45079</v>
      </c>
      <c r="V851" s="5">
        <v>45107</v>
      </c>
      <c r="W851" s="3" t="s">
        <v>65</v>
      </c>
      <c r="X851" s="3" t="s">
        <v>66</v>
      </c>
      <c r="Y851" s="3" t="s">
        <v>66</v>
      </c>
      <c r="Z851" s="3" t="s">
        <v>107</v>
      </c>
      <c r="AA851" s="3"/>
      <c r="AB851" s="3"/>
      <c r="AC851" s="65"/>
      <c r="AD851" s="3"/>
      <c r="AE851" s="3"/>
      <c r="AF851" s="3"/>
      <c r="AG851" s="3"/>
      <c r="AH851" s="3"/>
      <c r="AI851" s="3"/>
      <c r="AJ851" s="3"/>
    </row>
    <row r="852" spans="1:36">
      <c r="A852" s="3">
        <f t="shared" si="32"/>
        <v>31</v>
      </c>
      <c r="B852" s="3" t="s">
        <v>752</v>
      </c>
      <c r="C852" s="3" t="s">
        <v>100</v>
      </c>
      <c r="D852" s="3" t="s">
        <v>74</v>
      </c>
      <c r="E852" s="3" t="s">
        <v>74</v>
      </c>
      <c r="F852" s="3" t="s">
        <v>29</v>
      </c>
      <c r="G852" s="3">
        <v>9.6799999999999994E-3</v>
      </c>
      <c r="H852" s="65">
        <v>8.4644999999999998E-2</v>
      </c>
      <c r="I852" s="3">
        <v>4</v>
      </c>
      <c r="J852" s="3" t="s">
        <v>60</v>
      </c>
      <c r="K852" s="3" t="s">
        <v>61</v>
      </c>
      <c r="L852" s="3" t="s">
        <v>62</v>
      </c>
      <c r="M852" s="3">
        <v>5000017945</v>
      </c>
      <c r="N852" s="3" t="s">
        <v>753</v>
      </c>
      <c r="O852" s="3" t="s">
        <v>754</v>
      </c>
      <c r="P852" s="62" t="e">
        <f>VLOOKUP(M852,'customer list'!$B:$F,5,FALSE)</f>
        <v>#N/A</v>
      </c>
      <c r="Q852" s="3" t="s">
        <v>751</v>
      </c>
      <c r="R852" s="5">
        <v>45079.420300925929</v>
      </c>
      <c r="S852" s="5">
        <v>45079.442418981482</v>
      </c>
      <c r="T852" s="3">
        <v>16.321999999999999</v>
      </c>
      <c r="U852" s="5">
        <v>45079</v>
      </c>
      <c r="V852" s="5">
        <v>45107</v>
      </c>
      <c r="W852" s="3" t="s">
        <v>65</v>
      </c>
      <c r="X852" s="3" t="s">
        <v>66</v>
      </c>
      <c r="Y852" s="3" t="s">
        <v>66</v>
      </c>
      <c r="Z852" s="3" t="s">
        <v>100</v>
      </c>
      <c r="AA852" s="3"/>
      <c r="AB852" s="3"/>
      <c r="AC852" s="65"/>
      <c r="AD852" s="3"/>
      <c r="AE852" s="3"/>
      <c r="AF852" s="3"/>
      <c r="AG852" s="3"/>
      <c r="AH852" s="3"/>
      <c r="AI852" s="3"/>
      <c r="AJ852" s="3"/>
    </row>
    <row r="853" spans="1:36">
      <c r="A853" s="3">
        <f t="shared" si="32"/>
        <v>31</v>
      </c>
      <c r="B853" s="3" t="s">
        <v>755</v>
      </c>
      <c r="C853" s="3" t="s">
        <v>125</v>
      </c>
      <c r="D853" s="3" t="s">
        <v>74</v>
      </c>
      <c r="E853" s="3" t="s">
        <v>74</v>
      </c>
      <c r="F853" s="3" t="s">
        <v>29</v>
      </c>
      <c r="G853" s="3">
        <v>0.01</v>
      </c>
      <c r="H853" s="65">
        <v>6.8998000000000004E-2</v>
      </c>
      <c r="I853" s="3">
        <v>2</v>
      </c>
      <c r="J853" s="3" t="s">
        <v>60</v>
      </c>
      <c r="K853" s="3" t="s">
        <v>61</v>
      </c>
      <c r="L853" s="3" t="s">
        <v>62</v>
      </c>
      <c r="M853" s="3">
        <v>5000017065</v>
      </c>
      <c r="N853" s="3" t="s">
        <v>756</v>
      </c>
      <c r="O853" s="3" t="s">
        <v>757</v>
      </c>
      <c r="P853" s="62" t="str">
        <f>VLOOKUP(M853,'customer list'!$B:$F,5,FALSE)</f>
        <v>Đồng Nai</v>
      </c>
      <c r="Q853" s="3" t="s">
        <v>751</v>
      </c>
      <c r="R853" s="5">
        <v>45079.447696759256</v>
      </c>
      <c r="S853" s="5">
        <v>45079.469884259262</v>
      </c>
      <c r="T853" s="3">
        <v>19.388000000000002</v>
      </c>
      <c r="U853" s="5">
        <v>45079</v>
      </c>
      <c r="V853" s="5">
        <v>45107</v>
      </c>
      <c r="W853" s="3" t="s">
        <v>65</v>
      </c>
      <c r="X853" s="3" t="s">
        <v>66</v>
      </c>
      <c r="Y853" s="3" t="s">
        <v>66</v>
      </c>
      <c r="Z853" s="3" t="s">
        <v>125</v>
      </c>
      <c r="AA853" s="3"/>
      <c r="AB853" s="3"/>
      <c r="AC853" s="65"/>
      <c r="AD853" s="3"/>
      <c r="AE853" s="3"/>
      <c r="AF853" s="3"/>
      <c r="AG853" s="3"/>
      <c r="AH853" s="3"/>
      <c r="AI853" s="3"/>
      <c r="AJ853" s="3"/>
    </row>
    <row r="854" spans="1:36">
      <c r="A854" s="3">
        <f t="shared" si="32"/>
        <v>31</v>
      </c>
      <c r="B854" s="3" t="s">
        <v>755</v>
      </c>
      <c r="C854" s="3" t="s">
        <v>232</v>
      </c>
      <c r="D854" s="3" t="s">
        <v>74</v>
      </c>
      <c r="E854" s="3" t="s">
        <v>74</v>
      </c>
      <c r="F854" s="3" t="s">
        <v>29</v>
      </c>
      <c r="G854" s="3">
        <v>8.8000000000000005E-3</v>
      </c>
      <c r="H854" s="65">
        <v>7.7520000000000006E-2</v>
      </c>
      <c r="I854" s="3">
        <v>2</v>
      </c>
      <c r="J854" s="3" t="s">
        <v>60</v>
      </c>
      <c r="K854" s="3" t="s">
        <v>61</v>
      </c>
      <c r="L854" s="3" t="s">
        <v>62</v>
      </c>
      <c r="M854" s="3">
        <v>5000017065</v>
      </c>
      <c r="N854" s="3" t="s">
        <v>756</v>
      </c>
      <c r="O854" s="3" t="s">
        <v>757</v>
      </c>
      <c r="P854" s="62" t="str">
        <f>VLOOKUP(M854,'customer list'!$B:$F,5,FALSE)</f>
        <v>Đồng Nai</v>
      </c>
      <c r="Q854" s="3" t="s">
        <v>751</v>
      </c>
      <c r="R854" s="5">
        <v>45079.447696759256</v>
      </c>
      <c r="S854" s="5">
        <v>45079.469884259262</v>
      </c>
      <c r="T854" s="3">
        <v>19.388000000000002</v>
      </c>
      <c r="U854" s="5">
        <v>45079</v>
      </c>
      <c r="V854" s="5">
        <v>45107</v>
      </c>
      <c r="W854" s="3" t="s">
        <v>65</v>
      </c>
      <c r="X854" s="3" t="s">
        <v>66</v>
      </c>
      <c r="Y854" s="3" t="s">
        <v>66</v>
      </c>
      <c r="Z854" s="3" t="s">
        <v>232</v>
      </c>
      <c r="AA854" s="3"/>
      <c r="AB854" s="3"/>
      <c r="AC854" s="65"/>
      <c r="AD854" s="3"/>
      <c r="AE854" s="3"/>
      <c r="AF854" s="3"/>
      <c r="AG854" s="3"/>
      <c r="AH854" s="3"/>
      <c r="AI854" s="3"/>
      <c r="AJ854" s="3"/>
    </row>
    <row r="855" spans="1:36">
      <c r="A855" s="3">
        <f t="shared" si="32"/>
        <v>31</v>
      </c>
      <c r="B855" s="3" t="s">
        <v>755</v>
      </c>
      <c r="C855" s="3" t="s">
        <v>100</v>
      </c>
      <c r="D855" s="3" t="s">
        <v>74</v>
      </c>
      <c r="E855" s="3" t="s">
        <v>74</v>
      </c>
      <c r="F855" s="3" t="s">
        <v>29</v>
      </c>
      <c r="G855" s="3">
        <v>9.6799999999999994E-3</v>
      </c>
      <c r="H855" s="65">
        <v>8.4644999999999998E-2</v>
      </c>
      <c r="I855" s="3">
        <v>4</v>
      </c>
      <c r="J855" s="3" t="s">
        <v>60</v>
      </c>
      <c r="K855" s="3" t="s">
        <v>61</v>
      </c>
      <c r="L855" s="3" t="s">
        <v>62</v>
      </c>
      <c r="M855" s="3">
        <v>5000017065</v>
      </c>
      <c r="N855" s="3" t="s">
        <v>756</v>
      </c>
      <c r="O855" s="3" t="s">
        <v>757</v>
      </c>
      <c r="P855" s="62" t="str">
        <f>VLOOKUP(M855,'customer list'!$B:$F,5,FALSE)</f>
        <v>Đồng Nai</v>
      </c>
      <c r="Q855" s="3" t="s">
        <v>751</v>
      </c>
      <c r="R855" s="5">
        <v>45079.447696759256</v>
      </c>
      <c r="S855" s="5">
        <v>45079.469884259262</v>
      </c>
      <c r="T855" s="3">
        <v>19.388000000000002</v>
      </c>
      <c r="U855" s="5">
        <v>45079</v>
      </c>
      <c r="V855" s="5">
        <v>45107</v>
      </c>
      <c r="W855" s="3" t="s">
        <v>65</v>
      </c>
      <c r="X855" s="3" t="s">
        <v>66</v>
      </c>
      <c r="Y855" s="3" t="s">
        <v>66</v>
      </c>
      <c r="Z855" s="3" t="s">
        <v>100</v>
      </c>
      <c r="AA855" s="3"/>
      <c r="AB855" s="3"/>
      <c r="AC855" s="65"/>
      <c r="AD855" s="3"/>
      <c r="AE855" s="3"/>
      <c r="AF855" s="3"/>
      <c r="AG855" s="3"/>
      <c r="AH855" s="3"/>
      <c r="AI855" s="3"/>
      <c r="AJ855" s="3"/>
    </row>
    <row r="856" spans="1:36">
      <c r="A856" s="3">
        <f t="shared" si="32"/>
        <v>31</v>
      </c>
      <c r="B856" s="3" t="s">
        <v>755</v>
      </c>
      <c r="C856" s="3" t="s">
        <v>103</v>
      </c>
      <c r="D856" s="3" t="s">
        <v>74</v>
      </c>
      <c r="E856" s="3" t="s">
        <v>74</v>
      </c>
      <c r="F856" s="3" t="s">
        <v>29</v>
      </c>
      <c r="G856" s="3">
        <v>2.7000000000000001E-3</v>
      </c>
      <c r="H856" s="65">
        <v>3.0089999999999999E-2</v>
      </c>
      <c r="I856" s="3">
        <v>1</v>
      </c>
      <c r="J856" s="3" t="s">
        <v>60</v>
      </c>
      <c r="K856" s="3" t="s">
        <v>61</v>
      </c>
      <c r="L856" s="3" t="s">
        <v>62</v>
      </c>
      <c r="M856" s="3">
        <v>5000017065</v>
      </c>
      <c r="N856" s="3" t="s">
        <v>756</v>
      </c>
      <c r="O856" s="3" t="s">
        <v>757</v>
      </c>
      <c r="P856" s="62" t="str">
        <f>VLOOKUP(M856,'customer list'!$B:$F,5,FALSE)</f>
        <v>Đồng Nai</v>
      </c>
      <c r="Q856" s="3" t="s">
        <v>751</v>
      </c>
      <c r="R856" s="5">
        <v>45079.447696759256</v>
      </c>
      <c r="S856" s="5">
        <v>45079.469884259262</v>
      </c>
      <c r="T856" s="3">
        <v>19.388000000000002</v>
      </c>
      <c r="U856" s="5">
        <v>45079</v>
      </c>
      <c r="V856" s="5">
        <v>45107</v>
      </c>
      <c r="W856" s="3" t="s">
        <v>65</v>
      </c>
      <c r="X856" s="3" t="s">
        <v>66</v>
      </c>
      <c r="Y856" s="3" t="s">
        <v>66</v>
      </c>
      <c r="Z856" s="3" t="s">
        <v>103</v>
      </c>
      <c r="AA856" s="3"/>
      <c r="AB856" s="3"/>
      <c r="AC856" s="65"/>
      <c r="AD856" s="3"/>
      <c r="AE856" s="3"/>
      <c r="AF856" s="3"/>
      <c r="AG856" s="3"/>
      <c r="AH856" s="3"/>
      <c r="AI856" s="3"/>
      <c r="AJ856" s="3"/>
    </row>
    <row r="857" spans="1:36">
      <c r="A857" s="3">
        <f t="shared" si="32"/>
        <v>31</v>
      </c>
      <c r="B857" s="3" t="s">
        <v>755</v>
      </c>
      <c r="C857" s="3" t="s">
        <v>77</v>
      </c>
      <c r="D857" s="3" t="s">
        <v>74</v>
      </c>
      <c r="E857" s="3" t="s">
        <v>74</v>
      </c>
      <c r="F857" s="3" t="s">
        <v>29</v>
      </c>
      <c r="G857" s="3">
        <v>1.7719999999999999E-3</v>
      </c>
      <c r="H857" s="65">
        <v>1.4881999999999999E-2</v>
      </c>
      <c r="I857" s="3">
        <v>4</v>
      </c>
      <c r="J857" s="3" t="s">
        <v>60</v>
      </c>
      <c r="K857" s="3" t="s">
        <v>61</v>
      </c>
      <c r="L857" s="3" t="s">
        <v>62</v>
      </c>
      <c r="M857" s="3">
        <v>5000017065</v>
      </c>
      <c r="N857" s="3" t="s">
        <v>756</v>
      </c>
      <c r="O857" s="3" t="s">
        <v>757</v>
      </c>
      <c r="P857" s="62" t="str">
        <f>VLOOKUP(M857,'customer list'!$B:$F,5,FALSE)</f>
        <v>Đồng Nai</v>
      </c>
      <c r="Q857" s="3" t="s">
        <v>751</v>
      </c>
      <c r="R857" s="5">
        <v>45079.447696759256</v>
      </c>
      <c r="S857" s="5">
        <v>45079.469884259262</v>
      </c>
      <c r="T857" s="3">
        <v>19.388000000000002</v>
      </c>
      <c r="U857" s="5">
        <v>45079</v>
      </c>
      <c r="V857" s="5">
        <v>45107</v>
      </c>
      <c r="W857" s="3" t="s">
        <v>65</v>
      </c>
      <c r="X857" s="3" t="s">
        <v>66</v>
      </c>
      <c r="Y857" s="3" t="s">
        <v>66</v>
      </c>
      <c r="Z857" s="3" t="s">
        <v>77</v>
      </c>
      <c r="AA857" s="3"/>
      <c r="AB857" s="3"/>
      <c r="AC857" s="65"/>
      <c r="AD857" s="3"/>
      <c r="AE857" s="3"/>
      <c r="AF857" s="3"/>
      <c r="AG857" s="3"/>
      <c r="AH857" s="3"/>
      <c r="AI857" s="3"/>
      <c r="AJ857" s="3"/>
    </row>
    <row r="858" spans="1:36">
      <c r="A858" s="3">
        <f t="shared" si="32"/>
        <v>31</v>
      </c>
      <c r="B858" s="3" t="s">
        <v>755</v>
      </c>
      <c r="C858" s="3" t="s">
        <v>79</v>
      </c>
      <c r="D858" s="3" t="s">
        <v>80</v>
      </c>
      <c r="E858" s="3" t="s">
        <v>80</v>
      </c>
      <c r="F858" s="3" t="s">
        <v>29</v>
      </c>
      <c r="G858" s="3">
        <v>1.9000000000000001E-4</v>
      </c>
      <c r="H858" s="65">
        <v>1.9524E-2</v>
      </c>
      <c r="I858" s="3">
        <v>1</v>
      </c>
      <c r="J858" s="3" t="s">
        <v>60</v>
      </c>
      <c r="K858" s="3" t="s">
        <v>61</v>
      </c>
      <c r="L858" s="3" t="s">
        <v>62</v>
      </c>
      <c r="M858" s="3">
        <v>5000017065</v>
      </c>
      <c r="N858" s="3" t="s">
        <v>756</v>
      </c>
      <c r="O858" s="3" t="s">
        <v>757</v>
      </c>
      <c r="P858" s="62" t="str">
        <f>VLOOKUP(M858,'customer list'!$B:$F,5,FALSE)</f>
        <v>Đồng Nai</v>
      </c>
      <c r="Q858" s="3" t="s">
        <v>751</v>
      </c>
      <c r="R858" s="5">
        <v>45079.447696759256</v>
      </c>
      <c r="S858" s="5">
        <v>45079.469884259262</v>
      </c>
      <c r="T858" s="3">
        <v>19.388000000000002</v>
      </c>
      <c r="U858" s="5">
        <v>45079</v>
      </c>
      <c r="V858" s="5">
        <v>45107</v>
      </c>
      <c r="W858" s="3" t="s">
        <v>65</v>
      </c>
      <c r="X858" s="3" t="s">
        <v>66</v>
      </c>
      <c r="Y858" s="3" t="s">
        <v>66</v>
      </c>
      <c r="Z858" s="3" t="s">
        <v>79</v>
      </c>
      <c r="AA858" s="3"/>
      <c r="AB858" s="3"/>
      <c r="AC858" s="65"/>
      <c r="AD858" s="3"/>
      <c r="AE858" s="3"/>
      <c r="AF858" s="3"/>
      <c r="AG858" s="3"/>
      <c r="AH858" s="3"/>
      <c r="AI858" s="3"/>
      <c r="AJ858" s="3"/>
    </row>
    <row r="859" spans="1:36">
      <c r="A859" s="3">
        <f t="shared" si="32"/>
        <v>31</v>
      </c>
      <c r="B859" s="3" t="s">
        <v>755</v>
      </c>
      <c r="C859" s="3" t="s">
        <v>135</v>
      </c>
      <c r="D859" s="3" t="s">
        <v>74</v>
      </c>
      <c r="E859" s="3" t="s">
        <v>74</v>
      </c>
      <c r="F859" s="3" t="s">
        <v>29</v>
      </c>
      <c r="G859" s="3">
        <v>1.4E-2</v>
      </c>
      <c r="H859" s="65">
        <v>5.9090000000000002E-3</v>
      </c>
      <c r="I859" s="3">
        <v>1</v>
      </c>
      <c r="J859" s="3" t="s">
        <v>60</v>
      </c>
      <c r="K859" s="3" t="s">
        <v>61</v>
      </c>
      <c r="L859" s="3" t="s">
        <v>62</v>
      </c>
      <c r="M859" s="3">
        <v>5000017065</v>
      </c>
      <c r="N859" s="3" t="s">
        <v>756</v>
      </c>
      <c r="O859" s="3" t="s">
        <v>757</v>
      </c>
      <c r="P859" s="62" t="str">
        <f>VLOOKUP(M859,'customer list'!$B:$F,5,FALSE)</f>
        <v>Đồng Nai</v>
      </c>
      <c r="Q859" s="3" t="s">
        <v>751</v>
      </c>
      <c r="R859" s="5">
        <v>45079.447696759256</v>
      </c>
      <c r="S859" s="5">
        <v>45079.469884259262</v>
      </c>
      <c r="T859" s="3">
        <v>19.388000000000002</v>
      </c>
      <c r="U859" s="5">
        <v>45079</v>
      </c>
      <c r="V859" s="5">
        <v>45107</v>
      </c>
      <c r="W859" s="3" t="s">
        <v>65</v>
      </c>
      <c r="X859" s="3" t="s">
        <v>66</v>
      </c>
      <c r="Y859" s="3" t="s">
        <v>66</v>
      </c>
      <c r="Z859" s="3" t="s">
        <v>135</v>
      </c>
      <c r="AA859" s="3"/>
      <c r="AB859" s="3"/>
      <c r="AC859" s="65"/>
      <c r="AD859" s="3"/>
      <c r="AE859" s="3"/>
      <c r="AF859" s="3"/>
      <c r="AG859" s="3"/>
      <c r="AH859" s="3"/>
      <c r="AI859" s="3"/>
      <c r="AJ859" s="3"/>
    </row>
    <row r="860" spans="1:36">
      <c r="A860" s="3">
        <f t="shared" si="32"/>
        <v>31</v>
      </c>
      <c r="B860" s="3" t="s">
        <v>755</v>
      </c>
      <c r="C860" s="3" t="s">
        <v>99</v>
      </c>
      <c r="D860" s="3" t="s">
        <v>74</v>
      </c>
      <c r="E860" s="3" t="s">
        <v>74</v>
      </c>
      <c r="F860" s="3" t="s">
        <v>29</v>
      </c>
      <c r="G860" s="3">
        <v>2.8E-3</v>
      </c>
      <c r="H860" s="65">
        <v>1.4383999999999999E-2</v>
      </c>
      <c r="I860" s="3">
        <v>2</v>
      </c>
      <c r="J860" s="3" t="s">
        <v>60</v>
      </c>
      <c r="K860" s="3" t="s">
        <v>61</v>
      </c>
      <c r="L860" s="3" t="s">
        <v>62</v>
      </c>
      <c r="M860" s="3">
        <v>5000017065</v>
      </c>
      <c r="N860" s="3" t="s">
        <v>756</v>
      </c>
      <c r="O860" s="3" t="s">
        <v>757</v>
      </c>
      <c r="P860" s="62" t="str">
        <f>VLOOKUP(M860,'customer list'!$B:$F,5,FALSE)</f>
        <v>Đồng Nai</v>
      </c>
      <c r="Q860" s="3" t="s">
        <v>751</v>
      </c>
      <c r="R860" s="5">
        <v>45079.447696759256</v>
      </c>
      <c r="S860" s="5">
        <v>45079.469884259262</v>
      </c>
      <c r="T860" s="3">
        <v>19.388000000000002</v>
      </c>
      <c r="U860" s="5">
        <v>45079</v>
      </c>
      <c r="V860" s="5">
        <v>45107</v>
      </c>
      <c r="W860" s="3" t="s">
        <v>65</v>
      </c>
      <c r="X860" s="3" t="s">
        <v>66</v>
      </c>
      <c r="Y860" s="3" t="s">
        <v>66</v>
      </c>
      <c r="Z860" s="3" t="s">
        <v>99</v>
      </c>
      <c r="AA860" s="3"/>
      <c r="AB860" s="3"/>
      <c r="AC860" s="65"/>
      <c r="AD860" s="3"/>
      <c r="AE860" s="3"/>
      <c r="AF860" s="3"/>
      <c r="AG860" s="3"/>
      <c r="AH860" s="3"/>
      <c r="AI860" s="3"/>
      <c r="AJ860" s="3"/>
    </row>
    <row r="861" spans="1:36">
      <c r="A861" s="3">
        <f t="shared" si="32"/>
        <v>31</v>
      </c>
      <c r="B861" s="3" t="s">
        <v>755</v>
      </c>
      <c r="C861" s="3" t="s">
        <v>113</v>
      </c>
      <c r="D861" s="3" t="s">
        <v>74</v>
      </c>
      <c r="E861" s="3" t="s">
        <v>74</v>
      </c>
      <c r="F861" s="3" t="s">
        <v>29</v>
      </c>
      <c r="G861" s="3">
        <v>7.2499999999999995E-4</v>
      </c>
      <c r="H861" s="65">
        <v>4.2282E-2</v>
      </c>
      <c r="I861" s="3">
        <v>1</v>
      </c>
      <c r="J861" s="3" t="s">
        <v>60</v>
      </c>
      <c r="K861" s="3" t="s">
        <v>61</v>
      </c>
      <c r="L861" s="3" t="s">
        <v>62</v>
      </c>
      <c r="M861" s="3">
        <v>5000017065</v>
      </c>
      <c r="N861" s="3" t="s">
        <v>756</v>
      </c>
      <c r="O861" s="3" t="s">
        <v>757</v>
      </c>
      <c r="P861" s="62" t="str">
        <f>VLOOKUP(M861,'customer list'!$B:$F,5,FALSE)</f>
        <v>Đồng Nai</v>
      </c>
      <c r="Q861" s="3" t="s">
        <v>751</v>
      </c>
      <c r="R861" s="5">
        <v>45079.447696759256</v>
      </c>
      <c r="S861" s="5">
        <v>45079.469884259262</v>
      </c>
      <c r="T861" s="3">
        <v>19.388000000000002</v>
      </c>
      <c r="U861" s="5">
        <v>45079</v>
      </c>
      <c r="V861" s="5">
        <v>45107</v>
      </c>
      <c r="W861" s="3" t="s">
        <v>65</v>
      </c>
      <c r="X861" s="3" t="s">
        <v>66</v>
      </c>
      <c r="Y861" s="3" t="s">
        <v>66</v>
      </c>
      <c r="Z861" s="3" t="s">
        <v>113</v>
      </c>
      <c r="AA861" s="3"/>
      <c r="AB861" s="3"/>
      <c r="AC861" s="65"/>
      <c r="AD861" s="3"/>
      <c r="AE861" s="3"/>
      <c r="AF861" s="3"/>
      <c r="AG861" s="3"/>
      <c r="AH861" s="3"/>
      <c r="AI861" s="3"/>
      <c r="AJ861" s="3"/>
    </row>
    <row r="862" spans="1:36">
      <c r="A862" s="3">
        <f t="shared" si="32"/>
        <v>31</v>
      </c>
      <c r="B862" s="3" t="s">
        <v>755</v>
      </c>
      <c r="C862" s="3" t="s">
        <v>115</v>
      </c>
      <c r="D862" s="3" t="s">
        <v>74</v>
      </c>
      <c r="E862" s="3" t="s">
        <v>74</v>
      </c>
      <c r="F862" s="3" t="s">
        <v>29</v>
      </c>
      <c r="G862" s="3">
        <v>2.4199999999999999E-2</v>
      </c>
      <c r="H862" s="65">
        <v>0.227766</v>
      </c>
      <c r="I862" s="3">
        <v>2</v>
      </c>
      <c r="J862" s="3" t="s">
        <v>60</v>
      </c>
      <c r="K862" s="3" t="s">
        <v>61</v>
      </c>
      <c r="L862" s="3" t="s">
        <v>62</v>
      </c>
      <c r="M862" s="3">
        <v>5000017065</v>
      </c>
      <c r="N862" s="3" t="s">
        <v>756</v>
      </c>
      <c r="O862" s="3" t="s">
        <v>757</v>
      </c>
      <c r="P862" s="62" t="str">
        <f>VLOOKUP(M862,'customer list'!$B:$F,5,FALSE)</f>
        <v>Đồng Nai</v>
      </c>
      <c r="Q862" s="3" t="s">
        <v>751</v>
      </c>
      <c r="R862" s="5">
        <v>45079.447696759256</v>
      </c>
      <c r="S862" s="5">
        <v>45079.469884259262</v>
      </c>
      <c r="T862" s="3">
        <v>19.388000000000002</v>
      </c>
      <c r="U862" s="5">
        <v>45079</v>
      </c>
      <c r="V862" s="5">
        <v>45107</v>
      </c>
      <c r="W862" s="3" t="s">
        <v>65</v>
      </c>
      <c r="X862" s="3" t="s">
        <v>66</v>
      </c>
      <c r="Y862" s="3" t="s">
        <v>66</v>
      </c>
      <c r="Z862" s="3" t="s">
        <v>115</v>
      </c>
      <c r="AA862" s="3"/>
      <c r="AB862" s="3"/>
      <c r="AC862" s="65"/>
      <c r="AD862" s="3"/>
      <c r="AE862" s="3"/>
      <c r="AF862" s="3"/>
      <c r="AG862" s="3"/>
      <c r="AH862" s="3"/>
      <c r="AI862" s="3"/>
      <c r="AJ862" s="3"/>
    </row>
    <row r="863" spans="1:36">
      <c r="A863" s="3">
        <f t="shared" si="32"/>
        <v>31</v>
      </c>
      <c r="B863" s="3" t="s">
        <v>755</v>
      </c>
      <c r="C863" s="3" t="s">
        <v>107</v>
      </c>
      <c r="D863" s="3" t="s">
        <v>74</v>
      </c>
      <c r="E863" s="3" t="s">
        <v>74</v>
      </c>
      <c r="F863" s="3" t="s">
        <v>29</v>
      </c>
      <c r="G863" s="3">
        <v>1.317E-3</v>
      </c>
      <c r="H863" s="65">
        <v>1.3448999999999999E-2</v>
      </c>
      <c r="I863" s="3">
        <v>3</v>
      </c>
      <c r="J863" s="3" t="s">
        <v>60</v>
      </c>
      <c r="K863" s="3" t="s">
        <v>61</v>
      </c>
      <c r="L863" s="3" t="s">
        <v>62</v>
      </c>
      <c r="M863" s="3">
        <v>5000017065</v>
      </c>
      <c r="N863" s="3" t="s">
        <v>756</v>
      </c>
      <c r="O863" s="3" t="s">
        <v>757</v>
      </c>
      <c r="P863" s="62" t="str">
        <f>VLOOKUP(M863,'customer list'!$B:$F,5,FALSE)</f>
        <v>Đồng Nai</v>
      </c>
      <c r="Q863" s="3" t="s">
        <v>751</v>
      </c>
      <c r="R863" s="5">
        <v>45079.447696759256</v>
      </c>
      <c r="S863" s="5">
        <v>45079.469884259262</v>
      </c>
      <c r="T863" s="3">
        <v>19.388000000000002</v>
      </c>
      <c r="U863" s="5">
        <v>45079</v>
      </c>
      <c r="V863" s="5">
        <v>45107</v>
      </c>
      <c r="W863" s="3" t="s">
        <v>65</v>
      </c>
      <c r="X863" s="3" t="s">
        <v>66</v>
      </c>
      <c r="Y863" s="3" t="s">
        <v>66</v>
      </c>
      <c r="Z863" s="3" t="s">
        <v>107</v>
      </c>
      <c r="AA863" s="3"/>
      <c r="AB863" s="3"/>
      <c r="AC863" s="65"/>
      <c r="AD863" s="3"/>
      <c r="AE863" s="3"/>
      <c r="AF863" s="3"/>
      <c r="AG863" s="3"/>
      <c r="AH863" s="3"/>
      <c r="AI863" s="3"/>
      <c r="AJ863" s="3"/>
    </row>
    <row r="864" spans="1:36">
      <c r="A864" s="3">
        <f t="shared" si="32"/>
        <v>31</v>
      </c>
      <c r="B864" s="3" t="s">
        <v>755</v>
      </c>
      <c r="C864" s="3" t="s">
        <v>82</v>
      </c>
      <c r="D864" s="3" t="s">
        <v>74</v>
      </c>
      <c r="E864" s="3" t="s">
        <v>74</v>
      </c>
      <c r="F864" s="3" t="s">
        <v>29</v>
      </c>
      <c r="G864" s="3">
        <v>1.712E-3</v>
      </c>
      <c r="H864" s="65">
        <v>1.4881999999999999E-2</v>
      </c>
      <c r="I864" s="3">
        <v>4</v>
      </c>
      <c r="J864" s="3" t="s">
        <v>60</v>
      </c>
      <c r="K864" s="3" t="s">
        <v>61</v>
      </c>
      <c r="L864" s="3" t="s">
        <v>62</v>
      </c>
      <c r="M864" s="3">
        <v>5000017065</v>
      </c>
      <c r="N864" s="3" t="s">
        <v>756</v>
      </c>
      <c r="O864" s="3" t="s">
        <v>757</v>
      </c>
      <c r="P864" s="62" t="str">
        <f>VLOOKUP(M864,'customer list'!$B:$F,5,FALSE)</f>
        <v>Đồng Nai</v>
      </c>
      <c r="Q864" s="3" t="s">
        <v>751</v>
      </c>
      <c r="R864" s="5">
        <v>45079.447696759256</v>
      </c>
      <c r="S864" s="5">
        <v>45079.469884259262</v>
      </c>
      <c r="T864" s="3">
        <v>19.388000000000002</v>
      </c>
      <c r="U864" s="5">
        <v>45079</v>
      </c>
      <c r="V864" s="5">
        <v>45107</v>
      </c>
      <c r="W864" s="3" t="s">
        <v>65</v>
      </c>
      <c r="X864" s="3" t="s">
        <v>66</v>
      </c>
      <c r="Y864" s="3" t="s">
        <v>66</v>
      </c>
      <c r="Z864" s="3" t="s">
        <v>82</v>
      </c>
      <c r="AA864" s="3"/>
      <c r="AB864" s="3"/>
      <c r="AC864" s="65"/>
      <c r="AD864" s="3"/>
      <c r="AE864" s="3"/>
      <c r="AF864" s="3"/>
      <c r="AG864" s="3"/>
      <c r="AH864" s="3"/>
      <c r="AI864" s="3"/>
      <c r="AJ864" s="3"/>
    </row>
    <row r="865" spans="1:36">
      <c r="A865" s="3">
        <f t="shared" si="32"/>
        <v>31</v>
      </c>
      <c r="B865" s="3" t="s">
        <v>755</v>
      </c>
      <c r="C865" s="3" t="s">
        <v>298</v>
      </c>
      <c r="D865" s="3" t="s">
        <v>74</v>
      </c>
      <c r="E865" s="3" t="s">
        <v>74</v>
      </c>
      <c r="F865" s="3" t="s">
        <v>29</v>
      </c>
      <c r="G865" s="3">
        <v>2.5500000000000002E-3</v>
      </c>
      <c r="H865" s="65">
        <v>3.3320000000000002E-2</v>
      </c>
      <c r="I865" s="3">
        <v>1</v>
      </c>
      <c r="J865" s="3" t="s">
        <v>60</v>
      </c>
      <c r="K865" s="3" t="s">
        <v>61</v>
      </c>
      <c r="L865" s="3" t="s">
        <v>62</v>
      </c>
      <c r="M865" s="3">
        <v>5000017065</v>
      </c>
      <c r="N865" s="3" t="s">
        <v>756</v>
      </c>
      <c r="O865" s="3" t="s">
        <v>757</v>
      </c>
      <c r="P865" s="62" t="str">
        <f>VLOOKUP(M865,'customer list'!$B:$F,5,FALSE)</f>
        <v>Đồng Nai</v>
      </c>
      <c r="Q865" s="3" t="s">
        <v>751</v>
      </c>
      <c r="R865" s="5">
        <v>45079.447696759256</v>
      </c>
      <c r="S865" s="5">
        <v>45079.469884259262</v>
      </c>
      <c r="T865" s="3">
        <v>19.388000000000002</v>
      </c>
      <c r="U865" s="5">
        <v>45079</v>
      </c>
      <c r="V865" s="5">
        <v>45107</v>
      </c>
      <c r="W865" s="3" t="s">
        <v>65</v>
      </c>
      <c r="X865" s="3" t="s">
        <v>66</v>
      </c>
      <c r="Y865" s="3" t="s">
        <v>66</v>
      </c>
      <c r="Z865" s="3" t="s">
        <v>298</v>
      </c>
      <c r="AA865" s="3"/>
      <c r="AB865" s="3"/>
      <c r="AC865" s="65"/>
      <c r="AD865" s="3"/>
      <c r="AE865" s="3"/>
      <c r="AF865" s="3"/>
      <c r="AG865" s="3"/>
      <c r="AH865" s="3"/>
      <c r="AI865" s="3"/>
      <c r="AJ865" s="3"/>
    </row>
    <row r="866" spans="1:36">
      <c r="A866" s="3">
        <f t="shared" si="32"/>
        <v>31</v>
      </c>
      <c r="B866" s="3" t="s">
        <v>758</v>
      </c>
      <c r="C866" s="3" t="s">
        <v>251</v>
      </c>
      <c r="D866" s="3" t="s">
        <v>141</v>
      </c>
      <c r="E866" s="3" t="s">
        <v>142</v>
      </c>
      <c r="F866" s="3" t="s">
        <v>29</v>
      </c>
      <c r="G866" s="3">
        <v>7.0000000000000007E-2</v>
      </c>
      <c r="H866" s="65">
        <v>0.91874999999999996</v>
      </c>
      <c r="I866" s="3">
        <v>1</v>
      </c>
      <c r="J866" s="3" t="s">
        <v>60</v>
      </c>
      <c r="K866" s="3" t="s">
        <v>61</v>
      </c>
      <c r="L866" s="3" t="s">
        <v>62</v>
      </c>
      <c r="M866" s="3">
        <v>6000009363</v>
      </c>
      <c r="N866" s="3" t="s">
        <v>759</v>
      </c>
      <c r="O866" s="3" t="s">
        <v>760</v>
      </c>
      <c r="P866" s="62" t="str">
        <f>VLOOKUP(M866,'customer list'!$B:$F,5,FALSE)</f>
        <v>Đồng Nai</v>
      </c>
      <c r="Q866" s="3" t="s">
        <v>751</v>
      </c>
      <c r="R866" s="5">
        <v>45079.481076388889</v>
      </c>
      <c r="S866" s="5">
        <v>45079.593113425923</v>
      </c>
      <c r="T866" s="3">
        <v>26.97</v>
      </c>
      <c r="U866" s="5">
        <v>45079</v>
      </c>
      <c r="V866" s="5">
        <v>45107</v>
      </c>
      <c r="W866" s="3" t="s">
        <v>65</v>
      </c>
      <c r="X866" s="3" t="s">
        <v>66</v>
      </c>
      <c r="Y866" s="3" t="s">
        <v>66</v>
      </c>
      <c r="Z866" s="3" t="s">
        <v>251</v>
      </c>
      <c r="AA866" s="3"/>
      <c r="AB866" s="3"/>
      <c r="AC866" s="65"/>
      <c r="AD866" s="3"/>
      <c r="AE866" s="3"/>
      <c r="AF866" s="3"/>
      <c r="AG866" s="3"/>
      <c r="AH866" s="3"/>
      <c r="AI866" s="3"/>
      <c r="AJ866" s="3"/>
    </row>
    <row r="867" spans="1:36">
      <c r="A867" s="3">
        <f t="shared" si="32"/>
        <v>31</v>
      </c>
      <c r="B867" s="3" t="s">
        <v>761</v>
      </c>
      <c r="C867" s="3" t="s">
        <v>247</v>
      </c>
      <c r="D867" s="3" t="s">
        <v>141</v>
      </c>
      <c r="E867" s="3" t="s">
        <v>142</v>
      </c>
      <c r="F867" s="3" t="s">
        <v>29</v>
      </c>
      <c r="G867" s="3">
        <v>6.9000000000000006E-2</v>
      </c>
      <c r="H867" s="65">
        <v>0.91874999999999996</v>
      </c>
      <c r="I867" s="3">
        <v>1</v>
      </c>
      <c r="J867" s="3" t="s">
        <v>60</v>
      </c>
      <c r="K867" s="3" t="s">
        <v>61</v>
      </c>
      <c r="L867" s="3" t="s">
        <v>62</v>
      </c>
      <c r="M867" s="3">
        <v>6000009363</v>
      </c>
      <c r="N867" s="3" t="s">
        <v>759</v>
      </c>
      <c r="O867" s="3" t="s">
        <v>760</v>
      </c>
      <c r="P867" s="62" t="str">
        <f>VLOOKUP(M867,'customer list'!$B:$F,5,FALSE)</f>
        <v>Đồng Nai</v>
      </c>
      <c r="Q867" s="3" t="s">
        <v>751</v>
      </c>
      <c r="R867" s="5">
        <v>45079.481076388889</v>
      </c>
      <c r="S867" s="5">
        <v>45079.593113425923</v>
      </c>
      <c r="T867" s="3">
        <v>26.97</v>
      </c>
      <c r="U867" s="5">
        <v>45079</v>
      </c>
      <c r="V867" s="5">
        <v>45107</v>
      </c>
      <c r="W867" s="3" t="s">
        <v>65</v>
      </c>
      <c r="X867" s="3" t="s">
        <v>66</v>
      </c>
      <c r="Y867" s="3" t="s">
        <v>66</v>
      </c>
      <c r="Z867" s="3" t="s">
        <v>247</v>
      </c>
      <c r="AA867" s="3"/>
      <c r="AB867" s="3"/>
      <c r="AC867" s="65"/>
      <c r="AD867" s="3"/>
      <c r="AE867" s="3"/>
      <c r="AF867" s="3"/>
      <c r="AG867" s="3"/>
      <c r="AH867" s="3"/>
      <c r="AI867" s="3"/>
      <c r="AJ867" s="3"/>
    </row>
    <row r="868" spans="1:36">
      <c r="A868" s="3">
        <f t="shared" si="32"/>
        <v>31</v>
      </c>
      <c r="B868" s="3" t="s">
        <v>761</v>
      </c>
      <c r="C868" s="3" t="s">
        <v>251</v>
      </c>
      <c r="D868" s="3" t="s">
        <v>141</v>
      </c>
      <c r="E868" s="3" t="s">
        <v>142</v>
      </c>
      <c r="F868" s="3" t="s">
        <v>29</v>
      </c>
      <c r="G868" s="3">
        <v>0.14000000000000001</v>
      </c>
      <c r="H868" s="65">
        <v>1.8374999999999999</v>
      </c>
      <c r="I868" s="3">
        <v>2</v>
      </c>
      <c r="J868" s="3" t="s">
        <v>60</v>
      </c>
      <c r="K868" s="3" t="s">
        <v>61</v>
      </c>
      <c r="L868" s="3" t="s">
        <v>62</v>
      </c>
      <c r="M868" s="3">
        <v>6000009363</v>
      </c>
      <c r="N868" s="3" t="s">
        <v>759</v>
      </c>
      <c r="O868" s="3" t="s">
        <v>760</v>
      </c>
      <c r="P868" s="62" t="str">
        <f>VLOOKUP(M868,'customer list'!$B:$F,5,FALSE)</f>
        <v>Đồng Nai</v>
      </c>
      <c r="Q868" s="3" t="s">
        <v>751</v>
      </c>
      <c r="R868" s="5">
        <v>45079.481076388889</v>
      </c>
      <c r="S868" s="5">
        <v>45079.593113425923</v>
      </c>
      <c r="T868" s="3">
        <v>26.97</v>
      </c>
      <c r="U868" s="5">
        <v>45079</v>
      </c>
      <c r="V868" s="5">
        <v>45107</v>
      </c>
      <c r="W868" s="3" t="s">
        <v>65</v>
      </c>
      <c r="X868" s="3" t="s">
        <v>66</v>
      </c>
      <c r="Y868" s="3" t="s">
        <v>66</v>
      </c>
      <c r="Z868" s="3" t="s">
        <v>251</v>
      </c>
      <c r="AA868" s="3"/>
      <c r="AB868" s="3"/>
      <c r="AC868" s="65"/>
      <c r="AD868" s="3"/>
      <c r="AE868" s="3"/>
      <c r="AF868" s="3"/>
      <c r="AG868" s="3"/>
      <c r="AH868" s="3"/>
      <c r="AI868" s="3"/>
      <c r="AJ868" s="3"/>
    </row>
    <row r="869" spans="1:36">
      <c r="A869" s="3">
        <f t="shared" si="32"/>
        <v>31</v>
      </c>
      <c r="B869" s="3" t="s">
        <v>762</v>
      </c>
      <c r="C869" s="3" t="s">
        <v>198</v>
      </c>
      <c r="D869" s="3" t="s">
        <v>141</v>
      </c>
      <c r="E869" s="3" t="s">
        <v>142</v>
      </c>
      <c r="F869" s="3" t="s">
        <v>29</v>
      </c>
      <c r="G869" s="3">
        <v>4.5999999999999999E-2</v>
      </c>
      <c r="H869" s="65">
        <v>0.69159999999999999</v>
      </c>
      <c r="I869" s="3">
        <v>1</v>
      </c>
      <c r="J869" s="3" t="s">
        <v>60</v>
      </c>
      <c r="K869" s="3" t="s">
        <v>61</v>
      </c>
      <c r="L869" s="3" t="s">
        <v>62</v>
      </c>
      <c r="M869" s="3">
        <v>6000009363</v>
      </c>
      <c r="N869" s="3" t="s">
        <v>759</v>
      </c>
      <c r="O869" s="3" t="s">
        <v>760</v>
      </c>
      <c r="P869" s="62" t="str">
        <f>VLOOKUP(M869,'customer list'!$B:$F,5,FALSE)</f>
        <v>Đồng Nai</v>
      </c>
      <c r="Q869" s="3" t="s">
        <v>751</v>
      </c>
      <c r="R869" s="5">
        <v>45079.481076388889</v>
      </c>
      <c r="S869" s="5">
        <v>45079.593113425923</v>
      </c>
      <c r="T869" s="3">
        <v>26.97</v>
      </c>
      <c r="U869" s="5">
        <v>45079</v>
      </c>
      <c r="V869" s="5">
        <v>45107</v>
      </c>
      <c r="W869" s="3" t="s">
        <v>65</v>
      </c>
      <c r="X869" s="3" t="s">
        <v>66</v>
      </c>
      <c r="Y869" s="3" t="s">
        <v>66</v>
      </c>
      <c r="Z869" s="3" t="s">
        <v>198</v>
      </c>
      <c r="AA869" s="3"/>
      <c r="AB869" s="3"/>
      <c r="AC869" s="65"/>
      <c r="AD869" s="3"/>
      <c r="AE869" s="3"/>
      <c r="AF869" s="3"/>
      <c r="AG869" s="3"/>
      <c r="AH869" s="3"/>
      <c r="AI869" s="3"/>
      <c r="AJ869" s="3"/>
    </row>
    <row r="870" spans="1:36">
      <c r="A870" s="3">
        <f t="shared" si="32"/>
        <v>31</v>
      </c>
      <c r="B870" s="3" t="s">
        <v>762</v>
      </c>
      <c r="C870" s="3" t="s">
        <v>252</v>
      </c>
      <c r="D870" s="3" t="s">
        <v>141</v>
      </c>
      <c r="E870" s="3" t="s">
        <v>142</v>
      </c>
      <c r="F870" s="3" t="s">
        <v>29</v>
      </c>
      <c r="G870" s="3">
        <v>0.29199999999999998</v>
      </c>
      <c r="H870" s="65">
        <v>4.1913600000000004</v>
      </c>
      <c r="I870" s="3">
        <v>4</v>
      </c>
      <c r="J870" s="3" t="s">
        <v>60</v>
      </c>
      <c r="K870" s="3" t="s">
        <v>61</v>
      </c>
      <c r="L870" s="3" t="s">
        <v>62</v>
      </c>
      <c r="M870" s="3">
        <v>6000009363</v>
      </c>
      <c r="N870" s="3" t="s">
        <v>759</v>
      </c>
      <c r="O870" s="3" t="s">
        <v>760</v>
      </c>
      <c r="P870" s="62" t="str">
        <f>VLOOKUP(M870,'customer list'!$B:$F,5,FALSE)</f>
        <v>Đồng Nai</v>
      </c>
      <c r="Q870" s="3" t="s">
        <v>751</v>
      </c>
      <c r="R870" s="5">
        <v>45079.481076388889</v>
      </c>
      <c r="S870" s="5">
        <v>45079.593113425923</v>
      </c>
      <c r="T870" s="3">
        <v>26.97</v>
      </c>
      <c r="U870" s="5">
        <v>45079</v>
      </c>
      <c r="V870" s="5">
        <v>45107</v>
      </c>
      <c r="W870" s="3" t="s">
        <v>65</v>
      </c>
      <c r="X870" s="3" t="s">
        <v>66</v>
      </c>
      <c r="Y870" s="3" t="s">
        <v>66</v>
      </c>
      <c r="Z870" s="3" t="s">
        <v>252</v>
      </c>
      <c r="AA870" s="3"/>
      <c r="AB870" s="3"/>
      <c r="AC870" s="65"/>
      <c r="AD870" s="3"/>
      <c r="AE870" s="3"/>
      <c r="AF870" s="3"/>
      <c r="AG870" s="3"/>
      <c r="AH870" s="3"/>
      <c r="AI870" s="3"/>
      <c r="AJ870" s="3"/>
    </row>
    <row r="871" spans="1:36">
      <c r="A871" s="3">
        <f t="shared" si="32"/>
        <v>31</v>
      </c>
      <c r="B871" s="3" t="s">
        <v>763</v>
      </c>
      <c r="C871" s="3" t="s">
        <v>241</v>
      </c>
      <c r="D871" s="3" t="s">
        <v>141</v>
      </c>
      <c r="E871" s="3" t="s">
        <v>142</v>
      </c>
      <c r="F871" s="3" t="s">
        <v>29</v>
      </c>
      <c r="G871" s="3">
        <v>0.108</v>
      </c>
      <c r="H871" s="65">
        <v>1.4149099999999999</v>
      </c>
      <c r="I871" s="3">
        <v>1</v>
      </c>
      <c r="J871" s="3" t="s">
        <v>60</v>
      </c>
      <c r="K871" s="3" t="s">
        <v>61</v>
      </c>
      <c r="L871" s="3" t="s">
        <v>62</v>
      </c>
      <c r="M871" s="3">
        <v>6000009363</v>
      </c>
      <c r="N871" s="3" t="s">
        <v>759</v>
      </c>
      <c r="O871" s="3" t="s">
        <v>760</v>
      </c>
      <c r="P871" s="62" t="str">
        <f>VLOOKUP(M871,'customer list'!$B:$F,5,FALSE)</f>
        <v>Đồng Nai</v>
      </c>
      <c r="Q871" s="3" t="s">
        <v>751</v>
      </c>
      <c r="R871" s="5">
        <v>45079.481076388889</v>
      </c>
      <c r="S871" s="5">
        <v>45079.593113425923</v>
      </c>
      <c r="T871" s="3">
        <v>26.97</v>
      </c>
      <c r="U871" s="5">
        <v>45079</v>
      </c>
      <c r="V871" s="5">
        <v>45107</v>
      </c>
      <c r="W871" s="3" t="s">
        <v>65</v>
      </c>
      <c r="X871" s="3" t="s">
        <v>66</v>
      </c>
      <c r="Y871" s="3" t="s">
        <v>66</v>
      </c>
      <c r="Z871" s="3" t="s">
        <v>241</v>
      </c>
      <c r="AA871" s="3"/>
      <c r="AB871" s="3"/>
      <c r="AC871" s="65"/>
      <c r="AD871" s="3"/>
      <c r="AE871" s="3"/>
      <c r="AF871" s="3"/>
      <c r="AG871" s="3"/>
      <c r="AH871" s="3"/>
      <c r="AI871" s="3"/>
      <c r="AJ871" s="3"/>
    </row>
    <row r="872" spans="1:36">
      <c r="A872" s="3">
        <f t="shared" si="32"/>
        <v>31</v>
      </c>
      <c r="B872" s="3" t="s">
        <v>763</v>
      </c>
      <c r="C872" s="3" t="s">
        <v>148</v>
      </c>
      <c r="D872" s="3" t="s">
        <v>141</v>
      </c>
      <c r="E872" s="3" t="s">
        <v>142</v>
      </c>
      <c r="F872" s="3" t="s">
        <v>29</v>
      </c>
      <c r="G872" s="3">
        <v>6.2E-2</v>
      </c>
      <c r="H872" s="65">
        <v>0.78487499999999999</v>
      </c>
      <c r="I872" s="3">
        <v>1</v>
      </c>
      <c r="J872" s="3" t="s">
        <v>60</v>
      </c>
      <c r="K872" s="3" t="s">
        <v>61</v>
      </c>
      <c r="L872" s="3" t="s">
        <v>62</v>
      </c>
      <c r="M872" s="3">
        <v>6000009363</v>
      </c>
      <c r="N872" s="3" t="s">
        <v>759</v>
      </c>
      <c r="O872" s="3" t="s">
        <v>760</v>
      </c>
      <c r="P872" s="62" t="str">
        <f>VLOOKUP(M872,'customer list'!$B:$F,5,FALSE)</f>
        <v>Đồng Nai</v>
      </c>
      <c r="Q872" s="3" t="s">
        <v>751</v>
      </c>
      <c r="R872" s="5">
        <v>45079.481076388889</v>
      </c>
      <c r="S872" s="5">
        <v>45079.593113425923</v>
      </c>
      <c r="T872" s="3">
        <v>26.97</v>
      </c>
      <c r="U872" s="5">
        <v>45079</v>
      </c>
      <c r="V872" s="5">
        <v>45107</v>
      </c>
      <c r="W872" s="3" t="s">
        <v>65</v>
      </c>
      <c r="X872" s="3" t="s">
        <v>66</v>
      </c>
      <c r="Y872" s="3" t="s">
        <v>66</v>
      </c>
      <c r="Z872" s="3" t="s">
        <v>148</v>
      </c>
      <c r="AA872" s="3"/>
      <c r="AB872" s="3"/>
      <c r="AC872" s="65"/>
      <c r="AD872" s="3"/>
      <c r="AE872" s="3"/>
      <c r="AF872" s="3"/>
      <c r="AG872" s="3"/>
      <c r="AH872" s="3"/>
      <c r="AI872" s="3"/>
      <c r="AJ872" s="3"/>
    </row>
    <row r="873" spans="1:36">
      <c r="A873" s="3">
        <f t="shared" si="32"/>
        <v>31</v>
      </c>
      <c r="B873" s="3" t="s">
        <v>764</v>
      </c>
      <c r="C873" s="3" t="s">
        <v>150</v>
      </c>
      <c r="D873" s="3" t="s">
        <v>141</v>
      </c>
      <c r="E873" s="3" t="s">
        <v>142</v>
      </c>
      <c r="F873" s="3" t="s">
        <v>29</v>
      </c>
      <c r="G873" s="3">
        <v>0.375</v>
      </c>
      <c r="H873" s="65">
        <v>5.5648</v>
      </c>
      <c r="I873" s="3">
        <v>5</v>
      </c>
      <c r="J873" s="3" t="s">
        <v>60</v>
      </c>
      <c r="K873" s="3" t="s">
        <v>61</v>
      </c>
      <c r="L873" s="3" t="s">
        <v>62</v>
      </c>
      <c r="M873" s="3">
        <v>6000009363</v>
      </c>
      <c r="N873" s="3" t="s">
        <v>759</v>
      </c>
      <c r="O873" s="3" t="s">
        <v>760</v>
      </c>
      <c r="P873" s="62" t="str">
        <f>VLOOKUP(M873,'customer list'!$B:$F,5,FALSE)</f>
        <v>Đồng Nai</v>
      </c>
      <c r="Q873" s="3" t="s">
        <v>751</v>
      </c>
      <c r="R873" s="5">
        <v>45079.481076388889</v>
      </c>
      <c r="S873" s="5">
        <v>45079.593113425923</v>
      </c>
      <c r="T873" s="3">
        <v>26.97</v>
      </c>
      <c r="U873" s="5">
        <v>45079</v>
      </c>
      <c r="V873" s="5">
        <v>45107</v>
      </c>
      <c r="W873" s="3" t="s">
        <v>65</v>
      </c>
      <c r="X873" s="3" t="s">
        <v>66</v>
      </c>
      <c r="Y873" s="3" t="s">
        <v>66</v>
      </c>
      <c r="Z873" s="3" t="s">
        <v>150</v>
      </c>
      <c r="AA873" s="3"/>
      <c r="AB873" s="3"/>
      <c r="AC873" s="65"/>
      <c r="AD873" s="3"/>
      <c r="AE873" s="3"/>
      <c r="AF873" s="3"/>
      <c r="AG873" s="3"/>
      <c r="AH873" s="3"/>
      <c r="AI873" s="3"/>
      <c r="AJ873" s="3"/>
    </row>
    <row r="874" spans="1:36">
      <c r="A874" s="3">
        <f t="shared" si="32"/>
        <v>31</v>
      </c>
      <c r="B874" s="3" t="s">
        <v>765</v>
      </c>
      <c r="C874" s="3" t="s">
        <v>165</v>
      </c>
      <c r="D874" s="3" t="s">
        <v>166</v>
      </c>
      <c r="E874" s="3" t="s">
        <v>167</v>
      </c>
      <c r="F874" s="3" t="s">
        <v>29</v>
      </c>
      <c r="G874" s="3">
        <v>0.45</v>
      </c>
      <c r="H874" s="65">
        <v>4.9245299999999999</v>
      </c>
      <c r="I874" s="3">
        <v>10</v>
      </c>
      <c r="J874" s="3" t="s">
        <v>60</v>
      </c>
      <c r="K874" s="3" t="s">
        <v>61</v>
      </c>
      <c r="L874" s="3" t="s">
        <v>62</v>
      </c>
      <c r="M874" s="3">
        <v>6000009363</v>
      </c>
      <c r="N874" s="3" t="s">
        <v>759</v>
      </c>
      <c r="O874" s="3" t="s">
        <v>760</v>
      </c>
      <c r="P874" s="62" t="str">
        <f>VLOOKUP(M874,'customer list'!$B:$F,5,FALSE)</f>
        <v>Đồng Nai</v>
      </c>
      <c r="Q874" s="3" t="s">
        <v>751</v>
      </c>
      <c r="R874" s="5">
        <v>45079.481076388889</v>
      </c>
      <c r="S874" s="5">
        <v>45079.593113425923</v>
      </c>
      <c r="T874" s="3">
        <v>26.97</v>
      </c>
      <c r="U874" s="5">
        <v>45079</v>
      </c>
      <c r="V874" s="5">
        <v>45107</v>
      </c>
      <c r="W874" s="3" t="s">
        <v>65</v>
      </c>
      <c r="X874" s="3" t="s">
        <v>66</v>
      </c>
      <c r="Y874" s="3" t="s">
        <v>66</v>
      </c>
      <c r="Z874" s="3" t="s">
        <v>165</v>
      </c>
      <c r="AA874" s="3"/>
      <c r="AB874" s="3"/>
      <c r="AC874" s="65"/>
      <c r="AD874" s="3"/>
      <c r="AE874" s="3"/>
      <c r="AF874" s="3"/>
      <c r="AG874" s="3"/>
      <c r="AH874" s="3"/>
      <c r="AI874" s="3"/>
      <c r="AJ874" s="3"/>
    </row>
    <row r="875" spans="1:36">
      <c r="A875" s="3">
        <f t="shared" si="32"/>
        <v>31</v>
      </c>
      <c r="B875" s="3" t="s">
        <v>765</v>
      </c>
      <c r="C875" s="3" t="s">
        <v>309</v>
      </c>
      <c r="D875" s="3" t="s">
        <v>166</v>
      </c>
      <c r="E875" s="3" t="s">
        <v>167</v>
      </c>
      <c r="F875" s="3" t="s">
        <v>29</v>
      </c>
      <c r="G875" s="3">
        <v>0.123</v>
      </c>
      <c r="H875" s="65">
        <v>1.4385460000000001</v>
      </c>
      <c r="I875" s="3">
        <v>3</v>
      </c>
      <c r="J875" s="3" t="s">
        <v>60</v>
      </c>
      <c r="K875" s="3" t="s">
        <v>61</v>
      </c>
      <c r="L875" s="3" t="s">
        <v>62</v>
      </c>
      <c r="M875" s="3">
        <v>6000009363</v>
      </c>
      <c r="N875" s="3" t="s">
        <v>759</v>
      </c>
      <c r="O875" s="3" t="s">
        <v>760</v>
      </c>
      <c r="P875" s="62" t="str">
        <f>VLOOKUP(M875,'customer list'!$B:$F,5,FALSE)</f>
        <v>Đồng Nai</v>
      </c>
      <c r="Q875" s="3" t="s">
        <v>751</v>
      </c>
      <c r="R875" s="5">
        <v>45079.481076388889</v>
      </c>
      <c r="S875" s="5">
        <v>45079.593113425923</v>
      </c>
      <c r="T875" s="3">
        <v>26.97</v>
      </c>
      <c r="U875" s="5">
        <v>45079</v>
      </c>
      <c r="V875" s="5">
        <v>45107</v>
      </c>
      <c r="W875" s="3" t="s">
        <v>65</v>
      </c>
      <c r="X875" s="3" t="s">
        <v>66</v>
      </c>
      <c r="Y875" s="3" t="s">
        <v>66</v>
      </c>
      <c r="Z875" s="3" t="s">
        <v>309</v>
      </c>
      <c r="AA875" s="3"/>
      <c r="AB875" s="3"/>
      <c r="AC875" s="65"/>
      <c r="AD875" s="3"/>
      <c r="AE875" s="3"/>
      <c r="AF875" s="3"/>
      <c r="AG875" s="3"/>
      <c r="AH875" s="3"/>
      <c r="AI875" s="3"/>
      <c r="AJ875" s="3"/>
    </row>
    <row r="876" spans="1:36">
      <c r="A876" s="3">
        <f t="shared" si="32"/>
        <v>31</v>
      </c>
      <c r="B876" s="3" t="s">
        <v>766</v>
      </c>
      <c r="C876" s="3" t="s">
        <v>189</v>
      </c>
      <c r="D876" s="3" t="s">
        <v>190</v>
      </c>
      <c r="E876" s="3" t="s">
        <v>190</v>
      </c>
      <c r="F876" s="3" t="s">
        <v>29</v>
      </c>
      <c r="G876" s="3">
        <v>6.1999999999999998E-3</v>
      </c>
      <c r="H876" s="65">
        <v>4.1599999999999998E-2</v>
      </c>
      <c r="I876" s="3">
        <v>2</v>
      </c>
      <c r="J876" s="3" t="s">
        <v>60</v>
      </c>
      <c r="K876" s="3" t="s">
        <v>61</v>
      </c>
      <c r="L876" s="3" t="s">
        <v>62</v>
      </c>
      <c r="M876" s="3">
        <v>6000009363</v>
      </c>
      <c r="N876" s="3" t="s">
        <v>759</v>
      </c>
      <c r="O876" s="3" t="s">
        <v>760</v>
      </c>
      <c r="P876" s="62" t="str">
        <f>VLOOKUP(M876,'customer list'!$B:$F,5,FALSE)</f>
        <v>Đồng Nai</v>
      </c>
      <c r="Q876" s="3" t="s">
        <v>751</v>
      </c>
      <c r="R876" s="5">
        <v>45079.481076388889</v>
      </c>
      <c r="S876" s="5">
        <v>45079.593113425923</v>
      </c>
      <c r="T876" s="3">
        <v>26.97</v>
      </c>
      <c r="U876" s="5">
        <v>45079</v>
      </c>
      <c r="V876" s="5">
        <v>45107</v>
      </c>
      <c r="W876" s="3" t="s">
        <v>65</v>
      </c>
      <c r="X876" s="3" t="s">
        <v>66</v>
      </c>
      <c r="Y876" s="3" t="s">
        <v>66</v>
      </c>
      <c r="Z876" s="3" t="s">
        <v>189</v>
      </c>
      <c r="AA876" s="3"/>
      <c r="AB876" s="3"/>
      <c r="AC876" s="65"/>
      <c r="AD876" s="3"/>
      <c r="AE876" s="3"/>
      <c r="AF876" s="3"/>
      <c r="AG876" s="3"/>
      <c r="AH876" s="3"/>
      <c r="AI876" s="3"/>
      <c r="AJ876" s="3"/>
    </row>
    <row r="877" spans="1:36">
      <c r="A877" s="3">
        <f t="shared" si="32"/>
        <v>31</v>
      </c>
      <c r="B877" s="3" t="s">
        <v>767</v>
      </c>
      <c r="C877" s="3" t="s">
        <v>252</v>
      </c>
      <c r="D877" s="3" t="s">
        <v>141</v>
      </c>
      <c r="E877" s="3" t="s">
        <v>142</v>
      </c>
      <c r="F877" s="3" t="s">
        <v>29</v>
      </c>
      <c r="G877" s="3">
        <v>7.2999999999999995E-2</v>
      </c>
      <c r="H877" s="65">
        <v>1.0478400000000001</v>
      </c>
      <c r="I877" s="3">
        <v>1</v>
      </c>
      <c r="J877" s="3" t="s">
        <v>60</v>
      </c>
      <c r="K877" s="3" t="s">
        <v>61</v>
      </c>
      <c r="L877" s="3" t="s">
        <v>62</v>
      </c>
      <c r="M877" s="3">
        <v>6000009363</v>
      </c>
      <c r="N877" s="3" t="s">
        <v>759</v>
      </c>
      <c r="O877" s="3" t="s">
        <v>760</v>
      </c>
      <c r="P877" s="62" t="str">
        <f>VLOOKUP(M877,'customer list'!$B:$F,5,FALSE)</f>
        <v>Đồng Nai</v>
      </c>
      <c r="Q877" s="3" t="s">
        <v>751</v>
      </c>
      <c r="R877" s="5">
        <v>45079.481076388889</v>
      </c>
      <c r="S877" s="5">
        <v>45079.593113425923</v>
      </c>
      <c r="T877" s="3">
        <v>26.97</v>
      </c>
      <c r="U877" s="5">
        <v>45079</v>
      </c>
      <c r="V877" s="5">
        <v>45107</v>
      </c>
      <c r="W877" s="3" t="s">
        <v>65</v>
      </c>
      <c r="X877" s="3" t="s">
        <v>66</v>
      </c>
      <c r="Y877" s="3" t="s">
        <v>66</v>
      </c>
      <c r="Z877" s="3" t="s">
        <v>252</v>
      </c>
      <c r="AA877" s="3"/>
      <c r="AB877" s="3"/>
      <c r="AC877" s="65"/>
      <c r="AD877" s="3"/>
      <c r="AE877" s="3"/>
      <c r="AF877" s="3"/>
      <c r="AG877" s="3"/>
      <c r="AH877" s="3"/>
      <c r="AI877" s="3"/>
      <c r="AJ877" s="3"/>
    </row>
    <row r="878" spans="1:36">
      <c r="A878" s="3">
        <f t="shared" si="32"/>
        <v>31</v>
      </c>
      <c r="B878" s="3" t="s">
        <v>768</v>
      </c>
      <c r="C878" s="3" t="s">
        <v>313</v>
      </c>
      <c r="D878" s="3" t="s">
        <v>166</v>
      </c>
      <c r="E878" s="3" t="s">
        <v>167</v>
      </c>
      <c r="F878" s="3" t="s">
        <v>29</v>
      </c>
      <c r="G878" s="3">
        <v>4.1000000000000002E-2</v>
      </c>
      <c r="H878" s="65">
        <v>0.47951500000000002</v>
      </c>
      <c r="I878" s="3">
        <v>1</v>
      </c>
      <c r="J878" s="3" t="s">
        <v>60</v>
      </c>
      <c r="K878" s="3" t="s">
        <v>61</v>
      </c>
      <c r="L878" s="3" t="s">
        <v>62</v>
      </c>
      <c r="M878" s="3">
        <v>6000013738</v>
      </c>
      <c r="N878" s="3" t="s">
        <v>759</v>
      </c>
      <c r="O878" s="3" t="s">
        <v>769</v>
      </c>
      <c r="P878" s="62" t="str">
        <f>VLOOKUP(M878,'customer list'!$B:$F,5,FALSE)</f>
        <v>Đồng Nai</v>
      </c>
      <c r="Q878" s="3" t="s">
        <v>751</v>
      </c>
      <c r="R878" s="5">
        <v>45079.597696759258</v>
      </c>
      <c r="S878" s="5">
        <v>45079.627280092594</v>
      </c>
      <c r="T878" s="3">
        <v>29.026</v>
      </c>
      <c r="U878" s="5">
        <v>45079</v>
      </c>
      <c r="V878" s="5">
        <v>45107</v>
      </c>
      <c r="W878" s="3" t="s">
        <v>65</v>
      </c>
      <c r="X878" s="3" t="s">
        <v>66</v>
      </c>
      <c r="Y878" s="3" t="s">
        <v>66</v>
      </c>
      <c r="Z878" s="3" t="s">
        <v>313</v>
      </c>
      <c r="AA878" s="3"/>
      <c r="AB878" s="3"/>
      <c r="AC878" s="65"/>
      <c r="AD878" s="3"/>
      <c r="AE878" s="3"/>
      <c r="AF878" s="3"/>
      <c r="AG878" s="3"/>
      <c r="AH878" s="3"/>
      <c r="AI878" s="3"/>
      <c r="AJ878" s="3"/>
    </row>
    <row r="879" spans="1:36">
      <c r="A879" s="3">
        <f t="shared" si="32"/>
        <v>31</v>
      </c>
      <c r="B879" s="3" t="s">
        <v>770</v>
      </c>
      <c r="C879" s="3" t="s">
        <v>189</v>
      </c>
      <c r="D879" s="3" t="s">
        <v>190</v>
      </c>
      <c r="E879" s="3" t="s">
        <v>190</v>
      </c>
      <c r="F879" s="3" t="s">
        <v>29</v>
      </c>
      <c r="G879" s="3">
        <v>6.1999999999999998E-3</v>
      </c>
      <c r="H879" s="65">
        <v>4.1599999999999998E-2</v>
      </c>
      <c r="I879" s="3">
        <v>2</v>
      </c>
      <c r="J879" s="3" t="s">
        <v>60</v>
      </c>
      <c r="K879" s="3" t="s">
        <v>61</v>
      </c>
      <c r="L879" s="3" t="s">
        <v>62</v>
      </c>
      <c r="M879" s="3">
        <v>6000013738</v>
      </c>
      <c r="N879" s="3" t="s">
        <v>759</v>
      </c>
      <c r="O879" s="3" t="s">
        <v>769</v>
      </c>
      <c r="P879" s="62" t="str">
        <f>VLOOKUP(M879,'customer list'!$B:$F,5,FALSE)</f>
        <v>Đồng Nai</v>
      </c>
      <c r="Q879" s="3" t="s">
        <v>751</v>
      </c>
      <c r="R879" s="5">
        <v>45079.597696759258</v>
      </c>
      <c r="S879" s="5">
        <v>45079.627280092594</v>
      </c>
      <c r="T879" s="3">
        <v>29.026</v>
      </c>
      <c r="U879" s="5">
        <v>45079</v>
      </c>
      <c r="V879" s="5">
        <v>45107</v>
      </c>
      <c r="W879" s="3" t="s">
        <v>65</v>
      </c>
      <c r="X879" s="3" t="s">
        <v>66</v>
      </c>
      <c r="Y879" s="3" t="s">
        <v>66</v>
      </c>
      <c r="Z879" s="3" t="s">
        <v>189</v>
      </c>
      <c r="AA879" s="3"/>
      <c r="AB879" s="3"/>
      <c r="AC879" s="65"/>
      <c r="AD879" s="3"/>
      <c r="AE879" s="3"/>
      <c r="AF879" s="3"/>
      <c r="AG879" s="3"/>
      <c r="AH879" s="3"/>
      <c r="AI879" s="3"/>
      <c r="AJ879" s="3"/>
    </row>
    <row r="880" spans="1:36">
      <c r="A880" s="3">
        <f t="shared" si="32"/>
        <v>31</v>
      </c>
      <c r="B880" s="3" t="s">
        <v>771</v>
      </c>
      <c r="C880" s="3" t="s">
        <v>247</v>
      </c>
      <c r="D880" s="3" t="s">
        <v>141</v>
      </c>
      <c r="E880" s="3" t="s">
        <v>142</v>
      </c>
      <c r="F880" s="3" t="s">
        <v>29</v>
      </c>
      <c r="G880" s="3">
        <v>6.9000000000000006E-2</v>
      </c>
      <c r="H880" s="65">
        <v>0.91874999999999996</v>
      </c>
      <c r="I880" s="3">
        <v>1</v>
      </c>
      <c r="J880" s="3" t="s">
        <v>60</v>
      </c>
      <c r="K880" s="3" t="s">
        <v>61</v>
      </c>
      <c r="L880" s="3" t="s">
        <v>62</v>
      </c>
      <c r="M880" s="3">
        <v>6000013738</v>
      </c>
      <c r="N880" s="3" t="s">
        <v>759</v>
      </c>
      <c r="O880" s="3" t="s">
        <v>769</v>
      </c>
      <c r="P880" s="62" t="str">
        <f>VLOOKUP(M880,'customer list'!$B:$F,5,FALSE)</f>
        <v>Đồng Nai</v>
      </c>
      <c r="Q880" s="3" t="s">
        <v>751</v>
      </c>
      <c r="R880" s="5">
        <v>45079.597696759258</v>
      </c>
      <c r="S880" s="5">
        <v>45079.627280092594</v>
      </c>
      <c r="T880" s="3">
        <v>29.026</v>
      </c>
      <c r="U880" s="5">
        <v>45079</v>
      </c>
      <c r="V880" s="5">
        <v>45107</v>
      </c>
      <c r="W880" s="3" t="s">
        <v>65</v>
      </c>
      <c r="X880" s="3" t="s">
        <v>66</v>
      </c>
      <c r="Y880" s="3" t="s">
        <v>66</v>
      </c>
      <c r="Z880" s="3" t="s">
        <v>247</v>
      </c>
      <c r="AA880" s="3"/>
      <c r="AB880" s="3"/>
      <c r="AC880" s="65"/>
      <c r="AD880" s="3"/>
      <c r="AE880" s="3"/>
      <c r="AF880" s="3"/>
      <c r="AG880" s="3"/>
      <c r="AH880" s="3"/>
      <c r="AI880" s="3"/>
      <c r="AJ880" s="3"/>
    </row>
    <row r="881" spans="1:36">
      <c r="A881" s="3">
        <f t="shared" si="32"/>
        <v>31</v>
      </c>
      <c r="B881" s="3" t="s">
        <v>771</v>
      </c>
      <c r="C881" s="3" t="s">
        <v>251</v>
      </c>
      <c r="D881" s="3" t="s">
        <v>141</v>
      </c>
      <c r="E881" s="3" t="s">
        <v>142</v>
      </c>
      <c r="F881" s="3" t="s">
        <v>29</v>
      </c>
      <c r="G881" s="3">
        <v>0.21</v>
      </c>
      <c r="H881" s="65">
        <v>2.7562500000000001</v>
      </c>
      <c r="I881" s="3">
        <v>3</v>
      </c>
      <c r="J881" s="3" t="s">
        <v>60</v>
      </c>
      <c r="K881" s="3" t="s">
        <v>61</v>
      </c>
      <c r="L881" s="3" t="s">
        <v>62</v>
      </c>
      <c r="M881" s="3">
        <v>6000013738</v>
      </c>
      <c r="N881" s="3" t="s">
        <v>759</v>
      </c>
      <c r="O881" s="3" t="s">
        <v>769</v>
      </c>
      <c r="P881" s="62" t="str">
        <f>VLOOKUP(M881,'customer list'!$B:$F,5,FALSE)</f>
        <v>Đồng Nai</v>
      </c>
      <c r="Q881" s="3" t="s">
        <v>751</v>
      </c>
      <c r="R881" s="5">
        <v>45079.597696759258</v>
      </c>
      <c r="S881" s="5">
        <v>45079.627280092594</v>
      </c>
      <c r="T881" s="3">
        <v>29.026</v>
      </c>
      <c r="U881" s="5">
        <v>45079</v>
      </c>
      <c r="V881" s="5">
        <v>45107</v>
      </c>
      <c r="W881" s="3" t="s">
        <v>65</v>
      </c>
      <c r="X881" s="3" t="s">
        <v>66</v>
      </c>
      <c r="Y881" s="3" t="s">
        <v>66</v>
      </c>
      <c r="Z881" s="3" t="s">
        <v>251</v>
      </c>
      <c r="AA881" s="3"/>
      <c r="AB881" s="3"/>
      <c r="AC881" s="65"/>
      <c r="AD881" s="3"/>
      <c r="AE881" s="3"/>
      <c r="AF881" s="3"/>
      <c r="AG881" s="3"/>
      <c r="AH881" s="3"/>
      <c r="AI881" s="3"/>
      <c r="AJ881" s="3"/>
    </row>
    <row r="882" spans="1:36">
      <c r="A882" s="1" t="s">
        <v>0</v>
      </c>
      <c r="B882" s="1" t="s">
        <v>1</v>
      </c>
      <c r="C882" s="1" t="s">
        <v>2</v>
      </c>
      <c r="D882" s="1" t="s">
        <v>3</v>
      </c>
      <c r="E882" s="1" t="s">
        <v>4</v>
      </c>
      <c r="F882" s="1" t="s">
        <v>5</v>
      </c>
      <c r="G882" s="1" t="s">
        <v>6</v>
      </c>
      <c r="H882" s="64" t="s">
        <v>7</v>
      </c>
      <c r="I882" s="1" t="s">
        <v>8</v>
      </c>
      <c r="J882" s="1" t="s">
        <v>9</v>
      </c>
      <c r="K882" s="1" t="s">
        <v>10</v>
      </c>
      <c r="L882" s="2" t="s">
        <v>11</v>
      </c>
      <c r="M882" s="1" t="s">
        <v>12</v>
      </c>
      <c r="N882" s="1" t="s">
        <v>13</v>
      </c>
      <c r="O882" s="1" t="s">
        <v>14</v>
      </c>
      <c r="P882" s="62" t="e">
        <f>VLOOKUP(M882,'customer list'!$B:$F,5,FALSE)</f>
        <v>#N/A</v>
      </c>
      <c r="Q882" s="1" t="s">
        <v>15</v>
      </c>
      <c r="R882" s="1" t="s">
        <v>16</v>
      </c>
      <c r="S882" s="1" t="s">
        <v>17</v>
      </c>
      <c r="T882" s="1" t="s">
        <v>18</v>
      </c>
      <c r="U882" s="1" t="s">
        <v>19</v>
      </c>
      <c r="V882" s="1" t="s">
        <v>20</v>
      </c>
      <c r="W882" s="1" t="s">
        <v>21</v>
      </c>
      <c r="X882" s="1" t="s">
        <v>22</v>
      </c>
      <c r="Y882" s="1" t="s">
        <v>23</v>
      </c>
      <c r="Z882" s="1" t="s">
        <v>24</v>
      </c>
      <c r="AA882" s="1" t="s">
        <v>25</v>
      </c>
      <c r="AB882" s="1" t="s">
        <v>26</v>
      </c>
      <c r="AC882" s="64" t="s">
        <v>27</v>
      </c>
      <c r="AD882" s="3"/>
      <c r="AE882" s="3"/>
      <c r="AF882" s="3"/>
      <c r="AG882" s="3"/>
      <c r="AH882" s="3"/>
      <c r="AI882" s="3"/>
      <c r="AJ882" s="3"/>
    </row>
    <row r="883" spans="1:36">
      <c r="A883" s="3">
        <v>32</v>
      </c>
      <c r="B883" s="3">
        <v>2</v>
      </c>
      <c r="C883" s="3" t="s">
        <v>28</v>
      </c>
      <c r="D883" s="3" t="s">
        <v>29</v>
      </c>
      <c r="E883" s="3" t="s">
        <v>157</v>
      </c>
      <c r="F883" s="3" t="s">
        <v>263</v>
      </c>
      <c r="G883" s="3">
        <v>1.002</v>
      </c>
      <c r="H883" s="65">
        <v>8.65</v>
      </c>
      <c r="I883" s="3">
        <v>1.85</v>
      </c>
      <c r="J883" s="3">
        <v>14.403840000000001</v>
      </c>
      <c r="K883" s="4">
        <v>0.54162162162162164</v>
      </c>
      <c r="L883" s="4">
        <v>0.60053430196392077</v>
      </c>
      <c r="M883" s="3">
        <v>2</v>
      </c>
      <c r="N883" s="3">
        <v>4.2584999999999997</v>
      </c>
      <c r="O883" s="3" t="s">
        <v>91</v>
      </c>
      <c r="P883" s="62" t="e">
        <f>VLOOKUP(M883,'customer list'!$B:$F,5,FALSE)</f>
        <v>#N/A</v>
      </c>
      <c r="Q883" s="3" t="s">
        <v>772</v>
      </c>
      <c r="R883" s="3" t="s">
        <v>29</v>
      </c>
      <c r="S883" s="5">
        <v>45079.466469907406</v>
      </c>
      <c r="T883" s="3">
        <v>8.5169999999999995</v>
      </c>
      <c r="U883" s="5">
        <v>45079.391226851854</v>
      </c>
      <c r="V883" s="5">
        <v>45079.445428240739</v>
      </c>
      <c r="W883" s="3">
        <v>0</v>
      </c>
      <c r="X883" s="3">
        <v>0</v>
      </c>
      <c r="Y883" s="3" t="s">
        <v>29</v>
      </c>
      <c r="Z883" s="3">
        <v>698000</v>
      </c>
      <c r="AA883" s="3">
        <v>578000</v>
      </c>
      <c r="AB883" s="3">
        <v>120000</v>
      </c>
      <c r="AC883" s="65">
        <v>307123678</v>
      </c>
      <c r="AD883" s="3" t="s">
        <v>6360</v>
      </c>
      <c r="AE883" s="3" t="s">
        <v>6356</v>
      </c>
      <c r="AF883" s="3" t="s">
        <v>6356</v>
      </c>
      <c r="AG883" s="3" t="s">
        <v>6356</v>
      </c>
      <c r="AH883" s="3" t="s">
        <v>6356</v>
      </c>
      <c r="AI883" s="3" t="s">
        <v>6360</v>
      </c>
      <c r="AJ883" s="3" t="s">
        <v>6363</v>
      </c>
    </row>
    <row r="884" spans="1:36">
      <c r="A884" s="6">
        <f t="shared" ref="A884:A890" si="33">A883</f>
        <v>32</v>
      </c>
      <c r="B884" s="7" t="s">
        <v>34</v>
      </c>
      <c r="C884" s="7" t="s">
        <v>35</v>
      </c>
      <c r="D884" s="7" t="s">
        <v>36</v>
      </c>
      <c r="E884" s="7" t="s">
        <v>37</v>
      </c>
      <c r="F884" s="7" t="s">
        <v>38</v>
      </c>
      <c r="G884" s="7" t="s">
        <v>39</v>
      </c>
      <c r="H884" s="66" t="s">
        <v>40</v>
      </c>
      <c r="I884" s="7" t="s">
        <v>41</v>
      </c>
      <c r="J884" s="7" t="s">
        <v>42</v>
      </c>
      <c r="K884" s="7" t="s">
        <v>43</v>
      </c>
      <c r="L884" s="7" t="s">
        <v>44</v>
      </c>
      <c r="M884" s="7" t="s">
        <v>45</v>
      </c>
      <c r="N884" s="7" t="s">
        <v>46</v>
      </c>
      <c r="O884" s="7" t="s">
        <v>47</v>
      </c>
      <c r="P884" s="62" t="e">
        <f>VLOOKUP(M884,'customer list'!$B:$F,5,FALSE)</f>
        <v>#N/A</v>
      </c>
      <c r="Q884" s="7" t="s">
        <v>48</v>
      </c>
      <c r="R884" s="7" t="s">
        <v>49</v>
      </c>
      <c r="S884" s="7" t="s">
        <v>50</v>
      </c>
      <c r="T884" s="7" t="s">
        <v>51</v>
      </c>
      <c r="U884" s="7" t="s">
        <v>19</v>
      </c>
      <c r="V884" s="7" t="s">
        <v>20</v>
      </c>
      <c r="W884" s="7" t="s">
        <v>52</v>
      </c>
      <c r="X884" s="7" t="s">
        <v>53</v>
      </c>
      <c r="Y884" s="7" t="s">
        <v>54</v>
      </c>
      <c r="Z884" s="7" t="s">
        <v>55</v>
      </c>
      <c r="AA884" s="3"/>
      <c r="AB884" s="3"/>
      <c r="AC884" s="65"/>
      <c r="AD884" s="3" t="s">
        <v>6360</v>
      </c>
      <c r="AE884" s="3" t="s">
        <v>6356</v>
      </c>
      <c r="AF884" s="3" t="s">
        <v>6356</v>
      </c>
      <c r="AG884" s="3" t="s">
        <v>6356</v>
      </c>
      <c r="AH884" s="3" t="s">
        <v>6356</v>
      </c>
      <c r="AI884" s="3" t="s">
        <v>6360</v>
      </c>
      <c r="AJ884" s="3" t="s">
        <v>6363</v>
      </c>
    </row>
    <row r="885" spans="1:36">
      <c r="A885" s="3">
        <f t="shared" si="33"/>
        <v>32</v>
      </c>
      <c r="B885" s="3" t="s">
        <v>56</v>
      </c>
      <c r="C885" s="3" t="s">
        <v>57</v>
      </c>
      <c r="D885" s="3" t="s">
        <v>58</v>
      </c>
      <c r="E885" s="3" t="s">
        <v>59</v>
      </c>
      <c r="F885" s="3" t="s">
        <v>29</v>
      </c>
      <c r="G885" s="3">
        <v>0.26100000000000001</v>
      </c>
      <c r="H885" s="65">
        <v>2.3992279999999999</v>
      </c>
      <c r="I885" s="3">
        <v>29</v>
      </c>
      <c r="J885" s="3" t="s">
        <v>60</v>
      </c>
      <c r="K885" s="3" t="s">
        <v>61</v>
      </c>
      <c r="L885" s="3" t="s">
        <v>62</v>
      </c>
      <c r="M885" s="3">
        <v>6000024162</v>
      </c>
      <c r="N885" s="3" t="s">
        <v>63</v>
      </c>
      <c r="O885" s="3" t="s">
        <v>64</v>
      </c>
      <c r="P885" s="62" t="str">
        <f>VLOOKUP(M885,'customer list'!$B:$F,5,FALSE)</f>
        <v>Bình Dương</v>
      </c>
      <c r="Q885" s="3" t="s">
        <v>33</v>
      </c>
      <c r="R885" s="5">
        <v>45079.398020833331</v>
      </c>
      <c r="S885" s="5">
        <v>45079.436678240738</v>
      </c>
      <c r="T885" s="3">
        <v>3.444</v>
      </c>
      <c r="U885" s="5">
        <v>45079</v>
      </c>
      <c r="V885" s="5">
        <v>45107</v>
      </c>
      <c r="W885" s="3" t="s">
        <v>65</v>
      </c>
      <c r="X885" s="3" t="s">
        <v>66</v>
      </c>
      <c r="Y885" s="3" t="s">
        <v>66</v>
      </c>
      <c r="Z885" s="3" t="s">
        <v>57</v>
      </c>
      <c r="AA885" s="3"/>
      <c r="AB885" s="3"/>
      <c r="AC885" s="65"/>
      <c r="AD885" s="3" t="s">
        <v>6360</v>
      </c>
      <c r="AE885" s="3" t="s">
        <v>6356</v>
      </c>
      <c r="AF885" s="3" t="s">
        <v>6356</v>
      </c>
      <c r="AG885" s="3" t="s">
        <v>6356</v>
      </c>
      <c r="AH885" s="3" t="s">
        <v>6356</v>
      </c>
      <c r="AI885" s="3" t="s">
        <v>6360</v>
      </c>
      <c r="AJ885" s="3" t="s">
        <v>6363</v>
      </c>
    </row>
    <row r="886" spans="1:36">
      <c r="A886" s="3">
        <f t="shared" si="33"/>
        <v>32</v>
      </c>
      <c r="B886" s="3" t="s">
        <v>56</v>
      </c>
      <c r="C886" s="3" t="s">
        <v>67</v>
      </c>
      <c r="D886" s="3" t="s">
        <v>68</v>
      </c>
      <c r="E886" s="3" t="s">
        <v>59</v>
      </c>
      <c r="F886" s="3" t="s">
        <v>29</v>
      </c>
      <c r="G886" s="3">
        <v>0.72499999999999998</v>
      </c>
      <c r="H886" s="65">
        <v>6.1513350000000004</v>
      </c>
      <c r="I886" s="3">
        <v>29</v>
      </c>
      <c r="J886" s="3" t="s">
        <v>60</v>
      </c>
      <c r="K886" s="3" t="s">
        <v>61</v>
      </c>
      <c r="L886" s="3" t="s">
        <v>62</v>
      </c>
      <c r="M886" s="3">
        <v>6000024162</v>
      </c>
      <c r="N886" s="3" t="s">
        <v>63</v>
      </c>
      <c r="O886" s="3" t="s">
        <v>64</v>
      </c>
      <c r="P886" s="62" t="str">
        <f>VLOOKUP(M886,'customer list'!$B:$F,5,FALSE)</f>
        <v>Bình Dương</v>
      </c>
      <c r="Q886" s="3" t="s">
        <v>33</v>
      </c>
      <c r="R886" s="5">
        <v>45079.398020833331</v>
      </c>
      <c r="S886" s="5">
        <v>45079.436678240738</v>
      </c>
      <c r="T886" s="3">
        <v>3.444</v>
      </c>
      <c r="U886" s="5">
        <v>45079</v>
      </c>
      <c r="V886" s="5">
        <v>45107</v>
      </c>
      <c r="W886" s="3" t="s">
        <v>65</v>
      </c>
      <c r="X886" s="3" t="s">
        <v>66</v>
      </c>
      <c r="Y886" s="3" t="s">
        <v>66</v>
      </c>
      <c r="Z886" s="3" t="s">
        <v>67</v>
      </c>
      <c r="AA886" s="3"/>
      <c r="AB886" s="3"/>
      <c r="AC886" s="65"/>
      <c r="AD886" s="3" t="s">
        <v>6360</v>
      </c>
      <c r="AE886" s="3" t="s">
        <v>6356</v>
      </c>
      <c r="AF886" s="3" t="s">
        <v>6356</v>
      </c>
      <c r="AG886" s="3" t="s">
        <v>6356</v>
      </c>
      <c r="AH886" s="3" t="s">
        <v>6356</v>
      </c>
      <c r="AI886" s="3" t="s">
        <v>6360</v>
      </c>
      <c r="AJ886" s="3" t="s">
        <v>6363</v>
      </c>
    </row>
    <row r="887" spans="1:36">
      <c r="A887" s="3">
        <f t="shared" si="33"/>
        <v>32</v>
      </c>
      <c r="B887" s="3" t="s">
        <v>773</v>
      </c>
      <c r="C887" s="3" t="s">
        <v>82</v>
      </c>
      <c r="D887" s="3" t="s">
        <v>74</v>
      </c>
      <c r="E887" s="3" t="s">
        <v>74</v>
      </c>
      <c r="F887" s="3" t="s">
        <v>29</v>
      </c>
      <c r="G887" s="3">
        <v>8.5599999999999999E-4</v>
      </c>
      <c r="H887" s="65">
        <v>7.4409999999999997E-3</v>
      </c>
      <c r="I887" s="3">
        <v>2</v>
      </c>
      <c r="J887" s="3" t="s">
        <v>60</v>
      </c>
      <c r="K887" s="3" t="s">
        <v>61</v>
      </c>
      <c r="L887" s="3" t="s">
        <v>62</v>
      </c>
      <c r="M887" s="3">
        <v>5000017776</v>
      </c>
      <c r="N887" s="3" t="s">
        <v>774</v>
      </c>
      <c r="O887" s="3" t="s">
        <v>775</v>
      </c>
      <c r="P887" s="62" t="str">
        <f>VLOOKUP(M887,'customer list'!$B:$F,5,FALSE)</f>
        <v>TP Hồ Chí Minh</v>
      </c>
      <c r="Q887" s="3" t="s">
        <v>772</v>
      </c>
      <c r="R887" s="5">
        <v>45079.445428240739</v>
      </c>
      <c r="S887" s="5">
        <v>45079.466469907406</v>
      </c>
      <c r="T887" s="3">
        <v>8.5169999999999995</v>
      </c>
      <c r="U887" s="5">
        <v>45079</v>
      </c>
      <c r="V887" s="5">
        <v>45107</v>
      </c>
      <c r="W887" s="3" t="s">
        <v>65</v>
      </c>
      <c r="X887" s="3" t="s">
        <v>66</v>
      </c>
      <c r="Y887" s="3" t="s">
        <v>66</v>
      </c>
      <c r="Z887" s="3" t="s">
        <v>82</v>
      </c>
      <c r="AA887" s="3"/>
      <c r="AB887" s="3"/>
      <c r="AC887" s="65"/>
      <c r="AD887" s="3" t="s">
        <v>6360</v>
      </c>
      <c r="AE887" s="3" t="s">
        <v>6356</v>
      </c>
      <c r="AF887" s="3" t="s">
        <v>6356</v>
      </c>
      <c r="AG887" s="3" t="s">
        <v>6356</v>
      </c>
      <c r="AH887" s="3" t="s">
        <v>6356</v>
      </c>
      <c r="AI887" s="3" t="s">
        <v>6360</v>
      </c>
      <c r="AJ887" s="3" t="s">
        <v>6363</v>
      </c>
    </row>
    <row r="888" spans="1:36">
      <c r="A888" s="3">
        <f t="shared" si="33"/>
        <v>32</v>
      </c>
      <c r="B888" s="3" t="s">
        <v>773</v>
      </c>
      <c r="C888" s="3" t="s">
        <v>108</v>
      </c>
      <c r="D888" s="3" t="s">
        <v>74</v>
      </c>
      <c r="E888" s="3" t="s">
        <v>74</v>
      </c>
      <c r="F888" s="3" t="s">
        <v>29</v>
      </c>
      <c r="G888" s="3">
        <v>9.8400000000000007E-4</v>
      </c>
      <c r="H888" s="65">
        <v>9.4769999999999993E-3</v>
      </c>
      <c r="I888" s="3">
        <v>2</v>
      </c>
      <c r="J888" s="3" t="s">
        <v>60</v>
      </c>
      <c r="K888" s="3" t="s">
        <v>61</v>
      </c>
      <c r="L888" s="3" t="s">
        <v>62</v>
      </c>
      <c r="M888" s="3">
        <v>5000017776</v>
      </c>
      <c r="N888" s="3" t="s">
        <v>774</v>
      </c>
      <c r="O888" s="3" t="s">
        <v>775</v>
      </c>
      <c r="P888" s="62" t="str">
        <f>VLOOKUP(M888,'customer list'!$B:$F,5,FALSE)</f>
        <v>TP Hồ Chí Minh</v>
      </c>
      <c r="Q888" s="3" t="s">
        <v>772</v>
      </c>
      <c r="R888" s="5">
        <v>45079.445428240739</v>
      </c>
      <c r="S888" s="5">
        <v>45079.466469907406</v>
      </c>
      <c r="T888" s="3">
        <v>8.5169999999999995</v>
      </c>
      <c r="U888" s="5">
        <v>45079</v>
      </c>
      <c r="V888" s="5">
        <v>45107</v>
      </c>
      <c r="W888" s="3" t="s">
        <v>65</v>
      </c>
      <c r="X888" s="3" t="s">
        <v>66</v>
      </c>
      <c r="Y888" s="3" t="s">
        <v>66</v>
      </c>
      <c r="Z888" s="3" t="s">
        <v>108</v>
      </c>
      <c r="AA888" s="3"/>
      <c r="AB888" s="3"/>
      <c r="AC888" s="65"/>
      <c r="AD888" s="3" t="s">
        <v>6360</v>
      </c>
      <c r="AE888" s="3" t="s">
        <v>6356</v>
      </c>
      <c r="AF888" s="3" t="s">
        <v>6356</v>
      </c>
      <c r="AG888" s="3" t="s">
        <v>6356</v>
      </c>
      <c r="AH888" s="3" t="s">
        <v>6356</v>
      </c>
      <c r="AI888" s="3" t="s">
        <v>6360</v>
      </c>
      <c r="AJ888" s="3" t="s">
        <v>6363</v>
      </c>
    </row>
    <row r="889" spans="1:36">
      <c r="A889" s="3">
        <f t="shared" si="33"/>
        <v>32</v>
      </c>
      <c r="B889" s="3" t="s">
        <v>773</v>
      </c>
      <c r="C889" s="3" t="s">
        <v>110</v>
      </c>
      <c r="D889" s="3" t="s">
        <v>111</v>
      </c>
      <c r="E889" s="3" t="s">
        <v>112</v>
      </c>
      <c r="F889" s="3" t="s">
        <v>29</v>
      </c>
      <c r="G889" s="3">
        <v>1.38E-2</v>
      </c>
      <c r="H889" s="65">
        <v>7.8408000000000005E-2</v>
      </c>
      <c r="I889" s="3">
        <v>1</v>
      </c>
      <c r="J889" s="3" t="s">
        <v>60</v>
      </c>
      <c r="K889" s="3" t="s">
        <v>61</v>
      </c>
      <c r="L889" s="3" t="s">
        <v>62</v>
      </c>
      <c r="M889" s="3">
        <v>5000017776</v>
      </c>
      <c r="N889" s="3" t="s">
        <v>774</v>
      </c>
      <c r="O889" s="3" t="s">
        <v>775</v>
      </c>
      <c r="P889" s="62" t="str">
        <f>VLOOKUP(M889,'customer list'!$B:$F,5,FALSE)</f>
        <v>TP Hồ Chí Minh</v>
      </c>
      <c r="Q889" s="3" t="s">
        <v>772</v>
      </c>
      <c r="R889" s="5">
        <v>45079.445428240739</v>
      </c>
      <c r="S889" s="5">
        <v>45079.466469907406</v>
      </c>
      <c r="T889" s="3">
        <v>8.5169999999999995</v>
      </c>
      <c r="U889" s="5">
        <v>45079</v>
      </c>
      <c r="V889" s="5">
        <v>45107</v>
      </c>
      <c r="W889" s="3" t="s">
        <v>65</v>
      </c>
      <c r="X889" s="3" t="s">
        <v>66</v>
      </c>
      <c r="Y889" s="3" t="s">
        <v>66</v>
      </c>
      <c r="Z889" s="3" t="s">
        <v>110</v>
      </c>
      <c r="AA889" s="3"/>
      <c r="AB889" s="3"/>
      <c r="AC889" s="65"/>
      <c r="AD889" s="3" t="s">
        <v>6360</v>
      </c>
      <c r="AE889" s="3" t="s">
        <v>6356</v>
      </c>
      <c r="AF889" s="3" t="s">
        <v>6356</v>
      </c>
      <c r="AG889" s="3" t="s">
        <v>6356</v>
      </c>
      <c r="AH889" s="3" t="s">
        <v>6356</v>
      </c>
      <c r="AI889" s="3" t="s">
        <v>6360</v>
      </c>
      <c r="AJ889" s="3" t="s">
        <v>6363</v>
      </c>
    </row>
    <row r="890" spans="1:36">
      <c r="A890" s="3">
        <f t="shared" si="33"/>
        <v>32</v>
      </c>
      <c r="B890" s="3" t="s">
        <v>773</v>
      </c>
      <c r="C890" s="3" t="s">
        <v>202</v>
      </c>
      <c r="D890" s="3" t="s">
        <v>74</v>
      </c>
      <c r="E890" s="3" t="s">
        <v>74</v>
      </c>
      <c r="F890" s="3" t="s">
        <v>29</v>
      </c>
      <c r="G890" s="3">
        <v>4.28E-4</v>
      </c>
      <c r="H890" s="65">
        <v>3.7209999999999999E-3</v>
      </c>
      <c r="I890" s="3">
        <v>1</v>
      </c>
      <c r="J890" s="3" t="s">
        <v>60</v>
      </c>
      <c r="K890" s="3" t="s">
        <v>61</v>
      </c>
      <c r="L890" s="3" t="s">
        <v>62</v>
      </c>
      <c r="M890" s="3">
        <v>5000017776</v>
      </c>
      <c r="N890" s="3" t="s">
        <v>774</v>
      </c>
      <c r="O890" s="3" t="s">
        <v>775</v>
      </c>
      <c r="P890" s="62" t="str">
        <f>VLOOKUP(M890,'customer list'!$B:$F,5,FALSE)</f>
        <v>TP Hồ Chí Minh</v>
      </c>
      <c r="Q890" s="3" t="s">
        <v>772</v>
      </c>
      <c r="R890" s="5">
        <v>45079.445428240739</v>
      </c>
      <c r="S890" s="5">
        <v>45079.466469907406</v>
      </c>
      <c r="T890" s="3">
        <v>8.5169999999999995</v>
      </c>
      <c r="U890" s="5">
        <v>45079</v>
      </c>
      <c r="V890" s="5">
        <v>45107</v>
      </c>
      <c r="W890" s="3" t="s">
        <v>65</v>
      </c>
      <c r="X890" s="3" t="s">
        <v>66</v>
      </c>
      <c r="Y890" s="3" t="s">
        <v>66</v>
      </c>
      <c r="Z890" s="3" t="s">
        <v>202</v>
      </c>
      <c r="AA890" s="3"/>
      <c r="AB890" s="3"/>
      <c r="AC890" s="65"/>
      <c r="AD890" s="3" t="s">
        <v>6360</v>
      </c>
      <c r="AE890" s="3" t="s">
        <v>6356</v>
      </c>
      <c r="AF890" s="3" t="s">
        <v>6356</v>
      </c>
      <c r="AG890" s="3" t="s">
        <v>6356</v>
      </c>
      <c r="AH890" s="3" t="s">
        <v>6356</v>
      </c>
      <c r="AI890" s="3" t="s">
        <v>6360</v>
      </c>
      <c r="AJ890" s="3" t="s">
        <v>6363</v>
      </c>
    </row>
    <row r="891" spans="1:36">
      <c r="A891" s="1" t="s">
        <v>0</v>
      </c>
      <c r="B891" s="1" t="s">
        <v>1</v>
      </c>
      <c r="C891" s="1" t="s">
        <v>2</v>
      </c>
      <c r="D891" s="1" t="s">
        <v>3</v>
      </c>
      <c r="E891" s="1" t="s">
        <v>4</v>
      </c>
      <c r="F891" s="1" t="s">
        <v>5</v>
      </c>
      <c r="G891" s="1" t="s">
        <v>6</v>
      </c>
      <c r="H891" s="64" t="s">
        <v>7</v>
      </c>
      <c r="I891" s="1" t="s">
        <v>8</v>
      </c>
      <c r="J891" s="1" t="s">
        <v>9</v>
      </c>
      <c r="K891" s="1" t="s">
        <v>10</v>
      </c>
      <c r="L891" s="2" t="s">
        <v>11</v>
      </c>
      <c r="M891" s="1" t="s">
        <v>12</v>
      </c>
      <c r="N891" s="1" t="s">
        <v>13</v>
      </c>
      <c r="O891" s="1" t="s">
        <v>14</v>
      </c>
      <c r="P891" s="62" t="e">
        <f>VLOOKUP(M891,'customer list'!$B:$F,5,FALSE)</f>
        <v>#N/A</v>
      </c>
      <c r="Q891" s="1" t="s">
        <v>15</v>
      </c>
      <c r="R891" s="1" t="s">
        <v>16</v>
      </c>
      <c r="S891" s="1" t="s">
        <v>17</v>
      </c>
      <c r="T891" s="1" t="s">
        <v>18</v>
      </c>
      <c r="U891" s="1" t="s">
        <v>19</v>
      </c>
      <c r="V891" s="1" t="s">
        <v>20</v>
      </c>
      <c r="W891" s="1" t="s">
        <v>21</v>
      </c>
      <c r="X891" s="1" t="s">
        <v>22</v>
      </c>
      <c r="Y891" s="1" t="s">
        <v>23</v>
      </c>
      <c r="Z891" s="1" t="s">
        <v>24</v>
      </c>
      <c r="AA891" s="1" t="s">
        <v>25</v>
      </c>
      <c r="AB891" s="1" t="s">
        <v>26</v>
      </c>
      <c r="AC891" s="64" t="s">
        <v>27</v>
      </c>
      <c r="AD891" s="3"/>
      <c r="AE891" s="3"/>
      <c r="AF891" s="3"/>
      <c r="AG891" s="3"/>
      <c r="AH891" s="3"/>
      <c r="AI891" s="3"/>
      <c r="AJ891" s="3"/>
    </row>
    <row r="892" spans="1:36">
      <c r="A892" s="3">
        <v>33</v>
      </c>
      <c r="B892" s="3">
        <v>20</v>
      </c>
      <c r="C892" s="3" t="s">
        <v>28</v>
      </c>
      <c r="D892" s="3" t="s">
        <v>29</v>
      </c>
      <c r="E892" s="3" t="s">
        <v>157</v>
      </c>
      <c r="F892" s="3" t="s">
        <v>399</v>
      </c>
      <c r="G892" s="3">
        <v>3.2610000000000001</v>
      </c>
      <c r="H892" s="65">
        <v>22.100999999999999</v>
      </c>
      <c r="I892" s="3">
        <v>8.5</v>
      </c>
      <c r="J892" s="3">
        <v>36.842399999999998</v>
      </c>
      <c r="K892" s="4">
        <v>0.38364705882352945</v>
      </c>
      <c r="L892" s="4">
        <v>0.5998794866783923</v>
      </c>
      <c r="M892" s="3">
        <v>7</v>
      </c>
      <c r="N892" s="3">
        <v>24.075700000000001</v>
      </c>
      <c r="O892" s="3" t="s">
        <v>776</v>
      </c>
      <c r="P892" s="62" t="e">
        <f>VLOOKUP(M892,'customer list'!$B:$F,5,FALSE)</f>
        <v>#N/A</v>
      </c>
      <c r="Q892" s="3" t="s">
        <v>777</v>
      </c>
      <c r="R892" s="3" t="s">
        <v>29</v>
      </c>
      <c r="S892" s="5">
        <v>45080.671759259261</v>
      </c>
      <c r="T892" s="3">
        <v>168.53</v>
      </c>
      <c r="U892" s="5">
        <v>45079.431446759256</v>
      </c>
      <c r="V892" s="5">
        <v>45080.639872685184</v>
      </c>
      <c r="W892" s="3">
        <v>0</v>
      </c>
      <c r="X892" s="3">
        <v>0</v>
      </c>
      <c r="Y892" s="3"/>
      <c r="Z892" s="3">
        <v>4187000</v>
      </c>
      <c r="AA892" s="3">
        <v>3167000</v>
      </c>
      <c r="AB892" s="3">
        <v>1020000</v>
      </c>
      <c r="AC892" s="65">
        <v>563385176</v>
      </c>
      <c r="AD892" s="3"/>
      <c r="AE892" s="3"/>
      <c r="AF892" s="3"/>
      <c r="AG892" s="3"/>
      <c r="AH892" s="3"/>
      <c r="AI892" s="3"/>
      <c r="AJ892" s="3"/>
    </row>
    <row r="893" spans="1:36">
      <c r="A893" s="6">
        <f t="shared" ref="A893:A924" si="34">A892</f>
        <v>33</v>
      </c>
      <c r="B893" s="7" t="s">
        <v>34</v>
      </c>
      <c r="C893" s="7" t="s">
        <v>35</v>
      </c>
      <c r="D893" s="7" t="s">
        <v>36</v>
      </c>
      <c r="E893" s="7" t="s">
        <v>37</v>
      </c>
      <c r="F893" s="7" t="s">
        <v>38</v>
      </c>
      <c r="G893" s="7" t="s">
        <v>39</v>
      </c>
      <c r="H893" s="66" t="s">
        <v>40</v>
      </c>
      <c r="I893" s="7" t="s">
        <v>41</v>
      </c>
      <c r="J893" s="7" t="s">
        <v>42</v>
      </c>
      <c r="K893" s="7" t="s">
        <v>43</v>
      </c>
      <c r="L893" s="7" t="s">
        <v>44</v>
      </c>
      <c r="M893" s="7" t="s">
        <v>45</v>
      </c>
      <c r="N893" s="7" t="s">
        <v>46</v>
      </c>
      <c r="O893" s="7" t="s">
        <v>47</v>
      </c>
      <c r="P893" s="62" t="e">
        <f>VLOOKUP(M893,'customer list'!$B:$F,5,FALSE)</f>
        <v>#N/A</v>
      </c>
      <c r="Q893" s="7" t="s">
        <v>48</v>
      </c>
      <c r="R893" s="7" t="s">
        <v>49</v>
      </c>
      <c r="S893" s="7" t="s">
        <v>50</v>
      </c>
      <c r="T893" s="7" t="s">
        <v>51</v>
      </c>
      <c r="U893" s="7" t="s">
        <v>19</v>
      </c>
      <c r="V893" s="7" t="s">
        <v>20</v>
      </c>
      <c r="W893" s="7" t="s">
        <v>52</v>
      </c>
      <c r="X893" s="7" t="s">
        <v>53</v>
      </c>
      <c r="Y893" s="7" t="s">
        <v>54</v>
      </c>
      <c r="Z893" s="7" t="s">
        <v>55</v>
      </c>
      <c r="AA893" s="3"/>
      <c r="AB893" s="3"/>
      <c r="AC893" s="65"/>
      <c r="AD893" s="3"/>
      <c r="AE893" s="3"/>
      <c r="AF893" s="3"/>
      <c r="AG893" s="3"/>
      <c r="AH893" s="3"/>
      <c r="AI893" s="3"/>
      <c r="AJ893" s="3"/>
    </row>
    <row r="894" spans="1:36">
      <c r="A894" s="3">
        <f t="shared" si="34"/>
        <v>33</v>
      </c>
      <c r="B894" s="3" t="s">
        <v>778</v>
      </c>
      <c r="C894" s="3" t="s">
        <v>82</v>
      </c>
      <c r="D894" s="3" t="s">
        <v>74</v>
      </c>
      <c r="E894" s="3" t="s">
        <v>74</v>
      </c>
      <c r="F894" s="3" t="s">
        <v>29</v>
      </c>
      <c r="G894" s="3">
        <v>8.5599999999999999E-4</v>
      </c>
      <c r="H894" s="65">
        <v>7.4409999999999997E-3</v>
      </c>
      <c r="I894" s="3">
        <v>2</v>
      </c>
      <c r="J894" s="3" t="s">
        <v>60</v>
      </c>
      <c r="K894" s="3" t="s">
        <v>61</v>
      </c>
      <c r="L894" s="3" t="s">
        <v>62</v>
      </c>
      <c r="M894" s="3">
        <v>5000014642</v>
      </c>
      <c r="N894" s="3" t="s">
        <v>779</v>
      </c>
      <c r="O894" s="3" t="s">
        <v>780</v>
      </c>
      <c r="P894" s="62" t="str">
        <f>VLOOKUP(M894,'customer list'!$B:$F,5,FALSE)</f>
        <v>Long An</v>
      </c>
      <c r="Q894" s="3" t="s">
        <v>671</v>
      </c>
      <c r="R894" s="5">
        <v>45080.333333333336</v>
      </c>
      <c r="S894" s="5">
        <v>45080.354537037034</v>
      </c>
      <c r="T894" s="3">
        <v>49.72</v>
      </c>
      <c r="U894" s="5">
        <v>45079</v>
      </c>
      <c r="V894" s="5">
        <v>45107</v>
      </c>
      <c r="W894" s="3" t="s">
        <v>65</v>
      </c>
      <c r="X894" s="3" t="s">
        <v>66</v>
      </c>
      <c r="Y894" s="3" t="s">
        <v>66</v>
      </c>
      <c r="Z894" s="3" t="s">
        <v>82</v>
      </c>
      <c r="AA894" s="3"/>
      <c r="AB894" s="3"/>
      <c r="AC894" s="65"/>
      <c r="AD894" s="3"/>
      <c r="AE894" s="3"/>
      <c r="AF894" s="3"/>
      <c r="AG894" s="3"/>
      <c r="AH894" s="3"/>
      <c r="AI894" s="3"/>
      <c r="AJ894" s="3"/>
    </row>
    <row r="895" spans="1:36">
      <c r="A895" s="3">
        <f t="shared" si="34"/>
        <v>33</v>
      </c>
      <c r="B895" s="3" t="s">
        <v>778</v>
      </c>
      <c r="C895" s="3" t="s">
        <v>125</v>
      </c>
      <c r="D895" s="3" t="s">
        <v>74</v>
      </c>
      <c r="E895" s="3" t="s">
        <v>74</v>
      </c>
      <c r="F895" s="3" t="s">
        <v>29</v>
      </c>
      <c r="G895" s="3">
        <v>5.0000000000000001E-3</v>
      </c>
      <c r="H895" s="65">
        <v>3.4499000000000002E-2</v>
      </c>
      <c r="I895" s="3">
        <v>1</v>
      </c>
      <c r="J895" s="3" t="s">
        <v>60</v>
      </c>
      <c r="K895" s="3" t="s">
        <v>61</v>
      </c>
      <c r="L895" s="3" t="s">
        <v>62</v>
      </c>
      <c r="M895" s="3">
        <v>5000014642</v>
      </c>
      <c r="N895" s="3" t="s">
        <v>779</v>
      </c>
      <c r="O895" s="3" t="s">
        <v>780</v>
      </c>
      <c r="P895" s="62" t="str">
        <f>VLOOKUP(M895,'customer list'!$B:$F,5,FALSE)</f>
        <v>Long An</v>
      </c>
      <c r="Q895" s="3" t="s">
        <v>671</v>
      </c>
      <c r="R895" s="5">
        <v>45080.333333333336</v>
      </c>
      <c r="S895" s="5">
        <v>45080.354537037034</v>
      </c>
      <c r="T895" s="3">
        <v>49.72</v>
      </c>
      <c r="U895" s="5">
        <v>45079</v>
      </c>
      <c r="V895" s="5">
        <v>45107</v>
      </c>
      <c r="W895" s="3" t="s">
        <v>65</v>
      </c>
      <c r="X895" s="3" t="s">
        <v>66</v>
      </c>
      <c r="Y895" s="3" t="s">
        <v>66</v>
      </c>
      <c r="Z895" s="3" t="s">
        <v>125</v>
      </c>
      <c r="AA895" s="3"/>
      <c r="AB895" s="3"/>
      <c r="AC895" s="65"/>
      <c r="AD895" s="3"/>
      <c r="AE895" s="3"/>
      <c r="AF895" s="3"/>
      <c r="AG895" s="3"/>
      <c r="AH895" s="3"/>
      <c r="AI895" s="3"/>
      <c r="AJ895" s="3"/>
    </row>
    <row r="896" spans="1:36">
      <c r="A896" s="3">
        <f t="shared" si="34"/>
        <v>33</v>
      </c>
      <c r="B896" s="3" t="s">
        <v>778</v>
      </c>
      <c r="C896" s="3" t="s">
        <v>202</v>
      </c>
      <c r="D896" s="3" t="s">
        <v>74</v>
      </c>
      <c r="E896" s="3" t="s">
        <v>74</v>
      </c>
      <c r="F896" s="3" t="s">
        <v>29</v>
      </c>
      <c r="G896" s="3">
        <v>4.28E-4</v>
      </c>
      <c r="H896" s="65">
        <v>3.7209999999999999E-3</v>
      </c>
      <c r="I896" s="3">
        <v>1</v>
      </c>
      <c r="J896" s="3" t="s">
        <v>60</v>
      </c>
      <c r="K896" s="3" t="s">
        <v>61</v>
      </c>
      <c r="L896" s="3" t="s">
        <v>62</v>
      </c>
      <c r="M896" s="3">
        <v>5000014642</v>
      </c>
      <c r="N896" s="3" t="s">
        <v>779</v>
      </c>
      <c r="O896" s="3" t="s">
        <v>780</v>
      </c>
      <c r="P896" s="62" t="str">
        <f>VLOOKUP(M896,'customer list'!$B:$F,5,FALSE)</f>
        <v>Long An</v>
      </c>
      <c r="Q896" s="3" t="s">
        <v>671</v>
      </c>
      <c r="R896" s="5">
        <v>45080.333333333336</v>
      </c>
      <c r="S896" s="5">
        <v>45080.354537037034</v>
      </c>
      <c r="T896" s="3">
        <v>49.72</v>
      </c>
      <c r="U896" s="5">
        <v>45079</v>
      </c>
      <c r="V896" s="5">
        <v>45107</v>
      </c>
      <c r="W896" s="3" t="s">
        <v>65</v>
      </c>
      <c r="X896" s="3" t="s">
        <v>66</v>
      </c>
      <c r="Y896" s="3" t="s">
        <v>66</v>
      </c>
      <c r="Z896" s="3" t="s">
        <v>202</v>
      </c>
      <c r="AA896" s="3"/>
      <c r="AB896" s="3"/>
      <c r="AC896" s="65"/>
      <c r="AD896" s="3"/>
      <c r="AE896" s="3"/>
      <c r="AF896" s="3"/>
      <c r="AG896" s="3"/>
      <c r="AH896" s="3"/>
      <c r="AI896" s="3"/>
      <c r="AJ896" s="3"/>
    </row>
    <row r="897" spans="1:36">
      <c r="A897" s="3">
        <f t="shared" si="34"/>
        <v>33</v>
      </c>
      <c r="B897" s="3" t="s">
        <v>778</v>
      </c>
      <c r="C897" s="3" t="s">
        <v>100</v>
      </c>
      <c r="D897" s="3" t="s">
        <v>74</v>
      </c>
      <c r="E897" s="3" t="s">
        <v>74</v>
      </c>
      <c r="F897" s="3" t="s">
        <v>29</v>
      </c>
      <c r="G897" s="3">
        <v>4.8399999999999997E-3</v>
      </c>
      <c r="H897" s="65">
        <v>4.2323E-2</v>
      </c>
      <c r="I897" s="3">
        <v>2</v>
      </c>
      <c r="J897" s="3" t="s">
        <v>60</v>
      </c>
      <c r="K897" s="3" t="s">
        <v>61</v>
      </c>
      <c r="L897" s="3" t="s">
        <v>62</v>
      </c>
      <c r="M897" s="3">
        <v>5000014642</v>
      </c>
      <c r="N897" s="3" t="s">
        <v>779</v>
      </c>
      <c r="O897" s="3" t="s">
        <v>780</v>
      </c>
      <c r="P897" s="62" t="str">
        <f>VLOOKUP(M897,'customer list'!$B:$F,5,FALSE)</f>
        <v>Long An</v>
      </c>
      <c r="Q897" s="3" t="s">
        <v>671</v>
      </c>
      <c r="R897" s="5">
        <v>45080.333333333336</v>
      </c>
      <c r="S897" s="5">
        <v>45080.354537037034</v>
      </c>
      <c r="T897" s="3">
        <v>49.72</v>
      </c>
      <c r="U897" s="5">
        <v>45079</v>
      </c>
      <c r="V897" s="5">
        <v>45107</v>
      </c>
      <c r="W897" s="3" t="s">
        <v>65</v>
      </c>
      <c r="X897" s="3" t="s">
        <v>66</v>
      </c>
      <c r="Y897" s="3" t="s">
        <v>66</v>
      </c>
      <c r="Z897" s="3" t="s">
        <v>100</v>
      </c>
      <c r="AA897" s="3"/>
      <c r="AB897" s="3"/>
      <c r="AC897" s="65"/>
      <c r="AD897" s="3"/>
      <c r="AE897" s="3"/>
      <c r="AF897" s="3"/>
      <c r="AG897" s="3"/>
      <c r="AH897" s="3"/>
      <c r="AI897" s="3"/>
      <c r="AJ897" s="3"/>
    </row>
    <row r="898" spans="1:36">
      <c r="A898" s="3">
        <f t="shared" si="34"/>
        <v>33</v>
      </c>
      <c r="B898" s="3" t="s">
        <v>778</v>
      </c>
      <c r="C898" s="3" t="s">
        <v>81</v>
      </c>
      <c r="D898" s="3" t="s">
        <v>74</v>
      </c>
      <c r="E898" s="3" t="s">
        <v>74</v>
      </c>
      <c r="F898" s="3" t="s">
        <v>29</v>
      </c>
      <c r="G898" s="3">
        <v>3.5999999999999999E-3</v>
      </c>
      <c r="H898" s="65">
        <v>2.9172E-2</v>
      </c>
      <c r="I898" s="3">
        <v>1</v>
      </c>
      <c r="J898" s="3" t="s">
        <v>60</v>
      </c>
      <c r="K898" s="3" t="s">
        <v>61</v>
      </c>
      <c r="L898" s="3" t="s">
        <v>62</v>
      </c>
      <c r="M898" s="3">
        <v>5000014642</v>
      </c>
      <c r="N898" s="3" t="s">
        <v>779</v>
      </c>
      <c r="O898" s="3" t="s">
        <v>780</v>
      </c>
      <c r="P898" s="62" t="str">
        <f>VLOOKUP(M898,'customer list'!$B:$F,5,FALSE)</f>
        <v>Long An</v>
      </c>
      <c r="Q898" s="3" t="s">
        <v>671</v>
      </c>
      <c r="R898" s="5">
        <v>45080.333333333336</v>
      </c>
      <c r="S898" s="5">
        <v>45080.354537037034</v>
      </c>
      <c r="T898" s="3">
        <v>49.72</v>
      </c>
      <c r="U898" s="5">
        <v>45079</v>
      </c>
      <c r="V898" s="5">
        <v>45107</v>
      </c>
      <c r="W898" s="3" t="s">
        <v>65</v>
      </c>
      <c r="X898" s="3" t="s">
        <v>66</v>
      </c>
      <c r="Y898" s="3" t="s">
        <v>66</v>
      </c>
      <c r="Z898" s="3" t="s">
        <v>81</v>
      </c>
      <c r="AA898" s="3"/>
      <c r="AB898" s="3"/>
      <c r="AC898" s="65"/>
      <c r="AD898" s="3"/>
      <c r="AE898" s="3"/>
      <c r="AF898" s="3"/>
      <c r="AG898" s="3"/>
      <c r="AH898" s="3"/>
      <c r="AI898" s="3"/>
      <c r="AJ898" s="3"/>
    </row>
    <row r="899" spans="1:36">
      <c r="A899" s="3">
        <f t="shared" si="34"/>
        <v>33</v>
      </c>
      <c r="B899" s="3" t="s">
        <v>778</v>
      </c>
      <c r="C899" s="3" t="s">
        <v>105</v>
      </c>
      <c r="D899" s="3" t="s">
        <v>74</v>
      </c>
      <c r="E899" s="3" t="s">
        <v>74</v>
      </c>
      <c r="F899" s="3" t="s">
        <v>29</v>
      </c>
      <c r="G899" s="3">
        <v>6.3E-3</v>
      </c>
      <c r="H899" s="65">
        <v>5.2083999999999998E-2</v>
      </c>
      <c r="I899" s="3">
        <v>3</v>
      </c>
      <c r="J899" s="3" t="s">
        <v>60</v>
      </c>
      <c r="K899" s="3" t="s">
        <v>61</v>
      </c>
      <c r="L899" s="3" t="s">
        <v>62</v>
      </c>
      <c r="M899" s="3">
        <v>5000014642</v>
      </c>
      <c r="N899" s="3" t="s">
        <v>779</v>
      </c>
      <c r="O899" s="3" t="s">
        <v>780</v>
      </c>
      <c r="P899" s="62" t="str">
        <f>VLOOKUP(M899,'customer list'!$B:$F,5,FALSE)</f>
        <v>Long An</v>
      </c>
      <c r="Q899" s="3" t="s">
        <v>671</v>
      </c>
      <c r="R899" s="5">
        <v>45080.333333333336</v>
      </c>
      <c r="S899" s="5">
        <v>45080.354537037034</v>
      </c>
      <c r="T899" s="3">
        <v>49.72</v>
      </c>
      <c r="U899" s="5">
        <v>45079</v>
      </c>
      <c r="V899" s="5">
        <v>45107</v>
      </c>
      <c r="W899" s="3" t="s">
        <v>65</v>
      </c>
      <c r="X899" s="3" t="s">
        <v>66</v>
      </c>
      <c r="Y899" s="3" t="s">
        <v>66</v>
      </c>
      <c r="Z899" s="3" t="s">
        <v>105</v>
      </c>
      <c r="AA899" s="3"/>
      <c r="AB899" s="3"/>
      <c r="AC899" s="65"/>
      <c r="AD899" s="3"/>
      <c r="AE899" s="3"/>
      <c r="AF899" s="3"/>
      <c r="AG899" s="3"/>
      <c r="AH899" s="3"/>
      <c r="AI899" s="3"/>
      <c r="AJ899" s="3"/>
    </row>
    <row r="900" spans="1:36">
      <c r="A900" s="3">
        <f t="shared" si="34"/>
        <v>33</v>
      </c>
      <c r="B900" s="3" t="s">
        <v>778</v>
      </c>
      <c r="C900" s="3" t="s">
        <v>73</v>
      </c>
      <c r="D900" s="3" t="s">
        <v>74</v>
      </c>
      <c r="E900" s="3" t="s">
        <v>74</v>
      </c>
      <c r="F900" s="3" t="s">
        <v>29</v>
      </c>
      <c r="G900" s="3">
        <v>7.2499999999999995E-4</v>
      </c>
      <c r="H900" s="65">
        <v>3.718E-3</v>
      </c>
      <c r="I900" s="3">
        <v>1</v>
      </c>
      <c r="J900" s="3" t="s">
        <v>60</v>
      </c>
      <c r="K900" s="3" t="s">
        <v>61</v>
      </c>
      <c r="L900" s="3" t="s">
        <v>62</v>
      </c>
      <c r="M900" s="3">
        <v>5000014642</v>
      </c>
      <c r="N900" s="3" t="s">
        <v>779</v>
      </c>
      <c r="O900" s="3" t="s">
        <v>780</v>
      </c>
      <c r="P900" s="62" t="str">
        <f>VLOOKUP(M900,'customer list'!$B:$F,5,FALSE)</f>
        <v>Long An</v>
      </c>
      <c r="Q900" s="3" t="s">
        <v>671</v>
      </c>
      <c r="R900" s="5">
        <v>45080.333333333336</v>
      </c>
      <c r="S900" s="5">
        <v>45080.354537037034</v>
      </c>
      <c r="T900" s="3">
        <v>49.72</v>
      </c>
      <c r="U900" s="5">
        <v>45079</v>
      </c>
      <c r="V900" s="5">
        <v>45107</v>
      </c>
      <c r="W900" s="3" t="s">
        <v>65</v>
      </c>
      <c r="X900" s="3" t="s">
        <v>66</v>
      </c>
      <c r="Y900" s="3" t="s">
        <v>66</v>
      </c>
      <c r="Z900" s="3" t="s">
        <v>73</v>
      </c>
      <c r="AA900" s="3"/>
      <c r="AB900" s="3"/>
      <c r="AC900" s="65"/>
      <c r="AD900" s="3"/>
      <c r="AE900" s="3"/>
      <c r="AF900" s="3"/>
      <c r="AG900" s="3"/>
      <c r="AH900" s="3"/>
      <c r="AI900" s="3"/>
      <c r="AJ900" s="3"/>
    </row>
    <row r="901" spans="1:36">
      <c r="A901" s="3">
        <f t="shared" si="34"/>
        <v>33</v>
      </c>
      <c r="B901" s="3" t="s">
        <v>778</v>
      </c>
      <c r="C901" s="3" t="s">
        <v>107</v>
      </c>
      <c r="D901" s="3" t="s">
        <v>74</v>
      </c>
      <c r="E901" s="3" t="s">
        <v>74</v>
      </c>
      <c r="F901" s="3" t="s">
        <v>29</v>
      </c>
      <c r="G901" s="3">
        <v>4.3899999999999999E-4</v>
      </c>
      <c r="H901" s="65">
        <v>4.483E-3</v>
      </c>
      <c r="I901" s="3">
        <v>1</v>
      </c>
      <c r="J901" s="3" t="s">
        <v>60</v>
      </c>
      <c r="K901" s="3" t="s">
        <v>61</v>
      </c>
      <c r="L901" s="3" t="s">
        <v>62</v>
      </c>
      <c r="M901" s="3">
        <v>5000014642</v>
      </c>
      <c r="N901" s="3" t="s">
        <v>779</v>
      </c>
      <c r="O901" s="3" t="s">
        <v>780</v>
      </c>
      <c r="P901" s="62" t="str">
        <f>VLOOKUP(M901,'customer list'!$B:$F,5,FALSE)</f>
        <v>Long An</v>
      </c>
      <c r="Q901" s="3" t="s">
        <v>671</v>
      </c>
      <c r="R901" s="5">
        <v>45080.333333333336</v>
      </c>
      <c r="S901" s="5">
        <v>45080.354537037034</v>
      </c>
      <c r="T901" s="3">
        <v>49.72</v>
      </c>
      <c r="U901" s="5">
        <v>45079</v>
      </c>
      <c r="V901" s="5">
        <v>45107</v>
      </c>
      <c r="W901" s="3" t="s">
        <v>65</v>
      </c>
      <c r="X901" s="3" t="s">
        <v>66</v>
      </c>
      <c r="Y901" s="3" t="s">
        <v>66</v>
      </c>
      <c r="Z901" s="3" t="s">
        <v>107</v>
      </c>
      <c r="AA901" s="3"/>
      <c r="AB901" s="3"/>
      <c r="AC901" s="65"/>
      <c r="AD901" s="3"/>
      <c r="AE901" s="3"/>
      <c r="AF901" s="3"/>
      <c r="AG901" s="3"/>
      <c r="AH901" s="3"/>
      <c r="AI901" s="3"/>
      <c r="AJ901" s="3"/>
    </row>
    <row r="902" spans="1:36">
      <c r="A902" s="3">
        <f t="shared" si="34"/>
        <v>33</v>
      </c>
      <c r="B902" s="3" t="s">
        <v>781</v>
      </c>
      <c r="C902" s="3" t="s">
        <v>174</v>
      </c>
      <c r="D902" s="3" t="s">
        <v>166</v>
      </c>
      <c r="E902" s="3" t="s">
        <v>167</v>
      </c>
      <c r="F902" s="3" t="s">
        <v>29</v>
      </c>
      <c r="G902" s="3">
        <v>4.2000000000000003E-2</v>
      </c>
      <c r="H902" s="65">
        <v>0.49245299999999997</v>
      </c>
      <c r="I902" s="3">
        <v>1</v>
      </c>
      <c r="J902" s="3" t="s">
        <v>60</v>
      </c>
      <c r="K902" s="3" t="s">
        <v>61</v>
      </c>
      <c r="L902" s="3" t="s">
        <v>62</v>
      </c>
      <c r="M902" s="3">
        <v>6000011384</v>
      </c>
      <c r="N902" s="3" t="s">
        <v>620</v>
      </c>
      <c r="O902" s="3" t="s">
        <v>782</v>
      </c>
      <c r="P902" s="62" t="str">
        <f>VLOOKUP(M902,'customer list'!$B:$F,5,FALSE)</f>
        <v>Long An</v>
      </c>
      <c r="Q902" s="3" t="s">
        <v>783</v>
      </c>
      <c r="R902" s="5">
        <v>45080.36791666667</v>
      </c>
      <c r="S902" s="5">
        <v>45080.408020833333</v>
      </c>
      <c r="T902" s="3">
        <v>62.634999999999998</v>
      </c>
      <c r="U902" s="5">
        <v>45079</v>
      </c>
      <c r="V902" s="5">
        <v>45107</v>
      </c>
      <c r="W902" s="3" t="s">
        <v>65</v>
      </c>
      <c r="X902" s="3" t="s">
        <v>66</v>
      </c>
      <c r="Y902" s="3" t="s">
        <v>66</v>
      </c>
      <c r="Z902" s="3" t="s">
        <v>174</v>
      </c>
      <c r="AA902" s="3"/>
      <c r="AB902" s="3"/>
      <c r="AC902" s="65"/>
      <c r="AD902" s="3"/>
      <c r="AE902" s="3"/>
      <c r="AF902" s="3"/>
      <c r="AG902" s="3"/>
      <c r="AH902" s="3"/>
      <c r="AI902" s="3"/>
      <c r="AJ902" s="3"/>
    </row>
    <row r="903" spans="1:36">
      <c r="A903" s="3">
        <f t="shared" si="34"/>
        <v>33</v>
      </c>
      <c r="B903" s="3" t="s">
        <v>784</v>
      </c>
      <c r="C903" s="3" t="s">
        <v>146</v>
      </c>
      <c r="D903" s="3" t="s">
        <v>141</v>
      </c>
      <c r="E903" s="3" t="s">
        <v>142</v>
      </c>
      <c r="F903" s="3" t="s">
        <v>29</v>
      </c>
      <c r="G903" s="3">
        <v>0.14399999999999999</v>
      </c>
      <c r="H903" s="65">
        <v>1.974</v>
      </c>
      <c r="I903" s="3">
        <v>2</v>
      </c>
      <c r="J903" s="3" t="s">
        <v>60</v>
      </c>
      <c r="K903" s="3" t="s">
        <v>61</v>
      </c>
      <c r="L903" s="3" t="s">
        <v>62</v>
      </c>
      <c r="M903" s="3">
        <v>6000011384</v>
      </c>
      <c r="N903" s="3" t="s">
        <v>620</v>
      </c>
      <c r="O903" s="3" t="s">
        <v>782</v>
      </c>
      <c r="P903" s="62" t="str">
        <f>VLOOKUP(M903,'customer list'!$B:$F,5,FALSE)</f>
        <v>Long An</v>
      </c>
      <c r="Q903" s="3" t="s">
        <v>783</v>
      </c>
      <c r="R903" s="5">
        <v>45080.36791666667</v>
      </c>
      <c r="S903" s="5">
        <v>45080.408020833333</v>
      </c>
      <c r="T903" s="3">
        <v>62.634999999999998</v>
      </c>
      <c r="U903" s="5">
        <v>45079</v>
      </c>
      <c r="V903" s="5">
        <v>45107</v>
      </c>
      <c r="W903" s="3" t="s">
        <v>65</v>
      </c>
      <c r="X903" s="3" t="s">
        <v>66</v>
      </c>
      <c r="Y903" s="3" t="s">
        <v>66</v>
      </c>
      <c r="Z903" s="3" t="s">
        <v>146</v>
      </c>
      <c r="AA903" s="3"/>
      <c r="AB903" s="3"/>
      <c r="AC903" s="65"/>
      <c r="AD903" s="3"/>
      <c r="AE903" s="3"/>
      <c r="AF903" s="3"/>
      <c r="AG903" s="3"/>
      <c r="AH903" s="3"/>
      <c r="AI903" s="3"/>
      <c r="AJ903" s="3"/>
    </row>
    <row r="904" spans="1:36">
      <c r="A904" s="3">
        <f t="shared" si="34"/>
        <v>33</v>
      </c>
      <c r="B904" s="3" t="s">
        <v>784</v>
      </c>
      <c r="C904" s="3" t="s">
        <v>251</v>
      </c>
      <c r="D904" s="3" t="s">
        <v>141</v>
      </c>
      <c r="E904" s="3" t="s">
        <v>142</v>
      </c>
      <c r="F904" s="3" t="s">
        <v>29</v>
      </c>
      <c r="G904" s="3">
        <v>7.0000000000000007E-2</v>
      </c>
      <c r="H904" s="65">
        <v>0.91874999999999996</v>
      </c>
      <c r="I904" s="3">
        <v>1</v>
      </c>
      <c r="J904" s="3" t="s">
        <v>60</v>
      </c>
      <c r="K904" s="3" t="s">
        <v>61</v>
      </c>
      <c r="L904" s="3" t="s">
        <v>62</v>
      </c>
      <c r="M904" s="3">
        <v>6000011384</v>
      </c>
      <c r="N904" s="3" t="s">
        <v>620</v>
      </c>
      <c r="O904" s="3" t="s">
        <v>782</v>
      </c>
      <c r="P904" s="62" t="str">
        <f>VLOOKUP(M904,'customer list'!$B:$F,5,FALSE)</f>
        <v>Long An</v>
      </c>
      <c r="Q904" s="3" t="s">
        <v>783</v>
      </c>
      <c r="R904" s="5">
        <v>45080.36791666667</v>
      </c>
      <c r="S904" s="5">
        <v>45080.408020833333</v>
      </c>
      <c r="T904" s="3">
        <v>62.634999999999998</v>
      </c>
      <c r="U904" s="5">
        <v>45079</v>
      </c>
      <c r="V904" s="5">
        <v>45107</v>
      </c>
      <c r="W904" s="3" t="s">
        <v>65</v>
      </c>
      <c r="X904" s="3" t="s">
        <v>66</v>
      </c>
      <c r="Y904" s="3" t="s">
        <v>66</v>
      </c>
      <c r="Z904" s="3" t="s">
        <v>251</v>
      </c>
      <c r="AA904" s="3"/>
      <c r="AB904" s="3"/>
      <c r="AC904" s="65"/>
      <c r="AD904" s="3"/>
      <c r="AE904" s="3"/>
      <c r="AF904" s="3"/>
      <c r="AG904" s="3"/>
      <c r="AH904" s="3"/>
      <c r="AI904" s="3"/>
      <c r="AJ904" s="3"/>
    </row>
    <row r="905" spans="1:36">
      <c r="A905" s="3">
        <f t="shared" si="34"/>
        <v>33</v>
      </c>
      <c r="B905" s="3" t="s">
        <v>785</v>
      </c>
      <c r="C905" s="3" t="s">
        <v>348</v>
      </c>
      <c r="D905" s="3" t="s">
        <v>141</v>
      </c>
      <c r="E905" s="3" t="s">
        <v>142</v>
      </c>
      <c r="F905" s="3" t="s">
        <v>29</v>
      </c>
      <c r="G905" s="3">
        <v>6.8000000000000005E-2</v>
      </c>
      <c r="H905" s="65">
        <v>0.85312500000000002</v>
      </c>
      <c r="I905" s="3">
        <v>1</v>
      </c>
      <c r="J905" s="3" t="s">
        <v>60</v>
      </c>
      <c r="K905" s="3" t="s">
        <v>61</v>
      </c>
      <c r="L905" s="3" t="s">
        <v>62</v>
      </c>
      <c r="M905" s="3">
        <v>6000011384</v>
      </c>
      <c r="N905" s="3" t="s">
        <v>620</v>
      </c>
      <c r="O905" s="3" t="s">
        <v>782</v>
      </c>
      <c r="P905" s="62" t="str">
        <f>VLOOKUP(M905,'customer list'!$B:$F,5,FALSE)</f>
        <v>Long An</v>
      </c>
      <c r="Q905" s="3" t="s">
        <v>783</v>
      </c>
      <c r="R905" s="5">
        <v>45080.36791666667</v>
      </c>
      <c r="S905" s="5">
        <v>45080.408020833333</v>
      </c>
      <c r="T905" s="3">
        <v>62.634999999999998</v>
      </c>
      <c r="U905" s="5">
        <v>45079</v>
      </c>
      <c r="V905" s="5">
        <v>45107</v>
      </c>
      <c r="W905" s="3" t="s">
        <v>65</v>
      </c>
      <c r="X905" s="3" t="s">
        <v>66</v>
      </c>
      <c r="Y905" s="3" t="s">
        <v>66</v>
      </c>
      <c r="Z905" s="3" t="s">
        <v>348</v>
      </c>
      <c r="AA905" s="3"/>
      <c r="AB905" s="3"/>
      <c r="AC905" s="65"/>
      <c r="AD905" s="3"/>
      <c r="AE905" s="3"/>
      <c r="AF905" s="3"/>
      <c r="AG905" s="3"/>
      <c r="AH905" s="3"/>
      <c r="AI905" s="3"/>
      <c r="AJ905" s="3"/>
    </row>
    <row r="906" spans="1:36">
      <c r="A906" s="3">
        <f t="shared" si="34"/>
        <v>33</v>
      </c>
      <c r="B906" s="3" t="s">
        <v>786</v>
      </c>
      <c r="C906" s="3" t="s">
        <v>247</v>
      </c>
      <c r="D906" s="3" t="s">
        <v>141</v>
      </c>
      <c r="E906" s="3" t="s">
        <v>142</v>
      </c>
      <c r="F906" s="3" t="s">
        <v>29</v>
      </c>
      <c r="G906" s="3">
        <v>6.9000000000000006E-2</v>
      </c>
      <c r="H906" s="65">
        <v>0.91874999999999996</v>
      </c>
      <c r="I906" s="3">
        <v>1</v>
      </c>
      <c r="J906" s="3" t="s">
        <v>60</v>
      </c>
      <c r="K906" s="3" t="s">
        <v>61</v>
      </c>
      <c r="L906" s="3" t="s">
        <v>62</v>
      </c>
      <c r="M906" s="3">
        <v>6000011384</v>
      </c>
      <c r="N906" s="3" t="s">
        <v>620</v>
      </c>
      <c r="O906" s="3" t="s">
        <v>782</v>
      </c>
      <c r="P906" s="62" t="str">
        <f>VLOOKUP(M906,'customer list'!$B:$F,5,FALSE)</f>
        <v>Long An</v>
      </c>
      <c r="Q906" s="3" t="s">
        <v>783</v>
      </c>
      <c r="R906" s="5">
        <v>45080.36791666667</v>
      </c>
      <c r="S906" s="5">
        <v>45080.408020833333</v>
      </c>
      <c r="T906" s="3">
        <v>62.634999999999998</v>
      </c>
      <c r="U906" s="5">
        <v>45079</v>
      </c>
      <c r="V906" s="5">
        <v>45107</v>
      </c>
      <c r="W906" s="3" t="s">
        <v>65</v>
      </c>
      <c r="X906" s="3" t="s">
        <v>66</v>
      </c>
      <c r="Y906" s="3" t="s">
        <v>66</v>
      </c>
      <c r="Z906" s="3" t="s">
        <v>247</v>
      </c>
      <c r="AA906" s="3"/>
      <c r="AB906" s="3"/>
      <c r="AC906" s="65"/>
      <c r="AD906" s="3"/>
      <c r="AE906" s="3"/>
      <c r="AF906" s="3"/>
      <c r="AG906" s="3"/>
      <c r="AH906" s="3"/>
      <c r="AI906" s="3"/>
      <c r="AJ906" s="3"/>
    </row>
    <row r="907" spans="1:36">
      <c r="A907" s="3">
        <f t="shared" si="34"/>
        <v>33</v>
      </c>
      <c r="B907" s="3" t="s">
        <v>786</v>
      </c>
      <c r="C907" s="3" t="s">
        <v>241</v>
      </c>
      <c r="D907" s="3" t="s">
        <v>141</v>
      </c>
      <c r="E907" s="3" t="s">
        <v>142</v>
      </c>
      <c r="F907" s="3" t="s">
        <v>29</v>
      </c>
      <c r="G907" s="3">
        <v>0.108</v>
      </c>
      <c r="H907" s="65">
        <v>1.4149099999999999</v>
      </c>
      <c r="I907" s="3">
        <v>1</v>
      </c>
      <c r="J907" s="3" t="s">
        <v>60</v>
      </c>
      <c r="K907" s="3" t="s">
        <v>61</v>
      </c>
      <c r="L907" s="3" t="s">
        <v>62</v>
      </c>
      <c r="M907" s="3">
        <v>6000011384</v>
      </c>
      <c r="N907" s="3" t="s">
        <v>620</v>
      </c>
      <c r="O907" s="3" t="s">
        <v>782</v>
      </c>
      <c r="P907" s="62" t="str">
        <f>VLOOKUP(M907,'customer list'!$B:$F,5,FALSE)</f>
        <v>Long An</v>
      </c>
      <c r="Q907" s="3" t="s">
        <v>783</v>
      </c>
      <c r="R907" s="5">
        <v>45080.36791666667</v>
      </c>
      <c r="S907" s="5">
        <v>45080.408020833333</v>
      </c>
      <c r="T907" s="3">
        <v>62.634999999999998</v>
      </c>
      <c r="U907" s="5">
        <v>45079</v>
      </c>
      <c r="V907" s="5">
        <v>45107</v>
      </c>
      <c r="W907" s="3" t="s">
        <v>65</v>
      </c>
      <c r="X907" s="3" t="s">
        <v>66</v>
      </c>
      <c r="Y907" s="3" t="s">
        <v>66</v>
      </c>
      <c r="Z907" s="3" t="s">
        <v>241</v>
      </c>
      <c r="AA907" s="3"/>
      <c r="AB907" s="3"/>
      <c r="AC907" s="65"/>
      <c r="AD907" s="3"/>
      <c r="AE907" s="3"/>
      <c r="AF907" s="3"/>
      <c r="AG907" s="3"/>
      <c r="AH907" s="3"/>
      <c r="AI907" s="3"/>
      <c r="AJ907" s="3"/>
    </row>
    <row r="908" spans="1:36">
      <c r="A908" s="3">
        <f t="shared" si="34"/>
        <v>33</v>
      </c>
      <c r="B908" s="3" t="s">
        <v>786</v>
      </c>
      <c r="C908" s="3" t="s">
        <v>470</v>
      </c>
      <c r="D908" s="3" t="s">
        <v>141</v>
      </c>
      <c r="E908" s="3" t="s">
        <v>142</v>
      </c>
      <c r="F908" s="3" t="s">
        <v>29</v>
      </c>
      <c r="G908" s="3">
        <v>3.7999999999999999E-2</v>
      </c>
      <c r="H908" s="65">
        <v>0.567936</v>
      </c>
      <c r="I908" s="3">
        <v>1</v>
      </c>
      <c r="J908" s="3" t="s">
        <v>60</v>
      </c>
      <c r="K908" s="3" t="s">
        <v>61</v>
      </c>
      <c r="L908" s="3" t="s">
        <v>62</v>
      </c>
      <c r="M908" s="3">
        <v>6000011384</v>
      </c>
      <c r="N908" s="3" t="s">
        <v>620</v>
      </c>
      <c r="O908" s="3" t="s">
        <v>782</v>
      </c>
      <c r="P908" s="62" t="str">
        <f>VLOOKUP(M908,'customer list'!$B:$F,5,FALSE)</f>
        <v>Long An</v>
      </c>
      <c r="Q908" s="3" t="s">
        <v>783</v>
      </c>
      <c r="R908" s="5">
        <v>45080.36791666667</v>
      </c>
      <c r="S908" s="5">
        <v>45080.408020833333</v>
      </c>
      <c r="T908" s="3">
        <v>62.634999999999998</v>
      </c>
      <c r="U908" s="5">
        <v>45079</v>
      </c>
      <c r="V908" s="5">
        <v>45107</v>
      </c>
      <c r="W908" s="3" t="s">
        <v>65</v>
      </c>
      <c r="X908" s="3" t="s">
        <v>66</v>
      </c>
      <c r="Y908" s="3" t="s">
        <v>66</v>
      </c>
      <c r="Z908" s="3" t="s">
        <v>470</v>
      </c>
      <c r="AA908" s="3"/>
      <c r="AB908" s="3"/>
      <c r="AC908" s="65"/>
      <c r="AD908" s="3"/>
      <c r="AE908" s="3"/>
      <c r="AF908" s="3"/>
      <c r="AG908" s="3"/>
      <c r="AH908" s="3"/>
      <c r="AI908" s="3"/>
      <c r="AJ908" s="3"/>
    </row>
    <row r="909" spans="1:36">
      <c r="A909" s="3">
        <f t="shared" si="34"/>
        <v>33</v>
      </c>
      <c r="B909" s="3" t="s">
        <v>786</v>
      </c>
      <c r="C909" s="3" t="s">
        <v>148</v>
      </c>
      <c r="D909" s="3" t="s">
        <v>141</v>
      </c>
      <c r="E909" s="3" t="s">
        <v>142</v>
      </c>
      <c r="F909" s="3" t="s">
        <v>29</v>
      </c>
      <c r="G909" s="3">
        <v>6.2E-2</v>
      </c>
      <c r="H909" s="65">
        <v>0.78487499999999999</v>
      </c>
      <c r="I909" s="3">
        <v>1</v>
      </c>
      <c r="J909" s="3" t="s">
        <v>60</v>
      </c>
      <c r="K909" s="3" t="s">
        <v>61</v>
      </c>
      <c r="L909" s="3" t="s">
        <v>62</v>
      </c>
      <c r="M909" s="3">
        <v>6000011384</v>
      </c>
      <c r="N909" s="3" t="s">
        <v>620</v>
      </c>
      <c r="O909" s="3" t="s">
        <v>782</v>
      </c>
      <c r="P909" s="62" t="str">
        <f>VLOOKUP(M909,'customer list'!$B:$F,5,FALSE)</f>
        <v>Long An</v>
      </c>
      <c r="Q909" s="3" t="s">
        <v>783</v>
      </c>
      <c r="R909" s="5">
        <v>45080.36791666667</v>
      </c>
      <c r="S909" s="5">
        <v>45080.408020833333</v>
      </c>
      <c r="T909" s="3">
        <v>62.634999999999998</v>
      </c>
      <c r="U909" s="5">
        <v>45079</v>
      </c>
      <c r="V909" s="5">
        <v>45107</v>
      </c>
      <c r="W909" s="3" t="s">
        <v>65</v>
      </c>
      <c r="X909" s="3" t="s">
        <v>66</v>
      </c>
      <c r="Y909" s="3" t="s">
        <v>66</v>
      </c>
      <c r="Z909" s="3" t="s">
        <v>148</v>
      </c>
      <c r="AA909" s="3"/>
      <c r="AB909" s="3"/>
      <c r="AC909" s="65"/>
      <c r="AD909" s="3"/>
      <c r="AE909" s="3"/>
      <c r="AF909" s="3"/>
      <c r="AG909" s="3"/>
      <c r="AH909" s="3"/>
      <c r="AI909" s="3"/>
      <c r="AJ909" s="3"/>
    </row>
    <row r="910" spans="1:36">
      <c r="A910" s="3">
        <f t="shared" si="34"/>
        <v>33</v>
      </c>
      <c r="B910" s="3" t="s">
        <v>786</v>
      </c>
      <c r="C910" s="3" t="s">
        <v>197</v>
      </c>
      <c r="D910" s="3" t="s">
        <v>141</v>
      </c>
      <c r="E910" s="3" t="s">
        <v>142</v>
      </c>
      <c r="F910" s="3" t="s">
        <v>29</v>
      </c>
      <c r="G910" s="3">
        <v>6.3E-2</v>
      </c>
      <c r="H910" s="65">
        <v>0.84337499999999999</v>
      </c>
      <c r="I910" s="3">
        <v>1</v>
      </c>
      <c r="J910" s="3" t="s">
        <v>60</v>
      </c>
      <c r="K910" s="3" t="s">
        <v>61</v>
      </c>
      <c r="L910" s="3" t="s">
        <v>62</v>
      </c>
      <c r="M910" s="3">
        <v>6000011384</v>
      </c>
      <c r="N910" s="3" t="s">
        <v>620</v>
      </c>
      <c r="O910" s="3" t="s">
        <v>782</v>
      </c>
      <c r="P910" s="62" t="str">
        <f>VLOOKUP(M910,'customer list'!$B:$F,5,FALSE)</f>
        <v>Long An</v>
      </c>
      <c r="Q910" s="3" t="s">
        <v>783</v>
      </c>
      <c r="R910" s="5">
        <v>45080.36791666667</v>
      </c>
      <c r="S910" s="5">
        <v>45080.408020833333</v>
      </c>
      <c r="T910" s="3">
        <v>62.634999999999998</v>
      </c>
      <c r="U910" s="5">
        <v>45079</v>
      </c>
      <c r="V910" s="5">
        <v>45107</v>
      </c>
      <c r="W910" s="3" t="s">
        <v>65</v>
      </c>
      <c r="X910" s="3" t="s">
        <v>66</v>
      </c>
      <c r="Y910" s="3" t="s">
        <v>66</v>
      </c>
      <c r="Z910" s="3" t="s">
        <v>197</v>
      </c>
      <c r="AA910" s="3"/>
      <c r="AB910" s="3"/>
      <c r="AC910" s="65"/>
      <c r="AD910" s="3"/>
      <c r="AE910" s="3"/>
      <c r="AF910" s="3"/>
      <c r="AG910" s="3"/>
      <c r="AH910" s="3"/>
      <c r="AI910" s="3"/>
      <c r="AJ910" s="3"/>
    </row>
    <row r="911" spans="1:36">
      <c r="A911" s="3">
        <f t="shared" si="34"/>
        <v>33</v>
      </c>
      <c r="B911" s="3" t="s">
        <v>787</v>
      </c>
      <c r="C911" s="3" t="s">
        <v>236</v>
      </c>
      <c r="D911" s="3" t="s">
        <v>166</v>
      </c>
      <c r="E911" s="3" t="s">
        <v>167</v>
      </c>
      <c r="F911" s="3" t="s">
        <v>29</v>
      </c>
      <c r="G911" s="3">
        <v>0.04</v>
      </c>
      <c r="H911" s="65">
        <v>0.47951500000000002</v>
      </c>
      <c r="I911" s="3">
        <v>1</v>
      </c>
      <c r="J911" s="3" t="s">
        <v>60</v>
      </c>
      <c r="K911" s="3" t="s">
        <v>61</v>
      </c>
      <c r="L911" s="3" t="s">
        <v>62</v>
      </c>
      <c r="M911" s="3">
        <v>6000011384</v>
      </c>
      <c r="N911" s="3" t="s">
        <v>620</v>
      </c>
      <c r="O911" s="3" t="s">
        <v>782</v>
      </c>
      <c r="P911" s="62" t="str">
        <f>VLOOKUP(M911,'customer list'!$B:$F,5,FALSE)</f>
        <v>Long An</v>
      </c>
      <c r="Q911" s="3" t="s">
        <v>783</v>
      </c>
      <c r="R911" s="5">
        <v>45080.36791666667</v>
      </c>
      <c r="S911" s="5">
        <v>45080.408020833333</v>
      </c>
      <c r="T911" s="3">
        <v>62.634999999999998</v>
      </c>
      <c r="U911" s="5">
        <v>45079</v>
      </c>
      <c r="V911" s="5">
        <v>45107</v>
      </c>
      <c r="W911" s="3" t="s">
        <v>65</v>
      </c>
      <c r="X911" s="3" t="s">
        <v>66</v>
      </c>
      <c r="Y911" s="3" t="s">
        <v>66</v>
      </c>
      <c r="Z911" s="3" t="s">
        <v>236</v>
      </c>
      <c r="AA911" s="3"/>
      <c r="AB911" s="3"/>
      <c r="AC911" s="65"/>
      <c r="AD911" s="3"/>
      <c r="AE911" s="3"/>
      <c r="AF911" s="3"/>
      <c r="AG911" s="3"/>
      <c r="AH911" s="3"/>
      <c r="AI911" s="3"/>
      <c r="AJ911" s="3"/>
    </row>
    <row r="912" spans="1:36">
      <c r="A912" s="3">
        <f t="shared" si="34"/>
        <v>33</v>
      </c>
      <c r="B912" s="3" t="s">
        <v>788</v>
      </c>
      <c r="C912" s="3" t="s">
        <v>150</v>
      </c>
      <c r="D912" s="3" t="s">
        <v>141</v>
      </c>
      <c r="E912" s="3" t="s">
        <v>142</v>
      </c>
      <c r="F912" s="3" t="s">
        <v>29</v>
      </c>
      <c r="G912" s="3">
        <v>7.4999999999999997E-2</v>
      </c>
      <c r="H912" s="65">
        <v>1.1129599999999999</v>
      </c>
      <c r="I912" s="3">
        <v>1</v>
      </c>
      <c r="J912" s="3" t="s">
        <v>60</v>
      </c>
      <c r="K912" s="3" t="s">
        <v>61</v>
      </c>
      <c r="L912" s="3" t="s">
        <v>62</v>
      </c>
      <c r="M912" s="3">
        <v>6000011753</v>
      </c>
      <c r="N912" s="3" t="s">
        <v>620</v>
      </c>
      <c r="O912" s="3" t="s">
        <v>789</v>
      </c>
      <c r="P912" s="62" t="str">
        <f>VLOOKUP(M912,'customer list'!$B:$F,5,FALSE)</f>
        <v>Long An</v>
      </c>
      <c r="Q912" s="3" t="s">
        <v>783</v>
      </c>
      <c r="R912" s="5">
        <v>45080.408020833333</v>
      </c>
      <c r="S912" s="5">
        <v>45080.431180555555</v>
      </c>
      <c r="T912" s="3">
        <v>62.634999999999998</v>
      </c>
      <c r="U912" s="5">
        <v>45079</v>
      </c>
      <c r="V912" s="5">
        <v>45107</v>
      </c>
      <c r="W912" s="3" t="s">
        <v>65</v>
      </c>
      <c r="X912" s="3" t="s">
        <v>66</v>
      </c>
      <c r="Y912" s="3" t="s">
        <v>66</v>
      </c>
      <c r="Z912" s="3" t="s">
        <v>150</v>
      </c>
      <c r="AA912" s="3"/>
      <c r="AB912" s="3"/>
      <c r="AC912" s="65"/>
      <c r="AD912" s="3"/>
      <c r="AE912" s="3"/>
      <c r="AF912" s="3"/>
      <c r="AG912" s="3"/>
      <c r="AH912" s="3"/>
      <c r="AI912" s="3"/>
      <c r="AJ912" s="3"/>
    </row>
    <row r="913" spans="1:36">
      <c r="A913" s="3">
        <f t="shared" si="34"/>
        <v>33</v>
      </c>
      <c r="B913" s="3" t="s">
        <v>790</v>
      </c>
      <c r="C913" s="3" t="s">
        <v>105</v>
      </c>
      <c r="D913" s="3" t="s">
        <v>74</v>
      </c>
      <c r="E913" s="3" t="s">
        <v>74</v>
      </c>
      <c r="F913" s="3" t="s">
        <v>29</v>
      </c>
      <c r="G913" s="3">
        <v>4.1999999999999997E-3</v>
      </c>
      <c r="H913" s="65">
        <v>3.4722999999999997E-2</v>
      </c>
      <c r="I913" s="3">
        <v>2</v>
      </c>
      <c r="J913" s="3" t="s">
        <v>60</v>
      </c>
      <c r="K913" s="3" t="s">
        <v>61</v>
      </c>
      <c r="L913" s="3" t="s">
        <v>62</v>
      </c>
      <c r="M913" s="3">
        <v>5000014659</v>
      </c>
      <c r="N913" s="3" t="s">
        <v>791</v>
      </c>
      <c r="O913" s="3" t="s">
        <v>792</v>
      </c>
      <c r="P913" s="62" t="str">
        <f>VLOOKUP(M913,'customer list'!$B:$F,5,FALSE)</f>
        <v>Long An</v>
      </c>
      <c r="Q913" s="3" t="s">
        <v>783</v>
      </c>
      <c r="R913" s="5">
        <v>45080.434976851851</v>
      </c>
      <c r="S913" s="5">
        <v>45080.456018518518</v>
      </c>
      <c r="T913" s="3">
        <v>65.644000000000005</v>
      </c>
      <c r="U913" s="5">
        <v>45079</v>
      </c>
      <c r="V913" s="5">
        <v>45107</v>
      </c>
      <c r="W913" s="3" t="s">
        <v>65</v>
      </c>
      <c r="X913" s="3" t="s">
        <v>66</v>
      </c>
      <c r="Y913" s="3" t="s">
        <v>66</v>
      </c>
      <c r="Z913" s="3" t="s">
        <v>105</v>
      </c>
      <c r="AA913" s="3"/>
      <c r="AB913" s="3"/>
      <c r="AC913" s="65"/>
      <c r="AD913" s="3"/>
      <c r="AE913" s="3"/>
      <c r="AF913" s="3"/>
      <c r="AG913" s="3"/>
      <c r="AH913" s="3"/>
      <c r="AI913" s="3"/>
      <c r="AJ913" s="3"/>
    </row>
    <row r="914" spans="1:36">
      <c r="A914" s="3">
        <f t="shared" si="34"/>
        <v>33</v>
      </c>
      <c r="B914" s="3" t="s">
        <v>790</v>
      </c>
      <c r="C914" s="3" t="s">
        <v>82</v>
      </c>
      <c r="D914" s="3" t="s">
        <v>74</v>
      </c>
      <c r="E914" s="3" t="s">
        <v>74</v>
      </c>
      <c r="F914" s="3" t="s">
        <v>29</v>
      </c>
      <c r="G914" s="3">
        <v>8.5599999999999999E-4</v>
      </c>
      <c r="H914" s="65">
        <v>7.4409999999999997E-3</v>
      </c>
      <c r="I914" s="3">
        <v>2</v>
      </c>
      <c r="J914" s="3" t="s">
        <v>60</v>
      </c>
      <c r="K914" s="3" t="s">
        <v>61</v>
      </c>
      <c r="L914" s="3" t="s">
        <v>62</v>
      </c>
      <c r="M914" s="3">
        <v>5000014659</v>
      </c>
      <c r="N914" s="3" t="s">
        <v>791</v>
      </c>
      <c r="O914" s="3" t="s">
        <v>792</v>
      </c>
      <c r="P914" s="62" t="str">
        <f>VLOOKUP(M914,'customer list'!$B:$F,5,FALSE)</f>
        <v>Long An</v>
      </c>
      <c r="Q914" s="3" t="s">
        <v>783</v>
      </c>
      <c r="R914" s="5">
        <v>45080.434976851851</v>
      </c>
      <c r="S914" s="5">
        <v>45080.456018518518</v>
      </c>
      <c r="T914" s="3">
        <v>65.644000000000005</v>
      </c>
      <c r="U914" s="5">
        <v>45079</v>
      </c>
      <c r="V914" s="5">
        <v>45107</v>
      </c>
      <c r="W914" s="3" t="s">
        <v>65</v>
      </c>
      <c r="X914" s="3" t="s">
        <v>66</v>
      </c>
      <c r="Y914" s="3" t="s">
        <v>66</v>
      </c>
      <c r="Z914" s="3" t="s">
        <v>82</v>
      </c>
      <c r="AA914" s="3"/>
      <c r="AB914" s="3"/>
      <c r="AC914" s="65"/>
      <c r="AD914" s="3"/>
      <c r="AE914" s="3"/>
      <c r="AF914" s="3"/>
      <c r="AG914" s="3"/>
      <c r="AH914" s="3"/>
      <c r="AI914" s="3"/>
      <c r="AJ914" s="3"/>
    </row>
    <row r="915" spans="1:36">
      <c r="A915" s="3">
        <f t="shared" si="34"/>
        <v>33</v>
      </c>
      <c r="B915" s="3" t="s">
        <v>790</v>
      </c>
      <c r="C915" s="3" t="s">
        <v>275</v>
      </c>
      <c r="D915" s="3" t="s">
        <v>74</v>
      </c>
      <c r="E915" s="3" t="s">
        <v>74</v>
      </c>
      <c r="F915" s="3" t="s">
        <v>29</v>
      </c>
      <c r="G915" s="3">
        <v>1.9E-3</v>
      </c>
      <c r="H915" s="65">
        <v>1.7361000000000001E-2</v>
      </c>
      <c r="I915" s="3">
        <v>1</v>
      </c>
      <c r="J915" s="3" t="s">
        <v>60</v>
      </c>
      <c r="K915" s="3" t="s">
        <v>61</v>
      </c>
      <c r="L915" s="3" t="s">
        <v>62</v>
      </c>
      <c r="M915" s="3">
        <v>5000014659</v>
      </c>
      <c r="N915" s="3" t="s">
        <v>791</v>
      </c>
      <c r="O915" s="3" t="s">
        <v>792</v>
      </c>
      <c r="P915" s="62" t="str">
        <f>VLOOKUP(M915,'customer list'!$B:$F,5,FALSE)</f>
        <v>Long An</v>
      </c>
      <c r="Q915" s="3" t="s">
        <v>783</v>
      </c>
      <c r="R915" s="5">
        <v>45080.434976851851</v>
      </c>
      <c r="S915" s="5">
        <v>45080.456018518518</v>
      </c>
      <c r="T915" s="3">
        <v>65.644000000000005</v>
      </c>
      <c r="U915" s="5">
        <v>45079</v>
      </c>
      <c r="V915" s="5">
        <v>45107</v>
      </c>
      <c r="W915" s="3" t="s">
        <v>65</v>
      </c>
      <c r="X915" s="3" t="s">
        <v>66</v>
      </c>
      <c r="Y915" s="3" t="s">
        <v>66</v>
      </c>
      <c r="Z915" s="3" t="s">
        <v>275</v>
      </c>
      <c r="AA915" s="3"/>
      <c r="AB915" s="3"/>
      <c r="AC915" s="65"/>
      <c r="AD915" s="3"/>
      <c r="AE915" s="3"/>
      <c r="AF915" s="3"/>
      <c r="AG915" s="3"/>
      <c r="AH915" s="3"/>
      <c r="AI915" s="3"/>
      <c r="AJ915" s="3"/>
    </row>
    <row r="916" spans="1:36">
      <c r="A916" s="3">
        <f t="shared" si="34"/>
        <v>33</v>
      </c>
      <c r="B916" s="3" t="s">
        <v>790</v>
      </c>
      <c r="C916" s="3" t="s">
        <v>98</v>
      </c>
      <c r="D916" s="3" t="s">
        <v>74</v>
      </c>
      <c r="E916" s="3" t="s">
        <v>74</v>
      </c>
      <c r="F916" s="3" t="s">
        <v>29</v>
      </c>
      <c r="G916" s="3">
        <v>1.4E-3</v>
      </c>
      <c r="H916" s="65">
        <v>7.1919999999999996E-3</v>
      </c>
      <c r="I916" s="3">
        <v>1</v>
      </c>
      <c r="J916" s="3" t="s">
        <v>60</v>
      </c>
      <c r="K916" s="3" t="s">
        <v>61</v>
      </c>
      <c r="L916" s="3" t="s">
        <v>62</v>
      </c>
      <c r="M916" s="3">
        <v>5000014659</v>
      </c>
      <c r="N916" s="3" t="s">
        <v>791</v>
      </c>
      <c r="O916" s="3" t="s">
        <v>792</v>
      </c>
      <c r="P916" s="62" t="str">
        <f>VLOOKUP(M916,'customer list'!$B:$F,5,FALSE)</f>
        <v>Long An</v>
      </c>
      <c r="Q916" s="3" t="s">
        <v>783</v>
      </c>
      <c r="R916" s="5">
        <v>45080.434976851851</v>
      </c>
      <c r="S916" s="5">
        <v>45080.456018518518</v>
      </c>
      <c r="T916" s="3">
        <v>65.644000000000005</v>
      </c>
      <c r="U916" s="5">
        <v>45079</v>
      </c>
      <c r="V916" s="5">
        <v>45107</v>
      </c>
      <c r="W916" s="3" t="s">
        <v>65</v>
      </c>
      <c r="X916" s="3" t="s">
        <v>66</v>
      </c>
      <c r="Y916" s="3" t="s">
        <v>66</v>
      </c>
      <c r="Z916" s="3" t="s">
        <v>98</v>
      </c>
      <c r="AA916" s="3"/>
      <c r="AB916" s="3"/>
      <c r="AC916" s="65"/>
      <c r="AD916" s="3"/>
      <c r="AE916" s="3"/>
      <c r="AF916" s="3"/>
      <c r="AG916" s="3"/>
      <c r="AH916" s="3"/>
      <c r="AI916" s="3"/>
      <c r="AJ916" s="3"/>
    </row>
    <row r="917" spans="1:36">
      <c r="A917" s="3">
        <f t="shared" si="34"/>
        <v>33</v>
      </c>
      <c r="B917" s="3" t="s">
        <v>790</v>
      </c>
      <c r="C917" s="3" t="s">
        <v>77</v>
      </c>
      <c r="D917" s="3" t="s">
        <v>74</v>
      </c>
      <c r="E917" s="3" t="s">
        <v>74</v>
      </c>
      <c r="F917" s="3" t="s">
        <v>29</v>
      </c>
      <c r="G917" s="3">
        <v>1.3290000000000001E-3</v>
      </c>
      <c r="H917" s="65">
        <v>1.1162E-2</v>
      </c>
      <c r="I917" s="3">
        <v>3</v>
      </c>
      <c r="J917" s="3" t="s">
        <v>60</v>
      </c>
      <c r="K917" s="3" t="s">
        <v>61</v>
      </c>
      <c r="L917" s="3" t="s">
        <v>62</v>
      </c>
      <c r="M917" s="3">
        <v>5000014659</v>
      </c>
      <c r="N917" s="3" t="s">
        <v>791</v>
      </c>
      <c r="O917" s="3" t="s">
        <v>792</v>
      </c>
      <c r="P917" s="62" t="str">
        <f>VLOOKUP(M917,'customer list'!$B:$F,5,FALSE)</f>
        <v>Long An</v>
      </c>
      <c r="Q917" s="3" t="s">
        <v>783</v>
      </c>
      <c r="R917" s="5">
        <v>45080.434976851851</v>
      </c>
      <c r="S917" s="5">
        <v>45080.456018518518</v>
      </c>
      <c r="T917" s="3">
        <v>65.644000000000005</v>
      </c>
      <c r="U917" s="5">
        <v>45079</v>
      </c>
      <c r="V917" s="5">
        <v>45107</v>
      </c>
      <c r="W917" s="3" t="s">
        <v>65</v>
      </c>
      <c r="X917" s="3" t="s">
        <v>66</v>
      </c>
      <c r="Y917" s="3" t="s">
        <v>66</v>
      </c>
      <c r="Z917" s="3" t="s">
        <v>77</v>
      </c>
      <c r="AA917" s="3"/>
      <c r="AB917" s="3"/>
      <c r="AC917" s="65"/>
      <c r="AD917" s="3"/>
      <c r="AE917" s="3"/>
      <c r="AF917" s="3"/>
      <c r="AG917" s="3"/>
      <c r="AH917" s="3"/>
      <c r="AI917" s="3"/>
      <c r="AJ917" s="3"/>
    </row>
    <row r="918" spans="1:36">
      <c r="A918" s="3">
        <f t="shared" si="34"/>
        <v>33</v>
      </c>
      <c r="B918" s="3" t="s">
        <v>790</v>
      </c>
      <c r="C918" s="3" t="s">
        <v>79</v>
      </c>
      <c r="D918" s="3" t="s">
        <v>80</v>
      </c>
      <c r="E918" s="3" t="s">
        <v>80</v>
      </c>
      <c r="F918" s="3" t="s">
        <v>29</v>
      </c>
      <c r="G918" s="3">
        <v>1.9000000000000001E-4</v>
      </c>
      <c r="H918" s="65">
        <v>1.9524E-2</v>
      </c>
      <c r="I918" s="3">
        <v>1</v>
      </c>
      <c r="J918" s="3" t="s">
        <v>60</v>
      </c>
      <c r="K918" s="3" t="s">
        <v>61</v>
      </c>
      <c r="L918" s="3" t="s">
        <v>62</v>
      </c>
      <c r="M918" s="3">
        <v>5000014659</v>
      </c>
      <c r="N918" s="3" t="s">
        <v>791</v>
      </c>
      <c r="O918" s="3" t="s">
        <v>792</v>
      </c>
      <c r="P918" s="62" t="str">
        <f>VLOOKUP(M918,'customer list'!$B:$F,5,FALSE)</f>
        <v>Long An</v>
      </c>
      <c r="Q918" s="3" t="s">
        <v>783</v>
      </c>
      <c r="R918" s="5">
        <v>45080.434976851851</v>
      </c>
      <c r="S918" s="5">
        <v>45080.456018518518</v>
      </c>
      <c r="T918" s="3">
        <v>65.644000000000005</v>
      </c>
      <c r="U918" s="5">
        <v>45079</v>
      </c>
      <c r="V918" s="5">
        <v>45107</v>
      </c>
      <c r="W918" s="3" t="s">
        <v>65</v>
      </c>
      <c r="X918" s="3" t="s">
        <v>66</v>
      </c>
      <c r="Y918" s="3" t="s">
        <v>66</v>
      </c>
      <c r="Z918" s="3" t="s">
        <v>79</v>
      </c>
      <c r="AA918" s="3"/>
      <c r="AB918" s="3"/>
      <c r="AC918" s="65"/>
      <c r="AD918" s="3"/>
      <c r="AE918" s="3"/>
      <c r="AF918" s="3"/>
      <c r="AG918" s="3"/>
      <c r="AH918" s="3"/>
      <c r="AI918" s="3"/>
      <c r="AJ918" s="3"/>
    </row>
    <row r="919" spans="1:36">
      <c r="A919" s="3">
        <f t="shared" si="34"/>
        <v>33</v>
      </c>
      <c r="B919" s="3" t="s">
        <v>793</v>
      </c>
      <c r="C919" s="3" t="s">
        <v>794</v>
      </c>
      <c r="D919" s="3" t="s">
        <v>85</v>
      </c>
      <c r="E919" s="3" t="s">
        <v>86</v>
      </c>
      <c r="F919" s="3" t="s">
        <v>29</v>
      </c>
      <c r="G919" s="3">
        <v>1.132E-2</v>
      </c>
      <c r="H919" s="65">
        <v>3.3000000000000002E-2</v>
      </c>
      <c r="I919" s="3">
        <v>4</v>
      </c>
      <c r="J919" s="3" t="s">
        <v>60</v>
      </c>
      <c r="K919" s="3" t="s">
        <v>61</v>
      </c>
      <c r="L919" s="3" t="s">
        <v>62</v>
      </c>
      <c r="M919" s="3">
        <v>5000017936</v>
      </c>
      <c r="N919" s="3" t="s">
        <v>795</v>
      </c>
      <c r="O919" s="3" t="s">
        <v>796</v>
      </c>
      <c r="P919" s="62" t="str">
        <f>VLOOKUP(M919,'customer list'!$B:$F,5,FALSE)</f>
        <v>Long An</v>
      </c>
      <c r="Q919" s="3" t="s">
        <v>783</v>
      </c>
      <c r="R919" s="5">
        <v>45080.462465277778</v>
      </c>
      <c r="S919" s="5">
        <v>45080.486898148149</v>
      </c>
      <c r="T919" s="3">
        <v>71.885000000000005</v>
      </c>
      <c r="U919" s="5">
        <v>45079</v>
      </c>
      <c r="V919" s="5">
        <v>45107</v>
      </c>
      <c r="W919" s="3" t="s">
        <v>65</v>
      </c>
      <c r="X919" s="3" t="s">
        <v>66</v>
      </c>
      <c r="Y919" s="3" t="s">
        <v>66</v>
      </c>
      <c r="Z919" s="3" t="s">
        <v>794</v>
      </c>
      <c r="AA919" s="3"/>
      <c r="AB919" s="3"/>
      <c r="AC919" s="65"/>
      <c r="AD919" s="3"/>
      <c r="AE919" s="3"/>
      <c r="AF919" s="3"/>
      <c r="AG919" s="3"/>
      <c r="AH919" s="3"/>
      <c r="AI919" s="3"/>
      <c r="AJ919" s="3"/>
    </row>
    <row r="920" spans="1:36">
      <c r="A920" s="3">
        <f t="shared" si="34"/>
        <v>33</v>
      </c>
      <c r="B920" s="3" t="s">
        <v>793</v>
      </c>
      <c r="C920" s="3" t="s">
        <v>797</v>
      </c>
      <c r="D920" s="3" t="s">
        <v>85</v>
      </c>
      <c r="E920" s="3" t="s">
        <v>86</v>
      </c>
      <c r="F920" s="3" t="s">
        <v>29</v>
      </c>
      <c r="G920" s="3">
        <v>2.3999999999999998E-3</v>
      </c>
      <c r="H920" s="65">
        <v>4.3470000000000002E-3</v>
      </c>
      <c r="I920" s="3">
        <v>1</v>
      </c>
      <c r="J920" s="3" t="s">
        <v>60</v>
      </c>
      <c r="K920" s="3" t="s">
        <v>61</v>
      </c>
      <c r="L920" s="3" t="s">
        <v>62</v>
      </c>
      <c r="M920" s="3">
        <v>5000017936</v>
      </c>
      <c r="N920" s="3" t="s">
        <v>795</v>
      </c>
      <c r="O920" s="3" t="s">
        <v>796</v>
      </c>
      <c r="P920" s="62" t="str">
        <f>VLOOKUP(M920,'customer list'!$B:$F,5,FALSE)</f>
        <v>Long An</v>
      </c>
      <c r="Q920" s="3" t="s">
        <v>783</v>
      </c>
      <c r="R920" s="5">
        <v>45080.462465277778</v>
      </c>
      <c r="S920" s="5">
        <v>45080.486898148149</v>
      </c>
      <c r="T920" s="3">
        <v>71.885000000000005</v>
      </c>
      <c r="U920" s="5">
        <v>45079</v>
      </c>
      <c r="V920" s="5">
        <v>45107</v>
      </c>
      <c r="W920" s="3" t="s">
        <v>65</v>
      </c>
      <c r="X920" s="3" t="s">
        <v>66</v>
      </c>
      <c r="Y920" s="3" t="s">
        <v>66</v>
      </c>
      <c r="Z920" s="3" t="s">
        <v>797</v>
      </c>
      <c r="AA920" s="3"/>
      <c r="AB920" s="3"/>
      <c r="AC920" s="65"/>
      <c r="AD920" s="3"/>
      <c r="AE920" s="3"/>
      <c r="AF920" s="3"/>
      <c r="AG920" s="3"/>
      <c r="AH920" s="3"/>
      <c r="AI920" s="3"/>
      <c r="AJ920" s="3"/>
    </row>
    <row r="921" spans="1:36">
      <c r="A921" s="3">
        <f t="shared" si="34"/>
        <v>33</v>
      </c>
      <c r="B921" s="3" t="s">
        <v>793</v>
      </c>
      <c r="C921" s="3" t="s">
        <v>798</v>
      </c>
      <c r="D921" s="3" t="s">
        <v>85</v>
      </c>
      <c r="E921" s="3" t="s">
        <v>86</v>
      </c>
      <c r="F921" s="3" t="s">
        <v>29</v>
      </c>
      <c r="G921" s="3">
        <v>3.2000000000000002E-3</v>
      </c>
      <c r="H921" s="65">
        <v>1.9151999999999999E-2</v>
      </c>
      <c r="I921" s="3">
        <v>1</v>
      </c>
      <c r="J921" s="3" t="s">
        <v>60</v>
      </c>
      <c r="K921" s="3" t="s">
        <v>61</v>
      </c>
      <c r="L921" s="3" t="s">
        <v>62</v>
      </c>
      <c r="M921" s="3">
        <v>5000017936</v>
      </c>
      <c r="N921" s="3" t="s">
        <v>795</v>
      </c>
      <c r="O921" s="3" t="s">
        <v>796</v>
      </c>
      <c r="P921" s="62" t="str">
        <f>VLOOKUP(M921,'customer list'!$B:$F,5,FALSE)</f>
        <v>Long An</v>
      </c>
      <c r="Q921" s="3" t="s">
        <v>783</v>
      </c>
      <c r="R921" s="5">
        <v>45080.462465277778</v>
      </c>
      <c r="S921" s="5">
        <v>45080.486898148149</v>
      </c>
      <c r="T921" s="3">
        <v>71.885000000000005</v>
      </c>
      <c r="U921" s="5">
        <v>45079</v>
      </c>
      <c r="V921" s="5">
        <v>45107</v>
      </c>
      <c r="W921" s="3" t="s">
        <v>65</v>
      </c>
      <c r="X921" s="3" t="s">
        <v>66</v>
      </c>
      <c r="Y921" s="3" t="s">
        <v>66</v>
      </c>
      <c r="Z921" s="3" t="s">
        <v>798</v>
      </c>
      <c r="AA921" s="3"/>
      <c r="AB921" s="3"/>
      <c r="AC921" s="65"/>
      <c r="AD921" s="3"/>
      <c r="AE921" s="3"/>
      <c r="AF921" s="3"/>
      <c r="AG921" s="3"/>
      <c r="AH921" s="3"/>
      <c r="AI921" s="3"/>
      <c r="AJ921" s="3"/>
    </row>
    <row r="922" spans="1:36">
      <c r="A922" s="3">
        <f t="shared" si="34"/>
        <v>33</v>
      </c>
      <c r="B922" s="3" t="s">
        <v>793</v>
      </c>
      <c r="C922" s="3" t="s">
        <v>684</v>
      </c>
      <c r="D922" s="3" t="s">
        <v>85</v>
      </c>
      <c r="E922" s="3" t="s">
        <v>86</v>
      </c>
      <c r="F922" s="3" t="s">
        <v>29</v>
      </c>
      <c r="G922" s="3">
        <v>2E-3</v>
      </c>
      <c r="H922" s="65">
        <v>7.6860000000000001E-3</v>
      </c>
      <c r="I922" s="3">
        <v>1</v>
      </c>
      <c r="J922" s="3" t="s">
        <v>60</v>
      </c>
      <c r="K922" s="3" t="s">
        <v>61</v>
      </c>
      <c r="L922" s="3" t="s">
        <v>62</v>
      </c>
      <c r="M922" s="3">
        <v>5000017936</v>
      </c>
      <c r="N922" s="3" t="s">
        <v>795</v>
      </c>
      <c r="O922" s="3" t="s">
        <v>796</v>
      </c>
      <c r="P922" s="62" t="str">
        <f>VLOOKUP(M922,'customer list'!$B:$F,5,FALSE)</f>
        <v>Long An</v>
      </c>
      <c r="Q922" s="3" t="s">
        <v>783</v>
      </c>
      <c r="R922" s="5">
        <v>45080.462465277778</v>
      </c>
      <c r="S922" s="5">
        <v>45080.486898148149</v>
      </c>
      <c r="T922" s="3">
        <v>71.885000000000005</v>
      </c>
      <c r="U922" s="5">
        <v>45079</v>
      </c>
      <c r="V922" s="5">
        <v>45107</v>
      </c>
      <c r="W922" s="3" t="s">
        <v>65</v>
      </c>
      <c r="X922" s="3" t="s">
        <v>66</v>
      </c>
      <c r="Y922" s="3" t="s">
        <v>66</v>
      </c>
      <c r="Z922" s="3" t="s">
        <v>684</v>
      </c>
      <c r="AA922" s="3"/>
      <c r="AB922" s="3"/>
      <c r="AC922" s="65"/>
      <c r="AD922" s="3"/>
      <c r="AE922" s="3"/>
      <c r="AF922" s="3"/>
      <c r="AG922" s="3"/>
      <c r="AH922" s="3"/>
      <c r="AI922" s="3"/>
      <c r="AJ922" s="3"/>
    </row>
    <row r="923" spans="1:36">
      <c r="A923" s="3">
        <f t="shared" si="34"/>
        <v>33</v>
      </c>
      <c r="B923" s="3" t="s">
        <v>793</v>
      </c>
      <c r="C923" s="3" t="s">
        <v>799</v>
      </c>
      <c r="D923" s="3" t="s">
        <v>85</v>
      </c>
      <c r="E923" s="3" t="s">
        <v>86</v>
      </c>
      <c r="F923" s="3" t="s">
        <v>29</v>
      </c>
      <c r="G923" s="3">
        <v>2.2000000000000001E-3</v>
      </c>
      <c r="H923" s="65">
        <v>7.6860000000000001E-3</v>
      </c>
      <c r="I923" s="3">
        <v>1</v>
      </c>
      <c r="J923" s="3" t="s">
        <v>60</v>
      </c>
      <c r="K923" s="3" t="s">
        <v>61</v>
      </c>
      <c r="L923" s="3" t="s">
        <v>62</v>
      </c>
      <c r="M923" s="3">
        <v>5000017936</v>
      </c>
      <c r="N923" s="3" t="s">
        <v>795</v>
      </c>
      <c r="O923" s="3" t="s">
        <v>796</v>
      </c>
      <c r="P923" s="62" t="str">
        <f>VLOOKUP(M923,'customer list'!$B:$F,5,FALSE)</f>
        <v>Long An</v>
      </c>
      <c r="Q923" s="3" t="s">
        <v>783</v>
      </c>
      <c r="R923" s="5">
        <v>45080.462465277778</v>
      </c>
      <c r="S923" s="5">
        <v>45080.486898148149</v>
      </c>
      <c r="T923" s="3">
        <v>71.885000000000005</v>
      </c>
      <c r="U923" s="5">
        <v>45079</v>
      </c>
      <c r="V923" s="5">
        <v>45107</v>
      </c>
      <c r="W923" s="3" t="s">
        <v>65</v>
      </c>
      <c r="X923" s="3" t="s">
        <v>66</v>
      </c>
      <c r="Y923" s="3" t="s">
        <v>66</v>
      </c>
      <c r="Z923" s="3" t="s">
        <v>799</v>
      </c>
      <c r="AA923" s="3"/>
      <c r="AB923" s="3"/>
      <c r="AC923" s="65"/>
      <c r="AD923" s="3"/>
      <c r="AE923" s="3"/>
      <c r="AF923" s="3"/>
      <c r="AG923" s="3"/>
      <c r="AH923" s="3"/>
      <c r="AI923" s="3"/>
      <c r="AJ923" s="3"/>
    </row>
    <row r="924" spans="1:36">
      <c r="A924" s="3">
        <f t="shared" si="34"/>
        <v>33</v>
      </c>
      <c r="B924" s="3" t="s">
        <v>793</v>
      </c>
      <c r="C924" s="3" t="s">
        <v>687</v>
      </c>
      <c r="D924" s="3" t="s">
        <v>540</v>
      </c>
      <c r="E924" s="3" t="s">
        <v>86</v>
      </c>
      <c r="F924" s="3" t="s">
        <v>29</v>
      </c>
      <c r="G924" s="3">
        <v>4.5600000000000002E-2</v>
      </c>
      <c r="H924" s="65">
        <v>3.6799999999999999E-2</v>
      </c>
      <c r="I924" s="3">
        <v>4</v>
      </c>
      <c r="J924" s="3" t="s">
        <v>60</v>
      </c>
      <c r="K924" s="3" t="s">
        <v>61</v>
      </c>
      <c r="L924" s="3" t="s">
        <v>62</v>
      </c>
      <c r="M924" s="3">
        <v>5000017936</v>
      </c>
      <c r="N924" s="3" t="s">
        <v>795</v>
      </c>
      <c r="O924" s="3" t="s">
        <v>796</v>
      </c>
      <c r="P924" s="62" t="str">
        <f>VLOOKUP(M924,'customer list'!$B:$F,5,FALSE)</f>
        <v>Long An</v>
      </c>
      <c r="Q924" s="3" t="s">
        <v>783</v>
      </c>
      <c r="R924" s="5">
        <v>45080.462465277778</v>
      </c>
      <c r="S924" s="5">
        <v>45080.486898148149</v>
      </c>
      <c r="T924" s="3">
        <v>71.885000000000005</v>
      </c>
      <c r="U924" s="5">
        <v>45079</v>
      </c>
      <c r="V924" s="5">
        <v>45107</v>
      </c>
      <c r="W924" s="3" t="s">
        <v>65</v>
      </c>
      <c r="X924" s="3" t="s">
        <v>66</v>
      </c>
      <c r="Y924" s="3" t="s">
        <v>66</v>
      </c>
      <c r="Z924" s="3" t="s">
        <v>687</v>
      </c>
      <c r="AA924" s="3"/>
      <c r="AB924" s="3"/>
      <c r="AC924" s="65"/>
      <c r="AD924" s="3"/>
      <c r="AE924" s="3"/>
      <c r="AF924" s="3"/>
      <c r="AG924" s="3"/>
      <c r="AH924" s="3"/>
      <c r="AI924" s="3"/>
      <c r="AJ924" s="3"/>
    </row>
    <row r="925" spans="1:36">
      <c r="A925" s="3">
        <f t="shared" ref="A925:A948" si="35">A924</f>
        <v>33</v>
      </c>
      <c r="B925" s="3" t="s">
        <v>793</v>
      </c>
      <c r="C925" s="3" t="s">
        <v>538</v>
      </c>
      <c r="D925" s="3" t="s">
        <v>85</v>
      </c>
      <c r="E925" s="3" t="s">
        <v>86</v>
      </c>
      <c r="F925" s="3" t="s">
        <v>29</v>
      </c>
      <c r="G925" s="3">
        <v>1.8E-3</v>
      </c>
      <c r="H925" s="65">
        <v>1.1152E-2</v>
      </c>
      <c r="I925" s="3">
        <v>1</v>
      </c>
      <c r="J925" s="3" t="s">
        <v>60</v>
      </c>
      <c r="K925" s="3" t="s">
        <v>61</v>
      </c>
      <c r="L925" s="3" t="s">
        <v>62</v>
      </c>
      <c r="M925" s="3">
        <v>5000017936</v>
      </c>
      <c r="N925" s="3" t="s">
        <v>795</v>
      </c>
      <c r="O925" s="3" t="s">
        <v>796</v>
      </c>
      <c r="P925" s="62" t="str">
        <f>VLOOKUP(M925,'customer list'!$B:$F,5,FALSE)</f>
        <v>Long An</v>
      </c>
      <c r="Q925" s="3" t="s">
        <v>783</v>
      </c>
      <c r="R925" s="5">
        <v>45080.462465277778</v>
      </c>
      <c r="S925" s="5">
        <v>45080.486898148149</v>
      </c>
      <c r="T925" s="3">
        <v>71.885000000000005</v>
      </c>
      <c r="U925" s="5">
        <v>45079</v>
      </c>
      <c r="V925" s="5">
        <v>45107</v>
      </c>
      <c r="W925" s="3" t="s">
        <v>65</v>
      </c>
      <c r="X925" s="3" t="s">
        <v>66</v>
      </c>
      <c r="Y925" s="3" t="s">
        <v>66</v>
      </c>
      <c r="Z925" s="3" t="s">
        <v>538</v>
      </c>
      <c r="AA925" s="3"/>
      <c r="AB925" s="3"/>
      <c r="AC925" s="65"/>
      <c r="AD925" s="3"/>
      <c r="AE925" s="3"/>
      <c r="AF925" s="3"/>
      <c r="AG925" s="3"/>
      <c r="AH925" s="3"/>
      <c r="AI925" s="3"/>
      <c r="AJ925" s="3"/>
    </row>
    <row r="926" spans="1:36">
      <c r="A926" s="3">
        <f t="shared" si="35"/>
        <v>33</v>
      </c>
      <c r="B926" s="3" t="s">
        <v>793</v>
      </c>
      <c r="C926" s="3" t="s">
        <v>544</v>
      </c>
      <c r="D926" s="3" t="s">
        <v>540</v>
      </c>
      <c r="E926" s="3" t="s">
        <v>86</v>
      </c>
      <c r="F926" s="3" t="s">
        <v>29</v>
      </c>
      <c r="G926" s="3">
        <v>0.33900000000000002</v>
      </c>
      <c r="H926" s="65">
        <v>0.263542</v>
      </c>
      <c r="I926" s="3">
        <v>30</v>
      </c>
      <c r="J926" s="3" t="s">
        <v>60</v>
      </c>
      <c r="K926" s="3" t="s">
        <v>61</v>
      </c>
      <c r="L926" s="3" t="s">
        <v>62</v>
      </c>
      <c r="M926" s="3">
        <v>5000017936</v>
      </c>
      <c r="N926" s="3" t="s">
        <v>795</v>
      </c>
      <c r="O926" s="3" t="s">
        <v>796</v>
      </c>
      <c r="P926" s="62" t="str">
        <f>VLOOKUP(M926,'customer list'!$B:$F,5,FALSE)</f>
        <v>Long An</v>
      </c>
      <c r="Q926" s="3" t="s">
        <v>783</v>
      </c>
      <c r="R926" s="5">
        <v>45080.462465277778</v>
      </c>
      <c r="S926" s="5">
        <v>45080.486898148149</v>
      </c>
      <c r="T926" s="3">
        <v>71.885000000000005</v>
      </c>
      <c r="U926" s="5">
        <v>45079</v>
      </c>
      <c r="V926" s="5">
        <v>45107</v>
      </c>
      <c r="W926" s="3" t="s">
        <v>65</v>
      </c>
      <c r="X926" s="3" t="s">
        <v>66</v>
      </c>
      <c r="Y926" s="3" t="s">
        <v>66</v>
      </c>
      <c r="Z926" s="3" t="s">
        <v>544</v>
      </c>
      <c r="AA926" s="3"/>
      <c r="AB926" s="3"/>
      <c r="AC926" s="65"/>
      <c r="AD926" s="3"/>
      <c r="AE926" s="3"/>
      <c r="AF926" s="3"/>
      <c r="AG926" s="3"/>
      <c r="AH926" s="3"/>
      <c r="AI926" s="3"/>
      <c r="AJ926" s="3"/>
    </row>
    <row r="927" spans="1:36">
      <c r="A927" s="3">
        <f t="shared" si="35"/>
        <v>33</v>
      </c>
      <c r="B927" s="3" t="s">
        <v>793</v>
      </c>
      <c r="C927" s="3" t="s">
        <v>541</v>
      </c>
      <c r="D927" s="3" t="s">
        <v>540</v>
      </c>
      <c r="E927" s="3" t="s">
        <v>86</v>
      </c>
      <c r="F927" s="3" t="s">
        <v>29</v>
      </c>
      <c r="G927" s="3">
        <v>0.82079999999999997</v>
      </c>
      <c r="H927" s="65">
        <v>0.65521499999999999</v>
      </c>
      <c r="I927" s="3">
        <v>76</v>
      </c>
      <c r="J927" s="3" t="s">
        <v>60</v>
      </c>
      <c r="K927" s="3" t="s">
        <v>61</v>
      </c>
      <c r="L927" s="3" t="s">
        <v>62</v>
      </c>
      <c r="M927" s="3">
        <v>5000017936</v>
      </c>
      <c r="N927" s="3" t="s">
        <v>795</v>
      </c>
      <c r="O927" s="3" t="s">
        <v>796</v>
      </c>
      <c r="P927" s="62" t="str">
        <f>VLOOKUP(M927,'customer list'!$B:$F,5,FALSE)</f>
        <v>Long An</v>
      </c>
      <c r="Q927" s="3" t="s">
        <v>783</v>
      </c>
      <c r="R927" s="5">
        <v>45080.462465277778</v>
      </c>
      <c r="S927" s="5">
        <v>45080.486898148149</v>
      </c>
      <c r="T927" s="3">
        <v>71.885000000000005</v>
      </c>
      <c r="U927" s="5">
        <v>45079</v>
      </c>
      <c r="V927" s="5">
        <v>45107</v>
      </c>
      <c r="W927" s="3" t="s">
        <v>65</v>
      </c>
      <c r="X927" s="3" t="s">
        <v>66</v>
      </c>
      <c r="Y927" s="3" t="s">
        <v>66</v>
      </c>
      <c r="Z927" s="3" t="s">
        <v>541</v>
      </c>
      <c r="AA927" s="3"/>
      <c r="AB927" s="3"/>
      <c r="AC927" s="65"/>
      <c r="AD927" s="3"/>
      <c r="AE927" s="3"/>
      <c r="AF927" s="3"/>
      <c r="AG927" s="3"/>
      <c r="AH927" s="3"/>
      <c r="AI927" s="3"/>
      <c r="AJ927" s="3"/>
    </row>
    <row r="928" spans="1:36">
      <c r="A928" s="3">
        <f t="shared" si="35"/>
        <v>33</v>
      </c>
      <c r="B928" s="3" t="s">
        <v>793</v>
      </c>
      <c r="C928" s="3" t="s">
        <v>84</v>
      </c>
      <c r="D928" s="3" t="s">
        <v>85</v>
      </c>
      <c r="E928" s="3" t="s">
        <v>86</v>
      </c>
      <c r="F928" s="3" t="s">
        <v>29</v>
      </c>
      <c r="G928" s="3">
        <v>7.7499999999999999E-2</v>
      </c>
      <c r="H928" s="65">
        <v>0.1197</v>
      </c>
      <c r="I928" s="3">
        <v>25</v>
      </c>
      <c r="J928" s="3" t="s">
        <v>60</v>
      </c>
      <c r="K928" s="3" t="s">
        <v>61</v>
      </c>
      <c r="L928" s="3" t="s">
        <v>62</v>
      </c>
      <c r="M928" s="3">
        <v>5000017936</v>
      </c>
      <c r="N928" s="3" t="s">
        <v>795</v>
      </c>
      <c r="O928" s="3" t="s">
        <v>796</v>
      </c>
      <c r="P928" s="62" t="str">
        <f>VLOOKUP(M928,'customer list'!$B:$F,5,FALSE)</f>
        <v>Long An</v>
      </c>
      <c r="Q928" s="3" t="s">
        <v>783</v>
      </c>
      <c r="R928" s="5">
        <v>45080.462465277778</v>
      </c>
      <c r="S928" s="5">
        <v>45080.486898148149</v>
      </c>
      <c r="T928" s="3">
        <v>71.885000000000005</v>
      </c>
      <c r="U928" s="5">
        <v>45079</v>
      </c>
      <c r="V928" s="5">
        <v>45107</v>
      </c>
      <c r="W928" s="3" t="s">
        <v>65</v>
      </c>
      <c r="X928" s="3" t="s">
        <v>66</v>
      </c>
      <c r="Y928" s="3" t="s">
        <v>66</v>
      </c>
      <c r="Z928" s="3" t="s">
        <v>84</v>
      </c>
      <c r="AA928" s="3"/>
      <c r="AB928" s="3"/>
      <c r="AC928" s="65"/>
      <c r="AD928" s="3"/>
      <c r="AE928" s="3"/>
      <c r="AF928" s="3"/>
      <c r="AG928" s="3"/>
      <c r="AH928" s="3"/>
      <c r="AI928" s="3"/>
      <c r="AJ928" s="3"/>
    </row>
    <row r="929" spans="1:36">
      <c r="A929" s="3">
        <f t="shared" si="35"/>
        <v>33</v>
      </c>
      <c r="B929" s="3" t="s">
        <v>793</v>
      </c>
      <c r="C929" s="3" t="s">
        <v>545</v>
      </c>
      <c r="D929" s="3" t="s">
        <v>85</v>
      </c>
      <c r="E929" s="3" t="s">
        <v>86</v>
      </c>
      <c r="F929" s="3" t="s">
        <v>29</v>
      </c>
      <c r="G929" s="3">
        <v>5.8000000000000003E-2</v>
      </c>
      <c r="H929" s="65">
        <v>0.16500000000000001</v>
      </c>
      <c r="I929" s="3">
        <v>20</v>
      </c>
      <c r="J929" s="3" t="s">
        <v>60</v>
      </c>
      <c r="K929" s="3" t="s">
        <v>61</v>
      </c>
      <c r="L929" s="3" t="s">
        <v>62</v>
      </c>
      <c r="M929" s="3">
        <v>5000017936</v>
      </c>
      <c r="N929" s="3" t="s">
        <v>795</v>
      </c>
      <c r="O929" s="3" t="s">
        <v>796</v>
      </c>
      <c r="P929" s="62" t="str">
        <f>VLOOKUP(M929,'customer list'!$B:$F,5,FALSE)</f>
        <v>Long An</v>
      </c>
      <c r="Q929" s="3" t="s">
        <v>783</v>
      </c>
      <c r="R929" s="5">
        <v>45080.462465277778</v>
      </c>
      <c r="S929" s="5">
        <v>45080.486898148149</v>
      </c>
      <c r="T929" s="3">
        <v>71.885000000000005</v>
      </c>
      <c r="U929" s="5">
        <v>45079</v>
      </c>
      <c r="V929" s="5">
        <v>45107</v>
      </c>
      <c r="W929" s="3" t="s">
        <v>65</v>
      </c>
      <c r="X929" s="3" t="s">
        <v>66</v>
      </c>
      <c r="Y929" s="3" t="s">
        <v>66</v>
      </c>
      <c r="Z929" s="3" t="s">
        <v>545</v>
      </c>
      <c r="AA929" s="3"/>
      <c r="AB929" s="3"/>
      <c r="AC929" s="65"/>
      <c r="AD929" s="3"/>
      <c r="AE929" s="3"/>
      <c r="AF929" s="3"/>
      <c r="AG929" s="3"/>
      <c r="AH929" s="3"/>
      <c r="AI929" s="3"/>
      <c r="AJ929" s="3"/>
    </row>
    <row r="930" spans="1:36">
      <c r="A930" s="3">
        <f t="shared" si="35"/>
        <v>33</v>
      </c>
      <c r="B930" s="3" t="s">
        <v>800</v>
      </c>
      <c r="C930" s="3" t="s">
        <v>687</v>
      </c>
      <c r="D930" s="3" t="s">
        <v>540</v>
      </c>
      <c r="E930" s="3" t="s">
        <v>86</v>
      </c>
      <c r="F930" s="3" t="s">
        <v>29</v>
      </c>
      <c r="G930" s="3">
        <v>1.14E-2</v>
      </c>
      <c r="H930" s="65">
        <v>9.1999999999999998E-3</v>
      </c>
      <c r="I930" s="3">
        <v>1</v>
      </c>
      <c r="J930" s="3" t="s">
        <v>60</v>
      </c>
      <c r="K930" s="3" t="s">
        <v>61</v>
      </c>
      <c r="L930" s="3" t="s">
        <v>62</v>
      </c>
      <c r="M930" s="3">
        <v>5000017936</v>
      </c>
      <c r="N930" s="3" t="s">
        <v>795</v>
      </c>
      <c r="O930" s="3" t="s">
        <v>796</v>
      </c>
      <c r="P930" s="62" t="str">
        <f>VLOOKUP(M930,'customer list'!$B:$F,5,FALSE)</f>
        <v>Long An</v>
      </c>
      <c r="Q930" s="3" t="s">
        <v>783</v>
      </c>
      <c r="R930" s="5">
        <v>45080.462465277778</v>
      </c>
      <c r="S930" s="5">
        <v>45080.486898148149</v>
      </c>
      <c r="T930" s="3">
        <v>71.885000000000005</v>
      </c>
      <c r="U930" s="5">
        <v>45079</v>
      </c>
      <c r="V930" s="5">
        <v>45107</v>
      </c>
      <c r="W930" s="3" t="s">
        <v>65</v>
      </c>
      <c r="X930" s="3" t="s">
        <v>66</v>
      </c>
      <c r="Y930" s="3" t="s">
        <v>66</v>
      </c>
      <c r="Z930" s="3" t="s">
        <v>687</v>
      </c>
      <c r="AA930" s="3"/>
      <c r="AB930" s="3"/>
      <c r="AC930" s="65"/>
      <c r="AD930" s="3"/>
      <c r="AE930" s="3"/>
      <c r="AF930" s="3"/>
      <c r="AG930" s="3"/>
      <c r="AH930" s="3"/>
      <c r="AI930" s="3"/>
      <c r="AJ930" s="3"/>
    </row>
    <row r="931" spans="1:36">
      <c r="A931" s="3">
        <f t="shared" si="35"/>
        <v>33</v>
      </c>
      <c r="B931" s="3" t="s">
        <v>800</v>
      </c>
      <c r="C931" s="3" t="s">
        <v>538</v>
      </c>
      <c r="D931" s="3" t="s">
        <v>85</v>
      </c>
      <c r="E931" s="3" t="s">
        <v>86</v>
      </c>
      <c r="F931" s="3" t="s">
        <v>29</v>
      </c>
      <c r="G931" s="3">
        <v>3.5999999999999999E-3</v>
      </c>
      <c r="H931" s="65">
        <v>2.2304000000000001E-2</v>
      </c>
      <c r="I931" s="3">
        <v>2</v>
      </c>
      <c r="J931" s="3" t="s">
        <v>60</v>
      </c>
      <c r="K931" s="3" t="s">
        <v>61</v>
      </c>
      <c r="L931" s="3" t="s">
        <v>62</v>
      </c>
      <c r="M931" s="3">
        <v>5000017936</v>
      </c>
      <c r="N931" s="3" t="s">
        <v>795</v>
      </c>
      <c r="O931" s="3" t="s">
        <v>796</v>
      </c>
      <c r="P931" s="62" t="str">
        <f>VLOOKUP(M931,'customer list'!$B:$F,5,FALSE)</f>
        <v>Long An</v>
      </c>
      <c r="Q931" s="3" t="s">
        <v>783</v>
      </c>
      <c r="R931" s="5">
        <v>45080.462465277778</v>
      </c>
      <c r="S931" s="5">
        <v>45080.486898148149</v>
      </c>
      <c r="T931" s="3">
        <v>71.885000000000005</v>
      </c>
      <c r="U931" s="5">
        <v>45079</v>
      </c>
      <c r="V931" s="5">
        <v>45107</v>
      </c>
      <c r="W931" s="3" t="s">
        <v>65</v>
      </c>
      <c r="X931" s="3" t="s">
        <v>66</v>
      </c>
      <c r="Y931" s="3" t="s">
        <v>66</v>
      </c>
      <c r="Z931" s="3" t="s">
        <v>538</v>
      </c>
      <c r="AA931" s="3"/>
      <c r="AB931" s="3"/>
      <c r="AC931" s="65"/>
      <c r="AD931" s="3"/>
      <c r="AE931" s="3"/>
      <c r="AF931" s="3"/>
      <c r="AG931" s="3"/>
      <c r="AH931" s="3"/>
      <c r="AI931" s="3"/>
      <c r="AJ931" s="3"/>
    </row>
    <row r="932" spans="1:36">
      <c r="A932" s="3">
        <f t="shared" si="35"/>
        <v>33</v>
      </c>
      <c r="B932" s="3" t="s">
        <v>800</v>
      </c>
      <c r="C932" s="3" t="s">
        <v>544</v>
      </c>
      <c r="D932" s="3" t="s">
        <v>540</v>
      </c>
      <c r="E932" s="3" t="s">
        <v>86</v>
      </c>
      <c r="F932" s="3" t="s">
        <v>29</v>
      </c>
      <c r="G932" s="3">
        <v>4.5199999999999997E-2</v>
      </c>
      <c r="H932" s="65">
        <v>3.5138999999999997E-2</v>
      </c>
      <c r="I932" s="3">
        <v>4</v>
      </c>
      <c r="J932" s="3" t="s">
        <v>60</v>
      </c>
      <c r="K932" s="3" t="s">
        <v>61</v>
      </c>
      <c r="L932" s="3" t="s">
        <v>62</v>
      </c>
      <c r="M932" s="3">
        <v>5000017936</v>
      </c>
      <c r="N932" s="3" t="s">
        <v>795</v>
      </c>
      <c r="O932" s="3" t="s">
        <v>796</v>
      </c>
      <c r="P932" s="62" t="str">
        <f>VLOOKUP(M932,'customer list'!$B:$F,5,FALSE)</f>
        <v>Long An</v>
      </c>
      <c r="Q932" s="3" t="s">
        <v>783</v>
      </c>
      <c r="R932" s="5">
        <v>45080.462465277778</v>
      </c>
      <c r="S932" s="5">
        <v>45080.486898148149</v>
      </c>
      <c r="T932" s="3">
        <v>71.885000000000005</v>
      </c>
      <c r="U932" s="5">
        <v>45079</v>
      </c>
      <c r="V932" s="5">
        <v>45107</v>
      </c>
      <c r="W932" s="3" t="s">
        <v>65</v>
      </c>
      <c r="X932" s="3" t="s">
        <v>66</v>
      </c>
      <c r="Y932" s="3" t="s">
        <v>66</v>
      </c>
      <c r="Z932" s="3" t="s">
        <v>544</v>
      </c>
      <c r="AA932" s="3"/>
      <c r="AB932" s="3"/>
      <c r="AC932" s="65"/>
      <c r="AD932" s="3"/>
      <c r="AE932" s="3"/>
      <c r="AF932" s="3"/>
      <c r="AG932" s="3"/>
      <c r="AH932" s="3"/>
      <c r="AI932" s="3"/>
      <c r="AJ932" s="3"/>
    </row>
    <row r="933" spans="1:36">
      <c r="A933" s="3">
        <f t="shared" si="35"/>
        <v>33</v>
      </c>
      <c r="B933" s="3" t="s">
        <v>800</v>
      </c>
      <c r="C933" s="3" t="s">
        <v>539</v>
      </c>
      <c r="D933" s="3" t="s">
        <v>540</v>
      </c>
      <c r="E933" s="3" t="s">
        <v>86</v>
      </c>
      <c r="F933" s="3" t="s">
        <v>29</v>
      </c>
      <c r="G933" s="3">
        <v>0.03</v>
      </c>
      <c r="H933" s="65">
        <v>2.8635000000000001E-2</v>
      </c>
      <c r="I933" s="3">
        <v>1</v>
      </c>
      <c r="J933" s="3" t="s">
        <v>60</v>
      </c>
      <c r="K933" s="3" t="s">
        <v>61</v>
      </c>
      <c r="L933" s="3" t="s">
        <v>62</v>
      </c>
      <c r="M933" s="3">
        <v>5000017936</v>
      </c>
      <c r="N933" s="3" t="s">
        <v>795</v>
      </c>
      <c r="O933" s="3" t="s">
        <v>796</v>
      </c>
      <c r="P933" s="62" t="str">
        <f>VLOOKUP(M933,'customer list'!$B:$F,5,FALSE)</f>
        <v>Long An</v>
      </c>
      <c r="Q933" s="3" t="s">
        <v>783</v>
      </c>
      <c r="R933" s="5">
        <v>45080.462465277778</v>
      </c>
      <c r="S933" s="5">
        <v>45080.486898148149</v>
      </c>
      <c r="T933" s="3">
        <v>71.885000000000005</v>
      </c>
      <c r="U933" s="5">
        <v>45079</v>
      </c>
      <c r="V933" s="5">
        <v>45107</v>
      </c>
      <c r="W933" s="3" t="s">
        <v>65</v>
      </c>
      <c r="X933" s="3" t="s">
        <v>66</v>
      </c>
      <c r="Y933" s="3" t="s">
        <v>66</v>
      </c>
      <c r="Z933" s="3" t="s">
        <v>539</v>
      </c>
      <c r="AA933" s="3"/>
      <c r="AB933" s="3"/>
      <c r="AC933" s="65"/>
      <c r="AD933" s="3"/>
      <c r="AE933" s="3"/>
      <c r="AF933" s="3"/>
      <c r="AG933" s="3"/>
      <c r="AH933" s="3"/>
      <c r="AI933" s="3"/>
      <c r="AJ933" s="3"/>
    </row>
    <row r="934" spans="1:36">
      <c r="A934" s="3">
        <f t="shared" si="35"/>
        <v>33</v>
      </c>
      <c r="B934" s="3" t="s">
        <v>800</v>
      </c>
      <c r="C934" s="3" t="s">
        <v>541</v>
      </c>
      <c r="D934" s="3" t="s">
        <v>540</v>
      </c>
      <c r="E934" s="3" t="s">
        <v>86</v>
      </c>
      <c r="F934" s="3" t="s">
        <v>29</v>
      </c>
      <c r="G934" s="3">
        <v>0.23760000000000001</v>
      </c>
      <c r="H934" s="65">
        <v>0.189668</v>
      </c>
      <c r="I934" s="3">
        <v>22</v>
      </c>
      <c r="J934" s="3" t="s">
        <v>60</v>
      </c>
      <c r="K934" s="3" t="s">
        <v>61</v>
      </c>
      <c r="L934" s="3" t="s">
        <v>62</v>
      </c>
      <c r="M934" s="3">
        <v>5000017936</v>
      </c>
      <c r="N934" s="3" t="s">
        <v>795</v>
      </c>
      <c r="O934" s="3" t="s">
        <v>796</v>
      </c>
      <c r="P934" s="62" t="str">
        <f>VLOOKUP(M934,'customer list'!$B:$F,5,FALSE)</f>
        <v>Long An</v>
      </c>
      <c r="Q934" s="3" t="s">
        <v>783</v>
      </c>
      <c r="R934" s="5">
        <v>45080.462465277778</v>
      </c>
      <c r="S934" s="5">
        <v>45080.486898148149</v>
      </c>
      <c r="T934" s="3">
        <v>71.885000000000005</v>
      </c>
      <c r="U934" s="5">
        <v>45079</v>
      </c>
      <c r="V934" s="5">
        <v>45107</v>
      </c>
      <c r="W934" s="3" t="s">
        <v>65</v>
      </c>
      <c r="X934" s="3" t="s">
        <v>66</v>
      </c>
      <c r="Y934" s="3" t="s">
        <v>66</v>
      </c>
      <c r="Z934" s="3" t="s">
        <v>541</v>
      </c>
      <c r="AA934" s="3"/>
      <c r="AB934" s="3"/>
      <c r="AC934" s="65"/>
      <c r="AD934" s="3"/>
      <c r="AE934" s="3"/>
      <c r="AF934" s="3"/>
      <c r="AG934" s="3"/>
      <c r="AH934" s="3"/>
      <c r="AI934" s="3"/>
      <c r="AJ934" s="3"/>
    </row>
    <row r="935" spans="1:36">
      <c r="A935" s="3">
        <f t="shared" si="35"/>
        <v>33</v>
      </c>
      <c r="B935" s="3" t="s">
        <v>800</v>
      </c>
      <c r="C935" s="3" t="s">
        <v>84</v>
      </c>
      <c r="D935" s="3" t="s">
        <v>85</v>
      </c>
      <c r="E935" s="3" t="s">
        <v>86</v>
      </c>
      <c r="F935" s="3" t="s">
        <v>29</v>
      </c>
      <c r="G935" s="3">
        <v>1.55E-2</v>
      </c>
      <c r="H935" s="65">
        <v>2.3939999999999999E-2</v>
      </c>
      <c r="I935" s="3">
        <v>5</v>
      </c>
      <c r="J935" s="3" t="s">
        <v>60</v>
      </c>
      <c r="K935" s="3" t="s">
        <v>61</v>
      </c>
      <c r="L935" s="3" t="s">
        <v>62</v>
      </c>
      <c r="M935" s="3">
        <v>5000017936</v>
      </c>
      <c r="N935" s="3" t="s">
        <v>795</v>
      </c>
      <c r="O935" s="3" t="s">
        <v>796</v>
      </c>
      <c r="P935" s="62" t="str">
        <f>VLOOKUP(M935,'customer list'!$B:$F,5,FALSE)</f>
        <v>Long An</v>
      </c>
      <c r="Q935" s="3" t="s">
        <v>783</v>
      </c>
      <c r="R935" s="5">
        <v>45080.462465277778</v>
      </c>
      <c r="S935" s="5">
        <v>45080.486898148149</v>
      </c>
      <c r="T935" s="3">
        <v>71.885000000000005</v>
      </c>
      <c r="U935" s="5">
        <v>45079</v>
      </c>
      <c r="V935" s="5">
        <v>45107</v>
      </c>
      <c r="W935" s="3" t="s">
        <v>65</v>
      </c>
      <c r="X935" s="3" t="s">
        <v>66</v>
      </c>
      <c r="Y935" s="3" t="s">
        <v>66</v>
      </c>
      <c r="Z935" s="3" t="s">
        <v>84</v>
      </c>
      <c r="AA935" s="3"/>
      <c r="AB935" s="3"/>
      <c r="AC935" s="65"/>
      <c r="AD935" s="3"/>
      <c r="AE935" s="3"/>
      <c r="AF935" s="3"/>
      <c r="AG935" s="3"/>
      <c r="AH935" s="3"/>
      <c r="AI935" s="3"/>
      <c r="AJ935" s="3"/>
    </row>
    <row r="936" spans="1:36">
      <c r="A936" s="3">
        <f t="shared" si="35"/>
        <v>33</v>
      </c>
      <c r="B936" s="3" t="s">
        <v>800</v>
      </c>
      <c r="C936" s="3" t="s">
        <v>545</v>
      </c>
      <c r="D936" s="3" t="s">
        <v>85</v>
      </c>
      <c r="E936" s="3" t="s">
        <v>86</v>
      </c>
      <c r="F936" s="3" t="s">
        <v>29</v>
      </c>
      <c r="G936" s="3">
        <v>1.7399999999999999E-2</v>
      </c>
      <c r="H936" s="65">
        <v>4.9500000000000002E-2</v>
      </c>
      <c r="I936" s="3">
        <v>6</v>
      </c>
      <c r="J936" s="3" t="s">
        <v>60</v>
      </c>
      <c r="K936" s="3" t="s">
        <v>61</v>
      </c>
      <c r="L936" s="3" t="s">
        <v>62</v>
      </c>
      <c r="M936" s="3">
        <v>5000017936</v>
      </c>
      <c r="N936" s="3" t="s">
        <v>795</v>
      </c>
      <c r="O936" s="3" t="s">
        <v>796</v>
      </c>
      <c r="P936" s="62" t="str">
        <f>VLOOKUP(M936,'customer list'!$B:$F,5,FALSE)</f>
        <v>Long An</v>
      </c>
      <c r="Q936" s="3" t="s">
        <v>783</v>
      </c>
      <c r="R936" s="5">
        <v>45080.462465277778</v>
      </c>
      <c r="S936" s="5">
        <v>45080.486898148149</v>
      </c>
      <c r="T936" s="3">
        <v>71.885000000000005</v>
      </c>
      <c r="U936" s="5">
        <v>45079</v>
      </c>
      <c r="V936" s="5">
        <v>45107</v>
      </c>
      <c r="W936" s="3" t="s">
        <v>65</v>
      </c>
      <c r="X936" s="3" t="s">
        <v>66</v>
      </c>
      <c r="Y936" s="3" t="s">
        <v>66</v>
      </c>
      <c r="Z936" s="3" t="s">
        <v>545</v>
      </c>
      <c r="AA936" s="3"/>
      <c r="AB936" s="3"/>
      <c r="AC936" s="65"/>
      <c r="AD936" s="3"/>
      <c r="AE936" s="3"/>
      <c r="AF936" s="3"/>
      <c r="AG936" s="3"/>
      <c r="AH936" s="3"/>
      <c r="AI936" s="3"/>
      <c r="AJ936" s="3"/>
    </row>
    <row r="937" spans="1:36">
      <c r="A937" s="3">
        <f t="shared" si="35"/>
        <v>33</v>
      </c>
      <c r="B937" s="3" t="s">
        <v>801</v>
      </c>
      <c r="C937" s="3" t="s">
        <v>252</v>
      </c>
      <c r="D937" s="3" t="s">
        <v>141</v>
      </c>
      <c r="E937" s="3" t="s">
        <v>142</v>
      </c>
      <c r="F937" s="3" t="s">
        <v>29</v>
      </c>
      <c r="G937" s="3">
        <v>7.2999999999999995E-2</v>
      </c>
      <c r="H937" s="65">
        <v>1.0478400000000001</v>
      </c>
      <c r="I937" s="3">
        <v>1</v>
      </c>
      <c r="J937" s="3" t="s">
        <v>60</v>
      </c>
      <c r="K937" s="3" t="s">
        <v>61</v>
      </c>
      <c r="L937" s="3" t="s">
        <v>62</v>
      </c>
      <c r="M937" s="3">
        <v>6000018613</v>
      </c>
      <c r="N937" s="3" t="s">
        <v>620</v>
      </c>
      <c r="O937" s="3" t="s">
        <v>802</v>
      </c>
      <c r="P937" s="62" t="str">
        <f>VLOOKUP(M937,'customer list'!$B:$F,5,FALSE)</f>
        <v>Long An</v>
      </c>
      <c r="Q937" s="3" t="s">
        <v>803</v>
      </c>
      <c r="R937" s="5">
        <v>45080.546875</v>
      </c>
      <c r="S937" s="5">
        <v>45080.577048611114</v>
      </c>
      <c r="T937" s="3">
        <v>123.23399999999999</v>
      </c>
      <c r="U937" s="5">
        <v>45079</v>
      </c>
      <c r="V937" s="5">
        <v>45107</v>
      </c>
      <c r="W937" s="3" t="s">
        <v>65</v>
      </c>
      <c r="X937" s="3" t="s">
        <v>66</v>
      </c>
      <c r="Y937" s="3" t="s">
        <v>66</v>
      </c>
      <c r="Z937" s="3" t="s">
        <v>252</v>
      </c>
      <c r="AA937" s="3"/>
      <c r="AB937" s="3"/>
      <c r="AC937" s="65"/>
      <c r="AD937" s="3"/>
      <c r="AE937" s="3"/>
      <c r="AF937" s="3"/>
      <c r="AG937" s="3"/>
      <c r="AH937" s="3"/>
      <c r="AI937" s="3"/>
      <c r="AJ937" s="3"/>
    </row>
    <row r="938" spans="1:36">
      <c r="A938" s="3">
        <f t="shared" si="35"/>
        <v>33</v>
      </c>
      <c r="B938" s="3" t="s">
        <v>804</v>
      </c>
      <c r="C938" s="3" t="s">
        <v>150</v>
      </c>
      <c r="D938" s="3" t="s">
        <v>141</v>
      </c>
      <c r="E938" s="3" t="s">
        <v>142</v>
      </c>
      <c r="F938" s="3" t="s">
        <v>29</v>
      </c>
      <c r="G938" s="3">
        <v>7.4999999999999997E-2</v>
      </c>
      <c r="H938" s="65">
        <v>1.1129599999999999</v>
      </c>
      <c r="I938" s="3">
        <v>1</v>
      </c>
      <c r="J938" s="3" t="s">
        <v>60</v>
      </c>
      <c r="K938" s="3" t="s">
        <v>61</v>
      </c>
      <c r="L938" s="3" t="s">
        <v>62</v>
      </c>
      <c r="M938" s="3">
        <v>6000018613</v>
      </c>
      <c r="N938" s="3" t="s">
        <v>620</v>
      </c>
      <c r="O938" s="3" t="s">
        <v>802</v>
      </c>
      <c r="P938" s="62" t="str">
        <f>VLOOKUP(M938,'customer list'!$B:$F,5,FALSE)</f>
        <v>Long An</v>
      </c>
      <c r="Q938" s="3" t="s">
        <v>803</v>
      </c>
      <c r="R938" s="5">
        <v>45080.546875</v>
      </c>
      <c r="S938" s="5">
        <v>45080.577048611114</v>
      </c>
      <c r="T938" s="3">
        <v>123.23399999999999</v>
      </c>
      <c r="U938" s="5">
        <v>45079</v>
      </c>
      <c r="V938" s="5">
        <v>45107</v>
      </c>
      <c r="W938" s="3" t="s">
        <v>65</v>
      </c>
      <c r="X938" s="3" t="s">
        <v>66</v>
      </c>
      <c r="Y938" s="3" t="s">
        <v>66</v>
      </c>
      <c r="Z938" s="3" t="s">
        <v>150</v>
      </c>
      <c r="AA938" s="3"/>
      <c r="AB938" s="3"/>
      <c r="AC938" s="65"/>
      <c r="AD938" s="3"/>
      <c r="AE938" s="3"/>
      <c r="AF938" s="3"/>
      <c r="AG938" s="3"/>
      <c r="AH938" s="3"/>
      <c r="AI938" s="3"/>
      <c r="AJ938" s="3"/>
    </row>
    <row r="939" spans="1:36">
      <c r="A939" s="3">
        <f t="shared" si="35"/>
        <v>33</v>
      </c>
      <c r="B939" s="3" t="s">
        <v>805</v>
      </c>
      <c r="C939" s="3" t="s">
        <v>148</v>
      </c>
      <c r="D939" s="3" t="s">
        <v>141</v>
      </c>
      <c r="E939" s="3" t="s">
        <v>142</v>
      </c>
      <c r="F939" s="3" t="s">
        <v>29</v>
      </c>
      <c r="G939" s="3">
        <v>6.2E-2</v>
      </c>
      <c r="H939" s="65">
        <v>0.78487499999999999</v>
      </c>
      <c r="I939" s="3">
        <v>1</v>
      </c>
      <c r="J939" s="3" t="s">
        <v>60</v>
      </c>
      <c r="K939" s="3" t="s">
        <v>61</v>
      </c>
      <c r="L939" s="3" t="s">
        <v>62</v>
      </c>
      <c r="M939" s="3">
        <v>6000018613</v>
      </c>
      <c r="N939" s="3" t="s">
        <v>620</v>
      </c>
      <c r="O939" s="3" t="s">
        <v>802</v>
      </c>
      <c r="P939" s="62" t="str">
        <f>VLOOKUP(M939,'customer list'!$B:$F,5,FALSE)</f>
        <v>Long An</v>
      </c>
      <c r="Q939" s="3" t="s">
        <v>803</v>
      </c>
      <c r="R939" s="5">
        <v>45080.546875</v>
      </c>
      <c r="S939" s="5">
        <v>45080.577048611114</v>
      </c>
      <c r="T939" s="3">
        <v>123.23399999999999</v>
      </c>
      <c r="U939" s="5">
        <v>45079</v>
      </c>
      <c r="V939" s="5">
        <v>45107</v>
      </c>
      <c r="W939" s="3" t="s">
        <v>65</v>
      </c>
      <c r="X939" s="3" t="s">
        <v>66</v>
      </c>
      <c r="Y939" s="3" t="s">
        <v>66</v>
      </c>
      <c r="Z939" s="3" t="s">
        <v>148</v>
      </c>
      <c r="AA939" s="3"/>
      <c r="AB939" s="3"/>
      <c r="AC939" s="65"/>
      <c r="AD939" s="3"/>
      <c r="AE939" s="3"/>
      <c r="AF939" s="3"/>
      <c r="AG939" s="3"/>
      <c r="AH939" s="3"/>
      <c r="AI939" s="3"/>
      <c r="AJ939" s="3"/>
    </row>
    <row r="940" spans="1:36">
      <c r="A940" s="3">
        <f t="shared" si="35"/>
        <v>33</v>
      </c>
      <c r="B940" s="3" t="s">
        <v>806</v>
      </c>
      <c r="C940" s="3" t="s">
        <v>197</v>
      </c>
      <c r="D940" s="3" t="s">
        <v>141</v>
      </c>
      <c r="E940" s="3" t="s">
        <v>142</v>
      </c>
      <c r="F940" s="3" t="s">
        <v>29</v>
      </c>
      <c r="G940" s="3">
        <v>6.3E-2</v>
      </c>
      <c r="H940" s="65">
        <v>0.84337499999999999</v>
      </c>
      <c r="I940" s="3">
        <v>1</v>
      </c>
      <c r="J940" s="3" t="s">
        <v>60</v>
      </c>
      <c r="K940" s="3" t="s">
        <v>61</v>
      </c>
      <c r="L940" s="3" t="s">
        <v>62</v>
      </c>
      <c r="M940" s="3">
        <v>6000018613</v>
      </c>
      <c r="N940" s="3" t="s">
        <v>620</v>
      </c>
      <c r="O940" s="3" t="s">
        <v>802</v>
      </c>
      <c r="P940" s="62" t="str">
        <f>VLOOKUP(M940,'customer list'!$B:$F,5,FALSE)</f>
        <v>Long An</v>
      </c>
      <c r="Q940" s="3" t="s">
        <v>803</v>
      </c>
      <c r="R940" s="5">
        <v>45080.546875</v>
      </c>
      <c r="S940" s="5">
        <v>45080.577048611114</v>
      </c>
      <c r="T940" s="3">
        <v>123.23399999999999</v>
      </c>
      <c r="U940" s="5">
        <v>45079</v>
      </c>
      <c r="V940" s="5">
        <v>45107</v>
      </c>
      <c r="W940" s="3" t="s">
        <v>65</v>
      </c>
      <c r="X940" s="3" t="s">
        <v>66</v>
      </c>
      <c r="Y940" s="3" t="s">
        <v>66</v>
      </c>
      <c r="Z940" s="3" t="s">
        <v>197</v>
      </c>
      <c r="AA940" s="3"/>
      <c r="AB940" s="3"/>
      <c r="AC940" s="65"/>
      <c r="AD940" s="3"/>
      <c r="AE940" s="3"/>
      <c r="AF940" s="3"/>
      <c r="AG940" s="3"/>
      <c r="AH940" s="3"/>
      <c r="AI940" s="3"/>
      <c r="AJ940" s="3"/>
    </row>
    <row r="941" spans="1:36">
      <c r="A941" s="3">
        <f t="shared" si="35"/>
        <v>33</v>
      </c>
      <c r="B941" s="3" t="s">
        <v>807</v>
      </c>
      <c r="C941" s="3" t="s">
        <v>152</v>
      </c>
      <c r="D941" s="3" t="s">
        <v>141</v>
      </c>
      <c r="E941" s="3" t="s">
        <v>142</v>
      </c>
      <c r="F941" s="3" t="s">
        <v>29</v>
      </c>
      <c r="G941" s="3">
        <v>2.5999999999999999E-2</v>
      </c>
      <c r="H941" s="65">
        <v>0.69159999999999999</v>
      </c>
      <c r="I941" s="3">
        <v>1</v>
      </c>
      <c r="J941" s="3" t="s">
        <v>60</v>
      </c>
      <c r="K941" s="3" t="s">
        <v>61</v>
      </c>
      <c r="L941" s="3" t="s">
        <v>62</v>
      </c>
      <c r="M941" s="3">
        <v>6000018613</v>
      </c>
      <c r="N941" s="3" t="s">
        <v>620</v>
      </c>
      <c r="O941" s="3" t="s">
        <v>802</v>
      </c>
      <c r="P941" s="62" t="str">
        <f>VLOOKUP(M941,'customer list'!$B:$F,5,FALSE)</f>
        <v>Long An</v>
      </c>
      <c r="Q941" s="3" t="s">
        <v>803</v>
      </c>
      <c r="R941" s="5">
        <v>45080.546875</v>
      </c>
      <c r="S941" s="5">
        <v>45080.577048611114</v>
      </c>
      <c r="T941" s="3">
        <v>123.23399999999999</v>
      </c>
      <c r="U941" s="5">
        <v>45079</v>
      </c>
      <c r="V941" s="5">
        <v>45107</v>
      </c>
      <c r="W941" s="3" t="s">
        <v>65</v>
      </c>
      <c r="X941" s="3" t="s">
        <v>66</v>
      </c>
      <c r="Y941" s="3" t="s">
        <v>66</v>
      </c>
      <c r="Z941" s="3" t="s">
        <v>152</v>
      </c>
      <c r="AA941" s="3"/>
      <c r="AB941" s="3"/>
      <c r="AC941" s="65"/>
      <c r="AD941" s="3"/>
      <c r="AE941" s="3"/>
      <c r="AF941" s="3"/>
      <c r="AG941" s="3"/>
      <c r="AH941" s="3"/>
      <c r="AI941" s="3"/>
      <c r="AJ941" s="3"/>
    </row>
    <row r="942" spans="1:36">
      <c r="A942" s="3">
        <f t="shared" si="35"/>
        <v>33</v>
      </c>
      <c r="B942" s="3" t="s">
        <v>808</v>
      </c>
      <c r="C942" s="3" t="s">
        <v>309</v>
      </c>
      <c r="D942" s="3" t="s">
        <v>166</v>
      </c>
      <c r="E942" s="3" t="s">
        <v>167</v>
      </c>
      <c r="F942" s="3" t="s">
        <v>29</v>
      </c>
      <c r="G942" s="3">
        <v>4.1000000000000002E-2</v>
      </c>
      <c r="H942" s="65">
        <v>0.47951500000000002</v>
      </c>
      <c r="I942" s="3">
        <v>1</v>
      </c>
      <c r="J942" s="3" t="s">
        <v>60</v>
      </c>
      <c r="K942" s="3" t="s">
        <v>61</v>
      </c>
      <c r="L942" s="3" t="s">
        <v>62</v>
      </c>
      <c r="M942" s="3">
        <v>6000028607</v>
      </c>
      <c r="N942" s="3" t="s">
        <v>620</v>
      </c>
      <c r="O942" s="3" t="s">
        <v>809</v>
      </c>
      <c r="P942" s="62" t="e">
        <f>VLOOKUP(M942,'customer list'!$B:$F,5,FALSE)</f>
        <v>#N/A</v>
      </c>
      <c r="Q942" s="3" t="s">
        <v>777</v>
      </c>
      <c r="R942" s="5">
        <v>45080.639872685184</v>
      </c>
      <c r="S942" s="5">
        <v>45080.671759259261</v>
      </c>
      <c r="T942" s="3">
        <v>168.53</v>
      </c>
      <c r="U942" s="5">
        <v>45079</v>
      </c>
      <c r="V942" s="5">
        <v>45107</v>
      </c>
      <c r="W942" s="3" t="s">
        <v>65</v>
      </c>
      <c r="X942" s="3" t="s">
        <v>66</v>
      </c>
      <c r="Y942" s="3" t="s">
        <v>66</v>
      </c>
      <c r="Z942" s="3" t="s">
        <v>309</v>
      </c>
      <c r="AA942" s="3"/>
      <c r="AB942" s="3"/>
      <c r="AC942" s="65"/>
      <c r="AD942" s="3"/>
      <c r="AE942" s="3"/>
      <c r="AF942" s="3"/>
      <c r="AG942" s="3"/>
      <c r="AH942" s="3"/>
      <c r="AI942" s="3"/>
      <c r="AJ942" s="3"/>
    </row>
    <row r="943" spans="1:36">
      <c r="A943" s="3">
        <f t="shared" si="35"/>
        <v>33</v>
      </c>
      <c r="B943" s="3" t="s">
        <v>810</v>
      </c>
      <c r="C943" s="3" t="s">
        <v>252</v>
      </c>
      <c r="D943" s="3" t="s">
        <v>141</v>
      </c>
      <c r="E943" s="3" t="s">
        <v>142</v>
      </c>
      <c r="F943" s="3" t="s">
        <v>29</v>
      </c>
      <c r="G943" s="3">
        <v>7.2999999999999995E-2</v>
      </c>
      <c r="H943" s="65">
        <v>1.0478400000000001</v>
      </c>
      <c r="I943" s="3">
        <v>1</v>
      </c>
      <c r="J943" s="3" t="s">
        <v>60</v>
      </c>
      <c r="K943" s="3" t="s">
        <v>61</v>
      </c>
      <c r="L943" s="3" t="s">
        <v>62</v>
      </c>
      <c r="M943" s="3">
        <v>6000028607</v>
      </c>
      <c r="N943" s="3" t="s">
        <v>620</v>
      </c>
      <c r="O943" s="3" t="s">
        <v>809</v>
      </c>
      <c r="P943" s="62" t="e">
        <f>VLOOKUP(M943,'customer list'!$B:$F,5,FALSE)</f>
        <v>#N/A</v>
      </c>
      <c r="Q943" s="3" t="s">
        <v>777</v>
      </c>
      <c r="R943" s="5">
        <v>45080.639872685184</v>
      </c>
      <c r="S943" s="5">
        <v>45080.671759259261</v>
      </c>
      <c r="T943" s="3">
        <v>168.53</v>
      </c>
      <c r="U943" s="5">
        <v>45079</v>
      </c>
      <c r="V943" s="5">
        <v>45107</v>
      </c>
      <c r="W943" s="3" t="s">
        <v>65</v>
      </c>
      <c r="X943" s="3" t="s">
        <v>66</v>
      </c>
      <c r="Y943" s="3" t="s">
        <v>66</v>
      </c>
      <c r="Z943" s="3" t="s">
        <v>252</v>
      </c>
      <c r="AA943" s="3"/>
      <c r="AB943" s="3"/>
      <c r="AC943" s="65"/>
      <c r="AD943" s="3"/>
      <c r="AE943" s="3"/>
      <c r="AF943" s="3"/>
      <c r="AG943" s="3"/>
      <c r="AH943" s="3"/>
      <c r="AI943" s="3"/>
      <c r="AJ943" s="3"/>
    </row>
    <row r="944" spans="1:36">
      <c r="A944" s="3">
        <f t="shared" si="35"/>
        <v>33</v>
      </c>
      <c r="B944" s="3" t="s">
        <v>810</v>
      </c>
      <c r="C944" s="3" t="s">
        <v>150</v>
      </c>
      <c r="D944" s="3" t="s">
        <v>141</v>
      </c>
      <c r="E944" s="3" t="s">
        <v>142</v>
      </c>
      <c r="F944" s="3" t="s">
        <v>29</v>
      </c>
      <c r="G944" s="3">
        <v>7.4999999999999997E-2</v>
      </c>
      <c r="H944" s="65">
        <v>1.1129599999999999</v>
      </c>
      <c r="I944" s="3">
        <v>1</v>
      </c>
      <c r="J944" s="3" t="s">
        <v>60</v>
      </c>
      <c r="K944" s="3" t="s">
        <v>61</v>
      </c>
      <c r="L944" s="3" t="s">
        <v>62</v>
      </c>
      <c r="M944" s="3">
        <v>6000028607</v>
      </c>
      <c r="N944" s="3" t="s">
        <v>620</v>
      </c>
      <c r="O944" s="3" t="s">
        <v>809</v>
      </c>
      <c r="P944" s="62" t="e">
        <f>VLOOKUP(M944,'customer list'!$B:$F,5,FALSE)</f>
        <v>#N/A</v>
      </c>
      <c r="Q944" s="3" t="s">
        <v>777</v>
      </c>
      <c r="R944" s="5">
        <v>45080.639872685184</v>
      </c>
      <c r="S944" s="5">
        <v>45080.671759259261</v>
      </c>
      <c r="T944" s="3">
        <v>168.53</v>
      </c>
      <c r="U944" s="5">
        <v>45079</v>
      </c>
      <c r="V944" s="5">
        <v>45107</v>
      </c>
      <c r="W944" s="3" t="s">
        <v>65</v>
      </c>
      <c r="X944" s="3" t="s">
        <v>66</v>
      </c>
      <c r="Y944" s="3" t="s">
        <v>66</v>
      </c>
      <c r="Z944" s="3" t="s">
        <v>150</v>
      </c>
      <c r="AA944" s="3"/>
      <c r="AB944" s="3"/>
      <c r="AC944" s="65"/>
      <c r="AD944" s="3"/>
      <c r="AE944" s="3"/>
      <c r="AF944" s="3"/>
      <c r="AG944" s="3"/>
      <c r="AH944" s="3"/>
      <c r="AI944" s="3"/>
      <c r="AJ944" s="3"/>
    </row>
    <row r="945" spans="1:36">
      <c r="A945" s="3">
        <f t="shared" si="35"/>
        <v>33</v>
      </c>
      <c r="B945" s="3" t="s">
        <v>810</v>
      </c>
      <c r="C945" s="3" t="s">
        <v>140</v>
      </c>
      <c r="D945" s="3" t="s">
        <v>141</v>
      </c>
      <c r="E945" s="3" t="s">
        <v>142</v>
      </c>
      <c r="F945" s="3" t="s">
        <v>29</v>
      </c>
      <c r="G945" s="3">
        <v>3.5000000000000003E-2</v>
      </c>
      <c r="H945" s="65">
        <v>0.52455200000000002</v>
      </c>
      <c r="I945" s="3">
        <v>1</v>
      </c>
      <c r="J945" s="3" t="s">
        <v>60</v>
      </c>
      <c r="K945" s="3" t="s">
        <v>61</v>
      </c>
      <c r="L945" s="3" t="s">
        <v>62</v>
      </c>
      <c r="M945" s="3">
        <v>6000028607</v>
      </c>
      <c r="N945" s="3" t="s">
        <v>620</v>
      </c>
      <c r="O945" s="3" t="s">
        <v>809</v>
      </c>
      <c r="P945" s="62" t="e">
        <f>VLOOKUP(M945,'customer list'!$B:$F,5,FALSE)</f>
        <v>#N/A</v>
      </c>
      <c r="Q945" s="3" t="s">
        <v>777</v>
      </c>
      <c r="R945" s="5">
        <v>45080.639872685184</v>
      </c>
      <c r="S945" s="5">
        <v>45080.671759259261</v>
      </c>
      <c r="T945" s="3">
        <v>168.53</v>
      </c>
      <c r="U945" s="5">
        <v>45079</v>
      </c>
      <c r="V945" s="5">
        <v>45107</v>
      </c>
      <c r="W945" s="3" t="s">
        <v>65</v>
      </c>
      <c r="X945" s="3" t="s">
        <v>66</v>
      </c>
      <c r="Y945" s="3" t="s">
        <v>66</v>
      </c>
      <c r="Z945" s="3" t="s">
        <v>140</v>
      </c>
      <c r="AA945" s="3"/>
      <c r="AB945" s="3"/>
      <c r="AC945" s="65"/>
      <c r="AD945" s="3"/>
      <c r="AE945" s="3"/>
      <c r="AF945" s="3"/>
      <c r="AG945" s="3"/>
      <c r="AH945" s="3"/>
      <c r="AI945" s="3"/>
      <c r="AJ945" s="3"/>
    </row>
    <row r="946" spans="1:36">
      <c r="A946" s="3">
        <f t="shared" si="35"/>
        <v>33</v>
      </c>
      <c r="B946" s="3" t="s">
        <v>811</v>
      </c>
      <c r="C946" s="3" t="s">
        <v>258</v>
      </c>
      <c r="D946" s="3" t="s">
        <v>166</v>
      </c>
      <c r="E946" s="3" t="s">
        <v>167</v>
      </c>
      <c r="F946" s="3" t="s">
        <v>29</v>
      </c>
      <c r="G946" s="3">
        <v>7.2999999999999995E-2</v>
      </c>
      <c r="H946" s="65">
        <v>0.43798100000000001</v>
      </c>
      <c r="I946" s="3">
        <v>1</v>
      </c>
      <c r="J946" s="3" t="s">
        <v>60</v>
      </c>
      <c r="K946" s="3" t="s">
        <v>61</v>
      </c>
      <c r="L946" s="3" t="s">
        <v>62</v>
      </c>
      <c r="M946" s="3">
        <v>6000028607</v>
      </c>
      <c r="N946" s="3" t="s">
        <v>620</v>
      </c>
      <c r="O946" s="3" t="s">
        <v>809</v>
      </c>
      <c r="P946" s="62" t="e">
        <f>VLOOKUP(M946,'customer list'!$B:$F,5,FALSE)</f>
        <v>#N/A</v>
      </c>
      <c r="Q946" s="3" t="s">
        <v>777</v>
      </c>
      <c r="R946" s="5">
        <v>45080.639872685184</v>
      </c>
      <c r="S946" s="5">
        <v>45080.671759259261</v>
      </c>
      <c r="T946" s="3">
        <v>168.53</v>
      </c>
      <c r="U946" s="5">
        <v>45079</v>
      </c>
      <c r="V946" s="5">
        <v>45107</v>
      </c>
      <c r="W946" s="3" t="s">
        <v>65</v>
      </c>
      <c r="X946" s="3" t="s">
        <v>66</v>
      </c>
      <c r="Y946" s="3" t="s">
        <v>66</v>
      </c>
      <c r="Z946" s="3" t="s">
        <v>258</v>
      </c>
      <c r="AA946" s="3"/>
      <c r="AB946" s="3"/>
      <c r="AC946" s="65"/>
      <c r="AD946" s="3"/>
      <c r="AE946" s="3"/>
      <c r="AF946" s="3"/>
      <c r="AG946" s="3"/>
      <c r="AH946" s="3"/>
      <c r="AI946" s="3"/>
      <c r="AJ946" s="3"/>
    </row>
    <row r="947" spans="1:36">
      <c r="A947" s="3">
        <f t="shared" si="35"/>
        <v>33</v>
      </c>
      <c r="B947" s="3" t="s">
        <v>812</v>
      </c>
      <c r="C947" s="3" t="s">
        <v>196</v>
      </c>
      <c r="D947" s="3" t="s">
        <v>141</v>
      </c>
      <c r="E947" s="3" t="s">
        <v>142</v>
      </c>
      <c r="F947" s="3" t="s">
        <v>29</v>
      </c>
      <c r="G947" s="3">
        <v>5.8000000000000003E-2</v>
      </c>
      <c r="H947" s="65">
        <v>0.77512499999999995</v>
      </c>
      <c r="I947" s="3">
        <v>1</v>
      </c>
      <c r="J947" s="3" t="s">
        <v>60</v>
      </c>
      <c r="K947" s="3" t="s">
        <v>61</v>
      </c>
      <c r="L947" s="3" t="s">
        <v>62</v>
      </c>
      <c r="M947" s="3">
        <v>6000028607</v>
      </c>
      <c r="N947" s="3" t="s">
        <v>620</v>
      </c>
      <c r="O947" s="3" t="s">
        <v>809</v>
      </c>
      <c r="P947" s="62" t="e">
        <f>VLOOKUP(M947,'customer list'!$B:$F,5,FALSE)</f>
        <v>#N/A</v>
      </c>
      <c r="Q947" s="3" t="s">
        <v>777</v>
      </c>
      <c r="R947" s="5">
        <v>45080.639872685184</v>
      </c>
      <c r="S947" s="5">
        <v>45080.671759259261</v>
      </c>
      <c r="T947" s="3">
        <v>168.53</v>
      </c>
      <c r="U947" s="5">
        <v>45079</v>
      </c>
      <c r="V947" s="5">
        <v>45107</v>
      </c>
      <c r="W947" s="3" t="s">
        <v>65</v>
      </c>
      <c r="X947" s="3" t="s">
        <v>66</v>
      </c>
      <c r="Y947" s="3" t="s">
        <v>66</v>
      </c>
      <c r="Z947" s="3" t="s">
        <v>196</v>
      </c>
      <c r="AA947" s="3"/>
      <c r="AB947" s="3"/>
      <c r="AC947" s="65"/>
      <c r="AD947" s="3"/>
      <c r="AE947" s="3"/>
      <c r="AF947" s="3"/>
      <c r="AG947" s="3"/>
      <c r="AH947" s="3"/>
      <c r="AI947" s="3"/>
      <c r="AJ947" s="3"/>
    </row>
    <row r="948" spans="1:36">
      <c r="A948" s="3">
        <f t="shared" si="35"/>
        <v>33</v>
      </c>
      <c r="B948" s="3" t="s">
        <v>813</v>
      </c>
      <c r="C948" s="3" t="s">
        <v>244</v>
      </c>
      <c r="D948" s="3" t="s">
        <v>141</v>
      </c>
      <c r="E948" s="3" t="s">
        <v>142</v>
      </c>
      <c r="F948" s="3" t="s">
        <v>29</v>
      </c>
      <c r="G948" s="3">
        <v>7.0999999999999994E-2</v>
      </c>
      <c r="H948" s="65">
        <v>0.92564999999999997</v>
      </c>
      <c r="I948" s="3">
        <v>1</v>
      </c>
      <c r="J948" s="3" t="s">
        <v>60</v>
      </c>
      <c r="K948" s="3" t="s">
        <v>61</v>
      </c>
      <c r="L948" s="3" t="s">
        <v>62</v>
      </c>
      <c r="M948" s="3">
        <v>6000028607</v>
      </c>
      <c r="N948" s="3" t="s">
        <v>620</v>
      </c>
      <c r="O948" s="3" t="s">
        <v>809</v>
      </c>
      <c r="P948" s="62" t="e">
        <f>VLOOKUP(M948,'customer list'!$B:$F,5,FALSE)</f>
        <v>#N/A</v>
      </c>
      <c r="Q948" s="3" t="s">
        <v>777</v>
      </c>
      <c r="R948" s="5">
        <v>45080.639872685184</v>
      </c>
      <c r="S948" s="5">
        <v>45080.671759259261</v>
      </c>
      <c r="T948" s="3">
        <v>168.53</v>
      </c>
      <c r="U948" s="5">
        <v>45079</v>
      </c>
      <c r="V948" s="5">
        <v>45107</v>
      </c>
      <c r="W948" s="3" t="s">
        <v>65</v>
      </c>
      <c r="X948" s="3" t="s">
        <v>66</v>
      </c>
      <c r="Y948" s="3" t="s">
        <v>66</v>
      </c>
      <c r="Z948" s="3" t="s">
        <v>244</v>
      </c>
      <c r="AA948" s="3"/>
      <c r="AB948" s="3"/>
      <c r="AC948" s="65"/>
      <c r="AD948" s="3"/>
      <c r="AE948" s="3"/>
      <c r="AF948" s="3"/>
      <c r="AG948" s="3"/>
      <c r="AH948" s="3"/>
      <c r="AI948" s="3"/>
      <c r="AJ948" s="3"/>
    </row>
    <row r="949" spans="1:36">
      <c r="A949" s="1" t="s">
        <v>0</v>
      </c>
      <c r="B949" s="1" t="s">
        <v>1</v>
      </c>
      <c r="C949" s="1" t="s">
        <v>2</v>
      </c>
      <c r="D949" s="1" t="s">
        <v>3</v>
      </c>
      <c r="E949" s="1" t="s">
        <v>4</v>
      </c>
      <c r="F949" s="1" t="s">
        <v>5</v>
      </c>
      <c r="G949" s="1" t="s">
        <v>6</v>
      </c>
      <c r="H949" s="64" t="s">
        <v>7</v>
      </c>
      <c r="I949" s="1" t="s">
        <v>8</v>
      </c>
      <c r="J949" s="1" t="s">
        <v>9</v>
      </c>
      <c r="K949" s="1" t="s">
        <v>10</v>
      </c>
      <c r="L949" s="2" t="s">
        <v>11</v>
      </c>
      <c r="M949" s="1" t="s">
        <v>12</v>
      </c>
      <c r="N949" s="1" t="s">
        <v>13</v>
      </c>
      <c r="O949" s="1" t="s">
        <v>14</v>
      </c>
      <c r="P949" s="62" t="e">
        <f>VLOOKUP(M949,'customer list'!$B:$F,5,FALSE)</f>
        <v>#N/A</v>
      </c>
      <c r="Q949" s="1" t="s">
        <v>15</v>
      </c>
      <c r="R949" s="1" t="s">
        <v>16</v>
      </c>
      <c r="S949" s="1" t="s">
        <v>17</v>
      </c>
      <c r="T949" s="1" t="s">
        <v>18</v>
      </c>
      <c r="U949" s="1" t="s">
        <v>19</v>
      </c>
      <c r="V949" s="1" t="s">
        <v>20</v>
      </c>
      <c r="W949" s="1" t="s">
        <v>21</v>
      </c>
      <c r="X949" s="1" t="s">
        <v>22</v>
      </c>
      <c r="Y949" s="1" t="s">
        <v>23</v>
      </c>
      <c r="Z949" s="1" t="s">
        <v>24</v>
      </c>
      <c r="AA949" s="1" t="s">
        <v>25</v>
      </c>
      <c r="AB949" s="1" t="s">
        <v>26</v>
      </c>
      <c r="AC949" s="64" t="s">
        <v>27</v>
      </c>
      <c r="AD949" s="3"/>
      <c r="AE949" s="3"/>
      <c r="AF949" s="3"/>
      <c r="AG949" s="3"/>
      <c r="AH949" s="3"/>
      <c r="AI949" s="3"/>
      <c r="AJ949" s="3"/>
    </row>
    <row r="950" spans="1:36">
      <c r="A950" s="3">
        <v>34</v>
      </c>
      <c r="B950" s="3">
        <v>13</v>
      </c>
      <c r="C950" s="3" t="s">
        <v>28</v>
      </c>
      <c r="D950" s="3" t="s">
        <v>29</v>
      </c>
      <c r="E950" s="3" t="s">
        <v>89</v>
      </c>
      <c r="F950" s="3" t="s">
        <v>158</v>
      </c>
      <c r="G950" s="3">
        <v>2.5339999999999998</v>
      </c>
      <c r="H950" s="65">
        <v>37.64</v>
      </c>
      <c r="I950" s="3">
        <v>6.5</v>
      </c>
      <c r="J950" s="3">
        <v>62.946240000000003</v>
      </c>
      <c r="K950" s="4">
        <v>0.38984615384615379</v>
      </c>
      <c r="L950" s="4">
        <v>0.59797058569344252</v>
      </c>
      <c r="M950" s="3">
        <v>4</v>
      </c>
      <c r="N950" s="3">
        <v>47.1188</v>
      </c>
      <c r="O950" s="3" t="s">
        <v>322</v>
      </c>
      <c r="P950" s="62" t="e">
        <f>VLOOKUP(M950,'customer list'!$B:$F,5,FALSE)</f>
        <v>#N/A</v>
      </c>
      <c r="Q950" s="3" t="s">
        <v>814</v>
      </c>
      <c r="R950" s="3" t="s">
        <v>29</v>
      </c>
      <c r="S950" s="5">
        <v>45080.445671296293</v>
      </c>
      <c r="T950" s="3">
        <v>188.47499999999999</v>
      </c>
      <c r="U950" s="5">
        <v>45079.471759259257</v>
      </c>
      <c r="V950" s="5">
        <v>45080.423391203702</v>
      </c>
      <c r="W950" s="3">
        <v>0</v>
      </c>
      <c r="X950" s="3">
        <v>0</v>
      </c>
      <c r="Y950" s="3"/>
      <c r="Z950" s="3">
        <v>5684855</v>
      </c>
      <c r="AA950" s="3">
        <v>5144855</v>
      </c>
      <c r="AB950" s="3">
        <v>540000</v>
      </c>
      <c r="AC950" s="65">
        <v>464218271</v>
      </c>
      <c r="AD950" s="3"/>
      <c r="AE950" s="3"/>
      <c r="AF950" s="3"/>
      <c r="AG950" s="3"/>
      <c r="AH950" s="3"/>
      <c r="AI950" s="3"/>
      <c r="AJ950" s="3"/>
    </row>
    <row r="951" spans="1:36">
      <c r="A951" s="6">
        <f t="shared" ref="A951:A974" si="36">A950</f>
        <v>34</v>
      </c>
      <c r="B951" s="7" t="s">
        <v>34</v>
      </c>
      <c r="C951" s="7" t="s">
        <v>35</v>
      </c>
      <c r="D951" s="7" t="s">
        <v>36</v>
      </c>
      <c r="E951" s="7" t="s">
        <v>37</v>
      </c>
      <c r="F951" s="7" t="s">
        <v>38</v>
      </c>
      <c r="G951" s="7" t="s">
        <v>39</v>
      </c>
      <c r="H951" s="66" t="s">
        <v>40</v>
      </c>
      <c r="I951" s="7" t="s">
        <v>41</v>
      </c>
      <c r="J951" s="7" t="s">
        <v>42</v>
      </c>
      <c r="K951" s="7" t="s">
        <v>43</v>
      </c>
      <c r="L951" s="7" t="s">
        <v>44</v>
      </c>
      <c r="M951" s="7" t="s">
        <v>45</v>
      </c>
      <c r="N951" s="7" t="s">
        <v>46</v>
      </c>
      <c r="O951" s="7" t="s">
        <v>47</v>
      </c>
      <c r="P951" s="62" t="e">
        <f>VLOOKUP(M951,'customer list'!$B:$F,5,FALSE)</f>
        <v>#N/A</v>
      </c>
      <c r="Q951" s="7" t="s">
        <v>48</v>
      </c>
      <c r="R951" s="7" t="s">
        <v>49</v>
      </c>
      <c r="S951" s="7" t="s">
        <v>50</v>
      </c>
      <c r="T951" s="7" t="s">
        <v>51</v>
      </c>
      <c r="U951" s="7" t="s">
        <v>19</v>
      </c>
      <c r="V951" s="7" t="s">
        <v>20</v>
      </c>
      <c r="W951" s="7" t="s">
        <v>52</v>
      </c>
      <c r="X951" s="7" t="s">
        <v>53</v>
      </c>
      <c r="Y951" s="7" t="s">
        <v>54</v>
      </c>
      <c r="Z951" s="7" t="s">
        <v>55</v>
      </c>
      <c r="AA951" s="3"/>
      <c r="AB951" s="3"/>
      <c r="AC951" s="65"/>
      <c r="AD951" s="3"/>
      <c r="AE951" s="3"/>
      <c r="AF951" s="3"/>
      <c r="AG951" s="3"/>
      <c r="AH951" s="3"/>
      <c r="AI951" s="3"/>
      <c r="AJ951" s="3"/>
    </row>
    <row r="952" spans="1:36">
      <c r="A952" s="3">
        <f t="shared" si="36"/>
        <v>34</v>
      </c>
      <c r="B952" s="3" t="s">
        <v>815</v>
      </c>
      <c r="C952" s="3" t="s">
        <v>155</v>
      </c>
      <c r="D952" s="3" t="s">
        <v>141</v>
      </c>
      <c r="E952" s="3" t="s">
        <v>142</v>
      </c>
      <c r="F952" s="3" t="s">
        <v>29</v>
      </c>
      <c r="G952" s="3">
        <v>0.14599999999999999</v>
      </c>
      <c r="H952" s="65">
        <v>2.2367849999999998</v>
      </c>
      <c r="I952" s="3">
        <v>2</v>
      </c>
      <c r="J952" s="3" t="s">
        <v>60</v>
      </c>
      <c r="K952" s="3" t="s">
        <v>61</v>
      </c>
      <c r="L952" s="3" t="s">
        <v>62</v>
      </c>
      <c r="M952" s="3">
        <v>6000011268</v>
      </c>
      <c r="N952" s="3" t="s">
        <v>434</v>
      </c>
      <c r="O952" s="3" t="s">
        <v>816</v>
      </c>
      <c r="P952" s="62" t="str">
        <f>VLOOKUP(M952,'customer list'!$B:$F,5,FALSE)</f>
        <v>Tiền Giang</v>
      </c>
      <c r="Q952" s="3" t="s">
        <v>817</v>
      </c>
      <c r="R952" s="5">
        <v>45079.541979166665</v>
      </c>
      <c r="S952" s="5">
        <v>45079.604884259257</v>
      </c>
      <c r="T952" s="3">
        <v>86.606999999999999</v>
      </c>
      <c r="U952" s="5">
        <v>45079</v>
      </c>
      <c r="V952" s="5">
        <v>45107</v>
      </c>
      <c r="W952" s="3" t="s">
        <v>65</v>
      </c>
      <c r="X952" s="3" t="s">
        <v>66</v>
      </c>
      <c r="Y952" s="3" t="s">
        <v>66</v>
      </c>
      <c r="Z952" s="3" t="s">
        <v>155</v>
      </c>
      <c r="AA952" s="3"/>
      <c r="AB952" s="3"/>
      <c r="AC952" s="65"/>
      <c r="AD952" s="3"/>
      <c r="AE952" s="3"/>
      <c r="AF952" s="3"/>
      <c r="AG952" s="3"/>
      <c r="AH952" s="3"/>
      <c r="AI952" s="3"/>
      <c r="AJ952" s="3"/>
    </row>
    <row r="953" spans="1:36">
      <c r="A953" s="3">
        <f t="shared" si="36"/>
        <v>34</v>
      </c>
      <c r="B953" s="3" t="s">
        <v>818</v>
      </c>
      <c r="C953" s="3" t="s">
        <v>252</v>
      </c>
      <c r="D953" s="3" t="s">
        <v>141</v>
      </c>
      <c r="E953" s="3" t="s">
        <v>142</v>
      </c>
      <c r="F953" s="3" t="s">
        <v>29</v>
      </c>
      <c r="G953" s="3">
        <v>0.29199999999999998</v>
      </c>
      <c r="H953" s="65">
        <v>4.1913600000000004</v>
      </c>
      <c r="I953" s="3">
        <v>4</v>
      </c>
      <c r="J953" s="3" t="s">
        <v>60</v>
      </c>
      <c r="K953" s="3" t="s">
        <v>61</v>
      </c>
      <c r="L953" s="3" t="s">
        <v>62</v>
      </c>
      <c r="M953" s="3">
        <v>6000011268</v>
      </c>
      <c r="N953" s="3" t="s">
        <v>434</v>
      </c>
      <c r="O953" s="3" t="s">
        <v>816</v>
      </c>
      <c r="P953" s="62" t="str">
        <f>VLOOKUP(M953,'customer list'!$B:$F,5,FALSE)</f>
        <v>Tiền Giang</v>
      </c>
      <c r="Q953" s="3" t="s">
        <v>817</v>
      </c>
      <c r="R953" s="5">
        <v>45079.541979166665</v>
      </c>
      <c r="S953" s="5">
        <v>45079.604884259257</v>
      </c>
      <c r="T953" s="3">
        <v>86.606999999999999</v>
      </c>
      <c r="U953" s="5">
        <v>45079</v>
      </c>
      <c r="V953" s="5">
        <v>45107</v>
      </c>
      <c r="W953" s="3" t="s">
        <v>65</v>
      </c>
      <c r="X953" s="3" t="s">
        <v>66</v>
      </c>
      <c r="Y953" s="3" t="s">
        <v>66</v>
      </c>
      <c r="Z953" s="3" t="s">
        <v>252</v>
      </c>
      <c r="AA953" s="3"/>
      <c r="AB953" s="3"/>
      <c r="AC953" s="65"/>
      <c r="AD953" s="3"/>
      <c r="AE953" s="3"/>
      <c r="AF953" s="3"/>
      <c r="AG953" s="3"/>
      <c r="AH953" s="3"/>
      <c r="AI953" s="3"/>
      <c r="AJ953" s="3"/>
    </row>
    <row r="954" spans="1:36">
      <c r="A954" s="3">
        <f t="shared" si="36"/>
        <v>34</v>
      </c>
      <c r="B954" s="3" t="s">
        <v>818</v>
      </c>
      <c r="C954" s="3" t="s">
        <v>150</v>
      </c>
      <c r="D954" s="3" t="s">
        <v>141</v>
      </c>
      <c r="E954" s="3" t="s">
        <v>142</v>
      </c>
      <c r="F954" s="3" t="s">
        <v>29</v>
      </c>
      <c r="G954" s="3">
        <v>0.22500000000000001</v>
      </c>
      <c r="H954" s="65">
        <v>3.3388800000000001</v>
      </c>
      <c r="I954" s="3">
        <v>3</v>
      </c>
      <c r="J954" s="3" t="s">
        <v>60</v>
      </c>
      <c r="K954" s="3" t="s">
        <v>61</v>
      </c>
      <c r="L954" s="3" t="s">
        <v>62</v>
      </c>
      <c r="M954" s="3">
        <v>6000011268</v>
      </c>
      <c r="N954" s="3" t="s">
        <v>434</v>
      </c>
      <c r="O954" s="3" t="s">
        <v>816</v>
      </c>
      <c r="P954" s="62" t="str">
        <f>VLOOKUP(M954,'customer list'!$B:$F,5,FALSE)</f>
        <v>Tiền Giang</v>
      </c>
      <c r="Q954" s="3" t="s">
        <v>817</v>
      </c>
      <c r="R954" s="5">
        <v>45079.541979166665</v>
      </c>
      <c r="S954" s="5">
        <v>45079.604884259257</v>
      </c>
      <c r="T954" s="3">
        <v>86.606999999999999</v>
      </c>
      <c r="U954" s="5">
        <v>45079</v>
      </c>
      <c r="V954" s="5">
        <v>45107</v>
      </c>
      <c r="W954" s="3" t="s">
        <v>65</v>
      </c>
      <c r="X954" s="3" t="s">
        <v>66</v>
      </c>
      <c r="Y954" s="3" t="s">
        <v>66</v>
      </c>
      <c r="Z954" s="3" t="s">
        <v>150</v>
      </c>
      <c r="AA954" s="3"/>
      <c r="AB954" s="3"/>
      <c r="AC954" s="65"/>
      <c r="AD954" s="3"/>
      <c r="AE954" s="3"/>
      <c r="AF954" s="3"/>
      <c r="AG954" s="3"/>
      <c r="AH954" s="3"/>
      <c r="AI954" s="3"/>
      <c r="AJ954" s="3"/>
    </row>
    <row r="955" spans="1:36">
      <c r="A955" s="3">
        <f t="shared" si="36"/>
        <v>34</v>
      </c>
      <c r="B955" s="3" t="s">
        <v>818</v>
      </c>
      <c r="C955" s="3" t="s">
        <v>247</v>
      </c>
      <c r="D955" s="3" t="s">
        <v>141</v>
      </c>
      <c r="E955" s="3" t="s">
        <v>142</v>
      </c>
      <c r="F955" s="3" t="s">
        <v>29</v>
      </c>
      <c r="G955" s="3">
        <v>0.13800000000000001</v>
      </c>
      <c r="H955" s="65">
        <v>1.8374999999999999</v>
      </c>
      <c r="I955" s="3">
        <v>2</v>
      </c>
      <c r="J955" s="3" t="s">
        <v>60</v>
      </c>
      <c r="K955" s="3" t="s">
        <v>61</v>
      </c>
      <c r="L955" s="3" t="s">
        <v>62</v>
      </c>
      <c r="M955" s="3">
        <v>6000011268</v>
      </c>
      <c r="N955" s="3" t="s">
        <v>434</v>
      </c>
      <c r="O955" s="3" t="s">
        <v>816</v>
      </c>
      <c r="P955" s="62" t="str">
        <f>VLOOKUP(M955,'customer list'!$B:$F,5,FALSE)</f>
        <v>Tiền Giang</v>
      </c>
      <c r="Q955" s="3" t="s">
        <v>817</v>
      </c>
      <c r="R955" s="5">
        <v>45079.541979166665</v>
      </c>
      <c r="S955" s="5">
        <v>45079.604884259257</v>
      </c>
      <c r="T955" s="3">
        <v>86.606999999999999</v>
      </c>
      <c r="U955" s="5">
        <v>45079</v>
      </c>
      <c r="V955" s="5">
        <v>45107</v>
      </c>
      <c r="W955" s="3" t="s">
        <v>65</v>
      </c>
      <c r="X955" s="3" t="s">
        <v>66</v>
      </c>
      <c r="Y955" s="3" t="s">
        <v>66</v>
      </c>
      <c r="Z955" s="3" t="s">
        <v>247</v>
      </c>
      <c r="AA955" s="3"/>
      <c r="AB955" s="3"/>
      <c r="AC955" s="65"/>
      <c r="AD955" s="3"/>
      <c r="AE955" s="3"/>
      <c r="AF955" s="3"/>
      <c r="AG955" s="3"/>
      <c r="AH955" s="3"/>
      <c r="AI955" s="3"/>
      <c r="AJ955" s="3"/>
    </row>
    <row r="956" spans="1:36">
      <c r="A956" s="3">
        <f t="shared" si="36"/>
        <v>34</v>
      </c>
      <c r="B956" s="3" t="s">
        <v>819</v>
      </c>
      <c r="C956" s="3" t="s">
        <v>146</v>
      </c>
      <c r="D956" s="3" t="s">
        <v>141</v>
      </c>
      <c r="E956" s="3" t="s">
        <v>142</v>
      </c>
      <c r="F956" s="3" t="s">
        <v>29</v>
      </c>
      <c r="G956" s="3">
        <v>7.1999999999999995E-2</v>
      </c>
      <c r="H956" s="65">
        <v>0.98699999999999999</v>
      </c>
      <c r="I956" s="3">
        <v>1</v>
      </c>
      <c r="J956" s="3" t="s">
        <v>60</v>
      </c>
      <c r="K956" s="3" t="s">
        <v>61</v>
      </c>
      <c r="L956" s="3" t="s">
        <v>62</v>
      </c>
      <c r="M956" s="3">
        <v>6000011268</v>
      </c>
      <c r="N956" s="3" t="s">
        <v>434</v>
      </c>
      <c r="O956" s="3" t="s">
        <v>816</v>
      </c>
      <c r="P956" s="62" t="str">
        <f>VLOOKUP(M956,'customer list'!$B:$F,5,FALSE)</f>
        <v>Tiền Giang</v>
      </c>
      <c r="Q956" s="3" t="s">
        <v>817</v>
      </c>
      <c r="R956" s="5">
        <v>45079.541979166665</v>
      </c>
      <c r="S956" s="5">
        <v>45079.604884259257</v>
      </c>
      <c r="T956" s="3">
        <v>86.606999999999999</v>
      </c>
      <c r="U956" s="5">
        <v>45079</v>
      </c>
      <c r="V956" s="5">
        <v>45107</v>
      </c>
      <c r="W956" s="3" t="s">
        <v>65</v>
      </c>
      <c r="X956" s="3" t="s">
        <v>66</v>
      </c>
      <c r="Y956" s="3" t="s">
        <v>66</v>
      </c>
      <c r="Z956" s="3" t="s">
        <v>146</v>
      </c>
      <c r="AA956" s="3"/>
      <c r="AB956" s="3"/>
      <c r="AC956" s="65"/>
      <c r="AD956" s="3"/>
      <c r="AE956" s="3"/>
      <c r="AF956" s="3"/>
      <c r="AG956" s="3"/>
      <c r="AH956" s="3"/>
      <c r="AI956" s="3"/>
      <c r="AJ956" s="3"/>
    </row>
    <row r="957" spans="1:36">
      <c r="A957" s="3">
        <f t="shared" si="36"/>
        <v>34</v>
      </c>
      <c r="B957" s="3" t="s">
        <v>819</v>
      </c>
      <c r="C957" s="3" t="s">
        <v>251</v>
      </c>
      <c r="D957" s="3" t="s">
        <v>141</v>
      </c>
      <c r="E957" s="3" t="s">
        <v>142</v>
      </c>
      <c r="F957" s="3" t="s">
        <v>29</v>
      </c>
      <c r="G957" s="3">
        <v>7.0000000000000007E-2</v>
      </c>
      <c r="H957" s="65">
        <v>0.91874999999999996</v>
      </c>
      <c r="I957" s="3">
        <v>1</v>
      </c>
      <c r="J957" s="3" t="s">
        <v>60</v>
      </c>
      <c r="K957" s="3" t="s">
        <v>61</v>
      </c>
      <c r="L957" s="3" t="s">
        <v>62</v>
      </c>
      <c r="M957" s="3">
        <v>6000011268</v>
      </c>
      <c r="N957" s="3" t="s">
        <v>434</v>
      </c>
      <c r="O957" s="3" t="s">
        <v>816</v>
      </c>
      <c r="P957" s="62" t="str">
        <f>VLOOKUP(M957,'customer list'!$B:$F,5,FALSE)</f>
        <v>Tiền Giang</v>
      </c>
      <c r="Q957" s="3" t="s">
        <v>817</v>
      </c>
      <c r="R957" s="5">
        <v>45079.541979166665</v>
      </c>
      <c r="S957" s="5">
        <v>45079.604884259257</v>
      </c>
      <c r="T957" s="3">
        <v>86.606999999999999</v>
      </c>
      <c r="U957" s="5">
        <v>45079</v>
      </c>
      <c r="V957" s="5">
        <v>45107</v>
      </c>
      <c r="W957" s="3" t="s">
        <v>65</v>
      </c>
      <c r="X957" s="3" t="s">
        <v>66</v>
      </c>
      <c r="Y957" s="3" t="s">
        <v>66</v>
      </c>
      <c r="Z957" s="3" t="s">
        <v>251</v>
      </c>
      <c r="AA957" s="3"/>
      <c r="AB957" s="3"/>
      <c r="AC957" s="65"/>
      <c r="AD957" s="3"/>
      <c r="AE957" s="3"/>
      <c r="AF957" s="3"/>
      <c r="AG957" s="3"/>
      <c r="AH957" s="3"/>
      <c r="AI957" s="3"/>
      <c r="AJ957" s="3"/>
    </row>
    <row r="958" spans="1:36">
      <c r="A958" s="3">
        <f t="shared" si="36"/>
        <v>34</v>
      </c>
      <c r="B958" s="3" t="s">
        <v>820</v>
      </c>
      <c r="C958" s="3" t="s">
        <v>146</v>
      </c>
      <c r="D958" s="3" t="s">
        <v>141</v>
      </c>
      <c r="E958" s="3" t="s">
        <v>142</v>
      </c>
      <c r="F958" s="3" t="s">
        <v>29</v>
      </c>
      <c r="G958" s="3">
        <v>7.1999999999999995E-2</v>
      </c>
      <c r="H958" s="65">
        <v>0.98699999999999999</v>
      </c>
      <c r="I958" s="3">
        <v>1</v>
      </c>
      <c r="J958" s="3" t="s">
        <v>60</v>
      </c>
      <c r="K958" s="3" t="s">
        <v>61</v>
      </c>
      <c r="L958" s="3" t="s">
        <v>62</v>
      </c>
      <c r="M958" s="3">
        <v>6000011268</v>
      </c>
      <c r="N958" s="3" t="s">
        <v>434</v>
      </c>
      <c r="O958" s="3" t="s">
        <v>816</v>
      </c>
      <c r="P958" s="62" t="str">
        <f>VLOOKUP(M958,'customer list'!$B:$F,5,FALSE)</f>
        <v>Tiền Giang</v>
      </c>
      <c r="Q958" s="3" t="s">
        <v>817</v>
      </c>
      <c r="R958" s="5">
        <v>45079.541979166665</v>
      </c>
      <c r="S958" s="5">
        <v>45079.604884259257</v>
      </c>
      <c r="T958" s="3">
        <v>86.606999999999999</v>
      </c>
      <c r="U958" s="5">
        <v>45079</v>
      </c>
      <c r="V958" s="5">
        <v>45107</v>
      </c>
      <c r="W958" s="3" t="s">
        <v>65</v>
      </c>
      <c r="X958" s="3" t="s">
        <v>66</v>
      </c>
      <c r="Y958" s="3" t="s">
        <v>66</v>
      </c>
      <c r="Z958" s="3" t="s">
        <v>146</v>
      </c>
      <c r="AA958" s="3"/>
      <c r="AB958" s="3"/>
      <c r="AC958" s="65"/>
      <c r="AD958" s="3"/>
      <c r="AE958" s="3"/>
      <c r="AF958" s="3"/>
      <c r="AG958" s="3"/>
      <c r="AH958" s="3"/>
      <c r="AI958" s="3"/>
      <c r="AJ958" s="3"/>
    </row>
    <row r="959" spans="1:36">
      <c r="A959" s="3">
        <f t="shared" si="36"/>
        <v>34</v>
      </c>
      <c r="B959" s="3" t="s">
        <v>815</v>
      </c>
      <c r="C959" s="3" t="s">
        <v>348</v>
      </c>
      <c r="D959" s="3" t="s">
        <v>141</v>
      </c>
      <c r="E959" s="3" t="s">
        <v>142</v>
      </c>
      <c r="F959" s="3" t="s">
        <v>29</v>
      </c>
      <c r="G959" s="3">
        <v>6.8000000000000005E-2</v>
      </c>
      <c r="H959" s="65">
        <v>0.85312500000000002</v>
      </c>
      <c r="I959" s="3">
        <v>1</v>
      </c>
      <c r="J959" s="3" t="s">
        <v>60</v>
      </c>
      <c r="K959" s="3" t="s">
        <v>61</v>
      </c>
      <c r="L959" s="3" t="s">
        <v>62</v>
      </c>
      <c r="M959" s="3">
        <v>6000011268</v>
      </c>
      <c r="N959" s="3" t="s">
        <v>434</v>
      </c>
      <c r="O959" s="3" t="s">
        <v>816</v>
      </c>
      <c r="P959" s="62" t="str">
        <f>VLOOKUP(M959,'customer list'!$B:$F,5,FALSE)</f>
        <v>Tiền Giang</v>
      </c>
      <c r="Q959" s="3" t="s">
        <v>817</v>
      </c>
      <c r="R959" s="5">
        <v>45079.541979166665</v>
      </c>
      <c r="S959" s="5">
        <v>45079.604884259257</v>
      </c>
      <c r="T959" s="3">
        <v>86.606999999999999</v>
      </c>
      <c r="U959" s="5">
        <v>45079</v>
      </c>
      <c r="V959" s="5">
        <v>45107</v>
      </c>
      <c r="W959" s="3" t="s">
        <v>65</v>
      </c>
      <c r="X959" s="3" t="s">
        <v>66</v>
      </c>
      <c r="Y959" s="3" t="s">
        <v>66</v>
      </c>
      <c r="Z959" s="3" t="s">
        <v>348</v>
      </c>
      <c r="AA959" s="3"/>
      <c r="AB959" s="3"/>
      <c r="AC959" s="65"/>
      <c r="AD959" s="3"/>
      <c r="AE959" s="3"/>
      <c r="AF959" s="3"/>
      <c r="AG959" s="3"/>
      <c r="AH959" s="3"/>
      <c r="AI959" s="3"/>
      <c r="AJ959" s="3"/>
    </row>
    <row r="960" spans="1:36">
      <c r="A960" s="3">
        <f t="shared" si="36"/>
        <v>34</v>
      </c>
      <c r="B960" s="3" t="s">
        <v>818</v>
      </c>
      <c r="C960" s="3" t="s">
        <v>198</v>
      </c>
      <c r="D960" s="3" t="s">
        <v>141</v>
      </c>
      <c r="E960" s="3" t="s">
        <v>142</v>
      </c>
      <c r="F960" s="3" t="s">
        <v>29</v>
      </c>
      <c r="G960" s="3">
        <v>0.184</v>
      </c>
      <c r="H960" s="65">
        <v>2.7664</v>
      </c>
      <c r="I960" s="3">
        <v>4</v>
      </c>
      <c r="J960" s="3" t="s">
        <v>60</v>
      </c>
      <c r="K960" s="3" t="s">
        <v>61</v>
      </c>
      <c r="L960" s="3" t="s">
        <v>62</v>
      </c>
      <c r="M960" s="3">
        <v>6000011268</v>
      </c>
      <c r="N960" s="3" t="s">
        <v>434</v>
      </c>
      <c r="O960" s="3" t="s">
        <v>816</v>
      </c>
      <c r="P960" s="62" t="str">
        <f>VLOOKUP(M960,'customer list'!$B:$F,5,FALSE)</f>
        <v>Tiền Giang</v>
      </c>
      <c r="Q960" s="3" t="s">
        <v>817</v>
      </c>
      <c r="R960" s="5">
        <v>45079.541979166665</v>
      </c>
      <c r="S960" s="5">
        <v>45079.604884259257</v>
      </c>
      <c r="T960" s="3">
        <v>86.606999999999999</v>
      </c>
      <c r="U960" s="5">
        <v>45079</v>
      </c>
      <c r="V960" s="5">
        <v>45107</v>
      </c>
      <c r="W960" s="3" t="s">
        <v>65</v>
      </c>
      <c r="X960" s="3" t="s">
        <v>66</v>
      </c>
      <c r="Y960" s="3" t="s">
        <v>66</v>
      </c>
      <c r="Z960" s="3" t="s">
        <v>198</v>
      </c>
      <c r="AA960" s="3"/>
      <c r="AB960" s="3"/>
      <c r="AC960" s="65"/>
      <c r="AD960" s="3"/>
      <c r="AE960" s="3"/>
      <c r="AF960" s="3"/>
      <c r="AG960" s="3"/>
      <c r="AH960" s="3"/>
      <c r="AI960" s="3"/>
      <c r="AJ960" s="3"/>
    </row>
    <row r="961" spans="1:36">
      <c r="A961" s="3">
        <f t="shared" si="36"/>
        <v>34</v>
      </c>
      <c r="B961" s="3" t="s">
        <v>818</v>
      </c>
      <c r="C961" s="3" t="s">
        <v>152</v>
      </c>
      <c r="D961" s="3" t="s">
        <v>141</v>
      </c>
      <c r="E961" s="3" t="s">
        <v>142</v>
      </c>
      <c r="F961" s="3" t="s">
        <v>29</v>
      </c>
      <c r="G961" s="3">
        <v>5.1999999999999998E-2</v>
      </c>
      <c r="H961" s="65">
        <v>1.3832</v>
      </c>
      <c r="I961" s="3">
        <v>2</v>
      </c>
      <c r="J961" s="3" t="s">
        <v>60</v>
      </c>
      <c r="K961" s="3" t="s">
        <v>61</v>
      </c>
      <c r="L961" s="3" t="s">
        <v>62</v>
      </c>
      <c r="M961" s="3">
        <v>6000011268</v>
      </c>
      <c r="N961" s="3" t="s">
        <v>434</v>
      </c>
      <c r="O961" s="3" t="s">
        <v>816</v>
      </c>
      <c r="P961" s="62" t="str">
        <f>VLOOKUP(M961,'customer list'!$B:$F,5,FALSE)</f>
        <v>Tiền Giang</v>
      </c>
      <c r="Q961" s="3" t="s">
        <v>817</v>
      </c>
      <c r="R961" s="5">
        <v>45079.541979166665</v>
      </c>
      <c r="S961" s="5">
        <v>45079.604884259257</v>
      </c>
      <c r="T961" s="3">
        <v>86.606999999999999</v>
      </c>
      <c r="U961" s="5">
        <v>45079</v>
      </c>
      <c r="V961" s="5">
        <v>45107</v>
      </c>
      <c r="W961" s="3" t="s">
        <v>65</v>
      </c>
      <c r="X961" s="3" t="s">
        <v>66</v>
      </c>
      <c r="Y961" s="3" t="s">
        <v>66</v>
      </c>
      <c r="Z961" s="3" t="s">
        <v>152</v>
      </c>
      <c r="AA961" s="3"/>
      <c r="AB961" s="3"/>
      <c r="AC961" s="65"/>
      <c r="AD961" s="3"/>
      <c r="AE961" s="3"/>
      <c r="AF961" s="3"/>
      <c r="AG961" s="3"/>
      <c r="AH961" s="3"/>
      <c r="AI961" s="3"/>
      <c r="AJ961" s="3"/>
    </row>
    <row r="962" spans="1:36">
      <c r="A962" s="3">
        <f t="shared" si="36"/>
        <v>34</v>
      </c>
      <c r="B962" s="3" t="s">
        <v>820</v>
      </c>
      <c r="C962" s="3" t="s">
        <v>198</v>
      </c>
      <c r="D962" s="3" t="s">
        <v>141</v>
      </c>
      <c r="E962" s="3" t="s">
        <v>142</v>
      </c>
      <c r="F962" s="3" t="s">
        <v>29</v>
      </c>
      <c r="G962" s="3">
        <v>4.5999999999999999E-2</v>
      </c>
      <c r="H962" s="65">
        <v>0.69159999999999999</v>
      </c>
      <c r="I962" s="3">
        <v>1</v>
      </c>
      <c r="J962" s="3" t="s">
        <v>60</v>
      </c>
      <c r="K962" s="3" t="s">
        <v>61</v>
      </c>
      <c r="L962" s="3" t="s">
        <v>62</v>
      </c>
      <c r="M962" s="3">
        <v>6000011268</v>
      </c>
      <c r="N962" s="3" t="s">
        <v>434</v>
      </c>
      <c r="O962" s="3" t="s">
        <v>816</v>
      </c>
      <c r="P962" s="62" t="str">
        <f>VLOOKUP(M962,'customer list'!$B:$F,5,FALSE)</f>
        <v>Tiền Giang</v>
      </c>
      <c r="Q962" s="3" t="s">
        <v>817</v>
      </c>
      <c r="R962" s="5">
        <v>45079.541979166665</v>
      </c>
      <c r="S962" s="5">
        <v>45079.604884259257</v>
      </c>
      <c r="T962" s="3">
        <v>86.606999999999999</v>
      </c>
      <c r="U962" s="5">
        <v>45079</v>
      </c>
      <c r="V962" s="5">
        <v>45107</v>
      </c>
      <c r="W962" s="3" t="s">
        <v>65</v>
      </c>
      <c r="X962" s="3" t="s">
        <v>66</v>
      </c>
      <c r="Y962" s="3" t="s">
        <v>66</v>
      </c>
      <c r="Z962" s="3" t="s">
        <v>198</v>
      </c>
      <c r="AA962" s="3"/>
      <c r="AB962" s="3"/>
      <c r="AC962" s="65"/>
      <c r="AD962" s="3"/>
      <c r="AE962" s="3"/>
      <c r="AF962" s="3"/>
      <c r="AG962" s="3"/>
      <c r="AH962" s="3"/>
      <c r="AI962" s="3"/>
      <c r="AJ962" s="3"/>
    </row>
    <row r="963" spans="1:36">
      <c r="A963" s="3">
        <f t="shared" si="36"/>
        <v>34</v>
      </c>
      <c r="B963" s="3" t="s">
        <v>821</v>
      </c>
      <c r="C963" s="3" t="s">
        <v>150</v>
      </c>
      <c r="D963" s="3" t="s">
        <v>141</v>
      </c>
      <c r="E963" s="3" t="s">
        <v>142</v>
      </c>
      <c r="F963" s="3" t="s">
        <v>29</v>
      </c>
      <c r="G963" s="3">
        <v>0.3</v>
      </c>
      <c r="H963" s="65">
        <v>4.4518399999999998</v>
      </c>
      <c r="I963" s="3">
        <v>4</v>
      </c>
      <c r="J963" s="3" t="s">
        <v>60</v>
      </c>
      <c r="K963" s="3" t="s">
        <v>61</v>
      </c>
      <c r="L963" s="3" t="s">
        <v>62</v>
      </c>
      <c r="M963" s="3">
        <v>6000011423</v>
      </c>
      <c r="N963" s="3" t="s">
        <v>325</v>
      </c>
      <c r="O963" s="3" t="s">
        <v>822</v>
      </c>
      <c r="P963" s="62" t="str">
        <f>VLOOKUP(M963,'customer list'!$B:$F,5,FALSE)</f>
        <v>Bến Tre</v>
      </c>
      <c r="Q963" s="3" t="s">
        <v>132</v>
      </c>
      <c r="R963" s="5">
        <v>45079.63957175926</v>
      </c>
      <c r="S963" s="5">
        <v>45079.686874999999</v>
      </c>
      <c r="T963" s="3">
        <v>108.94499999999999</v>
      </c>
      <c r="U963" s="5">
        <v>45079</v>
      </c>
      <c r="V963" s="5">
        <v>45107</v>
      </c>
      <c r="W963" s="3" t="s">
        <v>65</v>
      </c>
      <c r="X963" s="3" t="s">
        <v>66</v>
      </c>
      <c r="Y963" s="3" t="s">
        <v>66</v>
      </c>
      <c r="Z963" s="3" t="s">
        <v>150</v>
      </c>
      <c r="AA963" s="3"/>
      <c r="AB963" s="3"/>
      <c r="AC963" s="65"/>
      <c r="AD963" s="3"/>
      <c r="AE963" s="3"/>
      <c r="AF963" s="3"/>
      <c r="AG963" s="3"/>
      <c r="AH963" s="3"/>
      <c r="AI963" s="3"/>
      <c r="AJ963" s="3"/>
    </row>
    <row r="964" spans="1:36">
      <c r="A964" s="3">
        <f t="shared" si="36"/>
        <v>34</v>
      </c>
      <c r="B964" s="3" t="s">
        <v>823</v>
      </c>
      <c r="C964" s="3" t="s">
        <v>150</v>
      </c>
      <c r="D964" s="3" t="s">
        <v>141</v>
      </c>
      <c r="E964" s="3" t="s">
        <v>142</v>
      </c>
      <c r="F964" s="3" t="s">
        <v>29</v>
      </c>
      <c r="G964" s="3">
        <v>0.15</v>
      </c>
      <c r="H964" s="65">
        <v>2.2259199999999999</v>
      </c>
      <c r="I964" s="3">
        <v>2</v>
      </c>
      <c r="J964" s="3" t="s">
        <v>60</v>
      </c>
      <c r="K964" s="3" t="s">
        <v>61</v>
      </c>
      <c r="L964" s="3" t="s">
        <v>62</v>
      </c>
      <c r="M964" s="3">
        <v>6000011423</v>
      </c>
      <c r="N964" s="3" t="s">
        <v>325</v>
      </c>
      <c r="O964" s="3" t="s">
        <v>822</v>
      </c>
      <c r="P964" s="62" t="str">
        <f>VLOOKUP(M964,'customer list'!$B:$F,5,FALSE)</f>
        <v>Bến Tre</v>
      </c>
      <c r="Q964" s="3" t="s">
        <v>132</v>
      </c>
      <c r="R964" s="5">
        <v>45079.63957175926</v>
      </c>
      <c r="S964" s="5">
        <v>45079.686874999999</v>
      </c>
      <c r="T964" s="3">
        <v>108.94499999999999</v>
      </c>
      <c r="U964" s="5">
        <v>45079</v>
      </c>
      <c r="V964" s="5">
        <v>45107</v>
      </c>
      <c r="W964" s="3" t="s">
        <v>65</v>
      </c>
      <c r="X964" s="3" t="s">
        <v>66</v>
      </c>
      <c r="Y964" s="3" t="s">
        <v>66</v>
      </c>
      <c r="Z964" s="3" t="s">
        <v>150</v>
      </c>
      <c r="AA964" s="3"/>
      <c r="AB964" s="3"/>
      <c r="AC964" s="65"/>
      <c r="AD964" s="3"/>
      <c r="AE964" s="3"/>
      <c r="AF964" s="3"/>
      <c r="AG964" s="3"/>
      <c r="AH964" s="3"/>
      <c r="AI964" s="3"/>
      <c r="AJ964" s="3"/>
    </row>
    <row r="965" spans="1:36">
      <c r="A965" s="3">
        <f t="shared" si="36"/>
        <v>34</v>
      </c>
      <c r="B965" s="3" t="s">
        <v>824</v>
      </c>
      <c r="C965" s="3" t="s">
        <v>197</v>
      </c>
      <c r="D965" s="3" t="s">
        <v>141</v>
      </c>
      <c r="E965" s="3" t="s">
        <v>142</v>
      </c>
      <c r="F965" s="3" t="s">
        <v>29</v>
      </c>
      <c r="G965" s="3">
        <v>0.126</v>
      </c>
      <c r="H965" s="65">
        <v>1.68675</v>
      </c>
      <c r="I965" s="3">
        <v>2</v>
      </c>
      <c r="J965" s="3" t="s">
        <v>60</v>
      </c>
      <c r="K965" s="3" t="s">
        <v>61</v>
      </c>
      <c r="L965" s="3" t="s">
        <v>62</v>
      </c>
      <c r="M965" s="3">
        <v>6000011423</v>
      </c>
      <c r="N965" s="3" t="s">
        <v>325</v>
      </c>
      <c r="O965" s="3" t="s">
        <v>822</v>
      </c>
      <c r="P965" s="62" t="str">
        <f>VLOOKUP(M965,'customer list'!$B:$F,5,FALSE)</f>
        <v>Bến Tre</v>
      </c>
      <c r="Q965" s="3" t="s">
        <v>132</v>
      </c>
      <c r="R965" s="5">
        <v>45079.63957175926</v>
      </c>
      <c r="S965" s="5">
        <v>45079.686874999999</v>
      </c>
      <c r="T965" s="3">
        <v>108.94499999999999</v>
      </c>
      <c r="U965" s="5">
        <v>45079</v>
      </c>
      <c r="V965" s="5">
        <v>45107</v>
      </c>
      <c r="W965" s="3" t="s">
        <v>65</v>
      </c>
      <c r="X965" s="3" t="s">
        <v>66</v>
      </c>
      <c r="Y965" s="3" t="s">
        <v>66</v>
      </c>
      <c r="Z965" s="3" t="s">
        <v>197</v>
      </c>
      <c r="AA965" s="3"/>
      <c r="AB965" s="3"/>
      <c r="AC965" s="65"/>
      <c r="AD965" s="3"/>
      <c r="AE965" s="3"/>
      <c r="AF965" s="3"/>
      <c r="AG965" s="3"/>
      <c r="AH965" s="3"/>
      <c r="AI965" s="3"/>
      <c r="AJ965" s="3"/>
    </row>
    <row r="966" spans="1:36">
      <c r="A966" s="3">
        <f t="shared" si="36"/>
        <v>34</v>
      </c>
      <c r="B966" s="3" t="s">
        <v>823</v>
      </c>
      <c r="C966" s="3" t="s">
        <v>148</v>
      </c>
      <c r="D966" s="3" t="s">
        <v>141</v>
      </c>
      <c r="E966" s="3" t="s">
        <v>142</v>
      </c>
      <c r="F966" s="3" t="s">
        <v>29</v>
      </c>
      <c r="G966" s="3">
        <v>0.124</v>
      </c>
      <c r="H966" s="65">
        <v>1.56975</v>
      </c>
      <c r="I966" s="3">
        <v>2</v>
      </c>
      <c r="J966" s="3" t="s">
        <v>60</v>
      </c>
      <c r="K966" s="3" t="s">
        <v>61</v>
      </c>
      <c r="L966" s="3" t="s">
        <v>62</v>
      </c>
      <c r="M966" s="3">
        <v>6000011423</v>
      </c>
      <c r="N966" s="3" t="s">
        <v>325</v>
      </c>
      <c r="O966" s="3" t="s">
        <v>822</v>
      </c>
      <c r="P966" s="62" t="str">
        <f>VLOOKUP(M966,'customer list'!$B:$F,5,FALSE)</f>
        <v>Bến Tre</v>
      </c>
      <c r="Q966" s="3" t="s">
        <v>132</v>
      </c>
      <c r="R966" s="5">
        <v>45079.63957175926</v>
      </c>
      <c r="S966" s="5">
        <v>45079.686874999999</v>
      </c>
      <c r="T966" s="3">
        <v>108.94499999999999</v>
      </c>
      <c r="U966" s="5">
        <v>45079</v>
      </c>
      <c r="V966" s="5">
        <v>45107</v>
      </c>
      <c r="W966" s="3" t="s">
        <v>65</v>
      </c>
      <c r="X966" s="3" t="s">
        <v>66</v>
      </c>
      <c r="Y966" s="3" t="s">
        <v>66</v>
      </c>
      <c r="Z966" s="3" t="s">
        <v>148</v>
      </c>
      <c r="AA966" s="3"/>
      <c r="AB966" s="3"/>
      <c r="AC966" s="65"/>
      <c r="AD966" s="3"/>
      <c r="AE966" s="3"/>
      <c r="AF966" s="3"/>
      <c r="AG966" s="3"/>
      <c r="AH966" s="3"/>
      <c r="AI966" s="3"/>
      <c r="AJ966" s="3"/>
    </row>
    <row r="967" spans="1:36">
      <c r="A967" s="3">
        <f t="shared" si="36"/>
        <v>34</v>
      </c>
      <c r="B967" s="3" t="s">
        <v>825</v>
      </c>
      <c r="C967" s="3" t="s">
        <v>152</v>
      </c>
      <c r="D967" s="3" t="s">
        <v>141</v>
      </c>
      <c r="E967" s="3" t="s">
        <v>142</v>
      </c>
      <c r="F967" s="3" t="s">
        <v>29</v>
      </c>
      <c r="G967" s="3">
        <v>5.1999999999999998E-2</v>
      </c>
      <c r="H967" s="65">
        <v>1.3832</v>
      </c>
      <c r="I967" s="3">
        <v>2</v>
      </c>
      <c r="J967" s="3" t="s">
        <v>60</v>
      </c>
      <c r="K967" s="3" t="s">
        <v>61</v>
      </c>
      <c r="L967" s="3" t="s">
        <v>62</v>
      </c>
      <c r="M967" s="3">
        <v>6000011423</v>
      </c>
      <c r="N967" s="3" t="s">
        <v>325</v>
      </c>
      <c r="O967" s="3" t="s">
        <v>822</v>
      </c>
      <c r="P967" s="62" t="str">
        <f>VLOOKUP(M967,'customer list'!$B:$F,5,FALSE)</f>
        <v>Bến Tre</v>
      </c>
      <c r="Q967" s="3" t="s">
        <v>132</v>
      </c>
      <c r="R967" s="5">
        <v>45079.63957175926</v>
      </c>
      <c r="S967" s="5">
        <v>45079.686874999999</v>
      </c>
      <c r="T967" s="3">
        <v>108.94499999999999</v>
      </c>
      <c r="U967" s="5">
        <v>45079</v>
      </c>
      <c r="V967" s="5">
        <v>45107</v>
      </c>
      <c r="W967" s="3" t="s">
        <v>65</v>
      </c>
      <c r="X967" s="3" t="s">
        <v>66</v>
      </c>
      <c r="Y967" s="3" t="s">
        <v>66</v>
      </c>
      <c r="Z967" s="3" t="s">
        <v>152</v>
      </c>
      <c r="AA967" s="3"/>
      <c r="AB967" s="3"/>
      <c r="AC967" s="65"/>
      <c r="AD967" s="3"/>
      <c r="AE967" s="3"/>
      <c r="AF967" s="3"/>
      <c r="AG967" s="3"/>
      <c r="AH967" s="3"/>
      <c r="AI967" s="3"/>
      <c r="AJ967" s="3"/>
    </row>
    <row r="968" spans="1:36">
      <c r="A968" s="3">
        <f t="shared" si="36"/>
        <v>34</v>
      </c>
      <c r="B968" s="3" t="s">
        <v>826</v>
      </c>
      <c r="C968" s="3" t="s">
        <v>198</v>
      </c>
      <c r="D968" s="3" t="s">
        <v>141</v>
      </c>
      <c r="E968" s="3" t="s">
        <v>142</v>
      </c>
      <c r="F968" s="3" t="s">
        <v>29</v>
      </c>
      <c r="G968" s="3">
        <v>9.1999999999999998E-2</v>
      </c>
      <c r="H968" s="65">
        <v>1.3832</v>
      </c>
      <c r="I968" s="3">
        <v>2</v>
      </c>
      <c r="J968" s="3" t="s">
        <v>60</v>
      </c>
      <c r="K968" s="3" t="s">
        <v>61</v>
      </c>
      <c r="L968" s="3" t="s">
        <v>62</v>
      </c>
      <c r="M968" s="3">
        <v>6000011423</v>
      </c>
      <c r="N968" s="3" t="s">
        <v>325</v>
      </c>
      <c r="O968" s="3" t="s">
        <v>822</v>
      </c>
      <c r="P968" s="62" t="str">
        <f>VLOOKUP(M968,'customer list'!$B:$F,5,FALSE)</f>
        <v>Bến Tre</v>
      </c>
      <c r="Q968" s="3" t="s">
        <v>132</v>
      </c>
      <c r="R968" s="5">
        <v>45079.63957175926</v>
      </c>
      <c r="S968" s="5">
        <v>45079.686874999999</v>
      </c>
      <c r="T968" s="3">
        <v>108.94499999999999</v>
      </c>
      <c r="U968" s="5">
        <v>45079</v>
      </c>
      <c r="V968" s="5">
        <v>45107</v>
      </c>
      <c r="W968" s="3" t="s">
        <v>65</v>
      </c>
      <c r="X968" s="3" t="s">
        <v>66</v>
      </c>
      <c r="Y968" s="3" t="s">
        <v>66</v>
      </c>
      <c r="Z968" s="3" t="s">
        <v>198</v>
      </c>
      <c r="AA968" s="3"/>
      <c r="AB968" s="3"/>
      <c r="AC968" s="65"/>
      <c r="AD968" s="3"/>
      <c r="AE968" s="3"/>
      <c r="AF968" s="3"/>
      <c r="AG968" s="3"/>
      <c r="AH968" s="3"/>
      <c r="AI968" s="3"/>
      <c r="AJ968" s="3"/>
    </row>
    <row r="969" spans="1:36">
      <c r="A969" s="3">
        <f t="shared" si="36"/>
        <v>34</v>
      </c>
      <c r="B969" s="3" t="s">
        <v>827</v>
      </c>
      <c r="C969" s="3" t="s">
        <v>252</v>
      </c>
      <c r="D969" s="3" t="s">
        <v>141</v>
      </c>
      <c r="E969" s="3" t="s">
        <v>142</v>
      </c>
      <c r="F969" s="3" t="s">
        <v>29</v>
      </c>
      <c r="G969" s="3">
        <v>7.2999999999999995E-2</v>
      </c>
      <c r="H969" s="65">
        <v>1.0478400000000001</v>
      </c>
      <c r="I969" s="3">
        <v>1</v>
      </c>
      <c r="J969" s="3" t="s">
        <v>60</v>
      </c>
      <c r="K969" s="3" t="s">
        <v>61</v>
      </c>
      <c r="L969" s="3" t="s">
        <v>62</v>
      </c>
      <c r="M969" s="3">
        <v>6000016550</v>
      </c>
      <c r="N969" s="3" t="s">
        <v>325</v>
      </c>
      <c r="O969" s="3" t="s">
        <v>326</v>
      </c>
      <c r="P969" s="62" t="str">
        <f>VLOOKUP(M969,'customer list'!$B:$F,5,FALSE)</f>
        <v>Bến Tre</v>
      </c>
      <c r="Q969" s="3" t="s">
        <v>327</v>
      </c>
      <c r="R969" s="5">
        <v>45080.333333333336</v>
      </c>
      <c r="S969" s="5">
        <v>45080.362627314818</v>
      </c>
      <c r="T969" s="3">
        <v>145.09899999999999</v>
      </c>
      <c r="U969" s="5">
        <v>45079</v>
      </c>
      <c r="V969" s="5">
        <v>45107</v>
      </c>
      <c r="W969" s="3" t="s">
        <v>65</v>
      </c>
      <c r="X969" s="3" t="s">
        <v>66</v>
      </c>
      <c r="Y969" s="3" t="s">
        <v>66</v>
      </c>
      <c r="Z969" s="3" t="s">
        <v>252</v>
      </c>
      <c r="AA969" s="3"/>
      <c r="AB969" s="3"/>
      <c r="AC969" s="65"/>
      <c r="AD969" s="3"/>
      <c r="AE969" s="3"/>
      <c r="AF969" s="3"/>
      <c r="AG969" s="3"/>
      <c r="AH969" s="3"/>
      <c r="AI969" s="3"/>
      <c r="AJ969" s="3"/>
    </row>
    <row r="970" spans="1:36">
      <c r="A970" s="3">
        <f t="shared" si="36"/>
        <v>34</v>
      </c>
      <c r="B970" s="3" t="s">
        <v>828</v>
      </c>
      <c r="C970" s="3" t="s">
        <v>247</v>
      </c>
      <c r="D970" s="3" t="s">
        <v>141</v>
      </c>
      <c r="E970" s="3" t="s">
        <v>142</v>
      </c>
      <c r="F970" s="3" t="s">
        <v>29</v>
      </c>
      <c r="G970" s="3">
        <v>6.9000000000000006E-2</v>
      </c>
      <c r="H970" s="65">
        <v>0.91874999999999996</v>
      </c>
      <c r="I970" s="3">
        <v>1</v>
      </c>
      <c r="J970" s="3" t="s">
        <v>60</v>
      </c>
      <c r="K970" s="3" t="s">
        <v>61</v>
      </c>
      <c r="L970" s="3" t="s">
        <v>62</v>
      </c>
      <c r="M970" s="3">
        <v>6000016550</v>
      </c>
      <c r="N970" s="3" t="s">
        <v>325</v>
      </c>
      <c r="O970" s="3" t="s">
        <v>326</v>
      </c>
      <c r="P970" s="62" t="str">
        <f>VLOOKUP(M970,'customer list'!$B:$F,5,FALSE)</f>
        <v>Bến Tre</v>
      </c>
      <c r="Q970" s="3" t="s">
        <v>327</v>
      </c>
      <c r="R970" s="5">
        <v>45080.333333333336</v>
      </c>
      <c r="S970" s="5">
        <v>45080.362627314818</v>
      </c>
      <c r="T970" s="3">
        <v>145.09899999999999</v>
      </c>
      <c r="U970" s="5">
        <v>45079</v>
      </c>
      <c r="V970" s="5">
        <v>45107</v>
      </c>
      <c r="W970" s="3" t="s">
        <v>65</v>
      </c>
      <c r="X970" s="3" t="s">
        <v>66</v>
      </c>
      <c r="Y970" s="3" t="s">
        <v>66</v>
      </c>
      <c r="Z970" s="3" t="s">
        <v>247</v>
      </c>
      <c r="AA970" s="3"/>
      <c r="AB970" s="3"/>
      <c r="AC970" s="65"/>
      <c r="AD970" s="3"/>
      <c r="AE970" s="3"/>
      <c r="AF970" s="3"/>
      <c r="AG970" s="3"/>
      <c r="AH970" s="3"/>
      <c r="AI970" s="3"/>
      <c r="AJ970" s="3"/>
    </row>
    <row r="971" spans="1:36">
      <c r="A971" s="3">
        <f t="shared" si="36"/>
        <v>34</v>
      </c>
      <c r="B971" s="3" t="s">
        <v>828</v>
      </c>
      <c r="C971" s="3" t="s">
        <v>251</v>
      </c>
      <c r="D971" s="3" t="s">
        <v>141</v>
      </c>
      <c r="E971" s="3" t="s">
        <v>142</v>
      </c>
      <c r="F971" s="3" t="s">
        <v>29</v>
      </c>
      <c r="G971" s="3">
        <v>7.0000000000000007E-2</v>
      </c>
      <c r="H971" s="65">
        <v>0.91874999999999996</v>
      </c>
      <c r="I971" s="3">
        <v>1</v>
      </c>
      <c r="J971" s="3" t="s">
        <v>60</v>
      </c>
      <c r="K971" s="3" t="s">
        <v>61</v>
      </c>
      <c r="L971" s="3" t="s">
        <v>62</v>
      </c>
      <c r="M971" s="3">
        <v>6000016550</v>
      </c>
      <c r="N971" s="3" t="s">
        <v>325</v>
      </c>
      <c r="O971" s="3" t="s">
        <v>326</v>
      </c>
      <c r="P971" s="62" t="str">
        <f>VLOOKUP(M971,'customer list'!$B:$F,5,FALSE)</f>
        <v>Bến Tre</v>
      </c>
      <c r="Q971" s="3" t="s">
        <v>327</v>
      </c>
      <c r="R971" s="5">
        <v>45080.333333333336</v>
      </c>
      <c r="S971" s="5">
        <v>45080.362627314818</v>
      </c>
      <c r="T971" s="3">
        <v>145.09899999999999</v>
      </c>
      <c r="U971" s="5">
        <v>45079</v>
      </c>
      <c r="V971" s="5">
        <v>45107</v>
      </c>
      <c r="W971" s="3" t="s">
        <v>65</v>
      </c>
      <c r="X971" s="3" t="s">
        <v>66</v>
      </c>
      <c r="Y971" s="3" t="s">
        <v>66</v>
      </c>
      <c r="Z971" s="3" t="s">
        <v>251</v>
      </c>
      <c r="AA971" s="3"/>
      <c r="AB971" s="3"/>
      <c r="AC971" s="65"/>
      <c r="AD971" s="3"/>
      <c r="AE971" s="3"/>
      <c r="AF971" s="3"/>
      <c r="AG971" s="3"/>
      <c r="AH971" s="3"/>
      <c r="AI971" s="3"/>
      <c r="AJ971" s="3"/>
    </row>
    <row r="972" spans="1:36">
      <c r="A972" s="3">
        <f t="shared" si="36"/>
        <v>34</v>
      </c>
      <c r="B972" s="3" t="s">
        <v>829</v>
      </c>
      <c r="C972" s="3" t="s">
        <v>313</v>
      </c>
      <c r="D972" s="3" t="s">
        <v>166</v>
      </c>
      <c r="E972" s="3" t="s">
        <v>167</v>
      </c>
      <c r="F972" s="3" t="s">
        <v>29</v>
      </c>
      <c r="G972" s="3">
        <v>4.1000000000000002E-2</v>
      </c>
      <c r="H972" s="65">
        <v>0.47951500000000002</v>
      </c>
      <c r="I972" s="3">
        <v>1</v>
      </c>
      <c r="J972" s="3" t="s">
        <v>60</v>
      </c>
      <c r="K972" s="3" t="s">
        <v>61</v>
      </c>
      <c r="L972" s="3" t="s">
        <v>62</v>
      </c>
      <c r="M972" s="3">
        <v>6000016550</v>
      </c>
      <c r="N972" s="3" t="s">
        <v>325</v>
      </c>
      <c r="O972" s="3" t="s">
        <v>326</v>
      </c>
      <c r="P972" s="62" t="str">
        <f>VLOOKUP(M972,'customer list'!$B:$F,5,FALSE)</f>
        <v>Bến Tre</v>
      </c>
      <c r="Q972" s="3" t="s">
        <v>327</v>
      </c>
      <c r="R972" s="5">
        <v>45080.333333333336</v>
      </c>
      <c r="S972" s="5">
        <v>45080.362627314818</v>
      </c>
      <c r="T972" s="3">
        <v>145.09899999999999</v>
      </c>
      <c r="U972" s="5">
        <v>45079</v>
      </c>
      <c r="V972" s="5">
        <v>45107</v>
      </c>
      <c r="W972" s="3" t="s">
        <v>65</v>
      </c>
      <c r="X972" s="3" t="s">
        <v>66</v>
      </c>
      <c r="Y972" s="3" t="s">
        <v>66</v>
      </c>
      <c r="Z972" s="3" t="s">
        <v>313</v>
      </c>
      <c r="AA972" s="3"/>
      <c r="AB972" s="3"/>
      <c r="AC972" s="65"/>
      <c r="AD972" s="3"/>
      <c r="AE972" s="3"/>
      <c r="AF972" s="3"/>
      <c r="AG972" s="3"/>
      <c r="AH972" s="3"/>
      <c r="AI972" s="3"/>
      <c r="AJ972" s="3"/>
    </row>
    <row r="973" spans="1:36">
      <c r="A973" s="3">
        <f t="shared" si="36"/>
        <v>34</v>
      </c>
      <c r="B973" s="3" t="s">
        <v>827</v>
      </c>
      <c r="C973" s="3" t="s">
        <v>198</v>
      </c>
      <c r="D973" s="3" t="s">
        <v>141</v>
      </c>
      <c r="E973" s="3" t="s">
        <v>142</v>
      </c>
      <c r="F973" s="3" t="s">
        <v>29</v>
      </c>
      <c r="G973" s="3">
        <v>4.5999999999999999E-2</v>
      </c>
      <c r="H973" s="65">
        <v>0.69159999999999999</v>
      </c>
      <c r="I973" s="3">
        <v>1</v>
      </c>
      <c r="J973" s="3" t="s">
        <v>60</v>
      </c>
      <c r="K973" s="3" t="s">
        <v>61</v>
      </c>
      <c r="L973" s="3" t="s">
        <v>62</v>
      </c>
      <c r="M973" s="3">
        <v>6000016550</v>
      </c>
      <c r="N973" s="3" t="s">
        <v>325</v>
      </c>
      <c r="O973" s="3" t="s">
        <v>326</v>
      </c>
      <c r="P973" s="62" t="str">
        <f>VLOOKUP(M973,'customer list'!$B:$F,5,FALSE)</f>
        <v>Bến Tre</v>
      </c>
      <c r="Q973" s="3" t="s">
        <v>327</v>
      </c>
      <c r="R973" s="5">
        <v>45080.333333333336</v>
      </c>
      <c r="S973" s="5">
        <v>45080.362627314818</v>
      </c>
      <c r="T973" s="3">
        <v>145.09899999999999</v>
      </c>
      <c r="U973" s="5">
        <v>45079</v>
      </c>
      <c r="V973" s="5">
        <v>45107</v>
      </c>
      <c r="W973" s="3" t="s">
        <v>65</v>
      </c>
      <c r="X973" s="3" t="s">
        <v>66</v>
      </c>
      <c r="Y973" s="3" t="s">
        <v>66</v>
      </c>
      <c r="Z973" s="3" t="s">
        <v>198</v>
      </c>
      <c r="AA973" s="3"/>
      <c r="AB973" s="3"/>
      <c r="AC973" s="65"/>
      <c r="AD973" s="3"/>
      <c r="AE973" s="3"/>
      <c r="AF973" s="3"/>
      <c r="AG973" s="3"/>
      <c r="AH973" s="3"/>
      <c r="AI973" s="3"/>
      <c r="AJ973" s="3"/>
    </row>
    <row r="974" spans="1:36">
      <c r="A974" s="3">
        <f t="shared" si="36"/>
        <v>34</v>
      </c>
      <c r="B974" s="3" t="s">
        <v>830</v>
      </c>
      <c r="C974" s="3" t="s">
        <v>152</v>
      </c>
      <c r="D974" s="3" t="s">
        <v>141</v>
      </c>
      <c r="E974" s="3" t="s">
        <v>142</v>
      </c>
      <c r="F974" s="3" t="s">
        <v>29</v>
      </c>
      <c r="G974" s="3">
        <v>2.5999999999999999E-2</v>
      </c>
      <c r="H974" s="65">
        <v>0.69159999999999999</v>
      </c>
      <c r="I974" s="3">
        <v>1</v>
      </c>
      <c r="J974" s="3" t="s">
        <v>60</v>
      </c>
      <c r="K974" s="3" t="s">
        <v>61</v>
      </c>
      <c r="L974" s="3" t="s">
        <v>62</v>
      </c>
      <c r="M974" s="3">
        <v>6000015270</v>
      </c>
      <c r="N974" s="3" t="s">
        <v>349</v>
      </c>
      <c r="O974" s="3" t="s">
        <v>831</v>
      </c>
      <c r="P974" s="62" t="str">
        <f>VLOOKUP(M974,'customer list'!$B:$F,5,FALSE)</f>
        <v>Vĩnh Long</v>
      </c>
      <c r="Q974" s="3" t="s">
        <v>814</v>
      </c>
      <c r="R974" s="5">
        <v>45080.423391203702</v>
      </c>
      <c r="S974" s="5">
        <v>45080.445671296293</v>
      </c>
      <c r="T974" s="3">
        <v>188.47499999999999</v>
      </c>
      <c r="U974" s="5">
        <v>45079</v>
      </c>
      <c r="V974" s="5">
        <v>45107</v>
      </c>
      <c r="W974" s="3" t="s">
        <v>65</v>
      </c>
      <c r="X974" s="3" t="s">
        <v>66</v>
      </c>
      <c r="Y974" s="3" t="s">
        <v>66</v>
      </c>
      <c r="Z974" s="3" t="s">
        <v>152</v>
      </c>
      <c r="AA974" s="3"/>
      <c r="AB974" s="3"/>
      <c r="AC974" s="65"/>
      <c r="AD974" s="3"/>
      <c r="AE974" s="3"/>
      <c r="AF974" s="3"/>
      <c r="AG974" s="3"/>
      <c r="AH974" s="3"/>
      <c r="AI974" s="3"/>
      <c r="AJ974" s="3"/>
    </row>
    <row r="975" spans="1:36">
      <c r="A975" s="1" t="s">
        <v>0</v>
      </c>
      <c r="B975" s="1" t="s">
        <v>1</v>
      </c>
      <c r="C975" s="1" t="s">
        <v>2</v>
      </c>
      <c r="D975" s="1" t="s">
        <v>3</v>
      </c>
      <c r="E975" s="1" t="s">
        <v>4</v>
      </c>
      <c r="F975" s="1" t="s">
        <v>5</v>
      </c>
      <c r="G975" s="1" t="s">
        <v>6</v>
      </c>
      <c r="H975" s="64" t="s">
        <v>7</v>
      </c>
      <c r="I975" s="1" t="s">
        <v>8</v>
      </c>
      <c r="J975" s="1" t="s">
        <v>9</v>
      </c>
      <c r="K975" s="1" t="s">
        <v>10</v>
      </c>
      <c r="L975" s="2" t="s">
        <v>11</v>
      </c>
      <c r="M975" s="1" t="s">
        <v>12</v>
      </c>
      <c r="N975" s="1" t="s">
        <v>13</v>
      </c>
      <c r="O975" s="1" t="s">
        <v>14</v>
      </c>
      <c r="P975" s="62" t="e">
        <f>VLOOKUP(M975,'customer list'!$B:$F,5,FALSE)</f>
        <v>#N/A</v>
      </c>
      <c r="Q975" s="1" t="s">
        <v>15</v>
      </c>
      <c r="R975" s="1" t="s">
        <v>16</v>
      </c>
      <c r="S975" s="1" t="s">
        <v>17</v>
      </c>
      <c r="T975" s="1" t="s">
        <v>18</v>
      </c>
      <c r="U975" s="1" t="s">
        <v>19</v>
      </c>
      <c r="V975" s="1" t="s">
        <v>20</v>
      </c>
      <c r="W975" s="1" t="s">
        <v>21</v>
      </c>
      <c r="X975" s="1" t="s">
        <v>22</v>
      </c>
      <c r="Y975" s="1" t="s">
        <v>23</v>
      </c>
      <c r="Z975" s="1" t="s">
        <v>24</v>
      </c>
      <c r="AA975" s="1" t="s">
        <v>25</v>
      </c>
      <c r="AB975" s="1" t="s">
        <v>26</v>
      </c>
      <c r="AC975" s="64" t="s">
        <v>27</v>
      </c>
      <c r="AD975" s="3"/>
      <c r="AE975" s="3"/>
      <c r="AF975" s="3"/>
      <c r="AG975" s="3"/>
      <c r="AH975" s="3"/>
      <c r="AI975" s="3"/>
      <c r="AJ975" s="3"/>
    </row>
    <row r="976" spans="1:36">
      <c r="A976" s="3">
        <v>35</v>
      </c>
      <c r="B976" s="3">
        <v>4</v>
      </c>
      <c r="C976" s="3" t="s">
        <v>28</v>
      </c>
      <c r="D976" s="3" t="s">
        <v>29</v>
      </c>
      <c r="E976" s="3" t="s">
        <v>178</v>
      </c>
      <c r="F976" s="3" t="s">
        <v>399</v>
      </c>
      <c r="G976" s="3">
        <v>1.6879999999999999</v>
      </c>
      <c r="H976" s="65">
        <v>20.283000000000001</v>
      </c>
      <c r="I976" s="3">
        <v>8.4499999999999993</v>
      </c>
      <c r="J976" s="3">
        <v>35.156799999999997</v>
      </c>
      <c r="K976" s="4">
        <v>0.19976331360946747</v>
      </c>
      <c r="L976" s="4">
        <v>0.57692964092295096</v>
      </c>
      <c r="M976" s="3">
        <v>2</v>
      </c>
      <c r="N976" s="3">
        <v>2.9375</v>
      </c>
      <c r="O976" s="3" t="s">
        <v>32</v>
      </c>
      <c r="P976" s="62" t="e">
        <f>VLOOKUP(M976,'customer list'!$B:$F,5,FALSE)</f>
        <v>#N/A</v>
      </c>
      <c r="Q976" s="3" t="s">
        <v>268</v>
      </c>
      <c r="R976" s="3" t="s">
        <v>29</v>
      </c>
      <c r="S976" s="5">
        <v>45079.548402777778</v>
      </c>
      <c r="T976" s="3">
        <v>5.875</v>
      </c>
      <c r="U976" s="5">
        <v>45079.412152777775</v>
      </c>
      <c r="V976" s="5">
        <v>45079.451932870368</v>
      </c>
      <c r="W976" s="3">
        <v>0</v>
      </c>
      <c r="X976" s="3">
        <v>0</v>
      </c>
      <c r="Y976" s="3" t="s">
        <v>29</v>
      </c>
      <c r="Z976" s="3">
        <v>1175000</v>
      </c>
      <c r="AA976" s="3">
        <v>975000</v>
      </c>
      <c r="AB976" s="3">
        <v>200000</v>
      </c>
      <c r="AC976" s="65">
        <v>298375636</v>
      </c>
      <c r="AD976" s="3" t="s">
        <v>6356</v>
      </c>
      <c r="AE976" s="3" t="s">
        <v>6356</v>
      </c>
      <c r="AF976" s="3" t="s">
        <v>6356</v>
      </c>
      <c r="AG976" s="3" t="s">
        <v>6356</v>
      </c>
      <c r="AH976" s="3" t="s">
        <v>6356</v>
      </c>
      <c r="AI976" s="3" t="s">
        <v>6356</v>
      </c>
      <c r="AJ976" s="3"/>
    </row>
    <row r="977" spans="1:36">
      <c r="A977" s="6">
        <f t="shared" ref="A977:A990" si="37">A976</f>
        <v>35</v>
      </c>
      <c r="B977" s="7" t="s">
        <v>34</v>
      </c>
      <c r="C977" s="7" t="s">
        <v>35</v>
      </c>
      <c r="D977" s="7" t="s">
        <v>36</v>
      </c>
      <c r="E977" s="7" t="s">
        <v>37</v>
      </c>
      <c r="F977" s="7" t="s">
        <v>38</v>
      </c>
      <c r="G977" s="7" t="s">
        <v>39</v>
      </c>
      <c r="H977" s="66" t="s">
        <v>40</v>
      </c>
      <c r="I977" s="7" t="s">
        <v>41</v>
      </c>
      <c r="J977" s="7" t="s">
        <v>42</v>
      </c>
      <c r="K977" s="7" t="s">
        <v>43</v>
      </c>
      <c r="L977" s="7" t="s">
        <v>44</v>
      </c>
      <c r="M977" s="7" t="s">
        <v>45</v>
      </c>
      <c r="N977" s="7" t="s">
        <v>46</v>
      </c>
      <c r="O977" s="7" t="s">
        <v>47</v>
      </c>
      <c r="P977" s="62" t="e">
        <f>VLOOKUP(M977,'customer list'!$B:$F,5,FALSE)</f>
        <v>#N/A</v>
      </c>
      <c r="Q977" s="7" t="s">
        <v>48</v>
      </c>
      <c r="R977" s="7" t="s">
        <v>49</v>
      </c>
      <c r="S977" s="7" t="s">
        <v>50</v>
      </c>
      <c r="T977" s="7" t="s">
        <v>51</v>
      </c>
      <c r="U977" s="7" t="s">
        <v>19</v>
      </c>
      <c r="V977" s="7" t="s">
        <v>20</v>
      </c>
      <c r="W977" s="7" t="s">
        <v>52</v>
      </c>
      <c r="X977" s="7" t="s">
        <v>53</v>
      </c>
      <c r="Y977" s="7" t="s">
        <v>54</v>
      </c>
      <c r="Z977" s="7" t="s">
        <v>55</v>
      </c>
      <c r="AA977" s="3"/>
      <c r="AB977" s="3"/>
      <c r="AC977" s="65"/>
      <c r="AD977" s="3" t="s">
        <v>6356</v>
      </c>
      <c r="AE977" s="3" t="s">
        <v>6356</v>
      </c>
      <c r="AF977" s="3" t="s">
        <v>6356</v>
      </c>
      <c r="AG977" s="3" t="s">
        <v>6356</v>
      </c>
      <c r="AH977" s="3" t="s">
        <v>6356</v>
      </c>
      <c r="AI977" s="3" t="s">
        <v>6356</v>
      </c>
      <c r="AJ977" s="3"/>
    </row>
    <row r="978" spans="1:36">
      <c r="A978" s="3">
        <f t="shared" si="37"/>
        <v>35</v>
      </c>
      <c r="B978" s="3" t="s">
        <v>832</v>
      </c>
      <c r="C978" s="3" t="s">
        <v>146</v>
      </c>
      <c r="D978" s="3" t="s">
        <v>141</v>
      </c>
      <c r="E978" s="3" t="s">
        <v>142</v>
      </c>
      <c r="F978" s="3" t="s">
        <v>29</v>
      </c>
      <c r="G978" s="3">
        <v>7.1999999999999995E-2</v>
      </c>
      <c r="H978" s="65">
        <v>0.98699999999999999</v>
      </c>
      <c r="I978" s="3">
        <v>1</v>
      </c>
      <c r="J978" s="3" t="s">
        <v>60</v>
      </c>
      <c r="K978" s="3" t="s">
        <v>61</v>
      </c>
      <c r="L978" s="3" t="s">
        <v>62</v>
      </c>
      <c r="M978" s="3">
        <v>6000011435</v>
      </c>
      <c r="N978" s="3" t="s">
        <v>266</v>
      </c>
      <c r="O978" s="3" t="s">
        <v>833</v>
      </c>
      <c r="P978" s="62" t="str">
        <f>VLOOKUP(M978,'customer list'!$B:$F,5,FALSE)</f>
        <v>Bình Dương</v>
      </c>
      <c r="Q978" s="3" t="s">
        <v>268</v>
      </c>
      <c r="R978" s="5">
        <v>45079.419965277775</v>
      </c>
      <c r="S978" s="5">
        <v>45079.449097222219</v>
      </c>
      <c r="T978" s="3">
        <v>4.2789999999999999</v>
      </c>
      <c r="U978" s="5">
        <v>45079</v>
      </c>
      <c r="V978" s="5">
        <v>45107</v>
      </c>
      <c r="W978" s="3" t="s">
        <v>65</v>
      </c>
      <c r="X978" s="3" t="s">
        <v>66</v>
      </c>
      <c r="Y978" s="3" t="s">
        <v>66</v>
      </c>
      <c r="Z978" s="3" t="s">
        <v>146</v>
      </c>
      <c r="AA978" s="3"/>
      <c r="AB978" s="3"/>
      <c r="AC978" s="65"/>
      <c r="AD978" s="3" t="s">
        <v>6356</v>
      </c>
      <c r="AE978" s="3" t="s">
        <v>6356</v>
      </c>
      <c r="AF978" s="3" t="s">
        <v>6356</v>
      </c>
      <c r="AG978" s="3" t="s">
        <v>6356</v>
      </c>
      <c r="AH978" s="3" t="s">
        <v>6356</v>
      </c>
      <c r="AI978" s="3" t="s">
        <v>6356</v>
      </c>
      <c r="AJ978" s="3"/>
    </row>
    <row r="979" spans="1:36">
      <c r="A979" s="3">
        <f t="shared" si="37"/>
        <v>35</v>
      </c>
      <c r="B979" s="3" t="s">
        <v>832</v>
      </c>
      <c r="C979" s="3" t="s">
        <v>247</v>
      </c>
      <c r="D979" s="3" t="s">
        <v>141</v>
      </c>
      <c r="E979" s="3" t="s">
        <v>142</v>
      </c>
      <c r="F979" s="3" t="s">
        <v>29</v>
      </c>
      <c r="G979" s="3">
        <v>6.9000000000000006E-2</v>
      </c>
      <c r="H979" s="65">
        <v>0.91874999999999996</v>
      </c>
      <c r="I979" s="3">
        <v>1</v>
      </c>
      <c r="J979" s="3" t="s">
        <v>60</v>
      </c>
      <c r="K979" s="3" t="s">
        <v>61</v>
      </c>
      <c r="L979" s="3" t="s">
        <v>62</v>
      </c>
      <c r="M979" s="3">
        <v>6000011435</v>
      </c>
      <c r="N979" s="3" t="s">
        <v>266</v>
      </c>
      <c r="O979" s="3" t="s">
        <v>833</v>
      </c>
      <c r="P979" s="62" t="str">
        <f>VLOOKUP(M979,'customer list'!$B:$F,5,FALSE)</f>
        <v>Bình Dương</v>
      </c>
      <c r="Q979" s="3" t="s">
        <v>268</v>
      </c>
      <c r="R979" s="5">
        <v>45079.419965277775</v>
      </c>
      <c r="S979" s="5">
        <v>45079.449097222219</v>
      </c>
      <c r="T979" s="3">
        <v>4.2789999999999999</v>
      </c>
      <c r="U979" s="5">
        <v>45079</v>
      </c>
      <c r="V979" s="5">
        <v>45107</v>
      </c>
      <c r="W979" s="3" t="s">
        <v>65</v>
      </c>
      <c r="X979" s="3" t="s">
        <v>66</v>
      </c>
      <c r="Y979" s="3" t="s">
        <v>66</v>
      </c>
      <c r="Z979" s="3" t="s">
        <v>247</v>
      </c>
      <c r="AA979" s="3"/>
      <c r="AB979" s="3"/>
      <c r="AC979" s="65"/>
      <c r="AD979" s="3" t="s">
        <v>6356</v>
      </c>
      <c r="AE979" s="3" t="s">
        <v>6356</v>
      </c>
      <c r="AF979" s="3" t="s">
        <v>6356</v>
      </c>
      <c r="AG979" s="3" t="s">
        <v>6356</v>
      </c>
      <c r="AH979" s="3" t="s">
        <v>6356</v>
      </c>
      <c r="AI979" s="3" t="s">
        <v>6356</v>
      </c>
      <c r="AJ979" s="3"/>
    </row>
    <row r="980" spans="1:36">
      <c r="A980" s="3">
        <f t="shared" si="37"/>
        <v>35</v>
      </c>
      <c r="B980" s="3" t="s">
        <v>834</v>
      </c>
      <c r="C980" s="3" t="s">
        <v>198</v>
      </c>
      <c r="D980" s="3" t="s">
        <v>141</v>
      </c>
      <c r="E980" s="3" t="s">
        <v>142</v>
      </c>
      <c r="F980" s="3" t="s">
        <v>29</v>
      </c>
      <c r="G980" s="3">
        <v>9.1999999999999998E-2</v>
      </c>
      <c r="H980" s="65">
        <v>1.3832</v>
      </c>
      <c r="I980" s="3">
        <v>2</v>
      </c>
      <c r="J980" s="3" t="s">
        <v>60</v>
      </c>
      <c r="K980" s="3" t="s">
        <v>61</v>
      </c>
      <c r="L980" s="3" t="s">
        <v>62</v>
      </c>
      <c r="M980" s="3">
        <v>6000011435</v>
      </c>
      <c r="N980" s="3" t="s">
        <v>266</v>
      </c>
      <c r="O980" s="3" t="s">
        <v>833</v>
      </c>
      <c r="P980" s="62" t="str">
        <f>VLOOKUP(M980,'customer list'!$B:$F,5,FALSE)</f>
        <v>Bình Dương</v>
      </c>
      <c r="Q980" s="3" t="s">
        <v>268</v>
      </c>
      <c r="R980" s="5">
        <v>45079.419965277775</v>
      </c>
      <c r="S980" s="5">
        <v>45079.449097222219</v>
      </c>
      <c r="T980" s="3">
        <v>4.2789999999999999</v>
      </c>
      <c r="U980" s="5">
        <v>45079</v>
      </c>
      <c r="V980" s="5">
        <v>45107</v>
      </c>
      <c r="W980" s="3" t="s">
        <v>65</v>
      </c>
      <c r="X980" s="3" t="s">
        <v>66</v>
      </c>
      <c r="Y980" s="3" t="s">
        <v>66</v>
      </c>
      <c r="Z980" s="3" t="s">
        <v>198</v>
      </c>
      <c r="AA980" s="3"/>
      <c r="AB980" s="3"/>
      <c r="AC980" s="65"/>
      <c r="AD980" s="3" t="s">
        <v>6356</v>
      </c>
      <c r="AE980" s="3" t="s">
        <v>6356</v>
      </c>
      <c r="AF980" s="3" t="s">
        <v>6356</v>
      </c>
      <c r="AG980" s="3" t="s">
        <v>6356</v>
      </c>
      <c r="AH980" s="3" t="s">
        <v>6356</v>
      </c>
      <c r="AI980" s="3" t="s">
        <v>6356</v>
      </c>
      <c r="AJ980" s="3"/>
    </row>
    <row r="981" spans="1:36">
      <c r="A981" s="3">
        <f t="shared" si="37"/>
        <v>35</v>
      </c>
      <c r="B981" s="3" t="s">
        <v>834</v>
      </c>
      <c r="C981" s="3" t="s">
        <v>152</v>
      </c>
      <c r="D981" s="3" t="s">
        <v>141</v>
      </c>
      <c r="E981" s="3" t="s">
        <v>142</v>
      </c>
      <c r="F981" s="3" t="s">
        <v>29</v>
      </c>
      <c r="G981" s="3">
        <v>2.5999999999999999E-2</v>
      </c>
      <c r="H981" s="65">
        <v>0.69159999999999999</v>
      </c>
      <c r="I981" s="3">
        <v>1</v>
      </c>
      <c r="J981" s="3" t="s">
        <v>60</v>
      </c>
      <c r="K981" s="3" t="s">
        <v>61</v>
      </c>
      <c r="L981" s="3" t="s">
        <v>62</v>
      </c>
      <c r="M981" s="3">
        <v>6000011435</v>
      </c>
      <c r="N981" s="3" t="s">
        <v>266</v>
      </c>
      <c r="O981" s="3" t="s">
        <v>833</v>
      </c>
      <c r="P981" s="62" t="str">
        <f>VLOOKUP(M981,'customer list'!$B:$F,5,FALSE)</f>
        <v>Bình Dương</v>
      </c>
      <c r="Q981" s="3" t="s">
        <v>268</v>
      </c>
      <c r="R981" s="5">
        <v>45079.419965277775</v>
      </c>
      <c r="S981" s="5">
        <v>45079.449097222219</v>
      </c>
      <c r="T981" s="3">
        <v>4.2789999999999999</v>
      </c>
      <c r="U981" s="5">
        <v>45079</v>
      </c>
      <c r="V981" s="5">
        <v>45107</v>
      </c>
      <c r="W981" s="3" t="s">
        <v>65</v>
      </c>
      <c r="X981" s="3" t="s">
        <v>66</v>
      </c>
      <c r="Y981" s="3" t="s">
        <v>66</v>
      </c>
      <c r="Z981" s="3" t="s">
        <v>152</v>
      </c>
      <c r="AA981" s="3"/>
      <c r="AB981" s="3"/>
      <c r="AC981" s="65"/>
      <c r="AD981" s="3" t="s">
        <v>6356</v>
      </c>
      <c r="AE981" s="3" t="s">
        <v>6356</v>
      </c>
      <c r="AF981" s="3" t="s">
        <v>6356</v>
      </c>
      <c r="AG981" s="3" t="s">
        <v>6356</v>
      </c>
      <c r="AH981" s="3" t="s">
        <v>6356</v>
      </c>
      <c r="AI981" s="3" t="s">
        <v>6356</v>
      </c>
      <c r="AJ981" s="3"/>
    </row>
    <row r="982" spans="1:36">
      <c r="A982" s="3">
        <f t="shared" si="37"/>
        <v>35</v>
      </c>
      <c r="B982" s="3" t="s">
        <v>522</v>
      </c>
      <c r="C982" s="3" t="s">
        <v>189</v>
      </c>
      <c r="D982" s="3" t="s">
        <v>190</v>
      </c>
      <c r="E982" s="3" t="s">
        <v>190</v>
      </c>
      <c r="F982" s="3" t="s">
        <v>29</v>
      </c>
      <c r="G982" s="3">
        <v>6.8199999999999997E-2</v>
      </c>
      <c r="H982" s="65">
        <v>0.45760000000000001</v>
      </c>
      <c r="I982" s="3">
        <v>22</v>
      </c>
      <c r="J982" s="3" t="s">
        <v>60</v>
      </c>
      <c r="K982" s="3" t="s">
        <v>61</v>
      </c>
      <c r="L982" s="3" t="s">
        <v>62</v>
      </c>
      <c r="M982" s="3">
        <v>5000014654</v>
      </c>
      <c r="N982" s="3" t="s">
        <v>514</v>
      </c>
      <c r="O982" s="3" t="s">
        <v>515</v>
      </c>
      <c r="P982" s="62" t="str">
        <f>VLOOKUP(M982,'customer list'!$B:$F,5,FALSE)</f>
        <v>Bình Dương</v>
      </c>
      <c r="Q982" s="3" t="s">
        <v>268</v>
      </c>
      <c r="R982" s="5">
        <v>45079.451932870368</v>
      </c>
      <c r="S982" s="5">
        <v>45079.548402777778</v>
      </c>
      <c r="T982" s="3">
        <v>5.875</v>
      </c>
      <c r="U982" s="5">
        <v>45079</v>
      </c>
      <c r="V982" s="5">
        <v>45107</v>
      </c>
      <c r="W982" s="3" t="s">
        <v>65</v>
      </c>
      <c r="X982" s="3" t="s">
        <v>66</v>
      </c>
      <c r="Y982" s="3" t="s">
        <v>66</v>
      </c>
      <c r="Z982" s="3" t="s">
        <v>189</v>
      </c>
      <c r="AA982" s="3"/>
      <c r="AB982" s="3"/>
      <c r="AC982" s="65"/>
      <c r="AD982" s="3" t="s">
        <v>6356</v>
      </c>
      <c r="AE982" s="3" t="s">
        <v>6356</v>
      </c>
      <c r="AF982" s="3" t="s">
        <v>6356</v>
      </c>
      <c r="AG982" s="3" t="s">
        <v>6356</v>
      </c>
      <c r="AH982" s="3" t="s">
        <v>6356</v>
      </c>
      <c r="AI982" s="3" t="s">
        <v>6356</v>
      </c>
      <c r="AJ982" s="3"/>
    </row>
    <row r="983" spans="1:36">
      <c r="A983" s="3">
        <f t="shared" si="37"/>
        <v>35</v>
      </c>
      <c r="B983" s="3" t="s">
        <v>523</v>
      </c>
      <c r="C983" s="3" t="s">
        <v>343</v>
      </c>
      <c r="D983" s="3" t="s">
        <v>166</v>
      </c>
      <c r="E983" s="3" t="s">
        <v>167</v>
      </c>
      <c r="F983" s="3" t="s">
        <v>29</v>
      </c>
      <c r="G983" s="3">
        <v>0.29599999999999999</v>
      </c>
      <c r="H983" s="65">
        <v>1.751924</v>
      </c>
      <c r="I983" s="3">
        <v>4</v>
      </c>
      <c r="J983" s="3" t="s">
        <v>60</v>
      </c>
      <c r="K983" s="3" t="s">
        <v>61</v>
      </c>
      <c r="L983" s="3" t="s">
        <v>62</v>
      </c>
      <c r="M983" s="3">
        <v>5000014654</v>
      </c>
      <c r="N983" s="3" t="s">
        <v>514</v>
      </c>
      <c r="O983" s="3" t="s">
        <v>515</v>
      </c>
      <c r="P983" s="62" t="str">
        <f>VLOOKUP(M983,'customer list'!$B:$F,5,FALSE)</f>
        <v>Bình Dương</v>
      </c>
      <c r="Q983" s="3" t="s">
        <v>268</v>
      </c>
      <c r="R983" s="5">
        <v>45079.451932870368</v>
      </c>
      <c r="S983" s="5">
        <v>45079.548402777778</v>
      </c>
      <c r="T983" s="3">
        <v>5.875</v>
      </c>
      <c r="U983" s="5">
        <v>45079</v>
      </c>
      <c r="V983" s="5">
        <v>45107</v>
      </c>
      <c r="W983" s="3" t="s">
        <v>65</v>
      </c>
      <c r="X983" s="3" t="s">
        <v>66</v>
      </c>
      <c r="Y983" s="3" t="s">
        <v>66</v>
      </c>
      <c r="Z983" s="3" t="s">
        <v>343</v>
      </c>
      <c r="AA983" s="3"/>
      <c r="AB983" s="3"/>
      <c r="AC983" s="65"/>
      <c r="AD983" s="3" t="s">
        <v>6356</v>
      </c>
      <c r="AE983" s="3" t="s">
        <v>6356</v>
      </c>
      <c r="AF983" s="3" t="s">
        <v>6356</v>
      </c>
      <c r="AG983" s="3" t="s">
        <v>6356</v>
      </c>
      <c r="AH983" s="3" t="s">
        <v>6356</v>
      </c>
      <c r="AI983" s="3" t="s">
        <v>6356</v>
      </c>
      <c r="AJ983" s="3"/>
    </row>
    <row r="984" spans="1:36">
      <c r="A984" s="3">
        <f t="shared" si="37"/>
        <v>35</v>
      </c>
      <c r="B984" s="3" t="s">
        <v>523</v>
      </c>
      <c r="C984" s="3" t="s">
        <v>363</v>
      </c>
      <c r="D984" s="3" t="s">
        <v>166</v>
      </c>
      <c r="E984" s="3" t="s">
        <v>167</v>
      </c>
      <c r="F984" s="3" t="s">
        <v>29</v>
      </c>
      <c r="G984" s="3">
        <v>7.5999999999999998E-2</v>
      </c>
      <c r="H984" s="65">
        <v>0.89962200000000003</v>
      </c>
      <c r="I984" s="3">
        <v>2</v>
      </c>
      <c r="J984" s="3" t="s">
        <v>60</v>
      </c>
      <c r="K984" s="3" t="s">
        <v>61</v>
      </c>
      <c r="L984" s="3" t="s">
        <v>62</v>
      </c>
      <c r="M984" s="3">
        <v>5000014654</v>
      </c>
      <c r="N984" s="3" t="s">
        <v>514</v>
      </c>
      <c r="O984" s="3" t="s">
        <v>515</v>
      </c>
      <c r="P984" s="62" t="str">
        <f>VLOOKUP(M984,'customer list'!$B:$F,5,FALSE)</f>
        <v>Bình Dương</v>
      </c>
      <c r="Q984" s="3" t="s">
        <v>268</v>
      </c>
      <c r="R984" s="5">
        <v>45079.451932870368</v>
      </c>
      <c r="S984" s="5">
        <v>45079.548402777778</v>
      </c>
      <c r="T984" s="3">
        <v>5.875</v>
      </c>
      <c r="U984" s="5">
        <v>45079</v>
      </c>
      <c r="V984" s="5">
        <v>45107</v>
      </c>
      <c r="W984" s="3" t="s">
        <v>65</v>
      </c>
      <c r="X984" s="3" t="s">
        <v>66</v>
      </c>
      <c r="Y984" s="3" t="s">
        <v>66</v>
      </c>
      <c r="Z984" s="3" t="s">
        <v>363</v>
      </c>
      <c r="AA984" s="3"/>
      <c r="AB984" s="3"/>
      <c r="AC984" s="65"/>
      <c r="AD984" s="3" t="s">
        <v>6356</v>
      </c>
      <c r="AE984" s="3" t="s">
        <v>6356</v>
      </c>
      <c r="AF984" s="3" t="s">
        <v>6356</v>
      </c>
      <c r="AG984" s="3" t="s">
        <v>6356</v>
      </c>
      <c r="AH984" s="3" t="s">
        <v>6356</v>
      </c>
      <c r="AI984" s="3" t="s">
        <v>6356</v>
      </c>
      <c r="AJ984" s="3"/>
    </row>
    <row r="985" spans="1:36">
      <c r="A985" s="3">
        <f t="shared" si="37"/>
        <v>35</v>
      </c>
      <c r="B985" s="3" t="s">
        <v>523</v>
      </c>
      <c r="C985" s="3" t="s">
        <v>345</v>
      </c>
      <c r="D985" s="3" t="s">
        <v>141</v>
      </c>
      <c r="E985" s="3" t="s">
        <v>142</v>
      </c>
      <c r="F985" s="3" t="s">
        <v>29</v>
      </c>
      <c r="G985" s="3">
        <v>0.32400000000000001</v>
      </c>
      <c r="H985" s="65">
        <v>4.4518399999999998</v>
      </c>
      <c r="I985" s="3">
        <v>4</v>
      </c>
      <c r="J985" s="3" t="s">
        <v>60</v>
      </c>
      <c r="K985" s="3" t="s">
        <v>61</v>
      </c>
      <c r="L985" s="3" t="s">
        <v>62</v>
      </c>
      <c r="M985" s="3">
        <v>5000014654</v>
      </c>
      <c r="N985" s="3" t="s">
        <v>514</v>
      </c>
      <c r="O985" s="3" t="s">
        <v>515</v>
      </c>
      <c r="P985" s="62" t="str">
        <f>VLOOKUP(M985,'customer list'!$B:$F,5,FALSE)</f>
        <v>Bình Dương</v>
      </c>
      <c r="Q985" s="3" t="s">
        <v>268</v>
      </c>
      <c r="R985" s="5">
        <v>45079.451932870368</v>
      </c>
      <c r="S985" s="5">
        <v>45079.548402777778</v>
      </c>
      <c r="T985" s="3">
        <v>5.875</v>
      </c>
      <c r="U985" s="5">
        <v>45079</v>
      </c>
      <c r="V985" s="5">
        <v>45107</v>
      </c>
      <c r="W985" s="3" t="s">
        <v>65</v>
      </c>
      <c r="X985" s="3" t="s">
        <v>66</v>
      </c>
      <c r="Y985" s="3" t="s">
        <v>66</v>
      </c>
      <c r="Z985" s="3" t="s">
        <v>345</v>
      </c>
      <c r="AA985" s="3"/>
      <c r="AB985" s="3"/>
      <c r="AC985" s="65"/>
      <c r="AD985" s="3" t="s">
        <v>6356</v>
      </c>
      <c r="AE985" s="3" t="s">
        <v>6356</v>
      </c>
      <c r="AF985" s="3" t="s">
        <v>6356</v>
      </c>
      <c r="AG985" s="3" t="s">
        <v>6356</v>
      </c>
      <c r="AH985" s="3" t="s">
        <v>6356</v>
      </c>
      <c r="AI985" s="3" t="s">
        <v>6356</v>
      </c>
      <c r="AJ985" s="3"/>
    </row>
    <row r="986" spans="1:36">
      <c r="A986" s="3">
        <f t="shared" si="37"/>
        <v>35</v>
      </c>
      <c r="B986" s="3" t="s">
        <v>523</v>
      </c>
      <c r="C986" s="3" t="s">
        <v>463</v>
      </c>
      <c r="D986" s="3" t="s">
        <v>166</v>
      </c>
      <c r="E986" s="3" t="s">
        <v>167</v>
      </c>
      <c r="F986" s="3" t="s">
        <v>29</v>
      </c>
      <c r="G986" s="3">
        <v>0.184</v>
      </c>
      <c r="H986" s="65">
        <v>2.3471440000000001</v>
      </c>
      <c r="I986" s="3">
        <v>4</v>
      </c>
      <c r="J986" s="3" t="s">
        <v>60</v>
      </c>
      <c r="K986" s="3" t="s">
        <v>61</v>
      </c>
      <c r="L986" s="3" t="s">
        <v>62</v>
      </c>
      <c r="M986" s="3">
        <v>5000014654</v>
      </c>
      <c r="N986" s="3" t="s">
        <v>514</v>
      </c>
      <c r="O986" s="3" t="s">
        <v>515</v>
      </c>
      <c r="P986" s="62" t="str">
        <f>VLOOKUP(M986,'customer list'!$B:$F,5,FALSE)</f>
        <v>Bình Dương</v>
      </c>
      <c r="Q986" s="3" t="s">
        <v>268</v>
      </c>
      <c r="R986" s="5">
        <v>45079.451932870368</v>
      </c>
      <c r="S986" s="5">
        <v>45079.548402777778</v>
      </c>
      <c r="T986" s="3">
        <v>5.875</v>
      </c>
      <c r="U986" s="5">
        <v>45079</v>
      </c>
      <c r="V986" s="5">
        <v>45107</v>
      </c>
      <c r="W986" s="3" t="s">
        <v>65</v>
      </c>
      <c r="X986" s="3" t="s">
        <v>66</v>
      </c>
      <c r="Y986" s="3" t="s">
        <v>66</v>
      </c>
      <c r="Z986" s="3" t="s">
        <v>463</v>
      </c>
      <c r="AA986" s="3"/>
      <c r="AB986" s="3"/>
      <c r="AC986" s="65"/>
      <c r="AD986" s="3" t="s">
        <v>6356</v>
      </c>
      <c r="AE986" s="3" t="s">
        <v>6356</v>
      </c>
      <c r="AF986" s="3" t="s">
        <v>6356</v>
      </c>
      <c r="AG986" s="3" t="s">
        <v>6356</v>
      </c>
      <c r="AH986" s="3" t="s">
        <v>6356</v>
      </c>
      <c r="AI986" s="3" t="s">
        <v>6356</v>
      </c>
      <c r="AJ986" s="3"/>
    </row>
    <row r="987" spans="1:36">
      <c r="A987" s="3">
        <f t="shared" si="37"/>
        <v>35</v>
      </c>
      <c r="B987" s="3" t="s">
        <v>523</v>
      </c>
      <c r="C987" s="3" t="s">
        <v>369</v>
      </c>
      <c r="D987" s="3" t="s">
        <v>141</v>
      </c>
      <c r="E987" s="3" t="s">
        <v>142</v>
      </c>
      <c r="F987" s="3" t="s">
        <v>29</v>
      </c>
      <c r="G987" s="3">
        <v>0.13</v>
      </c>
      <c r="H987" s="65">
        <v>1.974</v>
      </c>
      <c r="I987" s="3">
        <v>2</v>
      </c>
      <c r="J987" s="3" t="s">
        <v>60</v>
      </c>
      <c r="K987" s="3" t="s">
        <v>61</v>
      </c>
      <c r="L987" s="3" t="s">
        <v>62</v>
      </c>
      <c r="M987" s="3">
        <v>5000014654</v>
      </c>
      <c r="N987" s="3" t="s">
        <v>514</v>
      </c>
      <c r="O987" s="3" t="s">
        <v>515</v>
      </c>
      <c r="P987" s="62" t="str">
        <f>VLOOKUP(M987,'customer list'!$B:$F,5,FALSE)</f>
        <v>Bình Dương</v>
      </c>
      <c r="Q987" s="3" t="s">
        <v>268</v>
      </c>
      <c r="R987" s="5">
        <v>45079.451932870368</v>
      </c>
      <c r="S987" s="5">
        <v>45079.548402777778</v>
      </c>
      <c r="T987" s="3">
        <v>5.875</v>
      </c>
      <c r="U987" s="5">
        <v>45079</v>
      </c>
      <c r="V987" s="5">
        <v>45107</v>
      </c>
      <c r="W987" s="3" t="s">
        <v>65</v>
      </c>
      <c r="X987" s="3" t="s">
        <v>66</v>
      </c>
      <c r="Y987" s="3" t="s">
        <v>66</v>
      </c>
      <c r="Z987" s="3" t="s">
        <v>369</v>
      </c>
      <c r="AA987" s="3"/>
      <c r="AB987" s="3"/>
      <c r="AC987" s="65"/>
      <c r="AD987" s="3" t="s">
        <v>6356</v>
      </c>
      <c r="AE987" s="3" t="s">
        <v>6356</v>
      </c>
      <c r="AF987" s="3" t="s">
        <v>6356</v>
      </c>
      <c r="AG987" s="3" t="s">
        <v>6356</v>
      </c>
      <c r="AH987" s="3" t="s">
        <v>6356</v>
      </c>
      <c r="AI987" s="3" t="s">
        <v>6356</v>
      </c>
      <c r="AJ987" s="3"/>
    </row>
    <row r="988" spans="1:36">
      <c r="A988" s="3">
        <f t="shared" si="37"/>
        <v>35</v>
      </c>
      <c r="B988" s="3" t="s">
        <v>523</v>
      </c>
      <c r="C988" s="3" t="s">
        <v>174</v>
      </c>
      <c r="D988" s="3" t="s">
        <v>166</v>
      </c>
      <c r="E988" s="3" t="s">
        <v>167</v>
      </c>
      <c r="F988" s="3" t="s">
        <v>29</v>
      </c>
      <c r="G988" s="3">
        <v>8.4000000000000005E-2</v>
      </c>
      <c r="H988" s="65">
        <v>0.98490599999999995</v>
      </c>
      <c r="I988" s="3">
        <v>2</v>
      </c>
      <c r="J988" s="3" t="s">
        <v>60</v>
      </c>
      <c r="K988" s="3" t="s">
        <v>61</v>
      </c>
      <c r="L988" s="3" t="s">
        <v>62</v>
      </c>
      <c r="M988" s="3">
        <v>5000014654</v>
      </c>
      <c r="N988" s="3" t="s">
        <v>514</v>
      </c>
      <c r="O988" s="3" t="s">
        <v>515</v>
      </c>
      <c r="P988" s="62" t="str">
        <f>VLOOKUP(M988,'customer list'!$B:$F,5,FALSE)</f>
        <v>Bình Dương</v>
      </c>
      <c r="Q988" s="3" t="s">
        <v>268</v>
      </c>
      <c r="R988" s="5">
        <v>45079.451932870368</v>
      </c>
      <c r="S988" s="5">
        <v>45079.548402777778</v>
      </c>
      <c r="T988" s="3">
        <v>5.875</v>
      </c>
      <c r="U988" s="5">
        <v>45079</v>
      </c>
      <c r="V988" s="5">
        <v>45107</v>
      </c>
      <c r="W988" s="3" t="s">
        <v>65</v>
      </c>
      <c r="X988" s="3" t="s">
        <v>66</v>
      </c>
      <c r="Y988" s="3" t="s">
        <v>66</v>
      </c>
      <c r="Z988" s="3" t="s">
        <v>174</v>
      </c>
      <c r="AA988" s="3"/>
      <c r="AB988" s="3"/>
      <c r="AC988" s="65"/>
      <c r="AD988" s="3" t="s">
        <v>6356</v>
      </c>
      <c r="AE988" s="3" t="s">
        <v>6356</v>
      </c>
      <c r="AF988" s="3" t="s">
        <v>6356</v>
      </c>
      <c r="AG988" s="3" t="s">
        <v>6356</v>
      </c>
      <c r="AH988" s="3" t="s">
        <v>6356</v>
      </c>
      <c r="AI988" s="3" t="s">
        <v>6356</v>
      </c>
      <c r="AJ988" s="3"/>
    </row>
    <row r="989" spans="1:36">
      <c r="A989" s="3">
        <f t="shared" si="37"/>
        <v>35</v>
      </c>
      <c r="B989" s="3" t="s">
        <v>523</v>
      </c>
      <c r="C989" s="3" t="s">
        <v>177</v>
      </c>
      <c r="D989" s="3" t="s">
        <v>166</v>
      </c>
      <c r="E989" s="3" t="s">
        <v>167</v>
      </c>
      <c r="F989" s="3" t="s">
        <v>29</v>
      </c>
      <c r="G989" s="3">
        <v>0.14099999999999999</v>
      </c>
      <c r="H989" s="65">
        <v>1.7486999999999999</v>
      </c>
      <c r="I989" s="3">
        <v>3</v>
      </c>
      <c r="J989" s="3" t="s">
        <v>60</v>
      </c>
      <c r="K989" s="3" t="s">
        <v>61</v>
      </c>
      <c r="L989" s="3" t="s">
        <v>62</v>
      </c>
      <c r="M989" s="3">
        <v>5000014654</v>
      </c>
      <c r="N989" s="3" t="s">
        <v>514</v>
      </c>
      <c r="O989" s="3" t="s">
        <v>515</v>
      </c>
      <c r="P989" s="62" t="str">
        <f>VLOOKUP(M989,'customer list'!$B:$F,5,FALSE)</f>
        <v>Bình Dương</v>
      </c>
      <c r="Q989" s="3" t="s">
        <v>268</v>
      </c>
      <c r="R989" s="5">
        <v>45079.451932870368</v>
      </c>
      <c r="S989" s="5">
        <v>45079.548402777778</v>
      </c>
      <c r="T989" s="3">
        <v>5.875</v>
      </c>
      <c r="U989" s="5">
        <v>45079</v>
      </c>
      <c r="V989" s="5">
        <v>45107</v>
      </c>
      <c r="W989" s="3" t="s">
        <v>65</v>
      </c>
      <c r="X989" s="3" t="s">
        <v>66</v>
      </c>
      <c r="Y989" s="3" t="s">
        <v>66</v>
      </c>
      <c r="Z989" s="3" t="s">
        <v>177</v>
      </c>
      <c r="AA989" s="3"/>
      <c r="AB989" s="3"/>
      <c r="AC989" s="65"/>
      <c r="AD989" s="3" t="s">
        <v>6356</v>
      </c>
      <c r="AE989" s="3" t="s">
        <v>6356</v>
      </c>
      <c r="AF989" s="3" t="s">
        <v>6356</v>
      </c>
      <c r="AG989" s="3" t="s">
        <v>6356</v>
      </c>
      <c r="AH989" s="3" t="s">
        <v>6356</v>
      </c>
      <c r="AI989" s="3" t="s">
        <v>6356</v>
      </c>
      <c r="AJ989" s="3"/>
    </row>
    <row r="990" spans="1:36">
      <c r="A990" s="3">
        <f t="shared" si="37"/>
        <v>35</v>
      </c>
      <c r="B990" s="3" t="s">
        <v>523</v>
      </c>
      <c r="C990" s="3" t="s">
        <v>197</v>
      </c>
      <c r="D990" s="3" t="s">
        <v>141</v>
      </c>
      <c r="E990" s="3" t="s">
        <v>142</v>
      </c>
      <c r="F990" s="3" t="s">
        <v>29</v>
      </c>
      <c r="G990" s="3">
        <v>0.126</v>
      </c>
      <c r="H990" s="65">
        <v>1.68675</v>
      </c>
      <c r="I990" s="3">
        <v>2</v>
      </c>
      <c r="J990" s="3" t="s">
        <v>60</v>
      </c>
      <c r="K990" s="3" t="s">
        <v>61</v>
      </c>
      <c r="L990" s="3" t="s">
        <v>62</v>
      </c>
      <c r="M990" s="3">
        <v>5000014654</v>
      </c>
      <c r="N990" s="3" t="s">
        <v>514</v>
      </c>
      <c r="O990" s="3" t="s">
        <v>515</v>
      </c>
      <c r="P990" s="62" t="str">
        <f>VLOOKUP(M990,'customer list'!$B:$F,5,FALSE)</f>
        <v>Bình Dương</v>
      </c>
      <c r="Q990" s="3" t="s">
        <v>268</v>
      </c>
      <c r="R990" s="5">
        <v>45079.451932870368</v>
      </c>
      <c r="S990" s="5">
        <v>45079.548402777778</v>
      </c>
      <c r="T990" s="3">
        <v>5.875</v>
      </c>
      <c r="U990" s="5">
        <v>45079</v>
      </c>
      <c r="V990" s="5">
        <v>45107</v>
      </c>
      <c r="W990" s="3" t="s">
        <v>65</v>
      </c>
      <c r="X990" s="3" t="s">
        <v>66</v>
      </c>
      <c r="Y990" s="3" t="s">
        <v>66</v>
      </c>
      <c r="Z990" s="3" t="s">
        <v>197</v>
      </c>
      <c r="AA990" s="3"/>
      <c r="AB990" s="3"/>
      <c r="AC990" s="65"/>
      <c r="AD990" s="3" t="s">
        <v>6356</v>
      </c>
      <c r="AE990" s="3" t="s">
        <v>6356</v>
      </c>
      <c r="AF990" s="3" t="s">
        <v>6356</v>
      </c>
      <c r="AG990" s="3" t="s">
        <v>6356</v>
      </c>
      <c r="AH990" s="3" t="s">
        <v>6356</v>
      </c>
      <c r="AI990" s="3" t="s">
        <v>6356</v>
      </c>
      <c r="AJ990" s="3"/>
    </row>
    <row r="991" spans="1:36">
      <c r="A991" s="1" t="s">
        <v>0</v>
      </c>
      <c r="B991" s="1" t="s">
        <v>1</v>
      </c>
      <c r="C991" s="1" t="s">
        <v>2</v>
      </c>
      <c r="D991" s="1" t="s">
        <v>3</v>
      </c>
      <c r="E991" s="1" t="s">
        <v>4</v>
      </c>
      <c r="F991" s="1" t="s">
        <v>5</v>
      </c>
      <c r="G991" s="1" t="s">
        <v>6</v>
      </c>
      <c r="H991" s="64" t="s">
        <v>7</v>
      </c>
      <c r="I991" s="1" t="s">
        <v>8</v>
      </c>
      <c r="J991" s="1" t="s">
        <v>9</v>
      </c>
      <c r="K991" s="1" t="s">
        <v>10</v>
      </c>
      <c r="L991" s="2" t="s">
        <v>11</v>
      </c>
      <c r="M991" s="1" t="s">
        <v>12</v>
      </c>
      <c r="N991" s="1" t="s">
        <v>13</v>
      </c>
      <c r="O991" s="1" t="s">
        <v>14</v>
      </c>
      <c r="P991" s="62" t="e">
        <f>VLOOKUP(M991,'customer list'!$B:$F,5,FALSE)</f>
        <v>#N/A</v>
      </c>
      <c r="Q991" s="1" t="s">
        <v>15</v>
      </c>
      <c r="R991" s="1" t="s">
        <v>16</v>
      </c>
      <c r="S991" s="1" t="s">
        <v>17</v>
      </c>
      <c r="T991" s="1" t="s">
        <v>18</v>
      </c>
      <c r="U991" s="1" t="s">
        <v>19</v>
      </c>
      <c r="V991" s="1" t="s">
        <v>20</v>
      </c>
      <c r="W991" s="1" t="s">
        <v>21</v>
      </c>
      <c r="X991" s="1" t="s">
        <v>22</v>
      </c>
      <c r="Y991" s="1" t="s">
        <v>23</v>
      </c>
      <c r="Z991" s="1" t="s">
        <v>24</v>
      </c>
      <c r="AA991" s="1" t="s">
        <v>25</v>
      </c>
      <c r="AB991" s="1" t="s">
        <v>26</v>
      </c>
      <c r="AC991" s="64" t="s">
        <v>27</v>
      </c>
      <c r="AD991" s="3"/>
      <c r="AE991" s="3"/>
      <c r="AF991" s="3"/>
      <c r="AG991" s="3"/>
      <c r="AH991" s="3"/>
      <c r="AI991" s="3"/>
      <c r="AJ991" s="3"/>
    </row>
    <row r="992" spans="1:36">
      <c r="A992" s="3">
        <v>36</v>
      </c>
      <c r="B992" s="3">
        <v>8</v>
      </c>
      <c r="C992" s="3" t="s">
        <v>28</v>
      </c>
      <c r="D992" s="3" t="s">
        <v>29</v>
      </c>
      <c r="E992" s="3" t="s">
        <v>207</v>
      </c>
      <c r="F992" s="3" t="s">
        <v>179</v>
      </c>
      <c r="G992" s="3">
        <v>2.7410000000000001</v>
      </c>
      <c r="H992" s="65">
        <v>12.911</v>
      </c>
      <c r="I992" s="3">
        <v>4.9000000000000004</v>
      </c>
      <c r="J992" s="3">
        <v>22.5992</v>
      </c>
      <c r="K992" s="4">
        <v>0.55938775510204075</v>
      </c>
      <c r="L992" s="4">
        <v>0.57130340897022902</v>
      </c>
      <c r="M992" s="3">
        <v>3</v>
      </c>
      <c r="N992" s="3">
        <v>70.534700000000001</v>
      </c>
      <c r="O992" s="3" t="s">
        <v>835</v>
      </c>
      <c r="P992" s="62" t="e">
        <f>VLOOKUP(M992,'customer list'!$B:$F,5,FALSE)</f>
        <v>#N/A</v>
      </c>
      <c r="Q992" s="3" t="s">
        <v>836</v>
      </c>
      <c r="R992" s="3" t="s">
        <v>29</v>
      </c>
      <c r="S992" s="5">
        <v>45080.47859953704</v>
      </c>
      <c r="T992" s="3">
        <v>211.60400000000001</v>
      </c>
      <c r="U992" s="5">
        <v>45079.362337962964</v>
      </c>
      <c r="V992" s="5">
        <v>45080.456736111111</v>
      </c>
      <c r="W992" s="3">
        <v>0</v>
      </c>
      <c r="X992" s="3">
        <v>0</v>
      </c>
      <c r="Y992" s="3"/>
      <c r="Z992" s="3">
        <v>3117000</v>
      </c>
      <c r="AA992" s="3">
        <v>2917000</v>
      </c>
      <c r="AB992" s="3">
        <v>200000</v>
      </c>
      <c r="AC992" s="65">
        <v>477110672</v>
      </c>
      <c r="AD992" s="3"/>
      <c r="AE992" s="3"/>
      <c r="AF992" s="3"/>
      <c r="AG992" s="3"/>
      <c r="AH992" s="3"/>
      <c r="AI992" s="3"/>
      <c r="AJ992" s="3"/>
    </row>
    <row r="993" spans="1:36">
      <c r="A993" s="6">
        <f t="shared" ref="A993:A1010" si="38">A992</f>
        <v>36</v>
      </c>
      <c r="B993" s="7" t="s">
        <v>34</v>
      </c>
      <c r="C993" s="7" t="s">
        <v>35</v>
      </c>
      <c r="D993" s="7" t="s">
        <v>36</v>
      </c>
      <c r="E993" s="7" t="s">
        <v>37</v>
      </c>
      <c r="F993" s="7" t="s">
        <v>38</v>
      </c>
      <c r="G993" s="7" t="s">
        <v>39</v>
      </c>
      <c r="H993" s="66" t="s">
        <v>40</v>
      </c>
      <c r="I993" s="7" t="s">
        <v>41</v>
      </c>
      <c r="J993" s="7" t="s">
        <v>42</v>
      </c>
      <c r="K993" s="7" t="s">
        <v>43</v>
      </c>
      <c r="L993" s="7" t="s">
        <v>44</v>
      </c>
      <c r="M993" s="7" t="s">
        <v>45</v>
      </c>
      <c r="N993" s="7" t="s">
        <v>46</v>
      </c>
      <c r="O993" s="7" t="s">
        <v>47</v>
      </c>
      <c r="P993" s="62" t="e">
        <f>VLOOKUP(M993,'customer list'!$B:$F,5,FALSE)</f>
        <v>#N/A</v>
      </c>
      <c r="Q993" s="7" t="s">
        <v>48</v>
      </c>
      <c r="R993" s="7" t="s">
        <v>49</v>
      </c>
      <c r="S993" s="7" t="s">
        <v>50</v>
      </c>
      <c r="T993" s="7" t="s">
        <v>51</v>
      </c>
      <c r="U993" s="7" t="s">
        <v>19</v>
      </c>
      <c r="V993" s="7" t="s">
        <v>20</v>
      </c>
      <c r="W993" s="7" t="s">
        <v>52</v>
      </c>
      <c r="X993" s="7" t="s">
        <v>53</v>
      </c>
      <c r="Y993" s="7" t="s">
        <v>54</v>
      </c>
      <c r="Z993" s="7" t="s">
        <v>55</v>
      </c>
      <c r="AA993" s="3"/>
      <c r="AB993" s="3"/>
      <c r="AC993" s="65"/>
      <c r="AD993" s="3"/>
      <c r="AE993" s="3"/>
      <c r="AF993" s="3"/>
      <c r="AG993" s="3"/>
      <c r="AH993" s="3"/>
      <c r="AI993" s="3"/>
      <c r="AJ993" s="3"/>
    </row>
    <row r="994" spans="1:36">
      <c r="A994" s="3">
        <f t="shared" si="38"/>
        <v>36</v>
      </c>
      <c r="B994" s="3" t="s">
        <v>837</v>
      </c>
      <c r="C994" s="3" t="s">
        <v>165</v>
      </c>
      <c r="D994" s="3" t="s">
        <v>166</v>
      </c>
      <c r="E994" s="3" t="s">
        <v>167</v>
      </c>
      <c r="F994" s="3" t="s">
        <v>29</v>
      </c>
      <c r="G994" s="3">
        <v>0.13500000000000001</v>
      </c>
      <c r="H994" s="65">
        <v>1.4773590000000001</v>
      </c>
      <c r="I994" s="3">
        <v>3</v>
      </c>
      <c r="J994" s="3" t="s">
        <v>60</v>
      </c>
      <c r="K994" s="3" t="s">
        <v>61</v>
      </c>
      <c r="L994" s="3" t="s">
        <v>62</v>
      </c>
      <c r="M994" s="3">
        <v>6000016008</v>
      </c>
      <c r="N994" s="3" t="s">
        <v>838</v>
      </c>
      <c r="O994" s="3" t="s">
        <v>839</v>
      </c>
      <c r="P994" s="62" t="str">
        <f>VLOOKUP(M994,'customer list'!$B:$F,5,FALSE)</f>
        <v>An Giang</v>
      </c>
      <c r="Q994" s="3" t="s">
        <v>840</v>
      </c>
      <c r="R994" s="5">
        <v>45080.333333333336</v>
      </c>
      <c r="S994" s="5">
        <v>45080.375844907408</v>
      </c>
      <c r="T994" s="3">
        <v>181.97300000000001</v>
      </c>
      <c r="U994" s="5">
        <v>45079</v>
      </c>
      <c r="V994" s="5">
        <v>45107</v>
      </c>
      <c r="W994" s="3" t="s">
        <v>65</v>
      </c>
      <c r="X994" s="3" t="s">
        <v>66</v>
      </c>
      <c r="Y994" s="3" t="s">
        <v>66</v>
      </c>
      <c r="Z994" s="3" t="s">
        <v>165</v>
      </c>
      <c r="AA994" s="3"/>
      <c r="AB994" s="3"/>
      <c r="AC994" s="65"/>
      <c r="AD994" s="3"/>
      <c r="AE994" s="3"/>
      <c r="AF994" s="3"/>
      <c r="AG994" s="3"/>
      <c r="AH994" s="3"/>
      <c r="AI994" s="3"/>
      <c r="AJ994" s="3"/>
    </row>
    <row r="995" spans="1:36">
      <c r="A995" s="3">
        <f t="shared" si="38"/>
        <v>36</v>
      </c>
      <c r="B995" s="3" t="s">
        <v>841</v>
      </c>
      <c r="C995" s="3" t="s">
        <v>252</v>
      </c>
      <c r="D995" s="3" t="s">
        <v>141</v>
      </c>
      <c r="E995" s="3" t="s">
        <v>142</v>
      </c>
      <c r="F995" s="3" t="s">
        <v>29</v>
      </c>
      <c r="G995" s="3">
        <v>0.29199999999999998</v>
      </c>
      <c r="H995" s="65">
        <v>4.1913600000000004</v>
      </c>
      <c r="I995" s="3">
        <v>4</v>
      </c>
      <c r="J995" s="3" t="s">
        <v>60</v>
      </c>
      <c r="K995" s="3" t="s">
        <v>61</v>
      </c>
      <c r="L995" s="3" t="s">
        <v>62</v>
      </c>
      <c r="M995" s="3">
        <v>6000016008</v>
      </c>
      <c r="N995" s="3" t="s">
        <v>838</v>
      </c>
      <c r="O995" s="3" t="s">
        <v>839</v>
      </c>
      <c r="P995" s="62" t="str">
        <f>VLOOKUP(M995,'customer list'!$B:$F,5,FALSE)</f>
        <v>An Giang</v>
      </c>
      <c r="Q995" s="3" t="s">
        <v>840</v>
      </c>
      <c r="R995" s="5">
        <v>45080.333333333336</v>
      </c>
      <c r="S995" s="5">
        <v>45080.375844907408</v>
      </c>
      <c r="T995" s="3">
        <v>181.97300000000001</v>
      </c>
      <c r="U995" s="5">
        <v>45079</v>
      </c>
      <c r="V995" s="5">
        <v>45107</v>
      </c>
      <c r="W995" s="3" t="s">
        <v>65</v>
      </c>
      <c r="X995" s="3" t="s">
        <v>66</v>
      </c>
      <c r="Y995" s="3" t="s">
        <v>66</v>
      </c>
      <c r="Z995" s="3" t="s">
        <v>252</v>
      </c>
      <c r="AA995" s="3"/>
      <c r="AB995" s="3"/>
      <c r="AC995" s="65"/>
      <c r="AD995" s="3"/>
      <c r="AE995" s="3"/>
      <c r="AF995" s="3"/>
      <c r="AG995" s="3"/>
      <c r="AH995" s="3"/>
      <c r="AI995" s="3"/>
      <c r="AJ995" s="3"/>
    </row>
    <row r="996" spans="1:36">
      <c r="A996" s="3">
        <f t="shared" si="38"/>
        <v>36</v>
      </c>
      <c r="B996" s="3" t="s">
        <v>842</v>
      </c>
      <c r="C996" s="3" t="s">
        <v>348</v>
      </c>
      <c r="D996" s="3" t="s">
        <v>141</v>
      </c>
      <c r="E996" s="3" t="s">
        <v>142</v>
      </c>
      <c r="F996" s="3" t="s">
        <v>29</v>
      </c>
      <c r="G996" s="3">
        <v>6.8000000000000005E-2</v>
      </c>
      <c r="H996" s="65">
        <v>0.85312500000000002</v>
      </c>
      <c r="I996" s="3">
        <v>1</v>
      </c>
      <c r="J996" s="3" t="s">
        <v>60</v>
      </c>
      <c r="K996" s="3" t="s">
        <v>61</v>
      </c>
      <c r="L996" s="3" t="s">
        <v>62</v>
      </c>
      <c r="M996" s="3">
        <v>6000016008</v>
      </c>
      <c r="N996" s="3" t="s">
        <v>838</v>
      </c>
      <c r="O996" s="3" t="s">
        <v>839</v>
      </c>
      <c r="P996" s="62" t="str">
        <f>VLOOKUP(M996,'customer list'!$B:$F,5,FALSE)</f>
        <v>An Giang</v>
      </c>
      <c r="Q996" s="3" t="s">
        <v>840</v>
      </c>
      <c r="R996" s="5">
        <v>45080.333333333336</v>
      </c>
      <c r="S996" s="5">
        <v>45080.375844907408</v>
      </c>
      <c r="T996" s="3">
        <v>181.97300000000001</v>
      </c>
      <c r="U996" s="5">
        <v>45079</v>
      </c>
      <c r="V996" s="5">
        <v>45107</v>
      </c>
      <c r="W996" s="3" t="s">
        <v>65</v>
      </c>
      <c r="X996" s="3" t="s">
        <v>66</v>
      </c>
      <c r="Y996" s="3" t="s">
        <v>66</v>
      </c>
      <c r="Z996" s="3" t="s">
        <v>348</v>
      </c>
      <c r="AA996" s="3"/>
      <c r="AB996" s="3"/>
      <c r="AC996" s="65"/>
      <c r="AD996" s="3"/>
      <c r="AE996" s="3"/>
      <c r="AF996" s="3"/>
      <c r="AG996" s="3"/>
      <c r="AH996" s="3"/>
      <c r="AI996" s="3"/>
      <c r="AJ996" s="3"/>
    </row>
    <row r="997" spans="1:36">
      <c r="A997" s="3">
        <f t="shared" si="38"/>
        <v>36</v>
      </c>
      <c r="B997" s="3" t="s">
        <v>843</v>
      </c>
      <c r="C997" s="3" t="s">
        <v>150</v>
      </c>
      <c r="D997" s="3" t="s">
        <v>141</v>
      </c>
      <c r="E997" s="3" t="s">
        <v>142</v>
      </c>
      <c r="F997" s="3" t="s">
        <v>29</v>
      </c>
      <c r="G997" s="3">
        <v>7.4999999999999997E-2</v>
      </c>
      <c r="H997" s="65">
        <v>1.1129599999999999</v>
      </c>
      <c r="I997" s="3">
        <v>1</v>
      </c>
      <c r="J997" s="3" t="s">
        <v>60</v>
      </c>
      <c r="K997" s="3" t="s">
        <v>61</v>
      </c>
      <c r="L997" s="3" t="s">
        <v>62</v>
      </c>
      <c r="M997" s="3">
        <v>6000016008</v>
      </c>
      <c r="N997" s="3" t="s">
        <v>838</v>
      </c>
      <c r="O997" s="3" t="s">
        <v>839</v>
      </c>
      <c r="P997" s="62" t="str">
        <f>VLOOKUP(M997,'customer list'!$B:$F,5,FALSE)</f>
        <v>An Giang</v>
      </c>
      <c r="Q997" s="3" t="s">
        <v>840</v>
      </c>
      <c r="R997" s="5">
        <v>45080.333333333336</v>
      </c>
      <c r="S997" s="5">
        <v>45080.375844907408</v>
      </c>
      <c r="T997" s="3">
        <v>181.97300000000001</v>
      </c>
      <c r="U997" s="5">
        <v>45079</v>
      </c>
      <c r="V997" s="5">
        <v>45107</v>
      </c>
      <c r="W997" s="3" t="s">
        <v>65</v>
      </c>
      <c r="X997" s="3" t="s">
        <v>66</v>
      </c>
      <c r="Y997" s="3" t="s">
        <v>66</v>
      </c>
      <c r="Z997" s="3" t="s">
        <v>150</v>
      </c>
      <c r="AA997" s="3"/>
      <c r="AB997" s="3"/>
      <c r="AC997" s="65"/>
      <c r="AD997" s="3"/>
      <c r="AE997" s="3"/>
      <c r="AF997" s="3"/>
      <c r="AG997" s="3"/>
      <c r="AH997" s="3"/>
      <c r="AI997" s="3"/>
      <c r="AJ997" s="3"/>
    </row>
    <row r="998" spans="1:36">
      <c r="A998" s="3">
        <f t="shared" si="38"/>
        <v>36</v>
      </c>
      <c r="B998" s="3" t="s">
        <v>844</v>
      </c>
      <c r="C998" s="3" t="s">
        <v>152</v>
      </c>
      <c r="D998" s="3" t="s">
        <v>141</v>
      </c>
      <c r="E998" s="3" t="s">
        <v>142</v>
      </c>
      <c r="F998" s="3" t="s">
        <v>29</v>
      </c>
      <c r="G998" s="3">
        <v>0.104</v>
      </c>
      <c r="H998" s="65">
        <v>2.7664</v>
      </c>
      <c r="I998" s="3">
        <v>4</v>
      </c>
      <c r="J998" s="3" t="s">
        <v>60</v>
      </c>
      <c r="K998" s="3" t="s">
        <v>61</v>
      </c>
      <c r="L998" s="3" t="s">
        <v>62</v>
      </c>
      <c r="M998" s="3">
        <v>6000016008</v>
      </c>
      <c r="N998" s="3" t="s">
        <v>838</v>
      </c>
      <c r="O998" s="3" t="s">
        <v>839</v>
      </c>
      <c r="P998" s="62" t="str">
        <f>VLOOKUP(M998,'customer list'!$B:$F,5,FALSE)</f>
        <v>An Giang</v>
      </c>
      <c r="Q998" s="3" t="s">
        <v>840</v>
      </c>
      <c r="R998" s="5">
        <v>45080.333333333336</v>
      </c>
      <c r="S998" s="5">
        <v>45080.375844907408</v>
      </c>
      <c r="T998" s="3">
        <v>181.97300000000001</v>
      </c>
      <c r="U998" s="5">
        <v>45079</v>
      </c>
      <c r="V998" s="5">
        <v>45107</v>
      </c>
      <c r="W998" s="3" t="s">
        <v>65</v>
      </c>
      <c r="X998" s="3" t="s">
        <v>66</v>
      </c>
      <c r="Y998" s="3" t="s">
        <v>66</v>
      </c>
      <c r="Z998" s="3" t="s">
        <v>152</v>
      </c>
      <c r="AA998" s="3"/>
      <c r="AB998" s="3"/>
      <c r="AC998" s="65"/>
      <c r="AD998" s="3"/>
      <c r="AE998" s="3"/>
      <c r="AF998" s="3"/>
      <c r="AG998" s="3"/>
      <c r="AH998" s="3"/>
      <c r="AI998" s="3"/>
      <c r="AJ998" s="3"/>
    </row>
    <row r="999" spans="1:36">
      <c r="A999" s="3">
        <f t="shared" si="38"/>
        <v>36</v>
      </c>
      <c r="B999" s="3" t="s">
        <v>845</v>
      </c>
      <c r="C999" s="3" t="s">
        <v>543</v>
      </c>
      <c r="D999" s="3" t="s">
        <v>540</v>
      </c>
      <c r="E999" s="3" t="s">
        <v>86</v>
      </c>
      <c r="F999" s="3" t="s">
        <v>29</v>
      </c>
      <c r="G999" s="3">
        <v>0.1</v>
      </c>
      <c r="H999" s="65">
        <v>9.0712000000000001E-2</v>
      </c>
      <c r="I999" s="3">
        <v>4</v>
      </c>
      <c r="J999" s="3" t="s">
        <v>60</v>
      </c>
      <c r="K999" s="3" t="s">
        <v>61</v>
      </c>
      <c r="L999" s="3" t="s">
        <v>62</v>
      </c>
      <c r="M999" s="3">
        <v>5000004273</v>
      </c>
      <c r="N999" s="3" t="s">
        <v>846</v>
      </c>
      <c r="O999" s="3" t="s">
        <v>847</v>
      </c>
      <c r="P999" s="62" t="str">
        <f>VLOOKUP(M999,'customer list'!$B:$F,5,FALSE)</f>
        <v>An Giang</v>
      </c>
      <c r="Q999" s="3" t="s">
        <v>836</v>
      </c>
      <c r="R999" s="5">
        <v>45080.425162037034</v>
      </c>
      <c r="S999" s="5">
        <v>45080.450208333335</v>
      </c>
      <c r="T999" s="3">
        <v>207.12299999999999</v>
      </c>
      <c r="U999" s="5">
        <v>45079</v>
      </c>
      <c r="V999" s="5">
        <v>45107</v>
      </c>
      <c r="W999" s="3" t="s">
        <v>65</v>
      </c>
      <c r="X999" s="3" t="s">
        <v>66</v>
      </c>
      <c r="Y999" s="3" t="s">
        <v>66</v>
      </c>
      <c r="Z999" s="3" t="s">
        <v>543</v>
      </c>
      <c r="AA999" s="3"/>
      <c r="AB999" s="3"/>
      <c r="AC999" s="65"/>
      <c r="AD999" s="3"/>
      <c r="AE999" s="3"/>
      <c r="AF999" s="3"/>
      <c r="AG999" s="3"/>
      <c r="AH999" s="3"/>
      <c r="AI999" s="3"/>
      <c r="AJ999" s="3"/>
    </row>
    <row r="1000" spans="1:36">
      <c r="A1000" s="3">
        <f t="shared" si="38"/>
        <v>36</v>
      </c>
      <c r="B1000" s="3" t="s">
        <v>845</v>
      </c>
      <c r="C1000" s="3" t="s">
        <v>541</v>
      </c>
      <c r="D1000" s="3" t="s">
        <v>540</v>
      </c>
      <c r="E1000" s="3" t="s">
        <v>86</v>
      </c>
      <c r="F1000" s="3" t="s">
        <v>29</v>
      </c>
      <c r="G1000" s="3">
        <v>1.6739999999999999</v>
      </c>
      <c r="H1000" s="65">
        <v>1.3362940000000001</v>
      </c>
      <c r="I1000" s="3">
        <v>155</v>
      </c>
      <c r="J1000" s="3" t="s">
        <v>60</v>
      </c>
      <c r="K1000" s="3" t="s">
        <v>61</v>
      </c>
      <c r="L1000" s="3" t="s">
        <v>62</v>
      </c>
      <c r="M1000" s="3">
        <v>5000004273</v>
      </c>
      <c r="N1000" s="3" t="s">
        <v>846</v>
      </c>
      <c r="O1000" s="3" t="s">
        <v>847</v>
      </c>
      <c r="P1000" s="62" t="str">
        <f>VLOOKUP(M1000,'customer list'!$B:$F,5,FALSE)</f>
        <v>An Giang</v>
      </c>
      <c r="Q1000" s="3" t="s">
        <v>836</v>
      </c>
      <c r="R1000" s="5">
        <v>45080.425162037034</v>
      </c>
      <c r="S1000" s="5">
        <v>45080.450208333335</v>
      </c>
      <c r="T1000" s="3">
        <v>207.12299999999999</v>
      </c>
      <c r="U1000" s="5">
        <v>45079</v>
      </c>
      <c r="V1000" s="5">
        <v>45107</v>
      </c>
      <c r="W1000" s="3" t="s">
        <v>65</v>
      </c>
      <c r="X1000" s="3" t="s">
        <v>66</v>
      </c>
      <c r="Y1000" s="3" t="s">
        <v>66</v>
      </c>
      <c r="Z1000" s="3" t="s">
        <v>541</v>
      </c>
      <c r="AA1000" s="3"/>
      <c r="AB1000" s="3"/>
      <c r="AC1000" s="65"/>
      <c r="AD1000" s="3"/>
      <c r="AE1000" s="3"/>
      <c r="AF1000" s="3"/>
      <c r="AG1000" s="3"/>
      <c r="AH1000" s="3"/>
      <c r="AI1000" s="3"/>
      <c r="AJ1000" s="3"/>
    </row>
    <row r="1001" spans="1:36">
      <c r="A1001" s="3">
        <f t="shared" si="38"/>
        <v>36</v>
      </c>
      <c r="B1001" s="3" t="s">
        <v>845</v>
      </c>
      <c r="C1001" s="3" t="s">
        <v>84</v>
      </c>
      <c r="D1001" s="3" t="s">
        <v>85</v>
      </c>
      <c r="E1001" s="3" t="s">
        <v>86</v>
      </c>
      <c r="F1001" s="3" t="s">
        <v>29</v>
      </c>
      <c r="G1001" s="3">
        <v>6.2E-2</v>
      </c>
      <c r="H1001" s="65">
        <v>9.5759999999999998E-2</v>
      </c>
      <c r="I1001" s="3">
        <v>20</v>
      </c>
      <c r="J1001" s="3" t="s">
        <v>60</v>
      </c>
      <c r="K1001" s="3" t="s">
        <v>61</v>
      </c>
      <c r="L1001" s="3" t="s">
        <v>62</v>
      </c>
      <c r="M1001" s="3">
        <v>5000004273</v>
      </c>
      <c r="N1001" s="3" t="s">
        <v>846</v>
      </c>
      <c r="O1001" s="3" t="s">
        <v>847</v>
      </c>
      <c r="P1001" s="62" t="str">
        <f>VLOOKUP(M1001,'customer list'!$B:$F,5,FALSE)</f>
        <v>An Giang</v>
      </c>
      <c r="Q1001" s="3" t="s">
        <v>836</v>
      </c>
      <c r="R1001" s="5">
        <v>45080.425162037034</v>
      </c>
      <c r="S1001" s="5">
        <v>45080.450208333335</v>
      </c>
      <c r="T1001" s="3">
        <v>207.12299999999999</v>
      </c>
      <c r="U1001" s="5">
        <v>45079</v>
      </c>
      <c r="V1001" s="5">
        <v>45107</v>
      </c>
      <c r="W1001" s="3" t="s">
        <v>65</v>
      </c>
      <c r="X1001" s="3" t="s">
        <v>66</v>
      </c>
      <c r="Y1001" s="3" t="s">
        <v>66</v>
      </c>
      <c r="Z1001" s="3" t="s">
        <v>84</v>
      </c>
      <c r="AA1001" s="3"/>
      <c r="AB1001" s="3"/>
      <c r="AC1001" s="65"/>
      <c r="AD1001" s="3"/>
      <c r="AE1001" s="3"/>
      <c r="AF1001" s="3"/>
      <c r="AG1001" s="3"/>
      <c r="AH1001" s="3"/>
      <c r="AI1001" s="3"/>
      <c r="AJ1001" s="3"/>
    </row>
    <row r="1002" spans="1:36">
      <c r="A1002" s="3">
        <f t="shared" si="38"/>
        <v>36</v>
      </c>
      <c r="B1002" s="3" t="s">
        <v>845</v>
      </c>
      <c r="C1002" s="3" t="s">
        <v>545</v>
      </c>
      <c r="D1002" s="3" t="s">
        <v>85</v>
      </c>
      <c r="E1002" s="3" t="s">
        <v>86</v>
      </c>
      <c r="F1002" s="3" t="s">
        <v>29</v>
      </c>
      <c r="G1002" s="3">
        <v>0.17399999999999999</v>
      </c>
      <c r="H1002" s="65">
        <v>0.495</v>
      </c>
      <c r="I1002" s="3">
        <v>60</v>
      </c>
      <c r="J1002" s="3" t="s">
        <v>60</v>
      </c>
      <c r="K1002" s="3" t="s">
        <v>61</v>
      </c>
      <c r="L1002" s="3" t="s">
        <v>62</v>
      </c>
      <c r="M1002" s="3">
        <v>5000004273</v>
      </c>
      <c r="N1002" s="3" t="s">
        <v>846</v>
      </c>
      <c r="O1002" s="3" t="s">
        <v>847</v>
      </c>
      <c r="P1002" s="62" t="str">
        <f>VLOOKUP(M1002,'customer list'!$B:$F,5,FALSE)</f>
        <v>An Giang</v>
      </c>
      <c r="Q1002" s="3" t="s">
        <v>836</v>
      </c>
      <c r="R1002" s="5">
        <v>45080.425162037034</v>
      </c>
      <c r="S1002" s="5">
        <v>45080.450208333335</v>
      </c>
      <c r="T1002" s="3">
        <v>207.12299999999999</v>
      </c>
      <c r="U1002" s="5">
        <v>45079</v>
      </c>
      <c r="V1002" s="5">
        <v>45107</v>
      </c>
      <c r="W1002" s="3" t="s">
        <v>65</v>
      </c>
      <c r="X1002" s="3" t="s">
        <v>66</v>
      </c>
      <c r="Y1002" s="3" t="s">
        <v>66</v>
      </c>
      <c r="Z1002" s="3" t="s">
        <v>545</v>
      </c>
      <c r="AA1002" s="3"/>
      <c r="AB1002" s="3"/>
      <c r="AC1002" s="65"/>
      <c r="AD1002" s="3"/>
      <c r="AE1002" s="3"/>
      <c r="AF1002" s="3"/>
      <c r="AG1002" s="3"/>
      <c r="AH1002" s="3"/>
      <c r="AI1002" s="3"/>
      <c r="AJ1002" s="3"/>
    </row>
    <row r="1003" spans="1:36">
      <c r="A1003" s="3">
        <f t="shared" si="38"/>
        <v>36</v>
      </c>
      <c r="B1003" s="3" t="s">
        <v>848</v>
      </c>
      <c r="C1003" s="3" t="s">
        <v>115</v>
      </c>
      <c r="D1003" s="3" t="s">
        <v>74</v>
      </c>
      <c r="E1003" s="3" t="s">
        <v>74</v>
      </c>
      <c r="F1003" s="3" t="s">
        <v>29</v>
      </c>
      <c r="G1003" s="3">
        <v>1.21E-2</v>
      </c>
      <c r="H1003" s="65">
        <v>0.113883</v>
      </c>
      <c r="I1003" s="3">
        <v>1</v>
      </c>
      <c r="J1003" s="3" t="s">
        <v>60</v>
      </c>
      <c r="K1003" s="3" t="s">
        <v>61</v>
      </c>
      <c r="L1003" s="3" t="s">
        <v>62</v>
      </c>
      <c r="M1003" s="3">
        <v>5000014634</v>
      </c>
      <c r="N1003" s="3" t="s">
        <v>849</v>
      </c>
      <c r="O1003" s="3" t="s">
        <v>850</v>
      </c>
      <c r="P1003" s="62" t="str">
        <f>VLOOKUP(M1003,'customer list'!$B:$F,5,FALSE)</f>
        <v>An Giang</v>
      </c>
      <c r="Q1003" s="3" t="s">
        <v>836</v>
      </c>
      <c r="R1003" s="5">
        <v>45080.456736111111</v>
      </c>
      <c r="S1003" s="5">
        <v>45080.47859953704</v>
      </c>
      <c r="T1003" s="3">
        <v>211.60400000000001</v>
      </c>
      <c r="U1003" s="5">
        <v>45079</v>
      </c>
      <c r="V1003" s="5">
        <v>45107</v>
      </c>
      <c r="W1003" s="3" t="s">
        <v>65</v>
      </c>
      <c r="X1003" s="3" t="s">
        <v>66</v>
      </c>
      <c r="Y1003" s="3" t="s">
        <v>66</v>
      </c>
      <c r="Z1003" s="3" t="s">
        <v>115</v>
      </c>
      <c r="AA1003" s="3"/>
      <c r="AB1003" s="3"/>
      <c r="AC1003" s="65"/>
      <c r="AD1003" s="3"/>
      <c r="AE1003" s="3"/>
      <c r="AF1003" s="3"/>
      <c r="AG1003" s="3"/>
      <c r="AH1003" s="3"/>
      <c r="AI1003" s="3"/>
      <c r="AJ1003" s="3"/>
    </row>
    <row r="1004" spans="1:36">
      <c r="A1004" s="3">
        <f t="shared" si="38"/>
        <v>36</v>
      </c>
      <c r="B1004" s="3" t="s">
        <v>848</v>
      </c>
      <c r="C1004" s="3" t="s">
        <v>82</v>
      </c>
      <c r="D1004" s="3" t="s">
        <v>74</v>
      </c>
      <c r="E1004" s="3" t="s">
        <v>74</v>
      </c>
      <c r="F1004" s="3" t="s">
        <v>29</v>
      </c>
      <c r="G1004" s="3">
        <v>8.5599999999999999E-4</v>
      </c>
      <c r="H1004" s="65">
        <v>7.4409999999999997E-3</v>
      </c>
      <c r="I1004" s="3">
        <v>2</v>
      </c>
      <c r="J1004" s="3" t="s">
        <v>60</v>
      </c>
      <c r="K1004" s="3" t="s">
        <v>61</v>
      </c>
      <c r="L1004" s="3" t="s">
        <v>62</v>
      </c>
      <c r="M1004" s="3">
        <v>5000014634</v>
      </c>
      <c r="N1004" s="3" t="s">
        <v>849</v>
      </c>
      <c r="O1004" s="3" t="s">
        <v>850</v>
      </c>
      <c r="P1004" s="62" t="str">
        <f>VLOOKUP(M1004,'customer list'!$B:$F,5,FALSE)</f>
        <v>An Giang</v>
      </c>
      <c r="Q1004" s="3" t="s">
        <v>836</v>
      </c>
      <c r="R1004" s="5">
        <v>45080.456736111111</v>
      </c>
      <c r="S1004" s="5">
        <v>45080.47859953704</v>
      </c>
      <c r="T1004" s="3">
        <v>211.60400000000001</v>
      </c>
      <c r="U1004" s="5">
        <v>45079</v>
      </c>
      <c r="V1004" s="5">
        <v>45107</v>
      </c>
      <c r="W1004" s="3" t="s">
        <v>65</v>
      </c>
      <c r="X1004" s="3" t="s">
        <v>66</v>
      </c>
      <c r="Y1004" s="3" t="s">
        <v>66</v>
      </c>
      <c r="Z1004" s="3" t="s">
        <v>82</v>
      </c>
      <c r="AA1004" s="3"/>
      <c r="AB1004" s="3"/>
      <c r="AC1004" s="65"/>
      <c r="AD1004" s="3"/>
      <c r="AE1004" s="3"/>
      <c r="AF1004" s="3"/>
      <c r="AG1004" s="3"/>
      <c r="AH1004" s="3"/>
      <c r="AI1004" s="3"/>
      <c r="AJ1004" s="3"/>
    </row>
    <row r="1005" spans="1:36">
      <c r="A1005" s="3">
        <f t="shared" si="38"/>
        <v>36</v>
      </c>
      <c r="B1005" s="3" t="s">
        <v>848</v>
      </c>
      <c r="C1005" s="3" t="s">
        <v>125</v>
      </c>
      <c r="D1005" s="3" t="s">
        <v>74</v>
      </c>
      <c r="E1005" s="3" t="s">
        <v>74</v>
      </c>
      <c r="F1005" s="3" t="s">
        <v>29</v>
      </c>
      <c r="G1005" s="3">
        <v>1.4999999999999999E-2</v>
      </c>
      <c r="H1005" s="65">
        <v>0.103496</v>
      </c>
      <c r="I1005" s="3">
        <v>3</v>
      </c>
      <c r="J1005" s="3" t="s">
        <v>60</v>
      </c>
      <c r="K1005" s="3" t="s">
        <v>61</v>
      </c>
      <c r="L1005" s="3" t="s">
        <v>62</v>
      </c>
      <c r="M1005" s="3">
        <v>5000014634</v>
      </c>
      <c r="N1005" s="3" t="s">
        <v>849</v>
      </c>
      <c r="O1005" s="3" t="s">
        <v>850</v>
      </c>
      <c r="P1005" s="62" t="str">
        <f>VLOOKUP(M1005,'customer list'!$B:$F,5,FALSE)</f>
        <v>An Giang</v>
      </c>
      <c r="Q1005" s="3" t="s">
        <v>836</v>
      </c>
      <c r="R1005" s="5">
        <v>45080.456736111111</v>
      </c>
      <c r="S1005" s="5">
        <v>45080.47859953704</v>
      </c>
      <c r="T1005" s="3">
        <v>211.60400000000001</v>
      </c>
      <c r="U1005" s="5">
        <v>45079</v>
      </c>
      <c r="V1005" s="5">
        <v>45107</v>
      </c>
      <c r="W1005" s="3" t="s">
        <v>65</v>
      </c>
      <c r="X1005" s="3" t="s">
        <v>66</v>
      </c>
      <c r="Y1005" s="3" t="s">
        <v>66</v>
      </c>
      <c r="Z1005" s="3" t="s">
        <v>125</v>
      </c>
      <c r="AA1005" s="3"/>
      <c r="AB1005" s="3"/>
      <c r="AC1005" s="65"/>
      <c r="AD1005" s="3"/>
      <c r="AE1005" s="3"/>
      <c r="AF1005" s="3"/>
      <c r="AG1005" s="3"/>
      <c r="AH1005" s="3"/>
      <c r="AI1005" s="3"/>
      <c r="AJ1005" s="3"/>
    </row>
    <row r="1006" spans="1:36">
      <c r="A1006" s="3">
        <f t="shared" si="38"/>
        <v>36</v>
      </c>
      <c r="B1006" s="3" t="s">
        <v>848</v>
      </c>
      <c r="C1006" s="3" t="s">
        <v>202</v>
      </c>
      <c r="D1006" s="3" t="s">
        <v>74</v>
      </c>
      <c r="E1006" s="3" t="s">
        <v>74</v>
      </c>
      <c r="F1006" s="3" t="s">
        <v>29</v>
      </c>
      <c r="G1006" s="3">
        <v>4.28E-4</v>
      </c>
      <c r="H1006" s="65">
        <v>3.7209999999999999E-3</v>
      </c>
      <c r="I1006" s="3">
        <v>1</v>
      </c>
      <c r="J1006" s="3" t="s">
        <v>60</v>
      </c>
      <c r="K1006" s="3" t="s">
        <v>61</v>
      </c>
      <c r="L1006" s="3" t="s">
        <v>62</v>
      </c>
      <c r="M1006" s="3">
        <v>5000014634</v>
      </c>
      <c r="N1006" s="3" t="s">
        <v>849</v>
      </c>
      <c r="O1006" s="3" t="s">
        <v>850</v>
      </c>
      <c r="P1006" s="62" t="str">
        <f>VLOOKUP(M1006,'customer list'!$B:$F,5,FALSE)</f>
        <v>An Giang</v>
      </c>
      <c r="Q1006" s="3" t="s">
        <v>836</v>
      </c>
      <c r="R1006" s="5">
        <v>45080.456736111111</v>
      </c>
      <c r="S1006" s="5">
        <v>45080.47859953704</v>
      </c>
      <c r="T1006" s="3">
        <v>211.60400000000001</v>
      </c>
      <c r="U1006" s="5">
        <v>45079</v>
      </c>
      <c r="V1006" s="5">
        <v>45107</v>
      </c>
      <c r="W1006" s="3" t="s">
        <v>65</v>
      </c>
      <c r="X1006" s="3" t="s">
        <v>66</v>
      </c>
      <c r="Y1006" s="3" t="s">
        <v>66</v>
      </c>
      <c r="Z1006" s="3" t="s">
        <v>202</v>
      </c>
      <c r="AA1006" s="3"/>
      <c r="AB1006" s="3"/>
      <c r="AC1006" s="65"/>
      <c r="AD1006" s="3"/>
      <c r="AE1006" s="3"/>
      <c r="AF1006" s="3"/>
      <c r="AG1006" s="3"/>
      <c r="AH1006" s="3"/>
      <c r="AI1006" s="3"/>
      <c r="AJ1006" s="3"/>
    </row>
    <row r="1007" spans="1:36">
      <c r="A1007" s="3">
        <f t="shared" si="38"/>
        <v>36</v>
      </c>
      <c r="B1007" s="3" t="s">
        <v>848</v>
      </c>
      <c r="C1007" s="3" t="s">
        <v>100</v>
      </c>
      <c r="D1007" s="3" t="s">
        <v>74</v>
      </c>
      <c r="E1007" s="3" t="s">
        <v>74</v>
      </c>
      <c r="F1007" s="3" t="s">
        <v>29</v>
      </c>
      <c r="G1007" s="3">
        <v>4.8399999999999997E-3</v>
      </c>
      <c r="H1007" s="65">
        <v>4.2323E-2</v>
      </c>
      <c r="I1007" s="3">
        <v>2</v>
      </c>
      <c r="J1007" s="3" t="s">
        <v>60</v>
      </c>
      <c r="K1007" s="3" t="s">
        <v>61</v>
      </c>
      <c r="L1007" s="3" t="s">
        <v>62</v>
      </c>
      <c r="M1007" s="3">
        <v>5000014634</v>
      </c>
      <c r="N1007" s="3" t="s">
        <v>849</v>
      </c>
      <c r="O1007" s="3" t="s">
        <v>850</v>
      </c>
      <c r="P1007" s="62" t="str">
        <f>VLOOKUP(M1007,'customer list'!$B:$F,5,FALSE)</f>
        <v>An Giang</v>
      </c>
      <c r="Q1007" s="3" t="s">
        <v>836</v>
      </c>
      <c r="R1007" s="5">
        <v>45080.456736111111</v>
      </c>
      <c r="S1007" s="5">
        <v>45080.47859953704</v>
      </c>
      <c r="T1007" s="3">
        <v>211.60400000000001</v>
      </c>
      <c r="U1007" s="5">
        <v>45079</v>
      </c>
      <c r="V1007" s="5">
        <v>45107</v>
      </c>
      <c r="W1007" s="3" t="s">
        <v>65</v>
      </c>
      <c r="X1007" s="3" t="s">
        <v>66</v>
      </c>
      <c r="Y1007" s="3" t="s">
        <v>66</v>
      </c>
      <c r="Z1007" s="3" t="s">
        <v>100</v>
      </c>
      <c r="AA1007" s="3"/>
      <c r="AB1007" s="3"/>
      <c r="AC1007" s="65"/>
      <c r="AD1007" s="3"/>
      <c r="AE1007" s="3"/>
      <c r="AF1007" s="3"/>
      <c r="AG1007" s="3"/>
      <c r="AH1007" s="3"/>
      <c r="AI1007" s="3"/>
      <c r="AJ1007" s="3"/>
    </row>
    <row r="1008" spans="1:36">
      <c r="A1008" s="3">
        <f t="shared" si="38"/>
        <v>36</v>
      </c>
      <c r="B1008" s="3" t="s">
        <v>848</v>
      </c>
      <c r="C1008" s="3" t="s">
        <v>81</v>
      </c>
      <c r="D1008" s="3" t="s">
        <v>74</v>
      </c>
      <c r="E1008" s="3" t="s">
        <v>74</v>
      </c>
      <c r="F1008" s="3" t="s">
        <v>29</v>
      </c>
      <c r="G1008" s="3">
        <v>3.5999999999999999E-3</v>
      </c>
      <c r="H1008" s="65">
        <v>2.9172E-2</v>
      </c>
      <c r="I1008" s="3">
        <v>1</v>
      </c>
      <c r="J1008" s="3" t="s">
        <v>60</v>
      </c>
      <c r="K1008" s="3" t="s">
        <v>61</v>
      </c>
      <c r="L1008" s="3" t="s">
        <v>62</v>
      </c>
      <c r="M1008" s="3">
        <v>5000014634</v>
      </c>
      <c r="N1008" s="3" t="s">
        <v>849</v>
      </c>
      <c r="O1008" s="3" t="s">
        <v>850</v>
      </c>
      <c r="P1008" s="62" t="str">
        <f>VLOOKUP(M1008,'customer list'!$B:$F,5,FALSE)</f>
        <v>An Giang</v>
      </c>
      <c r="Q1008" s="3" t="s">
        <v>836</v>
      </c>
      <c r="R1008" s="5">
        <v>45080.456736111111</v>
      </c>
      <c r="S1008" s="5">
        <v>45080.47859953704</v>
      </c>
      <c r="T1008" s="3">
        <v>211.60400000000001</v>
      </c>
      <c r="U1008" s="5">
        <v>45079</v>
      </c>
      <c r="V1008" s="5">
        <v>45107</v>
      </c>
      <c r="W1008" s="3" t="s">
        <v>65</v>
      </c>
      <c r="X1008" s="3" t="s">
        <v>66</v>
      </c>
      <c r="Y1008" s="3" t="s">
        <v>66</v>
      </c>
      <c r="Z1008" s="3" t="s">
        <v>81</v>
      </c>
      <c r="AA1008" s="3"/>
      <c r="AB1008" s="3"/>
      <c r="AC1008" s="65"/>
      <c r="AD1008" s="3"/>
      <c r="AE1008" s="3"/>
      <c r="AF1008" s="3"/>
      <c r="AG1008" s="3"/>
      <c r="AH1008" s="3"/>
      <c r="AI1008" s="3"/>
      <c r="AJ1008" s="3"/>
    </row>
    <row r="1009" spans="1:36">
      <c r="A1009" s="3">
        <f t="shared" si="38"/>
        <v>36</v>
      </c>
      <c r="B1009" s="3" t="s">
        <v>851</v>
      </c>
      <c r="C1009" s="3" t="s">
        <v>852</v>
      </c>
      <c r="D1009" s="3" t="s">
        <v>290</v>
      </c>
      <c r="E1009" s="3" t="s">
        <v>290</v>
      </c>
      <c r="F1009" s="3" t="s">
        <v>29</v>
      </c>
      <c r="G1009" s="3">
        <v>1.04E-2</v>
      </c>
      <c r="H1009" s="65">
        <v>9.5871999999999999E-2</v>
      </c>
      <c r="I1009" s="3">
        <v>1</v>
      </c>
      <c r="J1009" s="3" t="s">
        <v>60</v>
      </c>
      <c r="K1009" s="3" t="s">
        <v>61</v>
      </c>
      <c r="L1009" s="3" t="s">
        <v>62</v>
      </c>
      <c r="M1009" s="3">
        <v>5000014634</v>
      </c>
      <c r="N1009" s="3" t="s">
        <v>849</v>
      </c>
      <c r="O1009" s="3" t="s">
        <v>850</v>
      </c>
      <c r="P1009" s="62" t="str">
        <f>VLOOKUP(M1009,'customer list'!$B:$F,5,FALSE)</f>
        <v>An Giang</v>
      </c>
      <c r="Q1009" s="3" t="s">
        <v>836</v>
      </c>
      <c r="R1009" s="5">
        <v>45080.456736111111</v>
      </c>
      <c r="S1009" s="5">
        <v>45080.47859953704</v>
      </c>
      <c r="T1009" s="3">
        <v>211.60400000000001</v>
      </c>
      <c r="U1009" s="5">
        <v>45079</v>
      </c>
      <c r="V1009" s="5">
        <v>45107</v>
      </c>
      <c r="W1009" s="3" t="s">
        <v>65</v>
      </c>
      <c r="X1009" s="3" t="s">
        <v>66</v>
      </c>
      <c r="Y1009" s="3" t="s">
        <v>66</v>
      </c>
      <c r="Z1009" s="3" t="s">
        <v>852</v>
      </c>
      <c r="AA1009" s="3"/>
      <c r="AB1009" s="3"/>
      <c r="AC1009" s="65"/>
      <c r="AD1009" s="3"/>
      <c r="AE1009" s="3"/>
      <c r="AF1009" s="3"/>
      <c r="AG1009" s="3"/>
      <c r="AH1009" s="3"/>
      <c r="AI1009" s="3"/>
      <c r="AJ1009" s="3"/>
    </row>
    <row r="1010" spans="1:36">
      <c r="A1010" s="3">
        <f t="shared" si="38"/>
        <v>36</v>
      </c>
      <c r="B1010" s="3" t="s">
        <v>851</v>
      </c>
      <c r="C1010" s="3" t="s">
        <v>629</v>
      </c>
      <c r="D1010" s="3" t="s">
        <v>290</v>
      </c>
      <c r="E1010" s="3" t="s">
        <v>290</v>
      </c>
      <c r="F1010" s="3" t="s">
        <v>29</v>
      </c>
      <c r="G1010" s="3">
        <v>9.5999999999999992E-3</v>
      </c>
      <c r="H1010" s="65">
        <v>9.5871999999999999E-2</v>
      </c>
      <c r="I1010" s="3">
        <v>1</v>
      </c>
      <c r="J1010" s="3" t="s">
        <v>60</v>
      </c>
      <c r="K1010" s="3" t="s">
        <v>61</v>
      </c>
      <c r="L1010" s="3" t="s">
        <v>62</v>
      </c>
      <c r="M1010" s="3">
        <v>5000014634</v>
      </c>
      <c r="N1010" s="3" t="s">
        <v>849</v>
      </c>
      <c r="O1010" s="3" t="s">
        <v>850</v>
      </c>
      <c r="P1010" s="62" t="str">
        <f>VLOOKUP(M1010,'customer list'!$B:$F,5,FALSE)</f>
        <v>An Giang</v>
      </c>
      <c r="Q1010" s="3" t="s">
        <v>836</v>
      </c>
      <c r="R1010" s="5">
        <v>45080.456736111111</v>
      </c>
      <c r="S1010" s="5">
        <v>45080.47859953704</v>
      </c>
      <c r="T1010" s="3">
        <v>211.60400000000001</v>
      </c>
      <c r="U1010" s="5">
        <v>45079</v>
      </c>
      <c r="V1010" s="5">
        <v>45107</v>
      </c>
      <c r="W1010" s="3" t="s">
        <v>65</v>
      </c>
      <c r="X1010" s="3" t="s">
        <v>66</v>
      </c>
      <c r="Y1010" s="3" t="s">
        <v>66</v>
      </c>
      <c r="Z1010" s="3" t="s">
        <v>629</v>
      </c>
      <c r="AA1010" s="3"/>
      <c r="AB1010" s="3"/>
      <c r="AC1010" s="65"/>
      <c r="AD1010" s="3"/>
      <c r="AE1010" s="3"/>
      <c r="AF1010" s="3"/>
      <c r="AG1010" s="3"/>
      <c r="AH1010" s="3"/>
      <c r="AI1010" s="3"/>
      <c r="AJ1010" s="3"/>
    </row>
    <row r="1011" spans="1:36">
      <c r="A1011" s="1" t="s">
        <v>0</v>
      </c>
      <c r="B1011" s="1" t="s">
        <v>1</v>
      </c>
      <c r="C1011" s="1" t="s">
        <v>2</v>
      </c>
      <c r="D1011" s="1" t="s">
        <v>3</v>
      </c>
      <c r="E1011" s="1" t="s">
        <v>4</v>
      </c>
      <c r="F1011" s="1" t="s">
        <v>5</v>
      </c>
      <c r="G1011" s="1" t="s">
        <v>6</v>
      </c>
      <c r="H1011" s="64" t="s">
        <v>7</v>
      </c>
      <c r="I1011" s="1" t="s">
        <v>8</v>
      </c>
      <c r="J1011" s="1" t="s">
        <v>9</v>
      </c>
      <c r="K1011" s="1" t="s">
        <v>10</v>
      </c>
      <c r="L1011" s="2" t="s">
        <v>11</v>
      </c>
      <c r="M1011" s="1" t="s">
        <v>12</v>
      </c>
      <c r="N1011" s="1" t="s">
        <v>13</v>
      </c>
      <c r="O1011" s="1" t="s">
        <v>14</v>
      </c>
      <c r="P1011" s="62" t="e">
        <f>VLOOKUP(M1011,'customer list'!$B:$F,5,FALSE)</f>
        <v>#N/A</v>
      </c>
      <c r="Q1011" s="1" t="s">
        <v>15</v>
      </c>
      <c r="R1011" s="1" t="s">
        <v>16</v>
      </c>
      <c r="S1011" s="1" t="s">
        <v>17</v>
      </c>
      <c r="T1011" s="1" t="s">
        <v>18</v>
      </c>
      <c r="U1011" s="1" t="s">
        <v>19</v>
      </c>
      <c r="V1011" s="1" t="s">
        <v>20</v>
      </c>
      <c r="W1011" s="1" t="s">
        <v>21</v>
      </c>
      <c r="X1011" s="1" t="s">
        <v>22</v>
      </c>
      <c r="Y1011" s="1" t="s">
        <v>23</v>
      </c>
      <c r="Z1011" s="1" t="s">
        <v>24</v>
      </c>
      <c r="AA1011" s="1" t="s">
        <v>25</v>
      </c>
      <c r="AB1011" s="1" t="s">
        <v>26</v>
      </c>
      <c r="AC1011" s="64" t="s">
        <v>27</v>
      </c>
      <c r="AD1011" s="3"/>
      <c r="AE1011" s="3"/>
      <c r="AF1011" s="3"/>
      <c r="AG1011" s="3"/>
      <c r="AH1011" s="3"/>
      <c r="AI1011" s="3"/>
      <c r="AJ1011" s="3"/>
    </row>
    <row r="1012" spans="1:36">
      <c r="A1012" s="3">
        <v>37</v>
      </c>
      <c r="B1012" s="3">
        <v>11</v>
      </c>
      <c r="C1012" s="3" t="s">
        <v>28</v>
      </c>
      <c r="D1012" s="3" t="s">
        <v>29</v>
      </c>
      <c r="E1012" s="3" t="s">
        <v>207</v>
      </c>
      <c r="F1012" s="3" t="s">
        <v>179</v>
      </c>
      <c r="G1012" s="3">
        <v>1.028</v>
      </c>
      <c r="H1012" s="65">
        <v>13.273</v>
      </c>
      <c r="I1012" s="3">
        <v>1.99</v>
      </c>
      <c r="J1012" s="3">
        <v>23.239260000000002</v>
      </c>
      <c r="K1012" s="4">
        <v>0.51658291457286432</v>
      </c>
      <c r="L1012" s="4">
        <v>0.57114555282741353</v>
      </c>
      <c r="M1012" s="3">
        <v>4</v>
      </c>
      <c r="N1012" s="3">
        <v>17.176200000000001</v>
      </c>
      <c r="O1012" s="3" t="s">
        <v>32</v>
      </c>
      <c r="P1012" s="62" t="e">
        <f>VLOOKUP(M1012,'customer list'!$B:$F,5,FALSE)</f>
        <v>#N/A</v>
      </c>
      <c r="Q1012" s="3" t="s">
        <v>853</v>
      </c>
      <c r="R1012" s="3" t="s">
        <v>29</v>
      </c>
      <c r="S1012" s="5">
        <v>45079.601319444446</v>
      </c>
      <c r="T1012" s="3">
        <v>68.704999999999998</v>
      </c>
      <c r="U1012" s="5">
        <v>45079.36309027778</v>
      </c>
      <c r="V1012" s="5">
        <v>45079.579571759263</v>
      </c>
      <c r="W1012" s="3">
        <v>0</v>
      </c>
      <c r="X1012" s="3">
        <v>0</v>
      </c>
      <c r="Y1012" s="3" t="s">
        <v>29</v>
      </c>
      <c r="Z1012" s="3">
        <v>1330000</v>
      </c>
      <c r="AA1012" s="3">
        <v>1030000</v>
      </c>
      <c r="AB1012" s="3">
        <v>300000</v>
      </c>
      <c r="AC1012" s="65">
        <v>186932371</v>
      </c>
      <c r="AD1012" s="3" t="s">
        <v>6360</v>
      </c>
      <c r="AE1012" s="3" t="s">
        <v>6356</v>
      </c>
      <c r="AF1012" s="3" t="s">
        <v>6356</v>
      </c>
      <c r="AG1012" s="3" t="s">
        <v>6356</v>
      </c>
      <c r="AH1012" s="3" t="s">
        <v>6356</v>
      </c>
      <c r="AI1012" s="3" t="s">
        <v>6360</v>
      </c>
      <c r="AJ1012" s="3" t="s">
        <v>6363</v>
      </c>
    </row>
    <row r="1013" spans="1:36">
      <c r="A1013" s="6">
        <f t="shared" ref="A1013:A1027" si="39">A1012</f>
        <v>37</v>
      </c>
      <c r="B1013" s="7" t="s">
        <v>34</v>
      </c>
      <c r="C1013" s="7" t="s">
        <v>35</v>
      </c>
      <c r="D1013" s="7" t="s">
        <v>36</v>
      </c>
      <c r="E1013" s="7" t="s">
        <v>37</v>
      </c>
      <c r="F1013" s="7" t="s">
        <v>38</v>
      </c>
      <c r="G1013" s="7" t="s">
        <v>39</v>
      </c>
      <c r="H1013" s="66" t="s">
        <v>40</v>
      </c>
      <c r="I1013" s="7" t="s">
        <v>41</v>
      </c>
      <c r="J1013" s="7" t="s">
        <v>42</v>
      </c>
      <c r="K1013" s="7" t="s">
        <v>43</v>
      </c>
      <c r="L1013" s="7" t="s">
        <v>44</v>
      </c>
      <c r="M1013" s="7" t="s">
        <v>45</v>
      </c>
      <c r="N1013" s="7" t="s">
        <v>46</v>
      </c>
      <c r="O1013" s="7" t="s">
        <v>47</v>
      </c>
      <c r="P1013" s="62" t="e">
        <f>VLOOKUP(M1013,'customer list'!$B:$F,5,FALSE)</f>
        <v>#N/A</v>
      </c>
      <c r="Q1013" s="7" t="s">
        <v>48</v>
      </c>
      <c r="R1013" s="7" t="s">
        <v>49</v>
      </c>
      <c r="S1013" s="7" t="s">
        <v>50</v>
      </c>
      <c r="T1013" s="7" t="s">
        <v>51</v>
      </c>
      <c r="U1013" s="7" t="s">
        <v>19</v>
      </c>
      <c r="V1013" s="7" t="s">
        <v>20</v>
      </c>
      <c r="W1013" s="7" t="s">
        <v>52</v>
      </c>
      <c r="X1013" s="7" t="s">
        <v>53</v>
      </c>
      <c r="Y1013" s="7" t="s">
        <v>54</v>
      </c>
      <c r="Z1013" s="7" t="s">
        <v>55</v>
      </c>
      <c r="AA1013" s="3"/>
      <c r="AB1013" s="3"/>
      <c r="AC1013" s="65"/>
      <c r="AD1013" s="72" t="s">
        <v>6356</v>
      </c>
      <c r="AE1013" s="3" t="s">
        <v>6356</v>
      </c>
      <c r="AF1013" s="3" t="s">
        <v>6356</v>
      </c>
      <c r="AG1013" s="3" t="s">
        <v>6356</v>
      </c>
      <c r="AH1013" s="3" t="s">
        <v>6356</v>
      </c>
      <c r="AI1013" s="3" t="s">
        <v>6360</v>
      </c>
      <c r="AJ1013" s="3" t="s">
        <v>6363</v>
      </c>
    </row>
    <row r="1014" spans="1:36">
      <c r="A1014" s="3">
        <f t="shared" si="39"/>
        <v>37</v>
      </c>
      <c r="B1014" s="3" t="s">
        <v>854</v>
      </c>
      <c r="C1014" s="3" t="s">
        <v>729</v>
      </c>
      <c r="D1014" s="3" t="s">
        <v>58</v>
      </c>
      <c r="E1014" s="3" t="s">
        <v>59</v>
      </c>
      <c r="F1014" s="3" t="s">
        <v>29</v>
      </c>
      <c r="G1014" s="3">
        <v>4.4999999999999998E-2</v>
      </c>
      <c r="H1014" s="65">
        <v>0.424066</v>
      </c>
      <c r="I1014" s="3">
        <v>5</v>
      </c>
      <c r="J1014" s="3" t="s">
        <v>60</v>
      </c>
      <c r="K1014" s="3" t="s">
        <v>61</v>
      </c>
      <c r="L1014" s="3" t="s">
        <v>62</v>
      </c>
      <c r="M1014" s="3">
        <v>6000017975</v>
      </c>
      <c r="N1014" s="3" t="s">
        <v>855</v>
      </c>
      <c r="O1014" s="3" t="s">
        <v>856</v>
      </c>
      <c r="P1014" s="62" t="str">
        <f>VLOOKUP(M1014,'customer list'!$B:$F,5,FALSE)</f>
        <v>Bình Dương</v>
      </c>
      <c r="Q1014" s="3" t="s">
        <v>284</v>
      </c>
      <c r="R1014" s="5">
        <v>45079.384293981479</v>
      </c>
      <c r="S1014" s="5">
        <v>45079.408275462964</v>
      </c>
      <c r="T1014" s="3">
        <v>16.914999999999999</v>
      </c>
      <c r="U1014" s="5">
        <v>45079</v>
      </c>
      <c r="V1014" s="5">
        <v>45107</v>
      </c>
      <c r="W1014" s="3" t="s">
        <v>65</v>
      </c>
      <c r="X1014" s="3" t="s">
        <v>66</v>
      </c>
      <c r="Y1014" s="3" t="s">
        <v>66</v>
      </c>
      <c r="Z1014" s="3" t="s">
        <v>729</v>
      </c>
      <c r="AA1014" s="3"/>
      <c r="AB1014" s="3"/>
      <c r="AC1014" s="65"/>
      <c r="AD1014" s="72" t="s">
        <v>6356</v>
      </c>
      <c r="AE1014" s="3" t="s">
        <v>6356</v>
      </c>
      <c r="AF1014" s="3" t="s">
        <v>6356</v>
      </c>
      <c r="AG1014" s="3" t="s">
        <v>6356</v>
      </c>
      <c r="AH1014" s="3" t="s">
        <v>6356</v>
      </c>
      <c r="AI1014" s="72" t="s">
        <v>6356</v>
      </c>
      <c r="AJ1014" s="3"/>
    </row>
    <row r="1015" spans="1:36">
      <c r="A1015" s="3">
        <f t="shared" si="39"/>
        <v>37</v>
      </c>
      <c r="B1015" s="3" t="s">
        <v>854</v>
      </c>
      <c r="C1015" s="3" t="s">
        <v>728</v>
      </c>
      <c r="D1015" s="3" t="s">
        <v>68</v>
      </c>
      <c r="E1015" s="3" t="s">
        <v>59</v>
      </c>
      <c r="F1015" s="3" t="s">
        <v>29</v>
      </c>
      <c r="G1015" s="3">
        <v>0.125</v>
      </c>
      <c r="H1015" s="65">
        <v>1.0843879999999999</v>
      </c>
      <c r="I1015" s="3">
        <v>5</v>
      </c>
      <c r="J1015" s="3" t="s">
        <v>60</v>
      </c>
      <c r="K1015" s="3" t="s">
        <v>61</v>
      </c>
      <c r="L1015" s="3" t="s">
        <v>62</v>
      </c>
      <c r="M1015" s="3">
        <v>6000017975</v>
      </c>
      <c r="N1015" s="3" t="s">
        <v>855</v>
      </c>
      <c r="O1015" s="3" t="s">
        <v>856</v>
      </c>
      <c r="P1015" s="62" t="str">
        <f>VLOOKUP(M1015,'customer list'!$B:$F,5,FALSE)</f>
        <v>Bình Dương</v>
      </c>
      <c r="Q1015" s="3" t="s">
        <v>284</v>
      </c>
      <c r="R1015" s="5">
        <v>45079.384293981479</v>
      </c>
      <c r="S1015" s="5">
        <v>45079.408275462964</v>
      </c>
      <c r="T1015" s="3">
        <v>16.914999999999999</v>
      </c>
      <c r="U1015" s="5">
        <v>45079</v>
      </c>
      <c r="V1015" s="5">
        <v>45107</v>
      </c>
      <c r="W1015" s="3" t="s">
        <v>65</v>
      </c>
      <c r="X1015" s="3" t="s">
        <v>66</v>
      </c>
      <c r="Y1015" s="3" t="s">
        <v>66</v>
      </c>
      <c r="Z1015" s="3" t="s">
        <v>728</v>
      </c>
      <c r="AA1015" s="3"/>
      <c r="AB1015" s="3"/>
      <c r="AC1015" s="65"/>
      <c r="AD1015" s="72" t="s">
        <v>6356</v>
      </c>
      <c r="AE1015" s="3" t="s">
        <v>6356</v>
      </c>
      <c r="AF1015" s="3" t="s">
        <v>6356</v>
      </c>
      <c r="AG1015" s="3" t="s">
        <v>6356</v>
      </c>
      <c r="AH1015" s="3" t="s">
        <v>6356</v>
      </c>
      <c r="AI1015" s="72" t="s">
        <v>6356</v>
      </c>
      <c r="AJ1015" s="3"/>
    </row>
    <row r="1016" spans="1:36">
      <c r="A1016" s="3">
        <f t="shared" si="39"/>
        <v>37</v>
      </c>
      <c r="B1016" s="3" t="s">
        <v>857</v>
      </c>
      <c r="C1016" s="3" t="s">
        <v>152</v>
      </c>
      <c r="D1016" s="3" t="s">
        <v>141</v>
      </c>
      <c r="E1016" s="3" t="s">
        <v>142</v>
      </c>
      <c r="F1016" s="3" t="s">
        <v>29</v>
      </c>
      <c r="G1016" s="3">
        <v>2.5999999999999999E-2</v>
      </c>
      <c r="H1016" s="65">
        <v>0.69159999999999999</v>
      </c>
      <c r="I1016" s="3">
        <v>1</v>
      </c>
      <c r="J1016" s="3" t="s">
        <v>60</v>
      </c>
      <c r="K1016" s="3" t="s">
        <v>61</v>
      </c>
      <c r="L1016" s="3" t="s">
        <v>62</v>
      </c>
      <c r="M1016" s="3">
        <v>6000011012</v>
      </c>
      <c r="N1016" s="3" t="s">
        <v>266</v>
      </c>
      <c r="O1016" s="3" t="s">
        <v>858</v>
      </c>
      <c r="P1016" s="62" t="str">
        <f>VLOOKUP(M1016,'customer list'!$B:$F,5,FALSE)</f>
        <v>Bình Dương</v>
      </c>
      <c r="Q1016" s="3" t="s">
        <v>264</v>
      </c>
      <c r="R1016" s="5">
        <v>45079.426620370374</v>
      </c>
      <c r="S1016" s="5">
        <v>45079.455879629626</v>
      </c>
      <c r="T1016" s="3">
        <v>35.070999999999998</v>
      </c>
      <c r="U1016" s="5">
        <v>45079</v>
      </c>
      <c r="V1016" s="5">
        <v>45107</v>
      </c>
      <c r="W1016" s="3" t="s">
        <v>65</v>
      </c>
      <c r="X1016" s="3" t="s">
        <v>66</v>
      </c>
      <c r="Y1016" s="3" t="s">
        <v>66</v>
      </c>
      <c r="Z1016" s="3" t="s">
        <v>152</v>
      </c>
      <c r="AA1016" s="3"/>
      <c r="AB1016" s="3"/>
      <c r="AC1016" s="65"/>
      <c r="AD1016" s="72" t="s">
        <v>6356</v>
      </c>
      <c r="AE1016" s="3" t="s">
        <v>6356</v>
      </c>
      <c r="AF1016" s="3" t="s">
        <v>6356</v>
      </c>
      <c r="AG1016" s="3" t="s">
        <v>6356</v>
      </c>
      <c r="AH1016" s="3" t="s">
        <v>6356</v>
      </c>
      <c r="AI1016" s="72" t="s">
        <v>6356</v>
      </c>
      <c r="AJ1016" s="3"/>
    </row>
    <row r="1017" spans="1:36">
      <c r="A1017" s="3">
        <f t="shared" si="39"/>
        <v>37</v>
      </c>
      <c r="B1017" s="3" t="s">
        <v>859</v>
      </c>
      <c r="C1017" s="3" t="s">
        <v>252</v>
      </c>
      <c r="D1017" s="3" t="s">
        <v>141</v>
      </c>
      <c r="E1017" s="3" t="s">
        <v>142</v>
      </c>
      <c r="F1017" s="3" t="s">
        <v>29</v>
      </c>
      <c r="G1017" s="3">
        <v>7.2999999999999995E-2</v>
      </c>
      <c r="H1017" s="65">
        <v>1.0478400000000001</v>
      </c>
      <c r="I1017" s="3">
        <v>1</v>
      </c>
      <c r="J1017" s="3" t="s">
        <v>60</v>
      </c>
      <c r="K1017" s="3" t="s">
        <v>61</v>
      </c>
      <c r="L1017" s="3" t="s">
        <v>62</v>
      </c>
      <c r="M1017" s="3">
        <v>6000011012</v>
      </c>
      <c r="N1017" s="3" t="s">
        <v>266</v>
      </c>
      <c r="O1017" s="3" t="s">
        <v>858</v>
      </c>
      <c r="P1017" s="62" t="str">
        <f>VLOOKUP(M1017,'customer list'!$B:$F,5,FALSE)</f>
        <v>Bình Dương</v>
      </c>
      <c r="Q1017" s="3" t="s">
        <v>264</v>
      </c>
      <c r="R1017" s="5">
        <v>45079.426620370374</v>
      </c>
      <c r="S1017" s="5">
        <v>45079.455879629626</v>
      </c>
      <c r="T1017" s="3">
        <v>35.070999999999998</v>
      </c>
      <c r="U1017" s="5">
        <v>45079</v>
      </c>
      <c r="V1017" s="5">
        <v>45107</v>
      </c>
      <c r="W1017" s="3" t="s">
        <v>65</v>
      </c>
      <c r="X1017" s="3" t="s">
        <v>66</v>
      </c>
      <c r="Y1017" s="3" t="s">
        <v>66</v>
      </c>
      <c r="Z1017" s="3" t="s">
        <v>252</v>
      </c>
      <c r="AA1017" s="3"/>
      <c r="AB1017" s="3"/>
      <c r="AC1017" s="65"/>
      <c r="AD1017" s="72" t="s">
        <v>6356</v>
      </c>
      <c r="AE1017" s="3" t="s">
        <v>6356</v>
      </c>
      <c r="AF1017" s="3" t="s">
        <v>6356</v>
      </c>
      <c r="AG1017" s="3" t="s">
        <v>6356</v>
      </c>
      <c r="AH1017" s="3" t="s">
        <v>6356</v>
      </c>
      <c r="AI1017" s="72" t="s">
        <v>6356</v>
      </c>
      <c r="AJ1017" s="3"/>
    </row>
    <row r="1018" spans="1:36">
      <c r="A1018" s="3">
        <f t="shared" si="39"/>
        <v>37</v>
      </c>
      <c r="B1018" s="3" t="s">
        <v>859</v>
      </c>
      <c r="C1018" s="3" t="s">
        <v>198</v>
      </c>
      <c r="D1018" s="3" t="s">
        <v>141</v>
      </c>
      <c r="E1018" s="3" t="s">
        <v>142</v>
      </c>
      <c r="F1018" s="3" t="s">
        <v>29</v>
      </c>
      <c r="G1018" s="3">
        <v>9.1999999999999998E-2</v>
      </c>
      <c r="H1018" s="65">
        <v>1.3832</v>
      </c>
      <c r="I1018" s="3">
        <v>2</v>
      </c>
      <c r="J1018" s="3" t="s">
        <v>60</v>
      </c>
      <c r="K1018" s="3" t="s">
        <v>61</v>
      </c>
      <c r="L1018" s="3" t="s">
        <v>62</v>
      </c>
      <c r="M1018" s="3">
        <v>6000011012</v>
      </c>
      <c r="N1018" s="3" t="s">
        <v>266</v>
      </c>
      <c r="O1018" s="3" t="s">
        <v>858</v>
      </c>
      <c r="P1018" s="62" t="str">
        <f>VLOOKUP(M1018,'customer list'!$B:$F,5,FALSE)</f>
        <v>Bình Dương</v>
      </c>
      <c r="Q1018" s="3" t="s">
        <v>264</v>
      </c>
      <c r="R1018" s="5">
        <v>45079.426620370374</v>
      </c>
      <c r="S1018" s="5">
        <v>45079.455879629626</v>
      </c>
      <c r="T1018" s="3">
        <v>35.070999999999998</v>
      </c>
      <c r="U1018" s="5">
        <v>45079</v>
      </c>
      <c r="V1018" s="5">
        <v>45107</v>
      </c>
      <c r="W1018" s="3" t="s">
        <v>65</v>
      </c>
      <c r="X1018" s="3" t="s">
        <v>66</v>
      </c>
      <c r="Y1018" s="3" t="s">
        <v>66</v>
      </c>
      <c r="Z1018" s="3" t="s">
        <v>198</v>
      </c>
      <c r="AA1018" s="3"/>
      <c r="AB1018" s="3"/>
      <c r="AC1018" s="65"/>
      <c r="AD1018" s="72" t="s">
        <v>6356</v>
      </c>
      <c r="AE1018" s="3" t="s">
        <v>6356</v>
      </c>
      <c r="AF1018" s="3" t="s">
        <v>6356</v>
      </c>
      <c r="AG1018" s="3" t="s">
        <v>6356</v>
      </c>
      <c r="AH1018" s="3" t="s">
        <v>6356</v>
      </c>
      <c r="AI1018" s="72" t="s">
        <v>6356</v>
      </c>
      <c r="AJ1018" s="3"/>
    </row>
    <row r="1019" spans="1:36">
      <c r="A1019" s="3">
        <f t="shared" si="39"/>
        <v>37</v>
      </c>
      <c r="B1019" s="3" t="s">
        <v>860</v>
      </c>
      <c r="C1019" s="3" t="s">
        <v>251</v>
      </c>
      <c r="D1019" s="3" t="s">
        <v>141</v>
      </c>
      <c r="E1019" s="3" t="s">
        <v>142</v>
      </c>
      <c r="F1019" s="3" t="s">
        <v>29</v>
      </c>
      <c r="G1019" s="3">
        <v>7.0000000000000007E-2</v>
      </c>
      <c r="H1019" s="65">
        <v>0.91874999999999996</v>
      </c>
      <c r="I1019" s="3">
        <v>1</v>
      </c>
      <c r="J1019" s="3" t="s">
        <v>60</v>
      </c>
      <c r="K1019" s="3" t="s">
        <v>61</v>
      </c>
      <c r="L1019" s="3" t="s">
        <v>62</v>
      </c>
      <c r="M1019" s="3">
        <v>6000011012</v>
      </c>
      <c r="N1019" s="3" t="s">
        <v>266</v>
      </c>
      <c r="O1019" s="3" t="s">
        <v>858</v>
      </c>
      <c r="P1019" s="62" t="str">
        <f>VLOOKUP(M1019,'customer list'!$B:$F,5,FALSE)</f>
        <v>Bình Dương</v>
      </c>
      <c r="Q1019" s="3" t="s">
        <v>264</v>
      </c>
      <c r="R1019" s="5">
        <v>45079.426620370374</v>
      </c>
      <c r="S1019" s="5">
        <v>45079.455879629626</v>
      </c>
      <c r="T1019" s="3">
        <v>35.070999999999998</v>
      </c>
      <c r="U1019" s="5">
        <v>45079</v>
      </c>
      <c r="V1019" s="5">
        <v>45107</v>
      </c>
      <c r="W1019" s="3" t="s">
        <v>65</v>
      </c>
      <c r="X1019" s="3" t="s">
        <v>66</v>
      </c>
      <c r="Y1019" s="3" t="s">
        <v>66</v>
      </c>
      <c r="Z1019" s="3" t="s">
        <v>251</v>
      </c>
      <c r="AA1019" s="3"/>
      <c r="AB1019" s="3"/>
      <c r="AC1019" s="65"/>
      <c r="AD1019" s="72" t="s">
        <v>6356</v>
      </c>
      <c r="AE1019" s="3" t="s">
        <v>6356</v>
      </c>
      <c r="AF1019" s="3" t="s">
        <v>6356</v>
      </c>
      <c r="AG1019" s="3" t="s">
        <v>6356</v>
      </c>
      <c r="AH1019" s="3" t="s">
        <v>6356</v>
      </c>
      <c r="AI1019" s="72" t="s">
        <v>6356</v>
      </c>
      <c r="AJ1019" s="3"/>
    </row>
    <row r="1020" spans="1:36">
      <c r="A1020" s="3">
        <f t="shared" si="39"/>
        <v>37</v>
      </c>
      <c r="B1020" s="3" t="s">
        <v>861</v>
      </c>
      <c r="C1020" s="3" t="s">
        <v>198</v>
      </c>
      <c r="D1020" s="3" t="s">
        <v>141</v>
      </c>
      <c r="E1020" s="3" t="s">
        <v>142</v>
      </c>
      <c r="F1020" s="3" t="s">
        <v>29</v>
      </c>
      <c r="G1020" s="3">
        <v>0.13800000000000001</v>
      </c>
      <c r="H1020" s="65">
        <v>2.0748000000000002</v>
      </c>
      <c r="I1020" s="3">
        <v>3</v>
      </c>
      <c r="J1020" s="3" t="s">
        <v>60</v>
      </c>
      <c r="K1020" s="3" t="s">
        <v>61</v>
      </c>
      <c r="L1020" s="3" t="s">
        <v>62</v>
      </c>
      <c r="M1020" s="3">
        <v>6000023713</v>
      </c>
      <c r="N1020" s="3" t="s">
        <v>266</v>
      </c>
      <c r="O1020" s="3" t="s">
        <v>862</v>
      </c>
      <c r="P1020" s="62" t="str">
        <f>VLOOKUP(M1020,'customer list'!$B:$F,5,FALSE)</f>
        <v>Bình Dương</v>
      </c>
      <c r="Q1020" s="3" t="s">
        <v>853</v>
      </c>
      <c r="R1020" s="5">
        <v>45079.498495370368</v>
      </c>
      <c r="S1020" s="5">
        <v>45079.576180555552</v>
      </c>
      <c r="T1020" s="3">
        <v>65.861999999999995</v>
      </c>
      <c r="U1020" s="5">
        <v>45079</v>
      </c>
      <c r="V1020" s="5">
        <v>45107</v>
      </c>
      <c r="W1020" s="3" t="s">
        <v>65</v>
      </c>
      <c r="X1020" s="3" t="s">
        <v>66</v>
      </c>
      <c r="Y1020" s="3" t="s">
        <v>66</v>
      </c>
      <c r="Z1020" s="3" t="s">
        <v>198</v>
      </c>
      <c r="AA1020" s="3"/>
      <c r="AB1020" s="3"/>
      <c r="AC1020" s="65"/>
      <c r="AD1020" s="72" t="s">
        <v>6356</v>
      </c>
      <c r="AE1020" s="3" t="s">
        <v>6356</v>
      </c>
      <c r="AF1020" s="3" t="s">
        <v>6356</v>
      </c>
      <c r="AG1020" s="3" t="s">
        <v>6356</v>
      </c>
      <c r="AH1020" s="3" t="s">
        <v>6356</v>
      </c>
      <c r="AI1020" s="72" t="s">
        <v>6356</v>
      </c>
      <c r="AJ1020" s="3"/>
    </row>
    <row r="1021" spans="1:36">
      <c r="A1021" s="3">
        <f t="shared" si="39"/>
        <v>37</v>
      </c>
      <c r="B1021" s="3" t="s">
        <v>863</v>
      </c>
      <c r="C1021" s="3" t="s">
        <v>146</v>
      </c>
      <c r="D1021" s="3" t="s">
        <v>141</v>
      </c>
      <c r="E1021" s="3" t="s">
        <v>142</v>
      </c>
      <c r="F1021" s="3" t="s">
        <v>29</v>
      </c>
      <c r="G1021" s="3">
        <v>7.1999999999999995E-2</v>
      </c>
      <c r="H1021" s="65">
        <v>0.98699999999999999</v>
      </c>
      <c r="I1021" s="3">
        <v>1</v>
      </c>
      <c r="J1021" s="3" t="s">
        <v>60</v>
      </c>
      <c r="K1021" s="3" t="s">
        <v>61</v>
      </c>
      <c r="L1021" s="3" t="s">
        <v>62</v>
      </c>
      <c r="M1021" s="3">
        <v>6000023713</v>
      </c>
      <c r="N1021" s="3" t="s">
        <v>266</v>
      </c>
      <c r="O1021" s="3" t="s">
        <v>862</v>
      </c>
      <c r="P1021" s="62" t="str">
        <f>VLOOKUP(M1021,'customer list'!$B:$F,5,FALSE)</f>
        <v>Bình Dương</v>
      </c>
      <c r="Q1021" s="3" t="s">
        <v>853</v>
      </c>
      <c r="R1021" s="5">
        <v>45079.498495370368</v>
      </c>
      <c r="S1021" s="5">
        <v>45079.576180555552</v>
      </c>
      <c r="T1021" s="3">
        <v>65.861999999999995</v>
      </c>
      <c r="U1021" s="5">
        <v>45079</v>
      </c>
      <c r="V1021" s="5">
        <v>45107</v>
      </c>
      <c r="W1021" s="3" t="s">
        <v>65</v>
      </c>
      <c r="X1021" s="3" t="s">
        <v>66</v>
      </c>
      <c r="Y1021" s="3" t="s">
        <v>66</v>
      </c>
      <c r="Z1021" s="3" t="s">
        <v>146</v>
      </c>
      <c r="AA1021" s="3"/>
      <c r="AB1021" s="3"/>
      <c r="AC1021" s="65"/>
      <c r="AD1021" s="72" t="s">
        <v>6356</v>
      </c>
      <c r="AE1021" s="3" t="s">
        <v>6356</v>
      </c>
      <c r="AF1021" s="3" t="s">
        <v>6356</v>
      </c>
      <c r="AG1021" s="3" t="s">
        <v>6356</v>
      </c>
      <c r="AH1021" s="3" t="s">
        <v>6356</v>
      </c>
      <c r="AI1021" s="72" t="s">
        <v>6356</v>
      </c>
      <c r="AJ1021" s="3"/>
    </row>
    <row r="1022" spans="1:36">
      <c r="A1022" s="3">
        <f t="shared" si="39"/>
        <v>37</v>
      </c>
      <c r="B1022" s="3" t="s">
        <v>864</v>
      </c>
      <c r="C1022" s="3" t="s">
        <v>244</v>
      </c>
      <c r="D1022" s="3" t="s">
        <v>141</v>
      </c>
      <c r="E1022" s="3" t="s">
        <v>142</v>
      </c>
      <c r="F1022" s="3" t="s">
        <v>29</v>
      </c>
      <c r="G1022" s="3">
        <v>7.0999999999999994E-2</v>
      </c>
      <c r="H1022" s="65">
        <v>0.92564999999999997</v>
      </c>
      <c r="I1022" s="3">
        <v>1</v>
      </c>
      <c r="J1022" s="3" t="s">
        <v>60</v>
      </c>
      <c r="K1022" s="3" t="s">
        <v>61</v>
      </c>
      <c r="L1022" s="3" t="s">
        <v>62</v>
      </c>
      <c r="M1022" s="3">
        <v>6000023713</v>
      </c>
      <c r="N1022" s="3" t="s">
        <v>266</v>
      </c>
      <c r="O1022" s="3" t="s">
        <v>862</v>
      </c>
      <c r="P1022" s="62" t="str">
        <f>VLOOKUP(M1022,'customer list'!$B:$F,5,FALSE)</f>
        <v>Bình Dương</v>
      </c>
      <c r="Q1022" s="3" t="s">
        <v>853</v>
      </c>
      <c r="R1022" s="5">
        <v>45079.498495370368</v>
      </c>
      <c r="S1022" s="5">
        <v>45079.576180555552</v>
      </c>
      <c r="T1022" s="3">
        <v>65.861999999999995</v>
      </c>
      <c r="U1022" s="5">
        <v>45079</v>
      </c>
      <c r="V1022" s="5">
        <v>45107</v>
      </c>
      <c r="W1022" s="3" t="s">
        <v>65</v>
      </c>
      <c r="X1022" s="3" t="s">
        <v>66</v>
      </c>
      <c r="Y1022" s="3" t="s">
        <v>66</v>
      </c>
      <c r="Z1022" s="3" t="s">
        <v>244</v>
      </c>
      <c r="AA1022" s="3"/>
      <c r="AB1022" s="3"/>
      <c r="AC1022" s="65"/>
      <c r="AD1022" s="72" t="s">
        <v>6356</v>
      </c>
      <c r="AE1022" s="3" t="s">
        <v>6356</v>
      </c>
      <c r="AF1022" s="3" t="s">
        <v>6356</v>
      </c>
      <c r="AG1022" s="3" t="s">
        <v>6356</v>
      </c>
      <c r="AH1022" s="3" t="s">
        <v>6356</v>
      </c>
      <c r="AI1022" s="72" t="s">
        <v>6356</v>
      </c>
      <c r="AJ1022" s="3"/>
    </row>
    <row r="1023" spans="1:36">
      <c r="A1023" s="3">
        <f t="shared" si="39"/>
        <v>37</v>
      </c>
      <c r="B1023" s="3" t="s">
        <v>865</v>
      </c>
      <c r="C1023" s="3" t="s">
        <v>262</v>
      </c>
      <c r="D1023" s="3" t="s">
        <v>141</v>
      </c>
      <c r="E1023" s="3" t="s">
        <v>142</v>
      </c>
      <c r="F1023" s="3" t="s">
        <v>29</v>
      </c>
      <c r="G1023" s="3">
        <v>6.9000000000000006E-2</v>
      </c>
      <c r="H1023" s="65">
        <v>0.93554999999999999</v>
      </c>
      <c r="I1023" s="3">
        <v>1</v>
      </c>
      <c r="J1023" s="3" t="s">
        <v>60</v>
      </c>
      <c r="K1023" s="3" t="s">
        <v>61</v>
      </c>
      <c r="L1023" s="3" t="s">
        <v>62</v>
      </c>
      <c r="M1023" s="3">
        <v>6000023713</v>
      </c>
      <c r="N1023" s="3" t="s">
        <v>266</v>
      </c>
      <c r="O1023" s="3" t="s">
        <v>862</v>
      </c>
      <c r="P1023" s="62" t="str">
        <f>VLOOKUP(M1023,'customer list'!$B:$F,5,FALSE)</f>
        <v>Bình Dương</v>
      </c>
      <c r="Q1023" s="3" t="s">
        <v>853</v>
      </c>
      <c r="R1023" s="5">
        <v>45079.498495370368</v>
      </c>
      <c r="S1023" s="5">
        <v>45079.576180555552</v>
      </c>
      <c r="T1023" s="3">
        <v>65.861999999999995</v>
      </c>
      <c r="U1023" s="5">
        <v>45079</v>
      </c>
      <c r="V1023" s="5">
        <v>45107</v>
      </c>
      <c r="W1023" s="3" t="s">
        <v>65</v>
      </c>
      <c r="X1023" s="3" t="s">
        <v>66</v>
      </c>
      <c r="Y1023" s="3" t="s">
        <v>66</v>
      </c>
      <c r="Z1023" s="3" t="s">
        <v>262</v>
      </c>
      <c r="AA1023" s="3"/>
      <c r="AB1023" s="3"/>
      <c r="AC1023" s="65"/>
      <c r="AD1023" s="72" t="s">
        <v>6356</v>
      </c>
      <c r="AE1023" s="3" t="s">
        <v>6356</v>
      </c>
      <c r="AF1023" s="3" t="s">
        <v>6356</v>
      </c>
      <c r="AG1023" s="3" t="s">
        <v>6356</v>
      </c>
      <c r="AH1023" s="3" t="s">
        <v>6356</v>
      </c>
      <c r="AI1023" s="72" t="s">
        <v>6356</v>
      </c>
      <c r="AJ1023" s="3"/>
    </row>
    <row r="1024" spans="1:36">
      <c r="A1024" s="3">
        <f t="shared" si="39"/>
        <v>37</v>
      </c>
      <c r="B1024" s="3" t="s">
        <v>866</v>
      </c>
      <c r="C1024" s="3" t="s">
        <v>247</v>
      </c>
      <c r="D1024" s="3" t="s">
        <v>141</v>
      </c>
      <c r="E1024" s="3" t="s">
        <v>142</v>
      </c>
      <c r="F1024" s="3" t="s">
        <v>29</v>
      </c>
      <c r="G1024" s="3">
        <v>6.9000000000000006E-2</v>
      </c>
      <c r="H1024" s="65">
        <v>0.91874999999999996</v>
      </c>
      <c r="I1024" s="3">
        <v>1</v>
      </c>
      <c r="J1024" s="3" t="s">
        <v>60</v>
      </c>
      <c r="K1024" s="3" t="s">
        <v>61</v>
      </c>
      <c r="L1024" s="3" t="s">
        <v>62</v>
      </c>
      <c r="M1024" s="3">
        <v>6000023713</v>
      </c>
      <c r="N1024" s="3" t="s">
        <v>266</v>
      </c>
      <c r="O1024" s="3" t="s">
        <v>862</v>
      </c>
      <c r="P1024" s="62" t="str">
        <f>VLOOKUP(M1024,'customer list'!$B:$F,5,FALSE)</f>
        <v>Bình Dương</v>
      </c>
      <c r="Q1024" s="3" t="s">
        <v>853</v>
      </c>
      <c r="R1024" s="5">
        <v>45079.498495370368</v>
      </c>
      <c r="S1024" s="5">
        <v>45079.576180555552</v>
      </c>
      <c r="T1024" s="3">
        <v>65.861999999999995</v>
      </c>
      <c r="U1024" s="5">
        <v>45079</v>
      </c>
      <c r="V1024" s="5">
        <v>45107</v>
      </c>
      <c r="W1024" s="3" t="s">
        <v>65</v>
      </c>
      <c r="X1024" s="3" t="s">
        <v>66</v>
      </c>
      <c r="Y1024" s="3" t="s">
        <v>66</v>
      </c>
      <c r="Z1024" s="3" t="s">
        <v>247</v>
      </c>
      <c r="AA1024" s="3"/>
      <c r="AB1024" s="3"/>
      <c r="AC1024" s="65"/>
      <c r="AD1024" s="72" t="s">
        <v>6356</v>
      </c>
      <c r="AE1024" s="3" t="s">
        <v>6356</v>
      </c>
      <c r="AF1024" s="3" t="s">
        <v>6356</v>
      </c>
      <c r="AG1024" s="3" t="s">
        <v>6356</v>
      </c>
      <c r="AH1024" s="3" t="s">
        <v>6356</v>
      </c>
      <c r="AI1024" s="72" t="s">
        <v>6356</v>
      </c>
      <c r="AJ1024" s="3"/>
    </row>
    <row r="1025" spans="1:36">
      <c r="A1025" s="3">
        <f t="shared" si="39"/>
        <v>37</v>
      </c>
      <c r="B1025" s="3" t="s">
        <v>866</v>
      </c>
      <c r="C1025" s="3" t="s">
        <v>251</v>
      </c>
      <c r="D1025" s="3" t="s">
        <v>141</v>
      </c>
      <c r="E1025" s="3" t="s">
        <v>142</v>
      </c>
      <c r="F1025" s="3" t="s">
        <v>29</v>
      </c>
      <c r="G1025" s="3">
        <v>7.0000000000000007E-2</v>
      </c>
      <c r="H1025" s="65">
        <v>0.91874999999999996</v>
      </c>
      <c r="I1025" s="3">
        <v>1</v>
      </c>
      <c r="J1025" s="3" t="s">
        <v>60</v>
      </c>
      <c r="K1025" s="3" t="s">
        <v>61</v>
      </c>
      <c r="L1025" s="3" t="s">
        <v>62</v>
      </c>
      <c r="M1025" s="3">
        <v>6000023713</v>
      </c>
      <c r="N1025" s="3" t="s">
        <v>266</v>
      </c>
      <c r="O1025" s="3" t="s">
        <v>862</v>
      </c>
      <c r="P1025" s="62" t="str">
        <f>VLOOKUP(M1025,'customer list'!$B:$F,5,FALSE)</f>
        <v>Bình Dương</v>
      </c>
      <c r="Q1025" s="3" t="s">
        <v>853</v>
      </c>
      <c r="R1025" s="5">
        <v>45079.498495370368</v>
      </c>
      <c r="S1025" s="5">
        <v>45079.576180555552</v>
      </c>
      <c r="T1025" s="3">
        <v>65.861999999999995</v>
      </c>
      <c r="U1025" s="5">
        <v>45079</v>
      </c>
      <c r="V1025" s="5">
        <v>45107</v>
      </c>
      <c r="W1025" s="3" t="s">
        <v>65</v>
      </c>
      <c r="X1025" s="3" t="s">
        <v>66</v>
      </c>
      <c r="Y1025" s="3" t="s">
        <v>66</v>
      </c>
      <c r="Z1025" s="3" t="s">
        <v>251</v>
      </c>
      <c r="AA1025" s="3"/>
      <c r="AB1025" s="3"/>
      <c r="AC1025" s="65"/>
      <c r="AD1025" s="72" t="s">
        <v>6356</v>
      </c>
      <c r="AE1025" s="3" t="s">
        <v>6356</v>
      </c>
      <c r="AF1025" s="3" t="s">
        <v>6356</v>
      </c>
      <c r="AG1025" s="3" t="s">
        <v>6356</v>
      </c>
      <c r="AH1025" s="3" t="s">
        <v>6356</v>
      </c>
      <c r="AI1025" s="72" t="s">
        <v>6356</v>
      </c>
      <c r="AJ1025" s="3"/>
    </row>
    <row r="1026" spans="1:36">
      <c r="A1026" s="3">
        <f t="shared" si="39"/>
        <v>37</v>
      </c>
      <c r="B1026" s="3" t="s">
        <v>867</v>
      </c>
      <c r="C1026" s="3" t="s">
        <v>140</v>
      </c>
      <c r="D1026" s="3" t="s">
        <v>141</v>
      </c>
      <c r="E1026" s="3" t="s">
        <v>142</v>
      </c>
      <c r="F1026" s="3" t="s">
        <v>29</v>
      </c>
      <c r="G1026" s="3">
        <v>3.5000000000000003E-2</v>
      </c>
      <c r="H1026" s="65">
        <v>0.52455200000000002</v>
      </c>
      <c r="I1026" s="3">
        <v>1</v>
      </c>
      <c r="J1026" s="3" t="s">
        <v>60</v>
      </c>
      <c r="K1026" s="3" t="s">
        <v>61</v>
      </c>
      <c r="L1026" s="3" t="s">
        <v>62</v>
      </c>
      <c r="M1026" s="3">
        <v>6000023713</v>
      </c>
      <c r="N1026" s="3" t="s">
        <v>266</v>
      </c>
      <c r="O1026" s="3" t="s">
        <v>862</v>
      </c>
      <c r="P1026" s="62" t="str">
        <f>VLOOKUP(M1026,'customer list'!$B:$F,5,FALSE)</f>
        <v>Bình Dương</v>
      </c>
      <c r="Q1026" s="3" t="s">
        <v>853</v>
      </c>
      <c r="R1026" s="5">
        <v>45079.498495370368</v>
      </c>
      <c r="S1026" s="5">
        <v>45079.576180555552</v>
      </c>
      <c r="T1026" s="3">
        <v>65.861999999999995</v>
      </c>
      <c r="U1026" s="5">
        <v>45079</v>
      </c>
      <c r="V1026" s="5">
        <v>45107</v>
      </c>
      <c r="W1026" s="3" t="s">
        <v>65</v>
      </c>
      <c r="X1026" s="3" t="s">
        <v>66</v>
      </c>
      <c r="Y1026" s="3" t="s">
        <v>66</v>
      </c>
      <c r="Z1026" s="3" t="s">
        <v>140</v>
      </c>
      <c r="AA1026" s="3"/>
      <c r="AB1026" s="3"/>
      <c r="AC1026" s="65"/>
      <c r="AD1026" s="72" t="s">
        <v>6356</v>
      </c>
      <c r="AE1026" s="3" t="s">
        <v>6356</v>
      </c>
      <c r="AF1026" s="3" t="s">
        <v>6356</v>
      </c>
      <c r="AG1026" s="3" t="s">
        <v>6356</v>
      </c>
      <c r="AH1026" s="3" t="s">
        <v>6356</v>
      </c>
      <c r="AI1026" s="72" t="s">
        <v>6356</v>
      </c>
      <c r="AJ1026" s="3"/>
    </row>
    <row r="1027" spans="1:36">
      <c r="A1027" s="3">
        <f t="shared" si="39"/>
        <v>37</v>
      </c>
      <c r="B1027" s="3" t="s">
        <v>868</v>
      </c>
      <c r="C1027" s="3" t="s">
        <v>699</v>
      </c>
      <c r="D1027" s="3" t="s">
        <v>166</v>
      </c>
      <c r="E1027" s="3" t="s">
        <v>167</v>
      </c>
      <c r="F1027" s="3" t="s">
        <v>29</v>
      </c>
      <c r="G1027" s="3">
        <v>7.2999999999999995E-2</v>
      </c>
      <c r="H1027" s="65">
        <v>0.43798100000000001</v>
      </c>
      <c r="I1027" s="3">
        <v>1</v>
      </c>
      <c r="J1027" s="3" t="s">
        <v>60</v>
      </c>
      <c r="K1027" s="3" t="s">
        <v>61</v>
      </c>
      <c r="L1027" s="3" t="s">
        <v>62</v>
      </c>
      <c r="M1027" s="3">
        <v>6000004934</v>
      </c>
      <c r="N1027" s="3" t="s">
        <v>266</v>
      </c>
      <c r="O1027" s="3" t="s">
        <v>869</v>
      </c>
      <c r="P1027" s="62" t="str">
        <f>VLOOKUP(M1027,'customer list'!$B:$F,5,FALSE)</f>
        <v>Bình Dương</v>
      </c>
      <c r="Q1027" s="3" t="s">
        <v>853</v>
      </c>
      <c r="R1027" s="5">
        <v>45079.579571759263</v>
      </c>
      <c r="S1027" s="5">
        <v>45079.601319444446</v>
      </c>
      <c r="T1027" s="3">
        <v>68.704999999999998</v>
      </c>
      <c r="U1027" s="5">
        <v>45079</v>
      </c>
      <c r="V1027" s="5">
        <v>45107</v>
      </c>
      <c r="W1027" s="3" t="s">
        <v>65</v>
      </c>
      <c r="X1027" s="3" t="s">
        <v>66</v>
      </c>
      <c r="Y1027" s="3" t="s">
        <v>66</v>
      </c>
      <c r="Z1027" s="3" t="s">
        <v>699</v>
      </c>
      <c r="AA1027" s="3"/>
      <c r="AB1027" s="3"/>
      <c r="AC1027" s="65"/>
      <c r="AD1027" s="72" t="s">
        <v>6356</v>
      </c>
      <c r="AE1027" s="3" t="s">
        <v>6356</v>
      </c>
      <c r="AF1027" s="3" t="s">
        <v>6356</v>
      </c>
      <c r="AG1027" s="3" t="s">
        <v>6356</v>
      </c>
      <c r="AH1027" s="3" t="s">
        <v>6356</v>
      </c>
      <c r="AI1027" s="72" t="s">
        <v>6356</v>
      </c>
      <c r="AJ1027" s="3"/>
    </row>
    <row r="1028" spans="1:36">
      <c r="A1028" s="1" t="s">
        <v>0</v>
      </c>
      <c r="B1028" s="1" t="s">
        <v>1</v>
      </c>
      <c r="C1028" s="1" t="s">
        <v>2</v>
      </c>
      <c r="D1028" s="1" t="s">
        <v>3</v>
      </c>
      <c r="E1028" s="1" t="s">
        <v>4</v>
      </c>
      <c r="F1028" s="1" t="s">
        <v>5</v>
      </c>
      <c r="G1028" s="1" t="s">
        <v>6</v>
      </c>
      <c r="H1028" s="64" t="s">
        <v>7</v>
      </c>
      <c r="I1028" s="1" t="s">
        <v>8</v>
      </c>
      <c r="J1028" s="1" t="s">
        <v>9</v>
      </c>
      <c r="K1028" s="1" t="s">
        <v>10</v>
      </c>
      <c r="L1028" s="2" t="s">
        <v>11</v>
      </c>
      <c r="M1028" s="1" t="s">
        <v>12</v>
      </c>
      <c r="N1028" s="1" t="s">
        <v>13</v>
      </c>
      <c r="O1028" s="1" t="s">
        <v>14</v>
      </c>
      <c r="P1028" s="62" t="e">
        <f>VLOOKUP(M1028,'customer list'!$B:$F,5,FALSE)</f>
        <v>#N/A</v>
      </c>
      <c r="Q1028" s="1" t="s">
        <v>15</v>
      </c>
      <c r="R1028" s="1" t="s">
        <v>16</v>
      </c>
      <c r="S1028" s="1" t="s">
        <v>17</v>
      </c>
      <c r="T1028" s="1" t="s">
        <v>18</v>
      </c>
      <c r="U1028" s="1" t="s">
        <v>19</v>
      </c>
      <c r="V1028" s="1" t="s">
        <v>20</v>
      </c>
      <c r="W1028" s="1" t="s">
        <v>21</v>
      </c>
      <c r="X1028" s="1" t="s">
        <v>22</v>
      </c>
      <c r="Y1028" s="1" t="s">
        <v>23</v>
      </c>
      <c r="Z1028" s="1" t="s">
        <v>24</v>
      </c>
      <c r="AA1028" s="1" t="s">
        <v>25</v>
      </c>
      <c r="AB1028" s="1" t="s">
        <v>26</v>
      </c>
      <c r="AC1028" s="64" t="s">
        <v>27</v>
      </c>
      <c r="AD1028" s="3"/>
      <c r="AE1028" s="3"/>
      <c r="AF1028" s="3"/>
      <c r="AG1028" s="3"/>
      <c r="AH1028" s="3"/>
      <c r="AI1028" s="3"/>
      <c r="AJ1028" s="3"/>
    </row>
    <row r="1029" spans="1:36">
      <c r="A1029" s="3">
        <v>38</v>
      </c>
      <c r="B1029" s="3">
        <v>14</v>
      </c>
      <c r="C1029" s="3" t="s">
        <v>28</v>
      </c>
      <c r="D1029" s="3" t="s">
        <v>29</v>
      </c>
      <c r="E1029" s="3" t="s">
        <v>89</v>
      </c>
      <c r="F1029" s="3" t="s">
        <v>399</v>
      </c>
      <c r="G1029" s="3">
        <v>1.3939999999999999</v>
      </c>
      <c r="H1029" s="65">
        <v>20.393999999999998</v>
      </c>
      <c r="I1029" s="3">
        <v>6.05</v>
      </c>
      <c r="J1029" s="3">
        <v>35.790439999999997</v>
      </c>
      <c r="K1029" s="4">
        <v>0.23041322314049587</v>
      </c>
      <c r="L1029" s="4">
        <v>0.56981696788304359</v>
      </c>
      <c r="M1029" s="3">
        <v>5</v>
      </c>
      <c r="N1029" s="3">
        <v>54.082599999999999</v>
      </c>
      <c r="O1029" s="3" t="s">
        <v>870</v>
      </c>
      <c r="P1029" s="62" t="e">
        <f>VLOOKUP(M1029,'customer list'!$B:$F,5,FALSE)</f>
        <v>#N/A</v>
      </c>
      <c r="Q1029" s="3" t="s">
        <v>871</v>
      </c>
      <c r="R1029" s="3" t="s">
        <v>29</v>
      </c>
      <c r="S1029" s="5">
        <v>45080.599166666667</v>
      </c>
      <c r="T1029" s="3">
        <v>270.41300000000001</v>
      </c>
      <c r="U1029" s="5">
        <v>45079.473067129627</v>
      </c>
      <c r="V1029" s="5">
        <v>45080.577337962961</v>
      </c>
      <c r="W1029" s="3">
        <v>0</v>
      </c>
      <c r="X1029" s="3">
        <v>0</v>
      </c>
      <c r="Y1029" s="3"/>
      <c r="Z1029" s="3">
        <v>5097450</v>
      </c>
      <c r="AA1029" s="3">
        <v>4377450</v>
      </c>
      <c r="AB1029" s="3">
        <v>720000</v>
      </c>
      <c r="AC1029" s="65">
        <v>310499637</v>
      </c>
      <c r="AD1029" s="3"/>
      <c r="AE1029" s="3"/>
      <c r="AF1029" s="3"/>
      <c r="AG1029" s="3"/>
      <c r="AH1029" s="3"/>
      <c r="AI1029" s="3"/>
      <c r="AJ1029" s="3"/>
    </row>
    <row r="1030" spans="1:36">
      <c r="A1030" s="6">
        <f t="shared" ref="A1030:A1059" si="40">A1029</f>
        <v>38</v>
      </c>
      <c r="B1030" s="7" t="s">
        <v>34</v>
      </c>
      <c r="C1030" s="7" t="s">
        <v>35</v>
      </c>
      <c r="D1030" s="7" t="s">
        <v>36</v>
      </c>
      <c r="E1030" s="7" t="s">
        <v>37</v>
      </c>
      <c r="F1030" s="7" t="s">
        <v>38</v>
      </c>
      <c r="G1030" s="7" t="s">
        <v>39</v>
      </c>
      <c r="H1030" s="66" t="s">
        <v>40</v>
      </c>
      <c r="I1030" s="7" t="s">
        <v>41</v>
      </c>
      <c r="J1030" s="7" t="s">
        <v>42</v>
      </c>
      <c r="K1030" s="7" t="s">
        <v>43</v>
      </c>
      <c r="L1030" s="7" t="s">
        <v>44</v>
      </c>
      <c r="M1030" s="7" t="s">
        <v>45</v>
      </c>
      <c r="N1030" s="7" t="s">
        <v>46</v>
      </c>
      <c r="O1030" s="7" t="s">
        <v>47</v>
      </c>
      <c r="P1030" s="62" t="e">
        <f>VLOOKUP(M1030,'customer list'!$B:$F,5,FALSE)</f>
        <v>#N/A</v>
      </c>
      <c r="Q1030" s="7" t="s">
        <v>48</v>
      </c>
      <c r="R1030" s="7" t="s">
        <v>49</v>
      </c>
      <c r="S1030" s="7" t="s">
        <v>50</v>
      </c>
      <c r="T1030" s="7" t="s">
        <v>51</v>
      </c>
      <c r="U1030" s="7" t="s">
        <v>19</v>
      </c>
      <c r="V1030" s="7" t="s">
        <v>20</v>
      </c>
      <c r="W1030" s="7" t="s">
        <v>52</v>
      </c>
      <c r="X1030" s="7" t="s">
        <v>53</v>
      </c>
      <c r="Y1030" s="7" t="s">
        <v>54</v>
      </c>
      <c r="Z1030" s="7" t="s">
        <v>55</v>
      </c>
      <c r="AA1030" s="3"/>
      <c r="AB1030" s="3"/>
      <c r="AC1030" s="65"/>
      <c r="AD1030" s="3"/>
      <c r="AE1030" s="3"/>
      <c r="AF1030" s="3"/>
      <c r="AG1030" s="3"/>
      <c r="AH1030" s="3"/>
      <c r="AI1030" s="3"/>
      <c r="AJ1030" s="3"/>
    </row>
    <row r="1031" spans="1:36">
      <c r="A1031" s="3">
        <f t="shared" si="40"/>
        <v>38</v>
      </c>
      <c r="B1031" s="3" t="s">
        <v>872</v>
      </c>
      <c r="C1031" s="3" t="s">
        <v>873</v>
      </c>
      <c r="D1031" s="3" t="s">
        <v>290</v>
      </c>
      <c r="E1031" s="3" t="s">
        <v>290</v>
      </c>
      <c r="F1031" s="3" t="s">
        <v>29</v>
      </c>
      <c r="G1031" s="3">
        <v>1.8499999999999999E-2</v>
      </c>
      <c r="H1031" s="65">
        <v>0.17263100000000001</v>
      </c>
      <c r="I1031" s="3">
        <v>1</v>
      </c>
      <c r="J1031" s="3" t="s">
        <v>60</v>
      </c>
      <c r="K1031" s="3" t="s">
        <v>61</v>
      </c>
      <c r="L1031" s="3" t="s">
        <v>62</v>
      </c>
      <c r="M1031" s="3">
        <v>5000017312</v>
      </c>
      <c r="N1031" s="3" t="s">
        <v>874</v>
      </c>
      <c r="O1031" s="3" t="s">
        <v>875</v>
      </c>
      <c r="P1031" s="62" t="str">
        <f>VLOOKUP(M1031,'customer list'!$B:$F,5,FALSE)</f>
        <v>Cần Thơ</v>
      </c>
      <c r="Q1031" s="3" t="s">
        <v>876</v>
      </c>
      <c r="R1031" s="5">
        <v>45080.333333333336</v>
      </c>
      <c r="S1031" s="5">
        <v>45080.354537037034</v>
      </c>
      <c r="T1031" s="3">
        <v>182.48699999999999</v>
      </c>
      <c r="U1031" s="5">
        <v>45079</v>
      </c>
      <c r="V1031" s="5">
        <v>45107</v>
      </c>
      <c r="W1031" s="3" t="s">
        <v>65</v>
      </c>
      <c r="X1031" s="3" t="s">
        <v>66</v>
      </c>
      <c r="Y1031" s="3" t="s">
        <v>66</v>
      </c>
      <c r="Z1031" s="3" t="s">
        <v>873</v>
      </c>
      <c r="AA1031" s="3"/>
      <c r="AB1031" s="3"/>
      <c r="AC1031" s="65"/>
      <c r="AD1031" s="3"/>
      <c r="AE1031" s="3"/>
      <c r="AF1031" s="3"/>
      <c r="AG1031" s="3"/>
      <c r="AH1031" s="3"/>
      <c r="AI1031" s="3"/>
      <c r="AJ1031" s="3"/>
    </row>
    <row r="1032" spans="1:36">
      <c r="A1032" s="3">
        <f t="shared" si="40"/>
        <v>38</v>
      </c>
      <c r="B1032" s="3" t="s">
        <v>877</v>
      </c>
      <c r="C1032" s="3" t="s">
        <v>165</v>
      </c>
      <c r="D1032" s="3" t="s">
        <v>166</v>
      </c>
      <c r="E1032" s="3" t="s">
        <v>167</v>
      </c>
      <c r="F1032" s="3" t="s">
        <v>29</v>
      </c>
      <c r="G1032" s="3">
        <v>0.13500000000000001</v>
      </c>
      <c r="H1032" s="65">
        <v>1.4773590000000001</v>
      </c>
      <c r="I1032" s="3">
        <v>3</v>
      </c>
      <c r="J1032" s="3" t="s">
        <v>60</v>
      </c>
      <c r="K1032" s="3" t="s">
        <v>61</v>
      </c>
      <c r="L1032" s="3" t="s">
        <v>62</v>
      </c>
      <c r="M1032" s="3">
        <v>6000016547</v>
      </c>
      <c r="N1032" s="3" t="s">
        <v>130</v>
      </c>
      <c r="O1032" s="3" t="s">
        <v>878</v>
      </c>
      <c r="P1032" s="62" t="str">
        <f>VLOOKUP(M1032,'customer list'!$B:$F,5,FALSE)</f>
        <v>Hậu Giang</v>
      </c>
      <c r="Q1032" s="3" t="s">
        <v>879</v>
      </c>
      <c r="R1032" s="5">
        <v>45080.383125</v>
      </c>
      <c r="S1032" s="5">
        <v>45080.41783564815</v>
      </c>
      <c r="T1032" s="3">
        <v>212.71700000000001</v>
      </c>
      <c r="U1032" s="5">
        <v>45079</v>
      </c>
      <c r="V1032" s="5">
        <v>45107</v>
      </c>
      <c r="W1032" s="3" t="s">
        <v>65</v>
      </c>
      <c r="X1032" s="3" t="s">
        <v>66</v>
      </c>
      <c r="Y1032" s="3" t="s">
        <v>66</v>
      </c>
      <c r="Z1032" s="3" t="s">
        <v>165</v>
      </c>
      <c r="AA1032" s="3"/>
      <c r="AB1032" s="3"/>
      <c r="AC1032" s="65"/>
      <c r="AD1032" s="3"/>
      <c r="AE1032" s="3"/>
      <c r="AF1032" s="3"/>
      <c r="AG1032" s="3"/>
      <c r="AH1032" s="3"/>
      <c r="AI1032" s="3"/>
      <c r="AJ1032" s="3"/>
    </row>
    <row r="1033" spans="1:36">
      <c r="A1033" s="3">
        <f t="shared" si="40"/>
        <v>38</v>
      </c>
      <c r="B1033" s="3" t="s">
        <v>880</v>
      </c>
      <c r="C1033" s="3" t="s">
        <v>463</v>
      </c>
      <c r="D1033" s="3" t="s">
        <v>166</v>
      </c>
      <c r="E1033" s="3" t="s">
        <v>167</v>
      </c>
      <c r="F1033" s="3" t="s">
        <v>29</v>
      </c>
      <c r="G1033" s="3">
        <v>4.5999999999999999E-2</v>
      </c>
      <c r="H1033" s="65">
        <v>0.58678600000000003</v>
      </c>
      <c r="I1033" s="3">
        <v>1</v>
      </c>
      <c r="J1033" s="3" t="s">
        <v>60</v>
      </c>
      <c r="K1033" s="3" t="s">
        <v>61</v>
      </c>
      <c r="L1033" s="3" t="s">
        <v>62</v>
      </c>
      <c r="M1033" s="3">
        <v>6000016547</v>
      </c>
      <c r="N1033" s="3" t="s">
        <v>130</v>
      </c>
      <c r="O1033" s="3" t="s">
        <v>878</v>
      </c>
      <c r="P1033" s="62" t="str">
        <f>VLOOKUP(M1033,'customer list'!$B:$F,5,FALSE)</f>
        <v>Hậu Giang</v>
      </c>
      <c r="Q1033" s="3" t="s">
        <v>879</v>
      </c>
      <c r="R1033" s="5">
        <v>45080.383125</v>
      </c>
      <c r="S1033" s="5">
        <v>45080.41783564815</v>
      </c>
      <c r="T1033" s="3">
        <v>212.71700000000001</v>
      </c>
      <c r="U1033" s="5">
        <v>45079</v>
      </c>
      <c r="V1033" s="5">
        <v>45107</v>
      </c>
      <c r="W1033" s="3" t="s">
        <v>65</v>
      </c>
      <c r="X1033" s="3" t="s">
        <v>66</v>
      </c>
      <c r="Y1033" s="3" t="s">
        <v>66</v>
      </c>
      <c r="Z1033" s="3" t="s">
        <v>463</v>
      </c>
      <c r="AA1033" s="3"/>
      <c r="AB1033" s="3"/>
      <c r="AC1033" s="65"/>
      <c r="AD1033" s="3"/>
      <c r="AE1033" s="3"/>
      <c r="AF1033" s="3"/>
      <c r="AG1033" s="3"/>
      <c r="AH1033" s="3"/>
      <c r="AI1033" s="3"/>
      <c r="AJ1033" s="3"/>
    </row>
    <row r="1034" spans="1:36">
      <c r="A1034" s="3">
        <f t="shared" si="40"/>
        <v>38</v>
      </c>
      <c r="B1034" s="3" t="s">
        <v>881</v>
      </c>
      <c r="C1034" s="3" t="s">
        <v>152</v>
      </c>
      <c r="D1034" s="3" t="s">
        <v>141</v>
      </c>
      <c r="E1034" s="3" t="s">
        <v>142</v>
      </c>
      <c r="F1034" s="3" t="s">
        <v>29</v>
      </c>
      <c r="G1034" s="3">
        <v>2.5999999999999999E-2</v>
      </c>
      <c r="H1034" s="65">
        <v>0.69159999999999999</v>
      </c>
      <c r="I1034" s="3">
        <v>1</v>
      </c>
      <c r="J1034" s="3" t="s">
        <v>60</v>
      </c>
      <c r="K1034" s="3" t="s">
        <v>61</v>
      </c>
      <c r="L1034" s="3" t="s">
        <v>62</v>
      </c>
      <c r="M1034" s="3">
        <v>6000016547</v>
      </c>
      <c r="N1034" s="3" t="s">
        <v>130</v>
      </c>
      <c r="O1034" s="3" t="s">
        <v>878</v>
      </c>
      <c r="P1034" s="62" t="str">
        <f>VLOOKUP(M1034,'customer list'!$B:$F,5,FALSE)</f>
        <v>Hậu Giang</v>
      </c>
      <c r="Q1034" s="3" t="s">
        <v>879</v>
      </c>
      <c r="R1034" s="5">
        <v>45080.383125</v>
      </c>
      <c r="S1034" s="5">
        <v>45080.41783564815</v>
      </c>
      <c r="T1034" s="3">
        <v>212.71700000000001</v>
      </c>
      <c r="U1034" s="5">
        <v>45079</v>
      </c>
      <c r="V1034" s="5">
        <v>45107</v>
      </c>
      <c r="W1034" s="3" t="s">
        <v>65</v>
      </c>
      <c r="X1034" s="3" t="s">
        <v>66</v>
      </c>
      <c r="Y1034" s="3" t="s">
        <v>66</v>
      </c>
      <c r="Z1034" s="3" t="s">
        <v>152</v>
      </c>
      <c r="AA1034" s="3"/>
      <c r="AB1034" s="3"/>
      <c r="AC1034" s="65"/>
      <c r="AD1034" s="3"/>
      <c r="AE1034" s="3"/>
      <c r="AF1034" s="3"/>
      <c r="AG1034" s="3"/>
      <c r="AH1034" s="3"/>
      <c r="AI1034" s="3"/>
      <c r="AJ1034" s="3"/>
    </row>
    <row r="1035" spans="1:36">
      <c r="A1035" s="3">
        <f t="shared" si="40"/>
        <v>38</v>
      </c>
      <c r="B1035" s="3" t="s">
        <v>882</v>
      </c>
      <c r="C1035" s="3" t="s">
        <v>198</v>
      </c>
      <c r="D1035" s="3" t="s">
        <v>141</v>
      </c>
      <c r="E1035" s="3" t="s">
        <v>142</v>
      </c>
      <c r="F1035" s="3" t="s">
        <v>29</v>
      </c>
      <c r="G1035" s="3">
        <v>9.1999999999999998E-2</v>
      </c>
      <c r="H1035" s="65">
        <v>1.3832</v>
      </c>
      <c r="I1035" s="3">
        <v>2</v>
      </c>
      <c r="J1035" s="3" t="s">
        <v>60</v>
      </c>
      <c r="K1035" s="3" t="s">
        <v>61</v>
      </c>
      <c r="L1035" s="3" t="s">
        <v>62</v>
      </c>
      <c r="M1035" s="3">
        <v>6000016547</v>
      </c>
      <c r="N1035" s="3" t="s">
        <v>130</v>
      </c>
      <c r="O1035" s="3" t="s">
        <v>878</v>
      </c>
      <c r="P1035" s="62" t="str">
        <f>VLOOKUP(M1035,'customer list'!$B:$F,5,FALSE)</f>
        <v>Hậu Giang</v>
      </c>
      <c r="Q1035" s="3" t="s">
        <v>879</v>
      </c>
      <c r="R1035" s="5">
        <v>45080.383125</v>
      </c>
      <c r="S1035" s="5">
        <v>45080.41783564815</v>
      </c>
      <c r="T1035" s="3">
        <v>212.71700000000001</v>
      </c>
      <c r="U1035" s="5">
        <v>45079</v>
      </c>
      <c r="V1035" s="5">
        <v>45107</v>
      </c>
      <c r="W1035" s="3" t="s">
        <v>65</v>
      </c>
      <c r="X1035" s="3" t="s">
        <v>66</v>
      </c>
      <c r="Y1035" s="3" t="s">
        <v>66</v>
      </c>
      <c r="Z1035" s="3" t="s">
        <v>198</v>
      </c>
      <c r="AA1035" s="3"/>
      <c r="AB1035" s="3"/>
      <c r="AC1035" s="65"/>
      <c r="AD1035" s="3"/>
      <c r="AE1035" s="3"/>
      <c r="AF1035" s="3"/>
      <c r="AG1035" s="3"/>
      <c r="AH1035" s="3"/>
      <c r="AI1035" s="3"/>
      <c r="AJ1035" s="3"/>
    </row>
    <row r="1036" spans="1:36">
      <c r="A1036" s="3">
        <f t="shared" si="40"/>
        <v>38</v>
      </c>
      <c r="B1036" s="3" t="s">
        <v>883</v>
      </c>
      <c r="C1036" s="3" t="s">
        <v>236</v>
      </c>
      <c r="D1036" s="3" t="s">
        <v>166</v>
      </c>
      <c r="E1036" s="3" t="s">
        <v>167</v>
      </c>
      <c r="F1036" s="3" t="s">
        <v>29</v>
      </c>
      <c r="G1036" s="3">
        <v>0.04</v>
      </c>
      <c r="H1036" s="65">
        <v>0.47951500000000002</v>
      </c>
      <c r="I1036" s="3">
        <v>1</v>
      </c>
      <c r="J1036" s="3" t="s">
        <v>60</v>
      </c>
      <c r="K1036" s="3" t="s">
        <v>61</v>
      </c>
      <c r="L1036" s="3" t="s">
        <v>62</v>
      </c>
      <c r="M1036" s="3">
        <v>6000016547</v>
      </c>
      <c r="N1036" s="3" t="s">
        <v>130</v>
      </c>
      <c r="O1036" s="3" t="s">
        <v>878</v>
      </c>
      <c r="P1036" s="62" t="str">
        <f>VLOOKUP(M1036,'customer list'!$B:$F,5,FALSE)</f>
        <v>Hậu Giang</v>
      </c>
      <c r="Q1036" s="3" t="s">
        <v>879</v>
      </c>
      <c r="R1036" s="5">
        <v>45080.383125</v>
      </c>
      <c r="S1036" s="5">
        <v>45080.41783564815</v>
      </c>
      <c r="T1036" s="3">
        <v>212.71700000000001</v>
      </c>
      <c r="U1036" s="5">
        <v>45079</v>
      </c>
      <c r="V1036" s="5">
        <v>45107</v>
      </c>
      <c r="W1036" s="3" t="s">
        <v>65</v>
      </c>
      <c r="X1036" s="3" t="s">
        <v>66</v>
      </c>
      <c r="Y1036" s="3" t="s">
        <v>66</v>
      </c>
      <c r="Z1036" s="3" t="s">
        <v>236</v>
      </c>
      <c r="AA1036" s="3"/>
      <c r="AB1036" s="3"/>
      <c r="AC1036" s="65"/>
      <c r="AD1036" s="3"/>
      <c r="AE1036" s="3"/>
      <c r="AF1036" s="3"/>
      <c r="AG1036" s="3"/>
      <c r="AH1036" s="3"/>
      <c r="AI1036" s="3"/>
      <c r="AJ1036" s="3"/>
    </row>
    <row r="1037" spans="1:36">
      <c r="A1037" s="3">
        <f t="shared" si="40"/>
        <v>38</v>
      </c>
      <c r="B1037" s="3" t="s">
        <v>884</v>
      </c>
      <c r="C1037" s="3" t="s">
        <v>155</v>
      </c>
      <c r="D1037" s="3" t="s">
        <v>141</v>
      </c>
      <c r="E1037" s="3" t="s">
        <v>142</v>
      </c>
      <c r="F1037" s="3" t="s">
        <v>29</v>
      </c>
      <c r="G1037" s="3">
        <v>7.2999999999999995E-2</v>
      </c>
      <c r="H1037" s="65">
        <v>1.118393</v>
      </c>
      <c r="I1037" s="3">
        <v>1</v>
      </c>
      <c r="J1037" s="3" t="s">
        <v>60</v>
      </c>
      <c r="K1037" s="3" t="s">
        <v>61</v>
      </c>
      <c r="L1037" s="3" t="s">
        <v>62</v>
      </c>
      <c r="M1037" s="3">
        <v>6000016547</v>
      </c>
      <c r="N1037" s="3" t="s">
        <v>130</v>
      </c>
      <c r="O1037" s="3" t="s">
        <v>878</v>
      </c>
      <c r="P1037" s="62" t="str">
        <f>VLOOKUP(M1037,'customer list'!$B:$F,5,FALSE)</f>
        <v>Hậu Giang</v>
      </c>
      <c r="Q1037" s="3" t="s">
        <v>879</v>
      </c>
      <c r="R1037" s="5">
        <v>45080.383125</v>
      </c>
      <c r="S1037" s="5">
        <v>45080.41783564815</v>
      </c>
      <c r="T1037" s="3">
        <v>212.71700000000001</v>
      </c>
      <c r="U1037" s="5">
        <v>45079</v>
      </c>
      <c r="V1037" s="5">
        <v>45107</v>
      </c>
      <c r="W1037" s="3" t="s">
        <v>65</v>
      </c>
      <c r="X1037" s="3" t="s">
        <v>66</v>
      </c>
      <c r="Y1037" s="3" t="s">
        <v>66</v>
      </c>
      <c r="Z1037" s="3" t="s">
        <v>155</v>
      </c>
      <c r="AA1037" s="3"/>
      <c r="AB1037" s="3"/>
      <c r="AC1037" s="65"/>
      <c r="AD1037" s="3"/>
      <c r="AE1037" s="3"/>
      <c r="AF1037" s="3"/>
      <c r="AG1037" s="3"/>
      <c r="AH1037" s="3"/>
      <c r="AI1037" s="3"/>
      <c r="AJ1037" s="3"/>
    </row>
    <row r="1038" spans="1:36">
      <c r="A1038" s="3">
        <f t="shared" si="40"/>
        <v>38</v>
      </c>
      <c r="B1038" s="3" t="s">
        <v>885</v>
      </c>
      <c r="C1038" s="3" t="s">
        <v>247</v>
      </c>
      <c r="D1038" s="3" t="s">
        <v>141</v>
      </c>
      <c r="E1038" s="3" t="s">
        <v>142</v>
      </c>
      <c r="F1038" s="3" t="s">
        <v>29</v>
      </c>
      <c r="G1038" s="3">
        <v>6.9000000000000006E-2</v>
      </c>
      <c r="H1038" s="65">
        <v>0.91874999999999996</v>
      </c>
      <c r="I1038" s="3">
        <v>1</v>
      </c>
      <c r="J1038" s="3" t="s">
        <v>60</v>
      </c>
      <c r="K1038" s="3" t="s">
        <v>61</v>
      </c>
      <c r="L1038" s="3" t="s">
        <v>62</v>
      </c>
      <c r="M1038" s="3">
        <v>6000016547</v>
      </c>
      <c r="N1038" s="3" t="s">
        <v>130</v>
      </c>
      <c r="O1038" s="3" t="s">
        <v>878</v>
      </c>
      <c r="P1038" s="62" t="str">
        <f>VLOOKUP(M1038,'customer list'!$B:$F,5,FALSE)</f>
        <v>Hậu Giang</v>
      </c>
      <c r="Q1038" s="3" t="s">
        <v>879</v>
      </c>
      <c r="R1038" s="5">
        <v>45080.383125</v>
      </c>
      <c r="S1038" s="5">
        <v>45080.41783564815</v>
      </c>
      <c r="T1038" s="3">
        <v>212.71700000000001</v>
      </c>
      <c r="U1038" s="5">
        <v>45079</v>
      </c>
      <c r="V1038" s="5">
        <v>45107</v>
      </c>
      <c r="W1038" s="3" t="s">
        <v>65</v>
      </c>
      <c r="X1038" s="3" t="s">
        <v>66</v>
      </c>
      <c r="Y1038" s="3" t="s">
        <v>66</v>
      </c>
      <c r="Z1038" s="3" t="s">
        <v>247</v>
      </c>
      <c r="AA1038" s="3"/>
      <c r="AB1038" s="3"/>
      <c r="AC1038" s="65"/>
      <c r="AD1038" s="3"/>
      <c r="AE1038" s="3"/>
      <c r="AF1038" s="3"/>
      <c r="AG1038" s="3"/>
      <c r="AH1038" s="3"/>
      <c r="AI1038" s="3"/>
      <c r="AJ1038" s="3"/>
    </row>
    <row r="1039" spans="1:36">
      <c r="A1039" s="3">
        <f t="shared" si="40"/>
        <v>38</v>
      </c>
      <c r="B1039" s="3" t="s">
        <v>886</v>
      </c>
      <c r="C1039" s="3" t="s">
        <v>252</v>
      </c>
      <c r="D1039" s="3" t="s">
        <v>141</v>
      </c>
      <c r="E1039" s="3" t="s">
        <v>142</v>
      </c>
      <c r="F1039" s="3" t="s">
        <v>29</v>
      </c>
      <c r="G1039" s="3">
        <v>0.14599999999999999</v>
      </c>
      <c r="H1039" s="65">
        <v>2.0956800000000002</v>
      </c>
      <c r="I1039" s="3">
        <v>2</v>
      </c>
      <c r="J1039" s="3" t="s">
        <v>60</v>
      </c>
      <c r="K1039" s="3" t="s">
        <v>61</v>
      </c>
      <c r="L1039" s="3" t="s">
        <v>62</v>
      </c>
      <c r="M1039" s="3">
        <v>6000009742</v>
      </c>
      <c r="N1039" s="3" t="s">
        <v>130</v>
      </c>
      <c r="O1039" s="3" t="s">
        <v>887</v>
      </c>
      <c r="P1039" s="62" t="str">
        <f>VLOOKUP(M1039,'customer list'!$B:$F,5,FALSE)</f>
        <v>Hậu Giang</v>
      </c>
      <c r="Q1039" s="3" t="s">
        <v>888</v>
      </c>
      <c r="R1039" s="5">
        <v>45080.438680555555</v>
      </c>
      <c r="S1039" s="5">
        <v>45080.47315972222</v>
      </c>
      <c r="T1039" s="3">
        <v>234.892</v>
      </c>
      <c r="U1039" s="5">
        <v>45079</v>
      </c>
      <c r="V1039" s="5">
        <v>45107</v>
      </c>
      <c r="W1039" s="3" t="s">
        <v>65</v>
      </c>
      <c r="X1039" s="3" t="s">
        <v>66</v>
      </c>
      <c r="Y1039" s="3" t="s">
        <v>66</v>
      </c>
      <c r="Z1039" s="3" t="s">
        <v>252</v>
      </c>
      <c r="AA1039" s="3"/>
      <c r="AB1039" s="3"/>
      <c r="AC1039" s="65"/>
      <c r="AD1039" s="3"/>
      <c r="AE1039" s="3"/>
      <c r="AF1039" s="3"/>
      <c r="AG1039" s="3"/>
      <c r="AH1039" s="3"/>
      <c r="AI1039" s="3"/>
      <c r="AJ1039" s="3"/>
    </row>
    <row r="1040" spans="1:36">
      <c r="A1040" s="3">
        <f t="shared" si="40"/>
        <v>38</v>
      </c>
      <c r="B1040" s="3" t="s">
        <v>886</v>
      </c>
      <c r="C1040" s="3" t="s">
        <v>150</v>
      </c>
      <c r="D1040" s="3" t="s">
        <v>141</v>
      </c>
      <c r="E1040" s="3" t="s">
        <v>142</v>
      </c>
      <c r="F1040" s="3" t="s">
        <v>29</v>
      </c>
      <c r="G1040" s="3">
        <v>0.3</v>
      </c>
      <c r="H1040" s="65">
        <v>4.4518399999999998</v>
      </c>
      <c r="I1040" s="3">
        <v>4</v>
      </c>
      <c r="J1040" s="3" t="s">
        <v>60</v>
      </c>
      <c r="K1040" s="3" t="s">
        <v>61</v>
      </c>
      <c r="L1040" s="3" t="s">
        <v>62</v>
      </c>
      <c r="M1040" s="3">
        <v>6000009742</v>
      </c>
      <c r="N1040" s="3" t="s">
        <v>130</v>
      </c>
      <c r="O1040" s="3" t="s">
        <v>887</v>
      </c>
      <c r="P1040" s="62" t="str">
        <f>VLOOKUP(M1040,'customer list'!$B:$F,5,FALSE)</f>
        <v>Hậu Giang</v>
      </c>
      <c r="Q1040" s="3" t="s">
        <v>888</v>
      </c>
      <c r="R1040" s="5">
        <v>45080.438680555555</v>
      </c>
      <c r="S1040" s="5">
        <v>45080.47315972222</v>
      </c>
      <c r="T1040" s="3">
        <v>234.892</v>
      </c>
      <c r="U1040" s="5">
        <v>45079</v>
      </c>
      <c r="V1040" s="5">
        <v>45107</v>
      </c>
      <c r="W1040" s="3" t="s">
        <v>65</v>
      </c>
      <c r="X1040" s="3" t="s">
        <v>66</v>
      </c>
      <c r="Y1040" s="3" t="s">
        <v>66</v>
      </c>
      <c r="Z1040" s="3" t="s">
        <v>150</v>
      </c>
      <c r="AA1040" s="3"/>
      <c r="AB1040" s="3"/>
      <c r="AC1040" s="65"/>
      <c r="AD1040" s="3"/>
      <c r="AE1040" s="3"/>
      <c r="AF1040" s="3"/>
      <c r="AG1040" s="3"/>
      <c r="AH1040" s="3"/>
      <c r="AI1040" s="3"/>
      <c r="AJ1040" s="3"/>
    </row>
    <row r="1041" spans="1:36">
      <c r="A1041" s="3">
        <f t="shared" si="40"/>
        <v>38</v>
      </c>
      <c r="B1041" s="3" t="s">
        <v>889</v>
      </c>
      <c r="C1041" s="3" t="s">
        <v>165</v>
      </c>
      <c r="D1041" s="3" t="s">
        <v>166</v>
      </c>
      <c r="E1041" s="3" t="s">
        <v>167</v>
      </c>
      <c r="F1041" s="3" t="s">
        <v>29</v>
      </c>
      <c r="G1041" s="3">
        <v>0.09</v>
      </c>
      <c r="H1041" s="65">
        <v>0.98490599999999995</v>
      </c>
      <c r="I1041" s="3">
        <v>2</v>
      </c>
      <c r="J1041" s="3" t="s">
        <v>60</v>
      </c>
      <c r="K1041" s="3" t="s">
        <v>61</v>
      </c>
      <c r="L1041" s="3" t="s">
        <v>62</v>
      </c>
      <c r="M1041" s="3">
        <v>6000011627</v>
      </c>
      <c r="N1041" s="3" t="s">
        <v>130</v>
      </c>
      <c r="O1041" s="3" t="s">
        <v>890</v>
      </c>
      <c r="P1041" s="62" t="str">
        <f>VLOOKUP(M1041,'customer list'!$B:$F,5,FALSE)</f>
        <v>Hậu Giang</v>
      </c>
      <c r="Q1041" s="3" t="s">
        <v>871</v>
      </c>
      <c r="R1041" s="5">
        <v>45080.541666666664</v>
      </c>
      <c r="S1041" s="5">
        <v>45080.576145833336</v>
      </c>
      <c r="T1041" s="3">
        <v>269.69900000000001</v>
      </c>
      <c r="U1041" s="5">
        <v>45079</v>
      </c>
      <c r="V1041" s="5">
        <v>45107</v>
      </c>
      <c r="W1041" s="3" t="s">
        <v>65</v>
      </c>
      <c r="X1041" s="3" t="s">
        <v>66</v>
      </c>
      <c r="Y1041" s="3" t="s">
        <v>66</v>
      </c>
      <c r="Z1041" s="3" t="s">
        <v>165</v>
      </c>
      <c r="AA1041" s="3"/>
      <c r="AB1041" s="3"/>
      <c r="AC1041" s="65"/>
      <c r="AD1041" s="3"/>
      <c r="AE1041" s="3"/>
      <c r="AF1041" s="3"/>
      <c r="AG1041" s="3"/>
      <c r="AH1041" s="3"/>
      <c r="AI1041" s="3"/>
      <c r="AJ1041" s="3"/>
    </row>
    <row r="1042" spans="1:36">
      <c r="A1042" s="3">
        <f t="shared" si="40"/>
        <v>38</v>
      </c>
      <c r="B1042" s="3" t="s">
        <v>891</v>
      </c>
      <c r="C1042" s="3" t="s">
        <v>470</v>
      </c>
      <c r="D1042" s="3" t="s">
        <v>141</v>
      </c>
      <c r="E1042" s="3" t="s">
        <v>142</v>
      </c>
      <c r="F1042" s="3" t="s">
        <v>29</v>
      </c>
      <c r="G1042" s="3">
        <v>3.7999999999999999E-2</v>
      </c>
      <c r="H1042" s="65">
        <v>0.567936</v>
      </c>
      <c r="I1042" s="3">
        <v>1</v>
      </c>
      <c r="J1042" s="3" t="s">
        <v>60</v>
      </c>
      <c r="K1042" s="3" t="s">
        <v>61</v>
      </c>
      <c r="L1042" s="3" t="s">
        <v>62</v>
      </c>
      <c r="M1042" s="3">
        <v>6000011627</v>
      </c>
      <c r="N1042" s="3" t="s">
        <v>130</v>
      </c>
      <c r="O1042" s="3" t="s">
        <v>890</v>
      </c>
      <c r="P1042" s="62" t="str">
        <f>VLOOKUP(M1042,'customer list'!$B:$F,5,FALSE)</f>
        <v>Hậu Giang</v>
      </c>
      <c r="Q1042" s="3" t="s">
        <v>871</v>
      </c>
      <c r="R1042" s="5">
        <v>45080.541666666664</v>
      </c>
      <c r="S1042" s="5">
        <v>45080.576145833336</v>
      </c>
      <c r="T1042" s="3">
        <v>269.69900000000001</v>
      </c>
      <c r="U1042" s="5">
        <v>45079</v>
      </c>
      <c r="V1042" s="5">
        <v>45107</v>
      </c>
      <c r="W1042" s="3" t="s">
        <v>65</v>
      </c>
      <c r="X1042" s="3" t="s">
        <v>66</v>
      </c>
      <c r="Y1042" s="3" t="s">
        <v>66</v>
      </c>
      <c r="Z1042" s="3" t="s">
        <v>470</v>
      </c>
      <c r="AA1042" s="3"/>
      <c r="AB1042" s="3"/>
      <c r="AC1042" s="65"/>
      <c r="AD1042" s="3"/>
      <c r="AE1042" s="3"/>
      <c r="AF1042" s="3"/>
      <c r="AG1042" s="3"/>
      <c r="AH1042" s="3"/>
      <c r="AI1042" s="3"/>
      <c r="AJ1042" s="3"/>
    </row>
    <row r="1043" spans="1:36">
      <c r="A1043" s="3">
        <f t="shared" si="40"/>
        <v>38</v>
      </c>
      <c r="B1043" s="3" t="s">
        <v>891</v>
      </c>
      <c r="C1043" s="3" t="s">
        <v>150</v>
      </c>
      <c r="D1043" s="3" t="s">
        <v>141</v>
      </c>
      <c r="E1043" s="3" t="s">
        <v>142</v>
      </c>
      <c r="F1043" s="3" t="s">
        <v>29</v>
      </c>
      <c r="G1043" s="3">
        <v>7.4999999999999997E-2</v>
      </c>
      <c r="H1043" s="65">
        <v>1.1129599999999999</v>
      </c>
      <c r="I1043" s="3">
        <v>1</v>
      </c>
      <c r="J1043" s="3" t="s">
        <v>60</v>
      </c>
      <c r="K1043" s="3" t="s">
        <v>61</v>
      </c>
      <c r="L1043" s="3" t="s">
        <v>62</v>
      </c>
      <c r="M1043" s="3">
        <v>6000011627</v>
      </c>
      <c r="N1043" s="3" t="s">
        <v>130</v>
      </c>
      <c r="O1043" s="3" t="s">
        <v>890</v>
      </c>
      <c r="P1043" s="62" t="str">
        <f>VLOOKUP(M1043,'customer list'!$B:$F,5,FALSE)</f>
        <v>Hậu Giang</v>
      </c>
      <c r="Q1043" s="3" t="s">
        <v>871</v>
      </c>
      <c r="R1043" s="5">
        <v>45080.541666666664</v>
      </c>
      <c r="S1043" s="5">
        <v>45080.576145833336</v>
      </c>
      <c r="T1043" s="3">
        <v>269.69900000000001</v>
      </c>
      <c r="U1043" s="5">
        <v>45079</v>
      </c>
      <c r="V1043" s="5">
        <v>45107</v>
      </c>
      <c r="W1043" s="3" t="s">
        <v>65</v>
      </c>
      <c r="X1043" s="3" t="s">
        <v>66</v>
      </c>
      <c r="Y1043" s="3" t="s">
        <v>66</v>
      </c>
      <c r="Z1043" s="3" t="s">
        <v>150</v>
      </c>
      <c r="AA1043" s="3"/>
      <c r="AB1043" s="3"/>
      <c r="AC1043" s="65"/>
      <c r="AD1043" s="3"/>
      <c r="AE1043" s="3"/>
      <c r="AF1043" s="3"/>
      <c r="AG1043" s="3"/>
      <c r="AH1043" s="3"/>
      <c r="AI1043" s="3"/>
      <c r="AJ1043" s="3"/>
    </row>
    <row r="1044" spans="1:36">
      <c r="A1044" s="3">
        <f t="shared" si="40"/>
        <v>38</v>
      </c>
      <c r="B1044" s="3" t="s">
        <v>892</v>
      </c>
      <c r="C1044" s="3" t="s">
        <v>198</v>
      </c>
      <c r="D1044" s="3" t="s">
        <v>141</v>
      </c>
      <c r="E1044" s="3" t="s">
        <v>142</v>
      </c>
      <c r="F1044" s="3" t="s">
        <v>29</v>
      </c>
      <c r="G1044" s="3">
        <v>4.5999999999999999E-2</v>
      </c>
      <c r="H1044" s="65">
        <v>0.69159999999999999</v>
      </c>
      <c r="I1044" s="3">
        <v>1</v>
      </c>
      <c r="J1044" s="3" t="s">
        <v>60</v>
      </c>
      <c r="K1044" s="3" t="s">
        <v>61</v>
      </c>
      <c r="L1044" s="3" t="s">
        <v>62</v>
      </c>
      <c r="M1044" s="3">
        <v>6000011627</v>
      </c>
      <c r="N1044" s="3" t="s">
        <v>130</v>
      </c>
      <c r="O1044" s="3" t="s">
        <v>890</v>
      </c>
      <c r="P1044" s="62" t="str">
        <f>VLOOKUP(M1044,'customer list'!$B:$F,5,FALSE)</f>
        <v>Hậu Giang</v>
      </c>
      <c r="Q1044" s="3" t="s">
        <v>871</v>
      </c>
      <c r="R1044" s="5">
        <v>45080.541666666664</v>
      </c>
      <c r="S1044" s="5">
        <v>45080.576145833336</v>
      </c>
      <c r="T1044" s="3">
        <v>269.69900000000001</v>
      </c>
      <c r="U1044" s="5">
        <v>45079</v>
      </c>
      <c r="V1044" s="5">
        <v>45107</v>
      </c>
      <c r="W1044" s="3" t="s">
        <v>65</v>
      </c>
      <c r="X1044" s="3" t="s">
        <v>66</v>
      </c>
      <c r="Y1044" s="3" t="s">
        <v>66</v>
      </c>
      <c r="Z1044" s="3" t="s">
        <v>198</v>
      </c>
      <c r="AA1044" s="3"/>
      <c r="AB1044" s="3"/>
      <c r="AC1044" s="65"/>
      <c r="AD1044" s="3"/>
      <c r="AE1044" s="3"/>
      <c r="AF1044" s="3"/>
      <c r="AG1044" s="3"/>
      <c r="AH1044" s="3"/>
      <c r="AI1044" s="3"/>
      <c r="AJ1044" s="3"/>
    </row>
    <row r="1045" spans="1:36">
      <c r="A1045" s="3">
        <f t="shared" si="40"/>
        <v>38</v>
      </c>
      <c r="B1045" s="3" t="s">
        <v>892</v>
      </c>
      <c r="C1045" s="3" t="s">
        <v>150</v>
      </c>
      <c r="D1045" s="3" t="s">
        <v>141</v>
      </c>
      <c r="E1045" s="3" t="s">
        <v>142</v>
      </c>
      <c r="F1045" s="3" t="s">
        <v>29</v>
      </c>
      <c r="G1045" s="3">
        <v>7.4999999999999997E-2</v>
      </c>
      <c r="H1045" s="65">
        <v>1.1129599999999999</v>
      </c>
      <c r="I1045" s="3">
        <v>1</v>
      </c>
      <c r="J1045" s="3" t="s">
        <v>60</v>
      </c>
      <c r="K1045" s="3" t="s">
        <v>61</v>
      </c>
      <c r="L1045" s="3" t="s">
        <v>62</v>
      </c>
      <c r="M1045" s="3">
        <v>6000011627</v>
      </c>
      <c r="N1045" s="3" t="s">
        <v>130</v>
      </c>
      <c r="O1045" s="3" t="s">
        <v>890</v>
      </c>
      <c r="P1045" s="62" t="str">
        <f>VLOOKUP(M1045,'customer list'!$B:$F,5,FALSE)</f>
        <v>Hậu Giang</v>
      </c>
      <c r="Q1045" s="3" t="s">
        <v>871</v>
      </c>
      <c r="R1045" s="5">
        <v>45080.541666666664</v>
      </c>
      <c r="S1045" s="5">
        <v>45080.576145833336</v>
      </c>
      <c r="T1045" s="3">
        <v>269.69900000000001</v>
      </c>
      <c r="U1045" s="5">
        <v>45079</v>
      </c>
      <c r="V1045" s="5">
        <v>45107</v>
      </c>
      <c r="W1045" s="3" t="s">
        <v>65</v>
      </c>
      <c r="X1045" s="3" t="s">
        <v>66</v>
      </c>
      <c r="Y1045" s="3" t="s">
        <v>66</v>
      </c>
      <c r="Z1045" s="3" t="s">
        <v>150</v>
      </c>
      <c r="AA1045" s="3"/>
      <c r="AB1045" s="3"/>
      <c r="AC1045" s="65"/>
      <c r="AD1045" s="3"/>
      <c r="AE1045" s="3"/>
      <c r="AF1045" s="3"/>
      <c r="AG1045" s="3"/>
      <c r="AH1045" s="3"/>
      <c r="AI1045" s="3"/>
      <c r="AJ1045" s="3"/>
    </row>
    <row r="1046" spans="1:36">
      <c r="A1046" s="3">
        <f t="shared" si="40"/>
        <v>38</v>
      </c>
      <c r="B1046" s="3" t="s">
        <v>892</v>
      </c>
      <c r="C1046" s="3" t="s">
        <v>152</v>
      </c>
      <c r="D1046" s="3" t="s">
        <v>141</v>
      </c>
      <c r="E1046" s="3" t="s">
        <v>142</v>
      </c>
      <c r="F1046" s="3" t="s">
        <v>29</v>
      </c>
      <c r="G1046" s="3">
        <v>7.8E-2</v>
      </c>
      <c r="H1046" s="65">
        <v>2.0748000000000002</v>
      </c>
      <c r="I1046" s="3">
        <v>3</v>
      </c>
      <c r="J1046" s="3" t="s">
        <v>60</v>
      </c>
      <c r="K1046" s="3" t="s">
        <v>61</v>
      </c>
      <c r="L1046" s="3" t="s">
        <v>62</v>
      </c>
      <c r="M1046" s="3">
        <v>6000011627</v>
      </c>
      <c r="N1046" s="3" t="s">
        <v>130</v>
      </c>
      <c r="O1046" s="3" t="s">
        <v>890</v>
      </c>
      <c r="P1046" s="62" t="str">
        <f>VLOOKUP(M1046,'customer list'!$B:$F,5,FALSE)</f>
        <v>Hậu Giang</v>
      </c>
      <c r="Q1046" s="3" t="s">
        <v>871</v>
      </c>
      <c r="R1046" s="5">
        <v>45080.541666666664</v>
      </c>
      <c r="S1046" s="5">
        <v>45080.576145833336</v>
      </c>
      <c r="T1046" s="3">
        <v>269.69900000000001</v>
      </c>
      <c r="U1046" s="5">
        <v>45079</v>
      </c>
      <c r="V1046" s="5">
        <v>45107</v>
      </c>
      <c r="W1046" s="3" t="s">
        <v>65</v>
      </c>
      <c r="X1046" s="3" t="s">
        <v>66</v>
      </c>
      <c r="Y1046" s="3" t="s">
        <v>66</v>
      </c>
      <c r="Z1046" s="3" t="s">
        <v>152</v>
      </c>
      <c r="AA1046" s="3"/>
      <c r="AB1046" s="3"/>
      <c r="AC1046" s="65"/>
      <c r="AD1046" s="3"/>
      <c r="AE1046" s="3"/>
      <c r="AF1046" s="3"/>
      <c r="AG1046" s="3"/>
      <c r="AH1046" s="3"/>
      <c r="AI1046" s="3"/>
      <c r="AJ1046" s="3"/>
    </row>
    <row r="1047" spans="1:36">
      <c r="A1047" s="3">
        <f t="shared" si="40"/>
        <v>38</v>
      </c>
      <c r="B1047" s="3" t="s">
        <v>893</v>
      </c>
      <c r="C1047" s="3" t="s">
        <v>106</v>
      </c>
      <c r="D1047" s="3" t="s">
        <v>74</v>
      </c>
      <c r="E1047" s="3" t="s">
        <v>74</v>
      </c>
      <c r="F1047" s="3" t="s">
        <v>29</v>
      </c>
      <c r="G1047" s="3">
        <v>4.4000000000000003E-3</v>
      </c>
      <c r="H1047" s="65">
        <v>3.3205999999999999E-2</v>
      </c>
      <c r="I1047" s="3">
        <v>1</v>
      </c>
      <c r="J1047" s="3" t="s">
        <v>60</v>
      </c>
      <c r="K1047" s="3" t="s">
        <v>61</v>
      </c>
      <c r="L1047" s="3" t="s">
        <v>62</v>
      </c>
      <c r="M1047" s="3">
        <v>5000014644</v>
      </c>
      <c r="N1047" s="3" t="s">
        <v>894</v>
      </c>
      <c r="O1047" s="3" t="s">
        <v>895</v>
      </c>
      <c r="P1047" s="62" t="str">
        <f>VLOOKUP(M1047,'customer list'!$B:$F,5,FALSE)</f>
        <v>Hậu Giang</v>
      </c>
      <c r="Q1047" s="3" t="s">
        <v>871</v>
      </c>
      <c r="R1047" s="5">
        <v>45080.577337962961</v>
      </c>
      <c r="S1047" s="5">
        <v>45080.599166666667</v>
      </c>
      <c r="T1047" s="3">
        <v>270.41300000000001</v>
      </c>
      <c r="U1047" s="5">
        <v>45079</v>
      </c>
      <c r="V1047" s="5">
        <v>45107</v>
      </c>
      <c r="W1047" s="3" t="s">
        <v>65</v>
      </c>
      <c r="X1047" s="3" t="s">
        <v>66</v>
      </c>
      <c r="Y1047" s="3" t="s">
        <v>66</v>
      </c>
      <c r="Z1047" s="3" t="s">
        <v>106</v>
      </c>
      <c r="AA1047" s="3"/>
      <c r="AB1047" s="3"/>
      <c r="AC1047" s="65"/>
      <c r="AD1047" s="3"/>
      <c r="AE1047" s="3"/>
      <c r="AF1047" s="3"/>
      <c r="AG1047" s="3"/>
      <c r="AH1047" s="3"/>
      <c r="AI1047" s="3"/>
      <c r="AJ1047" s="3"/>
    </row>
    <row r="1048" spans="1:36">
      <c r="A1048" s="3">
        <f t="shared" si="40"/>
        <v>38</v>
      </c>
      <c r="B1048" s="3" t="s">
        <v>893</v>
      </c>
      <c r="C1048" s="3" t="s">
        <v>81</v>
      </c>
      <c r="D1048" s="3" t="s">
        <v>74</v>
      </c>
      <c r="E1048" s="3" t="s">
        <v>74</v>
      </c>
      <c r="F1048" s="3" t="s">
        <v>29</v>
      </c>
      <c r="G1048" s="3">
        <v>7.1999999999999998E-3</v>
      </c>
      <c r="H1048" s="65">
        <v>5.8344E-2</v>
      </c>
      <c r="I1048" s="3">
        <v>2</v>
      </c>
      <c r="J1048" s="3" t="s">
        <v>60</v>
      </c>
      <c r="K1048" s="3" t="s">
        <v>61</v>
      </c>
      <c r="L1048" s="3" t="s">
        <v>62</v>
      </c>
      <c r="M1048" s="3">
        <v>5000014644</v>
      </c>
      <c r="N1048" s="3" t="s">
        <v>894</v>
      </c>
      <c r="O1048" s="3" t="s">
        <v>895</v>
      </c>
      <c r="P1048" s="62" t="str">
        <f>VLOOKUP(M1048,'customer list'!$B:$F,5,FALSE)</f>
        <v>Hậu Giang</v>
      </c>
      <c r="Q1048" s="3" t="s">
        <v>871</v>
      </c>
      <c r="R1048" s="5">
        <v>45080.577337962961</v>
      </c>
      <c r="S1048" s="5">
        <v>45080.599166666667</v>
      </c>
      <c r="T1048" s="3">
        <v>270.41300000000001</v>
      </c>
      <c r="U1048" s="5">
        <v>45079</v>
      </c>
      <c r="V1048" s="5">
        <v>45107</v>
      </c>
      <c r="W1048" s="3" t="s">
        <v>65</v>
      </c>
      <c r="X1048" s="3" t="s">
        <v>66</v>
      </c>
      <c r="Y1048" s="3" t="s">
        <v>66</v>
      </c>
      <c r="Z1048" s="3" t="s">
        <v>81</v>
      </c>
      <c r="AA1048" s="3"/>
      <c r="AB1048" s="3"/>
      <c r="AC1048" s="65"/>
      <c r="AD1048" s="3"/>
      <c r="AE1048" s="3"/>
      <c r="AF1048" s="3"/>
      <c r="AG1048" s="3"/>
      <c r="AH1048" s="3"/>
      <c r="AI1048" s="3"/>
      <c r="AJ1048" s="3"/>
    </row>
    <row r="1049" spans="1:36">
      <c r="A1049" s="3">
        <f t="shared" si="40"/>
        <v>38</v>
      </c>
      <c r="B1049" s="3" t="s">
        <v>893</v>
      </c>
      <c r="C1049" s="3" t="s">
        <v>73</v>
      </c>
      <c r="D1049" s="3" t="s">
        <v>74</v>
      </c>
      <c r="E1049" s="3" t="s">
        <v>74</v>
      </c>
      <c r="F1049" s="3" t="s">
        <v>29</v>
      </c>
      <c r="G1049" s="3">
        <v>7.2499999999999995E-4</v>
      </c>
      <c r="H1049" s="65">
        <v>3.718E-3</v>
      </c>
      <c r="I1049" s="3">
        <v>1</v>
      </c>
      <c r="J1049" s="3" t="s">
        <v>60</v>
      </c>
      <c r="K1049" s="3" t="s">
        <v>61</v>
      </c>
      <c r="L1049" s="3" t="s">
        <v>62</v>
      </c>
      <c r="M1049" s="3">
        <v>5000014644</v>
      </c>
      <c r="N1049" s="3" t="s">
        <v>894</v>
      </c>
      <c r="O1049" s="3" t="s">
        <v>895</v>
      </c>
      <c r="P1049" s="62" t="str">
        <f>VLOOKUP(M1049,'customer list'!$B:$F,5,FALSE)</f>
        <v>Hậu Giang</v>
      </c>
      <c r="Q1049" s="3" t="s">
        <v>871</v>
      </c>
      <c r="R1049" s="5">
        <v>45080.577337962961</v>
      </c>
      <c r="S1049" s="5">
        <v>45080.599166666667</v>
      </c>
      <c r="T1049" s="3">
        <v>270.41300000000001</v>
      </c>
      <c r="U1049" s="5">
        <v>45079</v>
      </c>
      <c r="V1049" s="5">
        <v>45107</v>
      </c>
      <c r="W1049" s="3" t="s">
        <v>65</v>
      </c>
      <c r="X1049" s="3" t="s">
        <v>66</v>
      </c>
      <c r="Y1049" s="3" t="s">
        <v>66</v>
      </c>
      <c r="Z1049" s="3" t="s">
        <v>73</v>
      </c>
      <c r="AA1049" s="3"/>
      <c r="AB1049" s="3"/>
      <c r="AC1049" s="65"/>
      <c r="AD1049" s="3"/>
      <c r="AE1049" s="3"/>
      <c r="AF1049" s="3"/>
      <c r="AG1049" s="3"/>
      <c r="AH1049" s="3"/>
      <c r="AI1049" s="3"/>
      <c r="AJ1049" s="3"/>
    </row>
    <row r="1050" spans="1:36">
      <c r="A1050" s="3">
        <f t="shared" si="40"/>
        <v>38</v>
      </c>
      <c r="B1050" s="3" t="s">
        <v>893</v>
      </c>
      <c r="C1050" s="3" t="s">
        <v>113</v>
      </c>
      <c r="D1050" s="3" t="s">
        <v>74</v>
      </c>
      <c r="E1050" s="3" t="s">
        <v>74</v>
      </c>
      <c r="F1050" s="3" t="s">
        <v>29</v>
      </c>
      <c r="G1050" s="3">
        <v>7.2499999999999995E-4</v>
      </c>
      <c r="H1050" s="65">
        <v>4.2282E-2</v>
      </c>
      <c r="I1050" s="3">
        <v>1</v>
      </c>
      <c r="J1050" s="3" t="s">
        <v>60</v>
      </c>
      <c r="K1050" s="3" t="s">
        <v>61</v>
      </c>
      <c r="L1050" s="3" t="s">
        <v>62</v>
      </c>
      <c r="M1050" s="3">
        <v>5000014644</v>
      </c>
      <c r="N1050" s="3" t="s">
        <v>894</v>
      </c>
      <c r="O1050" s="3" t="s">
        <v>895</v>
      </c>
      <c r="P1050" s="62" t="str">
        <f>VLOOKUP(M1050,'customer list'!$B:$F,5,FALSE)</f>
        <v>Hậu Giang</v>
      </c>
      <c r="Q1050" s="3" t="s">
        <v>871</v>
      </c>
      <c r="R1050" s="5">
        <v>45080.577337962961</v>
      </c>
      <c r="S1050" s="5">
        <v>45080.599166666667</v>
      </c>
      <c r="T1050" s="3">
        <v>270.41300000000001</v>
      </c>
      <c r="U1050" s="5">
        <v>45079</v>
      </c>
      <c r="V1050" s="5">
        <v>45107</v>
      </c>
      <c r="W1050" s="3" t="s">
        <v>65</v>
      </c>
      <c r="X1050" s="3" t="s">
        <v>66</v>
      </c>
      <c r="Y1050" s="3" t="s">
        <v>66</v>
      </c>
      <c r="Z1050" s="3" t="s">
        <v>113</v>
      </c>
      <c r="AA1050" s="3"/>
      <c r="AB1050" s="3"/>
      <c r="AC1050" s="65"/>
      <c r="AD1050" s="3"/>
      <c r="AE1050" s="3"/>
      <c r="AF1050" s="3"/>
      <c r="AG1050" s="3"/>
      <c r="AH1050" s="3"/>
      <c r="AI1050" s="3"/>
      <c r="AJ1050" s="3"/>
    </row>
    <row r="1051" spans="1:36">
      <c r="A1051" s="3">
        <f t="shared" si="40"/>
        <v>38</v>
      </c>
      <c r="B1051" s="3" t="s">
        <v>893</v>
      </c>
      <c r="C1051" s="3" t="s">
        <v>107</v>
      </c>
      <c r="D1051" s="3" t="s">
        <v>74</v>
      </c>
      <c r="E1051" s="3" t="s">
        <v>74</v>
      </c>
      <c r="F1051" s="3" t="s">
        <v>29</v>
      </c>
      <c r="G1051" s="3">
        <v>4.3899999999999999E-4</v>
      </c>
      <c r="H1051" s="65">
        <v>4.483E-3</v>
      </c>
      <c r="I1051" s="3">
        <v>1</v>
      </c>
      <c r="J1051" s="3" t="s">
        <v>60</v>
      </c>
      <c r="K1051" s="3" t="s">
        <v>61</v>
      </c>
      <c r="L1051" s="3" t="s">
        <v>62</v>
      </c>
      <c r="M1051" s="3">
        <v>5000014644</v>
      </c>
      <c r="N1051" s="3" t="s">
        <v>894</v>
      </c>
      <c r="O1051" s="3" t="s">
        <v>895</v>
      </c>
      <c r="P1051" s="62" t="str">
        <f>VLOOKUP(M1051,'customer list'!$B:$F,5,FALSE)</f>
        <v>Hậu Giang</v>
      </c>
      <c r="Q1051" s="3" t="s">
        <v>871</v>
      </c>
      <c r="R1051" s="5">
        <v>45080.577337962961</v>
      </c>
      <c r="S1051" s="5">
        <v>45080.599166666667</v>
      </c>
      <c r="T1051" s="3">
        <v>270.41300000000001</v>
      </c>
      <c r="U1051" s="5">
        <v>45079</v>
      </c>
      <c r="V1051" s="5">
        <v>45107</v>
      </c>
      <c r="W1051" s="3" t="s">
        <v>65</v>
      </c>
      <c r="X1051" s="3" t="s">
        <v>66</v>
      </c>
      <c r="Y1051" s="3" t="s">
        <v>66</v>
      </c>
      <c r="Z1051" s="3" t="s">
        <v>107</v>
      </c>
      <c r="AA1051" s="3"/>
      <c r="AB1051" s="3"/>
      <c r="AC1051" s="65"/>
      <c r="AD1051" s="3"/>
      <c r="AE1051" s="3"/>
      <c r="AF1051" s="3"/>
      <c r="AG1051" s="3"/>
      <c r="AH1051" s="3"/>
      <c r="AI1051" s="3"/>
      <c r="AJ1051" s="3"/>
    </row>
    <row r="1052" spans="1:36">
      <c r="A1052" s="3">
        <f t="shared" si="40"/>
        <v>38</v>
      </c>
      <c r="B1052" s="3" t="s">
        <v>893</v>
      </c>
      <c r="C1052" s="3" t="s">
        <v>82</v>
      </c>
      <c r="D1052" s="3" t="s">
        <v>74</v>
      </c>
      <c r="E1052" s="3" t="s">
        <v>74</v>
      </c>
      <c r="F1052" s="3" t="s">
        <v>29</v>
      </c>
      <c r="G1052" s="3">
        <v>8.5599999999999999E-4</v>
      </c>
      <c r="H1052" s="65">
        <v>7.4409999999999997E-3</v>
      </c>
      <c r="I1052" s="3">
        <v>2</v>
      </c>
      <c r="J1052" s="3" t="s">
        <v>60</v>
      </c>
      <c r="K1052" s="3" t="s">
        <v>61</v>
      </c>
      <c r="L1052" s="3" t="s">
        <v>62</v>
      </c>
      <c r="M1052" s="3">
        <v>5000014644</v>
      </c>
      <c r="N1052" s="3" t="s">
        <v>894</v>
      </c>
      <c r="O1052" s="3" t="s">
        <v>895</v>
      </c>
      <c r="P1052" s="62" t="str">
        <f>VLOOKUP(M1052,'customer list'!$B:$F,5,FALSE)</f>
        <v>Hậu Giang</v>
      </c>
      <c r="Q1052" s="3" t="s">
        <v>871</v>
      </c>
      <c r="R1052" s="5">
        <v>45080.577337962961</v>
      </c>
      <c r="S1052" s="5">
        <v>45080.599166666667</v>
      </c>
      <c r="T1052" s="3">
        <v>270.41300000000001</v>
      </c>
      <c r="U1052" s="5">
        <v>45079</v>
      </c>
      <c r="V1052" s="5">
        <v>45107</v>
      </c>
      <c r="W1052" s="3" t="s">
        <v>65</v>
      </c>
      <c r="X1052" s="3" t="s">
        <v>66</v>
      </c>
      <c r="Y1052" s="3" t="s">
        <v>66</v>
      </c>
      <c r="Z1052" s="3" t="s">
        <v>82</v>
      </c>
      <c r="AA1052" s="3"/>
      <c r="AB1052" s="3"/>
      <c r="AC1052" s="65"/>
      <c r="AD1052" s="3"/>
      <c r="AE1052" s="3"/>
      <c r="AF1052" s="3"/>
      <c r="AG1052" s="3"/>
      <c r="AH1052" s="3"/>
      <c r="AI1052" s="3"/>
      <c r="AJ1052" s="3"/>
    </row>
    <row r="1053" spans="1:36">
      <c r="A1053" s="3">
        <f t="shared" si="40"/>
        <v>38</v>
      </c>
      <c r="B1053" s="3" t="s">
        <v>893</v>
      </c>
      <c r="C1053" s="3" t="s">
        <v>101</v>
      </c>
      <c r="D1053" s="3" t="s">
        <v>74</v>
      </c>
      <c r="E1053" s="3" t="s">
        <v>74</v>
      </c>
      <c r="F1053" s="3" t="s">
        <v>29</v>
      </c>
      <c r="G1053" s="3">
        <v>2.98E-3</v>
      </c>
      <c r="H1053" s="65">
        <v>2.928E-2</v>
      </c>
      <c r="I1053" s="3">
        <v>1</v>
      </c>
      <c r="J1053" s="3" t="s">
        <v>60</v>
      </c>
      <c r="K1053" s="3" t="s">
        <v>61</v>
      </c>
      <c r="L1053" s="3" t="s">
        <v>62</v>
      </c>
      <c r="M1053" s="3">
        <v>5000014644</v>
      </c>
      <c r="N1053" s="3" t="s">
        <v>894</v>
      </c>
      <c r="O1053" s="3" t="s">
        <v>895</v>
      </c>
      <c r="P1053" s="62" t="str">
        <f>VLOOKUP(M1053,'customer list'!$B:$F,5,FALSE)</f>
        <v>Hậu Giang</v>
      </c>
      <c r="Q1053" s="3" t="s">
        <v>871</v>
      </c>
      <c r="R1053" s="5">
        <v>45080.577337962961</v>
      </c>
      <c r="S1053" s="5">
        <v>45080.599166666667</v>
      </c>
      <c r="T1053" s="3">
        <v>270.41300000000001</v>
      </c>
      <c r="U1053" s="5">
        <v>45079</v>
      </c>
      <c r="V1053" s="5">
        <v>45107</v>
      </c>
      <c r="W1053" s="3" t="s">
        <v>65</v>
      </c>
      <c r="X1053" s="3" t="s">
        <v>66</v>
      </c>
      <c r="Y1053" s="3" t="s">
        <v>66</v>
      </c>
      <c r="Z1053" s="3" t="s">
        <v>101</v>
      </c>
      <c r="AA1053" s="3"/>
      <c r="AB1053" s="3"/>
      <c r="AC1053" s="65"/>
      <c r="AD1053" s="3"/>
      <c r="AE1053" s="3"/>
      <c r="AF1053" s="3"/>
      <c r="AG1053" s="3"/>
      <c r="AH1053" s="3"/>
      <c r="AI1053" s="3"/>
      <c r="AJ1053" s="3"/>
    </row>
    <row r="1054" spans="1:36">
      <c r="A1054" s="3">
        <f t="shared" si="40"/>
        <v>38</v>
      </c>
      <c r="B1054" s="3" t="s">
        <v>893</v>
      </c>
      <c r="C1054" s="3" t="s">
        <v>232</v>
      </c>
      <c r="D1054" s="3" t="s">
        <v>74</v>
      </c>
      <c r="E1054" s="3" t="s">
        <v>74</v>
      </c>
      <c r="F1054" s="3" t="s">
        <v>29</v>
      </c>
      <c r="G1054" s="3">
        <v>4.4000000000000003E-3</v>
      </c>
      <c r="H1054" s="65">
        <v>3.8760000000000003E-2</v>
      </c>
      <c r="I1054" s="3">
        <v>1</v>
      </c>
      <c r="J1054" s="3" t="s">
        <v>60</v>
      </c>
      <c r="K1054" s="3" t="s">
        <v>61</v>
      </c>
      <c r="L1054" s="3" t="s">
        <v>62</v>
      </c>
      <c r="M1054" s="3">
        <v>5000014644</v>
      </c>
      <c r="N1054" s="3" t="s">
        <v>894</v>
      </c>
      <c r="O1054" s="3" t="s">
        <v>895</v>
      </c>
      <c r="P1054" s="62" t="str">
        <f>VLOOKUP(M1054,'customer list'!$B:$F,5,FALSE)</f>
        <v>Hậu Giang</v>
      </c>
      <c r="Q1054" s="3" t="s">
        <v>871</v>
      </c>
      <c r="R1054" s="5">
        <v>45080.577337962961</v>
      </c>
      <c r="S1054" s="5">
        <v>45080.599166666667</v>
      </c>
      <c r="T1054" s="3">
        <v>270.41300000000001</v>
      </c>
      <c r="U1054" s="5">
        <v>45079</v>
      </c>
      <c r="V1054" s="5">
        <v>45107</v>
      </c>
      <c r="W1054" s="3" t="s">
        <v>65</v>
      </c>
      <c r="X1054" s="3" t="s">
        <v>66</v>
      </c>
      <c r="Y1054" s="3" t="s">
        <v>66</v>
      </c>
      <c r="Z1054" s="3" t="s">
        <v>232</v>
      </c>
      <c r="AA1054" s="3"/>
      <c r="AB1054" s="3"/>
      <c r="AC1054" s="65"/>
      <c r="AD1054" s="3"/>
      <c r="AE1054" s="3"/>
      <c r="AF1054" s="3"/>
      <c r="AG1054" s="3"/>
      <c r="AH1054" s="3"/>
      <c r="AI1054" s="3"/>
      <c r="AJ1054" s="3"/>
    </row>
    <row r="1055" spans="1:36">
      <c r="A1055" s="3">
        <f t="shared" si="40"/>
        <v>38</v>
      </c>
      <c r="B1055" s="3" t="s">
        <v>893</v>
      </c>
      <c r="C1055" s="3" t="s">
        <v>202</v>
      </c>
      <c r="D1055" s="3" t="s">
        <v>74</v>
      </c>
      <c r="E1055" s="3" t="s">
        <v>74</v>
      </c>
      <c r="F1055" s="3" t="s">
        <v>29</v>
      </c>
      <c r="G1055" s="3">
        <v>4.28E-4</v>
      </c>
      <c r="H1055" s="65">
        <v>3.7209999999999999E-3</v>
      </c>
      <c r="I1055" s="3">
        <v>1</v>
      </c>
      <c r="J1055" s="3" t="s">
        <v>60</v>
      </c>
      <c r="K1055" s="3" t="s">
        <v>61</v>
      </c>
      <c r="L1055" s="3" t="s">
        <v>62</v>
      </c>
      <c r="M1055" s="3">
        <v>5000014644</v>
      </c>
      <c r="N1055" s="3" t="s">
        <v>894</v>
      </c>
      <c r="O1055" s="3" t="s">
        <v>895</v>
      </c>
      <c r="P1055" s="62" t="str">
        <f>VLOOKUP(M1055,'customer list'!$B:$F,5,FALSE)</f>
        <v>Hậu Giang</v>
      </c>
      <c r="Q1055" s="3" t="s">
        <v>871</v>
      </c>
      <c r="R1055" s="5">
        <v>45080.577337962961</v>
      </c>
      <c r="S1055" s="5">
        <v>45080.599166666667</v>
      </c>
      <c r="T1055" s="3">
        <v>270.41300000000001</v>
      </c>
      <c r="U1055" s="5">
        <v>45079</v>
      </c>
      <c r="V1055" s="5">
        <v>45107</v>
      </c>
      <c r="W1055" s="3" t="s">
        <v>65</v>
      </c>
      <c r="X1055" s="3" t="s">
        <v>66</v>
      </c>
      <c r="Y1055" s="3" t="s">
        <v>66</v>
      </c>
      <c r="Z1055" s="3" t="s">
        <v>202</v>
      </c>
      <c r="AA1055" s="3"/>
      <c r="AB1055" s="3"/>
      <c r="AC1055" s="65"/>
      <c r="AD1055" s="3"/>
      <c r="AE1055" s="3"/>
      <c r="AF1055" s="3"/>
      <c r="AG1055" s="3"/>
      <c r="AH1055" s="3"/>
      <c r="AI1055" s="3"/>
      <c r="AJ1055" s="3"/>
    </row>
    <row r="1056" spans="1:36">
      <c r="A1056" s="3">
        <f t="shared" si="40"/>
        <v>38</v>
      </c>
      <c r="B1056" s="3" t="s">
        <v>893</v>
      </c>
      <c r="C1056" s="3" t="s">
        <v>98</v>
      </c>
      <c r="D1056" s="3" t="s">
        <v>74</v>
      </c>
      <c r="E1056" s="3" t="s">
        <v>74</v>
      </c>
      <c r="F1056" s="3" t="s">
        <v>29</v>
      </c>
      <c r="G1056" s="3">
        <v>1.4E-3</v>
      </c>
      <c r="H1056" s="65">
        <v>7.1919999999999996E-3</v>
      </c>
      <c r="I1056" s="3">
        <v>1</v>
      </c>
      <c r="J1056" s="3" t="s">
        <v>60</v>
      </c>
      <c r="K1056" s="3" t="s">
        <v>61</v>
      </c>
      <c r="L1056" s="3" t="s">
        <v>62</v>
      </c>
      <c r="M1056" s="3">
        <v>5000014644</v>
      </c>
      <c r="N1056" s="3" t="s">
        <v>894</v>
      </c>
      <c r="O1056" s="3" t="s">
        <v>895</v>
      </c>
      <c r="P1056" s="62" t="str">
        <f>VLOOKUP(M1056,'customer list'!$B:$F,5,FALSE)</f>
        <v>Hậu Giang</v>
      </c>
      <c r="Q1056" s="3" t="s">
        <v>871</v>
      </c>
      <c r="R1056" s="5">
        <v>45080.577337962961</v>
      </c>
      <c r="S1056" s="5">
        <v>45080.599166666667</v>
      </c>
      <c r="T1056" s="3">
        <v>270.41300000000001</v>
      </c>
      <c r="U1056" s="5">
        <v>45079</v>
      </c>
      <c r="V1056" s="5">
        <v>45107</v>
      </c>
      <c r="W1056" s="3" t="s">
        <v>65</v>
      </c>
      <c r="X1056" s="3" t="s">
        <v>66</v>
      </c>
      <c r="Y1056" s="3" t="s">
        <v>66</v>
      </c>
      <c r="Z1056" s="3" t="s">
        <v>98</v>
      </c>
      <c r="AA1056" s="3"/>
      <c r="AB1056" s="3"/>
      <c r="AC1056" s="65"/>
      <c r="AD1056" s="3"/>
      <c r="AE1056" s="3"/>
      <c r="AF1056" s="3"/>
      <c r="AG1056" s="3"/>
      <c r="AH1056" s="3"/>
      <c r="AI1056" s="3"/>
      <c r="AJ1056" s="3"/>
    </row>
    <row r="1057" spans="1:36">
      <c r="A1057" s="3">
        <f t="shared" si="40"/>
        <v>38</v>
      </c>
      <c r="B1057" s="3" t="s">
        <v>896</v>
      </c>
      <c r="C1057" s="3" t="s">
        <v>289</v>
      </c>
      <c r="D1057" s="3" t="s">
        <v>290</v>
      </c>
      <c r="E1057" s="3" t="s">
        <v>290</v>
      </c>
      <c r="F1057" s="3" t="s">
        <v>29</v>
      </c>
      <c r="G1057" s="3">
        <v>8.3999999999999995E-3</v>
      </c>
      <c r="H1057" s="65">
        <v>9.5871999999999999E-2</v>
      </c>
      <c r="I1057" s="3">
        <v>1</v>
      </c>
      <c r="J1057" s="3" t="s">
        <v>60</v>
      </c>
      <c r="K1057" s="3" t="s">
        <v>61</v>
      </c>
      <c r="L1057" s="3" t="s">
        <v>62</v>
      </c>
      <c r="M1057" s="3">
        <v>5000014644</v>
      </c>
      <c r="N1057" s="3" t="s">
        <v>894</v>
      </c>
      <c r="O1057" s="3" t="s">
        <v>895</v>
      </c>
      <c r="P1057" s="62" t="str">
        <f>VLOOKUP(M1057,'customer list'!$B:$F,5,FALSE)</f>
        <v>Hậu Giang</v>
      </c>
      <c r="Q1057" s="3" t="s">
        <v>871</v>
      </c>
      <c r="R1057" s="5">
        <v>45080.577337962961</v>
      </c>
      <c r="S1057" s="5">
        <v>45080.599166666667</v>
      </c>
      <c r="T1057" s="3">
        <v>270.41300000000001</v>
      </c>
      <c r="U1057" s="5">
        <v>45079</v>
      </c>
      <c r="V1057" s="5">
        <v>45107</v>
      </c>
      <c r="W1057" s="3" t="s">
        <v>65</v>
      </c>
      <c r="X1057" s="3" t="s">
        <v>66</v>
      </c>
      <c r="Y1057" s="3" t="s">
        <v>66</v>
      </c>
      <c r="Z1057" s="3" t="s">
        <v>289</v>
      </c>
      <c r="AA1057" s="3"/>
      <c r="AB1057" s="3"/>
      <c r="AC1057" s="65"/>
      <c r="AD1057" s="3"/>
      <c r="AE1057" s="3"/>
      <c r="AF1057" s="3"/>
      <c r="AG1057" s="3"/>
      <c r="AH1057" s="3"/>
      <c r="AI1057" s="3"/>
      <c r="AJ1057" s="3"/>
    </row>
    <row r="1058" spans="1:36">
      <c r="A1058" s="3">
        <f t="shared" si="40"/>
        <v>38</v>
      </c>
      <c r="B1058" s="3" t="s">
        <v>896</v>
      </c>
      <c r="C1058" s="3" t="s">
        <v>629</v>
      </c>
      <c r="D1058" s="3" t="s">
        <v>290</v>
      </c>
      <c r="E1058" s="3" t="s">
        <v>290</v>
      </c>
      <c r="F1058" s="3" t="s">
        <v>29</v>
      </c>
      <c r="G1058" s="3">
        <v>9.5999999999999992E-3</v>
      </c>
      <c r="H1058" s="65">
        <v>9.5871999999999999E-2</v>
      </c>
      <c r="I1058" s="3">
        <v>1</v>
      </c>
      <c r="J1058" s="3" t="s">
        <v>60</v>
      </c>
      <c r="K1058" s="3" t="s">
        <v>61</v>
      </c>
      <c r="L1058" s="3" t="s">
        <v>62</v>
      </c>
      <c r="M1058" s="3">
        <v>5000014644</v>
      </c>
      <c r="N1058" s="3" t="s">
        <v>894</v>
      </c>
      <c r="O1058" s="3" t="s">
        <v>895</v>
      </c>
      <c r="P1058" s="62" t="str">
        <f>VLOOKUP(M1058,'customer list'!$B:$F,5,FALSE)</f>
        <v>Hậu Giang</v>
      </c>
      <c r="Q1058" s="3" t="s">
        <v>871</v>
      </c>
      <c r="R1058" s="5">
        <v>45080.577337962961</v>
      </c>
      <c r="S1058" s="5">
        <v>45080.599166666667</v>
      </c>
      <c r="T1058" s="3">
        <v>270.41300000000001</v>
      </c>
      <c r="U1058" s="5">
        <v>45079</v>
      </c>
      <c r="V1058" s="5">
        <v>45107</v>
      </c>
      <c r="W1058" s="3" t="s">
        <v>65</v>
      </c>
      <c r="X1058" s="3" t="s">
        <v>66</v>
      </c>
      <c r="Y1058" s="3" t="s">
        <v>66</v>
      </c>
      <c r="Z1058" s="3" t="s">
        <v>629</v>
      </c>
      <c r="AA1058" s="3"/>
      <c r="AB1058" s="3"/>
      <c r="AC1058" s="65"/>
      <c r="AD1058" s="3"/>
      <c r="AE1058" s="3"/>
      <c r="AF1058" s="3"/>
      <c r="AG1058" s="3"/>
      <c r="AH1058" s="3"/>
      <c r="AI1058" s="3"/>
      <c r="AJ1058" s="3"/>
    </row>
    <row r="1059" spans="1:36">
      <c r="A1059" s="3">
        <f t="shared" si="40"/>
        <v>38</v>
      </c>
      <c r="B1059" s="3" t="s">
        <v>896</v>
      </c>
      <c r="C1059" s="3" t="s">
        <v>459</v>
      </c>
      <c r="D1059" s="3" t="s">
        <v>290</v>
      </c>
      <c r="E1059" s="3" t="s">
        <v>290</v>
      </c>
      <c r="F1059" s="3" t="s">
        <v>29</v>
      </c>
      <c r="G1059" s="3">
        <v>4.8999999999999998E-3</v>
      </c>
      <c r="H1059" s="65">
        <v>5.3039999999999997E-2</v>
      </c>
      <c r="I1059" s="3">
        <v>1</v>
      </c>
      <c r="J1059" s="3" t="s">
        <v>60</v>
      </c>
      <c r="K1059" s="3" t="s">
        <v>61</v>
      </c>
      <c r="L1059" s="3" t="s">
        <v>62</v>
      </c>
      <c r="M1059" s="3">
        <v>5000014644</v>
      </c>
      <c r="N1059" s="3" t="s">
        <v>894</v>
      </c>
      <c r="O1059" s="3" t="s">
        <v>895</v>
      </c>
      <c r="P1059" s="62" t="str">
        <f>VLOOKUP(M1059,'customer list'!$B:$F,5,FALSE)</f>
        <v>Hậu Giang</v>
      </c>
      <c r="Q1059" s="3" t="s">
        <v>871</v>
      </c>
      <c r="R1059" s="5">
        <v>45080.577337962961</v>
      </c>
      <c r="S1059" s="5">
        <v>45080.599166666667</v>
      </c>
      <c r="T1059" s="3">
        <v>270.41300000000001</v>
      </c>
      <c r="U1059" s="5">
        <v>45079</v>
      </c>
      <c r="V1059" s="5">
        <v>45107</v>
      </c>
      <c r="W1059" s="3" t="s">
        <v>65</v>
      </c>
      <c r="X1059" s="3" t="s">
        <v>66</v>
      </c>
      <c r="Y1059" s="3" t="s">
        <v>66</v>
      </c>
      <c r="Z1059" s="3" t="s">
        <v>459</v>
      </c>
      <c r="AA1059" s="3"/>
      <c r="AB1059" s="3"/>
      <c r="AC1059" s="65"/>
      <c r="AD1059" s="3"/>
      <c r="AE1059" s="3"/>
      <c r="AF1059" s="3"/>
      <c r="AG1059" s="3"/>
      <c r="AH1059" s="3"/>
      <c r="AI1059" s="3"/>
      <c r="AJ1059" s="3"/>
    </row>
    <row r="1060" spans="1:36">
      <c r="A1060" s="1" t="s">
        <v>0</v>
      </c>
      <c r="B1060" s="1" t="s">
        <v>1</v>
      </c>
      <c r="C1060" s="1" t="s">
        <v>2</v>
      </c>
      <c r="D1060" s="1" t="s">
        <v>3</v>
      </c>
      <c r="E1060" s="1" t="s">
        <v>4</v>
      </c>
      <c r="F1060" s="1" t="s">
        <v>5</v>
      </c>
      <c r="G1060" s="1" t="s">
        <v>6</v>
      </c>
      <c r="H1060" s="64" t="s">
        <v>7</v>
      </c>
      <c r="I1060" s="1" t="s">
        <v>8</v>
      </c>
      <c r="J1060" s="1" t="s">
        <v>9</v>
      </c>
      <c r="K1060" s="1" t="s">
        <v>10</v>
      </c>
      <c r="L1060" s="2" t="s">
        <v>11</v>
      </c>
      <c r="M1060" s="1" t="s">
        <v>12</v>
      </c>
      <c r="N1060" s="1" t="s">
        <v>13</v>
      </c>
      <c r="O1060" s="1" t="s">
        <v>14</v>
      </c>
      <c r="P1060" s="62" t="e">
        <f>VLOOKUP(M1060,'customer list'!$B:$F,5,FALSE)</f>
        <v>#N/A</v>
      </c>
      <c r="Q1060" s="1" t="s">
        <v>15</v>
      </c>
      <c r="R1060" s="1" t="s">
        <v>16</v>
      </c>
      <c r="S1060" s="1" t="s">
        <v>17</v>
      </c>
      <c r="T1060" s="1" t="s">
        <v>18</v>
      </c>
      <c r="U1060" s="1" t="s">
        <v>19</v>
      </c>
      <c r="V1060" s="1" t="s">
        <v>20</v>
      </c>
      <c r="W1060" s="1" t="s">
        <v>21</v>
      </c>
      <c r="X1060" s="1" t="s">
        <v>22</v>
      </c>
      <c r="Y1060" s="1" t="s">
        <v>23</v>
      </c>
      <c r="Z1060" s="1" t="s">
        <v>24</v>
      </c>
      <c r="AA1060" s="1" t="s">
        <v>25</v>
      </c>
      <c r="AB1060" s="1" t="s">
        <v>26</v>
      </c>
      <c r="AC1060" s="64" t="s">
        <v>27</v>
      </c>
      <c r="AD1060" s="3"/>
      <c r="AE1060" s="3"/>
      <c r="AF1060" s="3"/>
      <c r="AG1060" s="3"/>
      <c r="AH1060" s="3"/>
      <c r="AI1060" s="3"/>
      <c r="AJ1060" s="3"/>
    </row>
    <row r="1061" spans="1:36">
      <c r="A1061" s="3">
        <v>39</v>
      </c>
      <c r="B1061" s="3">
        <v>7</v>
      </c>
      <c r="C1061" s="3" t="s">
        <v>28</v>
      </c>
      <c r="D1061" s="3" t="s">
        <v>29</v>
      </c>
      <c r="E1061" s="3" t="s">
        <v>178</v>
      </c>
      <c r="F1061" s="3" t="s">
        <v>90</v>
      </c>
      <c r="G1061" s="3">
        <v>1.042</v>
      </c>
      <c r="H1061" s="65">
        <v>14.042</v>
      </c>
      <c r="I1061" s="3">
        <v>1.9</v>
      </c>
      <c r="J1061" s="3">
        <v>24.8248</v>
      </c>
      <c r="K1061" s="4">
        <v>0.54842105263157903</v>
      </c>
      <c r="L1061" s="4">
        <v>0.56564403338596891</v>
      </c>
      <c r="M1061" s="3">
        <v>2</v>
      </c>
      <c r="N1061" s="3">
        <v>14.189500000000001</v>
      </c>
      <c r="O1061" s="3" t="s">
        <v>91</v>
      </c>
      <c r="P1061" s="62" t="e">
        <f>VLOOKUP(M1061,'customer list'!$B:$F,5,FALSE)</f>
        <v>#N/A</v>
      </c>
      <c r="Q1061" s="3" t="s">
        <v>159</v>
      </c>
      <c r="R1061" s="3" t="s">
        <v>29</v>
      </c>
      <c r="S1061" s="5">
        <v>45080.444594907407</v>
      </c>
      <c r="T1061" s="3">
        <v>28.379000000000001</v>
      </c>
      <c r="U1061" s="5">
        <v>45079.364687499998</v>
      </c>
      <c r="V1061" s="5">
        <v>45080.395833333336</v>
      </c>
      <c r="W1061" s="3">
        <v>0</v>
      </c>
      <c r="X1061" s="3">
        <v>0</v>
      </c>
      <c r="Y1061" s="3" t="s">
        <v>29</v>
      </c>
      <c r="Z1061" s="3">
        <v>1125000</v>
      </c>
      <c r="AA1061" s="3">
        <v>975000</v>
      </c>
      <c r="AB1061" s="3">
        <v>150000</v>
      </c>
      <c r="AC1061" s="65">
        <v>215460348</v>
      </c>
      <c r="AD1061" s="3" t="s">
        <v>6360</v>
      </c>
      <c r="AE1061" s="3" t="s">
        <v>6356</v>
      </c>
      <c r="AF1061" s="3" t="s">
        <v>6356</v>
      </c>
      <c r="AG1061" s="3" t="s">
        <v>6356</v>
      </c>
      <c r="AH1061" s="3" t="s">
        <v>6356</v>
      </c>
      <c r="AI1061" s="3" t="s">
        <v>6360</v>
      </c>
      <c r="AJ1061" s="3" t="s">
        <v>6363</v>
      </c>
    </row>
    <row r="1062" spans="1:36">
      <c r="A1062" s="6">
        <f t="shared" ref="A1062:A1076" si="41">A1061</f>
        <v>39</v>
      </c>
      <c r="B1062" s="7" t="s">
        <v>34</v>
      </c>
      <c r="C1062" s="7" t="s">
        <v>35</v>
      </c>
      <c r="D1062" s="7" t="s">
        <v>36</v>
      </c>
      <c r="E1062" s="7" t="s">
        <v>37</v>
      </c>
      <c r="F1062" s="7" t="s">
        <v>38</v>
      </c>
      <c r="G1062" s="7" t="s">
        <v>39</v>
      </c>
      <c r="H1062" s="66" t="s">
        <v>40</v>
      </c>
      <c r="I1062" s="7" t="s">
        <v>41</v>
      </c>
      <c r="J1062" s="7" t="s">
        <v>42</v>
      </c>
      <c r="K1062" s="7" t="s">
        <v>43</v>
      </c>
      <c r="L1062" s="7" t="s">
        <v>44</v>
      </c>
      <c r="M1062" s="7" t="s">
        <v>45</v>
      </c>
      <c r="N1062" s="7" t="s">
        <v>46</v>
      </c>
      <c r="O1062" s="7" t="s">
        <v>47</v>
      </c>
      <c r="P1062" s="62" t="e">
        <f>VLOOKUP(M1062,'customer list'!$B:$F,5,FALSE)</f>
        <v>#N/A</v>
      </c>
      <c r="Q1062" s="7" t="s">
        <v>48</v>
      </c>
      <c r="R1062" s="7" t="s">
        <v>49</v>
      </c>
      <c r="S1062" s="7" t="s">
        <v>50</v>
      </c>
      <c r="T1062" s="7" t="s">
        <v>51</v>
      </c>
      <c r="U1062" s="7" t="s">
        <v>19</v>
      </c>
      <c r="V1062" s="7" t="s">
        <v>20</v>
      </c>
      <c r="W1062" s="7" t="s">
        <v>52</v>
      </c>
      <c r="X1062" s="7" t="s">
        <v>53</v>
      </c>
      <c r="Y1062" s="7" t="s">
        <v>54</v>
      </c>
      <c r="Z1062" s="7" t="s">
        <v>55</v>
      </c>
      <c r="AA1062" s="3"/>
      <c r="AB1062" s="3"/>
      <c r="AC1062" s="65"/>
      <c r="AD1062" s="3" t="s">
        <v>6360</v>
      </c>
      <c r="AE1062" s="3" t="s">
        <v>6356</v>
      </c>
      <c r="AF1062" s="3" t="s">
        <v>6356</v>
      </c>
      <c r="AG1062" s="3" t="s">
        <v>6356</v>
      </c>
      <c r="AH1062" s="3" t="s">
        <v>6356</v>
      </c>
      <c r="AI1062" s="3" t="s">
        <v>6360</v>
      </c>
      <c r="AJ1062" s="3" t="s">
        <v>6363</v>
      </c>
    </row>
    <row r="1063" spans="1:36">
      <c r="A1063" s="3">
        <f t="shared" si="41"/>
        <v>39</v>
      </c>
      <c r="B1063" s="3" t="s">
        <v>897</v>
      </c>
      <c r="C1063" s="3" t="s">
        <v>57</v>
      </c>
      <c r="D1063" s="3" t="s">
        <v>58</v>
      </c>
      <c r="E1063" s="3" t="s">
        <v>59</v>
      </c>
      <c r="F1063" s="3" t="s">
        <v>29</v>
      </c>
      <c r="G1063" s="3">
        <v>8.9999999999999993E-3</v>
      </c>
      <c r="H1063" s="65">
        <v>8.2732E-2</v>
      </c>
      <c r="I1063" s="3">
        <v>1</v>
      </c>
      <c r="J1063" s="3" t="s">
        <v>60</v>
      </c>
      <c r="K1063" s="3" t="s">
        <v>61</v>
      </c>
      <c r="L1063" s="3" t="s">
        <v>62</v>
      </c>
      <c r="M1063" s="3">
        <v>5000006746</v>
      </c>
      <c r="N1063" s="3" t="s">
        <v>898</v>
      </c>
      <c r="O1063" s="3" t="s">
        <v>899</v>
      </c>
      <c r="P1063" s="62" t="str">
        <f>VLOOKUP(M1063,'customer list'!$B:$F,5,FALSE)</f>
        <v>Bình Dương</v>
      </c>
      <c r="Q1063" s="3" t="s">
        <v>268</v>
      </c>
      <c r="R1063" s="5">
        <v>45080.333333333336</v>
      </c>
      <c r="S1063" s="5">
        <v>45080.355509259258</v>
      </c>
      <c r="T1063" s="3">
        <v>5.569</v>
      </c>
      <c r="U1063" s="5">
        <v>45079</v>
      </c>
      <c r="V1063" s="5">
        <v>45107</v>
      </c>
      <c r="W1063" s="3" t="s">
        <v>65</v>
      </c>
      <c r="X1063" s="3" t="s">
        <v>66</v>
      </c>
      <c r="Y1063" s="3" t="s">
        <v>66</v>
      </c>
      <c r="Z1063" s="3" t="s">
        <v>57</v>
      </c>
      <c r="AA1063" s="3"/>
      <c r="AB1063" s="3"/>
      <c r="AC1063" s="65"/>
      <c r="AD1063" s="3" t="s">
        <v>6360</v>
      </c>
      <c r="AE1063" s="3" t="s">
        <v>6356</v>
      </c>
      <c r="AF1063" s="3" t="s">
        <v>6356</v>
      </c>
      <c r="AG1063" s="3" t="s">
        <v>6356</v>
      </c>
      <c r="AH1063" s="3" t="s">
        <v>6356</v>
      </c>
      <c r="AI1063" s="3" t="s">
        <v>6360</v>
      </c>
      <c r="AJ1063" s="3" t="s">
        <v>6363</v>
      </c>
    </row>
    <row r="1064" spans="1:36">
      <c r="A1064" s="3">
        <f t="shared" si="41"/>
        <v>39</v>
      </c>
      <c r="B1064" s="3" t="s">
        <v>897</v>
      </c>
      <c r="C1064" s="3" t="s">
        <v>67</v>
      </c>
      <c r="D1064" s="3" t="s">
        <v>68</v>
      </c>
      <c r="E1064" s="3" t="s">
        <v>59</v>
      </c>
      <c r="F1064" s="3" t="s">
        <v>29</v>
      </c>
      <c r="G1064" s="3">
        <v>2.5000000000000001E-2</v>
      </c>
      <c r="H1064" s="65">
        <v>0.212115</v>
      </c>
      <c r="I1064" s="3">
        <v>1</v>
      </c>
      <c r="J1064" s="3" t="s">
        <v>60</v>
      </c>
      <c r="K1064" s="3" t="s">
        <v>61</v>
      </c>
      <c r="L1064" s="3" t="s">
        <v>62</v>
      </c>
      <c r="M1064" s="3">
        <v>5000006746</v>
      </c>
      <c r="N1064" s="3" t="s">
        <v>898</v>
      </c>
      <c r="O1064" s="3" t="s">
        <v>899</v>
      </c>
      <c r="P1064" s="62" t="str">
        <f>VLOOKUP(M1064,'customer list'!$B:$F,5,FALSE)</f>
        <v>Bình Dương</v>
      </c>
      <c r="Q1064" s="3" t="s">
        <v>268</v>
      </c>
      <c r="R1064" s="5">
        <v>45080.333333333336</v>
      </c>
      <c r="S1064" s="5">
        <v>45080.355509259258</v>
      </c>
      <c r="T1064" s="3">
        <v>5.569</v>
      </c>
      <c r="U1064" s="5">
        <v>45079</v>
      </c>
      <c r="V1064" s="5">
        <v>45107</v>
      </c>
      <c r="W1064" s="3" t="s">
        <v>65</v>
      </c>
      <c r="X1064" s="3" t="s">
        <v>66</v>
      </c>
      <c r="Y1064" s="3" t="s">
        <v>66</v>
      </c>
      <c r="Z1064" s="3" t="s">
        <v>67</v>
      </c>
      <c r="AA1064" s="3"/>
      <c r="AB1064" s="3"/>
      <c r="AC1064" s="65"/>
      <c r="AD1064" s="3" t="s">
        <v>6360</v>
      </c>
      <c r="AE1064" s="3" t="s">
        <v>6356</v>
      </c>
      <c r="AF1064" s="3" t="s">
        <v>6356</v>
      </c>
      <c r="AG1064" s="3" t="s">
        <v>6356</v>
      </c>
      <c r="AH1064" s="3" t="s">
        <v>6356</v>
      </c>
      <c r="AI1064" s="3" t="s">
        <v>6360</v>
      </c>
      <c r="AJ1064" s="3" t="s">
        <v>6363</v>
      </c>
    </row>
    <row r="1065" spans="1:36">
      <c r="A1065" s="3">
        <f t="shared" si="41"/>
        <v>39</v>
      </c>
      <c r="B1065" s="3" t="s">
        <v>897</v>
      </c>
      <c r="C1065" s="3" t="s">
        <v>70</v>
      </c>
      <c r="D1065" s="3" t="s">
        <v>58</v>
      </c>
      <c r="E1065" s="3" t="s">
        <v>59</v>
      </c>
      <c r="F1065" s="3" t="s">
        <v>29</v>
      </c>
      <c r="G1065" s="3">
        <v>8.9999999999999993E-3</v>
      </c>
      <c r="H1065" s="65">
        <v>7.8475000000000003E-2</v>
      </c>
      <c r="I1065" s="3">
        <v>1</v>
      </c>
      <c r="J1065" s="3" t="s">
        <v>60</v>
      </c>
      <c r="K1065" s="3" t="s">
        <v>61</v>
      </c>
      <c r="L1065" s="3" t="s">
        <v>62</v>
      </c>
      <c r="M1065" s="3">
        <v>5000006746</v>
      </c>
      <c r="N1065" s="3" t="s">
        <v>898</v>
      </c>
      <c r="O1065" s="3" t="s">
        <v>899</v>
      </c>
      <c r="P1065" s="62" t="str">
        <f>VLOOKUP(M1065,'customer list'!$B:$F,5,FALSE)</f>
        <v>Bình Dương</v>
      </c>
      <c r="Q1065" s="3" t="s">
        <v>268</v>
      </c>
      <c r="R1065" s="5">
        <v>45080.333333333336</v>
      </c>
      <c r="S1065" s="5">
        <v>45080.355509259258</v>
      </c>
      <c r="T1065" s="3">
        <v>5.569</v>
      </c>
      <c r="U1065" s="5">
        <v>45079</v>
      </c>
      <c r="V1065" s="5">
        <v>45107</v>
      </c>
      <c r="W1065" s="3" t="s">
        <v>65</v>
      </c>
      <c r="X1065" s="3" t="s">
        <v>66</v>
      </c>
      <c r="Y1065" s="3" t="s">
        <v>66</v>
      </c>
      <c r="Z1065" s="3" t="s">
        <v>70</v>
      </c>
      <c r="AA1065" s="3"/>
      <c r="AB1065" s="3"/>
      <c r="AC1065" s="65"/>
      <c r="AD1065" s="3" t="s">
        <v>6360</v>
      </c>
      <c r="AE1065" s="3" t="s">
        <v>6356</v>
      </c>
      <c r="AF1065" s="3" t="s">
        <v>6356</v>
      </c>
      <c r="AG1065" s="3" t="s">
        <v>6356</v>
      </c>
      <c r="AH1065" s="3" t="s">
        <v>6356</v>
      </c>
      <c r="AI1065" s="3" t="s">
        <v>6360</v>
      </c>
      <c r="AJ1065" s="3" t="s">
        <v>6363</v>
      </c>
    </row>
    <row r="1066" spans="1:36">
      <c r="A1066" s="3">
        <f t="shared" si="41"/>
        <v>39</v>
      </c>
      <c r="B1066" s="3" t="s">
        <v>897</v>
      </c>
      <c r="C1066" s="3" t="s">
        <v>71</v>
      </c>
      <c r="D1066" s="3" t="s">
        <v>68</v>
      </c>
      <c r="E1066" s="3" t="s">
        <v>59</v>
      </c>
      <c r="F1066" s="3" t="s">
        <v>29</v>
      </c>
      <c r="G1066" s="3">
        <v>2.9000000000000001E-2</v>
      </c>
      <c r="H1066" s="65">
        <v>0.267648</v>
      </c>
      <c r="I1066" s="3">
        <v>1</v>
      </c>
      <c r="J1066" s="3" t="s">
        <v>60</v>
      </c>
      <c r="K1066" s="3" t="s">
        <v>61</v>
      </c>
      <c r="L1066" s="3" t="s">
        <v>62</v>
      </c>
      <c r="M1066" s="3">
        <v>5000006746</v>
      </c>
      <c r="N1066" s="3" t="s">
        <v>898</v>
      </c>
      <c r="O1066" s="3" t="s">
        <v>899</v>
      </c>
      <c r="P1066" s="62" t="str">
        <f>VLOOKUP(M1066,'customer list'!$B:$F,5,FALSE)</f>
        <v>Bình Dương</v>
      </c>
      <c r="Q1066" s="3" t="s">
        <v>268</v>
      </c>
      <c r="R1066" s="5">
        <v>45080.333333333336</v>
      </c>
      <c r="S1066" s="5">
        <v>45080.355509259258</v>
      </c>
      <c r="T1066" s="3">
        <v>5.569</v>
      </c>
      <c r="U1066" s="5">
        <v>45079</v>
      </c>
      <c r="V1066" s="5">
        <v>45107</v>
      </c>
      <c r="W1066" s="3" t="s">
        <v>65</v>
      </c>
      <c r="X1066" s="3" t="s">
        <v>66</v>
      </c>
      <c r="Y1066" s="3" t="s">
        <v>66</v>
      </c>
      <c r="Z1066" s="3" t="s">
        <v>71</v>
      </c>
      <c r="AA1066" s="3"/>
      <c r="AB1066" s="3"/>
      <c r="AC1066" s="65"/>
      <c r="AD1066" s="3" t="s">
        <v>6360</v>
      </c>
      <c r="AE1066" s="3" t="s">
        <v>6356</v>
      </c>
      <c r="AF1066" s="3" t="s">
        <v>6356</v>
      </c>
      <c r="AG1066" s="3" t="s">
        <v>6356</v>
      </c>
      <c r="AH1066" s="3" t="s">
        <v>6356</v>
      </c>
      <c r="AI1066" s="3" t="s">
        <v>6360</v>
      </c>
      <c r="AJ1066" s="3" t="s">
        <v>6363</v>
      </c>
    </row>
    <row r="1067" spans="1:36">
      <c r="A1067" s="3">
        <f t="shared" si="41"/>
        <v>39</v>
      </c>
      <c r="B1067" s="3" t="s">
        <v>900</v>
      </c>
      <c r="C1067" s="3" t="s">
        <v>250</v>
      </c>
      <c r="D1067" s="3" t="s">
        <v>141</v>
      </c>
      <c r="E1067" s="3" t="s">
        <v>142</v>
      </c>
      <c r="F1067" s="3" t="s">
        <v>29</v>
      </c>
      <c r="G1067" s="3">
        <v>0.108</v>
      </c>
      <c r="H1067" s="65">
        <v>1.4473800000000001</v>
      </c>
      <c r="I1067" s="3">
        <v>1</v>
      </c>
      <c r="J1067" s="3" t="s">
        <v>60</v>
      </c>
      <c r="K1067" s="3" t="s">
        <v>61</v>
      </c>
      <c r="L1067" s="3" t="s">
        <v>62</v>
      </c>
      <c r="M1067" s="3">
        <v>6000005439</v>
      </c>
      <c r="N1067" s="3" t="s">
        <v>374</v>
      </c>
      <c r="O1067" s="3" t="s">
        <v>901</v>
      </c>
      <c r="P1067" s="62" t="str">
        <f>VLOOKUP(M1067,'customer list'!$B:$F,5,FALSE)</f>
        <v>TP Hồ Chí Minh</v>
      </c>
      <c r="Q1067" s="3" t="s">
        <v>159</v>
      </c>
      <c r="R1067" s="5">
        <v>45080.395833333336</v>
      </c>
      <c r="S1067" s="5">
        <v>45080.444594907407</v>
      </c>
      <c r="T1067" s="3">
        <v>28.379000000000001</v>
      </c>
      <c r="U1067" s="5">
        <v>45079</v>
      </c>
      <c r="V1067" s="5">
        <v>45107</v>
      </c>
      <c r="W1067" s="3" t="s">
        <v>65</v>
      </c>
      <c r="X1067" s="3" t="s">
        <v>66</v>
      </c>
      <c r="Y1067" s="3" t="s">
        <v>66</v>
      </c>
      <c r="Z1067" s="3" t="s">
        <v>250</v>
      </c>
      <c r="AA1067" s="3"/>
      <c r="AB1067" s="3"/>
      <c r="AC1067" s="65"/>
      <c r="AD1067" s="3" t="s">
        <v>6360</v>
      </c>
      <c r="AE1067" s="3" t="s">
        <v>6356</v>
      </c>
      <c r="AF1067" s="3" t="s">
        <v>6356</v>
      </c>
      <c r="AG1067" s="3" t="s">
        <v>6356</v>
      </c>
      <c r="AH1067" s="3" t="s">
        <v>6356</v>
      </c>
      <c r="AI1067" s="3" t="s">
        <v>6360</v>
      </c>
      <c r="AJ1067" s="3" t="s">
        <v>6363</v>
      </c>
    </row>
    <row r="1068" spans="1:36">
      <c r="A1068" s="3">
        <f t="shared" si="41"/>
        <v>39</v>
      </c>
      <c r="B1068" s="3" t="s">
        <v>900</v>
      </c>
      <c r="C1068" s="3" t="s">
        <v>152</v>
      </c>
      <c r="D1068" s="3" t="s">
        <v>141</v>
      </c>
      <c r="E1068" s="3" t="s">
        <v>142</v>
      </c>
      <c r="F1068" s="3" t="s">
        <v>29</v>
      </c>
      <c r="G1068" s="3">
        <v>5.1999999999999998E-2</v>
      </c>
      <c r="H1068" s="65">
        <v>1.3832</v>
      </c>
      <c r="I1068" s="3">
        <v>2</v>
      </c>
      <c r="J1068" s="3" t="s">
        <v>60</v>
      </c>
      <c r="K1068" s="3" t="s">
        <v>61</v>
      </c>
      <c r="L1068" s="3" t="s">
        <v>62</v>
      </c>
      <c r="M1068" s="3">
        <v>6000005439</v>
      </c>
      <c r="N1068" s="3" t="s">
        <v>374</v>
      </c>
      <c r="O1068" s="3" t="s">
        <v>901</v>
      </c>
      <c r="P1068" s="62" t="str">
        <f>VLOOKUP(M1068,'customer list'!$B:$F,5,FALSE)</f>
        <v>TP Hồ Chí Minh</v>
      </c>
      <c r="Q1068" s="3" t="s">
        <v>159</v>
      </c>
      <c r="R1068" s="5">
        <v>45080.395833333336</v>
      </c>
      <c r="S1068" s="5">
        <v>45080.444594907407</v>
      </c>
      <c r="T1068" s="3">
        <v>28.379000000000001</v>
      </c>
      <c r="U1068" s="5">
        <v>45079</v>
      </c>
      <c r="V1068" s="5">
        <v>45107</v>
      </c>
      <c r="W1068" s="3" t="s">
        <v>65</v>
      </c>
      <c r="X1068" s="3" t="s">
        <v>66</v>
      </c>
      <c r="Y1068" s="3" t="s">
        <v>66</v>
      </c>
      <c r="Z1068" s="3" t="s">
        <v>152</v>
      </c>
      <c r="AA1068" s="3"/>
      <c r="AB1068" s="3"/>
      <c r="AC1068" s="65"/>
      <c r="AD1068" s="3" t="s">
        <v>6360</v>
      </c>
      <c r="AE1068" s="3" t="s">
        <v>6356</v>
      </c>
      <c r="AF1068" s="3" t="s">
        <v>6356</v>
      </c>
      <c r="AG1068" s="3" t="s">
        <v>6356</v>
      </c>
      <c r="AH1068" s="3" t="s">
        <v>6356</v>
      </c>
      <c r="AI1068" s="3" t="s">
        <v>6360</v>
      </c>
      <c r="AJ1068" s="3" t="s">
        <v>6363</v>
      </c>
    </row>
    <row r="1069" spans="1:36">
      <c r="A1069" s="3">
        <f t="shared" si="41"/>
        <v>39</v>
      </c>
      <c r="B1069" s="3" t="s">
        <v>902</v>
      </c>
      <c r="C1069" s="3" t="s">
        <v>198</v>
      </c>
      <c r="D1069" s="3" t="s">
        <v>141</v>
      </c>
      <c r="E1069" s="3" t="s">
        <v>142</v>
      </c>
      <c r="F1069" s="3" t="s">
        <v>29</v>
      </c>
      <c r="G1069" s="3">
        <v>0.27600000000000002</v>
      </c>
      <c r="H1069" s="65">
        <v>4.1496000000000004</v>
      </c>
      <c r="I1069" s="3">
        <v>6</v>
      </c>
      <c r="J1069" s="3" t="s">
        <v>60</v>
      </c>
      <c r="K1069" s="3" t="s">
        <v>61</v>
      </c>
      <c r="L1069" s="3" t="s">
        <v>62</v>
      </c>
      <c r="M1069" s="3">
        <v>6000005439</v>
      </c>
      <c r="N1069" s="3" t="s">
        <v>374</v>
      </c>
      <c r="O1069" s="3" t="s">
        <v>901</v>
      </c>
      <c r="P1069" s="62" t="str">
        <f>VLOOKUP(M1069,'customer list'!$B:$F,5,FALSE)</f>
        <v>TP Hồ Chí Minh</v>
      </c>
      <c r="Q1069" s="3" t="s">
        <v>159</v>
      </c>
      <c r="R1069" s="5">
        <v>45080.395833333336</v>
      </c>
      <c r="S1069" s="5">
        <v>45080.444594907407</v>
      </c>
      <c r="T1069" s="3">
        <v>28.379000000000001</v>
      </c>
      <c r="U1069" s="5">
        <v>45079</v>
      </c>
      <c r="V1069" s="5">
        <v>45107</v>
      </c>
      <c r="W1069" s="3" t="s">
        <v>65</v>
      </c>
      <c r="X1069" s="3" t="s">
        <v>66</v>
      </c>
      <c r="Y1069" s="3" t="s">
        <v>66</v>
      </c>
      <c r="Z1069" s="3" t="s">
        <v>198</v>
      </c>
      <c r="AA1069" s="3"/>
      <c r="AB1069" s="3"/>
      <c r="AC1069" s="65"/>
      <c r="AD1069" s="3" t="s">
        <v>6360</v>
      </c>
      <c r="AE1069" s="3" t="s">
        <v>6356</v>
      </c>
      <c r="AF1069" s="3" t="s">
        <v>6356</v>
      </c>
      <c r="AG1069" s="3" t="s">
        <v>6356</v>
      </c>
      <c r="AH1069" s="3" t="s">
        <v>6356</v>
      </c>
      <c r="AI1069" s="3" t="s">
        <v>6360</v>
      </c>
      <c r="AJ1069" s="3" t="s">
        <v>6363</v>
      </c>
    </row>
    <row r="1070" spans="1:36">
      <c r="A1070" s="3">
        <f t="shared" si="41"/>
        <v>39</v>
      </c>
      <c r="B1070" s="3" t="s">
        <v>903</v>
      </c>
      <c r="C1070" s="3" t="s">
        <v>148</v>
      </c>
      <c r="D1070" s="3" t="s">
        <v>141</v>
      </c>
      <c r="E1070" s="3" t="s">
        <v>142</v>
      </c>
      <c r="F1070" s="3" t="s">
        <v>29</v>
      </c>
      <c r="G1070" s="3">
        <v>6.2E-2</v>
      </c>
      <c r="H1070" s="65">
        <v>0.78487499999999999</v>
      </c>
      <c r="I1070" s="3">
        <v>1</v>
      </c>
      <c r="J1070" s="3" t="s">
        <v>60</v>
      </c>
      <c r="K1070" s="3" t="s">
        <v>61</v>
      </c>
      <c r="L1070" s="3" t="s">
        <v>62</v>
      </c>
      <c r="M1070" s="3">
        <v>6000005439</v>
      </c>
      <c r="N1070" s="3" t="s">
        <v>374</v>
      </c>
      <c r="O1070" s="3" t="s">
        <v>901</v>
      </c>
      <c r="P1070" s="62" t="str">
        <f>VLOOKUP(M1070,'customer list'!$B:$F,5,FALSE)</f>
        <v>TP Hồ Chí Minh</v>
      </c>
      <c r="Q1070" s="3" t="s">
        <v>159</v>
      </c>
      <c r="R1070" s="5">
        <v>45080.395833333336</v>
      </c>
      <c r="S1070" s="5">
        <v>45080.444594907407</v>
      </c>
      <c r="T1070" s="3">
        <v>28.379000000000001</v>
      </c>
      <c r="U1070" s="5">
        <v>45079</v>
      </c>
      <c r="V1070" s="5">
        <v>45107</v>
      </c>
      <c r="W1070" s="3" t="s">
        <v>65</v>
      </c>
      <c r="X1070" s="3" t="s">
        <v>66</v>
      </c>
      <c r="Y1070" s="3" t="s">
        <v>66</v>
      </c>
      <c r="Z1070" s="3" t="s">
        <v>148</v>
      </c>
      <c r="AA1070" s="3"/>
      <c r="AB1070" s="3"/>
      <c r="AC1070" s="65"/>
      <c r="AD1070" s="3" t="s">
        <v>6360</v>
      </c>
      <c r="AE1070" s="3" t="s">
        <v>6356</v>
      </c>
      <c r="AF1070" s="3" t="s">
        <v>6356</v>
      </c>
      <c r="AG1070" s="3" t="s">
        <v>6356</v>
      </c>
      <c r="AH1070" s="3" t="s">
        <v>6356</v>
      </c>
      <c r="AI1070" s="3" t="s">
        <v>6360</v>
      </c>
      <c r="AJ1070" s="3" t="s">
        <v>6363</v>
      </c>
    </row>
    <row r="1071" spans="1:36">
      <c r="A1071" s="3">
        <f t="shared" si="41"/>
        <v>39</v>
      </c>
      <c r="B1071" s="3" t="s">
        <v>903</v>
      </c>
      <c r="C1071" s="3" t="s">
        <v>241</v>
      </c>
      <c r="D1071" s="3" t="s">
        <v>141</v>
      </c>
      <c r="E1071" s="3" t="s">
        <v>142</v>
      </c>
      <c r="F1071" s="3" t="s">
        <v>29</v>
      </c>
      <c r="G1071" s="3">
        <v>0.108</v>
      </c>
      <c r="H1071" s="65">
        <v>1.4149099999999999</v>
      </c>
      <c r="I1071" s="3">
        <v>1</v>
      </c>
      <c r="J1071" s="3" t="s">
        <v>60</v>
      </c>
      <c r="K1071" s="3" t="s">
        <v>61</v>
      </c>
      <c r="L1071" s="3" t="s">
        <v>62</v>
      </c>
      <c r="M1071" s="3">
        <v>6000005439</v>
      </c>
      <c r="N1071" s="3" t="s">
        <v>374</v>
      </c>
      <c r="O1071" s="3" t="s">
        <v>901</v>
      </c>
      <c r="P1071" s="62" t="str">
        <f>VLOOKUP(M1071,'customer list'!$B:$F,5,FALSE)</f>
        <v>TP Hồ Chí Minh</v>
      </c>
      <c r="Q1071" s="3" t="s">
        <v>159</v>
      </c>
      <c r="R1071" s="5">
        <v>45080.395833333336</v>
      </c>
      <c r="S1071" s="5">
        <v>45080.444594907407</v>
      </c>
      <c r="T1071" s="3">
        <v>28.379000000000001</v>
      </c>
      <c r="U1071" s="5">
        <v>45079</v>
      </c>
      <c r="V1071" s="5">
        <v>45107</v>
      </c>
      <c r="W1071" s="3" t="s">
        <v>65</v>
      </c>
      <c r="X1071" s="3" t="s">
        <v>66</v>
      </c>
      <c r="Y1071" s="3" t="s">
        <v>66</v>
      </c>
      <c r="Z1071" s="3" t="s">
        <v>241</v>
      </c>
      <c r="AA1071" s="3"/>
      <c r="AB1071" s="3"/>
      <c r="AC1071" s="65"/>
      <c r="AD1071" s="3" t="s">
        <v>6360</v>
      </c>
      <c r="AE1071" s="3" t="s">
        <v>6356</v>
      </c>
      <c r="AF1071" s="3" t="s">
        <v>6356</v>
      </c>
      <c r="AG1071" s="3" t="s">
        <v>6356</v>
      </c>
      <c r="AH1071" s="3" t="s">
        <v>6356</v>
      </c>
      <c r="AI1071" s="3" t="s">
        <v>6360</v>
      </c>
      <c r="AJ1071" s="3" t="s">
        <v>6363</v>
      </c>
    </row>
    <row r="1072" spans="1:36">
      <c r="A1072" s="3">
        <f t="shared" si="41"/>
        <v>39</v>
      </c>
      <c r="B1072" s="3" t="s">
        <v>903</v>
      </c>
      <c r="C1072" s="3" t="s">
        <v>247</v>
      </c>
      <c r="D1072" s="3" t="s">
        <v>141</v>
      </c>
      <c r="E1072" s="3" t="s">
        <v>142</v>
      </c>
      <c r="F1072" s="3" t="s">
        <v>29</v>
      </c>
      <c r="G1072" s="3">
        <v>6.9000000000000006E-2</v>
      </c>
      <c r="H1072" s="65">
        <v>0.91874999999999996</v>
      </c>
      <c r="I1072" s="3">
        <v>1</v>
      </c>
      <c r="J1072" s="3" t="s">
        <v>60</v>
      </c>
      <c r="K1072" s="3" t="s">
        <v>61</v>
      </c>
      <c r="L1072" s="3" t="s">
        <v>62</v>
      </c>
      <c r="M1072" s="3">
        <v>6000005439</v>
      </c>
      <c r="N1072" s="3" t="s">
        <v>374</v>
      </c>
      <c r="O1072" s="3" t="s">
        <v>901</v>
      </c>
      <c r="P1072" s="62" t="str">
        <f>VLOOKUP(M1072,'customer list'!$B:$F,5,FALSE)</f>
        <v>TP Hồ Chí Minh</v>
      </c>
      <c r="Q1072" s="3" t="s">
        <v>159</v>
      </c>
      <c r="R1072" s="5">
        <v>45080.395833333336</v>
      </c>
      <c r="S1072" s="5">
        <v>45080.444594907407</v>
      </c>
      <c r="T1072" s="3">
        <v>28.379000000000001</v>
      </c>
      <c r="U1072" s="5">
        <v>45079</v>
      </c>
      <c r="V1072" s="5">
        <v>45107</v>
      </c>
      <c r="W1072" s="3" t="s">
        <v>65</v>
      </c>
      <c r="X1072" s="3" t="s">
        <v>66</v>
      </c>
      <c r="Y1072" s="3" t="s">
        <v>66</v>
      </c>
      <c r="Z1072" s="3" t="s">
        <v>247</v>
      </c>
      <c r="AA1072" s="3"/>
      <c r="AB1072" s="3"/>
      <c r="AC1072" s="65"/>
      <c r="AD1072" s="3" t="s">
        <v>6360</v>
      </c>
      <c r="AE1072" s="3" t="s">
        <v>6356</v>
      </c>
      <c r="AF1072" s="3" t="s">
        <v>6356</v>
      </c>
      <c r="AG1072" s="3" t="s">
        <v>6356</v>
      </c>
      <c r="AH1072" s="3" t="s">
        <v>6356</v>
      </c>
      <c r="AI1072" s="3" t="s">
        <v>6360</v>
      </c>
      <c r="AJ1072" s="3" t="s">
        <v>6363</v>
      </c>
    </row>
    <row r="1073" spans="1:36">
      <c r="A1073" s="3">
        <f t="shared" si="41"/>
        <v>39</v>
      </c>
      <c r="B1073" s="3" t="s">
        <v>904</v>
      </c>
      <c r="C1073" s="3" t="s">
        <v>258</v>
      </c>
      <c r="D1073" s="3" t="s">
        <v>166</v>
      </c>
      <c r="E1073" s="3" t="s">
        <v>167</v>
      </c>
      <c r="F1073" s="3" t="s">
        <v>29</v>
      </c>
      <c r="G1073" s="3">
        <v>7.2999999999999995E-2</v>
      </c>
      <c r="H1073" s="65">
        <v>0.43798100000000001</v>
      </c>
      <c r="I1073" s="3">
        <v>1</v>
      </c>
      <c r="J1073" s="3" t="s">
        <v>60</v>
      </c>
      <c r="K1073" s="3" t="s">
        <v>61</v>
      </c>
      <c r="L1073" s="3" t="s">
        <v>62</v>
      </c>
      <c r="M1073" s="3">
        <v>6000005439</v>
      </c>
      <c r="N1073" s="3" t="s">
        <v>374</v>
      </c>
      <c r="O1073" s="3" t="s">
        <v>901</v>
      </c>
      <c r="P1073" s="62" t="str">
        <f>VLOOKUP(M1073,'customer list'!$B:$F,5,FALSE)</f>
        <v>TP Hồ Chí Minh</v>
      </c>
      <c r="Q1073" s="3" t="s">
        <v>159</v>
      </c>
      <c r="R1073" s="5">
        <v>45080.395833333336</v>
      </c>
      <c r="S1073" s="5">
        <v>45080.444594907407</v>
      </c>
      <c r="T1073" s="3">
        <v>28.379000000000001</v>
      </c>
      <c r="U1073" s="5">
        <v>45079</v>
      </c>
      <c r="V1073" s="5">
        <v>45107</v>
      </c>
      <c r="W1073" s="3" t="s">
        <v>65</v>
      </c>
      <c r="X1073" s="3" t="s">
        <v>66</v>
      </c>
      <c r="Y1073" s="3" t="s">
        <v>66</v>
      </c>
      <c r="Z1073" s="3" t="s">
        <v>258</v>
      </c>
      <c r="AA1073" s="3"/>
      <c r="AB1073" s="3"/>
      <c r="AC1073" s="65"/>
      <c r="AD1073" s="3" t="s">
        <v>6360</v>
      </c>
      <c r="AE1073" s="3" t="s">
        <v>6356</v>
      </c>
      <c r="AF1073" s="3" t="s">
        <v>6356</v>
      </c>
      <c r="AG1073" s="3" t="s">
        <v>6356</v>
      </c>
      <c r="AH1073" s="3" t="s">
        <v>6356</v>
      </c>
      <c r="AI1073" s="3" t="s">
        <v>6360</v>
      </c>
      <c r="AJ1073" s="3" t="s">
        <v>6363</v>
      </c>
    </row>
    <row r="1074" spans="1:36">
      <c r="A1074" s="3">
        <f t="shared" si="41"/>
        <v>39</v>
      </c>
      <c r="B1074" s="3" t="s">
        <v>905</v>
      </c>
      <c r="C1074" s="3" t="s">
        <v>236</v>
      </c>
      <c r="D1074" s="3" t="s">
        <v>166</v>
      </c>
      <c r="E1074" s="3" t="s">
        <v>167</v>
      </c>
      <c r="F1074" s="3" t="s">
        <v>29</v>
      </c>
      <c r="G1074" s="3">
        <v>0.08</v>
      </c>
      <c r="H1074" s="65">
        <v>0.95903099999999997</v>
      </c>
      <c r="I1074" s="3">
        <v>2</v>
      </c>
      <c r="J1074" s="3" t="s">
        <v>60</v>
      </c>
      <c r="K1074" s="3" t="s">
        <v>61</v>
      </c>
      <c r="L1074" s="3" t="s">
        <v>62</v>
      </c>
      <c r="M1074" s="3">
        <v>6000005439</v>
      </c>
      <c r="N1074" s="3" t="s">
        <v>374</v>
      </c>
      <c r="O1074" s="3" t="s">
        <v>901</v>
      </c>
      <c r="P1074" s="62" t="str">
        <f>VLOOKUP(M1074,'customer list'!$B:$F,5,FALSE)</f>
        <v>TP Hồ Chí Minh</v>
      </c>
      <c r="Q1074" s="3" t="s">
        <v>159</v>
      </c>
      <c r="R1074" s="5">
        <v>45080.395833333336</v>
      </c>
      <c r="S1074" s="5">
        <v>45080.444594907407</v>
      </c>
      <c r="T1074" s="3">
        <v>28.379000000000001</v>
      </c>
      <c r="U1074" s="5">
        <v>45079</v>
      </c>
      <c r="V1074" s="5">
        <v>45107</v>
      </c>
      <c r="W1074" s="3" t="s">
        <v>65</v>
      </c>
      <c r="X1074" s="3" t="s">
        <v>66</v>
      </c>
      <c r="Y1074" s="3" t="s">
        <v>66</v>
      </c>
      <c r="Z1074" s="3" t="s">
        <v>236</v>
      </c>
      <c r="AA1074" s="3"/>
      <c r="AB1074" s="3"/>
      <c r="AC1074" s="65"/>
      <c r="AD1074" s="3" t="s">
        <v>6360</v>
      </c>
      <c r="AE1074" s="3" t="s">
        <v>6356</v>
      </c>
      <c r="AF1074" s="3" t="s">
        <v>6356</v>
      </c>
      <c r="AG1074" s="3" t="s">
        <v>6356</v>
      </c>
      <c r="AH1074" s="3" t="s">
        <v>6356</v>
      </c>
      <c r="AI1074" s="3" t="s">
        <v>6360</v>
      </c>
      <c r="AJ1074" s="3" t="s">
        <v>6363</v>
      </c>
    </row>
    <row r="1075" spans="1:36">
      <c r="A1075" s="3">
        <f t="shared" si="41"/>
        <v>39</v>
      </c>
      <c r="B1075" s="3" t="s">
        <v>906</v>
      </c>
      <c r="C1075" s="3" t="s">
        <v>146</v>
      </c>
      <c r="D1075" s="3" t="s">
        <v>141</v>
      </c>
      <c r="E1075" s="3" t="s">
        <v>142</v>
      </c>
      <c r="F1075" s="3" t="s">
        <v>29</v>
      </c>
      <c r="G1075" s="3">
        <v>7.1999999999999995E-2</v>
      </c>
      <c r="H1075" s="65">
        <v>0.98699999999999999</v>
      </c>
      <c r="I1075" s="3">
        <v>1</v>
      </c>
      <c r="J1075" s="3" t="s">
        <v>60</v>
      </c>
      <c r="K1075" s="3" t="s">
        <v>61</v>
      </c>
      <c r="L1075" s="3" t="s">
        <v>62</v>
      </c>
      <c r="M1075" s="3">
        <v>6000005439</v>
      </c>
      <c r="N1075" s="3" t="s">
        <v>374</v>
      </c>
      <c r="O1075" s="3" t="s">
        <v>901</v>
      </c>
      <c r="P1075" s="62" t="str">
        <f>VLOOKUP(M1075,'customer list'!$B:$F,5,FALSE)</f>
        <v>TP Hồ Chí Minh</v>
      </c>
      <c r="Q1075" s="3" t="s">
        <v>159</v>
      </c>
      <c r="R1075" s="5">
        <v>45080.395833333336</v>
      </c>
      <c r="S1075" s="5">
        <v>45080.444594907407</v>
      </c>
      <c r="T1075" s="3">
        <v>28.379000000000001</v>
      </c>
      <c r="U1075" s="5">
        <v>45079</v>
      </c>
      <c r="V1075" s="5">
        <v>45107</v>
      </c>
      <c r="W1075" s="3" t="s">
        <v>65</v>
      </c>
      <c r="X1075" s="3" t="s">
        <v>66</v>
      </c>
      <c r="Y1075" s="3" t="s">
        <v>66</v>
      </c>
      <c r="Z1075" s="3" t="s">
        <v>146</v>
      </c>
      <c r="AA1075" s="3"/>
      <c r="AB1075" s="3"/>
      <c r="AC1075" s="65"/>
      <c r="AD1075" s="3" t="s">
        <v>6360</v>
      </c>
      <c r="AE1075" s="3" t="s">
        <v>6356</v>
      </c>
      <c r="AF1075" s="3" t="s">
        <v>6356</v>
      </c>
      <c r="AG1075" s="3" t="s">
        <v>6356</v>
      </c>
      <c r="AH1075" s="3" t="s">
        <v>6356</v>
      </c>
      <c r="AI1075" s="3" t="s">
        <v>6360</v>
      </c>
      <c r="AJ1075" s="3" t="s">
        <v>6363</v>
      </c>
    </row>
    <row r="1076" spans="1:36">
      <c r="A1076" s="3">
        <f t="shared" si="41"/>
        <v>39</v>
      </c>
      <c r="B1076" s="3" t="s">
        <v>906</v>
      </c>
      <c r="C1076" s="3" t="s">
        <v>251</v>
      </c>
      <c r="D1076" s="3" t="s">
        <v>141</v>
      </c>
      <c r="E1076" s="3" t="s">
        <v>142</v>
      </c>
      <c r="F1076" s="3" t="s">
        <v>29</v>
      </c>
      <c r="G1076" s="3">
        <v>7.0000000000000007E-2</v>
      </c>
      <c r="H1076" s="65">
        <v>0.91874999999999996</v>
      </c>
      <c r="I1076" s="3">
        <v>1</v>
      </c>
      <c r="J1076" s="3" t="s">
        <v>60</v>
      </c>
      <c r="K1076" s="3" t="s">
        <v>61</v>
      </c>
      <c r="L1076" s="3" t="s">
        <v>62</v>
      </c>
      <c r="M1076" s="3">
        <v>6000005439</v>
      </c>
      <c r="N1076" s="3" t="s">
        <v>374</v>
      </c>
      <c r="O1076" s="3" t="s">
        <v>901</v>
      </c>
      <c r="P1076" s="62" t="str">
        <f>VLOOKUP(M1076,'customer list'!$B:$F,5,FALSE)</f>
        <v>TP Hồ Chí Minh</v>
      </c>
      <c r="Q1076" s="3" t="s">
        <v>159</v>
      </c>
      <c r="R1076" s="5">
        <v>45080.395833333336</v>
      </c>
      <c r="S1076" s="5">
        <v>45080.444594907407</v>
      </c>
      <c r="T1076" s="3">
        <v>28.379000000000001</v>
      </c>
      <c r="U1076" s="5">
        <v>45079</v>
      </c>
      <c r="V1076" s="5">
        <v>45107</v>
      </c>
      <c r="W1076" s="3" t="s">
        <v>65</v>
      </c>
      <c r="X1076" s="3" t="s">
        <v>66</v>
      </c>
      <c r="Y1076" s="3" t="s">
        <v>66</v>
      </c>
      <c r="Z1076" s="3" t="s">
        <v>251</v>
      </c>
      <c r="AA1076" s="3"/>
      <c r="AB1076" s="3"/>
      <c r="AC1076" s="65"/>
      <c r="AD1076" s="3" t="s">
        <v>6360</v>
      </c>
      <c r="AE1076" s="3" t="s">
        <v>6356</v>
      </c>
      <c r="AF1076" s="3" t="s">
        <v>6356</v>
      </c>
      <c r="AG1076" s="3" t="s">
        <v>6356</v>
      </c>
      <c r="AH1076" s="3" t="s">
        <v>6356</v>
      </c>
      <c r="AI1076" s="3" t="s">
        <v>6360</v>
      </c>
      <c r="AJ1076" s="3" t="s">
        <v>6363</v>
      </c>
    </row>
    <row r="1077" spans="1:36">
      <c r="A1077" s="1" t="s">
        <v>0</v>
      </c>
      <c r="B1077" s="1" t="s">
        <v>1</v>
      </c>
      <c r="C1077" s="1" t="s">
        <v>2</v>
      </c>
      <c r="D1077" s="1" t="s">
        <v>3</v>
      </c>
      <c r="E1077" s="1" t="s">
        <v>4</v>
      </c>
      <c r="F1077" s="1" t="s">
        <v>5</v>
      </c>
      <c r="G1077" s="1" t="s">
        <v>6</v>
      </c>
      <c r="H1077" s="64" t="s">
        <v>7</v>
      </c>
      <c r="I1077" s="1" t="s">
        <v>8</v>
      </c>
      <c r="J1077" s="1" t="s">
        <v>9</v>
      </c>
      <c r="K1077" s="1" t="s">
        <v>10</v>
      </c>
      <c r="L1077" s="2" t="s">
        <v>11</v>
      </c>
      <c r="M1077" s="1" t="s">
        <v>12</v>
      </c>
      <c r="N1077" s="1" t="s">
        <v>13</v>
      </c>
      <c r="O1077" s="1" t="s">
        <v>14</v>
      </c>
      <c r="P1077" s="62" t="e">
        <f>VLOOKUP(M1077,'customer list'!$B:$F,5,FALSE)</f>
        <v>#N/A</v>
      </c>
      <c r="Q1077" s="1" t="s">
        <v>15</v>
      </c>
      <c r="R1077" s="1" t="s">
        <v>16</v>
      </c>
      <c r="S1077" s="1" t="s">
        <v>17</v>
      </c>
      <c r="T1077" s="1" t="s">
        <v>18</v>
      </c>
      <c r="U1077" s="1" t="s">
        <v>19</v>
      </c>
      <c r="V1077" s="1" t="s">
        <v>20</v>
      </c>
      <c r="W1077" s="1" t="s">
        <v>21</v>
      </c>
      <c r="X1077" s="1" t="s">
        <v>22</v>
      </c>
      <c r="Y1077" s="1" t="s">
        <v>23</v>
      </c>
      <c r="Z1077" s="1" t="s">
        <v>24</v>
      </c>
      <c r="AA1077" s="1" t="s">
        <v>25</v>
      </c>
      <c r="AB1077" s="1" t="s">
        <v>26</v>
      </c>
      <c r="AC1077" s="64" t="s">
        <v>27</v>
      </c>
      <c r="AD1077" s="3"/>
      <c r="AE1077" s="3"/>
      <c r="AF1077" s="3"/>
      <c r="AG1077" s="3"/>
      <c r="AH1077" s="3"/>
      <c r="AI1077" s="3"/>
      <c r="AJ1077" s="3"/>
    </row>
    <row r="1078" spans="1:36">
      <c r="A1078" s="3">
        <v>40</v>
      </c>
      <c r="B1078" s="3">
        <v>11</v>
      </c>
      <c r="C1078" s="3" t="s">
        <v>28</v>
      </c>
      <c r="D1078" s="3" t="s">
        <v>29</v>
      </c>
      <c r="E1078" s="3" t="s">
        <v>89</v>
      </c>
      <c r="F1078" s="3" t="s">
        <v>399</v>
      </c>
      <c r="G1078" s="3">
        <v>3.121</v>
      </c>
      <c r="H1078" s="65">
        <v>20.009</v>
      </c>
      <c r="I1078" s="3">
        <v>6.05</v>
      </c>
      <c r="J1078" s="3">
        <v>35.790439999999997</v>
      </c>
      <c r="K1078" s="4">
        <v>0.51586776859504135</v>
      </c>
      <c r="L1078" s="4">
        <v>0.55905990538255468</v>
      </c>
      <c r="M1078" s="3">
        <v>7</v>
      </c>
      <c r="N1078" s="3">
        <v>66.680400000000006</v>
      </c>
      <c r="O1078" s="3" t="s">
        <v>907</v>
      </c>
      <c r="P1078" s="62" t="e">
        <f>VLOOKUP(M1078,'customer list'!$B:$F,5,FALSE)</f>
        <v>#N/A</v>
      </c>
      <c r="Q1078" s="3" t="s">
        <v>717</v>
      </c>
      <c r="R1078" s="3" t="s">
        <v>29</v>
      </c>
      <c r="S1078" s="5">
        <v>45080.681076388886</v>
      </c>
      <c r="T1078" s="3">
        <v>466.76299999999998</v>
      </c>
      <c r="U1078" s="5">
        <v>45079.473530092589</v>
      </c>
      <c r="V1078" s="5">
        <v>45080.642534722225</v>
      </c>
      <c r="W1078" s="3">
        <v>0</v>
      </c>
      <c r="X1078" s="3">
        <v>0</v>
      </c>
      <c r="Y1078" s="3" t="s">
        <v>29</v>
      </c>
      <c r="Z1078" s="3">
        <v>8786474</v>
      </c>
      <c r="AA1078" s="3">
        <v>7706474</v>
      </c>
      <c r="AB1078" s="3">
        <v>1080000</v>
      </c>
      <c r="AC1078" s="65">
        <v>559889431</v>
      </c>
      <c r="AD1078" s="3"/>
      <c r="AE1078" s="3"/>
      <c r="AF1078" s="3"/>
      <c r="AG1078" s="3"/>
      <c r="AH1078" s="3"/>
      <c r="AI1078" s="3"/>
      <c r="AJ1078" s="3"/>
    </row>
    <row r="1079" spans="1:36">
      <c r="A1079" s="6">
        <f t="shared" ref="A1079:A1110" si="42">A1078</f>
        <v>40</v>
      </c>
      <c r="B1079" s="7" t="s">
        <v>34</v>
      </c>
      <c r="C1079" s="7" t="s">
        <v>35</v>
      </c>
      <c r="D1079" s="7" t="s">
        <v>36</v>
      </c>
      <c r="E1079" s="7" t="s">
        <v>37</v>
      </c>
      <c r="F1079" s="7" t="s">
        <v>38</v>
      </c>
      <c r="G1079" s="7" t="s">
        <v>39</v>
      </c>
      <c r="H1079" s="66" t="s">
        <v>40</v>
      </c>
      <c r="I1079" s="7" t="s">
        <v>41</v>
      </c>
      <c r="J1079" s="7" t="s">
        <v>42</v>
      </c>
      <c r="K1079" s="7" t="s">
        <v>43</v>
      </c>
      <c r="L1079" s="7" t="s">
        <v>44</v>
      </c>
      <c r="M1079" s="7" t="s">
        <v>45</v>
      </c>
      <c r="N1079" s="7" t="s">
        <v>46</v>
      </c>
      <c r="O1079" s="7" t="s">
        <v>47</v>
      </c>
      <c r="P1079" s="62" t="e">
        <f>VLOOKUP(M1079,'customer list'!$B:$F,5,FALSE)</f>
        <v>#N/A</v>
      </c>
      <c r="Q1079" s="7" t="s">
        <v>48</v>
      </c>
      <c r="R1079" s="7" t="s">
        <v>49</v>
      </c>
      <c r="S1079" s="7" t="s">
        <v>50</v>
      </c>
      <c r="T1079" s="7" t="s">
        <v>51</v>
      </c>
      <c r="U1079" s="7" t="s">
        <v>19</v>
      </c>
      <c r="V1079" s="7" t="s">
        <v>20</v>
      </c>
      <c r="W1079" s="7" t="s">
        <v>52</v>
      </c>
      <c r="X1079" s="7" t="s">
        <v>53</v>
      </c>
      <c r="Y1079" s="7" t="s">
        <v>54</v>
      </c>
      <c r="Z1079" s="7" t="s">
        <v>55</v>
      </c>
      <c r="AA1079" s="3"/>
      <c r="AB1079" s="3"/>
      <c r="AC1079" s="65"/>
      <c r="AD1079" s="3"/>
      <c r="AE1079" s="3"/>
      <c r="AF1079" s="3"/>
      <c r="AG1079" s="3"/>
      <c r="AH1079" s="3"/>
      <c r="AI1079" s="3"/>
      <c r="AJ1079" s="3"/>
    </row>
    <row r="1080" spans="1:36">
      <c r="A1080" s="3">
        <f t="shared" si="42"/>
        <v>40</v>
      </c>
      <c r="B1080" s="3" t="s">
        <v>908</v>
      </c>
      <c r="C1080" s="3" t="s">
        <v>198</v>
      </c>
      <c r="D1080" s="3" t="s">
        <v>141</v>
      </c>
      <c r="E1080" s="3" t="s">
        <v>142</v>
      </c>
      <c r="F1080" s="3" t="s">
        <v>29</v>
      </c>
      <c r="G1080" s="3">
        <v>4.5999999999999999E-2</v>
      </c>
      <c r="H1080" s="65">
        <v>0.69159999999999999</v>
      </c>
      <c r="I1080" s="3">
        <v>1</v>
      </c>
      <c r="J1080" s="3" t="s">
        <v>60</v>
      </c>
      <c r="K1080" s="3" t="s">
        <v>61</v>
      </c>
      <c r="L1080" s="3" t="s">
        <v>62</v>
      </c>
      <c r="M1080" s="3">
        <v>6000021795</v>
      </c>
      <c r="N1080" s="3" t="s">
        <v>909</v>
      </c>
      <c r="O1080" s="3" t="s">
        <v>910</v>
      </c>
      <c r="P1080" s="62" t="str">
        <f>VLOOKUP(M1080,'customer list'!$B:$F,5,FALSE)</f>
        <v>Khánh Hòa</v>
      </c>
      <c r="Q1080" s="3" t="s">
        <v>911</v>
      </c>
      <c r="R1080" s="5">
        <v>45080.333333333336</v>
      </c>
      <c r="S1080" s="5">
        <v>45080.358969907407</v>
      </c>
      <c r="T1080" s="3">
        <v>363.98</v>
      </c>
      <c r="U1080" s="5">
        <v>45079</v>
      </c>
      <c r="V1080" s="5">
        <v>45107</v>
      </c>
      <c r="W1080" s="3" t="s">
        <v>65</v>
      </c>
      <c r="X1080" s="3" t="s">
        <v>66</v>
      </c>
      <c r="Y1080" s="3" t="s">
        <v>66</v>
      </c>
      <c r="Z1080" s="3" t="s">
        <v>198</v>
      </c>
      <c r="AA1080" s="3"/>
      <c r="AB1080" s="3"/>
      <c r="AC1080" s="65"/>
      <c r="AD1080" s="3"/>
      <c r="AE1080" s="3"/>
      <c r="AF1080" s="3"/>
      <c r="AG1080" s="3"/>
      <c r="AH1080" s="3"/>
      <c r="AI1080" s="3"/>
      <c r="AJ1080" s="3"/>
    </row>
    <row r="1081" spans="1:36">
      <c r="A1081" s="3">
        <f t="shared" si="42"/>
        <v>40</v>
      </c>
      <c r="B1081" s="3" t="s">
        <v>908</v>
      </c>
      <c r="C1081" s="3" t="s">
        <v>247</v>
      </c>
      <c r="D1081" s="3" t="s">
        <v>141</v>
      </c>
      <c r="E1081" s="3" t="s">
        <v>142</v>
      </c>
      <c r="F1081" s="3" t="s">
        <v>29</v>
      </c>
      <c r="G1081" s="3">
        <v>6.9000000000000006E-2</v>
      </c>
      <c r="H1081" s="65">
        <v>0.91874999999999996</v>
      </c>
      <c r="I1081" s="3">
        <v>1</v>
      </c>
      <c r="J1081" s="3" t="s">
        <v>60</v>
      </c>
      <c r="K1081" s="3" t="s">
        <v>61</v>
      </c>
      <c r="L1081" s="3" t="s">
        <v>62</v>
      </c>
      <c r="M1081" s="3">
        <v>6000021795</v>
      </c>
      <c r="N1081" s="3" t="s">
        <v>909</v>
      </c>
      <c r="O1081" s="3" t="s">
        <v>910</v>
      </c>
      <c r="P1081" s="62" t="str">
        <f>VLOOKUP(M1081,'customer list'!$B:$F,5,FALSE)</f>
        <v>Khánh Hòa</v>
      </c>
      <c r="Q1081" s="3" t="s">
        <v>911</v>
      </c>
      <c r="R1081" s="5">
        <v>45080.333333333336</v>
      </c>
      <c r="S1081" s="5">
        <v>45080.358969907407</v>
      </c>
      <c r="T1081" s="3">
        <v>363.98</v>
      </c>
      <c r="U1081" s="5">
        <v>45079</v>
      </c>
      <c r="V1081" s="5">
        <v>45107</v>
      </c>
      <c r="W1081" s="3" t="s">
        <v>65</v>
      </c>
      <c r="X1081" s="3" t="s">
        <v>66</v>
      </c>
      <c r="Y1081" s="3" t="s">
        <v>66</v>
      </c>
      <c r="Z1081" s="3" t="s">
        <v>247</v>
      </c>
      <c r="AA1081" s="3"/>
      <c r="AB1081" s="3"/>
      <c r="AC1081" s="65"/>
      <c r="AD1081" s="3"/>
      <c r="AE1081" s="3"/>
      <c r="AF1081" s="3"/>
      <c r="AG1081" s="3"/>
      <c r="AH1081" s="3"/>
      <c r="AI1081" s="3"/>
      <c r="AJ1081" s="3"/>
    </row>
    <row r="1082" spans="1:36">
      <c r="A1082" s="3">
        <f t="shared" si="42"/>
        <v>40</v>
      </c>
      <c r="B1082" s="3" t="s">
        <v>912</v>
      </c>
      <c r="C1082" s="3" t="s">
        <v>152</v>
      </c>
      <c r="D1082" s="3" t="s">
        <v>141</v>
      </c>
      <c r="E1082" s="3" t="s">
        <v>142</v>
      </c>
      <c r="F1082" s="3" t="s">
        <v>29</v>
      </c>
      <c r="G1082" s="3">
        <v>2.5999999999999999E-2</v>
      </c>
      <c r="H1082" s="65">
        <v>0.69159999999999999</v>
      </c>
      <c r="I1082" s="3">
        <v>1</v>
      </c>
      <c r="J1082" s="3" t="s">
        <v>60</v>
      </c>
      <c r="K1082" s="3" t="s">
        <v>61</v>
      </c>
      <c r="L1082" s="3" t="s">
        <v>62</v>
      </c>
      <c r="M1082" s="3">
        <v>6000021795</v>
      </c>
      <c r="N1082" s="3" t="s">
        <v>909</v>
      </c>
      <c r="O1082" s="3" t="s">
        <v>910</v>
      </c>
      <c r="P1082" s="62" t="str">
        <f>VLOOKUP(M1082,'customer list'!$B:$F,5,FALSE)</f>
        <v>Khánh Hòa</v>
      </c>
      <c r="Q1082" s="3" t="s">
        <v>911</v>
      </c>
      <c r="R1082" s="5">
        <v>45080.333333333336</v>
      </c>
      <c r="S1082" s="5">
        <v>45080.358969907407</v>
      </c>
      <c r="T1082" s="3">
        <v>363.98</v>
      </c>
      <c r="U1082" s="5">
        <v>45079</v>
      </c>
      <c r="V1082" s="5">
        <v>45107</v>
      </c>
      <c r="W1082" s="3" t="s">
        <v>65</v>
      </c>
      <c r="X1082" s="3" t="s">
        <v>66</v>
      </c>
      <c r="Y1082" s="3" t="s">
        <v>66</v>
      </c>
      <c r="Z1082" s="3" t="s">
        <v>152</v>
      </c>
      <c r="AA1082" s="3"/>
      <c r="AB1082" s="3"/>
      <c r="AC1082" s="65"/>
      <c r="AD1082" s="3"/>
      <c r="AE1082" s="3"/>
      <c r="AF1082" s="3"/>
      <c r="AG1082" s="3"/>
      <c r="AH1082" s="3"/>
      <c r="AI1082" s="3"/>
      <c r="AJ1082" s="3"/>
    </row>
    <row r="1083" spans="1:36">
      <c r="A1083" s="3">
        <f t="shared" si="42"/>
        <v>40</v>
      </c>
      <c r="B1083" s="3" t="s">
        <v>913</v>
      </c>
      <c r="C1083" s="3" t="s">
        <v>616</v>
      </c>
      <c r="D1083" s="3" t="s">
        <v>74</v>
      </c>
      <c r="E1083" s="3" t="s">
        <v>74</v>
      </c>
      <c r="F1083" s="3" t="s">
        <v>29</v>
      </c>
      <c r="G1083" s="3">
        <v>6.4000000000000003E-3</v>
      </c>
      <c r="H1083" s="65">
        <v>6.6413E-2</v>
      </c>
      <c r="I1083" s="3">
        <v>2</v>
      </c>
      <c r="J1083" s="3" t="s">
        <v>60</v>
      </c>
      <c r="K1083" s="3" t="s">
        <v>61</v>
      </c>
      <c r="L1083" s="3" t="s">
        <v>62</v>
      </c>
      <c r="M1083" s="3">
        <v>5000014604</v>
      </c>
      <c r="N1083" s="3" t="s">
        <v>914</v>
      </c>
      <c r="O1083" s="3" t="s">
        <v>915</v>
      </c>
      <c r="P1083" s="62" t="str">
        <f>VLOOKUP(M1083,'customer list'!$B:$F,5,FALSE)</f>
        <v>Khánh Hòa</v>
      </c>
      <c r="Q1083" s="3" t="s">
        <v>911</v>
      </c>
      <c r="R1083" s="5">
        <v>45080.365844907406</v>
      </c>
      <c r="S1083" s="5">
        <v>45080.38753472222</v>
      </c>
      <c r="T1083" s="3">
        <v>367.56799999999998</v>
      </c>
      <c r="U1083" s="5">
        <v>45079</v>
      </c>
      <c r="V1083" s="5">
        <v>45107</v>
      </c>
      <c r="W1083" s="3" t="s">
        <v>65</v>
      </c>
      <c r="X1083" s="3" t="s">
        <v>66</v>
      </c>
      <c r="Y1083" s="3" t="s">
        <v>66</v>
      </c>
      <c r="Z1083" s="3" t="s">
        <v>616</v>
      </c>
      <c r="AA1083" s="3"/>
      <c r="AB1083" s="3"/>
      <c r="AC1083" s="65"/>
      <c r="AD1083" s="3"/>
      <c r="AE1083" s="3"/>
      <c r="AF1083" s="3"/>
      <c r="AG1083" s="3"/>
      <c r="AH1083" s="3"/>
      <c r="AI1083" s="3"/>
      <c r="AJ1083" s="3"/>
    </row>
    <row r="1084" spans="1:36">
      <c r="A1084" s="3">
        <f t="shared" si="42"/>
        <v>40</v>
      </c>
      <c r="B1084" s="3" t="s">
        <v>913</v>
      </c>
      <c r="C1084" s="3" t="s">
        <v>82</v>
      </c>
      <c r="D1084" s="3" t="s">
        <v>74</v>
      </c>
      <c r="E1084" s="3" t="s">
        <v>74</v>
      </c>
      <c r="F1084" s="3" t="s">
        <v>29</v>
      </c>
      <c r="G1084" s="3">
        <v>4.28E-4</v>
      </c>
      <c r="H1084" s="65">
        <v>3.7209999999999999E-3</v>
      </c>
      <c r="I1084" s="3">
        <v>1</v>
      </c>
      <c r="J1084" s="3" t="s">
        <v>60</v>
      </c>
      <c r="K1084" s="3" t="s">
        <v>61</v>
      </c>
      <c r="L1084" s="3" t="s">
        <v>62</v>
      </c>
      <c r="M1084" s="3">
        <v>5000014604</v>
      </c>
      <c r="N1084" s="3" t="s">
        <v>914</v>
      </c>
      <c r="O1084" s="3" t="s">
        <v>915</v>
      </c>
      <c r="P1084" s="62" t="str">
        <f>VLOOKUP(M1084,'customer list'!$B:$F,5,FALSE)</f>
        <v>Khánh Hòa</v>
      </c>
      <c r="Q1084" s="3" t="s">
        <v>911</v>
      </c>
      <c r="R1084" s="5">
        <v>45080.365844907406</v>
      </c>
      <c r="S1084" s="5">
        <v>45080.38753472222</v>
      </c>
      <c r="T1084" s="3">
        <v>367.56799999999998</v>
      </c>
      <c r="U1084" s="5">
        <v>45079</v>
      </c>
      <c r="V1084" s="5">
        <v>45107</v>
      </c>
      <c r="W1084" s="3" t="s">
        <v>65</v>
      </c>
      <c r="X1084" s="3" t="s">
        <v>66</v>
      </c>
      <c r="Y1084" s="3" t="s">
        <v>66</v>
      </c>
      <c r="Z1084" s="3" t="s">
        <v>82</v>
      </c>
      <c r="AA1084" s="3"/>
      <c r="AB1084" s="3"/>
      <c r="AC1084" s="65"/>
      <c r="AD1084" s="3"/>
      <c r="AE1084" s="3"/>
      <c r="AF1084" s="3"/>
      <c r="AG1084" s="3"/>
      <c r="AH1084" s="3"/>
      <c r="AI1084" s="3"/>
      <c r="AJ1084" s="3"/>
    </row>
    <row r="1085" spans="1:36">
      <c r="A1085" s="3">
        <f t="shared" si="42"/>
        <v>40</v>
      </c>
      <c r="B1085" s="3" t="s">
        <v>913</v>
      </c>
      <c r="C1085" s="3" t="s">
        <v>77</v>
      </c>
      <c r="D1085" s="3" t="s">
        <v>74</v>
      </c>
      <c r="E1085" s="3" t="s">
        <v>74</v>
      </c>
      <c r="F1085" s="3" t="s">
        <v>29</v>
      </c>
      <c r="G1085" s="3">
        <v>4.4299999999999998E-4</v>
      </c>
      <c r="H1085" s="65">
        <v>3.7209999999999999E-3</v>
      </c>
      <c r="I1085" s="3">
        <v>1</v>
      </c>
      <c r="J1085" s="3" t="s">
        <v>60</v>
      </c>
      <c r="K1085" s="3" t="s">
        <v>61</v>
      </c>
      <c r="L1085" s="3" t="s">
        <v>62</v>
      </c>
      <c r="M1085" s="3">
        <v>5000014604</v>
      </c>
      <c r="N1085" s="3" t="s">
        <v>914</v>
      </c>
      <c r="O1085" s="3" t="s">
        <v>915</v>
      </c>
      <c r="P1085" s="62" t="str">
        <f>VLOOKUP(M1085,'customer list'!$B:$F,5,FALSE)</f>
        <v>Khánh Hòa</v>
      </c>
      <c r="Q1085" s="3" t="s">
        <v>911</v>
      </c>
      <c r="R1085" s="5">
        <v>45080.365844907406</v>
      </c>
      <c r="S1085" s="5">
        <v>45080.38753472222</v>
      </c>
      <c r="T1085" s="3">
        <v>367.56799999999998</v>
      </c>
      <c r="U1085" s="5">
        <v>45079</v>
      </c>
      <c r="V1085" s="5">
        <v>45107</v>
      </c>
      <c r="W1085" s="3" t="s">
        <v>65</v>
      </c>
      <c r="X1085" s="3" t="s">
        <v>66</v>
      </c>
      <c r="Y1085" s="3" t="s">
        <v>66</v>
      </c>
      <c r="Z1085" s="3" t="s">
        <v>77</v>
      </c>
      <c r="AA1085" s="3"/>
      <c r="AB1085" s="3"/>
      <c r="AC1085" s="65"/>
      <c r="AD1085" s="3"/>
      <c r="AE1085" s="3"/>
      <c r="AF1085" s="3"/>
      <c r="AG1085" s="3"/>
      <c r="AH1085" s="3"/>
      <c r="AI1085" s="3"/>
      <c r="AJ1085" s="3"/>
    </row>
    <row r="1086" spans="1:36">
      <c r="A1086" s="3">
        <f t="shared" si="42"/>
        <v>40</v>
      </c>
      <c r="B1086" s="3" t="s">
        <v>913</v>
      </c>
      <c r="C1086" s="3" t="s">
        <v>79</v>
      </c>
      <c r="D1086" s="3" t="s">
        <v>80</v>
      </c>
      <c r="E1086" s="3" t="s">
        <v>80</v>
      </c>
      <c r="F1086" s="3" t="s">
        <v>29</v>
      </c>
      <c r="G1086" s="3">
        <v>1.9000000000000001E-4</v>
      </c>
      <c r="H1086" s="65">
        <v>1.9524E-2</v>
      </c>
      <c r="I1086" s="3">
        <v>1</v>
      </c>
      <c r="J1086" s="3" t="s">
        <v>60</v>
      </c>
      <c r="K1086" s="3" t="s">
        <v>61</v>
      </c>
      <c r="L1086" s="3" t="s">
        <v>62</v>
      </c>
      <c r="M1086" s="3">
        <v>5000014604</v>
      </c>
      <c r="N1086" s="3" t="s">
        <v>914</v>
      </c>
      <c r="O1086" s="3" t="s">
        <v>915</v>
      </c>
      <c r="P1086" s="62" t="str">
        <f>VLOOKUP(M1086,'customer list'!$B:$F,5,FALSE)</f>
        <v>Khánh Hòa</v>
      </c>
      <c r="Q1086" s="3" t="s">
        <v>911</v>
      </c>
      <c r="R1086" s="5">
        <v>45080.365844907406</v>
      </c>
      <c r="S1086" s="5">
        <v>45080.38753472222</v>
      </c>
      <c r="T1086" s="3">
        <v>367.56799999999998</v>
      </c>
      <c r="U1086" s="5">
        <v>45079</v>
      </c>
      <c r="V1086" s="5">
        <v>45107</v>
      </c>
      <c r="W1086" s="3" t="s">
        <v>65</v>
      </c>
      <c r="X1086" s="3" t="s">
        <v>66</v>
      </c>
      <c r="Y1086" s="3" t="s">
        <v>66</v>
      </c>
      <c r="Z1086" s="3" t="s">
        <v>79</v>
      </c>
      <c r="AA1086" s="3"/>
      <c r="AB1086" s="3"/>
      <c r="AC1086" s="65"/>
      <c r="AD1086" s="3"/>
      <c r="AE1086" s="3"/>
      <c r="AF1086" s="3"/>
      <c r="AG1086" s="3"/>
      <c r="AH1086" s="3"/>
      <c r="AI1086" s="3"/>
      <c r="AJ1086" s="3"/>
    </row>
    <row r="1087" spans="1:36">
      <c r="A1087" s="3">
        <f t="shared" si="42"/>
        <v>40</v>
      </c>
      <c r="B1087" s="3" t="s">
        <v>913</v>
      </c>
      <c r="C1087" s="3" t="s">
        <v>106</v>
      </c>
      <c r="D1087" s="3" t="s">
        <v>74</v>
      </c>
      <c r="E1087" s="3" t="s">
        <v>74</v>
      </c>
      <c r="F1087" s="3" t="s">
        <v>29</v>
      </c>
      <c r="G1087" s="3">
        <v>8.8000000000000005E-3</v>
      </c>
      <c r="H1087" s="65">
        <v>6.6413E-2</v>
      </c>
      <c r="I1087" s="3">
        <v>2</v>
      </c>
      <c r="J1087" s="3" t="s">
        <v>60</v>
      </c>
      <c r="K1087" s="3" t="s">
        <v>61</v>
      </c>
      <c r="L1087" s="3" t="s">
        <v>62</v>
      </c>
      <c r="M1087" s="3">
        <v>5000014604</v>
      </c>
      <c r="N1087" s="3" t="s">
        <v>914</v>
      </c>
      <c r="O1087" s="3" t="s">
        <v>915</v>
      </c>
      <c r="P1087" s="62" t="str">
        <f>VLOOKUP(M1087,'customer list'!$B:$F,5,FALSE)</f>
        <v>Khánh Hòa</v>
      </c>
      <c r="Q1087" s="3" t="s">
        <v>911</v>
      </c>
      <c r="R1087" s="5">
        <v>45080.365844907406</v>
      </c>
      <c r="S1087" s="5">
        <v>45080.38753472222</v>
      </c>
      <c r="T1087" s="3">
        <v>367.56799999999998</v>
      </c>
      <c r="U1087" s="5">
        <v>45079</v>
      </c>
      <c r="V1087" s="5">
        <v>45107</v>
      </c>
      <c r="W1087" s="3" t="s">
        <v>65</v>
      </c>
      <c r="X1087" s="3" t="s">
        <v>66</v>
      </c>
      <c r="Y1087" s="3" t="s">
        <v>66</v>
      </c>
      <c r="Z1087" s="3" t="s">
        <v>106</v>
      </c>
      <c r="AA1087" s="3"/>
      <c r="AB1087" s="3"/>
      <c r="AC1087" s="65"/>
      <c r="AD1087" s="3"/>
      <c r="AE1087" s="3"/>
      <c r="AF1087" s="3"/>
      <c r="AG1087" s="3"/>
      <c r="AH1087" s="3"/>
      <c r="AI1087" s="3"/>
      <c r="AJ1087" s="3"/>
    </row>
    <row r="1088" spans="1:36">
      <c r="A1088" s="3">
        <f t="shared" si="42"/>
        <v>40</v>
      </c>
      <c r="B1088" s="3" t="s">
        <v>913</v>
      </c>
      <c r="C1088" s="3" t="s">
        <v>81</v>
      </c>
      <c r="D1088" s="3" t="s">
        <v>74</v>
      </c>
      <c r="E1088" s="3" t="s">
        <v>74</v>
      </c>
      <c r="F1088" s="3" t="s">
        <v>29</v>
      </c>
      <c r="G1088" s="3">
        <v>3.5999999999999999E-3</v>
      </c>
      <c r="H1088" s="65">
        <v>2.9172E-2</v>
      </c>
      <c r="I1088" s="3">
        <v>1</v>
      </c>
      <c r="J1088" s="3" t="s">
        <v>60</v>
      </c>
      <c r="K1088" s="3" t="s">
        <v>61</v>
      </c>
      <c r="L1088" s="3" t="s">
        <v>62</v>
      </c>
      <c r="M1088" s="3">
        <v>5000014604</v>
      </c>
      <c r="N1088" s="3" t="s">
        <v>914</v>
      </c>
      <c r="O1088" s="3" t="s">
        <v>915</v>
      </c>
      <c r="P1088" s="62" t="str">
        <f>VLOOKUP(M1088,'customer list'!$B:$F,5,FALSE)</f>
        <v>Khánh Hòa</v>
      </c>
      <c r="Q1088" s="3" t="s">
        <v>911</v>
      </c>
      <c r="R1088" s="5">
        <v>45080.365844907406</v>
      </c>
      <c r="S1088" s="5">
        <v>45080.38753472222</v>
      </c>
      <c r="T1088" s="3">
        <v>367.56799999999998</v>
      </c>
      <c r="U1088" s="5">
        <v>45079</v>
      </c>
      <c r="V1088" s="5">
        <v>45107</v>
      </c>
      <c r="W1088" s="3" t="s">
        <v>65</v>
      </c>
      <c r="X1088" s="3" t="s">
        <v>66</v>
      </c>
      <c r="Y1088" s="3" t="s">
        <v>66</v>
      </c>
      <c r="Z1088" s="3" t="s">
        <v>81</v>
      </c>
      <c r="AA1088" s="3"/>
      <c r="AB1088" s="3"/>
      <c r="AC1088" s="65"/>
      <c r="AD1088" s="3"/>
      <c r="AE1088" s="3"/>
      <c r="AF1088" s="3"/>
      <c r="AG1088" s="3"/>
      <c r="AH1088" s="3"/>
      <c r="AI1088" s="3"/>
      <c r="AJ1088" s="3"/>
    </row>
    <row r="1089" spans="1:36">
      <c r="A1089" s="3">
        <f t="shared" si="42"/>
        <v>40</v>
      </c>
      <c r="B1089" s="3" t="s">
        <v>913</v>
      </c>
      <c r="C1089" s="3" t="s">
        <v>105</v>
      </c>
      <c r="D1089" s="3" t="s">
        <v>74</v>
      </c>
      <c r="E1089" s="3" t="s">
        <v>74</v>
      </c>
      <c r="F1089" s="3" t="s">
        <v>29</v>
      </c>
      <c r="G1089" s="3">
        <v>4.1999999999999997E-3</v>
      </c>
      <c r="H1089" s="65">
        <v>3.4722999999999997E-2</v>
      </c>
      <c r="I1089" s="3">
        <v>2</v>
      </c>
      <c r="J1089" s="3" t="s">
        <v>60</v>
      </c>
      <c r="K1089" s="3" t="s">
        <v>61</v>
      </c>
      <c r="L1089" s="3" t="s">
        <v>62</v>
      </c>
      <c r="M1089" s="3">
        <v>5000014604</v>
      </c>
      <c r="N1089" s="3" t="s">
        <v>914</v>
      </c>
      <c r="O1089" s="3" t="s">
        <v>915</v>
      </c>
      <c r="P1089" s="62" t="str">
        <f>VLOOKUP(M1089,'customer list'!$B:$F,5,FALSE)</f>
        <v>Khánh Hòa</v>
      </c>
      <c r="Q1089" s="3" t="s">
        <v>911</v>
      </c>
      <c r="R1089" s="5">
        <v>45080.365844907406</v>
      </c>
      <c r="S1089" s="5">
        <v>45080.38753472222</v>
      </c>
      <c r="T1089" s="3">
        <v>367.56799999999998</v>
      </c>
      <c r="U1089" s="5">
        <v>45079</v>
      </c>
      <c r="V1089" s="5">
        <v>45107</v>
      </c>
      <c r="W1089" s="3" t="s">
        <v>65</v>
      </c>
      <c r="X1089" s="3" t="s">
        <v>66</v>
      </c>
      <c r="Y1089" s="3" t="s">
        <v>66</v>
      </c>
      <c r="Z1089" s="3" t="s">
        <v>105</v>
      </c>
      <c r="AA1089" s="3"/>
      <c r="AB1089" s="3"/>
      <c r="AC1089" s="65"/>
      <c r="AD1089" s="3"/>
      <c r="AE1089" s="3"/>
      <c r="AF1089" s="3"/>
      <c r="AG1089" s="3"/>
      <c r="AH1089" s="3"/>
      <c r="AI1089" s="3"/>
      <c r="AJ1089" s="3"/>
    </row>
    <row r="1090" spans="1:36">
      <c r="A1090" s="3">
        <f t="shared" si="42"/>
        <v>40</v>
      </c>
      <c r="B1090" s="3" t="s">
        <v>913</v>
      </c>
      <c r="C1090" s="3" t="s">
        <v>73</v>
      </c>
      <c r="D1090" s="3" t="s">
        <v>74</v>
      </c>
      <c r="E1090" s="3" t="s">
        <v>74</v>
      </c>
      <c r="F1090" s="3" t="s">
        <v>29</v>
      </c>
      <c r="G1090" s="3">
        <v>7.2499999999999995E-4</v>
      </c>
      <c r="H1090" s="65">
        <v>3.718E-3</v>
      </c>
      <c r="I1090" s="3">
        <v>1</v>
      </c>
      <c r="J1090" s="3" t="s">
        <v>60</v>
      </c>
      <c r="K1090" s="3" t="s">
        <v>61</v>
      </c>
      <c r="L1090" s="3" t="s">
        <v>62</v>
      </c>
      <c r="M1090" s="3">
        <v>5000014604</v>
      </c>
      <c r="N1090" s="3" t="s">
        <v>914</v>
      </c>
      <c r="O1090" s="3" t="s">
        <v>915</v>
      </c>
      <c r="P1090" s="62" t="str">
        <f>VLOOKUP(M1090,'customer list'!$B:$F,5,FALSE)</f>
        <v>Khánh Hòa</v>
      </c>
      <c r="Q1090" s="3" t="s">
        <v>911</v>
      </c>
      <c r="R1090" s="5">
        <v>45080.365844907406</v>
      </c>
      <c r="S1090" s="5">
        <v>45080.38753472222</v>
      </c>
      <c r="T1090" s="3">
        <v>367.56799999999998</v>
      </c>
      <c r="U1090" s="5">
        <v>45079</v>
      </c>
      <c r="V1090" s="5">
        <v>45107</v>
      </c>
      <c r="W1090" s="3" t="s">
        <v>65</v>
      </c>
      <c r="X1090" s="3" t="s">
        <v>66</v>
      </c>
      <c r="Y1090" s="3" t="s">
        <v>66</v>
      </c>
      <c r="Z1090" s="3" t="s">
        <v>73</v>
      </c>
      <c r="AA1090" s="3"/>
      <c r="AB1090" s="3"/>
      <c r="AC1090" s="65"/>
      <c r="AD1090" s="3"/>
      <c r="AE1090" s="3"/>
      <c r="AF1090" s="3"/>
      <c r="AG1090" s="3"/>
      <c r="AH1090" s="3"/>
      <c r="AI1090" s="3"/>
      <c r="AJ1090" s="3"/>
    </row>
    <row r="1091" spans="1:36">
      <c r="A1091" s="3">
        <f t="shared" si="42"/>
        <v>40</v>
      </c>
      <c r="B1091" s="3" t="s">
        <v>913</v>
      </c>
      <c r="C1091" s="3" t="s">
        <v>113</v>
      </c>
      <c r="D1091" s="3" t="s">
        <v>74</v>
      </c>
      <c r="E1091" s="3" t="s">
        <v>74</v>
      </c>
      <c r="F1091" s="3" t="s">
        <v>29</v>
      </c>
      <c r="G1091" s="3">
        <v>7.2499999999999995E-4</v>
      </c>
      <c r="H1091" s="65">
        <v>4.2282E-2</v>
      </c>
      <c r="I1091" s="3">
        <v>1</v>
      </c>
      <c r="J1091" s="3" t="s">
        <v>60</v>
      </c>
      <c r="K1091" s="3" t="s">
        <v>61</v>
      </c>
      <c r="L1091" s="3" t="s">
        <v>62</v>
      </c>
      <c r="M1091" s="3">
        <v>5000014604</v>
      </c>
      <c r="N1091" s="3" t="s">
        <v>914</v>
      </c>
      <c r="O1091" s="3" t="s">
        <v>915</v>
      </c>
      <c r="P1091" s="62" t="str">
        <f>VLOOKUP(M1091,'customer list'!$B:$F,5,FALSE)</f>
        <v>Khánh Hòa</v>
      </c>
      <c r="Q1091" s="3" t="s">
        <v>911</v>
      </c>
      <c r="R1091" s="5">
        <v>45080.365844907406</v>
      </c>
      <c r="S1091" s="5">
        <v>45080.38753472222</v>
      </c>
      <c r="T1091" s="3">
        <v>367.56799999999998</v>
      </c>
      <c r="U1091" s="5">
        <v>45079</v>
      </c>
      <c r="V1091" s="5">
        <v>45107</v>
      </c>
      <c r="W1091" s="3" t="s">
        <v>65</v>
      </c>
      <c r="X1091" s="3" t="s">
        <v>66</v>
      </c>
      <c r="Y1091" s="3" t="s">
        <v>66</v>
      </c>
      <c r="Z1091" s="3" t="s">
        <v>113</v>
      </c>
      <c r="AA1091" s="3"/>
      <c r="AB1091" s="3"/>
      <c r="AC1091" s="65"/>
      <c r="AD1091" s="3"/>
      <c r="AE1091" s="3"/>
      <c r="AF1091" s="3"/>
      <c r="AG1091" s="3"/>
      <c r="AH1091" s="3"/>
      <c r="AI1091" s="3"/>
      <c r="AJ1091" s="3"/>
    </row>
    <row r="1092" spans="1:36">
      <c r="A1092" s="3">
        <f t="shared" si="42"/>
        <v>40</v>
      </c>
      <c r="B1092" s="3" t="s">
        <v>913</v>
      </c>
      <c r="C1092" s="3" t="s">
        <v>275</v>
      </c>
      <c r="D1092" s="3" t="s">
        <v>74</v>
      </c>
      <c r="E1092" s="3" t="s">
        <v>74</v>
      </c>
      <c r="F1092" s="3" t="s">
        <v>29</v>
      </c>
      <c r="G1092" s="3">
        <v>5.7000000000000002E-3</v>
      </c>
      <c r="H1092" s="65">
        <v>5.2083999999999998E-2</v>
      </c>
      <c r="I1092" s="3">
        <v>3</v>
      </c>
      <c r="J1092" s="3" t="s">
        <v>60</v>
      </c>
      <c r="K1092" s="3" t="s">
        <v>61</v>
      </c>
      <c r="L1092" s="3" t="s">
        <v>62</v>
      </c>
      <c r="M1092" s="3">
        <v>5000014604</v>
      </c>
      <c r="N1092" s="3" t="s">
        <v>914</v>
      </c>
      <c r="O1092" s="3" t="s">
        <v>915</v>
      </c>
      <c r="P1092" s="62" t="str">
        <f>VLOOKUP(M1092,'customer list'!$B:$F,5,FALSE)</f>
        <v>Khánh Hòa</v>
      </c>
      <c r="Q1092" s="3" t="s">
        <v>911</v>
      </c>
      <c r="R1092" s="5">
        <v>45080.365844907406</v>
      </c>
      <c r="S1092" s="5">
        <v>45080.38753472222</v>
      </c>
      <c r="T1092" s="3">
        <v>367.56799999999998</v>
      </c>
      <c r="U1092" s="5">
        <v>45079</v>
      </c>
      <c r="V1092" s="5">
        <v>45107</v>
      </c>
      <c r="W1092" s="3" t="s">
        <v>65</v>
      </c>
      <c r="X1092" s="3" t="s">
        <v>66</v>
      </c>
      <c r="Y1092" s="3" t="s">
        <v>66</v>
      </c>
      <c r="Z1092" s="3" t="s">
        <v>275</v>
      </c>
      <c r="AA1092" s="3"/>
      <c r="AB1092" s="3"/>
      <c r="AC1092" s="65"/>
      <c r="AD1092" s="3"/>
      <c r="AE1092" s="3"/>
      <c r="AF1092" s="3"/>
      <c r="AG1092" s="3"/>
      <c r="AH1092" s="3"/>
      <c r="AI1092" s="3"/>
      <c r="AJ1092" s="3"/>
    </row>
    <row r="1093" spans="1:36">
      <c r="A1093" s="3">
        <f t="shared" si="42"/>
        <v>40</v>
      </c>
      <c r="B1093" s="3" t="s">
        <v>913</v>
      </c>
      <c r="C1093" s="3" t="s">
        <v>103</v>
      </c>
      <c r="D1093" s="3" t="s">
        <v>74</v>
      </c>
      <c r="E1093" s="3" t="s">
        <v>74</v>
      </c>
      <c r="F1093" s="3" t="s">
        <v>29</v>
      </c>
      <c r="G1093" s="3">
        <v>2.7000000000000001E-3</v>
      </c>
      <c r="H1093" s="65">
        <v>3.0089999999999999E-2</v>
      </c>
      <c r="I1093" s="3">
        <v>1</v>
      </c>
      <c r="J1093" s="3" t="s">
        <v>60</v>
      </c>
      <c r="K1093" s="3" t="s">
        <v>61</v>
      </c>
      <c r="L1093" s="3" t="s">
        <v>62</v>
      </c>
      <c r="M1093" s="3">
        <v>5000014604</v>
      </c>
      <c r="N1093" s="3" t="s">
        <v>914</v>
      </c>
      <c r="O1093" s="3" t="s">
        <v>915</v>
      </c>
      <c r="P1093" s="62" t="str">
        <f>VLOOKUP(M1093,'customer list'!$B:$F,5,FALSE)</f>
        <v>Khánh Hòa</v>
      </c>
      <c r="Q1093" s="3" t="s">
        <v>911</v>
      </c>
      <c r="R1093" s="5">
        <v>45080.365844907406</v>
      </c>
      <c r="S1093" s="5">
        <v>45080.38753472222</v>
      </c>
      <c r="T1093" s="3">
        <v>367.56799999999998</v>
      </c>
      <c r="U1093" s="5">
        <v>45079</v>
      </c>
      <c r="V1093" s="5">
        <v>45107</v>
      </c>
      <c r="W1093" s="3" t="s">
        <v>65</v>
      </c>
      <c r="X1093" s="3" t="s">
        <v>66</v>
      </c>
      <c r="Y1093" s="3" t="s">
        <v>66</v>
      </c>
      <c r="Z1093" s="3" t="s">
        <v>103</v>
      </c>
      <c r="AA1093" s="3"/>
      <c r="AB1093" s="3"/>
      <c r="AC1093" s="65"/>
      <c r="AD1093" s="3"/>
      <c r="AE1093" s="3"/>
      <c r="AF1093" s="3"/>
      <c r="AG1093" s="3"/>
      <c r="AH1093" s="3"/>
      <c r="AI1093" s="3"/>
      <c r="AJ1093" s="3"/>
    </row>
    <row r="1094" spans="1:36">
      <c r="A1094" s="3">
        <f t="shared" si="42"/>
        <v>40</v>
      </c>
      <c r="B1094" s="3" t="s">
        <v>913</v>
      </c>
      <c r="C1094" s="3" t="s">
        <v>94</v>
      </c>
      <c r="D1094" s="3" t="s">
        <v>74</v>
      </c>
      <c r="E1094" s="3" t="s">
        <v>74</v>
      </c>
      <c r="F1094" s="3" t="s">
        <v>29</v>
      </c>
      <c r="G1094" s="3">
        <v>7.4999999999999997E-3</v>
      </c>
      <c r="H1094" s="65">
        <v>5.8522999999999999E-2</v>
      </c>
      <c r="I1094" s="3">
        <v>3</v>
      </c>
      <c r="J1094" s="3" t="s">
        <v>60</v>
      </c>
      <c r="K1094" s="3" t="s">
        <v>61</v>
      </c>
      <c r="L1094" s="3" t="s">
        <v>62</v>
      </c>
      <c r="M1094" s="3">
        <v>5000014604</v>
      </c>
      <c r="N1094" s="3" t="s">
        <v>914</v>
      </c>
      <c r="O1094" s="3" t="s">
        <v>915</v>
      </c>
      <c r="P1094" s="62" t="str">
        <f>VLOOKUP(M1094,'customer list'!$B:$F,5,FALSE)</f>
        <v>Khánh Hòa</v>
      </c>
      <c r="Q1094" s="3" t="s">
        <v>911</v>
      </c>
      <c r="R1094" s="5">
        <v>45080.365844907406</v>
      </c>
      <c r="S1094" s="5">
        <v>45080.38753472222</v>
      </c>
      <c r="T1094" s="3">
        <v>367.56799999999998</v>
      </c>
      <c r="U1094" s="5">
        <v>45079</v>
      </c>
      <c r="V1094" s="5">
        <v>45107</v>
      </c>
      <c r="W1094" s="3" t="s">
        <v>65</v>
      </c>
      <c r="X1094" s="3" t="s">
        <v>66</v>
      </c>
      <c r="Y1094" s="3" t="s">
        <v>66</v>
      </c>
      <c r="Z1094" s="3" t="s">
        <v>94</v>
      </c>
      <c r="AA1094" s="3"/>
      <c r="AB1094" s="3"/>
      <c r="AC1094" s="65"/>
      <c r="AD1094" s="3"/>
      <c r="AE1094" s="3"/>
      <c r="AF1094" s="3"/>
      <c r="AG1094" s="3"/>
      <c r="AH1094" s="3"/>
      <c r="AI1094" s="3"/>
      <c r="AJ1094" s="3"/>
    </row>
    <row r="1095" spans="1:36">
      <c r="A1095" s="3">
        <f t="shared" si="42"/>
        <v>40</v>
      </c>
      <c r="B1095" s="3" t="s">
        <v>916</v>
      </c>
      <c r="C1095" s="3" t="s">
        <v>77</v>
      </c>
      <c r="D1095" s="3" t="s">
        <v>74</v>
      </c>
      <c r="E1095" s="3" t="s">
        <v>74</v>
      </c>
      <c r="F1095" s="3" t="s">
        <v>29</v>
      </c>
      <c r="G1095" s="3">
        <v>2.215E-3</v>
      </c>
      <c r="H1095" s="65">
        <v>1.8603000000000001E-2</v>
      </c>
      <c r="I1095" s="3">
        <v>5</v>
      </c>
      <c r="J1095" s="3" t="s">
        <v>60</v>
      </c>
      <c r="K1095" s="3" t="s">
        <v>61</v>
      </c>
      <c r="L1095" s="3" t="s">
        <v>62</v>
      </c>
      <c r="M1095" s="3">
        <v>5000017437</v>
      </c>
      <c r="N1095" s="3" t="s">
        <v>917</v>
      </c>
      <c r="O1095" s="3" t="s">
        <v>918</v>
      </c>
      <c r="P1095" s="62" t="str">
        <f>VLOOKUP(M1095,'customer list'!$B:$F,5,FALSE)</f>
        <v>Khánh Hòa</v>
      </c>
      <c r="Q1095" s="3" t="s">
        <v>919</v>
      </c>
      <c r="R1095" s="5">
        <v>45080.43891203704</v>
      </c>
      <c r="S1095" s="5">
        <v>45080.460497685184</v>
      </c>
      <c r="T1095" s="3">
        <v>413.18799999999999</v>
      </c>
      <c r="U1095" s="5">
        <v>45079</v>
      </c>
      <c r="V1095" s="5">
        <v>45107</v>
      </c>
      <c r="W1095" s="3" t="s">
        <v>65</v>
      </c>
      <c r="X1095" s="3" t="s">
        <v>66</v>
      </c>
      <c r="Y1095" s="3" t="s">
        <v>66</v>
      </c>
      <c r="Z1095" s="3" t="s">
        <v>77</v>
      </c>
      <c r="AA1095" s="3"/>
      <c r="AB1095" s="3"/>
      <c r="AC1095" s="65"/>
      <c r="AD1095" s="3"/>
      <c r="AE1095" s="3"/>
      <c r="AF1095" s="3"/>
      <c r="AG1095" s="3"/>
      <c r="AH1095" s="3"/>
      <c r="AI1095" s="3"/>
      <c r="AJ1095" s="3"/>
    </row>
    <row r="1096" spans="1:36">
      <c r="A1096" s="3">
        <f t="shared" si="42"/>
        <v>40</v>
      </c>
      <c r="B1096" s="3" t="s">
        <v>916</v>
      </c>
      <c r="C1096" s="3" t="s">
        <v>79</v>
      </c>
      <c r="D1096" s="3" t="s">
        <v>80</v>
      </c>
      <c r="E1096" s="3" t="s">
        <v>80</v>
      </c>
      <c r="F1096" s="3" t="s">
        <v>29</v>
      </c>
      <c r="G1096" s="3">
        <v>1.9000000000000001E-4</v>
      </c>
      <c r="H1096" s="65">
        <v>1.9524E-2</v>
      </c>
      <c r="I1096" s="3">
        <v>1</v>
      </c>
      <c r="J1096" s="3" t="s">
        <v>60</v>
      </c>
      <c r="K1096" s="3" t="s">
        <v>61</v>
      </c>
      <c r="L1096" s="3" t="s">
        <v>62</v>
      </c>
      <c r="M1096" s="3">
        <v>5000017437</v>
      </c>
      <c r="N1096" s="3" t="s">
        <v>917</v>
      </c>
      <c r="O1096" s="3" t="s">
        <v>918</v>
      </c>
      <c r="P1096" s="62" t="str">
        <f>VLOOKUP(M1096,'customer list'!$B:$F,5,FALSE)</f>
        <v>Khánh Hòa</v>
      </c>
      <c r="Q1096" s="3" t="s">
        <v>919</v>
      </c>
      <c r="R1096" s="5">
        <v>45080.43891203704</v>
      </c>
      <c r="S1096" s="5">
        <v>45080.460497685184</v>
      </c>
      <c r="T1096" s="3">
        <v>413.18799999999999</v>
      </c>
      <c r="U1096" s="5">
        <v>45079</v>
      </c>
      <c r="V1096" s="5">
        <v>45107</v>
      </c>
      <c r="W1096" s="3" t="s">
        <v>65</v>
      </c>
      <c r="X1096" s="3" t="s">
        <v>66</v>
      </c>
      <c r="Y1096" s="3" t="s">
        <v>66</v>
      </c>
      <c r="Z1096" s="3" t="s">
        <v>79</v>
      </c>
      <c r="AA1096" s="3"/>
      <c r="AB1096" s="3"/>
      <c r="AC1096" s="65"/>
      <c r="AD1096" s="3"/>
      <c r="AE1096" s="3"/>
      <c r="AF1096" s="3"/>
      <c r="AG1096" s="3"/>
      <c r="AH1096" s="3"/>
      <c r="AI1096" s="3"/>
      <c r="AJ1096" s="3"/>
    </row>
    <row r="1097" spans="1:36">
      <c r="A1097" s="3">
        <f t="shared" si="42"/>
        <v>40</v>
      </c>
      <c r="B1097" s="3" t="s">
        <v>916</v>
      </c>
      <c r="C1097" s="3" t="s">
        <v>106</v>
      </c>
      <c r="D1097" s="3" t="s">
        <v>74</v>
      </c>
      <c r="E1097" s="3" t="s">
        <v>74</v>
      </c>
      <c r="F1097" s="3" t="s">
        <v>29</v>
      </c>
      <c r="G1097" s="3">
        <v>4.4000000000000003E-3</v>
      </c>
      <c r="H1097" s="65">
        <v>3.3205999999999999E-2</v>
      </c>
      <c r="I1097" s="3">
        <v>1</v>
      </c>
      <c r="J1097" s="3" t="s">
        <v>60</v>
      </c>
      <c r="K1097" s="3" t="s">
        <v>61</v>
      </c>
      <c r="L1097" s="3" t="s">
        <v>62</v>
      </c>
      <c r="M1097" s="3">
        <v>5000017437</v>
      </c>
      <c r="N1097" s="3" t="s">
        <v>917</v>
      </c>
      <c r="O1097" s="3" t="s">
        <v>918</v>
      </c>
      <c r="P1097" s="62" t="str">
        <f>VLOOKUP(M1097,'customer list'!$B:$F,5,FALSE)</f>
        <v>Khánh Hòa</v>
      </c>
      <c r="Q1097" s="3" t="s">
        <v>919</v>
      </c>
      <c r="R1097" s="5">
        <v>45080.43891203704</v>
      </c>
      <c r="S1097" s="5">
        <v>45080.460497685184</v>
      </c>
      <c r="T1097" s="3">
        <v>413.18799999999999</v>
      </c>
      <c r="U1097" s="5">
        <v>45079</v>
      </c>
      <c r="V1097" s="5">
        <v>45107</v>
      </c>
      <c r="W1097" s="3" t="s">
        <v>65</v>
      </c>
      <c r="X1097" s="3" t="s">
        <v>66</v>
      </c>
      <c r="Y1097" s="3" t="s">
        <v>66</v>
      </c>
      <c r="Z1097" s="3" t="s">
        <v>106</v>
      </c>
      <c r="AA1097" s="3"/>
      <c r="AB1097" s="3"/>
      <c r="AC1097" s="65"/>
      <c r="AD1097" s="3"/>
      <c r="AE1097" s="3"/>
      <c r="AF1097" s="3"/>
      <c r="AG1097" s="3"/>
      <c r="AH1097" s="3"/>
      <c r="AI1097" s="3"/>
      <c r="AJ1097" s="3"/>
    </row>
    <row r="1098" spans="1:36">
      <c r="A1098" s="3">
        <f t="shared" si="42"/>
        <v>40</v>
      </c>
      <c r="B1098" s="3" t="s">
        <v>916</v>
      </c>
      <c r="C1098" s="3" t="s">
        <v>616</v>
      </c>
      <c r="D1098" s="3" t="s">
        <v>74</v>
      </c>
      <c r="E1098" s="3" t="s">
        <v>74</v>
      </c>
      <c r="F1098" s="3" t="s">
        <v>29</v>
      </c>
      <c r="G1098" s="3">
        <v>3.2000000000000002E-3</v>
      </c>
      <c r="H1098" s="65">
        <v>3.3205999999999999E-2</v>
      </c>
      <c r="I1098" s="3">
        <v>1</v>
      </c>
      <c r="J1098" s="3" t="s">
        <v>60</v>
      </c>
      <c r="K1098" s="3" t="s">
        <v>61</v>
      </c>
      <c r="L1098" s="3" t="s">
        <v>62</v>
      </c>
      <c r="M1098" s="3">
        <v>5000017437</v>
      </c>
      <c r="N1098" s="3" t="s">
        <v>917</v>
      </c>
      <c r="O1098" s="3" t="s">
        <v>918</v>
      </c>
      <c r="P1098" s="62" t="str">
        <f>VLOOKUP(M1098,'customer list'!$B:$F,5,FALSE)</f>
        <v>Khánh Hòa</v>
      </c>
      <c r="Q1098" s="3" t="s">
        <v>919</v>
      </c>
      <c r="R1098" s="5">
        <v>45080.43891203704</v>
      </c>
      <c r="S1098" s="5">
        <v>45080.460497685184</v>
      </c>
      <c r="T1098" s="3">
        <v>413.18799999999999</v>
      </c>
      <c r="U1098" s="5">
        <v>45079</v>
      </c>
      <c r="V1098" s="5">
        <v>45107</v>
      </c>
      <c r="W1098" s="3" t="s">
        <v>65</v>
      </c>
      <c r="X1098" s="3" t="s">
        <v>66</v>
      </c>
      <c r="Y1098" s="3" t="s">
        <v>66</v>
      </c>
      <c r="Z1098" s="3" t="s">
        <v>616</v>
      </c>
      <c r="AA1098" s="3"/>
      <c r="AB1098" s="3"/>
      <c r="AC1098" s="65"/>
      <c r="AD1098" s="3"/>
      <c r="AE1098" s="3"/>
      <c r="AF1098" s="3"/>
      <c r="AG1098" s="3"/>
      <c r="AH1098" s="3"/>
      <c r="AI1098" s="3"/>
      <c r="AJ1098" s="3"/>
    </row>
    <row r="1099" spans="1:36">
      <c r="A1099" s="3">
        <f t="shared" si="42"/>
        <v>40</v>
      </c>
      <c r="B1099" s="3" t="s">
        <v>916</v>
      </c>
      <c r="C1099" s="3" t="s">
        <v>115</v>
      </c>
      <c r="D1099" s="3" t="s">
        <v>74</v>
      </c>
      <c r="E1099" s="3" t="s">
        <v>74</v>
      </c>
      <c r="F1099" s="3" t="s">
        <v>29</v>
      </c>
      <c r="G1099" s="3">
        <v>1.21E-2</v>
      </c>
      <c r="H1099" s="65">
        <v>0.113883</v>
      </c>
      <c r="I1099" s="3">
        <v>1</v>
      </c>
      <c r="J1099" s="3" t="s">
        <v>60</v>
      </c>
      <c r="K1099" s="3" t="s">
        <v>61</v>
      </c>
      <c r="L1099" s="3" t="s">
        <v>62</v>
      </c>
      <c r="M1099" s="3">
        <v>5000017437</v>
      </c>
      <c r="N1099" s="3" t="s">
        <v>917</v>
      </c>
      <c r="O1099" s="3" t="s">
        <v>918</v>
      </c>
      <c r="P1099" s="62" t="str">
        <f>VLOOKUP(M1099,'customer list'!$B:$F,5,FALSE)</f>
        <v>Khánh Hòa</v>
      </c>
      <c r="Q1099" s="3" t="s">
        <v>919</v>
      </c>
      <c r="R1099" s="5">
        <v>45080.43891203704</v>
      </c>
      <c r="S1099" s="5">
        <v>45080.460497685184</v>
      </c>
      <c r="T1099" s="3">
        <v>413.18799999999999</v>
      </c>
      <c r="U1099" s="5">
        <v>45079</v>
      </c>
      <c r="V1099" s="5">
        <v>45107</v>
      </c>
      <c r="W1099" s="3" t="s">
        <v>65</v>
      </c>
      <c r="X1099" s="3" t="s">
        <v>66</v>
      </c>
      <c r="Y1099" s="3" t="s">
        <v>66</v>
      </c>
      <c r="Z1099" s="3" t="s">
        <v>115</v>
      </c>
      <c r="AA1099" s="3"/>
      <c r="AB1099" s="3"/>
      <c r="AC1099" s="65"/>
      <c r="AD1099" s="3"/>
      <c r="AE1099" s="3"/>
      <c r="AF1099" s="3"/>
      <c r="AG1099" s="3"/>
      <c r="AH1099" s="3"/>
      <c r="AI1099" s="3"/>
      <c r="AJ1099" s="3"/>
    </row>
    <row r="1100" spans="1:36">
      <c r="A1100" s="3">
        <f t="shared" si="42"/>
        <v>40</v>
      </c>
      <c r="B1100" s="3" t="s">
        <v>916</v>
      </c>
      <c r="C1100" s="3" t="s">
        <v>107</v>
      </c>
      <c r="D1100" s="3" t="s">
        <v>74</v>
      </c>
      <c r="E1100" s="3" t="s">
        <v>74</v>
      </c>
      <c r="F1100" s="3" t="s">
        <v>29</v>
      </c>
      <c r="G1100" s="3">
        <v>1.317E-3</v>
      </c>
      <c r="H1100" s="65">
        <v>1.3448999999999999E-2</v>
      </c>
      <c r="I1100" s="3">
        <v>3</v>
      </c>
      <c r="J1100" s="3" t="s">
        <v>60</v>
      </c>
      <c r="K1100" s="3" t="s">
        <v>61</v>
      </c>
      <c r="L1100" s="3" t="s">
        <v>62</v>
      </c>
      <c r="M1100" s="3">
        <v>5000017437</v>
      </c>
      <c r="N1100" s="3" t="s">
        <v>917</v>
      </c>
      <c r="O1100" s="3" t="s">
        <v>918</v>
      </c>
      <c r="P1100" s="62" t="str">
        <f>VLOOKUP(M1100,'customer list'!$B:$F,5,FALSE)</f>
        <v>Khánh Hòa</v>
      </c>
      <c r="Q1100" s="3" t="s">
        <v>919</v>
      </c>
      <c r="R1100" s="5">
        <v>45080.43891203704</v>
      </c>
      <c r="S1100" s="5">
        <v>45080.460497685184</v>
      </c>
      <c r="T1100" s="3">
        <v>413.18799999999999</v>
      </c>
      <c r="U1100" s="5">
        <v>45079</v>
      </c>
      <c r="V1100" s="5">
        <v>45107</v>
      </c>
      <c r="W1100" s="3" t="s">
        <v>65</v>
      </c>
      <c r="X1100" s="3" t="s">
        <v>66</v>
      </c>
      <c r="Y1100" s="3" t="s">
        <v>66</v>
      </c>
      <c r="Z1100" s="3" t="s">
        <v>107</v>
      </c>
      <c r="AA1100" s="3"/>
      <c r="AB1100" s="3"/>
      <c r="AC1100" s="65"/>
      <c r="AD1100" s="3"/>
      <c r="AE1100" s="3"/>
      <c r="AF1100" s="3"/>
      <c r="AG1100" s="3"/>
      <c r="AH1100" s="3"/>
      <c r="AI1100" s="3"/>
      <c r="AJ1100" s="3"/>
    </row>
    <row r="1101" spans="1:36">
      <c r="A1101" s="3">
        <f t="shared" si="42"/>
        <v>40</v>
      </c>
      <c r="B1101" s="3" t="s">
        <v>916</v>
      </c>
      <c r="C1101" s="3" t="s">
        <v>82</v>
      </c>
      <c r="D1101" s="3" t="s">
        <v>74</v>
      </c>
      <c r="E1101" s="3" t="s">
        <v>74</v>
      </c>
      <c r="F1101" s="3" t="s">
        <v>29</v>
      </c>
      <c r="G1101" s="3">
        <v>8.5599999999999999E-4</v>
      </c>
      <c r="H1101" s="65">
        <v>7.4409999999999997E-3</v>
      </c>
      <c r="I1101" s="3">
        <v>2</v>
      </c>
      <c r="J1101" s="3" t="s">
        <v>60</v>
      </c>
      <c r="K1101" s="3" t="s">
        <v>61</v>
      </c>
      <c r="L1101" s="3" t="s">
        <v>62</v>
      </c>
      <c r="M1101" s="3">
        <v>5000017437</v>
      </c>
      <c r="N1101" s="3" t="s">
        <v>917</v>
      </c>
      <c r="O1101" s="3" t="s">
        <v>918</v>
      </c>
      <c r="P1101" s="62" t="str">
        <f>VLOOKUP(M1101,'customer list'!$B:$F,5,FALSE)</f>
        <v>Khánh Hòa</v>
      </c>
      <c r="Q1101" s="3" t="s">
        <v>919</v>
      </c>
      <c r="R1101" s="5">
        <v>45080.43891203704</v>
      </c>
      <c r="S1101" s="5">
        <v>45080.460497685184</v>
      </c>
      <c r="T1101" s="3">
        <v>413.18799999999999</v>
      </c>
      <c r="U1101" s="5">
        <v>45079</v>
      </c>
      <c r="V1101" s="5">
        <v>45107</v>
      </c>
      <c r="W1101" s="3" t="s">
        <v>65</v>
      </c>
      <c r="X1101" s="3" t="s">
        <v>66</v>
      </c>
      <c r="Y1101" s="3" t="s">
        <v>66</v>
      </c>
      <c r="Z1101" s="3" t="s">
        <v>82</v>
      </c>
      <c r="AA1101" s="3"/>
      <c r="AB1101" s="3"/>
      <c r="AC1101" s="65"/>
      <c r="AD1101" s="3"/>
      <c r="AE1101" s="3"/>
      <c r="AF1101" s="3"/>
      <c r="AG1101" s="3"/>
      <c r="AH1101" s="3"/>
      <c r="AI1101" s="3"/>
      <c r="AJ1101" s="3"/>
    </row>
    <row r="1102" spans="1:36">
      <c r="A1102" s="3">
        <f t="shared" si="42"/>
        <v>40</v>
      </c>
      <c r="B1102" s="3" t="s">
        <v>916</v>
      </c>
      <c r="C1102" s="3" t="s">
        <v>94</v>
      </c>
      <c r="D1102" s="3" t="s">
        <v>74</v>
      </c>
      <c r="E1102" s="3" t="s">
        <v>74</v>
      </c>
      <c r="F1102" s="3" t="s">
        <v>29</v>
      </c>
      <c r="G1102" s="3">
        <v>1.2500000000000001E-2</v>
      </c>
      <c r="H1102" s="65">
        <v>9.7538E-2</v>
      </c>
      <c r="I1102" s="3">
        <v>5</v>
      </c>
      <c r="J1102" s="3" t="s">
        <v>60</v>
      </c>
      <c r="K1102" s="3" t="s">
        <v>61</v>
      </c>
      <c r="L1102" s="3" t="s">
        <v>62</v>
      </c>
      <c r="M1102" s="3">
        <v>5000017437</v>
      </c>
      <c r="N1102" s="3" t="s">
        <v>917</v>
      </c>
      <c r="O1102" s="3" t="s">
        <v>918</v>
      </c>
      <c r="P1102" s="62" t="str">
        <f>VLOOKUP(M1102,'customer list'!$B:$F,5,FALSE)</f>
        <v>Khánh Hòa</v>
      </c>
      <c r="Q1102" s="3" t="s">
        <v>919</v>
      </c>
      <c r="R1102" s="5">
        <v>45080.43891203704</v>
      </c>
      <c r="S1102" s="5">
        <v>45080.460497685184</v>
      </c>
      <c r="T1102" s="3">
        <v>413.18799999999999</v>
      </c>
      <c r="U1102" s="5">
        <v>45079</v>
      </c>
      <c r="V1102" s="5">
        <v>45107</v>
      </c>
      <c r="W1102" s="3" t="s">
        <v>65</v>
      </c>
      <c r="X1102" s="3" t="s">
        <v>66</v>
      </c>
      <c r="Y1102" s="3" t="s">
        <v>66</v>
      </c>
      <c r="Z1102" s="3" t="s">
        <v>94</v>
      </c>
      <c r="AA1102" s="3"/>
      <c r="AB1102" s="3"/>
      <c r="AC1102" s="65"/>
      <c r="AD1102" s="3"/>
      <c r="AE1102" s="3"/>
      <c r="AF1102" s="3"/>
      <c r="AG1102" s="3"/>
      <c r="AH1102" s="3"/>
      <c r="AI1102" s="3"/>
      <c r="AJ1102" s="3"/>
    </row>
    <row r="1103" spans="1:36">
      <c r="A1103" s="3">
        <f t="shared" si="42"/>
        <v>40</v>
      </c>
      <c r="B1103" s="3" t="s">
        <v>916</v>
      </c>
      <c r="C1103" s="3" t="s">
        <v>100</v>
      </c>
      <c r="D1103" s="3" t="s">
        <v>74</v>
      </c>
      <c r="E1103" s="3" t="s">
        <v>74</v>
      </c>
      <c r="F1103" s="3" t="s">
        <v>29</v>
      </c>
      <c r="G1103" s="3">
        <v>2.4199999999999998E-3</v>
      </c>
      <c r="H1103" s="65">
        <v>2.1160999999999999E-2</v>
      </c>
      <c r="I1103" s="3">
        <v>1</v>
      </c>
      <c r="J1103" s="3" t="s">
        <v>60</v>
      </c>
      <c r="K1103" s="3" t="s">
        <v>61</v>
      </c>
      <c r="L1103" s="3" t="s">
        <v>62</v>
      </c>
      <c r="M1103" s="3">
        <v>5000017437</v>
      </c>
      <c r="N1103" s="3" t="s">
        <v>917</v>
      </c>
      <c r="O1103" s="3" t="s">
        <v>918</v>
      </c>
      <c r="P1103" s="62" t="str">
        <f>VLOOKUP(M1103,'customer list'!$B:$F,5,FALSE)</f>
        <v>Khánh Hòa</v>
      </c>
      <c r="Q1103" s="3" t="s">
        <v>919</v>
      </c>
      <c r="R1103" s="5">
        <v>45080.43891203704</v>
      </c>
      <c r="S1103" s="5">
        <v>45080.460497685184</v>
      </c>
      <c r="T1103" s="3">
        <v>413.18799999999999</v>
      </c>
      <c r="U1103" s="5">
        <v>45079</v>
      </c>
      <c r="V1103" s="5">
        <v>45107</v>
      </c>
      <c r="W1103" s="3" t="s">
        <v>65</v>
      </c>
      <c r="X1103" s="3" t="s">
        <v>66</v>
      </c>
      <c r="Y1103" s="3" t="s">
        <v>66</v>
      </c>
      <c r="Z1103" s="3" t="s">
        <v>100</v>
      </c>
      <c r="AA1103" s="3"/>
      <c r="AB1103" s="3"/>
      <c r="AC1103" s="65"/>
      <c r="AD1103" s="3"/>
      <c r="AE1103" s="3"/>
      <c r="AF1103" s="3"/>
      <c r="AG1103" s="3"/>
      <c r="AH1103" s="3"/>
      <c r="AI1103" s="3"/>
      <c r="AJ1103" s="3"/>
    </row>
    <row r="1104" spans="1:36">
      <c r="A1104" s="3">
        <f t="shared" si="42"/>
        <v>40</v>
      </c>
      <c r="B1104" s="3" t="s">
        <v>920</v>
      </c>
      <c r="C1104" s="3" t="s">
        <v>94</v>
      </c>
      <c r="D1104" s="3" t="s">
        <v>74</v>
      </c>
      <c r="E1104" s="3" t="s">
        <v>74</v>
      </c>
      <c r="F1104" s="3" t="s">
        <v>29</v>
      </c>
      <c r="G1104" s="3">
        <v>2.2499999999999999E-2</v>
      </c>
      <c r="H1104" s="65">
        <v>0.175568</v>
      </c>
      <c r="I1104" s="3">
        <v>9</v>
      </c>
      <c r="J1104" s="3" t="s">
        <v>60</v>
      </c>
      <c r="K1104" s="3" t="s">
        <v>61</v>
      </c>
      <c r="L1104" s="3" t="s">
        <v>62</v>
      </c>
      <c r="M1104" s="3">
        <v>5000014692</v>
      </c>
      <c r="N1104" s="3" t="s">
        <v>921</v>
      </c>
      <c r="O1104" s="3" t="s">
        <v>922</v>
      </c>
      <c r="P1104" s="62" t="str">
        <f>VLOOKUP(M1104,'customer list'!$B:$F,5,FALSE)</f>
        <v>Khánh Hòa</v>
      </c>
      <c r="Q1104" s="3" t="s">
        <v>919</v>
      </c>
      <c r="R1104" s="5">
        <v>45080.472060185188</v>
      </c>
      <c r="S1104" s="5">
        <v>45080.495370370372</v>
      </c>
      <c r="T1104" s="3">
        <v>420.34100000000001</v>
      </c>
      <c r="U1104" s="5">
        <v>45079</v>
      </c>
      <c r="V1104" s="5">
        <v>45107</v>
      </c>
      <c r="W1104" s="3" t="s">
        <v>65</v>
      </c>
      <c r="X1104" s="3" t="s">
        <v>66</v>
      </c>
      <c r="Y1104" s="3" t="s">
        <v>66</v>
      </c>
      <c r="Z1104" s="3" t="s">
        <v>94</v>
      </c>
      <c r="AA1104" s="3"/>
      <c r="AB1104" s="3"/>
      <c r="AC1104" s="65"/>
      <c r="AD1104" s="3"/>
      <c r="AE1104" s="3"/>
      <c r="AF1104" s="3"/>
      <c r="AG1104" s="3"/>
      <c r="AH1104" s="3"/>
      <c r="AI1104" s="3"/>
      <c r="AJ1104" s="3"/>
    </row>
    <row r="1105" spans="1:36">
      <c r="A1105" s="3">
        <f t="shared" si="42"/>
        <v>40</v>
      </c>
      <c r="B1105" s="3" t="s">
        <v>920</v>
      </c>
      <c r="C1105" s="3" t="s">
        <v>101</v>
      </c>
      <c r="D1105" s="3" t="s">
        <v>74</v>
      </c>
      <c r="E1105" s="3" t="s">
        <v>74</v>
      </c>
      <c r="F1105" s="3" t="s">
        <v>29</v>
      </c>
      <c r="G1105" s="3">
        <v>2.98E-3</v>
      </c>
      <c r="H1105" s="65">
        <v>2.928E-2</v>
      </c>
      <c r="I1105" s="3">
        <v>1</v>
      </c>
      <c r="J1105" s="3" t="s">
        <v>60</v>
      </c>
      <c r="K1105" s="3" t="s">
        <v>61</v>
      </c>
      <c r="L1105" s="3" t="s">
        <v>62</v>
      </c>
      <c r="M1105" s="3">
        <v>5000014692</v>
      </c>
      <c r="N1105" s="3" t="s">
        <v>921</v>
      </c>
      <c r="O1105" s="3" t="s">
        <v>922</v>
      </c>
      <c r="P1105" s="62" t="str">
        <f>VLOOKUP(M1105,'customer list'!$B:$F,5,FALSE)</f>
        <v>Khánh Hòa</v>
      </c>
      <c r="Q1105" s="3" t="s">
        <v>919</v>
      </c>
      <c r="R1105" s="5">
        <v>45080.472060185188</v>
      </c>
      <c r="S1105" s="5">
        <v>45080.495370370372</v>
      </c>
      <c r="T1105" s="3">
        <v>420.34100000000001</v>
      </c>
      <c r="U1105" s="5">
        <v>45079</v>
      </c>
      <c r="V1105" s="5">
        <v>45107</v>
      </c>
      <c r="W1105" s="3" t="s">
        <v>65</v>
      </c>
      <c r="X1105" s="3" t="s">
        <v>66</v>
      </c>
      <c r="Y1105" s="3" t="s">
        <v>66</v>
      </c>
      <c r="Z1105" s="3" t="s">
        <v>101</v>
      </c>
      <c r="AA1105" s="3"/>
      <c r="AB1105" s="3"/>
      <c r="AC1105" s="65"/>
      <c r="AD1105" s="3"/>
      <c r="AE1105" s="3"/>
      <c r="AF1105" s="3"/>
      <c r="AG1105" s="3"/>
      <c r="AH1105" s="3"/>
      <c r="AI1105" s="3"/>
      <c r="AJ1105" s="3"/>
    </row>
    <row r="1106" spans="1:36">
      <c r="A1106" s="3">
        <f t="shared" si="42"/>
        <v>40</v>
      </c>
      <c r="B1106" s="3" t="s">
        <v>920</v>
      </c>
      <c r="C1106" s="3" t="s">
        <v>226</v>
      </c>
      <c r="D1106" s="3" t="s">
        <v>74</v>
      </c>
      <c r="E1106" s="3" t="s">
        <v>74</v>
      </c>
      <c r="F1106" s="3" t="s">
        <v>29</v>
      </c>
      <c r="G1106" s="3">
        <v>3.8E-3</v>
      </c>
      <c r="H1106" s="65">
        <v>3.8760000000000003E-2</v>
      </c>
      <c r="I1106" s="3">
        <v>1</v>
      </c>
      <c r="J1106" s="3" t="s">
        <v>60</v>
      </c>
      <c r="K1106" s="3" t="s">
        <v>61</v>
      </c>
      <c r="L1106" s="3" t="s">
        <v>62</v>
      </c>
      <c r="M1106" s="3">
        <v>5000014692</v>
      </c>
      <c r="N1106" s="3" t="s">
        <v>921</v>
      </c>
      <c r="O1106" s="3" t="s">
        <v>922</v>
      </c>
      <c r="P1106" s="62" t="str">
        <f>VLOOKUP(M1106,'customer list'!$B:$F,5,FALSE)</f>
        <v>Khánh Hòa</v>
      </c>
      <c r="Q1106" s="3" t="s">
        <v>919</v>
      </c>
      <c r="R1106" s="5">
        <v>45080.472060185188</v>
      </c>
      <c r="S1106" s="5">
        <v>45080.495370370372</v>
      </c>
      <c r="T1106" s="3">
        <v>420.34100000000001</v>
      </c>
      <c r="U1106" s="5">
        <v>45079</v>
      </c>
      <c r="V1106" s="5">
        <v>45107</v>
      </c>
      <c r="W1106" s="3" t="s">
        <v>65</v>
      </c>
      <c r="X1106" s="3" t="s">
        <v>66</v>
      </c>
      <c r="Y1106" s="3" t="s">
        <v>66</v>
      </c>
      <c r="Z1106" s="3" t="s">
        <v>226</v>
      </c>
      <c r="AA1106" s="3"/>
      <c r="AB1106" s="3"/>
      <c r="AC1106" s="65"/>
      <c r="AD1106" s="3"/>
      <c r="AE1106" s="3"/>
      <c r="AF1106" s="3"/>
      <c r="AG1106" s="3"/>
      <c r="AH1106" s="3"/>
      <c r="AI1106" s="3"/>
      <c r="AJ1106" s="3"/>
    </row>
    <row r="1107" spans="1:36">
      <c r="A1107" s="3">
        <f t="shared" si="42"/>
        <v>40</v>
      </c>
      <c r="B1107" s="3" t="s">
        <v>920</v>
      </c>
      <c r="C1107" s="3" t="s">
        <v>100</v>
      </c>
      <c r="D1107" s="3" t="s">
        <v>74</v>
      </c>
      <c r="E1107" s="3" t="s">
        <v>74</v>
      </c>
      <c r="F1107" s="3" t="s">
        <v>29</v>
      </c>
      <c r="G1107" s="3">
        <v>4.8399999999999997E-3</v>
      </c>
      <c r="H1107" s="65">
        <v>4.2323E-2</v>
      </c>
      <c r="I1107" s="3">
        <v>2</v>
      </c>
      <c r="J1107" s="3" t="s">
        <v>60</v>
      </c>
      <c r="K1107" s="3" t="s">
        <v>61</v>
      </c>
      <c r="L1107" s="3" t="s">
        <v>62</v>
      </c>
      <c r="M1107" s="3">
        <v>5000014692</v>
      </c>
      <c r="N1107" s="3" t="s">
        <v>921</v>
      </c>
      <c r="O1107" s="3" t="s">
        <v>922</v>
      </c>
      <c r="P1107" s="62" t="str">
        <f>VLOOKUP(M1107,'customer list'!$B:$F,5,FALSE)</f>
        <v>Khánh Hòa</v>
      </c>
      <c r="Q1107" s="3" t="s">
        <v>919</v>
      </c>
      <c r="R1107" s="5">
        <v>45080.472060185188</v>
      </c>
      <c r="S1107" s="5">
        <v>45080.495370370372</v>
      </c>
      <c r="T1107" s="3">
        <v>420.34100000000001</v>
      </c>
      <c r="U1107" s="5">
        <v>45079</v>
      </c>
      <c r="V1107" s="5">
        <v>45107</v>
      </c>
      <c r="W1107" s="3" t="s">
        <v>65</v>
      </c>
      <c r="X1107" s="3" t="s">
        <v>66</v>
      </c>
      <c r="Y1107" s="3" t="s">
        <v>66</v>
      </c>
      <c r="Z1107" s="3" t="s">
        <v>100</v>
      </c>
      <c r="AA1107" s="3"/>
      <c r="AB1107" s="3"/>
      <c r="AC1107" s="65"/>
      <c r="AD1107" s="3"/>
      <c r="AE1107" s="3"/>
      <c r="AF1107" s="3"/>
      <c r="AG1107" s="3"/>
      <c r="AH1107" s="3"/>
      <c r="AI1107" s="3"/>
      <c r="AJ1107" s="3"/>
    </row>
    <row r="1108" spans="1:36">
      <c r="A1108" s="3">
        <f t="shared" si="42"/>
        <v>40</v>
      </c>
      <c r="B1108" s="3" t="s">
        <v>920</v>
      </c>
      <c r="C1108" s="3" t="s">
        <v>102</v>
      </c>
      <c r="D1108" s="3" t="s">
        <v>74</v>
      </c>
      <c r="E1108" s="3" t="s">
        <v>74</v>
      </c>
      <c r="F1108" s="3" t="s">
        <v>29</v>
      </c>
      <c r="G1108" s="3">
        <v>2.2399999999999998E-3</v>
      </c>
      <c r="H1108" s="65">
        <v>2.1850000000000001E-2</v>
      </c>
      <c r="I1108" s="3">
        <v>2</v>
      </c>
      <c r="J1108" s="3" t="s">
        <v>60</v>
      </c>
      <c r="K1108" s="3" t="s">
        <v>61</v>
      </c>
      <c r="L1108" s="3" t="s">
        <v>62</v>
      </c>
      <c r="M1108" s="3">
        <v>5000014692</v>
      </c>
      <c r="N1108" s="3" t="s">
        <v>921</v>
      </c>
      <c r="O1108" s="3" t="s">
        <v>922</v>
      </c>
      <c r="P1108" s="62" t="str">
        <f>VLOOKUP(M1108,'customer list'!$B:$F,5,FALSE)</f>
        <v>Khánh Hòa</v>
      </c>
      <c r="Q1108" s="3" t="s">
        <v>919</v>
      </c>
      <c r="R1108" s="5">
        <v>45080.472060185188</v>
      </c>
      <c r="S1108" s="5">
        <v>45080.495370370372</v>
      </c>
      <c r="T1108" s="3">
        <v>420.34100000000001</v>
      </c>
      <c r="U1108" s="5">
        <v>45079</v>
      </c>
      <c r="V1108" s="5">
        <v>45107</v>
      </c>
      <c r="W1108" s="3" t="s">
        <v>65</v>
      </c>
      <c r="X1108" s="3" t="s">
        <v>66</v>
      </c>
      <c r="Y1108" s="3" t="s">
        <v>66</v>
      </c>
      <c r="Z1108" s="3" t="s">
        <v>102</v>
      </c>
      <c r="AA1108" s="3"/>
      <c r="AB1108" s="3"/>
      <c r="AC1108" s="65"/>
      <c r="AD1108" s="3"/>
      <c r="AE1108" s="3"/>
      <c r="AF1108" s="3"/>
      <c r="AG1108" s="3"/>
      <c r="AH1108" s="3"/>
      <c r="AI1108" s="3"/>
      <c r="AJ1108" s="3"/>
    </row>
    <row r="1109" spans="1:36">
      <c r="A1109" s="3">
        <f t="shared" si="42"/>
        <v>40</v>
      </c>
      <c r="B1109" s="3" t="s">
        <v>920</v>
      </c>
      <c r="C1109" s="3" t="s">
        <v>77</v>
      </c>
      <c r="D1109" s="3" t="s">
        <v>74</v>
      </c>
      <c r="E1109" s="3" t="s">
        <v>74</v>
      </c>
      <c r="F1109" s="3" t="s">
        <v>29</v>
      </c>
      <c r="G1109" s="3">
        <v>1.7719999999999999E-3</v>
      </c>
      <c r="H1109" s="65">
        <v>1.4881999999999999E-2</v>
      </c>
      <c r="I1109" s="3">
        <v>4</v>
      </c>
      <c r="J1109" s="3" t="s">
        <v>60</v>
      </c>
      <c r="K1109" s="3" t="s">
        <v>61</v>
      </c>
      <c r="L1109" s="3" t="s">
        <v>62</v>
      </c>
      <c r="M1109" s="3">
        <v>5000014692</v>
      </c>
      <c r="N1109" s="3" t="s">
        <v>921</v>
      </c>
      <c r="O1109" s="3" t="s">
        <v>922</v>
      </c>
      <c r="P1109" s="62" t="str">
        <f>VLOOKUP(M1109,'customer list'!$B:$F,5,FALSE)</f>
        <v>Khánh Hòa</v>
      </c>
      <c r="Q1109" s="3" t="s">
        <v>919</v>
      </c>
      <c r="R1109" s="5">
        <v>45080.472060185188</v>
      </c>
      <c r="S1109" s="5">
        <v>45080.495370370372</v>
      </c>
      <c r="T1109" s="3">
        <v>420.34100000000001</v>
      </c>
      <c r="U1109" s="5">
        <v>45079</v>
      </c>
      <c r="V1109" s="5">
        <v>45107</v>
      </c>
      <c r="W1109" s="3" t="s">
        <v>65</v>
      </c>
      <c r="X1109" s="3" t="s">
        <v>66</v>
      </c>
      <c r="Y1109" s="3" t="s">
        <v>66</v>
      </c>
      <c r="Z1109" s="3" t="s">
        <v>77</v>
      </c>
      <c r="AA1109" s="3"/>
      <c r="AB1109" s="3"/>
      <c r="AC1109" s="65"/>
      <c r="AD1109" s="3"/>
      <c r="AE1109" s="3"/>
      <c r="AF1109" s="3"/>
      <c r="AG1109" s="3"/>
      <c r="AH1109" s="3"/>
      <c r="AI1109" s="3"/>
      <c r="AJ1109" s="3"/>
    </row>
    <row r="1110" spans="1:36">
      <c r="A1110" s="3">
        <f t="shared" si="42"/>
        <v>40</v>
      </c>
      <c r="B1110" s="3" t="s">
        <v>920</v>
      </c>
      <c r="C1110" s="3" t="s">
        <v>79</v>
      </c>
      <c r="D1110" s="3" t="s">
        <v>80</v>
      </c>
      <c r="E1110" s="3" t="s">
        <v>80</v>
      </c>
      <c r="F1110" s="3" t="s">
        <v>29</v>
      </c>
      <c r="G1110" s="3">
        <v>1.9000000000000001E-4</v>
      </c>
      <c r="H1110" s="65">
        <v>1.9524E-2</v>
      </c>
      <c r="I1110" s="3">
        <v>1</v>
      </c>
      <c r="J1110" s="3" t="s">
        <v>60</v>
      </c>
      <c r="K1110" s="3" t="s">
        <v>61</v>
      </c>
      <c r="L1110" s="3" t="s">
        <v>62</v>
      </c>
      <c r="M1110" s="3">
        <v>5000014692</v>
      </c>
      <c r="N1110" s="3" t="s">
        <v>921</v>
      </c>
      <c r="O1110" s="3" t="s">
        <v>922</v>
      </c>
      <c r="P1110" s="62" t="str">
        <f>VLOOKUP(M1110,'customer list'!$B:$F,5,FALSE)</f>
        <v>Khánh Hòa</v>
      </c>
      <c r="Q1110" s="3" t="s">
        <v>919</v>
      </c>
      <c r="R1110" s="5">
        <v>45080.472060185188</v>
      </c>
      <c r="S1110" s="5">
        <v>45080.495370370372</v>
      </c>
      <c r="T1110" s="3">
        <v>420.34100000000001</v>
      </c>
      <c r="U1110" s="5">
        <v>45079</v>
      </c>
      <c r="V1110" s="5">
        <v>45107</v>
      </c>
      <c r="W1110" s="3" t="s">
        <v>65</v>
      </c>
      <c r="X1110" s="3" t="s">
        <v>66</v>
      </c>
      <c r="Y1110" s="3" t="s">
        <v>66</v>
      </c>
      <c r="Z1110" s="3" t="s">
        <v>79</v>
      </c>
      <c r="AA1110" s="3"/>
      <c r="AB1110" s="3"/>
      <c r="AC1110" s="65"/>
      <c r="AD1110" s="3"/>
      <c r="AE1110" s="3"/>
      <c r="AF1110" s="3"/>
      <c r="AG1110" s="3"/>
      <c r="AH1110" s="3"/>
      <c r="AI1110" s="3"/>
      <c r="AJ1110" s="3"/>
    </row>
    <row r="1111" spans="1:36">
      <c r="A1111" s="3">
        <f t="shared" ref="A1111:A1140" si="43">A1110</f>
        <v>40</v>
      </c>
      <c r="B1111" s="3" t="s">
        <v>920</v>
      </c>
      <c r="C1111" s="3" t="s">
        <v>135</v>
      </c>
      <c r="D1111" s="3" t="s">
        <v>74</v>
      </c>
      <c r="E1111" s="3" t="s">
        <v>74</v>
      </c>
      <c r="F1111" s="3" t="s">
        <v>29</v>
      </c>
      <c r="G1111" s="3">
        <v>4.2000000000000003E-2</v>
      </c>
      <c r="H1111" s="65">
        <v>1.7728000000000001E-2</v>
      </c>
      <c r="I1111" s="3">
        <v>3</v>
      </c>
      <c r="J1111" s="3" t="s">
        <v>60</v>
      </c>
      <c r="K1111" s="3" t="s">
        <v>61</v>
      </c>
      <c r="L1111" s="3" t="s">
        <v>62</v>
      </c>
      <c r="M1111" s="3">
        <v>5000014692</v>
      </c>
      <c r="N1111" s="3" t="s">
        <v>921</v>
      </c>
      <c r="O1111" s="3" t="s">
        <v>922</v>
      </c>
      <c r="P1111" s="62" t="str">
        <f>VLOOKUP(M1111,'customer list'!$B:$F,5,FALSE)</f>
        <v>Khánh Hòa</v>
      </c>
      <c r="Q1111" s="3" t="s">
        <v>919</v>
      </c>
      <c r="R1111" s="5">
        <v>45080.472060185188</v>
      </c>
      <c r="S1111" s="5">
        <v>45080.495370370372</v>
      </c>
      <c r="T1111" s="3">
        <v>420.34100000000001</v>
      </c>
      <c r="U1111" s="5">
        <v>45079</v>
      </c>
      <c r="V1111" s="5">
        <v>45107</v>
      </c>
      <c r="W1111" s="3" t="s">
        <v>65</v>
      </c>
      <c r="X1111" s="3" t="s">
        <v>66</v>
      </c>
      <c r="Y1111" s="3" t="s">
        <v>66</v>
      </c>
      <c r="Z1111" s="3" t="s">
        <v>135</v>
      </c>
      <c r="AA1111" s="3"/>
      <c r="AB1111" s="3"/>
      <c r="AC1111" s="65"/>
      <c r="AD1111" s="3"/>
      <c r="AE1111" s="3"/>
      <c r="AF1111" s="3"/>
      <c r="AG1111" s="3"/>
      <c r="AH1111" s="3"/>
      <c r="AI1111" s="3"/>
      <c r="AJ1111" s="3"/>
    </row>
    <row r="1112" spans="1:36">
      <c r="A1112" s="3">
        <f t="shared" si="43"/>
        <v>40</v>
      </c>
      <c r="B1112" s="3" t="s">
        <v>920</v>
      </c>
      <c r="C1112" s="3" t="s">
        <v>106</v>
      </c>
      <c r="D1112" s="3" t="s">
        <v>74</v>
      </c>
      <c r="E1112" s="3" t="s">
        <v>74</v>
      </c>
      <c r="F1112" s="3" t="s">
        <v>29</v>
      </c>
      <c r="G1112" s="3">
        <v>4.4000000000000003E-3</v>
      </c>
      <c r="H1112" s="65">
        <v>3.3205999999999999E-2</v>
      </c>
      <c r="I1112" s="3">
        <v>1</v>
      </c>
      <c r="J1112" s="3" t="s">
        <v>60</v>
      </c>
      <c r="K1112" s="3" t="s">
        <v>61</v>
      </c>
      <c r="L1112" s="3" t="s">
        <v>62</v>
      </c>
      <c r="M1112" s="3">
        <v>5000014692</v>
      </c>
      <c r="N1112" s="3" t="s">
        <v>921</v>
      </c>
      <c r="O1112" s="3" t="s">
        <v>922</v>
      </c>
      <c r="P1112" s="62" t="str">
        <f>VLOOKUP(M1112,'customer list'!$B:$F,5,FALSE)</f>
        <v>Khánh Hòa</v>
      </c>
      <c r="Q1112" s="3" t="s">
        <v>919</v>
      </c>
      <c r="R1112" s="5">
        <v>45080.472060185188</v>
      </c>
      <c r="S1112" s="5">
        <v>45080.495370370372</v>
      </c>
      <c r="T1112" s="3">
        <v>420.34100000000001</v>
      </c>
      <c r="U1112" s="5">
        <v>45079</v>
      </c>
      <c r="V1112" s="5">
        <v>45107</v>
      </c>
      <c r="W1112" s="3" t="s">
        <v>65</v>
      </c>
      <c r="X1112" s="3" t="s">
        <v>66</v>
      </c>
      <c r="Y1112" s="3" t="s">
        <v>66</v>
      </c>
      <c r="Z1112" s="3" t="s">
        <v>106</v>
      </c>
      <c r="AA1112" s="3"/>
      <c r="AB1112" s="3"/>
      <c r="AC1112" s="65"/>
      <c r="AD1112" s="3"/>
      <c r="AE1112" s="3"/>
      <c r="AF1112" s="3"/>
      <c r="AG1112" s="3"/>
      <c r="AH1112" s="3"/>
      <c r="AI1112" s="3"/>
      <c r="AJ1112" s="3"/>
    </row>
    <row r="1113" spans="1:36">
      <c r="A1113" s="3">
        <f t="shared" si="43"/>
        <v>40</v>
      </c>
      <c r="B1113" s="3" t="s">
        <v>920</v>
      </c>
      <c r="C1113" s="3" t="s">
        <v>114</v>
      </c>
      <c r="D1113" s="3" t="s">
        <v>74</v>
      </c>
      <c r="E1113" s="3" t="s">
        <v>74</v>
      </c>
      <c r="F1113" s="3" t="s">
        <v>29</v>
      </c>
      <c r="G1113" s="3">
        <v>1.3100000000000001E-2</v>
      </c>
      <c r="H1113" s="65">
        <v>5.9090000000000002E-3</v>
      </c>
      <c r="I1113" s="3">
        <v>1</v>
      </c>
      <c r="J1113" s="3" t="s">
        <v>60</v>
      </c>
      <c r="K1113" s="3" t="s">
        <v>61</v>
      </c>
      <c r="L1113" s="3" t="s">
        <v>62</v>
      </c>
      <c r="M1113" s="3">
        <v>5000014692</v>
      </c>
      <c r="N1113" s="3" t="s">
        <v>921</v>
      </c>
      <c r="O1113" s="3" t="s">
        <v>922</v>
      </c>
      <c r="P1113" s="62" t="str">
        <f>VLOOKUP(M1113,'customer list'!$B:$F,5,FALSE)</f>
        <v>Khánh Hòa</v>
      </c>
      <c r="Q1113" s="3" t="s">
        <v>919</v>
      </c>
      <c r="R1113" s="5">
        <v>45080.472060185188</v>
      </c>
      <c r="S1113" s="5">
        <v>45080.495370370372</v>
      </c>
      <c r="T1113" s="3">
        <v>420.34100000000001</v>
      </c>
      <c r="U1113" s="5">
        <v>45079</v>
      </c>
      <c r="V1113" s="5">
        <v>45107</v>
      </c>
      <c r="W1113" s="3" t="s">
        <v>65</v>
      </c>
      <c r="X1113" s="3" t="s">
        <v>66</v>
      </c>
      <c r="Y1113" s="3" t="s">
        <v>66</v>
      </c>
      <c r="Z1113" s="3" t="s">
        <v>114</v>
      </c>
      <c r="AA1113" s="3"/>
      <c r="AB1113" s="3"/>
      <c r="AC1113" s="65"/>
      <c r="AD1113" s="3"/>
      <c r="AE1113" s="3"/>
      <c r="AF1113" s="3"/>
      <c r="AG1113" s="3"/>
      <c r="AH1113" s="3"/>
      <c r="AI1113" s="3"/>
      <c r="AJ1113" s="3"/>
    </row>
    <row r="1114" spans="1:36">
      <c r="A1114" s="3">
        <f t="shared" si="43"/>
        <v>40</v>
      </c>
      <c r="B1114" s="3" t="s">
        <v>920</v>
      </c>
      <c r="C1114" s="3" t="s">
        <v>105</v>
      </c>
      <c r="D1114" s="3" t="s">
        <v>74</v>
      </c>
      <c r="E1114" s="3" t="s">
        <v>74</v>
      </c>
      <c r="F1114" s="3" t="s">
        <v>29</v>
      </c>
      <c r="G1114" s="3">
        <v>2.3099999999999999E-2</v>
      </c>
      <c r="H1114" s="65">
        <v>0.190974</v>
      </c>
      <c r="I1114" s="3">
        <v>11</v>
      </c>
      <c r="J1114" s="3" t="s">
        <v>60</v>
      </c>
      <c r="K1114" s="3" t="s">
        <v>61</v>
      </c>
      <c r="L1114" s="3" t="s">
        <v>62</v>
      </c>
      <c r="M1114" s="3">
        <v>5000014692</v>
      </c>
      <c r="N1114" s="3" t="s">
        <v>921</v>
      </c>
      <c r="O1114" s="3" t="s">
        <v>922</v>
      </c>
      <c r="P1114" s="62" t="str">
        <f>VLOOKUP(M1114,'customer list'!$B:$F,5,FALSE)</f>
        <v>Khánh Hòa</v>
      </c>
      <c r="Q1114" s="3" t="s">
        <v>919</v>
      </c>
      <c r="R1114" s="5">
        <v>45080.472060185188</v>
      </c>
      <c r="S1114" s="5">
        <v>45080.495370370372</v>
      </c>
      <c r="T1114" s="3">
        <v>420.34100000000001</v>
      </c>
      <c r="U1114" s="5">
        <v>45079</v>
      </c>
      <c r="V1114" s="5">
        <v>45107</v>
      </c>
      <c r="W1114" s="3" t="s">
        <v>65</v>
      </c>
      <c r="X1114" s="3" t="s">
        <v>66</v>
      </c>
      <c r="Y1114" s="3" t="s">
        <v>66</v>
      </c>
      <c r="Z1114" s="3" t="s">
        <v>105</v>
      </c>
      <c r="AA1114" s="3"/>
      <c r="AB1114" s="3"/>
      <c r="AC1114" s="65"/>
      <c r="AD1114" s="3"/>
      <c r="AE1114" s="3"/>
      <c r="AF1114" s="3"/>
      <c r="AG1114" s="3"/>
      <c r="AH1114" s="3"/>
      <c r="AI1114" s="3"/>
      <c r="AJ1114" s="3"/>
    </row>
    <row r="1115" spans="1:36">
      <c r="A1115" s="3">
        <f t="shared" si="43"/>
        <v>40</v>
      </c>
      <c r="B1115" s="3" t="s">
        <v>920</v>
      </c>
      <c r="C1115" s="3" t="s">
        <v>99</v>
      </c>
      <c r="D1115" s="3" t="s">
        <v>74</v>
      </c>
      <c r="E1115" s="3" t="s">
        <v>74</v>
      </c>
      <c r="F1115" s="3" t="s">
        <v>29</v>
      </c>
      <c r="G1115" s="3">
        <v>2.8E-3</v>
      </c>
      <c r="H1115" s="65">
        <v>1.4383999999999999E-2</v>
      </c>
      <c r="I1115" s="3">
        <v>2</v>
      </c>
      <c r="J1115" s="3" t="s">
        <v>60</v>
      </c>
      <c r="K1115" s="3" t="s">
        <v>61</v>
      </c>
      <c r="L1115" s="3" t="s">
        <v>62</v>
      </c>
      <c r="M1115" s="3">
        <v>5000014692</v>
      </c>
      <c r="N1115" s="3" t="s">
        <v>921</v>
      </c>
      <c r="O1115" s="3" t="s">
        <v>922</v>
      </c>
      <c r="P1115" s="62" t="str">
        <f>VLOOKUP(M1115,'customer list'!$B:$F,5,FALSE)</f>
        <v>Khánh Hòa</v>
      </c>
      <c r="Q1115" s="3" t="s">
        <v>919</v>
      </c>
      <c r="R1115" s="5">
        <v>45080.472060185188</v>
      </c>
      <c r="S1115" s="5">
        <v>45080.495370370372</v>
      </c>
      <c r="T1115" s="3">
        <v>420.34100000000001</v>
      </c>
      <c r="U1115" s="5">
        <v>45079</v>
      </c>
      <c r="V1115" s="5">
        <v>45107</v>
      </c>
      <c r="W1115" s="3" t="s">
        <v>65</v>
      </c>
      <c r="X1115" s="3" t="s">
        <v>66</v>
      </c>
      <c r="Y1115" s="3" t="s">
        <v>66</v>
      </c>
      <c r="Z1115" s="3" t="s">
        <v>99</v>
      </c>
      <c r="AA1115" s="3"/>
      <c r="AB1115" s="3"/>
      <c r="AC1115" s="65"/>
      <c r="AD1115" s="3"/>
      <c r="AE1115" s="3"/>
      <c r="AF1115" s="3"/>
      <c r="AG1115" s="3"/>
      <c r="AH1115" s="3"/>
      <c r="AI1115" s="3"/>
      <c r="AJ1115" s="3"/>
    </row>
    <row r="1116" spans="1:36">
      <c r="A1116" s="3">
        <f t="shared" si="43"/>
        <v>40</v>
      </c>
      <c r="B1116" s="3" t="s">
        <v>920</v>
      </c>
      <c r="C1116" s="3" t="s">
        <v>113</v>
      </c>
      <c r="D1116" s="3" t="s">
        <v>74</v>
      </c>
      <c r="E1116" s="3" t="s">
        <v>74</v>
      </c>
      <c r="F1116" s="3" t="s">
        <v>29</v>
      </c>
      <c r="G1116" s="3">
        <v>7.2499999999999995E-4</v>
      </c>
      <c r="H1116" s="65">
        <v>4.2282E-2</v>
      </c>
      <c r="I1116" s="3">
        <v>1</v>
      </c>
      <c r="J1116" s="3" t="s">
        <v>60</v>
      </c>
      <c r="K1116" s="3" t="s">
        <v>61</v>
      </c>
      <c r="L1116" s="3" t="s">
        <v>62</v>
      </c>
      <c r="M1116" s="3">
        <v>5000014692</v>
      </c>
      <c r="N1116" s="3" t="s">
        <v>921</v>
      </c>
      <c r="O1116" s="3" t="s">
        <v>922</v>
      </c>
      <c r="P1116" s="62" t="str">
        <f>VLOOKUP(M1116,'customer list'!$B:$F,5,FALSE)</f>
        <v>Khánh Hòa</v>
      </c>
      <c r="Q1116" s="3" t="s">
        <v>919</v>
      </c>
      <c r="R1116" s="5">
        <v>45080.472060185188</v>
      </c>
      <c r="S1116" s="5">
        <v>45080.495370370372</v>
      </c>
      <c r="T1116" s="3">
        <v>420.34100000000001</v>
      </c>
      <c r="U1116" s="5">
        <v>45079</v>
      </c>
      <c r="V1116" s="5">
        <v>45107</v>
      </c>
      <c r="W1116" s="3" t="s">
        <v>65</v>
      </c>
      <c r="X1116" s="3" t="s">
        <v>66</v>
      </c>
      <c r="Y1116" s="3" t="s">
        <v>66</v>
      </c>
      <c r="Z1116" s="3" t="s">
        <v>113</v>
      </c>
      <c r="AA1116" s="3"/>
      <c r="AB1116" s="3"/>
      <c r="AC1116" s="65"/>
      <c r="AD1116" s="3"/>
      <c r="AE1116" s="3"/>
      <c r="AF1116" s="3"/>
      <c r="AG1116" s="3"/>
      <c r="AH1116" s="3"/>
      <c r="AI1116" s="3"/>
      <c r="AJ1116" s="3"/>
    </row>
    <row r="1117" spans="1:36">
      <c r="A1117" s="3">
        <f t="shared" si="43"/>
        <v>40</v>
      </c>
      <c r="B1117" s="3" t="s">
        <v>920</v>
      </c>
      <c r="C1117" s="3" t="s">
        <v>616</v>
      </c>
      <c r="D1117" s="3" t="s">
        <v>74</v>
      </c>
      <c r="E1117" s="3" t="s">
        <v>74</v>
      </c>
      <c r="F1117" s="3" t="s">
        <v>29</v>
      </c>
      <c r="G1117" s="3">
        <v>1.6E-2</v>
      </c>
      <c r="H1117" s="65">
        <v>0.16603100000000001</v>
      </c>
      <c r="I1117" s="3">
        <v>5</v>
      </c>
      <c r="J1117" s="3" t="s">
        <v>60</v>
      </c>
      <c r="K1117" s="3" t="s">
        <v>61</v>
      </c>
      <c r="L1117" s="3" t="s">
        <v>62</v>
      </c>
      <c r="M1117" s="3">
        <v>5000014692</v>
      </c>
      <c r="N1117" s="3" t="s">
        <v>921</v>
      </c>
      <c r="O1117" s="3" t="s">
        <v>922</v>
      </c>
      <c r="P1117" s="62" t="str">
        <f>VLOOKUP(M1117,'customer list'!$B:$F,5,FALSE)</f>
        <v>Khánh Hòa</v>
      </c>
      <c r="Q1117" s="3" t="s">
        <v>919</v>
      </c>
      <c r="R1117" s="5">
        <v>45080.472060185188</v>
      </c>
      <c r="S1117" s="5">
        <v>45080.495370370372</v>
      </c>
      <c r="T1117" s="3">
        <v>420.34100000000001</v>
      </c>
      <c r="U1117" s="5">
        <v>45079</v>
      </c>
      <c r="V1117" s="5">
        <v>45107</v>
      </c>
      <c r="W1117" s="3" t="s">
        <v>65</v>
      </c>
      <c r="X1117" s="3" t="s">
        <v>66</v>
      </c>
      <c r="Y1117" s="3" t="s">
        <v>66</v>
      </c>
      <c r="Z1117" s="3" t="s">
        <v>616</v>
      </c>
      <c r="AA1117" s="3"/>
      <c r="AB1117" s="3"/>
      <c r="AC1117" s="65"/>
      <c r="AD1117" s="3"/>
      <c r="AE1117" s="3"/>
      <c r="AF1117" s="3"/>
      <c r="AG1117" s="3"/>
      <c r="AH1117" s="3"/>
      <c r="AI1117" s="3"/>
      <c r="AJ1117" s="3"/>
    </row>
    <row r="1118" spans="1:36">
      <c r="A1118" s="3">
        <f t="shared" si="43"/>
        <v>40</v>
      </c>
      <c r="B1118" s="3" t="s">
        <v>920</v>
      </c>
      <c r="C1118" s="3" t="s">
        <v>115</v>
      </c>
      <c r="D1118" s="3" t="s">
        <v>74</v>
      </c>
      <c r="E1118" s="3" t="s">
        <v>74</v>
      </c>
      <c r="F1118" s="3" t="s">
        <v>29</v>
      </c>
      <c r="G1118" s="3">
        <v>3.6299999999999999E-2</v>
      </c>
      <c r="H1118" s="65">
        <v>0.34164899999999998</v>
      </c>
      <c r="I1118" s="3">
        <v>3</v>
      </c>
      <c r="J1118" s="3" t="s">
        <v>60</v>
      </c>
      <c r="K1118" s="3" t="s">
        <v>61</v>
      </c>
      <c r="L1118" s="3" t="s">
        <v>62</v>
      </c>
      <c r="M1118" s="3">
        <v>5000014692</v>
      </c>
      <c r="N1118" s="3" t="s">
        <v>921</v>
      </c>
      <c r="O1118" s="3" t="s">
        <v>922</v>
      </c>
      <c r="P1118" s="62" t="str">
        <f>VLOOKUP(M1118,'customer list'!$B:$F,5,FALSE)</f>
        <v>Khánh Hòa</v>
      </c>
      <c r="Q1118" s="3" t="s">
        <v>919</v>
      </c>
      <c r="R1118" s="5">
        <v>45080.472060185188</v>
      </c>
      <c r="S1118" s="5">
        <v>45080.495370370372</v>
      </c>
      <c r="T1118" s="3">
        <v>420.34100000000001</v>
      </c>
      <c r="U1118" s="5">
        <v>45079</v>
      </c>
      <c r="V1118" s="5">
        <v>45107</v>
      </c>
      <c r="W1118" s="3" t="s">
        <v>65</v>
      </c>
      <c r="X1118" s="3" t="s">
        <v>66</v>
      </c>
      <c r="Y1118" s="3" t="s">
        <v>66</v>
      </c>
      <c r="Z1118" s="3" t="s">
        <v>115</v>
      </c>
      <c r="AA1118" s="3"/>
      <c r="AB1118" s="3"/>
      <c r="AC1118" s="65"/>
      <c r="AD1118" s="3"/>
      <c r="AE1118" s="3"/>
      <c r="AF1118" s="3"/>
      <c r="AG1118" s="3"/>
      <c r="AH1118" s="3"/>
      <c r="AI1118" s="3"/>
      <c r="AJ1118" s="3"/>
    </row>
    <row r="1119" spans="1:36">
      <c r="A1119" s="3">
        <f t="shared" si="43"/>
        <v>40</v>
      </c>
      <c r="B1119" s="3" t="s">
        <v>920</v>
      </c>
      <c r="C1119" s="3" t="s">
        <v>107</v>
      </c>
      <c r="D1119" s="3" t="s">
        <v>74</v>
      </c>
      <c r="E1119" s="3" t="s">
        <v>74</v>
      </c>
      <c r="F1119" s="3" t="s">
        <v>29</v>
      </c>
      <c r="G1119" s="3">
        <v>1.756E-3</v>
      </c>
      <c r="H1119" s="65">
        <v>1.7932E-2</v>
      </c>
      <c r="I1119" s="3">
        <v>4</v>
      </c>
      <c r="J1119" s="3" t="s">
        <v>60</v>
      </c>
      <c r="K1119" s="3" t="s">
        <v>61</v>
      </c>
      <c r="L1119" s="3" t="s">
        <v>62</v>
      </c>
      <c r="M1119" s="3">
        <v>5000014692</v>
      </c>
      <c r="N1119" s="3" t="s">
        <v>921</v>
      </c>
      <c r="O1119" s="3" t="s">
        <v>922</v>
      </c>
      <c r="P1119" s="62" t="str">
        <f>VLOOKUP(M1119,'customer list'!$B:$F,5,FALSE)</f>
        <v>Khánh Hòa</v>
      </c>
      <c r="Q1119" s="3" t="s">
        <v>919</v>
      </c>
      <c r="R1119" s="5">
        <v>45080.472060185188</v>
      </c>
      <c r="S1119" s="5">
        <v>45080.495370370372</v>
      </c>
      <c r="T1119" s="3">
        <v>420.34100000000001</v>
      </c>
      <c r="U1119" s="5">
        <v>45079</v>
      </c>
      <c r="V1119" s="5">
        <v>45107</v>
      </c>
      <c r="W1119" s="3" t="s">
        <v>65</v>
      </c>
      <c r="X1119" s="3" t="s">
        <v>66</v>
      </c>
      <c r="Y1119" s="3" t="s">
        <v>66</v>
      </c>
      <c r="Z1119" s="3" t="s">
        <v>107</v>
      </c>
      <c r="AA1119" s="3"/>
      <c r="AB1119" s="3"/>
      <c r="AC1119" s="65"/>
      <c r="AD1119" s="3"/>
      <c r="AE1119" s="3"/>
      <c r="AF1119" s="3"/>
      <c r="AG1119" s="3"/>
      <c r="AH1119" s="3"/>
      <c r="AI1119" s="3"/>
      <c r="AJ1119" s="3"/>
    </row>
    <row r="1120" spans="1:36">
      <c r="A1120" s="3">
        <f t="shared" si="43"/>
        <v>40</v>
      </c>
      <c r="B1120" s="3" t="s">
        <v>920</v>
      </c>
      <c r="C1120" s="3" t="s">
        <v>82</v>
      </c>
      <c r="D1120" s="3" t="s">
        <v>74</v>
      </c>
      <c r="E1120" s="3" t="s">
        <v>74</v>
      </c>
      <c r="F1120" s="3" t="s">
        <v>29</v>
      </c>
      <c r="G1120" s="3">
        <v>1.284E-3</v>
      </c>
      <c r="H1120" s="65">
        <v>1.1162E-2</v>
      </c>
      <c r="I1120" s="3">
        <v>3</v>
      </c>
      <c r="J1120" s="3" t="s">
        <v>60</v>
      </c>
      <c r="K1120" s="3" t="s">
        <v>61</v>
      </c>
      <c r="L1120" s="3" t="s">
        <v>62</v>
      </c>
      <c r="M1120" s="3">
        <v>5000014692</v>
      </c>
      <c r="N1120" s="3" t="s">
        <v>921</v>
      </c>
      <c r="O1120" s="3" t="s">
        <v>922</v>
      </c>
      <c r="P1120" s="62" t="str">
        <f>VLOOKUP(M1120,'customer list'!$B:$F,5,FALSE)</f>
        <v>Khánh Hòa</v>
      </c>
      <c r="Q1120" s="3" t="s">
        <v>919</v>
      </c>
      <c r="R1120" s="5">
        <v>45080.472060185188</v>
      </c>
      <c r="S1120" s="5">
        <v>45080.495370370372</v>
      </c>
      <c r="T1120" s="3">
        <v>420.34100000000001</v>
      </c>
      <c r="U1120" s="5">
        <v>45079</v>
      </c>
      <c r="V1120" s="5">
        <v>45107</v>
      </c>
      <c r="W1120" s="3" t="s">
        <v>65</v>
      </c>
      <c r="X1120" s="3" t="s">
        <v>66</v>
      </c>
      <c r="Y1120" s="3" t="s">
        <v>66</v>
      </c>
      <c r="Z1120" s="3" t="s">
        <v>82</v>
      </c>
      <c r="AA1120" s="3"/>
      <c r="AB1120" s="3"/>
      <c r="AC1120" s="65"/>
      <c r="AD1120" s="3"/>
      <c r="AE1120" s="3"/>
      <c r="AF1120" s="3"/>
      <c r="AG1120" s="3"/>
      <c r="AH1120" s="3"/>
      <c r="AI1120" s="3"/>
      <c r="AJ1120" s="3"/>
    </row>
    <row r="1121" spans="1:36">
      <c r="A1121" s="3">
        <f t="shared" si="43"/>
        <v>40</v>
      </c>
      <c r="B1121" s="3" t="s">
        <v>923</v>
      </c>
      <c r="C1121" s="3" t="s">
        <v>541</v>
      </c>
      <c r="D1121" s="3" t="s">
        <v>540</v>
      </c>
      <c r="E1121" s="3" t="s">
        <v>86</v>
      </c>
      <c r="F1121" s="3" t="s">
        <v>29</v>
      </c>
      <c r="G1121" s="3">
        <v>1.4039999999999999</v>
      </c>
      <c r="H1121" s="65">
        <v>1.120763</v>
      </c>
      <c r="I1121" s="3">
        <v>130</v>
      </c>
      <c r="J1121" s="3" t="s">
        <v>60</v>
      </c>
      <c r="K1121" s="3" t="s">
        <v>61</v>
      </c>
      <c r="L1121" s="3" t="s">
        <v>62</v>
      </c>
      <c r="M1121" s="3">
        <v>5000004115</v>
      </c>
      <c r="N1121" s="3" t="s">
        <v>924</v>
      </c>
      <c r="O1121" s="3" t="s">
        <v>925</v>
      </c>
      <c r="P1121" s="62" t="str">
        <f>VLOOKUP(M1121,'customer list'!$B:$F,5,FALSE)</f>
        <v>Khánh Hòa</v>
      </c>
      <c r="Q1121" s="3" t="s">
        <v>919</v>
      </c>
      <c r="R1121" s="5">
        <v>45080.541666666664</v>
      </c>
      <c r="S1121" s="5">
        <v>45080.56627314815</v>
      </c>
      <c r="T1121" s="3">
        <v>424.96199999999999</v>
      </c>
      <c r="U1121" s="5">
        <v>45079</v>
      </c>
      <c r="V1121" s="5">
        <v>45107</v>
      </c>
      <c r="W1121" s="3" t="s">
        <v>65</v>
      </c>
      <c r="X1121" s="3" t="s">
        <v>66</v>
      </c>
      <c r="Y1121" s="3" t="s">
        <v>66</v>
      </c>
      <c r="Z1121" s="3" t="s">
        <v>541</v>
      </c>
      <c r="AA1121" s="3"/>
      <c r="AB1121" s="3"/>
      <c r="AC1121" s="65"/>
      <c r="AD1121" s="3"/>
      <c r="AE1121" s="3"/>
      <c r="AF1121" s="3"/>
      <c r="AG1121" s="3"/>
      <c r="AH1121" s="3"/>
      <c r="AI1121" s="3"/>
      <c r="AJ1121" s="3"/>
    </row>
    <row r="1122" spans="1:36">
      <c r="A1122" s="3">
        <f t="shared" si="43"/>
        <v>40</v>
      </c>
      <c r="B1122" s="3" t="s">
        <v>923</v>
      </c>
      <c r="C1122" s="3" t="s">
        <v>545</v>
      </c>
      <c r="D1122" s="3" t="s">
        <v>85</v>
      </c>
      <c r="E1122" s="3" t="s">
        <v>86</v>
      </c>
      <c r="F1122" s="3" t="s">
        <v>29</v>
      </c>
      <c r="G1122" s="3">
        <v>0.12759999999999999</v>
      </c>
      <c r="H1122" s="65">
        <v>0.36299999999999999</v>
      </c>
      <c r="I1122" s="3">
        <v>44</v>
      </c>
      <c r="J1122" s="3" t="s">
        <v>60</v>
      </c>
      <c r="K1122" s="3" t="s">
        <v>61</v>
      </c>
      <c r="L1122" s="3" t="s">
        <v>62</v>
      </c>
      <c r="M1122" s="3">
        <v>5000004115</v>
      </c>
      <c r="N1122" s="3" t="s">
        <v>924</v>
      </c>
      <c r="O1122" s="3" t="s">
        <v>925</v>
      </c>
      <c r="P1122" s="62" t="str">
        <f>VLOOKUP(M1122,'customer list'!$B:$F,5,FALSE)</f>
        <v>Khánh Hòa</v>
      </c>
      <c r="Q1122" s="3" t="s">
        <v>919</v>
      </c>
      <c r="R1122" s="5">
        <v>45080.541666666664</v>
      </c>
      <c r="S1122" s="5">
        <v>45080.56627314815</v>
      </c>
      <c r="T1122" s="3">
        <v>424.96199999999999</v>
      </c>
      <c r="U1122" s="5">
        <v>45079</v>
      </c>
      <c r="V1122" s="5">
        <v>45107</v>
      </c>
      <c r="W1122" s="3" t="s">
        <v>65</v>
      </c>
      <c r="X1122" s="3" t="s">
        <v>66</v>
      </c>
      <c r="Y1122" s="3" t="s">
        <v>66</v>
      </c>
      <c r="Z1122" s="3" t="s">
        <v>545</v>
      </c>
      <c r="AA1122" s="3"/>
      <c r="AB1122" s="3"/>
      <c r="AC1122" s="65"/>
      <c r="AD1122" s="3"/>
      <c r="AE1122" s="3"/>
      <c r="AF1122" s="3"/>
      <c r="AG1122" s="3"/>
      <c r="AH1122" s="3"/>
      <c r="AI1122" s="3"/>
      <c r="AJ1122" s="3"/>
    </row>
    <row r="1123" spans="1:36">
      <c r="A1123" s="3">
        <f t="shared" si="43"/>
        <v>40</v>
      </c>
      <c r="B1123" s="3" t="s">
        <v>923</v>
      </c>
      <c r="C1123" s="3" t="s">
        <v>799</v>
      </c>
      <c r="D1123" s="3" t="s">
        <v>85</v>
      </c>
      <c r="E1123" s="3" t="s">
        <v>86</v>
      </c>
      <c r="F1123" s="3" t="s">
        <v>29</v>
      </c>
      <c r="G1123" s="3">
        <v>2.2000000000000001E-3</v>
      </c>
      <c r="H1123" s="65">
        <v>7.6860000000000001E-3</v>
      </c>
      <c r="I1123" s="3">
        <v>1</v>
      </c>
      <c r="J1123" s="3" t="s">
        <v>60</v>
      </c>
      <c r="K1123" s="3" t="s">
        <v>61</v>
      </c>
      <c r="L1123" s="3" t="s">
        <v>62</v>
      </c>
      <c r="M1123" s="3">
        <v>5000004115</v>
      </c>
      <c r="N1123" s="3" t="s">
        <v>924</v>
      </c>
      <c r="O1123" s="3" t="s">
        <v>925</v>
      </c>
      <c r="P1123" s="62" t="str">
        <f>VLOOKUP(M1123,'customer list'!$B:$F,5,FALSE)</f>
        <v>Khánh Hòa</v>
      </c>
      <c r="Q1123" s="3" t="s">
        <v>919</v>
      </c>
      <c r="R1123" s="5">
        <v>45080.541666666664</v>
      </c>
      <c r="S1123" s="5">
        <v>45080.56627314815</v>
      </c>
      <c r="T1123" s="3">
        <v>424.96199999999999</v>
      </c>
      <c r="U1123" s="5">
        <v>45079</v>
      </c>
      <c r="V1123" s="5">
        <v>45107</v>
      </c>
      <c r="W1123" s="3" t="s">
        <v>65</v>
      </c>
      <c r="X1123" s="3" t="s">
        <v>66</v>
      </c>
      <c r="Y1123" s="3" t="s">
        <v>66</v>
      </c>
      <c r="Z1123" s="3" t="s">
        <v>799</v>
      </c>
      <c r="AA1123" s="3"/>
      <c r="AB1123" s="3"/>
      <c r="AC1123" s="65"/>
      <c r="AD1123" s="3"/>
      <c r="AE1123" s="3"/>
      <c r="AF1123" s="3"/>
      <c r="AG1123" s="3"/>
      <c r="AH1123" s="3"/>
      <c r="AI1123" s="3"/>
      <c r="AJ1123" s="3"/>
    </row>
    <row r="1124" spans="1:36">
      <c r="A1124" s="3">
        <f t="shared" si="43"/>
        <v>40</v>
      </c>
      <c r="B1124" s="3" t="s">
        <v>923</v>
      </c>
      <c r="C1124" s="3" t="s">
        <v>798</v>
      </c>
      <c r="D1124" s="3" t="s">
        <v>85</v>
      </c>
      <c r="E1124" s="3" t="s">
        <v>86</v>
      </c>
      <c r="F1124" s="3" t="s">
        <v>29</v>
      </c>
      <c r="G1124" s="3">
        <v>3.2000000000000002E-3</v>
      </c>
      <c r="H1124" s="65">
        <v>1.9151999999999999E-2</v>
      </c>
      <c r="I1124" s="3">
        <v>1</v>
      </c>
      <c r="J1124" s="3" t="s">
        <v>60</v>
      </c>
      <c r="K1124" s="3" t="s">
        <v>61</v>
      </c>
      <c r="L1124" s="3" t="s">
        <v>62</v>
      </c>
      <c r="M1124" s="3">
        <v>5000004115</v>
      </c>
      <c r="N1124" s="3" t="s">
        <v>924</v>
      </c>
      <c r="O1124" s="3" t="s">
        <v>925</v>
      </c>
      <c r="P1124" s="62" t="str">
        <f>VLOOKUP(M1124,'customer list'!$B:$F,5,FALSE)</f>
        <v>Khánh Hòa</v>
      </c>
      <c r="Q1124" s="3" t="s">
        <v>919</v>
      </c>
      <c r="R1124" s="5">
        <v>45080.541666666664</v>
      </c>
      <c r="S1124" s="5">
        <v>45080.56627314815</v>
      </c>
      <c r="T1124" s="3">
        <v>424.96199999999999</v>
      </c>
      <c r="U1124" s="5">
        <v>45079</v>
      </c>
      <c r="V1124" s="5">
        <v>45107</v>
      </c>
      <c r="W1124" s="3" t="s">
        <v>65</v>
      </c>
      <c r="X1124" s="3" t="s">
        <v>66</v>
      </c>
      <c r="Y1124" s="3" t="s">
        <v>66</v>
      </c>
      <c r="Z1124" s="3" t="s">
        <v>798</v>
      </c>
      <c r="AA1124" s="3"/>
      <c r="AB1124" s="3"/>
      <c r="AC1124" s="65"/>
      <c r="AD1124" s="3"/>
      <c r="AE1124" s="3"/>
      <c r="AF1124" s="3"/>
      <c r="AG1124" s="3"/>
      <c r="AH1124" s="3"/>
      <c r="AI1124" s="3"/>
      <c r="AJ1124" s="3"/>
    </row>
    <row r="1125" spans="1:36">
      <c r="A1125" s="3">
        <f t="shared" si="43"/>
        <v>40</v>
      </c>
      <c r="B1125" s="3" t="s">
        <v>923</v>
      </c>
      <c r="C1125" s="3" t="s">
        <v>687</v>
      </c>
      <c r="D1125" s="3" t="s">
        <v>540</v>
      </c>
      <c r="E1125" s="3" t="s">
        <v>86</v>
      </c>
      <c r="F1125" s="3" t="s">
        <v>29</v>
      </c>
      <c r="G1125" s="3">
        <v>2.2800000000000001E-2</v>
      </c>
      <c r="H1125" s="65">
        <v>1.84E-2</v>
      </c>
      <c r="I1125" s="3">
        <v>2</v>
      </c>
      <c r="J1125" s="3" t="s">
        <v>60</v>
      </c>
      <c r="K1125" s="3" t="s">
        <v>61</v>
      </c>
      <c r="L1125" s="3" t="s">
        <v>62</v>
      </c>
      <c r="M1125" s="3">
        <v>5000004115</v>
      </c>
      <c r="N1125" s="3" t="s">
        <v>924</v>
      </c>
      <c r="O1125" s="3" t="s">
        <v>925</v>
      </c>
      <c r="P1125" s="62" t="str">
        <f>VLOOKUP(M1125,'customer list'!$B:$F,5,FALSE)</f>
        <v>Khánh Hòa</v>
      </c>
      <c r="Q1125" s="3" t="s">
        <v>919</v>
      </c>
      <c r="R1125" s="5">
        <v>45080.541666666664</v>
      </c>
      <c r="S1125" s="5">
        <v>45080.56627314815</v>
      </c>
      <c r="T1125" s="3">
        <v>424.96199999999999</v>
      </c>
      <c r="U1125" s="5">
        <v>45079</v>
      </c>
      <c r="V1125" s="5">
        <v>45107</v>
      </c>
      <c r="W1125" s="3" t="s">
        <v>65</v>
      </c>
      <c r="X1125" s="3" t="s">
        <v>66</v>
      </c>
      <c r="Y1125" s="3" t="s">
        <v>66</v>
      </c>
      <c r="Z1125" s="3" t="s">
        <v>687</v>
      </c>
      <c r="AA1125" s="3"/>
      <c r="AB1125" s="3"/>
      <c r="AC1125" s="65"/>
      <c r="AD1125" s="3"/>
      <c r="AE1125" s="3"/>
      <c r="AF1125" s="3"/>
      <c r="AG1125" s="3"/>
      <c r="AH1125" s="3"/>
      <c r="AI1125" s="3"/>
      <c r="AJ1125" s="3"/>
    </row>
    <row r="1126" spans="1:36">
      <c r="A1126" s="3">
        <f t="shared" si="43"/>
        <v>40</v>
      </c>
      <c r="B1126" s="3" t="s">
        <v>923</v>
      </c>
      <c r="C1126" s="3" t="s">
        <v>543</v>
      </c>
      <c r="D1126" s="3" t="s">
        <v>540</v>
      </c>
      <c r="E1126" s="3" t="s">
        <v>86</v>
      </c>
      <c r="F1126" s="3" t="s">
        <v>29</v>
      </c>
      <c r="G1126" s="3">
        <v>2.5000000000000001E-2</v>
      </c>
      <c r="H1126" s="65">
        <v>2.2678E-2</v>
      </c>
      <c r="I1126" s="3">
        <v>1</v>
      </c>
      <c r="J1126" s="3" t="s">
        <v>60</v>
      </c>
      <c r="K1126" s="3" t="s">
        <v>61</v>
      </c>
      <c r="L1126" s="3" t="s">
        <v>62</v>
      </c>
      <c r="M1126" s="3">
        <v>5000004115</v>
      </c>
      <c r="N1126" s="3" t="s">
        <v>924</v>
      </c>
      <c r="O1126" s="3" t="s">
        <v>925</v>
      </c>
      <c r="P1126" s="62" t="str">
        <f>VLOOKUP(M1126,'customer list'!$B:$F,5,FALSE)</f>
        <v>Khánh Hòa</v>
      </c>
      <c r="Q1126" s="3" t="s">
        <v>919</v>
      </c>
      <c r="R1126" s="5">
        <v>45080.541666666664</v>
      </c>
      <c r="S1126" s="5">
        <v>45080.56627314815</v>
      </c>
      <c r="T1126" s="3">
        <v>424.96199999999999</v>
      </c>
      <c r="U1126" s="5">
        <v>45079</v>
      </c>
      <c r="V1126" s="5">
        <v>45107</v>
      </c>
      <c r="W1126" s="3" t="s">
        <v>65</v>
      </c>
      <c r="X1126" s="3" t="s">
        <v>66</v>
      </c>
      <c r="Y1126" s="3" t="s">
        <v>66</v>
      </c>
      <c r="Z1126" s="3" t="s">
        <v>543</v>
      </c>
      <c r="AA1126" s="3"/>
      <c r="AB1126" s="3"/>
      <c r="AC1126" s="65"/>
      <c r="AD1126" s="3"/>
      <c r="AE1126" s="3"/>
      <c r="AF1126" s="3"/>
      <c r="AG1126" s="3"/>
      <c r="AH1126" s="3"/>
      <c r="AI1126" s="3"/>
      <c r="AJ1126" s="3"/>
    </row>
    <row r="1127" spans="1:36">
      <c r="A1127" s="3">
        <f t="shared" si="43"/>
        <v>40</v>
      </c>
      <c r="B1127" s="3" t="s">
        <v>923</v>
      </c>
      <c r="C1127" s="3" t="s">
        <v>544</v>
      </c>
      <c r="D1127" s="3" t="s">
        <v>540</v>
      </c>
      <c r="E1127" s="3" t="s">
        <v>86</v>
      </c>
      <c r="F1127" s="3" t="s">
        <v>29</v>
      </c>
      <c r="G1127" s="3">
        <v>0.22600000000000001</v>
      </c>
      <c r="H1127" s="65">
        <v>0.17569499999999999</v>
      </c>
      <c r="I1127" s="3">
        <v>20</v>
      </c>
      <c r="J1127" s="3" t="s">
        <v>60</v>
      </c>
      <c r="K1127" s="3" t="s">
        <v>61</v>
      </c>
      <c r="L1127" s="3" t="s">
        <v>62</v>
      </c>
      <c r="M1127" s="3">
        <v>5000004115</v>
      </c>
      <c r="N1127" s="3" t="s">
        <v>924</v>
      </c>
      <c r="O1127" s="3" t="s">
        <v>925</v>
      </c>
      <c r="P1127" s="62" t="str">
        <f>VLOOKUP(M1127,'customer list'!$B:$F,5,FALSE)</f>
        <v>Khánh Hòa</v>
      </c>
      <c r="Q1127" s="3" t="s">
        <v>919</v>
      </c>
      <c r="R1127" s="5">
        <v>45080.541666666664</v>
      </c>
      <c r="S1127" s="5">
        <v>45080.56627314815</v>
      </c>
      <c r="T1127" s="3">
        <v>424.96199999999999</v>
      </c>
      <c r="U1127" s="5">
        <v>45079</v>
      </c>
      <c r="V1127" s="5">
        <v>45107</v>
      </c>
      <c r="W1127" s="3" t="s">
        <v>65</v>
      </c>
      <c r="X1127" s="3" t="s">
        <v>66</v>
      </c>
      <c r="Y1127" s="3" t="s">
        <v>66</v>
      </c>
      <c r="Z1127" s="3" t="s">
        <v>544</v>
      </c>
      <c r="AA1127" s="3"/>
      <c r="AB1127" s="3"/>
      <c r="AC1127" s="65"/>
      <c r="AD1127" s="3"/>
      <c r="AE1127" s="3"/>
      <c r="AF1127" s="3"/>
      <c r="AG1127" s="3"/>
      <c r="AH1127" s="3"/>
      <c r="AI1127" s="3"/>
      <c r="AJ1127" s="3"/>
    </row>
    <row r="1128" spans="1:36">
      <c r="A1128" s="3">
        <f t="shared" si="43"/>
        <v>40</v>
      </c>
      <c r="B1128" s="3" t="s">
        <v>926</v>
      </c>
      <c r="C1128" s="3" t="s">
        <v>152</v>
      </c>
      <c r="D1128" s="3" t="s">
        <v>141</v>
      </c>
      <c r="E1128" s="3" t="s">
        <v>142</v>
      </c>
      <c r="F1128" s="3" t="s">
        <v>29</v>
      </c>
      <c r="G1128" s="3">
        <v>7.8E-2</v>
      </c>
      <c r="H1128" s="65">
        <v>2.0748000000000002</v>
      </c>
      <c r="I1128" s="3">
        <v>3</v>
      </c>
      <c r="J1128" s="3" t="s">
        <v>60</v>
      </c>
      <c r="K1128" s="3" t="s">
        <v>61</v>
      </c>
      <c r="L1128" s="3" t="s">
        <v>62</v>
      </c>
      <c r="M1128" s="3">
        <v>6000024903</v>
      </c>
      <c r="N1128" s="3" t="s">
        <v>909</v>
      </c>
      <c r="O1128" s="3" t="s">
        <v>927</v>
      </c>
      <c r="P1128" s="62" t="e">
        <f>VLOOKUP(M1128,'customer list'!$B:$F,5,FALSE)</f>
        <v>#N/A</v>
      </c>
      <c r="Q1128" s="3" t="s">
        <v>928</v>
      </c>
      <c r="R1128" s="5">
        <v>45080.57640046296</v>
      </c>
      <c r="S1128" s="5">
        <v>45080.608761574076</v>
      </c>
      <c r="T1128" s="3">
        <v>432.685</v>
      </c>
      <c r="U1128" s="5">
        <v>45079</v>
      </c>
      <c r="V1128" s="5">
        <v>45107</v>
      </c>
      <c r="W1128" s="3" t="s">
        <v>65</v>
      </c>
      <c r="X1128" s="3" t="s">
        <v>66</v>
      </c>
      <c r="Y1128" s="3" t="s">
        <v>66</v>
      </c>
      <c r="Z1128" s="3" t="s">
        <v>152</v>
      </c>
      <c r="AA1128" s="3"/>
      <c r="AB1128" s="3"/>
      <c r="AC1128" s="65"/>
      <c r="AD1128" s="3"/>
      <c r="AE1128" s="3"/>
      <c r="AF1128" s="3"/>
      <c r="AG1128" s="3"/>
      <c r="AH1128" s="3"/>
      <c r="AI1128" s="3"/>
      <c r="AJ1128" s="3"/>
    </row>
    <row r="1129" spans="1:36">
      <c r="A1129" s="3">
        <f t="shared" si="43"/>
        <v>40</v>
      </c>
      <c r="B1129" s="3" t="s">
        <v>926</v>
      </c>
      <c r="C1129" s="3" t="s">
        <v>198</v>
      </c>
      <c r="D1129" s="3" t="s">
        <v>141</v>
      </c>
      <c r="E1129" s="3" t="s">
        <v>142</v>
      </c>
      <c r="F1129" s="3" t="s">
        <v>29</v>
      </c>
      <c r="G1129" s="3">
        <v>9.1999999999999998E-2</v>
      </c>
      <c r="H1129" s="65">
        <v>1.3832</v>
      </c>
      <c r="I1129" s="3">
        <v>2</v>
      </c>
      <c r="J1129" s="3" t="s">
        <v>60</v>
      </c>
      <c r="K1129" s="3" t="s">
        <v>61</v>
      </c>
      <c r="L1129" s="3" t="s">
        <v>62</v>
      </c>
      <c r="M1129" s="3">
        <v>6000024903</v>
      </c>
      <c r="N1129" s="3" t="s">
        <v>909</v>
      </c>
      <c r="O1129" s="3" t="s">
        <v>927</v>
      </c>
      <c r="P1129" s="62" t="e">
        <f>VLOOKUP(M1129,'customer list'!$B:$F,5,FALSE)</f>
        <v>#N/A</v>
      </c>
      <c r="Q1129" s="3" t="s">
        <v>928</v>
      </c>
      <c r="R1129" s="5">
        <v>45080.57640046296</v>
      </c>
      <c r="S1129" s="5">
        <v>45080.608761574076</v>
      </c>
      <c r="T1129" s="3">
        <v>432.685</v>
      </c>
      <c r="U1129" s="5">
        <v>45079</v>
      </c>
      <c r="V1129" s="5">
        <v>45107</v>
      </c>
      <c r="W1129" s="3" t="s">
        <v>65</v>
      </c>
      <c r="X1129" s="3" t="s">
        <v>66</v>
      </c>
      <c r="Y1129" s="3" t="s">
        <v>66</v>
      </c>
      <c r="Z1129" s="3" t="s">
        <v>198</v>
      </c>
      <c r="AA1129" s="3"/>
      <c r="AB1129" s="3"/>
      <c r="AC1129" s="65"/>
      <c r="AD1129" s="3"/>
      <c r="AE1129" s="3"/>
      <c r="AF1129" s="3"/>
      <c r="AG1129" s="3"/>
      <c r="AH1129" s="3"/>
      <c r="AI1129" s="3"/>
      <c r="AJ1129" s="3"/>
    </row>
    <row r="1130" spans="1:36">
      <c r="A1130" s="3">
        <f t="shared" si="43"/>
        <v>40</v>
      </c>
      <c r="B1130" s="3" t="s">
        <v>929</v>
      </c>
      <c r="C1130" s="3" t="s">
        <v>470</v>
      </c>
      <c r="D1130" s="3" t="s">
        <v>141</v>
      </c>
      <c r="E1130" s="3" t="s">
        <v>142</v>
      </c>
      <c r="F1130" s="3" t="s">
        <v>29</v>
      </c>
      <c r="G1130" s="3">
        <v>7.5999999999999998E-2</v>
      </c>
      <c r="H1130" s="65">
        <v>1.135872</v>
      </c>
      <c r="I1130" s="3">
        <v>2</v>
      </c>
      <c r="J1130" s="3" t="s">
        <v>60</v>
      </c>
      <c r="K1130" s="3" t="s">
        <v>61</v>
      </c>
      <c r="L1130" s="3" t="s">
        <v>62</v>
      </c>
      <c r="M1130" s="3">
        <v>6000024903</v>
      </c>
      <c r="N1130" s="3" t="s">
        <v>909</v>
      </c>
      <c r="O1130" s="3" t="s">
        <v>927</v>
      </c>
      <c r="P1130" s="62" t="e">
        <f>VLOOKUP(M1130,'customer list'!$B:$F,5,FALSE)</f>
        <v>#N/A</v>
      </c>
      <c r="Q1130" s="3" t="s">
        <v>928</v>
      </c>
      <c r="R1130" s="5">
        <v>45080.57640046296</v>
      </c>
      <c r="S1130" s="5">
        <v>45080.608761574076</v>
      </c>
      <c r="T1130" s="3">
        <v>432.685</v>
      </c>
      <c r="U1130" s="5">
        <v>45079</v>
      </c>
      <c r="V1130" s="5">
        <v>45107</v>
      </c>
      <c r="W1130" s="3" t="s">
        <v>65</v>
      </c>
      <c r="X1130" s="3" t="s">
        <v>66</v>
      </c>
      <c r="Y1130" s="3" t="s">
        <v>66</v>
      </c>
      <c r="Z1130" s="3" t="s">
        <v>470</v>
      </c>
      <c r="AA1130" s="3"/>
      <c r="AB1130" s="3"/>
      <c r="AC1130" s="65"/>
      <c r="AD1130" s="3"/>
      <c r="AE1130" s="3"/>
      <c r="AF1130" s="3"/>
      <c r="AG1130" s="3"/>
      <c r="AH1130" s="3"/>
      <c r="AI1130" s="3"/>
      <c r="AJ1130" s="3"/>
    </row>
    <row r="1131" spans="1:36">
      <c r="A1131" s="3">
        <f t="shared" si="43"/>
        <v>40</v>
      </c>
      <c r="B1131" s="3" t="s">
        <v>929</v>
      </c>
      <c r="C1131" s="3" t="s">
        <v>262</v>
      </c>
      <c r="D1131" s="3" t="s">
        <v>141</v>
      </c>
      <c r="E1131" s="3" t="s">
        <v>142</v>
      </c>
      <c r="F1131" s="3" t="s">
        <v>29</v>
      </c>
      <c r="G1131" s="3">
        <v>6.9000000000000006E-2</v>
      </c>
      <c r="H1131" s="65">
        <v>0.93554999999999999</v>
      </c>
      <c r="I1131" s="3">
        <v>1</v>
      </c>
      <c r="J1131" s="3" t="s">
        <v>60</v>
      </c>
      <c r="K1131" s="3" t="s">
        <v>61</v>
      </c>
      <c r="L1131" s="3" t="s">
        <v>62</v>
      </c>
      <c r="M1131" s="3">
        <v>6000024903</v>
      </c>
      <c r="N1131" s="3" t="s">
        <v>909</v>
      </c>
      <c r="O1131" s="3" t="s">
        <v>927</v>
      </c>
      <c r="P1131" s="62" t="e">
        <f>VLOOKUP(M1131,'customer list'!$B:$F,5,FALSE)</f>
        <v>#N/A</v>
      </c>
      <c r="Q1131" s="3" t="s">
        <v>928</v>
      </c>
      <c r="R1131" s="5">
        <v>45080.57640046296</v>
      </c>
      <c r="S1131" s="5">
        <v>45080.608761574076</v>
      </c>
      <c r="T1131" s="3">
        <v>432.685</v>
      </c>
      <c r="U1131" s="5">
        <v>45079</v>
      </c>
      <c r="V1131" s="5">
        <v>45107</v>
      </c>
      <c r="W1131" s="3" t="s">
        <v>65</v>
      </c>
      <c r="X1131" s="3" t="s">
        <v>66</v>
      </c>
      <c r="Y1131" s="3" t="s">
        <v>66</v>
      </c>
      <c r="Z1131" s="3" t="s">
        <v>262</v>
      </c>
      <c r="AA1131" s="3"/>
      <c r="AB1131" s="3"/>
      <c r="AC1131" s="65"/>
      <c r="AD1131" s="3"/>
      <c r="AE1131" s="3"/>
      <c r="AF1131" s="3"/>
      <c r="AG1131" s="3"/>
      <c r="AH1131" s="3"/>
      <c r="AI1131" s="3"/>
      <c r="AJ1131" s="3"/>
    </row>
    <row r="1132" spans="1:36">
      <c r="A1132" s="3">
        <f t="shared" si="43"/>
        <v>40</v>
      </c>
      <c r="B1132" s="3" t="s">
        <v>718</v>
      </c>
      <c r="C1132" s="3" t="s">
        <v>196</v>
      </c>
      <c r="D1132" s="3" t="s">
        <v>141</v>
      </c>
      <c r="E1132" s="3" t="s">
        <v>142</v>
      </c>
      <c r="F1132" s="3" t="s">
        <v>29</v>
      </c>
      <c r="G1132" s="3">
        <v>5.8000000000000003E-2</v>
      </c>
      <c r="H1132" s="65">
        <v>0.77512499999999995</v>
      </c>
      <c r="I1132" s="3">
        <v>1</v>
      </c>
      <c r="J1132" s="3" t="s">
        <v>60</v>
      </c>
      <c r="K1132" s="3" t="s">
        <v>61</v>
      </c>
      <c r="L1132" s="3" t="s">
        <v>62</v>
      </c>
      <c r="M1132" s="3">
        <v>5000014605</v>
      </c>
      <c r="N1132" s="3" t="s">
        <v>715</v>
      </c>
      <c r="O1132" s="3" t="s">
        <v>716</v>
      </c>
      <c r="P1132" s="62" t="str">
        <f>VLOOKUP(M1132,'customer list'!$B:$F,5,FALSE)</f>
        <v>Khánh Hòa</v>
      </c>
      <c r="Q1132" s="3" t="s">
        <v>717</v>
      </c>
      <c r="R1132" s="5">
        <v>45080.642534722225</v>
      </c>
      <c r="S1132" s="5">
        <v>45080.681076388886</v>
      </c>
      <c r="T1132" s="3">
        <v>466.76299999999998</v>
      </c>
      <c r="U1132" s="5">
        <v>45079</v>
      </c>
      <c r="V1132" s="5">
        <v>45107</v>
      </c>
      <c r="W1132" s="3" t="s">
        <v>65</v>
      </c>
      <c r="X1132" s="3" t="s">
        <v>66</v>
      </c>
      <c r="Y1132" s="3" t="s">
        <v>66</v>
      </c>
      <c r="Z1132" s="3" t="s">
        <v>196</v>
      </c>
      <c r="AA1132" s="3"/>
      <c r="AB1132" s="3"/>
      <c r="AC1132" s="65"/>
      <c r="AD1132" s="3"/>
      <c r="AE1132" s="3"/>
      <c r="AF1132" s="3"/>
      <c r="AG1132" s="3"/>
      <c r="AH1132" s="3"/>
      <c r="AI1132" s="3"/>
      <c r="AJ1132" s="3"/>
    </row>
    <row r="1133" spans="1:36">
      <c r="A1133" s="3">
        <f t="shared" si="43"/>
        <v>40</v>
      </c>
      <c r="B1133" s="3" t="s">
        <v>718</v>
      </c>
      <c r="C1133" s="3" t="s">
        <v>195</v>
      </c>
      <c r="D1133" s="3" t="s">
        <v>141</v>
      </c>
      <c r="E1133" s="3" t="s">
        <v>142</v>
      </c>
      <c r="F1133" s="3" t="s">
        <v>29</v>
      </c>
      <c r="G1133" s="3">
        <v>5.7000000000000002E-2</v>
      </c>
      <c r="H1133" s="65">
        <v>0.84337499999999999</v>
      </c>
      <c r="I1133" s="3">
        <v>1</v>
      </c>
      <c r="J1133" s="3" t="s">
        <v>60</v>
      </c>
      <c r="K1133" s="3" t="s">
        <v>61</v>
      </c>
      <c r="L1133" s="3" t="s">
        <v>62</v>
      </c>
      <c r="M1133" s="3">
        <v>5000014605</v>
      </c>
      <c r="N1133" s="3" t="s">
        <v>715</v>
      </c>
      <c r="O1133" s="3" t="s">
        <v>716</v>
      </c>
      <c r="P1133" s="62" t="str">
        <f>VLOOKUP(M1133,'customer list'!$B:$F,5,FALSE)</f>
        <v>Khánh Hòa</v>
      </c>
      <c r="Q1133" s="3" t="s">
        <v>717</v>
      </c>
      <c r="R1133" s="5">
        <v>45080.642534722225</v>
      </c>
      <c r="S1133" s="5">
        <v>45080.681076388886</v>
      </c>
      <c r="T1133" s="3">
        <v>466.76299999999998</v>
      </c>
      <c r="U1133" s="5">
        <v>45079</v>
      </c>
      <c r="V1133" s="5">
        <v>45107</v>
      </c>
      <c r="W1133" s="3" t="s">
        <v>65</v>
      </c>
      <c r="X1133" s="3" t="s">
        <v>66</v>
      </c>
      <c r="Y1133" s="3" t="s">
        <v>66</v>
      </c>
      <c r="Z1133" s="3" t="s">
        <v>195</v>
      </c>
      <c r="AA1133" s="3"/>
      <c r="AB1133" s="3"/>
      <c r="AC1133" s="65"/>
      <c r="AD1133" s="3"/>
      <c r="AE1133" s="3"/>
      <c r="AF1133" s="3"/>
      <c r="AG1133" s="3"/>
      <c r="AH1133" s="3"/>
      <c r="AI1133" s="3"/>
      <c r="AJ1133" s="3"/>
    </row>
    <row r="1134" spans="1:36">
      <c r="A1134" s="3">
        <f t="shared" si="43"/>
        <v>40</v>
      </c>
      <c r="B1134" s="3" t="s">
        <v>718</v>
      </c>
      <c r="C1134" s="3" t="s">
        <v>369</v>
      </c>
      <c r="D1134" s="3" t="s">
        <v>141</v>
      </c>
      <c r="E1134" s="3" t="s">
        <v>142</v>
      </c>
      <c r="F1134" s="3" t="s">
        <v>29</v>
      </c>
      <c r="G1134" s="3">
        <v>0.13</v>
      </c>
      <c r="H1134" s="65">
        <v>1.974</v>
      </c>
      <c r="I1134" s="3">
        <v>2</v>
      </c>
      <c r="J1134" s="3" t="s">
        <v>60</v>
      </c>
      <c r="K1134" s="3" t="s">
        <v>61</v>
      </c>
      <c r="L1134" s="3" t="s">
        <v>62</v>
      </c>
      <c r="M1134" s="3">
        <v>5000014605</v>
      </c>
      <c r="N1134" s="3" t="s">
        <v>715</v>
      </c>
      <c r="O1134" s="3" t="s">
        <v>716</v>
      </c>
      <c r="P1134" s="62" t="str">
        <f>VLOOKUP(M1134,'customer list'!$B:$F,5,FALSE)</f>
        <v>Khánh Hòa</v>
      </c>
      <c r="Q1134" s="3" t="s">
        <v>717</v>
      </c>
      <c r="R1134" s="5">
        <v>45080.642534722225</v>
      </c>
      <c r="S1134" s="5">
        <v>45080.681076388886</v>
      </c>
      <c r="T1134" s="3">
        <v>466.76299999999998</v>
      </c>
      <c r="U1134" s="5">
        <v>45079</v>
      </c>
      <c r="V1134" s="5">
        <v>45107</v>
      </c>
      <c r="W1134" s="3" t="s">
        <v>65</v>
      </c>
      <c r="X1134" s="3" t="s">
        <v>66</v>
      </c>
      <c r="Y1134" s="3" t="s">
        <v>66</v>
      </c>
      <c r="Z1134" s="3" t="s">
        <v>369</v>
      </c>
      <c r="AA1134" s="3"/>
      <c r="AB1134" s="3"/>
      <c r="AC1134" s="65"/>
      <c r="AD1134" s="3"/>
      <c r="AE1134" s="3"/>
      <c r="AF1134" s="3"/>
      <c r="AG1134" s="3"/>
      <c r="AH1134" s="3"/>
      <c r="AI1134" s="3"/>
      <c r="AJ1134" s="3"/>
    </row>
    <row r="1135" spans="1:36">
      <c r="A1135" s="3">
        <f t="shared" si="43"/>
        <v>40</v>
      </c>
      <c r="B1135" s="3" t="s">
        <v>718</v>
      </c>
      <c r="C1135" s="3" t="s">
        <v>198</v>
      </c>
      <c r="D1135" s="3" t="s">
        <v>141</v>
      </c>
      <c r="E1135" s="3" t="s">
        <v>142</v>
      </c>
      <c r="F1135" s="3" t="s">
        <v>29</v>
      </c>
      <c r="G1135" s="3">
        <v>4.5999999999999999E-2</v>
      </c>
      <c r="H1135" s="65">
        <v>0.69159999999999999</v>
      </c>
      <c r="I1135" s="3">
        <v>1</v>
      </c>
      <c r="J1135" s="3" t="s">
        <v>60</v>
      </c>
      <c r="K1135" s="3" t="s">
        <v>61</v>
      </c>
      <c r="L1135" s="3" t="s">
        <v>62</v>
      </c>
      <c r="M1135" s="3">
        <v>5000014605</v>
      </c>
      <c r="N1135" s="3" t="s">
        <v>715</v>
      </c>
      <c r="O1135" s="3" t="s">
        <v>716</v>
      </c>
      <c r="P1135" s="62" t="str">
        <f>VLOOKUP(M1135,'customer list'!$B:$F,5,FALSE)</f>
        <v>Khánh Hòa</v>
      </c>
      <c r="Q1135" s="3" t="s">
        <v>717</v>
      </c>
      <c r="R1135" s="5">
        <v>45080.642534722225</v>
      </c>
      <c r="S1135" s="5">
        <v>45080.681076388886</v>
      </c>
      <c r="T1135" s="3">
        <v>466.76299999999998</v>
      </c>
      <c r="U1135" s="5">
        <v>45079</v>
      </c>
      <c r="V1135" s="5">
        <v>45107</v>
      </c>
      <c r="W1135" s="3" t="s">
        <v>65</v>
      </c>
      <c r="X1135" s="3" t="s">
        <v>66</v>
      </c>
      <c r="Y1135" s="3" t="s">
        <v>66</v>
      </c>
      <c r="Z1135" s="3" t="s">
        <v>198</v>
      </c>
      <c r="AA1135" s="3"/>
      <c r="AB1135" s="3"/>
      <c r="AC1135" s="65"/>
      <c r="AD1135" s="3"/>
      <c r="AE1135" s="3"/>
      <c r="AF1135" s="3"/>
      <c r="AG1135" s="3"/>
      <c r="AH1135" s="3"/>
      <c r="AI1135" s="3"/>
      <c r="AJ1135" s="3"/>
    </row>
    <row r="1136" spans="1:36">
      <c r="A1136" s="3">
        <f t="shared" si="43"/>
        <v>40</v>
      </c>
      <c r="B1136" s="3" t="s">
        <v>718</v>
      </c>
      <c r="C1136" s="3" t="s">
        <v>236</v>
      </c>
      <c r="D1136" s="3" t="s">
        <v>166</v>
      </c>
      <c r="E1136" s="3" t="s">
        <v>167</v>
      </c>
      <c r="F1136" s="3" t="s">
        <v>29</v>
      </c>
      <c r="G1136" s="3">
        <v>0.04</v>
      </c>
      <c r="H1136" s="65">
        <v>0.47951500000000002</v>
      </c>
      <c r="I1136" s="3">
        <v>1</v>
      </c>
      <c r="J1136" s="3" t="s">
        <v>60</v>
      </c>
      <c r="K1136" s="3" t="s">
        <v>61</v>
      </c>
      <c r="L1136" s="3" t="s">
        <v>62</v>
      </c>
      <c r="M1136" s="3">
        <v>5000014605</v>
      </c>
      <c r="N1136" s="3" t="s">
        <v>715</v>
      </c>
      <c r="O1136" s="3" t="s">
        <v>716</v>
      </c>
      <c r="P1136" s="62" t="str">
        <f>VLOOKUP(M1136,'customer list'!$B:$F,5,FALSE)</f>
        <v>Khánh Hòa</v>
      </c>
      <c r="Q1136" s="3" t="s">
        <v>717</v>
      </c>
      <c r="R1136" s="5">
        <v>45080.642534722225</v>
      </c>
      <c r="S1136" s="5">
        <v>45080.681076388886</v>
      </c>
      <c r="T1136" s="3">
        <v>466.76299999999998</v>
      </c>
      <c r="U1136" s="5">
        <v>45079</v>
      </c>
      <c r="V1136" s="5">
        <v>45107</v>
      </c>
      <c r="W1136" s="3" t="s">
        <v>65</v>
      </c>
      <c r="X1136" s="3" t="s">
        <v>66</v>
      </c>
      <c r="Y1136" s="3" t="s">
        <v>66</v>
      </c>
      <c r="Z1136" s="3" t="s">
        <v>236</v>
      </c>
      <c r="AA1136" s="3"/>
      <c r="AB1136" s="3"/>
      <c r="AC1136" s="65"/>
      <c r="AD1136" s="3"/>
      <c r="AE1136" s="3"/>
      <c r="AF1136" s="3"/>
      <c r="AG1136" s="3"/>
      <c r="AH1136" s="3"/>
      <c r="AI1136" s="3"/>
      <c r="AJ1136" s="3"/>
    </row>
    <row r="1137" spans="1:36">
      <c r="A1137" s="3">
        <f t="shared" si="43"/>
        <v>40</v>
      </c>
      <c r="B1137" s="3" t="s">
        <v>718</v>
      </c>
      <c r="C1137" s="3" t="s">
        <v>197</v>
      </c>
      <c r="D1137" s="3" t="s">
        <v>141</v>
      </c>
      <c r="E1137" s="3" t="s">
        <v>142</v>
      </c>
      <c r="F1137" s="3" t="s">
        <v>29</v>
      </c>
      <c r="G1137" s="3">
        <v>6.3E-2</v>
      </c>
      <c r="H1137" s="65">
        <v>0.84337499999999999</v>
      </c>
      <c r="I1137" s="3">
        <v>1</v>
      </c>
      <c r="J1137" s="3" t="s">
        <v>60</v>
      </c>
      <c r="K1137" s="3" t="s">
        <v>61</v>
      </c>
      <c r="L1137" s="3" t="s">
        <v>62</v>
      </c>
      <c r="M1137" s="3">
        <v>5000014605</v>
      </c>
      <c r="N1137" s="3" t="s">
        <v>715</v>
      </c>
      <c r="O1137" s="3" t="s">
        <v>716</v>
      </c>
      <c r="P1137" s="62" t="str">
        <f>VLOOKUP(M1137,'customer list'!$B:$F,5,FALSE)</f>
        <v>Khánh Hòa</v>
      </c>
      <c r="Q1137" s="3" t="s">
        <v>717</v>
      </c>
      <c r="R1137" s="5">
        <v>45080.642534722225</v>
      </c>
      <c r="S1137" s="5">
        <v>45080.681076388886</v>
      </c>
      <c r="T1137" s="3">
        <v>466.76299999999998</v>
      </c>
      <c r="U1137" s="5">
        <v>45079</v>
      </c>
      <c r="V1137" s="5">
        <v>45107</v>
      </c>
      <c r="W1137" s="3" t="s">
        <v>65</v>
      </c>
      <c r="X1137" s="3" t="s">
        <v>66</v>
      </c>
      <c r="Y1137" s="3" t="s">
        <v>66</v>
      </c>
      <c r="Z1137" s="3" t="s">
        <v>197</v>
      </c>
      <c r="AA1137" s="3"/>
      <c r="AB1137" s="3"/>
      <c r="AC1137" s="65"/>
      <c r="AD1137" s="3"/>
      <c r="AE1137" s="3"/>
      <c r="AF1137" s="3"/>
      <c r="AG1137" s="3"/>
      <c r="AH1137" s="3"/>
      <c r="AI1137" s="3"/>
      <c r="AJ1137" s="3"/>
    </row>
    <row r="1138" spans="1:36">
      <c r="A1138" s="3">
        <f t="shared" si="43"/>
        <v>40</v>
      </c>
      <c r="B1138" s="3" t="s">
        <v>930</v>
      </c>
      <c r="C1138" s="3" t="s">
        <v>189</v>
      </c>
      <c r="D1138" s="3" t="s">
        <v>190</v>
      </c>
      <c r="E1138" s="3" t="s">
        <v>190</v>
      </c>
      <c r="F1138" s="3" t="s">
        <v>29</v>
      </c>
      <c r="G1138" s="3">
        <v>1.55E-2</v>
      </c>
      <c r="H1138" s="65">
        <v>0.104</v>
      </c>
      <c r="I1138" s="3">
        <v>5</v>
      </c>
      <c r="J1138" s="3" t="s">
        <v>60</v>
      </c>
      <c r="K1138" s="3" t="s">
        <v>61</v>
      </c>
      <c r="L1138" s="3" t="s">
        <v>62</v>
      </c>
      <c r="M1138" s="3">
        <v>5000014605</v>
      </c>
      <c r="N1138" s="3" t="s">
        <v>715</v>
      </c>
      <c r="O1138" s="3" t="s">
        <v>716</v>
      </c>
      <c r="P1138" s="62" t="str">
        <f>VLOOKUP(M1138,'customer list'!$B:$F,5,FALSE)</f>
        <v>Khánh Hòa</v>
      </c>
      <c r="Q1138" s="3" t="s">
        <v>717</v>
      </c>
      <c r="R1138" s="5">
        <v>45080.642534722225</v>
      </c>
      <c r="S1138" s="5">
        <v>45080.681076388886</v>
      </c>
      <c r="T1138" s="3">
        <v>466.76299999999998</v>
      </c>
      <c r="U1138" s="5">
        <v>45079</v>
      </c>
      <c r="V1138" s="5">
        <v>45107</v>
      </c>
      <c r="W1138" s="3" t="s">
        <v>65</v>
      </c>
      <c r="X1138" s="3" t="s">
        <v>66</v>
      </c>
      <c r="Y1138" s="3" t="s">
        <v>66</v>
      </c>
      <c r="Z1138" s="3" t="s">
        <v>189</v>
      </c>
      <c r="AA1138" s="3"/>
      <c r="AB1138" s="3"/>
      <c r="AC1138" s="65"/>
      <c r="AD1138" s="3"/>
      <c r="AE1138" s="3"/>
      <c r="AF1138" s="3"/>
      <c r="AG1138" s="3"/>
      <c r="AH1138" s="3"/>
      <c r="AI1138" s="3"/>
      <c r="AJ1138" s="3"/>
    </row>
    <row r="1139" spans="1:36">
      <c r="A1139" s="3">
        <f t="shared" si="43"/>
        <v>40</v>
      </c>
      <c r="B1139" s="3" t="s">
        <v>931</v>
      </c>
      <c r="C1139" s="3" t="s">
        <v>340</v>
      </c>
      <c r="D1139" s="3" t="s">
        <v>141</v>
      </c>
      <c r="E1139" s="3" t="s">
        <v>142</v>
      </c>
      <c r="F1139" s="3" t="s">
        <v>29</v>
      </c>
      <c r="G1139" s="3">
        <v>2.5999999999999999E-2</v>
      </c>
      <c r="H1139" s="65">
        <v>0.69159999999999999</v>
      </c>
      <c r="I1139" s="3">
        <v>1</v>
      </c>
      <c r="J1139" s="3" t="s">
        <v>60</v>
      </c>
      <c r="K1139" s="3" t="s">
        <v>61</v>
      </c>
      <c r="L1139" s="3" t="s">
        <v>62</v>
      </c>
      <c r="M1139" s="3">
        <v>5000014605</v>
      </c>
      <c r="N1139" s="3" t="s">
        <v>715</v>
      </c>
      <c r="O1139" s="3" t="s">
        <v>716</v>
      </c>
      <c r="P1139" s="62" t="str">
        <f>VLOOKUP(M1139,'customer list'!$B:$F,5,FALSE)</f>
        <v>Khánh Hòa</v>
      </c>
      <c r="Q1139" s="3" t="s">
        <v>717</v>
      </c>
      <c r="R1139" s="5">
        <v>45080.642534722225</v>
      </c>
      <c r="S1139" s="5">
        <v>45080.681076388886</v>
      </c>
      <c r="T1139" s="3">
        <v>466.76299999999998</v>
      </c>
      <c r="U1139" s="5">
        <v>45079</v>
      </c>
      <c r="V1139" s="5">
        <v>45107</v>
      </c>
      <c r="W1139" s="3" t="s">
        <v>65</v>
      </c>
      <c r="X1139" s="3" t="s">
        <v>66</v>
      </c>
      <c r="Y1139" s="3" t="s">
        <v>66</v>
      </c>
      <c r="Z1139" s="3" t="s">
        <v>340</v>
      </c>
      <c r="AA1139" s="3"/>
      <c r="AB1139" s="3"/>
      <c r="AC1139" s="65"/>
      <c r="AD1139" s="3"/>
      <c r="AE1139" s="3"/>
      <c r="AF1139" s="3"/>
      <c r="AG1139" s="3"/>
      <c r="AH1139" s="3"/>
      <c r="AI1139" s="3"/>
      <c r="AJ1139" s="3"/>
    </row>
    <row r="1140" spans="1:36">
      <c r="A1140" s="3">
        <f t="shared" si="43"/>
        <v>40</v>
      </c>
      <c r="B1140" s="3" t="s">
        <v>931</v>
      </c>
      <c r="C1140" s="3" t="s">
        <v>518</v>
      </c>
      <c r="D1140" s="3" t="s">
        <v>141</v>
      </c>
      <c r="E1140" s="3" t="s">
        <v>142</v>
      </c>
      <c r="F1140" s="3" t="s">
        <v>29</v>
      </c>
      <c r="G1140" s="3">
        <v>0.158</v>
      </c>
      <c r="H1140" s="65">
        <v>2.0956800000000002</v>
      </c>
      <c r="I1140" s="3">
        <v>2</v>
      </c>
      <c r="J1140" s="3" t="s">
        <v>60</v>
      </c>
      <c r="K1140" s="3" t="s">
        <v>61</v>
      </c>
      <c r="L1140" s="3" t="s">
        <v>62</v>
      </c>
      <c r="M1140" s="3">
        <v>5000014605</v>
      </c>
      <c r="N1140" s="3" t="s">
        <v>715</v>
      </c>
      <c r="O1140" s="3" t="s">
        <v>716</v>
      </c>
      <c r="P1140" s="62" t="str">
        <f>VLOOKUP(M1140,'customer list'!$B:$F,5,FALSE)</f>
        <v>Khánh Hòa</v>
      </c>
      <c r="Q1140" s="3" t="s">
        <v>717</v>
      </c>
      <c r="R1140" s="5">
        <v>45080.642534722225</v>
      </c>
      <c r="S1140" s="5">
        <v>45080.681076388886</v>
      </c>
      <c r="T1140" s="3">
        <v>466.76299999999998</v>
      </c>
      <c r="U1140" s="5">
        <v>45079</v>
      </c>
      <c r="V1140" s="5">
        <v>45107</v>
      </c>
      <c r="W1140" s="3" t="s">
        <v>65</v>
      </c>
      <c r="X1140" s="3" t="s">
        <v>66</v>
      </c>
      <c r="Y1140" s="3" t="s">
        <v>66</v>
      </c>
      <c r="Z1140" s="3" t="s">
        <v>518</v>
      </c>
      <c r="AA1140" s="3"/>
      <c r="AB1140" s="3"/>
      <c r="AC1140" s="65"/>
      <c r="AD1140" s="3"/>
      <c r="AE1140" s="3"/>
      <c r="AF1140" s="3"/>
      <c r="AG1140" s="3"/>
      <c r="AH1140" s="3"/>
      <c r="AI1140" s="3"/>
      <c r="AJ1140" s="3"/>
    </row>
    <row r="1141" spans="1:36">
      <c r="A1141" s="1" t="s">
        <v>0</v>
      </c>
      <c r="B1141" s="1" t="s">
        <v>1</v>
      </c>
      <c r="C1141" s="1" t="s">
        <v>2</v>
      </c>
      <c r="D1141" s="1" t="s">
        <v>3</v>
      </c>
      <c r="E1141" s="1" t="s">
        <v>4</v>
      </c>
      <c r="F1141" s="1" t="s">
        <v>5</v>
      </c>
      <c r="G1141" s="1" t="s">
        <v>6</v>
      </c>
      <c r="H1141" s="64" t="s">
        <v>7</v>
      </c>
      <c r="I1141" s="1" t="s">
        <v>8</v>
      </c>
      <c r="J1141" s="1" t="s">
        <v>9</v>
      </c>
      <c r="K1141" s="1" t="s">
        <v>10</v>
      </c>
      <c r="L1141" s="2" t="s">
        <v>11</v>
      </c>
      <c r="M1141" s="1" t="s">
        <v>12</v>
      </c>
      <c r="N1141" s="1" t="s">
        <v>13</v>
      </c>
      <c r="O1141" s="1" t="s">
        <v>14</v>
      </c>
      <c r="P1141" s="62" t="e">
        <f>VLOOKUP(M1141,'customer list'!$B:$F,5,FALSE)</f>
        <v>#N/A</v>
      </c>
      <c r="Q1141" s="1" t="s">
        <v>15</v>
      </c>
      <c r="R1141" s="1" t="s">
        <v>16</v>
      </c>
      <c r="S1141" s="1" t="s">
        <v>17</v>
      </c>
      <c r="T1141" s="1" t="s">
        <v>18</v>
      </c>
      <c r="U1141" s="1" t="s">
        <v>19</v>
      </c>
      <c r="V1141" s="1" t="s">
        <v>20</v>
      </c>
      <c r="W1141" s="1" t="s">
        <v>21</v>
      </c>
      <c r="X1141" s="1" t="s">
        <v>22</v>
      </c>
      <c r="Y1141" s="1" t="s">
        <v>23</v>
      </c>
      <c r="Z1141" s="1" t="s">
        <v>24</v>
      </c>
      <c r="AA1141" s="1" t="s">
        <v>25</v>
      </c>
      <c r="AB1141" s="1" t="s">
        <v>26</v>
      </c>
      <c r="AC1141" s="64" t="s">
        <v>27</v>
      </c>
      <c r="AD1141" s="3"/>
      <c r="AE1141" s="3"/>
      <c r="AF1141" s="3"/>
      <c r="AG1141" s="3"/>
      <c r="AH1141" s="3"/>
      <c r="AI1141" s="3"/>
      <c r="AJ1141" s="3"/>
    </row>
    <row r="1142" spans="1:36">
      <c r="A1142" s="3">
        <v>41</v>
      </c>
      <c r="B1142" s="3">
        <v>6</v>
      </c>
      <c r="C1142" s="3" t="s">
        <v>28</v>
      </c>
      <c r="D1142" s="3" t="s">
        <v>29</v>
      </c>
      <c r="E1142" s="3" t="s">
        <v>89</v>
      </c>
      <c r="F1142" s="3" t="s">
        <v>158</v>
      </c>
      <c r="G1142" s="3">
        <v>2.1840000000000002</v>
      </c>
      <c r="H1142" s="65">
        <v>34.262999999999998</v>
      </c>
      <c r="I1142" s="3">
        <v>6.4</v>
      </c>
      <c r="J1142" s="3">
        <v>61.9146</v>
      </c>
      <c r="K1142" s="4">
        <v>0.34125</v>
      </c>
      <c r="L1142" s="4">
        <v>0.55339128412361538</v>
      </c>
      <c r="M1142" s="3">
        <v>3</v>
      </c>
      <c r="N1142" s="3">
        <v>36.118000000000002</v>
      </c>
      <c r="O1142" s="3" t="s">
        <v>932</v>
      </c>
      <c r="P1142" s="62" t="e">
        <f>VLOOKUP(M1142,'customer list'!$B:$F,5,FALSE)</f>
        <v>#N/A</v>
      </c>
      <c r="Q1142" s="3" t="s">
        <v>132</v>
      </c>
      <c r="R1142" s="3" t="s">
        <v>29</v>
      </c>
      <c r="S1142" s="5">
        <v>45079.707488425927</v>
      </c>
      <c r="T1142" s="3">
        <v>108.354</v>
      </c>
      <c r="U1142" s="5">
        <v>45079.406817129631</v>
      </c>
      <c r="V1142" s="5">
        <v>45079.644259259258</v>
      </c>
      <c r="W1142" s="3">
        <v>0</v>
      </c>
      <c r="X1142" s="3">
        <v>0</v>
      </c>
      <c r="Y1142" s="3" t="s">
        <v>29</v>
      </c>
      <c r="Z1142" s="3">
        <v>4780684</v>
      </c>
      <c r="AA1142" s="3">
        <v>4420684</v>
      </c>
      <c r="AB1142" s="3">
        <v>360000</v>
      </c>
      <c r="AC1142" s="65">
        <v>502349055</v>
      </c>
      <c r="AD1142" s="3" t="s">
        <v>6356</v>
      </c>
      <c r="AE1142" s="3" t="s">
        <v>6356</v>
      </c>
      <c r="AF1142" s="3" t="s">
        <v>6356</v>
      </c>
      <c r="AG1142" s="3" t="s">
        <v>6356</v>
      </c>
      <c r="AH1142" s="3" t="s">
        <v>6356</v>
      </c>
      <c r="AI1142" s="3" t="s">
        <v>6356</v>
      </c>
      <c r="AJ1142" s="3"/>
    </row>
    <row r="1143" spans="1:36">
      <c r="A1143" s="6">
        <f t="shared" ref="A1143:A1177" si="44">A1142</f>
        <v>41</v>
      </c>
      <c r="B1143" s="7" t="s">
        <v>34</v>
      </c>
      <c r="C1143" s="7" t="s">
        <v>35</v>
      </c>
      <c r="D1143" s="7" t="s">
        <v>36</v>
      </c>
      <c r="E1143" s="7" t="s">
        <v>37</v>
      </c>
      <c r="F1143" s="7" t="s">
        <v>38</v>
      </c>
      <c r="G1143" s="7" t="s">
        <v>39</v>
      </c>
      <c r="H1143" s="66" t="s">
        <v>40</v>
      </c>
      <c r="I1143" s="7" t="s">
        <v>41</v>
      </c>
      <c r="J1143" s="7" t="s">
        <v>42</v>
      </c>
      <c r="K1143" s="7" t="s">
        <v>43</v>
      </c>
      <c r="L1143" s="7" t="s">
        <v>44</v>
      </c>
      <c r="M1143" s="7" t="s">
        <v>45</v>
      </c>
      <c r="N1143" s="7" t="s">
        <v>46</v>
      </c>
      <c r="O1143" s="7" t="s">
        <v>47</v>
      </c>
      <c r="P1143" s="62" t="e">
        <f>VLOOKUP(M1143,'customer list'!$B:$F,5,FALSE)</f>
        <v>#N/A</v>
      </c>
      <c r="Q1143" s="7" t="s">
        <v>48</v>
      </c>
      <c r="R1143" s="7" t="s">
        <v>49</v>
      </c>
      <c r="S1143" s="7" t="s">
        <v>50</v>
      </c>
      <c r="T1143" s="7" t="s">
        <v>51</v>
      </c>
      <c r="U1143" s="7" t="s">
        <v>19</v>
      </c>
      <c r="V1143" s="7" t="s">
        <v>20</v>
      </c>
      <c r="W1143" s="7" t="s">
        <v>52</v>
      </c>
      <c r="X1143" s="7" t="s">
        <v>53</v>
      </c>
      <c r="Y1143" s="7" t="s">
        <v>54</v>
      </c>
      <c r="Z1143" s="7" t="s">
        <v>55</v>
      </c>
      <c r="AA1143" s="3"/>
      <c r="AB1143" s="3"/>
      <c r="AC1143" s="65"/>
      <c r="AD1143" s="3" t="s">
        <v>6356</v>
      </c>
      <c r="AE1143" s="3" t="s">
        <v>6356</v>
      </c>
      <c r="AF1143" s="3" t="s">
        <v>6356</v>
      </c>
      <c r="AG1143" s="3" t="s">
        <v>6356</v>
      </c>
      <c r="AH1143" s="3" t="s">
        <v>6356</v>
      </c>
      <c r="AI1143" s="3" t="s">
        <v>6356</v>
      </c>
      <c r="AJ1143" s="3"/>
    </row>
    <row r="1144" spans="1:36">
      <c r="A1144" s="3">
        <f t="shared" si="44"/>
        <v>41</v>
      </c>
      <c r="B1144" s="3" t="s">
        <v>933</v>
      </c>
      <c r="C1144" s="3" t="s">
        <v>152</v>
      </c>
      <c r="D1144" s="3" t="s">
        <v>141</v>
      </c>
      <c r="E1144" s="3" t="s">
        <v>142</v>
      </c>
      <c r="F1144" s="3" t="s">
        <v>29</v>
      </c>
      <c r="G1144" s="3">
        <v>0.26</v>
      </c>
      <c r="H1144" s="65">
        <v>6.9160000000000004</v>
      </c>
      <c r="I1144" s="3">
        <v>10</v>
      </c>
      <c r="J1144" s="3" t="s">
        <v>60</v>
      </c>
      <c r="K1144" s="3" t="s">
        <v>61</v>
      </c>
      <c r="L1144" s="3" t="s">
        <v>62</v>
      </c>
      <c r="M1144" s="3">
        <v>6000017217</v>
      </c>
      <c r="N1144" s="3" t="s">
        <v>934</v>
      </c>
      <c r="O1144" s="3" t="s">
        <v>935</v>
      </c>
      <c r="P1144" s="62" t="str">
        <f>VLOOKUP(M1144,'customer list'!$B:$F,5,FALSE)</f>
        <v>Tây Ninh</v>
      </c>
      <c r="Q1144" s="3" t="s">
        <v>936</v>
      </c>
      <c r="R1144" s="5">
        <v>45079.478912037041</v>
      </c>
      <c r="S1144" s="5">
        <v>45079.565057870372</v>
      </c>
      <c r="T1144" s="3">
        <v>64.382000000000005</v>
      </c>
      <c r="U1144" s="5">
        <v>45079</v>
      </c>
      <c r="V1144" s="5">
        <v>45107</v>
      </c>
      <c r="W1144" s="3" t="s">
        <v>65</v>
      </c>
      <c r="X1144" s="3" t="s">
        <v>66</v>
      </c>
      <c r="Y1144" s="3" t="s">
        <v>66</v>
      </c>
      <c r="Z1144" s="3" t="s">
        <v>152</v>
      </c>
      <c r="AA1144" s="3"/>
      <c r="AB1144" s="3"/>
      <c r="AC1144" s="65"/>
      <c r="AD1144" s="3" t="s">
        <v>6356</v>
      </c>
      <c r="AE1144" s="3" t="s">
        <v>6356</v>
      </c>
      <c r="AF1144" s="3" t="s">
        <v>6356</v>
      </c>
      <c r="AG1144" s="3" t="s">
        <v>6356</v>
      </c>
      <c r="AH1144" s="3" t="s">
        <v>6356</v>
      </c>
      <c r="AI1144" s="3" t="s">
        <v>6356</v>
      </c>
      <c r="AJ1144" s="3"/>
    </row>
    <row r="1145" spans="1:36">
      <c r="A1145" s="3">
        <f t="shared" si="44"/>
        <v>41</v>
      </c>
      <c r="B1145" s="3" t="s">
        <v>937</v>
      </c>
      <c r="C1145" s="3" t="s">
        <v>165</v>
      </c>
      <c r="D1145" s="3" t="s">
        <v>166</v>
      </c>
      <c r="E1145" s="3" t="s">
        <v>167</v>
      </c>
      <c r="F1145" s="3" t="s">
        <v>29</v>
      </c>
      <c r="G1145" s="3">
        <v>0.40500000000000003</v>
      </c>
      <c r="H1145" s="65">
        <v>4.4320769999999996</v>
      </c>
      <c r="I1145" s="3">
        <v>9</v>
      </c>
      <c r="J1145" s="3" t="s">
        <v>60</v>
      </c>
      <c r="K1145" s="3" t="s">
        <v>61</v>
      </c>
      <c r="L1145" s="3" t="s">
        <v>62</v>
      </c>
      <c r="M1145" s="3">
        <v>6000017217</v>
      </c>
      <c r="N1145" s="3" t="s">
        <v>934</v>
      </c>
      <c r="O1145" s="3" t="s">
        <v>935</v>
      </c>
      <c r="P1145" s="62" t="str">
        <f>VLOOKUP(M1145,'customer list'!$B:$F,5,FALSE)</f>
        <v>Tây Ninh</v>
      </c>
      <c r="Q1145" s="3" t="s">
        <v>936</v>
      </c>
      <c r="R1145" s="5">
        <v>45079.478912037041</v>
      </c>
      <c r="S1145" s="5">
        <v>45079.565057870372</v>
      </c>
      <c r="T1145" s="3">
        <v>64.382000000000005</v>
      </c>
      <c r="U1145" s="5">
        <v>45079</v>
      </c>
      <c r="V1145" s="5">
        <v>45107</v>
      </c>
      <c r="W1145" s="3" t="s">
        <v>65</v>
      </c>
      <c r="X1145" s="3" t="s">
        <v>66</v>
      </c>
      <c r="Y1145" s="3" t="s">
        <v>66</v>
      </c>
      <c r="Z1145" s="3" t="s">
        <v>165</v>
      </c>
      <c r="AA1145" s="3"/>
      <c r="AB1145" s="3"/>
      <c r="AC1145" s="65"/>
      <c r="AD1145" s="3" t="s">
        <v>6356</v>
      </c>
      <c r="AE1145" s="3" t="s">
        <v>6356</v>
      </c>
      <c r="AF1145" s="3" t="s">
        <v>6356</v>
      </c>
      <c r="AG1145" s="3" t="s">
        <v>6356</v>
      </c>
      <c r="AH1145" s="3" t="s">
        <v>6356</v>
      </c>
      <c r="AI1145" s="3" t="s">
        <v>6356</v>
      </c>
      <c r="AJ1145" s="3"/>
    </row>
    <row r="1146" spans="1:36">
      <c r="A1146" s="3">
        <f t="shared" si="44"/>
        <v>41</v>
      </c>
      <c r="B1146" s="3" t="s">
        <v>938</v>
      </c>
      <c r="C1146" s="3" t="s">
        <v>195</v>
      </c>
      <c r="D1146" s="3" t="s">
        <v>141</v>
      </c>
      <c r="E1146" s="3" t="s">
        <v>142</v>
      </c>
      <c r="F1146" s="3" t="s">
        <v>29</v>
      </c>
      <c r="G1146" s="3">
        <v>5.7000000000000002E-2</v>
      </c>
      <c r="H1146" s="65">
        <v>0.84337499999999999</v>
      </c>
      <c r="I1146" s="3">
        <v>1</v>
      </c>
      <c r="J1146" s="3" t="s">
        <v>60</v>
      </c>
      <c r="K1146" s="3" t="s">
        <v>61</v>
      </c>
      <c r="L1146" s="3" t="s">
        <v>62</v>
      </c>
      <c r="M1146" s="3">
        <v>5000014679</v>
      </c>
      <c r="N1146" s="3" t="s">
        <v>939</v>
      </c>
      <c r="O1146" s="3" t="s">
        <v>940</v>
      </c>
      <c r="P1146" s="62" t="str">
        <f>VLOOKUP(M1146,'customer list'!$B:$F,5,FALSE)</f>
        <v>Tây Ninh</v>
      </c>
      <c r="Q1146" s="3" t="s">
        <v>932</v>
      </c>
      <c r="R1146" s="5">
        <v>45079.612962962965</v>
      </c>
      <c r="S1146" s="5">
        <v>45079.639155092591</v>
      </c>
      <c r="T1146" s="3">
        <v>105.304</v>
      </c>
      <c r="U1146" s="5">
        <v>45079</v>
      </c>
      <c r="V1146" s="5">
        <v>45107</v>
      </c>
      <c r="W1146" s="3" t="s">
        <v>65</v>
      </c>
      <c r="X1146" s="3" t="s">
        <v>66</v>
      </c>
      <c r="Y1146" s="3" t="s">
        <v>66</v>
      </c>
      <c r="Z1146" s="3" t="s">
        <v>195</v>
      </c>
      <c r="AA1146" s="3"/>
      <c r="AB1146" s="3"/>
      <c r="AC1146" s="65"/>
      <c r="AD1146" s="3" t="s">
        <v>6356</v>
      </c>
      <c r="AE1146" s="3" t="s">
        <v>6356</v>
      </c>
      <c r="AF1146" s="3" t="s">
        <v>6356</v>
      </c>
      <c r="AG1146" s="3" t="s">
        <v>6356</v>
      </c>
      <c r="AH1146" s="3" t="s">
        <v>6356</v>
      </c>
      <c r="AI1146" s="3" t="s">
        <v>6356</v>
      </c>
      <c r="AJ1146" s="3"/>
    </row>
    <row r="1147" spans="1:36">
      <c r="A1147" s="3">
        <f t="shared" si="44"/>
        <v>41</v>
      </c>
      <c r="B1147" s="3" t="s">
        <v>938</v>
      </c>
      <c r="C1147" s="3" t="s">
        <v>255</v>
      </c>
      <c r="D1147" s="3" t="s">
        <v>166</v>
      </c>
      <c r="E1147" s="3" t="s">
        <v>167</v>
      </c>
      <c r="F1147" s="3" t="s">
        <v>29</v>
      </c>
      <c r="G1147" s="3">
        <v>4.5999999999999999E-2</v>
      </c>
      <c r="H1147" s="65">
        <v>0.58289999999999997</v>
      </c>
      <c r="I1147" s="3">
        <v>1</v>
      </c>
      <c r="J1147" s="3" t="s">
        <v>60</v>
      </c>
      <c r="K1147" s="3" t="s">
        <v>61</v>
      </c>
      <c r="L1147" s="3" t="s">
        <v>62</v>
      </c>
      <c r="M1147" s="3">
        <v>5000014679</v>
      </c>
      <c r="N1147" s="3" t="s">
        <v>939</v>
      </c>
      <c r="O1147" s="3" t="s">
        <v>940</v>
      </c>
      <c r="P1147" s="62" t="str">
        <f>VLOOKUP(M1147,'customer list'!$B:$F,5,FALSE)</f>
        <v>Tây Ninh</v>
      </c>
      <c r="Q1147" s="3" t="s">
        <v>932</v>
      </c>
      <c r="R1147" s="5">
        <v>45079.612962962965</v>
      </c>
      <c r="S1147" s="5">
        <v>45079.639155092591</v>
      </c>
      <c r="T1147" s="3">
        <v>105.304</v>
      </c>
      <c r="U1147" s="5">
        <v>45079</v>
      </c>
      <c r="V1147" s="5">
        <v>45107</v>
      </c>
      <c r="W1147" s="3" t="s">
        <v>65</v>
      </c>
      <c r="X1147" s="3" t="s">
        <v>66</v>
      </c>
      <c r="Y1147" s="3" t="s">
        <v>66</v>
      </c>
      <c r="Z1147" s="3" t="s">
        <v>255</v>
      </c>
      <c r="AA1147" s="3"/>
      <c r="AB1147" s="3"/>
      <c r="AC1147" s="65"/>
      <c r="AD1147" s="3" t="s">
        <v>6356</v>
      </c>
      <c r="AE1147" s="3" t="s">
        <v>6356</v>
      </c>
      <c r="AF1147" s="3" t="s">
        <v>6356</v>
      </c>
      <c r="AG1147" s="3" t="s">
        <v>6356</v>
      </c>
      <c r="AH1147" s="3" t="s">
        <v>6356</v>
      </c>
      <c r="AI1147" s="3" t="s">
        <v>6356</v>
      </c>
      <c r="AJ1147" s="3"/>
    </row>
    <row r="1148" spans="1:36">
      <c r="A1148" s="3">
        <f t="shared" si="44"/>
        <v>41</v>
      </c>
      <c r="B1148" s="3" t="s">
        <v>938</v>
      </c>
      <c r="C1148" s="3" t="s">
        <v>174</v>
      </c>
      <c r="D1148" s="3" t="s">
        <v>166</v>
      </c>
      <c r="E1148" s="3" t="s">
        <v>167</v>
      </c>
      <c r="F1148" s="3" t="s">
        <v>29</v>
      </c>
      <c r="G1148" s="3">
        <v>4.2000000000000003E-2</v>
      </c>
      <c r="H1148" s="65">
        <v>0.49245299999999997</v>
      </c>
      <c r="I1148" s="3">
        <v>1</v>
      </c>
      <c r="J1148" s="3" t="s">
        <v>60</v>
      </c>
      <c r="K1148" s="3" t="s">
        <v>61</v>
      </c>
      <c r="L1148" s="3" t="s">
        <v>62</v>
      </c>
      <c r="M1148" s="3">
        <v>5000014679</v>
      </c>
      <c r="N1148" s="3" t="s">
        <v>939</v>
      </c>
      <c r="O1148" s="3" t="s">
        <v>940</v>
      </c>
      <c r="P1148" s="62" t="str">
        <f>VLOOKUP(M1148,'customer list'!$B:$F,5,FALSE)</f>
        <v>Tây Ninh</v>
      </c>
      <c r="Q1148" s="3" t="s">
        <v>932</v>
      </c>
      <c r="R1148" s="5">
        <v>45079.612962962965</v>
      </c>
      <c r="S1148" s="5">
        <v>45079.639155092591</v>
      </c>
      <c r="T1148" s="3">
        <v>105.304</v>
      </c>
      <c r="U1148" s="5">
        <v>45079</v>
      </c>
      <c r="V1148" s="5">
        <v>45107</v>
      </c>
      <c r="W1148" s="3" t="s">
        <v>65</v>
      </c>
      <c r="X1148" s="3" t="s">
        <v>66</v>
      </c>
      <c r="Y1148" s="3" t="s">
        <v>66</v>
      </c>
      <c r="Z1148" s="3" t="s">
        <v>174</v>
      </c>
      <c r="AA1148" s="3"/>
      <c r="AB1148" s="3"/>
      <c r="AC1148" s="65"/>
      <c r="AD1148" s="3" t="s">
        <v>6356</v>
      </c>
      <c r="AE1148" s="3" t="s">
        <v>6356</v>
      </c>
      <c r="AF1148" s="3" t="s">
        <v>6356</v>
      </c>
      <c r="AG1148" s="3" t="s">
        <v>6356</v>
      </c>
      <c r="AH1148" s="3" t="s">
        <v>6356</v>
      </c>
      <c r="AI1148" s="3" t="s">
        <v>6356</v>
      </c>
      <c r="AJ1148" s="3"/>
    </row>
    <row r="1149" spans="1:36">
      <c r="A1149" s="3">
        <f t="shared" si="44"/>
        <v>41</v>
      </c>
      <c r="B1149" s="3" t="s">
        <v>941</v>
      </c>
      <c r="C1149" s="3" t="s">
        <v>98</v>
      </c>
      <c r="D1149" s="3" t="s">
        <v>74</v>
      </c>
      <c r="E1149" s="3" t="s">
        <v>74</v>
      </c>
      <c r="F1149" s="3" t="s">
        <v>29</v>
      </c>
      <c r="G1149" s="3">
        <v>2.8E-3</v>
      </c>
      <c r="H1149" s="65">
        <v>1.4383999999999999E-2</v>
      </c>
      <c r="I1149" s="3">
        <v>2</v>
      </c>
      <c r="J1149" s="3" t="s">
        <v>60</v>
      </c>
      <c r="K1149" s="3" t="s">
        <v>61</v>
      </c>
      <c r="L1149" s="3" t="s">
        <v>62</v>
      </c>
      <c r="M1149" s="3">
        <v>5000014679</v>
      </c>
      <c r="N1149" s="3" t="s">
        <v>939</v>
      </c>
      <c r="O1149" s="3" t="s">
        <v>940</v>
      </c>
      <c r="P1149" s="62" t="str">
        <f>VLOOKUP(M1149,'customer list'!$B:$F,5,FALSE)</f>
        <v>Tây Ninh</v>
      </c>
      <c r="Q1149" s="3" t="s">
        <v>932</v>
      </c>
      <c r="R1149" s="5">
        <v>45079.612962962965</v>
      </c>
      <c r="S1149" s="5">
        <v>45079.639155092591</v>
      </c>
      <c r="T1149" s="3">
        <v>105.304</v>
      </c>
      <c r="U1149" s="5">
        <v>45079</v>
      </c>
      <c r="V1149" s="5">
        <v>45107</v>
      </c>
      <c r="W1149" s="3" t="s">
        <v>65</v>
      </c>
      <c r="X1149" s="3" t="s">
        <v>66</v>
      </c>
      <c r="Y1149" s="3" t="s">
        <v>66</v>
      </c>
      <c r="Z1149" s="3" t="s">
        <v>98</v>
      </c>
      <c r="AA1149" s="3"/>
      <c r="AB1149" s="3"/>
      <c r="AC1149" s="65"/>
      <c r="AD1149" s="3" t="s">
        <v>6356</v>
      </c>
      <c r="AE1149" s="3" t="s">
        <v>6356</v>
      </c>
      <c r="AF1149" s="3" t="s">
        <v>6356</v>
      </c>
      <c r="AG1149" s="3" t="s">
        <v>6356</v>
      </c>
      <c r="AH1149" s="3" t="s">
        <v>6356</v>
      </c>
      <c r="AI1149" s="3" t="s">
        <v>6356</v>
      </c>
      <c r="AJ1149" s="3"/>
    </row>
    <row r="1150" spans="1:36">
      <c r="A1150" s="3">
        <f t="shared" si="44"/>
        <v>41</v>
      </c>
      <c r="B1150" s="3" t="s">
        <v>941</v>
      </c>
      <c r="C1150" s="3" t="s">
        <v>82</v>
      </c>
      <c r="D1150" s="3" t="s">
        <v>74</v>
      </c>
      <c r="E1150" s="3" t="s">
        <v>74</v>
      </c>
      <c r="F1150" s="3" t="s">
        <v>29</v>
      </c>
      <c r="G1150" s="3">
        <v>4.28E-4</v>
      </c>
      <c r="H1150" s="65">
        <v>3.7209999999999999E-3</v>
      </c>
      <c r="I1150" s="3">
        <v>1</v>
      </c>
      <c r="J1150" s="3" t="s">
        <v>60</v>
      </c>
      <c r="K1150" s="3" t="s">
        <v>61</v>
      </c>
      <c r="L1150" s="3" t="s">
        <v>62</v>
      </c>
      <c r="M1150" s="3">
        <v>5000014679</v>
      </c>
      <c r="N1150" s="3" t="s">
        <v>939</v>
      </c>
      <c r="O1150" s="3" t="s">
        <v>940</v>
      </c>
      <c r="P1150" s="62" t="str">
        <f>VLOOKUP(M1150,'customer list'!$B:$F,5,FALSE)</f>
        <v>Tây Ninh</v>
      </c>
      <c r="Q1150" s="3" t="s">
        <v>932</v>
      </c>
      <c r="R1150" s="5">
        <v>45079.612962962965</v>
      </c>
      <c r="S1150" s="5">
        <v>45079.639155092591</v>
      </c>
      <c r="T1150" s="3">
        <v>105.304</v>
      </c>
      <c r="U1150" s="5">
        <v>45079</v>
      </c>
      <c r="V1150" s="5">
        <v>45107</v>
      </c>
      <c r="W1150" s="3" t="s">
        <v>65</v>
      </c>
      <c r="X1150" s="3" t="s">
        <v>66</v>
      </c>
      <c r="Y1150" s="3" t="s">
        <v>66</v>
      </c>
      <c r="Z1150" s="3" t="s">
        <v>82</v>
      </c>
      <c r="AA1150" s="3"/>
      <c r="AB1150" s="3"/>
      <c r="AC1150" s="65"/>
      <c r="AD1150" s="3" t="s">
        <v>6356</v>
      </c>
      <c r="AE1150" s="3" t="s">
        <v>6356</v>
      </c>
      <c r="AF1150" s="3" t="s">
        <v>6356</v>
      </c>
      <c r="AG1150" s="3" t="s">
        <v>6356</v>
      </c>
      <c r="AH1150" s="3" t="s">
        <v>6356</v>
      </c>
      <c r="AI1150" s="3" t="s">
        <v>6356</v>
      </c>
      <c r="AJ1150" s="3"/>
    </row>
    <row r="1151" spans="1:36">
      <c r="A1151" s="3">
        <f t="shared" si="44"/>
        <v>41</v>
      </c>
      <c r="B1151" s="3" t="s">
        <v>941</v>
      </c>
      <c r="C1151" s="3" t="s">
        <v>77</v>
      </c>
      <c r="D1151" s="3" t="s">
        <v>74</v>
      </c>
      <c r="E1151" s="3" t="s">
        <v>74</v>
      </c>
      <c r="F1151" s="3" t="s">
        <v>29</v>
      </c>
      <c r="G1151" s="3">
        <v>1.3290000000000001E-3</v>
      </c>
      <c r="H1151" s="65">
        <v>1.1162E-2</v>
      </c>
      <c r="I1151" s="3">
        <v>3</v>
      </c>
      <c r="J1151" s="3" t="s">
        <v>60</v>
      </c>
      <c r="K1151" s="3" t="s">
        <v>61</v>
      </c>
      <c r="L1151" s="3" t="s">
        <v>62</v>
      </c>
      <c r="M1151" s="3">
        <v>5000014679</v>
      </c>
      <c r="N1151" s="3" t="s">
        <v>939</v>
      </c>
      <c r="O1151" s="3" t="s">
        <v>940</v>
      </c>
      <c r="P1151" s="62" t="str">
        <f>VLOOKUP(M1151,'customer list'!$B:$F,5,FALSE)</f>
        <v>Tây Ninh</v>
      </c>
      <c r="Q1151" s="3" t="s">
        <v>932</v>
      </c>
      <c r="R1151" s="5">
        <v>45079.612962962965</v>
      </c>
      <c r="S1151" s="5">
        <v>45079.639155092591</v>
      </c>
      <c r="T1151" s="3">
        <v>105.304</v>
      </c>
      <c r="U1151" s="5">
        <v>45079</v>
      </c>
      <c r="V1151" s="5">
        <v>45107</v>
      </c>
      <c r="W1151" s="3" t="s">
        <v>65</v>
      </c>
      <c r="X1151" s="3" t="s">
        <v>66</v>
      </c>
      <c r="Y1151" s="3" t="s">
        <v>66</v>
      </c>
      <c r="Z1151" s="3" t="s">
        <v>77</v>
      </c>
      <c r="AA1151" s="3"/>
      <c r="AB1151" s="3"/>
      <c r="AC1151" s="65"/>
      <c r="AD1151" s="3" t="s">
        <v>6356</v>
      </c>
      <c r="AE1151" s="3" t="s">
        <v>6356</v>
      </c>
      <c r="AF1151" s="3" t="s">
        <v>6356</v>
      </c>
      <c r="AG1151" s="3" t="s">
        <v>6356</v>
      </c>
      <c r="AH1151" s="3" t="s">
        <v>6356</v>
      </c>
      <c r="AI1151" s="3" t="s">
        <v>6356</v>
      </c>
      <c r="AJ1151" s="3"/>
    </row>
    <row r="1152" spans="1:36">
      <c r="A1152" s="3">
        <f t="shared" si="44"/>
        <v>41</v>
      </c>
      <c r="B1152" s="3" t="s">
        <v>941</v>
      </c>
      <c r="C1152" s="3" t="s">
        <v>100</v>
      </c>
      <c r="D1152" s="3" t="s">
        <v>74</v>
      </c>
      <c r="E1152" s="3" t="s">
        <v>74</v>
      </c>
      <c r="F1152" s="3" t="s">
        <v>29</v>
      </c>
      <c r="G1152" s="3">
        <v>4.8399999999999997E-3</v>
      </c>
      <c r="H1152" s="65">
        <v>4.2323E-2</v>
      </c>
      <c r="I1152" s="3">
        <v>2</v>
      </c>
      <c r="J1152" s="3" t="s">
        <v>60</v>
      </c>
      <c r="K1152" s="3" t="s">
        <v>61</v>
      </c>
      <c r="L1152" s="3" t="s">
        <v>62</v>
      </c>
      <c r="M1152" s="3">
        <v>5000014679</v>
      </c>
      <c r="N1152" s="3" t="s">
        <v>939</v>
      </c>
      <c r="O1152" s="3" t="s">
        <v>940</v>
      </c>
      <c r="P1152" s="62" t="str">
        <f>VLOOKUP(M1152,'customer list'!$B:$F,5,FALSE)</f>
        <v>Tây Ninh</v>
      </c>
      <c r="Q1152" s="3" t="s">
        <v>932</v>
      </c>
      <c r="R1152" s="5">
        <v>45079.612962962965</v>
      </c>
      <c r="S1152" s="5">
        <v>45079.639155092591</v>
      </c>
      <c r="T1152" s="3">
        <v>105.304</v>
      </c>
      <c r="U1152" s="5">
        <v>45079</v>
      </c>
      <c r="V1152" s="5">
        <v>45107</v>
      </c>
      <c r="W1152" s="3" t="s">
        <v>65</v>
      </c>
      <c r="X1152" s="3" t="s">
        <v>66</v>
      </c>
      <c r="Y1152" s="3" t="s">
        <v>66</v>
      </c>
      <c r="Z1152" s="3" t="s">
        <v>100</v>
      </c>
      <c r="AA1152" s="3"/>
      <c r="AB1152" s="3"/>
      <c r="AC1152" s="65"/>
      <c r="AD1152" s="3" t="s">
        <v>6356</v>
      </c>
      <c r="AE1152" s="3" t="s">
        <v>6356</v>
      </c>
      <c r="AF1152" s="3" t="s">
        <v>6356</v>
      </c>
      <c r="AG1152" s="3" t="s">
        <v>6356</v>
      </c>
      <c r="AH1152" s="3" t="s">
        <v>6356</v>
      </c>
      <c r="AI1152" s="3" t="s">
        <v>6356</v>
      </c>
      <c r="AJ1152" s="3"/>
    </row>
    <row r="1153" spans="1:36">
      <c r="A1153" s="3">
        <f t="shared" si="44"/>
        <v>41</v>
      </c>
      <c r="B1153" s="3" t="s">
        <v>941</v>
      </c>
      <c r="C1153" s="3" t="s">
        <v>101</v>
      </c>
      <c r="D1153" s="3" t="s">
        <v>74</v>
      </c>
      <c r="E1153" s="3" t="s">
        <v>74</v>
      </c>
      <c r="F1153" s="3" t="s">
        <v>29</v>
      </c>
      <c r="G1153" s="3">
        <v>1.192E-2</v>
      </c>
      <c r="H1153" s="65">
        <v>0.11712</v>
      </c>
      <c r="I1153" s="3">
        <v>4</v>
      </c>
      <c r="J1153" s="3" t="s">
        <v>60</v>
      </c>
      <c r="K1153" s="3" t="s">
        <v>61</v>
      </c>
      <c r="L1153" s="3" t="s">
        <v>62</v>
      </c>
      <c r="M1153" s="3">
        <v>5000014679</v>
      </c>
      <c r="N1153" s="3" t="s">
        <v>939</v>
      </c>
      <c r="O1153" s="3" t="s">
        <v>940</v>
      </c>
      <c r="P1153" s="62" t="str">
        <f>VLOOKUP(M1153,'customer list'!$B:$F,5,FALSE)</f>
        <v>Tây Ninh</v>
      </c>
      <c r="Q1153" s="3" t="s">
        <v>932</v>
      </c>
      <c r="R1153" s="5">
        <v>45079.612962962965</v>
      </c>
      <c r="S1153" s="5">
        <v>45079.639155092591</v>
      </c>
      <c r="T1153" s="3">
        <v>105.304</v>
      </c>
      <c r="U1153" s="5">
        <v>45079</v>
      </c>
      <c r="V1153" s="5">
        <v>45107</v>
      </c>
      <c r="W1153" s="3" t="s">
        <v>65</v>
      </c>
      <c r="X1153" s="3" t="s">
        <v>66</v>
      </c>
      <c r="Y1153" s="3" t="s">
        <v>66</v>
      </c>
      <c r="Z1153" s="3" t="s">
        <v>101</v>
      </c>
      <c r="AA1153" s="3"/>
      <c r="AB1153" s="3"/>
      <c r="AC1153" s="65"/>
      <c r="AD1153" s="3" t="s">
        <v>6356</v>
      </c>
      <c r="AE1153" s="3" t="s">
        <v>6356</v>
      </c>
      <c r="AF1153" s="3" t="s">
        <v>6356</v>
      </c>
      <c r="AG1153" s="3" t="s">
        <v>6356</v>
      </c>
      <c r="AH1153" s="3" t="s">
        <v>6356</v>
      </c>
      <c r="AI1153" s="3" t="s">
        <v>6356</v>
      </c>
      <c r="AJ1153" s="3"/>
    </row>
    <row r="1154" spans="1:36">
      <c r="A1154" s="3">
        <f t="shared" si="44"/>
        <v>41</v>
      </c>
      <c r="B1154" s="3" t="s">
        <v>941</v>
      </c>
      <c r="C1154" s="3" t="s">
        <v>232</v>
      </c>
      <c r="D1154" s="3" t="s">
        <v>74</v>
      </c>
      <c r="E1154" s="3" t="s">
        <v>74</v>
      </c>
      <c r="F1154" s="3" t="s">
        <v>29</v>
      </c>
      <c r="G1154" s="3">
        <v>1.32E-2</v>
      </c>
      <c r="H1154" s="65">
        <v>0.11627999999999999</v>
      </c>
      <c r="I1154" s="3">
        <v>3</v>
      </c>
      <c r="J1154" s="3" t="s">
        <v>60</v>
      </c>
      <c r="K1154" s="3" t="s">
        <v>61</v>
      </c>
      <c r="L1154" s="3" t="s">
        <v>62</v>
      </c>
      <c r="M1154" s="3">
        <v>5000014679</v>
      </c>
      <c r="N1154" s="3" t="s">
        <v>939</v>
      </c>
      <c r="O1154" s="3" t="s">
        <v>940</v>
      </c>
      <c r="P1154" s="62" t="str">
        <f>VLOOKUP(M1154,'customer list'!$B:$F,5,FALSE)</f>
        <v>Tây Ninh</v>
      </c>
      <c r="Q1154" s="3" t="s">
        <v>932</v>
      </c>
      <c r="R1154" s="5">
        <v>45079.612962962965</v>
      </c>
      <c r="S1154" s="5">
        <v>45079.639155092591</v>
      </c>
      <c r="T1154" s="3">
        <v>105.304</v>
      </c>
      <c r="U1154" s="5">
        <v>45079</v>
      </c>
      <c r="V1154" s="5">
        <v>45107</v>
      </c>
      <c r="W1154" s="3" t="s">
        <v>65</v>
      </c>
      <c r="X1154" s="3" t="s">
        <v>66</v>
      </c>
      <c r="Y1154" s="3" t="s">
        <v>66</v>
      </c>
      <c r="Z1154" s="3" t="s">
        <v>232</v>
      </c>
      <c r="AA1154" s="3"/>
      <c r="AB1154" s="3"/>
      <c r="AC1154" s="65"/>
      <c r="AD1154" s="3" t="s">
        <v>6356</v>
      </c>
      <c r="AE1154" s="3" t="s">
        <v>6356</v>
      </c>
      <c r="AF1154" s="3" t="s">
        <v>6356</v>
      </c>
      <c r="AG1154" s="3" t="s">
        <v>6356</v>
      </c>
      <c r="AH1154" s="3" t="s">
        <v>6356</v>
      </c>
      <c r="AI1154" s="3" t="s">
        <v>6356</v>
      </c>
      <c r="AJ1154" s="3"/>
    </row>
    <row r="1155" spans="1:36">
      <c r="A1155" s="3">
        <f t="shared" si="44"/>
        <v>41</v>
      </c>
      <c r="B1155" s="3" t="s">
        <v>941</v>
      </c>
      <c r="C1155" s="3" t="s">
        <v>275</v>
      </c>
      <c r="D1155" s="3" t="s">
        <v>74</v>
      </c>
      <c r="E1155" s="3" t="s">
        <v>74</v>
      </c>
      <c r="F1155" s="3" t="s">
        <v>29</v>
      </c>
      <c r="G1155" s="3">
        <v>3.8E-3</v>
      </c>
      <c r="H1155" s="65">
        <v>3.4722999999999997E-2</v>
      </c>
      <c r="I1155" s="3">
        <v>2</v>
      </c>
      <c r="J1155" s="3" t="s">
        <v>60</v>
      </c>
      <c r="K1155" s="3" t="s">
        <v>61</v>
      </c>
      <c r="L1155" s="3" t="s">
        <v>62</v>
      </c>
      <c r="M1155" s="3">
        <v>5000014679</v>
      </c>
      <c r="N1155" s="3" t="s">
        <v>939</v>
      </c>
      <c r="O1155" s="3" t="s">
        <v>940</v>
      </c>
      <c r="P1155" s="62" t="str">
        <f>VLOOKUP(M1155,'customer list'!$B:$F,5,FALSE)</f>
        <v>Tây Ninh</v>
      </c>
      <c r="Q1155" s="3" t="s">
        <v>932</v>
      </c>
      <c r="R1155" s="5">
        <v>45079.612962962965</v>
      </c>
      <c r="S1155" s="5">
        <v>45079.639155092591</v>
      </c>
      <c r="T1155" s="3">
        <v>105.304</v>
      </c>
      <c r="U1155" s="5">
        <v>45079</v>
      </c>
      <c r="V1155" s="5">
        <v>45107</v>
      </c>
      <c r="W1155" s="3" t="s">
        <v>65</v>
      </c>
      <c r="X1155" s="3" t="s">
        <v>66</v>
      </c>
      <c r="Y1155" s="3" t="s">
        <v>66</v>
      </c>
      <c r="Z1155" s="3" t="s">
        <v>275</v>
      </c>
      <c r="AA1155" s="3"/>
      <c r="AB1155" s="3"/>
      <c r="AC1155" s="65"/>
      <c r="AD1155" s="3" t="s">
        <v>6356</v>
      </c>
      <c r="AE1155" s="3" t="s">
        <v>6356</v>
      </c>
      <c r="AF1155" s="3" t="s">
        <v>6356</v>
      </c>
      <c r="AG1155" s="3" t="s">
        <v>6356</v>
      </c>
      <c r="AH1155" s="3" t="s">
        <v>6356</v>
      </c>
      <c r="AI1155" s="3" t="s">
        <v>6356</v>
      </c>
      <c r="AJ1155" s="3"/>
    </row>
    <row r="1156" spans="1:36">
      <c r="A1156" s="3">
        <f t="shared" si="44"/>
        <v>41</v>
      </c>
      <c r="B1156" s="3" t="s">
        <v>941</v>
      </c>
      <c r="C1156" s="3" t="s">
        <v>125</v>
      </c>
      <c r="D1156" s="3" t="s">
        <v>74</v>
      </c>
      <c r="E1156" s="3" t="s">
        <v>74</v>
      </c>
      <c r="F1156" s="3" t="s">
        <v>29</v>
      </c>
      <c r="G1156" s="3">
        <v>1.4999999999999999E-2</v>
      </c>
      <c r="H1156" s="65">
        <v>0.103496</v>
      </c>
      <c r="I1156" s="3">
        <v>3</v>
      </c>
      <c r="J1156" s="3" t="s">
        <v>60</v>
      </c>
      <c r="K1156" s="3" t="s">
        <v>61</v>
      </c>
      <c r="L1156" s="3" t="s">
        <v>62</v>
      </c>
      <c r="M1156" s="3">
        <v>5000014679</v>
      </c>
      <c r="N1156" s="3" t="s">
        <v>939</v>
      </c>
      <c r="O1156" s="3" t="s">
        <v>940</v>
      </c>
      <c r="P1156" s="62" t="str">
        <f>VLOOKUP(M1156,'customer list'!$B:$F,5,FALSE)</f>
        <v>Tây Ninh</v>
      </c>
      <c r="Q1156" s="3" t="s">
        <v>932</v>
      </c>
      <c r="R1156" s="5">
        <v>45079.612962962965</v>
      </c>
      <c r="S1156" s="5">
        <v>45079.639155092591</v>
      </c>
      <c r="T1156" s="3">
        <v>105.304</v>
      </c>
      <c r="U1156" s="5">
        <v>45079</v>
      </c>
      <c r="V1156" s="5">
        <v>45107</v>
      </c>
      <c r="W1156" s="3" t="s">
        <v>65</v>
      </c>
      <c r="X1156" s="3" t="s">
        <v>66</v>
      </c>
      <c r="Y1156" s="3" t="s">
        <v>66</v>
      </c>
      <c r="Z1156" s="3" t="s">
        <v>125</v>
      </c>
      <c r="AA1156" s="3"/>
      <c r="AB1156" s="3"/>
      <c r="AC1156" s="65"/>
      <c r="AD1156" s="3" t="s">
        <v>6356</v>
      </c>
      <c r="AE1156" s="3" t="s">
        <v>6356</v>
      </c>
      <c r="AF1156" s="3" t="s">
        <v>6356</v>
      </c>
      <c r="AG1156" s="3" t="s">
        <v>6356</v>
      </c>
      <c r="AH1156" s="3" t="s">
        <v>6356</v>
      </c>
      <c r="AI1156" s="3" t="s">
        <v>6356</v>
      </c>
      <c r="AJ1156" s="3"/>
    </row>
    <row r="1157" spans="1:36">
      <c r="A1157" s="3">
        <f t="shared" si="44"/>
        <v>41</v>
      </c>
      <c r="B1157" s="3" t="s">
        <v>941</v>
      </c>
      <c r="C1157" s="3" t="s">
        <v>106</v>
      </c>
      <c r="D1157" s="3" t="s">
        <v>74</v>
      </c>
      <c r="E1157" s="3" t="s">
        <v>74</v>
      </c>
      <c r="F1157" s="3" t="s">
        <v>29</v>
      </c>
      <c r="G1157" s="3">
        <v>1.7600000000000001E-2</v>
      </c>
      <c r="H1157" s="65">
        <v>0.132825</v>
      </c>
      <c r="I1157" s="3">
        <v>4</v>
      </c>
      <c r="J1157" s="3" t="s">
        <v>60</v>
      </c>
      <c r="K1157" s="3" t="s">
        <v>61</v>
      </c>
      <c r="L1157" s="3" t="s">
        <v>62</v>
      </c>
      <c r="M1157" s="3">
        <v>5000014679</v>
      </c>
      <c r="N1157" s="3" t="s">
        <v>939</v>
      </c>
      <c r="O1157" s="3" t="s">
        <v>940</v>
      </c>
      <c r="P1157" s="62" t="str">
        <f>VLOOKUP(M1157,'customer list'!$B:$F,5,FALSE)</f>
        <v>Tây Ninh</v>
      </c>
      <c r="Q1157" s="3" t="s">
        <v>932</v>
      </c>
      <c r="R1157" s="5">
        <v>45079.612962962965</v>
      </c>
      <c r="S1157" s="5">
        <v>45079.639155092591</v>
      </c>
      <c r="T1157" s="3">
        <v>105.304</v>
      </c>
      <c r="U1157" s="5">
        <v>45079</v>
      </c>
      <c r="V1157" s="5">
        <v>45107</v>
      </c>
      <c r="W1157" s="3" t="s">
        <v>65</v>
      </c>
      <c r="X1157" s="3" t="s">
        <v>66</v>
      </c>
      <c r="Y1157" s="3" t="s">
        <v>66</v>
      </c>
      <c r="Z1157" s="3" t="s">
        <v>106</v>
      </c>
      <c r="AA1157" s="3"/>
      <c r="AB1157" s="3"/>
      <c r="AC1157" s="65"/>
      <c r="AD1157" s="3" t="s">
        <v>6356</v>
      </c>
      <c r="AE1157" s="3" t="s">
        <v>6356</v>
      </c>
      <c r="AF1157" s="3" t="s">
        <v>6356</v>
      </c>
      <c r="AG1157" s="3" t="s">
        <v>6356</v>
      </c>
      <c r="AH1157" s="3" t="s">
        <v>6356</v>
      </c>
      <c r="AI1157" s="3" t="s">
        <v>6356</v>
      </c>
      <c r="AJ1157" s="3"/>
    </row>
    <row r="1158" spans="1:36">
      <c r="A1158" s="3">
        <f t="shared" si="44"/>
        <v>41</v>
      </c>
      <c r="B1158" s="3" t="s">
        <v>941</v>
      </c>
      <c r="C1158" s="3" t="s">
        <v>107</v>
      </c>
      <c r="D1158" s="3" t="s">
        <v>74</v>
      </c>
      <c r="E1158" s="3" t="s">
        <v>74</v>
      </c>
      <c r="F1158" s="3" t="s">
        <v>29</v>
      </c>
      <c r="G1158" s="3">
        <v>8.7799999999999998E-4</v>
      </c>
      <c r="H1158" s="65">
        <v>8.966E-3</v>
      </c>
      <c r="I1158" s="3">
        <v>2</v>
      </c>
      <c r="J1158" s="3" t="s">
        <v>60</v>
      </c>
      <c r="K1158" s="3" t="s">
        <v>61</v>
      </c>
      <c r="L1158" s="3" t="s">
        <v>62</v>
      </c>
      <c r="M1158" s="3">
        <v>5000014679</v>
      </c>
      <c r="N1158" s="3" t="s">
        <v>939</v>
      </c>
      <c r="O1158" s="3" t="s">
        <v>940</v>
      </c>
      <c r="P1158" s="62" t="str">
        <f>VLOOKUP(M1158,'customer list'!$B:$F,5,FALSE)</f>
        <v>Tây Ninh</v>
      </c>
      <c r="Q1158" s="3" t="s">
        <v>932</v>
      </c>
      <c r="R1158" s="5">
        <v>45079.612962962965</v>
      </c>
      <c r="S1158" s="5">
        <v>45079.639155092591</v>
      </c>
      <c r="T1158" s="3">
        <v>105.304</v>
      </c>
      <c r="U1158" s="5">
        <v>45079</v>
      </c>
      <c r="V1158" s="5">
        <v>45107</v>
      </c>
      <c r="W1158" s="3" t="s">
        <v>65</v>
      </c>
      <c r="X1158" s="3" t="s">
        <v>66</v>
      </c>
      <c r="Y1158" s="3" t="s">
        <v>66</v>
      </c>
      <c r="Z1158" s="3" t="s">
        <v>107</v>
      </c>
      <c r="AA1158" s="3"/>
      <c r="AB1158" s="3"/>
      <c r="AC1158" s="65"/>
      <c r="AD1158" s="3" t="s">
        <v>6356</v>
      </c>
      <c r="AE1158" s="3" t="s">
        <v>6356</v>
      </c>
      <c r="AF1158" s="3" t="s">
        <v>6356</v>
      </c>
      <c r="AG1158" s="3" t="s">
        <v>6356</v>
      </c>
      <c r="AH1158" s="3" t="s">
        <v>6356</v>
      </c>
      <c r="AI1158" s="3" t="s">
        <v>6356</v>
      </c>
      <c r="AJ1158" s="3"/>
    </row>
    <row r="1159" spans="1:36">
      <c r="A1159" s="3">
        <f t="shared" si="44"/>
        <v>41</v>
      </c>
      <c r="B1159" s="3" t="s">
        <v>941</v>
      </c>
      <c r="C1159" s="3" t="s">
        <v>79</v>
      </c>
      <c r="D1159" s="3" t="s">
        <v>80</v>
      </c>
      <c r="E1159" s="3" t="s">
        <v>80</v>
      </c>
      <c r="F1159" s="3" t="s">
        <v>29</v>
      </c>
      <c r="G1159" s="3">
        <v>1.9000000000000001E-4</v>
      </c>
      <c r="H1159" s="65">
        <v>1.9524E-2</v>
      </c>
      <c r="I1159" s="3">
        <v>1</v>
      </c>
      <c r="J1159" s="3" t="s">
        <v>60</v>
      </c>
      <c r="K1159" s="3" t="s">
        <v>61</v>
      </c>
      <c r="L1159" s="3" t="s">
        <v>62</v>
      </c>
      <c r="M1159" s="3">
        <v>5000014679</v>
      </c>
      <c r="N1159" s="3" t="s">
        <v>939</v>
      </c>
      <c r="O1159" s="3" t="s">
        <v>940</v>
      </c>
      <c r="P1159" s="62" t="str">
        <f>VLOOKUP(M1159,'customer list'!$B:$F,5,FALSE)</f>
        <v>Tây Ninh</v>
      </c>
      <c r="Q1159" s="3" t="s">
        <v>932</v>
      </c>
      <c r="R1159" s="5">
        <v>45079.612962962965</v>
      </c>
      <c r="S1159" s="5">
        <v>45079.639155092591</v>
      </c>
      <c r="T1159" s="3">
        <v>105.304</v>
      </c>
      <c r="U1159" s="5">
        <v>45079</v>
      </c>
      <c r="V1159" s="5">
        <v>45107</v>
      </c>
      <c r="W1159" s="3" t="s">
        <v>65</v>
      </c>
      <c r="X1159" s="3" t="s">
        <v>66</v>
      </c>
      <c r="Y1159" s="3" t="s">
        <v>66</v>
      </c>
      <c r="Z1159" s="3" t="s">
        <v>79</v>
      </c>
      <c r="AA1159" s="3"/>
      <c r="AB1159" s="3"/>
      <c r="AC1159" s="65"/>
      <c r="AD1159" s="3" t="s">
        <v>6356</v>
      </c>
      <c r="AE1159" s="3" t="s">
        <v>6356</v>
      </c>
      <c r="AF1159" s="3" t="s">
        <v>6356</v>
      </c>
      <c r="AG1159" s="3" t="s">
        <v>6356</v>
      </c>
      <c r="AH1159" s="3" t="s">
        <v>6356</v>
      </c>
      <c r="AI1159" s="3" t="s">
        <v>6356</v>
      </c>
      <c r="AJ1159" s="3"/>
    </row>
    <row r="1160" spans="1:36">
      <c r="A1160" s="3">
        <f t="shared" si="44"/>
        <v>41</v>
      </c>
      <c r="B1160" s="3" t="s">
        <v>941</v>
      </c>
      <c r="C1160" s="3" t="s">
        <v>73</v>
      </c>
      <c r="D1160" s="3" t="s">
        <v>74</v>
      </c>
      <c r="E1160" s="3" t="s">
        <v>74</v>
      </c>
      <c r="F1160" s="3" t="s">
        <v>29</v>
      </c>
      <c r="G1160" s="3">
        <v>7.2499999999999995E-4</v>
      </c>
      <c r="H1160" s="65">
        <v>3.718E-3</v>
      </c>
      <c r="I1160" s="3">
        <v>1</v>
      </c>
      <c r="J1160" s="3" t="s">
        <v>60</v>
      </c>
      <c r="K1160" s="3" t="s">
        <v>61</v>
      </c>
      <c r="L1160" s="3" t="s">
        <v>62</v>
      </c>
      <c r="M1160" s="3">
        <v>5000014679</v>
      </c>
      <c r="N1160" s="3" t="s">
        <v>939</v>
      </c>
      <c r="O1160" s="3" t="s">
        <v>940</v>
      </c>
      <c r="P1160" s="62" t="str">
        <f>VLOOKUP(M1160,'customer list'!$B:$F,5,FALSE)</f>
        <v>Tây Ninh</v>
      </c>
      <c r="Q1160" s="3" t="s">
        <v>932</v>
      </c>
      <c r="R1160" s="5">
        <v>45079.612962962965</v>
      </c>
      <c r="S1160" s="5">
        <v>45079.639155092591</v>
      </c>
      <c r="T1160" s="3">
        <v>105.304</v>
      </c>
      <c r="U1160" s="5">
        <v>45079</v>
      </c>
      <c r="V1160" s="5">
        <v>45107</v>
      </c>
      <c r="W1160" s="3" t="s">
        <v>65</v>
      </c>
      <c r="X1160" s="3" t="s">
        <v>66</v>
      </c>
      <c r="Y1160" s="3" t="s">
        <v>66</v>
      </c>
      <c r="Z1160" s="3" t="s">
        <v>73</v>
      </c>
      <c r="AA1160" s="3"/>
      <c r="AB1160" s="3"/>
      <c r="AC1160" s="65"/>
      <c r="AD1160" s="3" t="s">
        <v>6356</v>
      </c>
      <c r="AE1160" s="3" t="s">
        <v>6356</v>
      </c>
      <c r="AF1160" s="3" t="s">
        <v>6356</v>
      </c>
      <c r="AG1160" s="3" t="s">
        <v>6356</v>
      </c>
      <c r="AH1160" s="3" t="s">
        <v>6356</v>
      </c>
      <c r="AI1160" s="3" t="s">
        <v>6356</v>
      </c>
      <c r="AJ1160" s="3"/>
    </row>
    <row r="1161" spans="1:36">
      <c r="A1161" s="3">
        <f t="shared" si="44"/>
        <v>41</v>
      </c>
      <c r="B1161" s="3" t="s">
        <v>941</v>
      </c>
      <c r="C1161" s="3" t="s">
        <v>113</v>
      </c>
      <c r="D1161" s="3" t="s">
        <v>74</v>
      </c>
      <c r="E1161" s="3" t="s">
        <v>74</v>
      </c>
      <c r="F1161" s="3" t="s">
        <v>29</v>
      </c>
      <c r="G1161" s="3">
        <v>7.2499999999999995E-4</v>
      </c>
      <c r="H1161" s="65">
        <v>4.2282E-2</v>
      </c>
      <c r="I1161" s="3">
        <v>1</v>
      </c>
      <c r="J1161" s="3" t="s">
        <v>60</v>
      </c>
      <c r="K1161" s="3" t="s">
        <v>61</v>
      </c>
      <c r="L1161" s="3" t="s">
        <v>62</v>
      </c>
      <c r="M1161" s="3">
        <v>5000014679</v>
      </c>
      <c r="N1161" s="3" t="s">
        <v>939</v>
      </c>
      <c r="O1161" s="3" t="s">
        <v>940</v>
      </c>
      <c r="P1161" s="62" t="str">
        <f>VLOOKUP(M1161,'customer list'!$B:$F,5,FALSE)</f>
        <v>Tây Ninh</v>
      </c>
      <c r="Q1161" s="3" t="s">
        <v>932</v>
      </c>
      <c r="R1161" s="5">
        <v>45079.612962962965</v>
      </c>
      <c r="S1161" s="5">
        <v>45079.639155092591</v>
      </c>
      <c r="T1161" s="3">
        <v>105.304</v>
      </c>
      <c r="U1161" s="5">
        <v>45079</v>
      </c>
      <c r="V1161" s="5">
        <v>45107</v>
      </c>
      <c r="W1161" s="3" t="s">
        <v>65</v>
      </c>
      <c r="X1161" s="3" t="s">
        <v>66</v>
      </c>
      <c r="Y1161" s="3" t="s">
        <v>66</v>
      </c>
      <c r="Z1161" s="3" t="s">
        <v>113</v>
      </c>
      <c r="AA1161" s="3"/>
      <c r="AB1161" s="3"/>
      <c r="AC1161" s="65"/>
      <c r="AD1161" s="3" t="s">
        <v>6356</v>
      </c>
      <c r="AE1161" s="3" t="s">
        <v>6356</v>
      </c>
      <c r="AF1161" s="3" t="s">
        <v>6356</v>
      </c>
      <c r="AG1161" s="3" t="s">
        <v>6356</v>
      </c>
      <c r="AH1161" s="3" t="s">
        <v>6356</v>
      </c>
      <c r="AI1161" s="3" t="s">
        <v>6356</v>
      </c>
      <c r="AJ1161" s="3"/>
    </row>
    <row r="1162" spans="1:36">
      <c r="A1162" s="3">
        <f t="shared" si="44"/>
        <v>41</v>
      </c>
      <c r="B1162" s="3" t="s">
        <v>942</v>
      </c>
      <c r="C1162" s="3" t="s">
        <v>200</v>
      </c>
      <c r="D1162" s="3" t="s">
        <v>141</v>
      </c>
      <c r="E1162" s="3" t="s">
        <v>142</v>
      </c>
      <c r="F1162" s="3" t="s">
        <v>29</v>
      </c>
      <c r="G1162" s="3">
        <v>5.6000000000000001E-2</v>
      </c>
      <c r="H1162" s="65">
        <v>0.74355199999999999</v>
      </c>
      <c r="I1162" s="3">
        <v>1</v>
      </c>
      <c r="J1162" s="3" t="s">
        <v>60</v>
      </c>
      <c r="K1162" s="3" t="s">
        <v>61</v>
      </c>
      <c r="L1162" s="3" t="s">
        <v>62</v>
      </c>
      <c r="M1162" s="3">
        <v>6000022168</v>
      </c>
      <c r="N1162" s="3" t="s">
        <v>939</v>
      </c>
      <c r="O1162" s="3" t="s">
        <v>943</v>
      </c>
      <c r="P1162" s="62" t="str">
        <f>VLOOKUP(M1162,'customer list'!$B:$F,5,FALSE)</f>
        <v>Tây Ninh</v>
      </c>
      <c r="Q1162" s="3" t="s">
        <v>132</v>
      </c>
      <c r="R1162" s="5">
        <v>45079.644259259258</v>
      </c>
      <c r="S1162" s="5">
        <v>45079.707488425927</v>
      </c>
      <c r="T1162" s="3">
        <v>108.354</v>
      </c>
      <c r="U1162" s="5">
        <v>45079</v>
      </c>
      <c r="V1162" s="5">
        <v>45107</v>
      </c>
      <c r="W1162" s="3" t="s">
        <v>65</v>
      </c>
      <c r="X1162" s="3" t="s">
        <v>66</v>
      </c>
      <c r="Y1162" s="3" t="s">
        <v>66</v>
      </c>
      <c r="Z1162" s="3" t="s">
        <v>200</v>
      </c>
      <c r="AA1162" s="3"/>
      <c r="AB1162" s="3"/>
      <c r="AC1162" s="65"/>
      <c r="AD1162" s="3" t="s">
        <v>6356</v>
      </c>
      <c r="AE1162" s="3" t="s">
        <v>6356</v>
      </c>
      <c r="AF1162" s="3" t="s">
        <v>6356</v>
      </c>
      <c r="AG1162" s="3" t="s">
        <v>6356</v>
      </c>
      <c r="AH1162" s="3" t="s">
        <v>6356</v>
      </c>
      <c r="AI1162" s="3" t="s">
        <v>6356</v>
      </c>
      <c r="AJ1162" s="3"/>
    </row>
    <row r="1163" spans="1:36">
      <c r="A1163" s="3">
        <f t="shared" si="44"/>
        <v>41</v>
      </c>
      <c r="B1163" s="3" t="s">
        <v>942</v>
      </c>
      <c r="C1163" s="3" t="s">
        <v>344</v>
      </c>
      <c r="D1163" s="3" t="s">
        <v>141</v>
      </c>
      <c r="E1163" s="3" t="s">
        <v>142</v>
      </c>
      <c r="F1163" s="3" t="s">
        <v>29</v>
      </c>
      <c r="G1163" s="3">
        <v>0.126</v>
      </c>
      <c r="H1163" s="65">
        <v>1.8512999999999999</v>
      </c>
      <c r="I1163" s="3">
        <v>2</v>
      </c>
      <c r="J1163" s="3" t="s">
        <v>60</v>
      </c>
      <c r="K1163" s="3" t="s">
        <v>61</v>
      </c>
      <c r="L1163" s="3" t="s">
        <v>62</v>
      </c>
      <c r="M1163" s="3">
        <v>6000022168</v>
      </c>
      <c r="N1163" s="3" t="s">
        <v>939</v>
      </c>
      <c r="O1163" s="3" t="s">
        <v>943</v>
      </c>
      <c r="P1163" s="62" t="str">
        <f>VLOOKUP(M1163,'customer list'!$B:$F,5,FALSE)</f>
        <v>Tây Ninh</v>
      </c>
      <c r="Q1163" s="3" t="s">
        <v>132</v>
      </c>
      <c r="R1163" s="5">
        <v>45079.644259259258</v>
      </c>
      <c r="S1163" s="5">
        <v>45079.707488425927</v>
      </c>
      <c r="T1163" s="3">
        <v>108.354</v>
      </c>
      <c r="U1163" s="5">
        <v>45079</v>
      </c>
      <c r="V1163" s="5">
        <v>45107</v>
      </c>
      <c r="W1163" s="3" t="s">
        <v>65</v>
      </c>
      <c r="X1163" s="3" t="s">
        <v>66</v>
      </c>
      <c r="Y1163" s="3" t="s">
        <v>66</v>
      </c>
      <c r="Z1163" s="3" t="s">
        <v>344</v>
      </c>
      <c r="AA1163" s="3"/>
      <c r="AB1163" s="3"/>
      <c r="AC1163" s="65"/>
      <c r="AD1163" s="3" t="s">
        <v>6356</v>
      </c>
      <c r="AE1163" s="3" t="s">
        <v>6356</v>
      </c>
      <c r="AF1163" s="3" t="s">
        <v>6356</v>
      </c>
      <c r="AG1163" s="3" t="s">
        <v>6356</v>
      </c>
      <c r="AH1163" s="3" t="s">
        <v>6356</v>
      </c>
      <c r="AI1163" s="3" t="s">
        <v>6356</v>
      </c>
      <c r="AJ1163" s="3"/>
    </row>
    <row r="1164" spans="1:36">
      <c r="A1164" s="3">
        <f t="shared" si="44"/>
        <v>41</v>
      </c>
      <c r="B1164" s="3" t="s">
        <v>942</v>
      </c>
      <c r="C1164" s="3" t="s">
        <v>336</v>
      </c>
      <c r="D1164" s="3" t="s">
        <v>141</v>
      </c>
      <c r="E1164" s="3" t="s">
        <v>142</v>
      </c>
      <c r="F1164" s="3" t="s">
        <v>29</v>
      </c>
      <c r="G1164" s="3">
        <v>7.1400000000000001E-4</v>
      </c>
      <c r="H1164" s="65">
        <v>2.531088</v>
      </c>
      <c r="I1164" s="3">
        <v>2</v>
      </c>
      <c r="J1164" s="3" t="s">
        <v>60</v>
      </c>
      <c r="K1164" s="3" t="s">
        <v>61</v>
      </c>
      <c r="L1164" s="3" t="s">
        <v>62</v>
      </c>
      <c r="M1164" s="3">
        <v>6000022168</v>
      </c>
      <c r="N1164" s="3" t="s">
        <v>939</v>
      </c>
      <c r="O1164" s="3" t="s">
        <v>943</v>
      </c>
      <c r="P1164" s="62" t="str">
        <f>VLOOKUP(M1164,'customer list'!$B:$F,5,FALSE)</f>
        <v>Tây Ninh</v>
      </c>
      <c r="Q1164" s="3" t="s">
        <v>132</v>
      </c>
      <c r="R1164" s="5">
        <v>45079.644259259258</v>
      </c>
      <c r="S1164" s="5">
        <v>45079.707488425927</v>
      </c>
      <c r="T1164" s="3">
        <v>108.354</v>
      </c>
      <c r="U1164" s="5">
        <v>45079</v>
      </c>
      <c r="V1164" s="5">
        <v>45107</v>
      </c>
      <c r="W1164" s="3" t="s">
        <v>65</v>
      </c>
      <c r="X1164" s="3" t="s">
        <v>66</v>
      </c>
      <c r="Y1164" s="3" t="s">
        <v>66</v>
      </c>
      <c r="Z1164" s="3" t="s">
        <v>336</v>
      </c>
      <c r="AA1164" s="3"/>
      <c r="AB1164" s="3"/>
      <c r="AC1164" s="65"/>
      <c r="AD1164" s="3" t="s">
        <v>6356</v>
      </c>
      <c r="AE1164" s="3" t="s">
        <v>6356</v>
      </c>
      <c r="AF1164" s="3" t="s">
        <v>6356</v>
      </c>
      <c r="AG1164" s="3" t="s">
        <v>6356</v>
      </c>
      <c r="AH1164" s="3" t="s">
        <v>6356</v>
      </c>
      <c r="AI1164" s="3" t="s">
        <v>6356</v>
      </c>
      <c r="AJ1164" s="3"/>
    </row>
    <row r="1165" spans="1:36">
      <c r="A1165" s="3">
        <f t="shared" si="44"/>
        <v>41</v>
      </c>
      <c r="B1165" s="3" t="s">
        <v>942</v>
      </c>
      <c r="C1165" s="3" t="s">
        <v>195</v>
      </c>
      <c r="D1165" s="3" t="s">
        <v>141</v>
      </c>
      <c r="E1165" s="3" t="s">
        <v>142</v>
      </c>
      <c r="F1165" s="3" t="s">
        <v>29</v>
      </c>
      <c r="G1165" s="3">
        <v>5.7000000000000002E-2</v>
      </c>
      <c r="H1165" s="65">
        <v>0.84337499999999999</v>
      </c>
      <c r="I1165" s="3">
        <v>1</v>
      </c>
      <c r="J1165" s="3" t="s">
        <v>60</v>
      </c>
      <c r="K1165" s="3" t="s">
        <v>61</v>
      </c>
      <c r="L1165" s="3" t="s">
        <v>62</v>
      </c>
      <c r="M1165" s="3">
        <v>6000022168</v>
      </c>
      <c r="N1165" s="3" t="s">
        <v>939</v>
      </c>
      <c r="O1165" s="3" t="s">
        <v>943</v>
      </c>
      <c r="P1165" s="62" t="str">
        <f>VLOOKUP(M1165,'customer list'!$B:$F,5,FALSE)</f>
        <v>Tây Ninh</v>
      </c>
      <c r="Q1165" s="3" t="s">
        <v>132</v>
      </c>
      <c r="R1165" s="5">
        <v>45079.644259259258</v>
      </c>
      <c r="S1165" s="5">
        <v>45079.707488425927</v>
      </c>
      <c r="T1165" s="3">
        <v>108.354</v>
      </c>
      <c r="U1165" s="5">
        <v>45079</v>
      </c>
      <c r="V1165" s="5">
        <v>45107</v>
      </c>
      <c r="W1165" s="3" t="s">
        <v>65</v>
      </c>
      <c r="X1165" s="3" t="s">
        <v>66</v>
      </c>
      <c r="Y1165" s="3" t="s">
        <v>66</v>
      </c>
      <c r="Z1165" s="3" t="s">
        <v>195</v>
      </c>
      <c r="AA1165" s="3"/>
      <c r="AB1165" s="3"/>
      <c r="AC1165" s="65"/>
      <c r="AD1165" s="3" t="s">
        <v>6356</v>
      </c>
      <c r="AE1165" s="3" t="s">
        <v>6356</v>
      </c>
      <c r="AF1165" s="3" t="s">
        <v>6356</v>
      </c>
      <c r="AG1165" s="3" t="s">
        <v>6356</v>
      </c>
      <c r="AH1165" s="3" t="s">
        <v>6356</v>
      </c>
      <c r="AI1165" s="3" t="s">
        <v>6356</v>
      </c>
      <c r="AJ1165" s="3"/>
    </row>
    <row r="1166" spans="1:36">
      <c r="A1166" s="3">
        <f t="shared" si="44"/>
        <v>41</v>
      </c>
      <c r="B1166" s="3" t="s">
        <v>942</v>
      </c>
      <c r="C1166" s="3" t="s">
        <v>719</v>
      </c>
      <c r="D1166" s="3" t="s">
        <v>166</v>
      </c>
      <c r="E1166" s="3" t="s">
        <v>167</v>
      </c>
      <c r="F1166" s="3" t="s">
        <v>29</v>
      </c>
      <c r="G1166" s="3">
        <v>9.1999999999999998E-2</v>
      </c>
      <c r="H1166" s="65">
        <v>1.1657999999999999</v>
      </c>
      <c r="I1166" s="3">
        <v>2</v>
      </c>
      <c r="J1166" s="3" t="s">
        <v>60</v>
      </c>
      <c r="K1166" s="3" t="s">
        <v>61</v>
      </c>
      <c r="L1166" s="3" t="s">
        <v>62</v>
      </c>
      <c r="M1166" s="3">
        <v>6000022168</v>
      </c>
      <c r="N1166" s="3" t="s">
        <v>939</v>
      </c>
      <c r="O1166" s="3" t="s">
        <v>943</v>
      </c>
      <c r="P1166" s="62" t="str">
        <f>VLOOKUP(M1166,'customer list'!$B:$F,5,FALSE)</f>
        <v>Tây Ninh</v>
      </c>
      <c r="Q1166" s="3" t="s">
        <v>132</v>
      </c>
      <c r="R1166" s="5">
        <v>45079.644259259258</v>
      </c>
      <c r="S1166" s="5">
        <v>45079.707488425927</v>
      </c>
      <c r="T1166" s="3">
        <v>108.354</v>
      </c>
      <c r="U1166" s="5">
        <v>45079</v>
      </c>
      <c r="V1166" s="5">
        <v>45107</v>
      </c>
      <c r="W1166" s="3" t="s">
        <v>65</v>
      </c>
      <c r="X1166" s="3" t="s">
        <v>66</v>
      </c>
      <c r="Y1166" s="3" t="s">
        <v>66</v>
      </c>
      <c r="Z1166" s="3" t="s">
        <v>719</v>
      </c>
      <c r="AA1166" s="3"/>
      <c r="AB1166" s="3"/>
      <c r="AC1166" s="65"/>
      <c r="AD1166" s="3" t="s">
        <v>6356</v>
      </c>
      <c r="AE1166" s="3" t="s">
        <v>6356</v>
      </c>
      <c r="AF1166" s="3" t="s">
        <v>6356</v>
      </c>
      <c r="AG1166" s="3" t="s">
        <v>6356</v>
      </c>
      <c r="AH1166" s="3" t="s">
        <v>6356</v>
      </c>
      <c r="AI1166" s="3" t="s">
        <v>6356</v>
      </c>
      <c r="AJ1166" s="3"/>
    </row>
    <row r="1167" spans="1:36">
      <c r="A1167" s="3">
        <f t="shared" si="44"/>
        <v>41</v>
      </c>
      <c r="B1167" s="3" t="s">
        <v>942</v>
      </c>
      <c r="C1167" s="3" t="s">
        <v>340</v>
      </c>
      <c r="D1167" s="3" t="s">
        <v>141</v>
      </c>
      <c r="E1167" s="3" t="s">
        <v>142</v>
      </c>
      <c r="F1167" s="3" t="s">
        <v>29</v>
      </c>
      <c r="G1167" s="3">
        <v>5.1999999999999998E-2</v>
      </c>
      <c r="H1167" s="65">
        <v>1.3832</v>
      </c>
      <c r="I1167" s="3">
        <v>2</v>
      </c>
      <c r="J1167" s="3" t="s">
        <v>60</v>
      </c>
      <c r="K1167" s="3" t="s">
        <v>61</v>
      </c>
      <c r="L1167" s="3" t="s">
        <v>62</v>
      </c>
      <c r="M1167" s="3">
        <v>6000022168</v>
      </c>
      <c r="N1167" s="3" t="s">
        <v>939</v>
      </c>
      <c r="O1167" s="3" t="s">
        <v>943</v>
      </c>
      <c r="P1167" s="62" t="str">
        <f>VLOOKUP(M1167,'customer list'!$B:$F,5,FALSE)</f>
        <v>Tây Ninh</v>
      </c>
      <c r="Q1167" s="3" t="s">
        <v>132</v>
      </c>
      <c r="R1167" s="5">
        <v>45079.644259259258</v>
      </c>
      <c r="S1167" s="5">
        <v>45079.707488425927</v>
      </c>
      <c r="T1167" s="3">
        <v>108.354</v>
      </c>
      <c r="U1167" s="5">
        <v>45079</v>
      </c>
      <c r="V1167" s="5">
        <v>45107</v>
      </c>
      <c r="W1167" s="3" t="s">
        <v>65</v>
      </c>
      <c r="X1167" s="3" t="s">
        <v>66</v>
      </c>
      <c r="Y1167" s="3" t="s">
        <v>66</v>
      </c>
      <c r="Z1167" s="3" t="s">
        <v>340</v>
      </c>
      <c r="AA1167" s="3"/>
      <c r="AB1167" s="3"/>
      <c r="AC1167" s="65"/>
      <c r="AD1167" s="3" t="s">
        <v>6356</v>
      </c>
      <c r="AE1167" s="3" t="s">
        <v>6356</v>
      </c>
      <c r="AF1167" s="3" t="s">
        <v>6356</v>
      </c>
      <c r="AG1167" s="3" t="s">
        <v>6356</v>
      </c>
      <c r="AH1167" s="3" t="s">
        <v>6356</v>
      </c>
      <c r="AI1167" s="3" t="s">
        <v>6356</v>
      </c>
      <c r="AJ1167" s="3"/>
    </row>
    <row r="1168" spans="1:36">
      <c r="A1168" s="3">
        <f t="shared" si="44"/>
        <v>41</v>
      </c>
      <c r="B1168" s="3" t="s">
        <v>942</v>
      </c>
      <c r="C1168" s="3" t="s">
        <v>255</v>
      </c>
      <c r="D1168" s="3" t="s">
        <v>166</v>
      </c>
      <c r="E1168" s="3" t="s">
        <v>167</v>
      </c>
      <c r="F1168" s="3" t="s">
        <v>29</v>
      </c>
      <c r="G1168" s="3">
        <v>9.1999999999999998E-2</v>
      </c>
      <c r="H1168" s="65">
        <v>1.1657999999999999</v>
      </c>
      <c r="I1168" s="3">
        <v>2</v>
      </c>
      <c r="J1168" s="3" t="s">
        <v>60</v>
      </c>
      <c r="K1168" s="3" t="s">
        <v>61</v>
      </c>
      <c r="L1168" s="3" t="s">
        <v>62</v>
      </c>
      <c r="M1168" s="3">
        <v>6000022168</v>
      </c>
      <c r="N1168" s="3" t="s">
        <v>939</v>
      </c>
      <c r="O1168" s="3" t="s">
        <v>943</v>
      </c>
      <c r="P1168" s="62" t="str">
        <f>VLOOKUP(M1168,'customer list'!$B:$F,5,FALSE)</f>
        <v>Tây Ninh</v>
      </c>
      <c r="Q1168" s="3" t="s">
        <v>132</v>
      </c>
      <c r="R1168" s="5">
        <v>45079.644259259258</v>
      </c>
      <c r="S1168" s="5">
        <v>45079.707488425927</v>
      </c>
      <c r="T1168" s="3">
        <v>108.354</v>
      </c>
      <c r="U1168" s="5">
        <v>45079</v>
      </c>
      <c r="V1168" s="5">
        <v>45107</v>
      </c>
      <c r="W1168" s="3" t="s">
        <v>65</v>
      </c>
      <c r="X1168" s="3" t="s">
        <v>66</v>
      </c>
      <c r="Y1168" s="3" t="s">
        <v>66</v>
      </c>
      <c r="Z1168" s="3" t="s">
        <v>255</v>
      </c>
      <c r="AA1168" s="3"/>
      <c r="AB1168" s="3"/>
      <c r="AC1168" s="65"/>
      <c r="AD1168" s="3" t="s">
        <v>6356</v>
      </c>
      <c r="AE1168" s="3" t="s">
        <v>6356</v>
      </c>
      <c r="AF1168" s="3" t="s">
        <v>6356</v>
      </c>
      <c r="AG1168" s="3" t="s">
        <v>6356</v>
      </c>
      <c r="AH1168" s="3" t="s">
        <v>6356</v>
      </c>
      <c r="AI1168" s="3" t="s">
        <v>6356</v>
      </c>
      <c r="AJ1168" s="3"/>
    </row>
    <row r="1169" spans="1:36">
      <c r="A1169" s="3">
        <f t="shared" si="44"/>
        <v>41</v>
      </c>
      <c r="B1169" s="3" t="s">
        <v>942</v>
      </c>
      <c r="C1169" s="3" t="s">
        <v>369</v>
      </c>
      <c r="D1169" s="3" t="s">
        <v>141</v>
      </c>
      <c r="E1169" s="3" t="s">
        <v>142</v>
      </c>
      <c r="F1169" s="3" t="s">
        <v>29</v>
      </c>
      <c r="G1169" s="3">
        <v>0.13</v>
      </c>
      <c r="H1169" s="65">
        <v>1.974</v>
      </c>
      <c r="I1169" s="3">
        <v>2</v>
      </c>
      <c r="J1169" s="3" t="s">
        <v>60</v>
      </c>
      <c r="K1169" s="3" t="s">
        <v>61</v>
      </c>
      <c r="L1169" s="3" t="s">
        <v>62</v>
      </c>
      <c r="M1169" s="3">
        <v>6000022168</v>
      </c>
      <c r="N1169" s="3" t="s">
        <v>939</v>
      </c>
      <c r="O1169" s="3" t="s">
        <v>943</v>
      </c>
      <c r="P1169" s="62" t="str">
        <f>VLOOKUP(M1169,'customer list'!$B:$F,5,FALSE)</f>
        <v>Tây Ninh</v>
      </c>
      <c r="Q1169" s="3" t="s">
        <v>132</v>
      </c>
      <c r="R1169" s="5">
        <v>45079.644259259258</v>
      </c>
      <c r="S1169" s="5">
        <v>45079.707488425927</v>
      </c>
      <c r="T1169" s="3">
        <v>108.354</v>
      </c>
      <c r="U1169" s="5">
        <v>45079</v>
      </c>
      <c r="V1169" s="5">
        <v>45107</v>
      </c>
      <c r="W1169" s="3" t="s">
        <v>65</v>
      </c>
      <c r="X1169" s="3" t="s">
        <v>66</v>
      </c>
      <c r="Y1169" s="3" t="s">
        <v>66</v>
      </c>
      <c r="Z1169" s="3" t="s">
        <v>369</v>
      </c>
      <c r="AA1169" s="3"/>
      <c r="AB1169" s="3"/>
      <c r="AC1169" s="65"/>
      <c r="AD1169" s="3" t="s">
        <v>6356</v>
      </c>
      <c r="AE1169" s="3" t="s">
        <v>6356</v>
      </c>
      <c r="AF1169" s="3" t="s">
        <v>6356</v>
      </c>
      <c r="AG1169" s="3" t="s">
        <v>6356</v>
      </c>
      <c r="AH1169" s="3" t="s">
        <v>6356</v>
      </c>
      <c r="AI1169" s="3" t="s">
        <v>6356</v>
      </c>
      <c r="AJ1169" s="3"/>
    </row>
    <row r="1170" spans="1:36">
      <c r="A1170" s="3">
        <f t="shared" si="44"/>
        <v>41</v>
      </c>
      <c r="B1170" s="3" t="s">
        <v>942</v>
      </c>
      <c r="C1170" s="3" t="s">
        <v>518</v>
      </c>
      <c r="D1170" s="3" t="s">
        <v>141</v>
      </c>
      <c r="E1170" s="3" t="s">
        <v>142</v>
      </c>
      <c r="F1170" s="3" t="s">
        <v>29</v>
      </c>
      <c r="G1170" s="3">
        <v>0.158</v>
      </c>
      <c r="H1170" s="65">
        <v>2.0956800000000002</v>
      </c>
      <c r="I1170" s="3">
        <v>2</v>
      </c>
      <c r="J1170" s="3" t="s">
        <v>60</v>
      </c>
      <c r="K1170" s="3" t="s">
        <v>61</v>
      </c>
      <c r="L1170" s="3" t="s">
        <v>62</v>
      </c>
      <c r="M1170" s="3">
        <v>6000022168</v>
      </c>
      <c r="N1170" s="3" t="s">
        <v>939</v>
      </c>
      <c r="O1170" s="3" t="s">
        <v>943</v>
      </c>
      <c r="P1170" s="62" t="str">
        <f>VLOOKUP(M1170,'customer list'!$B:$F,5,FALSE)</f>
        <v>Tây Ninh</v>
      </c>
      <c r="Q1170" s="3" t="s">
        <v>132</v>
      </c>
      <c r="R1170" s="5">
        <v>45079.644259259258</v>
      </c>
      <c r="S1170" s="5">
        <v>45079.707488425927</v>
      </c>
      <c r="T1170" s="3">
        <v>108.354</v>
      </c>
      <c r="U1170" s="5">
        <v>45079</v>
      </c>
      <c r="V1170" s="5">
        <v>45107</v>
      </c>
      <c r="W1170" s="3" t="s">
        <v>65</v>
      </c>
      <c r="X1170" s="3" t="s">
        <v>66</v>
      </c>
      <c r="Y1170" s="3" t="s">
        <v>66</v>
      </c>
      <c r="Z1170" s="3" t="s">
        <v>518</v>
      </c>
      <c r="AA1170" s="3"/>
      <c r="AB1170" s="3"/>
      <c r="AC1170" s="65"/>
      <c r="AD1170" s="3" t="s">
        <v>6356</v>
      </c>
      <c r="AE1170" s="3" t="s">
        <v>6356</v>
      </c>
      <c r="AF1170" s="3" t="s">
        <v>6356</v>
      </c>
      <c r="AG1170" s="3" t="s">
        <v>6356</v>
      </c>
      <c r="AH1170" s="3" t="s">
        <v>6356</v>
      </c>
      <c r="AI1170" s="3" t="s">
        <v>6356</v>
      </c>
      <c r="AJ1170" s="3"/>
    </row>
    <row r="1171" spans="1:36">
      <c r="A1171" s="3">
        <f t="shared" si="44"/>
        <v>41</v>
      </c>
      <c r="B1171" s="3" t="s">
        <v>942</v>
      </c>
      <c r="C1171" s="3" t="s">
        <v>236</v>
      </c>
      <c r="D1171" s="3" t="s">
        <v>166</v>
      </c>
      <c r="E1171" s="3" t="s">
        <v>167</v>
      </c>
      <c r="F1171" s="3" t="s">
        <v>29</v>
      </c>
      <c r="G1171" s="3">
        <v>0.08</v>
      </c>
      <c r="H1171" s="65">
        <v>0.95903099999999997</v>
      </c>
      <c r="I1171" s="3">
        <v>2</v>
      </c>
      <c r="J1171" s="3" t="s">
        <v>60</v>
      </c>
      <c r="K1171" s="3" t="s">
        <v>61</v>
      </c>
      <c r="L1171" s="3" t="s">
        <v>62</v>
      </c>
      <c r="M1171" s="3">
        <v>6000022168</v>
      </c>
      <c r="N1171" s="3" t="s">
        <v>939</v>
      </c>
      <c r="O1171" s="3" t="s">
        <v>943</v>
      </c>
      <c r="P1171" s="62" t="str">
        <f>VLOOKUP(M1171,'customer list'!$B:$F,5,FALSE)</f>
        <v>Tây Ninh</v>
      </c>
      <c r="Q1171" s="3" t="s">
        <v>132</v>
      </c>
      <c r="R1171" s="5">
        <v>45079.644259259258</v>
      </c>
      <c r="S1171" s="5">
        <v>45079.707488425927</v>
      </c>
      <c r="T1171" s="3">
        <v>108.354</v>
      </c>
      <c r="U1171" s="5">
        <v>45079</v>
      </c>
      <c r="V1171" s="5">
        <v>45107</v>
      </c>
      <c r="W1171" s="3" t="s">
        <v>65</v>
      </c>
      <c r="X1171" s="3" t="s">
        <v>66</v>
      </c>
      <c r="Y1171" s="3" t="s">
        <v>66</v>
      </c>
      <c r="Z1171" s="3" t="s">
        <v>236</v>
      </c>
      <c r="AA1171" s="3"/>
      <c r="AB1171" s="3"/>
      <c r="AC1171" s="65"/>
      <c r="AD1171" s="3" t="s">
        <v>6356</v>
      </c>
      <c r="AE1171" s="3" t="s">
        <v>6356</v>
      </c>
      <c r="AF1171" s="3" t="s">
        <v>6356</v>
      </c>
      <c r="AG1171" s="3" t="s">
        <v>6356</v>
      </c>
      <c r="AH1171" s="3" t="s">
        <v>6356</v>
      </c>
      <c r="AI1171" s="3" t="s">
        <v>6356</v>
      </c>
      <c r="AJ1171" s="3"/>
    </row>
    <row r="1172" spans="1:36">
      <c r="A1172" s="3">
        <f t="shared" si="44"/>
        <v>41</v>
      </c>
      <c r="B1172" s="3" t="s">
        <v>942</v>
      </c>
      <c r="C1172" s="3" t="s">
        <v>338</v>
      </c>
      <c r="D1172" s="3" t="s">
        <v>141</v>
      </c>
      <c r="E1172" s="3" t="s">
        <v>142</v>
      </c>
      <c r="F1172" s="3" t="s">
        <v>29</v>
      </c>
      <c r="G1172" s="3">
        <v>0.108</v>
      </c>
      <c r="H1172" s="65">
        <v>1.5502499999999999</v>
      </c>
      <c r="I1172" s="3">
        <v>2</v>
      </c>
      <c r="J1172" s="3" t="s">
        <v>60</v>
      </c>
      <c r="K1172" s="3" t="s">
        <v>61</v>
      </c>
      <c r="L1172" s="3" t="s">
        <v>62</v>
      </c>
      <c r="M1172" s="3">
        <v>6000022168</v>
      </c>
      <c r="N1172" s="3" t="s">
        <v>939</v>
      </c>
      <c r="O1172" s="3" t="s">
        <v>943</v>
      </c>
      <c r="P1172" s="62" t="str">
        <f>VLOOKUP(M1172,'customer list'!$B:$F,5,FALSE)</f>
        <v>Tây Ninh</v>
      </c>
      <c r="Q1172" s="3" t="s">
        <v>132</v>
      </c>
      <c r="R1172" s="5">
        <v>45079.644259259258</v>
      </c>
      <c r="S1172" s="5">
        <v>45079.707488425927</v>
      </c>
      <c r="T1172" s="3">
        <v>108.354</v>
      </c>
      <c r="U1172" s="5">
        <v>45079</v>
      </c>
      <c r="V1172" s="5">
        <v>45107</v>
      </c>
      <c r="W1172" s="3" t="s">
        <v>65</v>
      </c>
      <c r="X1172" s="3" t="s">
        <v>66</v>
      </c>
      <c r="Y1172" s="3" t="s">
        <v>66</v>
      </c>
      <c r="Z1172" s="3" t="s">
        <v>338</v>
      </c>
      <c r="AA1172" s="3"/>
      <c r="AB1172" s="3"/>
      <c r="AC1172" s="65"/>
      <c r="AD1172" s="3" t="s">
        <v>6356</v>
      </c>
      <c r="AE1172" s="3" t="s">
        <v>6356</v>
      </c>
      <c r="AF1172" s="3" t="s">
        <v>6356</v>
      </c>
      <c r="AG1172" s="3" t="s">
        <v>6356</v>
      </c>
      <c r="AH1172" s="3" t="s">
        <v>6356</v>
      </c>
      <c r="AI1172" s="3" t="s">
        <v>6356</v>
      </c>
      <c r="AJ1172" s="3"/>
    </row>
    <row r="1173" spans="1:36">
      <c r="A1173" s="3">
        <f t="shared" si="44"/>
        <v>41</v>
      </c>
      <c r="B1173" s="3" t="s">
        <v>942</v>
      </c>
      <c r="C1173" s="3" t="s">
        <v>197</v>
      </c>
      <c r="D1173" s="3" t="s">
        <v>141</v>
      </c>
      <c r="E1173" s="3" t="s">
        <v>142</v>
      </c>
      <c r="F1173" s="3" t="s">
        <v>29</v>
      </c>
      <c r="G1173" s="3">
        <v>6.3E-2</v>
      </c>
      <c r="H1173" s="65">
        <v>0.84337499999999999</v>
      </c>
      <c r="I1173" s="3">
        <v>1</v>
      </c>
      <c r="J1173" s="3" t="s">
        <v>60</v>
      </c>
      <c r="K1173" s="3" t="s">
        <v>61</v>
      </c>
      <c r="L1173" s="3" t="s">
        <v>62</v>
      </c>
      <c r="M1173" s="3">
        <v>6000022168</v>
      </c>
      <c r="N1173" s="3" t="s">
        <v>939</v>
      </c>
      <c r="O1173" s="3" t="s">
        <v>943</v>
      </c>
      <c r="P1173" s="62" t="str">
        <f>VLOOKUP(M1173,'customer list'!$B:$F,5,FALSE)</f>
        <v>Tây Ninh</v>
      </c>
      <c r="Q1173" s="3" t="s">
        <v>132</v>
      </c>
      <c r="R1173" s="5">
        <v>45079.644259259258</v>
      </c>
      <c r="S1173" s="5">
        <v>45079.707488425927</v>
      </c>
      <c r="T1173" s="3">
        <v>108.354</v>
      </c>
      <c r="U1173" s="5">
        <v>45079</v>
      </c>
      <c r="V1173" s="5">
        <v>45107</v>
      </c>
      <c r="W1173" s="3" t="s">
        <v>65</v>
      </c>
      <c r="X1173" s="3" t="s">
        <v>66</v>
      </c>
      <c r="Y1173" s="3" t="s">
        <v>66</v>
      </c>
      <c r="Z1173" s="3" t="s">
        <v>197</v>
      </c>
      <c r="AA1173" s="3"/>
      <c r="AB1173" s="3"/>
      <c r="AC1173" s="65"/>
      <c r="AD1173" s="3" t="s">
        <v>6356</v>
      </c>
      <c r="AE1173" s="3" t="s">
        <v>6356</v>
      </c>
      <c r="AF1173" s="3" t="s">
        <v>6356</v>
      </c>
      <c r="AG1173" s="3" t="s">
        <v>6356</v>
      </c>
      <c r="AH1173" s="3" t="s">
        <v>6356</v>
      </c>
      <c r="AI1173" s="3" t="s">
        <v>6356</v>
      </c>
      <c r="AJ1173" s="3"/>
    </row>
    <row r="1174" spans="1:36">
      <c r="A1174" s="3">
        <f t="shared" si="44"/>
        <v>41</v>
      </c>
      <c r="B1174" s="3" t="s">
        <v>942</v>
      </c>
      <c r="C1174" s="3" t="s">
        <v>174</v>
      </c>
      <c r="D1174" s="3" t="s">
        <v>166</v>
      </c>
      <c r="E1174" s="3" t="s">
        <v>167</v>
      </c>
      <c r="F1174" s="3" t="s">
        <v>29</v>
      </c>
      <c r="G1174" s="3">
        <v>8.4000000000000005E-2</v>
      </c>
      <c r="H1174" s="65">
        <v>0.98490599999999995</v>
      </c>
      <c r="I1174" s="3">
        <v>2</v>
      </c>
      <c r="J1174" s="3" t="s">
        <v>60</v>
      </c>
      <c r="K1174" s="3" t="s">
        <v>61</v>
      </c>
      <c r="L1174" s="3" t="s">
        <v>62</v>
      </c>
      <c r="M1174" s="3">
        <v>6000022168</v>
      </c>
      <c r="N1174" s="3" t="s">
        <v>939</v>
      </c>
      <c r="O1174" s="3" t="s">
        <v>943</v>
      </c>
      <c r="P1174" s="62" t="str">
        <f>VLOOKUP(M1174,'customer list'!$B:$F,5,FALSE)</f>
        <v>Tây Ninh</v>
      </c>
      <c r="Q1174" s="3" t="s">
        <v>132</v>
      </c>
      <c r="R1174" s="5">
        <v>45079.644259259258</v>
      </c>
      <c r="S1174" s="5">
        <v>45079.707488425927</v>
      </c>
      <c r="T1174" s="3">
        <v>108.354</v>
      </c>
      <c r="U1174" s="5">
        <v>45079</v>
      </c>
      <c r="V1174" s="5">
        <v>45107</v>
      </c>
      <c r="W1174" s="3" t="s">
        <v>65</v>
      </c>
      <c r="X1174" s="3" t="s">
        <v>66</v>
      </c>
      <c r="Y1174" s="3" t="s">
        <v>66</v>
      </c>
      <c r="Z1174" s="3" t="s">
        <v>174</v>
      </c>
      <c r="AA1174" s="3"/>
      <c r="AB1174" s="3"/>
      <c r="AC1174" s="65"/>
      <c r="AD1174" s="3" t="s">
        <v>6356</v>
      </c>
      <c r="AE1174" s="3" t="s">
        <v>6356</v>
      </c>
      <c r="AF1174" s="3" t="s">
        <v>6356</v>
      </c>
      <c r="AG1174" s="3" t="s">
        <v>6356</v>
      </c>
      <c r="AH1174" s="3" t="s">
        <v>6356</v>
      </c>
      <c r="AI1174" s="3" t="s">
        <v>6356</v>
      </c>
      <c r="AJ1174" s="3"/>
    </row>
    <row r="1175" spans="1:36">
      <c r="A1175" s="3">
        <f t="shared" si="44"/>
        <v>41</v>
      </c>
      <c r="B1175" s="3" t="s">
        <v>942</v>
      </c>
      <c r="C1175" s="3" t="s">
        <v>177</v>
      </c>
      <c r="D1175" s="3" t="s">
        <v>166</v>
      </c>
      <c r="E1175" s="3" t="s">
        <v>167</v>
      </c>
      <c r="F1175" s="3" t="s">
        <v>29</v>
      </c>
      <c r="G1175" s="3">
        <v>4.7E-2</v>
      </c>
      <c r="H1175" s="65">
        <v>0.58289999999999997</v>
      </c>
      <c r="I1175" s="3">
        <v>1</v>
      </c>
      <c r="J1175" s="3" t="s">
        <v>60</v>
      </c>
      <c r="K1175" s="3" t="s">
        <v>61</v>
      </c>
      <c r="L1175" s="3" t="s">
        <v>62</v>
      </c>
      <c r="M1175" s="3">
        <v>6000022168</v>
      </c>
      <c r="N1175" s="3" t="s">
        <v>939</v>
      </c>
      <c r="O1175" s="3" t="s">
        <v>943</v>
      </c>
      <c r="P1175" s="62" t="str">
        <f>VLOOKUP(M1175,'customer list'!$B:$F,5,FALSE)</f>
        <v>Tây Ninh</v>
      </c>
      <c r="Q1175" s="3" t="s">
        <v>132</v>
      </c>
      <c r="R1175" s="5">
        <v>45079.644259259258</v>
      </c>
      <c r="S1175" s="5">
        <v>45079.707488425927</v>
      </c>
      <c r="T1175" s="3">
        <v>108.354</v>
      </c>
      <c r="U1175" s="5">
        <v>45079</v>
      </c>
      <c r="V1175" s="5">
        <v>45107</v>
      </c>
      <c r="W1175" s="3" t="s">
        <v>65</v>
      </c>
      <c r="X1175" s="3" t="s">
        <v>66</v>
      </c>
      <c r="Y1175" s="3" t="s">
        <v>66</v>
      </c>
      <c r="Z1175" s="3" t="s">
        <v>177</v>
      </c>
      <c r="AA1175" s="3"/>
      <c r="AB1175" s="3"/>
      <c r="AC1175" s="65"/>
      <c r="AD1175" s="3" t="s">
        <v>6356</v>
      </c>
      <c r="AE1175" s="3" t="s">
        <v>6356</v>
      </c>
      <c r="AF1175" s="3" t="s">
        <v>6356</v>
      </c>
      <c r="AG1175" s="3" t="s">
        <v>6356</v>
      </c>
      <c r="AH1175" s="3" t="s">
        <v>6356</v>
      </c>
      <c r="AI1175" s="3" t="s">
        <v>6356</v>
      </c>
      <c r="AJ1175" s="3"/>
    </row>
    <row r="1176" spans="1:36">
      <c r="A1176" s="3">
        <f t="shared" si="44"/>
        <v>41</v>
      </c>
      <c r="B1176" s="3" t="s">
        <v>942</v>
      </c>
      <c r="C1176" s="3" t="s">
        <v>366</v>
      </c>
      <c r="D1176" s="3" t="s">
        <v>166</v>
      </c>
      <c r="E1176" s="3" t="s">
        <v>167</v>
      </c>
      <c r="F1176" s="3" t="s">
        <v>29</v>
      </c>
      <c r="G1176" s="3">
        <v>0.108</v>
      </c>
      <c r="H1176" s="65">
        <v>1.3597919999999999</v>
      </c>
      <c r="I1176" s="3">
        <v>2</v>
      </c>
      <c r="J1176" s="3" t="s">
        <v>60</v>
      </c>
      <c r="K1176" s="3" t="s">
        <v>61</v>
      </c>
      <c r="L1176" s="3" t="s">
        <v>62</v>
      </c>
      <c r="M1176" s="3">
        <v>6000022168</v>
      </c>
      <c r="N1176" s="3" t="s">
        <v>939</v>
      </c>
      <c r="O1176" s="3" t="s">
        <v>943</v>
      </c>
      <c r="P1176" s="62" t="str">
        <f>VLOOKUP(M1176,'customer list'!$B:$F,5,FALSE)</f>
        <v>Tây Ninh</v>
      </c>
      <c r="Q1176" s="3" t="s">
        <v>132</v>
      </c>
      <c r="R1176" s="5">
        <v>45079.644259259258</v>
      </c>
      <c r="S1176" s="5">
        <v>45079.707488425927</v>
      </c>
      <c r="T1176" s="3">
        <v>108.354</v>
      </c>
      <c r="U1176" s="5">
        <v>45079</v>
      </c>
      <c r="V1176" s="5">
        <v>45107</v>
      </c>
      <c r="W1176" s="3" t="s">
        <v>65</v>
      </c>
      <c r="X1176" s="3" t="s">
        <v>66</v>
      </c>
      <c r="Y1176" s="3" t="s">
        <v>66</v>
      </c>
      <c r="Z1176" s="3" t="s">
        <v>366</v>
      </c>
      <c r="AA1176" s="3"/>
      <c r="AB1176" s="3"/>
      <c r="AC1176" s="65"/>
      <c r="AD1176" s="3" t="s">
        <v>6356</v>
      </c>
      <c r="AE1176" s="3" t="s">
        <v>6356</v>
      </c>
      <c r="AF1176" s="3" t="s">
        <v>6356</v>
      </c>
      <c r="AG1176" s="3" t="s">
        <v>6356</v>
      </c>
      <c r="AH1176" s="3" t="s">
        <v>6356</v>
      </c>
      <c r="AI1176" s="3" t="s">
        <v>6356</v>
      </c>
      <c r="AJ1176" s="3"/>
    </row>
    <row r="1177" spans="1:36">
      <c r="A1177" s="3">
        <f t="shared" si="44"/>
        <v>41</v>
      </c>
      <c r="B1177" s="3" t="s">
        <v>944</v>
      </c>
      <c r="C1177" s="3" t="s">
        <v>189</v>
      </c>
      <c r="D1177" s="3" t="s">
        <v>190</v>
      </c>
      <c r="E1177" s="3" t="s">
        <v>190</v>
      </c>
      <c r="F1177" s="3" t="s">
        <v>29</v>
      </c>
      <c r="G1177" s="3">
        <v>4.65E-2</v>
      </c>
      <c r="H1177" s="65">
        <v>0.312</v>
      </c>
      <c r="I1177" s="3">
        <v>15</v>
      </c>
      <c r="J1177" s="3" t="s">
        <v>60</v>
      </c>
      <c r="K1177" s="3" t="s">
        <v>61</v>
      </c>
      <c r="L1177" s="3" t="s">
        <v>62</v>
      </c>
      <c r="M1177" s="3">
        <v>6000022168</v>
      </c>
      <c r="N1177" s="3" t="s">
        <v>939</v>
      </c>
      <c r="O1177" s="3" t="s">
        <v>943</v>
      </c>
      <c r="P1177" s="62" t="str">
        <f>VLOOKUP(M1177,'customer list'!$B:$F,5,FALSE)</f>
        <v>Tây Ninh</v>
      </c>
      <c r="Q1177" s="3" t="s">
        <v>132</v>
      </c>
      <c r="R1177" s="5">
        <v>45079.644259259258</v>
      </c>
      <c r="S1177" s="5">
        <v>45079.707488425927</v>
      </c>
      <c r="T1177" s="3">
        <v>108.354</v>
      </c>
      <c r="U1177" s="5">
        <v>45079</v>
      </c>
      <c r="V1177" s="5">
        <v>45107</v>
      </c>
      <c r="W1177" s="3" t="s">
        <v>65</v>
      </c>
      <c r="X1177" s="3" t="s">
        <v>66</v>
      </c>
      <c r="Y1177" s="3" t="s">
        <v>66</v>
      </c>
      <c r="Z1177" s="3" t="s">
        <v>189</v>
      </c>
      <c r="AA1177" s="3"/>
      <c r="AB1177" s="3"/>
      <c r="AC1177" s="65"/>
      <c r="AD1177" s="3" t="s">
        <v>6356</v>
      </c>
      <c r="AE1177" s="3" t="s">
        <v>6356</v>
      </c>
      <c r="AF1177" s="3" t="s">
        <v>6356</v>
      </c>
      <c r="AG1177" s="3" t="s">
        <v>6356</v>
      </c>
      <c r="AH1177" s="3" t="s">
        <v>6356</v>
      </c>
      <c r="AI1177" s="3" t="s">
        <v>6356</v>
      </c>
      <c r="AJ1177" s="3"/>
    </row>
    <row r="1178" spans="1:36">
      <c r="A1178" s="1" t="s">
        <v>0</v>
      </c>
      <c r="B1178" s="1" t="s">
        <v>1</v>
      </c>
      <c r="C1178" s="1" t="s">
        <v>2</v>
      </c>
      <c r="D1178" s="1" t="s">
        <v>3</v>
      </c>
      <c r="E1178" s="1" t="s">
        <v>4</v>
      </c>
      <c r="F1178" s="1" t="s">
        <v>5</v>
      </c>
      <c r="G1178" s="1" t="s">
        <v>6</v>
      </c>
      <c r="H1178" s="64" t="s">
        <v>7</v>
      </c>
      <c r="I1178" s="1" t="s">
        <v>8</v>
      </c>
      <c r="J1178" s="1" t="s">
        <v>9</v>
      </c>
      <c r="K1178" s="1" t="s">
        <v>10</v>
      </c>
      <c r="L1178" s="2" t="s">
        <v>11</v>
      </c>
      <c r="M1178" s="1" t="s">
        <v>12</v>
      </c>
      <c r="N1178" s="1" t="s">
        <v>13</v>
      </c>
      <c r="O1178" s="1" t="s">
        <v>14</v>
      </c>
      <c r="P1178" s="62" t="e">
        <f>VLOOKUP(M1178,'customer list'!$B:$F,5,FALSE)</f>
        <v>#N/A</v>
      </c>
      <c r="Q1178" s="1" t="s">
        <v>15</v>
      </c>
      <c r="R1178" s="1" t="s">
        <v>16</v>
      </c>
      <c r="S1178" s="1" t="s">
        <v>17</v>
      </c>
      <c r="T1178" s="1" t="s">
        <v>18</v>
      </c>
      <c r="U1178" s="1" t="s">
        <v>19</v>
      </c>
      <c r="V1178" s="1" t="s">
        <v>20</v>
      </c>
      <c r="W1178" s="1" t="s">
        <v>21</v>
      </c>
      <c r="X1178" s="1" t="s">
        <v>22</v>
      </c>
      <c r="Y1178" s="1" t="s">
        <v>23</v>
      </c>
      <c r="Z1178" s="1" t="s">
        <v>24</v>
      </c>
      <c r="AA1178" s="1" t="s">
        <v>25</v>
      </c>
      <c r="AB1178" s="1" t="s">
        <v>26</v>
      </c>
      <c r="AC1178" s="64" t="s">
        <v>27</v>
      </c>
      <c r="AD1178" s="3"/>
      <c r="AE1178" s="3"/>
      <c r="AF1178" s="3"/>
      <c r="AG1178" s="3"/>
      <c r="AH1178" s="3"/>
      <c r="AI1178" s="3"/>
      <c r="AJ1178" s="3"/>
    </row>
    <row r="1179" spans="1:36">
      <c r="A1179" s="3">
        <v>42</v>
      </c>
      <c r="B1179" s="3">
        <v>10</v>
      </c>
      <c r="C1179" s="3" t="s">
        <v>28</v>
      </c>
      <c r="D1179" s="3" t="s">
        <v>29</v>
      </c>
      <c r="E1179" s="3" t="s">
        <v>157</v>
      </c>
      <c r="F1179" s="3" t="s">
        <v>31</v>
      </c>
      <c r="G1179" s="3">
        <v>1.8580000000000001</v>
      </c>
      <c r="H1179" s="65">
        <v>25.805</v>
      </c>
      <c r="I1179" s="3">
        <v>4.2</v>
      </c>
      <c r="J1179" s="3">
        <v>48.662400000000012</v>
      </c>
      <c r="K1179" s="4">
        <v>0.44238095238095243</v>
      </c>
      <c r="L1179" s="4">
        <v>0.53028621687380795</v>
      </c>
      <c r="M1179" s="3">
        <v>4</v>
      </c>
      <c r="N1179" s="3">
        <v>21.884</v>
      </c>
      <c r="O1179" s="3" t="s">
        <v>750</v>
      </c>
      <c r="P1179" s="62" t="e">
        <f>VLOOKUP(M1179,'customer list'!$B:$F,5,FALSE)</f>
        <v>#N/A</v>
      </c>
      <c r="Q1179" s="3" t="s">
        <v>945</v>
      </c>
      <c r="R1179" s="3" t="s">
        <v>29</v>
      </c>
      <c r="S1179" s="5">
        <v>45080.579618055555</v>
      </c>
      <c r="T1179" s="3">
        <v>87.536000000000001</v>
      </c>
      <c r="U1179" s="5">
        <v>45079.389189814814</v>
      </c>
      <c r="V1179" s="5">
        <v>45080.497835648152</v>
      </c>
      <c r="W1179" s="3">
        <v>0</v>
      </c>
      <c r="X1179" s="3">
        <v>0</v>
      </c>
      <c r="Y1179" s="3" t="s">
        <v>29</v>
      </c>
      <c r="Z1179" s="3">
        <v>3583000</v>
      </c>
      <c r="AA1179" s="3">
        <v>3073000</v>
      </c>
      <c r="AB1179" s="3">
        <v>510000</v>
      </c>
      <c r="AC1179" s="65">
        <v>400970736</v>
      </c>
      <c r="AD1179" s="3"/>
      <c r="AE1179" s="3"/>
      <c r="AF1179" s="3"/>
      <c r="AG1179" s="3"/>
      <c r="AH1179" s="3"/>
      <c r="AI1179" s="3"/>
      <c r="AJ1179" s="3"/>
    </row>
    <row r="1180" spans="1:36">
      <c r="A1180" s="6">
        <f t="shared" ref="A1180:A1212" si="45">A1179</f>
        <v>42</v>
      </c>
      <c r="B1180" s="7" t="s">
        <v>34</v>
      </c>
      <c r="C1180" s="7" t="s">
        <v>35</v>
      </c>
      <c r="D1180" s="7" t="s">
        <v>36</v>
      </c>
      <c r="E1180" s="7" t="s">
        <v>37</v>
      </c>
      <c r="F1180" s="7" t="s">
        <v>38</v>
      </c>
      <c r="G1180" s="7" t="s">
        <v>39</v>
      </c>
      <c r="H1180" s="66" t="s">
        <v>40</v>
      </c>
      <c r="I1180" s="7" t="s">
        <v>41</v>
      </c>
      <c r="J1180" s="7" t="s">
        <v>42</v>
      </c>
      <c r="K1180" s="7" t="s">
        <v>43</v>
      </c>
      <c r="L1180" s="7" t="s">
        <v>44</v>
      </c>
      <c r="M1180" s="7" t="s">
        <v>45</v>
      </c>
      <c r="N1180" s="7" t="s">
        <v>46</v>
      </c>
      <c r="O1180" s="7" t="s">
        <v>47</v>
      </c>
      <c r="P1180" s="62" t="e">
        <f>VLOOKUP(M1180,'customer list'!$B:$F,5,FALSE)</f>
        <v>#N/A</v>
      </c>
      <c r="Q1180" s="7" t="s">
        <v>48</v>
      </c>
      <c r="R1180" s="7" t="s">
        <v>49</v>
      </c>
      <c r="S1180" s="7" t="s">
        <v>50</v>
      </c>
      <c r="T1180" s="7" t="s">
        <v>51</v>
      </c>
      <c r="U1180" s="7" t="s">
        <v>19</v>
      </c>
      <c r="V1180" s="7" t="s">
        <v>20</v>
      </c>
      <c r="W1180" s="7" t="s">
        <v>52</v>
      </c>
      <c r="X1180" s="7" t="s">
        <v>53</v>
      </c>
      <c r="Y1180" s="7" t="s">
        <v>54</v>
      </c>
      <c r="Z1180" s="7" t="s">
        <v>55</v>
      </c>
      <c r="AA1180" s="3"/>
      <c r="AB1180" s="3"/>
      <c r="AC1180" s="65"/>
      <c r="AD1180" s="3"/>
      <c r="AE1180" s="3"/>
      <c r="AF1180" s="3"/>
      <c r="AG1180" s="3"/>
      <c r="AH1180" s="3"/>
      <c r="AI1180" s="3"/>
      <c r="AJ1180" s="3"/>
    </row>
    <row r="1181" spans="1:36">
      <c r="A1181" s="3">
        <f t="shared" si="45"/>
        <v>42</v>
      </c>
      <c r="B1181" s="3" t="s">
        <v>946</v>
      </c>
      <c r="C1181" s="3" t="s">
        <v>733</v>
      </c>
      <c r="D1181" s="3" t="s">
        <v>58</v>
      </c>
      <c r="E1181" s="3" t="s">
        <v>59</v>
      </c>
      <c r="F1181" s="3" t="s">
        <v>29</v>
      </c>
      <c r="G1181" s="3">
        <v>0.01</v>
      </c>
      <c r="H1181" s="65">
        <v>8.1141000000000005E-2</v>
      </c>
      <c r="I1181" s="3">
        <v>1</v>
      </c>
      <c r="J1181" s="3" t="s">
        <v>60</v>
      </c>
      <c r="K1181" s="3" t="s">
        <v>61</v>
      </c>
      <c r="L1181" s="3" t="s">
        <v>62</v>
      </c>
      <c r="M1181" s="3">
        <v>6000023661</v>
      </c>
      <c r="N1181" s="3" t="s">
        <v>947</v>
      </c>
      <c r="O1181" s="3" t="s">
        <v>948</v>
      </c>
      <c r="P1181" s="62" t="e">
        <f>VLOOKUP(M1181,'customer list'!$B:$F,5,FALSE)</f>
        <v>#N/A</v>
      </c>
      <c r="Q1181" s="3" t="s">
        <v>751</v>
      </c>
      <c r="R1181" s="5">
        <v>45080.333333333336</v>
      </c>
      <c r="S1181" s="5">
        <v>45080.357175925928</v>
      </c>
      <c r="T1181" s="3">
        <v>18.786999999999999</v>
      </c>
      <c r="U1181" s="5">
        <v>45079</v>
      </c>
      <c r="V1181" s="5">
        <v>45107</v>
      </c>
      <c r="W1181" s="3" t="s">
        <v>65</v>
      </c>
      <c r="X1181" s="3" t="s">
        <v>66</v>
      </c>
      <c r="Y1181" s="3" t="s">
        <v>66</v>
      </c>
      <c r="Z1181" s="3" t="s">
        <v>733</v>
      </c>
      <c r="AA1181" s="3"/>
      <c r="AB1181" s="3"/>
      <c r="AC1181" s="65"/>
      <c r="AD1181" s="3"/>
      <c r="AE1181" s="3"/>
      <c r="AF1181" s="3"/>
      <c r="AG1181" s="3"/>
      <c r="AH1181" s="3"/>
      <c r="AI1181" s="3"/>
      <c r="AJ1181" s="3"/>
    </row>
    <row r="1182" spans="1:36">
      <c r="A1182" s="3">
        <f t="shared" si="45"/>
        <v>42</v>
      </c>
      <c r="B1182" s="3" t="s">
        <v>946</v>
      </c>
      <c r="C1182" s="3" t="s">
        <v>734</v>
      </c>
      <c r="D1182" s="3" t="s">
        <v>68</v>
      </c>
      <c r="E1182" s="3" t="s">
        <v>59</v>
      </c>
      <c r="F1182" s="3" t="s">
        <v>29</v>
      </c>
      <c r="G1182" s="3">
        <v>0.04</v>
      </c>
      <c r="H1182" s="65">
        <v>0.32455899999999999</v>
      </c>
      <c r="I1182" s="3">
        <v>2</v>
      </c>
      <c r="J1182" s="3" t="s">
        <v>60</v>
      </c>
      <c r="K1182" s="3" t="s">
        <v>61</v>
      </c>
      <c r="L1182" s="3" t="s">
        <v>62</v>
      </c>
      <c r="M1182" s="3">
        <v>6000023661</v>
      </c>
      <c r="N1182" s="3" t="s">
        <v>947</v>
      </c>
      <c r="O1182" s="3" t="s">
        <v>948</v>
      </c>
      <c r="P1182" s="62" t="e">
        <f>VLOOKUP(M1182,'customer list'!$B:$F,5,FALSE)</f>
        <v>#N/A</v>
      </c>
      <c r="Q1182" s="3" t="s">
        <v>751</v>
      </c>
      <c r="R1182" s="5">
        <v>45080.333333333336</v>
      </c>
      <c r="S1182" s="5">
        <v>45080.357175925928</v>
      </c>
      <c r="T1182" s="3">
        <v>18.786999999999999</v>
      </c>
      <c r="U1182" s="5">
        <v>45079</v>
      </c>
      <c r="V1182" s="5">
        <v>45107</v>
      </c>
      <c r="W1182" s="3" t="s">
        <v>65</v>
      </c>
      <c r="X1182" s="3" t="s">
        <v>66</v>
      </c>
      <c r="Y1182" s="3" t="s">
        <v>66</v>
      </c>
      <c r="Z1182" s="3" t="s">
        <v>734</v>
      </c>
      <c r="AA1182" s="3"/>
      <c r="AB1182" s="3"/>
      <c r="AC1182" s="65"/>
      <c r="AD1182" s="3"/>
      <c r="AE1182" s="3"/>
      <c r="AF1182" s="3"/>
      <c r="AG1182" s="3"/>
      <c r="AH1182" s="3"/>
      <c r="AI1182" s="3"/>
      <c r="AJ1182" s="3"/>
    </row>
    <row r="1183" spans="1:36">
      <c r="A1183" s="3">
        <f t="shared" si="45"/>
        <v>42</v>
      </c>
      <c r="B1183" s="3" t="s">
        <v>946</v>
      </c>
      <c r="C1183" s="3" t="s">
        <v>725</v>
      </c>
      <c r="D1183" s="3" t="s">
        <v>58</v>
      </c>
      <c r="E1183" s="3" t="s">
        <v>59</v>
      </c>
      <c r="F1183" s="3" t="s">
        <v>29</v>
      </c>
      <c r="G1183" s="3">
        <v>1.7999999999999999E-2</v>
      </c>
      <c r="H1183" s="65">
        <v>0.165464</v>
      </c>
      <c r="I1183" s="3">
        <v>2</v>
      </c>
      <c r="J1183" s="3" t="s">
        <v>60</v>
      </c>
      <c r="K1183" s="3" t="s">
        <v>61</v>
      </c>
      <c r="L1183" s="3" t="s">
        <v>62</v>
      </c>
      <c r="M1183" s="3">
        <v>6000023661</v>
      </c>
      <c r="N1183" s="3" t="s">
        <v>947</v>
      </c>
      <c r="O1183" s="3" t="s">
        <v>948</v>
      </c>
      <c r="P1183" s="62" t="e">
        <f>VLOOKUP(M1183,'customer list'!$B:$F,5,FALSE)</f>
        <v>#N/A</v>
      </c>
      <c r="Q1183" s="3" t="s">
        <v>751</v>
      </c>
      <c r="R1183" s="5">
        <v>45080.333333333336</v>
      </c>
      <c r="S1183" s="5">
        <v>45080.357175925928</v>
      </c>
      <c r="T1183" s="3">
        <v>18.786999999999999</v>
      </c>
      <c r="U1183" s="5">
        <v>45079</v>
      </c>
      <c r="V1183" s="5">
        <v>45107</v>
      </c>
      <c r="W1183" s="3" t="s">
        <v>65</v>
      </c>
      <c r="X1183" s="3" t="s">
        <v>66</v>
      </c>
      <c r="Y1183" s="3" t="s">
        <v>66</v>
      </c>
      <c r="Z1183" s="3" t="s">
        <v>725</v>
      </c>
      <c r="AA1183" s="3"/>
      <c r="AB1183" s="3"/>
      <c r="AC1183" s="65"/>
      <c r="AD1183" s="3"/>
      <c r="AE1183" s="3"/>
      <c r="AF1183" s="3"/>
      <c r="AG1183" s="3"/>
      <c r="AH1183" s="3"/>
      <c r="AI1183" s="3"/>
      <c r="AJ1183" s="3"/>
    </row>
    <row r="1184" spans="1:36">
      <c r="A1184" s="3">
        <f t="shared" si="45"/>
        <v>42</v>
      </c>
      <c r="B1184" s="3" t="s">
        <v>946</v>
      </c>
      <c r="C1184" s="3" t="s">
        <v>728</v>
      </c>
      <c r="D1184" s="3" t="s">
        <v>68</v>
      </c>
      <c r="E1184" s="3" t="s">
        <v>59</v>
      </c>
      <c r="F1184" s="3" t="s">
        <v>29</v>
      </c>
      <c r="G1184" s="3">
        <v>0.05</v>
      </c>
      <c r="H1184" s="65">
        <v>0.433755</v>
      </c>
      <c r="I1184" s="3">
        <v>2</v>
      </c>
      <c r="J1184" s="3" t="s">
        <v>60</v>
      </c>
      <c r="K1184" s="3" t="s">
        <v>61</v>
      </c>
      <c r="L1184" s="3" t="s">
        <v>62</v>
      </c>
      <c r="M1184" s="3">
        <v>6000023661</v>
      </c>
      <c r="N1184" s="3" t="s">
        <v>947</v>
      </c>
      <c r="O1184" s="3" t="s">
        <v>948</v>
      </c>
      <c r="P1184" s="62" t="e">
        <f>VLOOKUP(M1184,'customer list'!$B:$F,5,FALSE)</f>
        <v>#N/A</v>
      </c>
      <c r="Q1184" s="3" t="s">
        <v>751</v>
      </c>
      <c r="R1184" s="5">
        <v>45080.333333333336</v>
      </c>
      <c r="S1184" s="5">
        <v>45080.357175925928</v>
      </c>
      <c r="T1184" s="3">
        <v>18.786999999999999</v>
      </c>
      <c r="U1184" s="5">
        <v>45079</v>
      </c>
      <c r="V1184" s="5">
        <v>45107</v>
      </c>
      <c r="W1184" s="3" t="s">
        <v>65</v>
      </c>
      <c r="X1184" s="3" t="s">
        <v>66</v>
      </c>
      <c r="Y1184" s="3" t="s">
        <v>66</v>
      </c>
      <c r="Z1184" s="3" t="s">
        <v>728</v>
      </c>
      <c r="AA1184" s="3"/>
      <c r="AB1184" s="3"/>
      <c r="AC1184" s="65"/>
      <c r="AD1184" s="3"/>
      <c r="AE1184" s="3"/>
      <c r="AF1184" s="3"/>
      <c r="AG1184" s="3"/>
      <c r="AH1184" s="3"/>
      <c r="AI1184" s="3"/>
      <c r="AJ1184" s="3"/>
    </row>
    <row r="1185" spans="1:36">
      <c r="A1185" s="3">
        <f t="shared" si="45"/>
        <v>42</v>
      </c>
      <c r="B1185" s="3" t="s">
        <v>946</v>
      </c>
      <c r="C1185" s="3" t="s">
        <v>729</v>
      </c>
      <c r="D1185" s="3" t="s">
        <v>58</v>
      </c>
      <c r="E1185" s="3" t="s">
        <v>59</v>
      </c>
      <c r="F1185" s="3" t="s">
        <v>29</v>
      </c>
      <c r="G1185" s="3">
        <v>1.7999999999999999E-2</v>
      </c>
      <c r="H1185" s="65">
        <v>0.169627</v>
      </c>
      <c r="I1185" s="3">
        <v>2</v>
      </c>
      <c r="J1185" s="3" t="s">
        <v>60</v>
      </c>
      <c r="K1185" s="3" t="s">
        <v>61</v>
      </c>
      <c r="L1185" s="3" t="s">
        <v>62</v>
      </c>
      <c r="M1185" s="3">
        <v>6000023661</v>
      </c>
      <c r="N1185" s="3" t="s">
        <v>947</v>
      </c>
      <c r="O1185" s="3" t="s">
        <v>948</v>
      </c>
      <c r="P1185" s="62" t="e">
        <f>VLOOKUP(M1185,'customer list'!$B:$F,5,FALSE)</f>
        <v>#N/A</v>
      </c>
      <c r="Q1185" s="3" t="s">
        <v>751</v>
      </c>
      <c r="R1185" s="5">
        <v>45080.333333333336</v>
      </c>
      <c r="S1185" s="5">
        <v>45080.357175925928</v>
      </c>
      <c r="T1185" s="3">
        <v>18.786999999999999</v>
      </c>
      <c r="U1185" s="5">
        <v>45079</v>
      </c>
      <c r="V1185" s="5">
        <v>45107</v>
      </c>
      <c r="W1185" s="3" t="s">
        <v>65</v>
      </c>
      <c r="X1185" s="3" t="s">
        <v>66</v>
      </c>
      <c r="Y1185" s="3" t="s">
        <v>66</v>
      </c>
      <c r="Z1185" s="3" t="s">
        <v>729</v>
      </c>
      <c r="AA1185" s="3"/>
      <c r="AB1185" s="3"/>
      <c r="AC1185" s="65"/>
      <c r="AD1185" s="3"/>
      <c r="AE1185" s="3"/>
      <c r="AF1185" s="3"/>
      <c r="AG1185" s="3"/>
      <c r="AH1185" s="3"/>
      <c r="AI1185" s="3"/>
      <c r="AJ1185" s="3"/>
    </row>
    <row r="1186" spans="1:36">
      <c r="A1186" s="3">
        <f t="shared" si="45"/>
        <v>42</v>
      </c>
      <c r="B1186" s="3" t="s">
        <v>946</v>
      </c>
      <c r="C1186" s="3" t="s">
        <v>732</v>
      </c>
      <c r="D1186" s="3" t="s">
        <v>68</v>
      </c>
      <c r="E1186" s="3" t="s">
        <v>59</v>
      </c>
      <c r="F1186" s="3" t="s">
        <v>29</v>
      </c>
      <c r="G1186" s="3">
        <v>3.2000000000000001E-2</v>
      </c>
      <c r="H1186" s="65">
        <v>0.26812799999999998</v>
      </c>
      <c r="I1186" s="3">
        <v>1</v>
      </c>
      <c r="J1186" s="3" t="s">
        <v>60</v>
      </c>
      <c r="K1186" s="3" t="s">
        <v>61</v>
      </c>
      <c r="L1186" s="3" t="s">
        <v>62</v>
      </c>
      <c r="M1186" s="3">
        <v>6000023661</v>
      </c>
      <c r="N1186" s="3" t="s">
        <v>947</v>
      </c>
      <c r="O1186" s="3" t="s">
        <v>948</v>
      </c>
      <c r="P1186" s="62" t="e">
        <f>VLOOKUP(M1186,'customer list'!$B:$F,5,FALSE)</f>
        <v>#N/A</v>
      </c>
      <c r="Q1186" s="3" t="s">
        <v>751</v>
      </c>
      <c r="R1186" s="5">
        <v>45080.333333333336</v>
      </c>
      <c r="S1186" s="5">
        <v>45080.357175925928</v>
      </c>
      <c r="T1186" s="3">
        <v>18.786999999999999</v>
      </c>
      <c r="U1186" s="5">
        <v>45079</v>
      </c>
      <c r="V1186" s="5">
        <v>45107</v>
      </c>
      <c r="W1186" s="3" t="s">
        <v>65</v>
      </c>
      <c r="X1186" s="3" t="s">
        <v>66</v>
      </c>
      <c r="Y1186" s="3" t="s">
        <v>66</v>
      </c>
      <c r="Z1186" s="3" t="s">
        <v>732</v>
      </c>
      <c r="AA1186" s="3"/>
      <c r="AB1186" s="3"/>
      <c r="AC1186" s="65"/>
      <c r="AD1186" s="3"/>
      <c r="AE1186" s="3"/>
      <c r="AF1186" s="3"/>
      <c r="AG1186" s="3"/>
      <c r="AH1186" s="3"/>
      <c r="AI1186" s="3"/>
      <c r="AJ1186" s="3"/>
    </row>
    <row r="1187" spans="1:36">
      <c r="A1187" s="3">
        <f t="shared" si="45"/>
        <v>42</v>
      </c>
      <c r="B1187" s="3" t="s">
        <v>949</v>
      </c>
      <c r="C1187" s="3" t="s">
        <v>113</v>
      </c>
      <c r="D1187" s="3" t="s">
        <v>74</v>
      </c>
      <c r="E1187" s="3" t="s">
        <v>74</v>
      </c>
      <c r="F1187" s="3" t="s">
        <v>29</v>
      </c>
      <c r="G1187" s="3">
        <v>7.2499999999999995E-4</v>
      </c>
      <c r="H1187" s="65">
        <v>4.2282E-2</v>
      </c>
      <c r="I1187" s="3">
        <v>1</v>
      </c>
      <c r="J1187" s="3" t="s">
        <v>60</v>
      </c>
      <c r="K1187" s="3" t="s">
        <v>61</v>
      </c>
      <c r="L1187" s="3" t="s">
        <v>62</v>
      </c>
      <c r="M1187" s="3">
        <v>5000014638</v>
      </c>
      <c r="N1187" s="3" t="s">
        <v>950</v>
      </c>
      <c r="O1187" s="3" t="s">
        <v>951</v>
      </c>
      <c r="P1187" s="62" t="str">
        <f>VLOOKUP(M1187,'customer list'!$B:$F,5,FALSE)</f>
        <v>Đồng Nai</v>
      </c>
      <c r="Q1187" s="3" t="s">
        <v>952</v>
      </c>
      <c r="R1187" s="5">
        <v>45080.3981712963</v>
      </c>
      <c r="S1187" s="5">
        <v>45080.427060185182</v>
      </c>
      <c r="T1187" s="3">
        <v>61.351999999999997</v>
      </c>
      <c r="U1187" s="5">
        <v>45079</v>
      </c>
      <c r="V1187" s="5">
        <v>45107</v>
      </c>
      <c r="W1187" s="3" t="s">
        <v>65</v>
      </c>
      <c r="X1187" s="3" t="s">
        <v>66</v>
      </c>
      <c r="Y1187" s="3" t="s">
        <v>66</v>
      </c>
      <c r="Z1187" s="3" t="s">
        <v>113</v>
      </c>
      <c r="AA1187" s="3"/>
      <c r="AB1187" s="3"/>
      <c r="AC1187" s="65"/>
      <c r="AD1187" s="3"/>
      <c r="AE1187" s="3"/>
      <c r="AF1187" s="3"/>
      <c r="AG1187" s="3"/>
      <c r="AH1187" s="3"/>
      <c r="AI1187" s="3"/>
      <c r="AJ1187" s="3"/>
    </row>
    <row r="1188" spans="1:36">
      <c r="A1188" s="3">
        <f t="shared" si="45"/>
        <v>42</v>
      </c>
      <c r="B1188" s="3" t="s">
        <v>949</v>
      </c>
      <c r="C1188" s="3" t="s">
        <v>77</v>
      </c>
      <c r="D1188" s="3" t="s">
        <v>74</v>
      </c>
      <c r="E1188" s="3" t="s">
        <v>74</v>
      </c>
      <c r="F1188" s="3" t="s">
        <v>29</v>
      </c>
      <c r="G1188" s="3">
        <v>8.8599999999999996E-4</v>
      </c>
      <c r="H1188" s="65">
        <v>7.4409999999999997E-3</v>
      </c>
      <c r="I1188" s="3">
        <v>2</v>
      </c>
      <c r="J1188" s="3" t="s">
        <v>60</v>
      </c>
      <c r="K1188" s="3" t="s">
        <v>61</v>
      </c>
      <c r="L1188" s="3" t="s">
        <v>62</v>
      </c>
      <c r="M1188" s="3">
        <v>5000014638</v>
      </c>
      <c r="N1188" s="3" t="s">
        <v>950</v>
      </c>
      <c r="O1188" s="3" t="s">
        <v>951</v>
      </c>
      <c r="P1188" s="62" t="str">
        <f>VLOOKUP(M1188,'customer list'!$B:$F,5,FALSE)</f>
        <v>Đồng Nai</v>
      </c>
      <c r="Q1188" s="3" t="s">
        <v>952</v>
      </c>
      <c r="R1188" s="5">
        <v>45080.3981712963</v>
      </c>
      <c r="S1188" s="5">
        <v>45080.427060185182</v>
      </c>
      <c r="T1188" s="3">
        <v>61.351999999999997</v>
      </c>
      <c r="U1188" s="5">
        <v>45079</v>
      </c>
      <c r="V1188" s="5">
        <v>45107</v>
      </c>
      <c r="W1188" s="3" t="s">
        <v>65</v>
      </c>
      <c r="X1188" s="3" t="s">
        <v>66</v>
      </c>
      <c r="Y1188" s="3" t="s">
        <v>66</v>
      </c>
      <c r="Z1188" s="3" t="s">
        <v>77</v>
      </c>
      <c r="AA1188" s="3"/>
      <c r="AB1188" s="3"/>
      <c r="AC1188" s="65"/>
      <c r="AD1188" s="3"/>
      <c r="AE1188" s="3"/>
      <c r="AF1188" s="3"/>
      <c r="AG1188" s="3"/>
      <c r="AH1188" s="3"/>
      <c r="AI1188" s="3"/>
      <c r="AJ1188" s="3"/>
    </row>
    <row r="1189" spans="1:36">
      <c r="A1189" s="3">
        <f t="shared" si="45"/>
        <v>42</v>
      </c>
      <c r="B1189" s="3" t="s">
        <v>949</v>
      </c>
      <c r="C1189" s="3" t="s">
        <v>73</v>
      </c>
      <c r="D1189" s="3" t="s">
        <v>74</v>
      </c>
      <c r="E1189" s="3" t="s">
        <v>74</v>
      </c>
      <c r="F1189" s="3" t="s">
        <v>29</v>
      </c>
      <c r="G1189" s="3">
        <v>7.2499999999999995E-4</v>
      </c>
      <c r="H1189" s="65">
        <v>3.718E-3</v>
      </c>
      <c r="I1189" s="3">
        <v>1</v>
      </c>
      <c r="J1189" s="3" t="s">
        <v>60</v>
      </c>
      <c r="K1189" s="3" t="s">
        <v>61</v>
      </c>
      <c r="L1189" s="3" t="s">
        <v>62</v>
      </c>
      <c r="M1189" s="3">
        <v>5000014638</v>
      </c>
      <c r="N1189" s="3" t="s">
        <v>950</v>
      </c>
      <c r="O1189" s="3" t="s">
        <v>951</v>
      </c>
      <c r="P1189" s="62" t="str">
        <f>VLOOKUP(M1189,'customer list'!$B:$F,5,FALSE)</f>
        <v>Đồng Nai</v>
      </c>
      <c r="Q1189" s="3" t="s">
        <v>952</v>
      </c>
      <c r="R1189" s="5">
        <v>45080.3981712963</v>
      </c>
      <c r="S1189" s="5">
        <v>45080.427060185182</v>
      </c>
      <c r="T1189" s="3">
        <v>61.351999999999997</v>
      </c>
      <c r="U1189" s="5">
        <v>45079</v>
      </c>
      <c r="V1189" s="5">
        <v>45107</v>
      </c>
      <c r="W1189" s="3" t="s">
        <v>65</v>
      </c>
      <c r="X1189" s="3" t="s">
        <v>66</v>
      </c>
      <c r="Y1189" s="3" t="s">
        <v>66</v>
      </c>
      <c r="Z1189" s="3" t="s">
        <v>73</v>
      </c>
      <c r="AA1189" s="3"/>
      <c r="AB1189" s="3"/>
      <c r="AC1189" s="65"/>
      <c r="AD1189" s="3"/>
      <c r="AE1189" s="3"/>
      <c r="AF1189" s="3"/>
      <c r="AG1189" s="3"/>
      <c r="AH1189" s="3"/>
      <c r="AI1189" s="3"/>
      <c r="AJ1189" s="3"/>
    </row>
    <row r="1190" spans="1:36">
      <c r="A1190" s="3">
        <f t="shared" si="45"/>
        <v>42</v>
      </c>
      <c r="B1190" s="3" t="s">
        <v>953</v>
      </c>
      <c r="C1190" s="3" t="s">
        <v>366</v>
      </c>
      <c r="D1190" s="3" t="s">
        <v>166</v>
      </c>
      <c r="E1190" s="3" t="s">
        <v>167</v>
      </c>
      <c r="F1190" s="3" t="s">
        <v>29</v>
      </c>
      <c r="G1190" s="3">
        <v>5.3999999999999999E-2</v>
      </c>
      <c r="H1190" s="65">
        <v>0.67989599999999994</v>
      </c>
      <c r="I1190" s="3">
        <v>1</v>
      </c>
      <c r="J1190" s="3" t="s">
        <v>60</v>
      </c>
      <c r="K1190" s="3" t="s">
        <v>61</v>
      </c>
      <c r="L1190" s="3" t="s">
        <v>62</v>
      </c>
      <c r="M1190" s="3">
        <v>5000014638</v>
      </c>
      <c r="N1190" s="3" t="s">
        <v>950</v>
      </c>
      <c r="O1190" s="3" t="s">
        <v>951</v>
      </c>
      <c r="P1190" s="62" t="str">
        <f>VLOOKUP(M1190,'customer list'!$B:$F,5,FALSE)</f>
        <v>Đồng Nai</v>
      </c>
      <c r="Q1190" s="3" t="s">
        <v>952</v>
      </c>
      <c r="R1190" s="5">
        <v>45080.3981712963</v>
      </c>
      <c r="S1190" s="5">
        <v>45080.427060185182</v>
      </c>
      <c r="T1190" s="3">
        <v>61.351999999999997</v>
      </c>
      <c r="U1190" s="5">
        <v>45079</v>
      </c>
      <c r="V1190" s="5">
        <v>45107</v>
      </c>
      <c r="W1190" s="3" t="s">
        <v>65</v>
      </c>
      <c r="X1190" s="3" t="s">
        <v>66</v>
      </c>
      <c r="Y1190" s="3" t="s">
        <v>66</v>
      </c>
      <c r="Z1190" s="3" t="s">
        <v>366</v>
      </c>
      <c r="AA1190" s="3"/>
      <c r="AB1190" s="3"/>
      <c r="AC1190" s="65"/>
      <c r="AD1190" s="3"/>
      <c r="AE1190" s="3"/>
      <c r="AF1190" s="3"/>
      <c r="AG1190" s="3"/>
      <c r="AH1190" s="3"/>
      <c r="AI1190" s="3"/>
      <c r="AJ1190" s="3"/>
    </row>
    <row r="1191" spans="1:36">
      <c r="A1191" s="3">
        <f t="shared" si="45"/>
        <v>42</v>
      </c>
      <c r="B1191" s="3" t="s">
        <v>953</v>
      </c>
      <c r="C1191" s="3" t="s">
        <v>174</v>
      </c>
      <c r="D1191" s="3" t="s">
        <v>166</v>
      </c>
      <c r="E1191" s="3" t="s">
        <v>167</v>
      </c>
      <c r="F1191" s="3" t="s">
        <v>29</v>
      </c>
      <c r="G1191" s="3">
        <v>4.2000000000000003E-2</v>
      </c>
      <c r="H1191" s="65">
        <v>0.49245299999999997</v>
      </c>
      <c r="I1191" s="3">
        <v>1</v>
      </c>
      <c r="J1191" s="3" t="s">
        <v>60</v>
      </c>
      <c r="K1191" s="3" t="s">
        <v>61</v>
      </c>
      <c r="L1191" s="3" t="s">
        <v>62</v>
      </c>
      <c r="M1191" s="3">
        <v>5000014638</v>
      </c>
      <c r="N1191" s="3" t="s">
        <v>950</v>
      </c>
      <c r="O1191" s="3" t="s">
        <v>951</v>
      </c>
      <c r="P1191" s="62" t="str">
        <f>VLOOKUP(M1191,'customer list'!$B:$F,5,FALSE)</f>
        <v>Đồng Nai</v>
      </c>
      <c r="Q1191" s="3" t="s">
        <v>952</v>
      </c>
      <c r="R1191" s="5">
        <v>45080.3981712963</v>
      </c>
      <c r="S1191" s="5">
        <v>45080.427060185182</v>
      </c>
      <c r="T1191" s="3">
        <v>61.351999999999997</v>
      </c>
      <c r="U1191" s="5">
        <v>45079</v>
      </c>
      <c r="V1191" s="5">
        <v>45107</v>
      </c>
      <c r="W1191" s="3" t="s">
        <v>65</v>
      </c>
      <c r="X1191" s="3" t="s">
        <v>66</v>
      </c>
      <c r="Y1191" s="3" t="s">
        <v>66</v>
      </c>
      <c r="Z1191" s="3" t="s">
        <v>174</v>
      </c>
      <c r="AA1191" s="3"/>
      <c r="AB1191" s="3"/>
      <c r="AC1191" s="65"/>
      <c r="AD1191" s="3"/>
      <c r="AE1191" s="3"/>
      <c r="AF1191" s="3"/>
      <c r="AG1191" s="3"/>
      <c r="AH1191" s="3"/>
      <c r="AI1191" s="3"/>
      <c r="AJ1191" s="3"/>
    </row>
    <row r="1192" spans="1:36">
      <c r="A1192" s="3">
        <f t="shared" si="45"/>
        <v>42</v>
      </c>
      <c r="B1192" s="3" t="s">
        <v>953</v>
      </c>
      <c r="C1192" s="3" t="s">
        <v>463</v>
      </c>
      <c r="D1192" s="3" t="s">
        <v>166</v>
      </c>
      <c r="E1192" s="3" t="s">
        <v>167</v>
      </c>
      <c r="F1192" s="3" t="s">
        <v>29</v>
      </c>
      <c r="G1192" s="3">
        <v>4.5999999999999999E-2</v>
      </c>
      <c r="H1192" s="65">
        <v>0.58678600000000003</v>
      </c>
      <c r="I1192" s="3">
        <v>1</v>
      </c>
      <c r="J1192" s="3" t="s">
        <v>60</v>
      </c>
      <c r="K1192" s="3" t="s">
        <v>61</v>
      </c>
      <c r="L1192" s="3" t="s">
        <v>62</v>
      </c>
      <c r="M1192" s="3">
        <v>5000014638</v>
      </c>
      <c r="N1192" s="3" t="s">
        <v>950</v>
      </c>
      <c r="O1192" s="3" t="s">
        <v>951</v>
      </c>
      <c r="P1192" s="62" t="str">
        <f>VLOOKUP(M1192,'customer list'!$B:$F,5,FALSE)</f>
        <v>Đồng Nai</v>
      </c>
      <c r="Q1192" s="3" t="s">
        <v>952</v>
      </c>
      <c r="R1192" s="5">
        <v>45080.3981712963</v>
      </c>
      <c r="S1192" s="5">
        <v>45080.427060185182</v>
      </c>
      <c r="T1192" s="3">
        <v>61.351999999999997</v>
      </c>
      <c r="U1192" s="5">
        <v>45079</v>
      </c>
      <c r="V1192" s="5">
        <v>45107</v>
      </c>
      <c r="W1192" s="3" t="s">
        <v>65</v>
      </c>
      <c r="X1192" s="3" t="s">
        <v>66</v>
      </c>
      <c r="Y1192" s="3" t="s">
        <v>66</v>
      </c>
      <c r="Z1192" s="3" t="s">
        <v>463</v>
      </c>
      <c r="AA1192" s="3"/>
      <c r="AB1192" s="3"/>
      <c r="AC1192" s="65"/>
      <c r="AD1192" s="3"/>
      <c r="AE1192" s="3"/>
      <c r="AF1192" s="3"/>
      <c r="AG1192" s="3"/>
      <c r="AH1192" s="3"/>
      <c r="AI1192" s="3"/>
      <c r="AJ1192" s="3"/>
    </row>
    <row r="1193" spans="1:36">
      <c r="A1193" s="3">
        <f t="shared" si="45"/>
        <v>42</v>
      </c>
      <c r="B1193" s="3" t="s">
        <v>953</v>
      </c>
      <c r="C1193" s="3" t="s">
        <v>255</v>
      </c>
      <c r="D1193" s="3" t="s">
        <v>166</v>
      </c>
      <c r="E1193" s="3" t="s">
        <v>167</v>
      </c>
      <c r="F1193" s="3" t="s">
        <v>29</v>
      </c>
      <c r="G1193" s="3">
        <v>4.5999999999999999E-2</v>
      </c>
      <c r="H1193" s="65">
        <v>0.58289999999999997</v>
      </c>
      <c r="I1193" s="3">
        <v>1</v>
      </c>
      <c r="J1193" s="3" t="s">
        <v>60</v>
      </c>
      <c r="K1193" s="3" t="s">
        <v>61</v>
      </c>
      <c r="L1193" s="3" t="s">
        <v>62</v>
      </c>
      <c r="M1193" s="3">
        <v>5000014638</v>
      </c>
      <c r="N1193" s="3" t="s">
        <v>950</v>
      </c>
      <c r="O1193" s="3" t="s">
        <v>951</v>
      </c>
      <c r="P1193" s="62" t="str">
        <f>VLOOKUP(M1193,'customer list'!$B:$F,5,FALSE)</f>
        <v>Đồng Nai</v>
      </c>
      <c r="Q1193" s="3" t="s">
        <v>952</v>
      </c>
      <c r="R1193" s="5">
        <v>45080.3981712963</v>
      </c>
      <c r="S1193" s="5">
        <v>45080.427060185182</v>
      </c>
      <c r="T1193" s="3">
        <v>61.351999999999997</v>
      </c>
      <c r="U1193" s="5">
        <v>45079</v>
      </c>
      <c r="V1193" s="5">
        <v>45107</v>
      </c>
      <c r="W1193" s="3" t="s">
        <v>65</v>
      </c>
      <c r="X1193" s="3" t="s">
        <v>66</v>
      </c>
      <c r="Y1193" s="3" t="s">
        <v>66</v>
      </c>
      <c r="Z1193" s="3" t="s">
        <v>255</v>
      </c>
      <c r="AA1193" s="3"/>
      <c r="AB1193" s="3"/>
      <c r="AC1193" s="65"/>
      <c r="AD1193" s="3"/>
      <c r="AE1193" s="3"/>
      <c r="AF1193" s="3"/>
      <c r="AG1193" s="3"/>
      <c r="AH1193" s="3"/>
      <c r="AI1193" s="3"/>
      <c r="AJ1193" s="3"/>
    </row>
    <row r="1194" spans="1:36">
      <c r="A1194" s="3">
        <f t="shared" si="45"/>
        <v>42</v>
      </c>
      <c r="B1194" s="3" t="s">
        <v>954</v>
      </c>
      <c r="C1194" s="3" t="s">
        <v>553</v>
      </c>
      <c r="D1194" s="3" t="s">
        <v>68</v>
      </c>
      <c r="E1194" s="3" t="s">
        <v>59</v>
      </c>
      <c r="F1194" s="3" t="s">
        <v>29</v>
      </c>
      <c r="G1194" s="3">
        <v>0.04</v>
      </c>
      <c r="H1194" s="65">
        <v>0.31520999999999999</v>
      </c>
      <c r="I1194" s="3">
        <v>2</v>
      </c>
      <c r="J1194" s="3" t="s">
        <v>60</v>
      </c>
      <c r="K1194" s="3" t="s">
        <v>61</v>
      </c>
      <c r="L1194" s="3" t="s">
        <v>62</v>
      </c>
      <c r="M1194" s="3">
        <v>5000014638</v>
      </c>
      <c r="N1194" s="3" t="s">
        <v>950</v>
      </c>
      <c r="O1194" s="3" t="s">
        <v>951</v>
      </c>
      <c r="P1194" s="62" t="str">
        <f>VLOOKUP(M1194,'customer list'!$B:$F,5,FALSE)</f>
        <v>Đồng Nai</v>
      </c>
      <c r="Q1194" s="3" t="s">
        <v>952</v>
      </c>
      <c r="R1194" s="5">
        <v>45080.3981712963</v>
      </c>
      <c r="S1194" s="5">
        <v>45080.427060185182</v>
      </c>
      <c r="T1194" s="3">
        <v>61.351999999999997</v>
      </c>
      <c r="U1194" s="5">
        <v>45079</v>
      </c>
      <c r="V1194" s="5">
        <v>45107</v>
      </c>
      <c r="W1194" s="3" t="s">
        <v>65</v>
      </c>
      <c r="X1194" s="3" t="s">
        <v>66</v>
      </c>
      <c r="Y1194" s="3" t="s">
        <v>66</v>
      </c>
      <c r="Z1194" s="3" t="s">
        <v>553</v>
      </c>
      <c r="AA1194" s="3"/>
      <c r="AB1194" s="3"/>
      <c r="AC1194" s="65"/>
      <c r="AD1194" s="3"/>
      <c r="AE1194" s="3"/>
      <c r="AF1194" s="3"/>
      <c r="AG1194" s="3"/>
      <c r="AH1194" s="3"/>
      <c r="AI1194" s="3"/>
      <c r="AJ1194" s="3"/>
    </row>
    <row r="1195" spans="1:36">
      <c r="A1195" s="3">
        <f t="shared" si="45"/>
        <v>42</v>
      </c>
      <c r="B1195" s="3" t="s">
        <v>954</v>
      </c>
      <c r="C1195" s="3" t="s">
        <v>554</v>
      </c>
      <c r="D1195" s="3" t="s">
        <v>58</v>
      </c>
      <c r="E1195" s="3" t="s">
        <v>59</v>
      </c>
      <c r="F1195" s="3" t="s">
        <v>29</v>
      </c>
      <c r="G1195" s="3">
        <v>1.7999999999999999E-2</v>
      </c>
      <c r="H1195" s="65">
        <v>0.16417699999999999</v>
      </c>
      <c r="I1195" s="3">
        <v>2</v>
      </c>
      <c r="J1195" s="3" t="s">
        <v>60</v>
      </c>
      <c r="K1195" s="3" t="s">
        <v>61</v>
      </c>
      <c r="L1195" s="3" t="s">
        <v>62</v>
      </c>
      <c r="M1195" s="3">
        <v>5000014638</v>
      </c>
      <c r="N1195" s="3" t="s">
        <v>950</v>
      </c>
      <c r="O1195" s="3" t="s">
        <v>951</v>
      </c>
      <c r="P1195" s="62" t="str">
        <f>VLOOKUP(M1195,'customer list'!$B:$F,5,FALSE)</f>
        <v>Đồng Nai</v>
      </c>
      <c r="Q1195" s="3" t="s">
        <v>952</v>
      </c>
      <c r="R1195" s="5">
        <v>45080.3981712963</v>
      </c>
      <c r="S1195" s="5">
        <v>45080.427060185182</v>
      </c>
      <c r="T1195" s="3">
        <v>61.351999999999997</v>
      </c>
      <c r="U1195" s="5">
        <v>45079</v>
      </c>
      <c r="V1195" s="5">
        <v>45107</v>
      </c>
      <c r="W1195" s="3" t="s">
        <v>65</v>
      </c>
      <c r="X1195" s="3" t="s">
        <v>66</v>
      </c>
      <c r="Y1195" s="3" t="s">
        <v>66</v>
      </c>
      <c r="Z1195" s="3" t="s">
        <v>554</v>
      </c>
      <c r="AA1195" s="3"/>
      <c r="AB1195" s="3"/>
      <c r="AC1195" s="65"/>
      <c r="AD1195" s="3"/>
      <c r="AE1195" s="3"/>
      <c r="AF1195" s="3"/>
      <c r="AG1195" s="3"/>
      <c r="AH1195" s="3"/>
      <c r="AI1195" s="3"/>
      <c r="AJ1195" s="3"/>
    </row>
    <row r="1196" spans="1:36">
      <c r="A1196" s="3">
        <f t="shared" si="45"/>
        <v>42</v>
      </c>
      <c r="B1196" s="3" t="s">
        <v>954</v>
      </c>
      <c r="C1196" s="3" t="s">
        <v>329</v>
      </c>
      <c r="D1196" s="3" t="s">
        <v>58</v>
      </c>
      <c r="E1196" s="3" t="s">
        <v>59</v>
      </c>
      <c r="F1196" s="3" t="s">
        <v>29</v>
      </c>
      <c r="G1196" s="3">
        <v>1.4E-2</v>
      </c>
      <c r="H1196" s="65">
        <v>0.13190499999999999</v>
      </c>
      <c r="I1196" s="3">
        <v>1</v>
      </c>
      <c r="J1196" s="3" t="s">
        <v>60</v>
      </c>
      <c r="K1196" s="3" t="s">
        <v>61</v>
      </c>
      <c r="L1196" s="3" t="s">
        <v>62</v>
      </c>
      <c r="M1196" s="3">
        <v>5000014638</v>
      </c>
      <c r="N1196" s="3" t="s">
        <v>950</v>
      </c>
      <c r="O1196" s="3" t="s">
        <v>951</v>
      </c>
      <c r="P1196" s="62" t="str">
        <f>VLOOKUP(M1196,'customer list'!$B:$F,5,FALSE)</f>
        <v>Đồng Nai</v>
      </c>
      <c r="Q1196" s="3" t="s">
        <v>952</v>
      </c>
      <c r="R1196" s="5">
        <v>45080.3981712963</v>
      </c>
      <c r="S1196" s="5">
        <v>45080.427060185182</v>
      </c>
      <c r="T1196" s="3">
        <v>61.351999999999997</v>
      </c>
      <c r="U1196" s="5">
        <v>45079</v>
      </c>
      <c r="V1196" s="5">
        <v>45107</v>
      </c>
      <c r="W1196" s="3" t="s">
        <v>65</v>
      </c>
      <c r="X1196" s="3" t="s">
        <v>66</v>
      </c>
      <c r="Y1196" s="3" t="s">
        <v>66</v>
      </c>
      <c r="Z1196" s="3" t="s">
        <v>329</v>
      </c>
      <c r="AA1196" s="3"/>
      <c r="AB1196" s="3"/>
      <c r="AC1196" s="65"/>
      <c r="AD1196" s="3"/>
      <c r="AE1196" s="3"/>
      <c r="AF1196" s="3"/>
      <c r="AG1196" s="3"/>
      <c r="AH1196" s="3"/>
      <c r="AI1196" s="3"/>
      <c r="AJ1196" s="3"/>
    </row>
    <row r="1197" spans="1:36">
      <c r="A1197" s="3">
        <f t="shared" si="45"/>
        <v>42</v>
      </c>
      <c r="B1197" s="3" t="s">
        <v>954</v>
      </c>
      <c r="C1197" s="3" t="s">
        <v>333</v>
      </c>
      <c r="D1197" s="3" t="s">
        <v>68</v>
      </c>
      <c r="E1197" s="3" t="s">
        <v>59</v>
      </c>
      <c r="F1197" s="3" t="s">
        <v>29</v>
      </c>
      <c r="G1197" s="3">
        <v>3.4000000000000002E-2</v>
      </c>
      <c r="H1197" s="65">
        <v>0.270144</v>
      </c>
      <c r="I1197" s="3">
        <v>1</v>
      </c>
      <c r="J1197" s="3" t="s">
        <v>60</v>
      </c>
      <c r="K1197" s="3" t="s">
        <v>61</v>
      </c>
      <c r="L1197" s="3" t="s">
        <v>62</v>
      </c>
      <c r="M1197" s="3">
        <v>5000014638</v>
      </c>
      <c r="N1197" s="3" t="s">
        <v>950</v>
      </c>
      <c r="O1197" s="3" t="s">
        <v>951</v>
      </c>
      <c r="P1197" s="62" t="str">
        <f>VLOOKUP(M1197,'customer list'!$B:$F,5,FALSE)</f>
        <v>Đồng Nai</v>
      </c>
      <c r="Q1197" s="3" t="s">
        <v>952</v>
      </c>
      <c r="R1197" s="5">
        <v>45080.3981712963</v>
      </c>
      <c r="S1197" s="5">
        <v>45080.427060185182</v>
      </c>
      <c r="T1197" s="3">
        <v>61.351999999999997</v>
      </c>
      <c r="U1197" s="5">
        <v>45079</v>
      </c>
      <c r="V1197" s="5">
        <v>45107</v>
      </c>
      <c r="W1197" s="3" t="s">
        <v>65</v>
      </c>
      <c r="X1197" s="3" t="s">
        <v>66</v>
      </c>
      <c r="Y1197" s="3" t="s">
        <v>66</v>
      </c>
      <c r="Z1197" s="3" t="s">
        <v>333</v>
      </c>
      <c r="AA1197" s="3"/>
      <c r="AB1197" s="3"/>
      <c r="AC1197" s="65"/>
      <c r="AD1197" s="3"/>
      <c r="AE1197" s="3"/>
      <c r="AF1197" s="3"/>
      <c r="AG1197" s="3"/>
      <c r="AH1197" s="3"/>
      <c r="AI1197" s="3"/>
      <c r="AJ1197" s="3"/>
    </row>
    <row r="1198" spans="1:36">
      <c r="A1198" s="3">
        <f t="shared" si="45"/>
        <v>42</v>
      </c>
      <c r="B1198" s="3" t="s">
        <v>954</v>
      </c>
      <c r="C1198" s="3" t="s">
        <v>67</v>
      </c>
      <c r="D1198" s="3" t="s">
        <v>68</v>
      </c>
      <c r="E1198" s="3" t="s">
        <v>59</v>
      </c>
      <c r="F1198" s="3" t="s">
        <v>29</v>
      </c>
      <c r="G1198" s="3">
        <v>0.05</v>
      </c>
      <c r="H1198" s="65">
        <v>0.42423</v>
      </c>
      <c r="I1198" s="3">
        <v>2</v>
      </c>
      <c r="J1198" s="3" t="s">
        <v>60</v>
      </c>
      <c r="K1198" s="3" t="s">
        <v>61</v>
      </c>
      <c r="L1198" s="3" t="s">
        <v>62</v>
      </c>
      <c r="M1198" s="3">
        <v>5000014638</v>
      </c>
      <c r="N1198" s="3" t="s">
        <v>950</v>
      </c>
      <c r="O1198" s="3" t="s">
        <v>951</v>
      </c>
      <c r="P1198" s="62" t="str">
        <f>VLOOKUP(M1198,'customer list'!$B:$F,5,FALSE)</f>
        <v>Đồng Nai</v>
      </c>
      <c r="Q1198" s="3" t="s">
        <v>952</v>
      </c>
      <c r="R1198" s="5">
        <v>45080.3981712963</v>
      </c>
      <c r="S1198" s="5">
        <v>45080.427060185182</v>
      </c>
      <c r="T1198" s="3">
        <v>61.351999999999997</v>
      </c>
      <c r="U1198" s="5">
        <v>45079</v>
      </c>
      <c r="V1198" s="5">
        <v>45107</v>
      </c>
      <c r="W1198" s="3" t="s">
        <v>65</v>
      </c>
      <c r="X1198" s="3" t="s">
        <v>66</v>
      </c>
      <c r="Y1198" s="3" t="s">
        <v>66</v>
      </c>
      <c r="Z1198" s="3" t="s">
        <v>67</v>
      </c>
      <c r="AA1198" s="3"/>
      <c r="AB1198" s="3"/>
      <c r="AC1198" s="65"/>
      <c r="AD1198" s="3"/>
      <c r="AE1198" s="3"/>
      <c r="AF1198" s="3"/>
      <c r="AG1198" s="3"/>
      <c r="AH1198" s="3"/>
      <c r="AI1198" s="3"/>
      <c r="AJ1198" s="3"/>
    </row>
    <row r="1199" spans="1:36">
      <c r="A1199" s="3">
        <f t="shared" si="45"/>
        <v>42</v>
      </c>
      <c r="B1199" s="3" t="s">
        <v>954</v>
      </c>
      <c r="C1199" s="3" t="s">
        <v>57</v>
      </c>
      <c r="D1199" s="3" t="s">
        <v>58</v>
      </c>
      <c r="E1199" s="3" t="s">
        <v>59</v>
      </c>
      <c r="F1199" s="3" t="s">
        <v>29</v>
      </c>
      <c r="G1199" s="3">
        <v>1.7999999999999999E-2</v>
      </c>
      <c r="H1199" s="65">
        <v>0.165464</v>
      </c>
      <c r="I1199" s="3">
        <v>2</v>
      </c>
      <c r="J1199" s="3" t="s">
        <v>60</v>
      </c>
      <c r="K1199" s="3" t="s">
        <v>61</v>
      </c>
      <c r="L1199" s="3" t="s">
        <v>62</v>
      </c>
      <c r="M1199" s="3">
        <v>5000014638</v>
      </c>
      <c r="N1199" s="3" t="s">
        <v>950</v>
      </c>
      <c r="O1199" s="3" t="s">
        <v>951</v>
      </c>
      <c r="P1199" s="62" t="str">
        <f>VLOOKUP(M1199,'customer list'!$B:$F,5,FALSE)</f>
        <v>Đồng Nai</v>
      </c>
      <c r="Q1199" s="3" t="s">
        <v>952</v>
      </c>
      <c r="R1199" s="5">
        <v>45080.3981712963</v>
      </c>
      <c r="S1199" s="5">
        <v>45080.427060185182</v>
      </c>
      <c r="T1199" s="3">
        <v>61.351999999999997</v>
      </c>
      <c r="U1199" s="5">
        <v>45079</v>
      </c>
      <c r="V1199" s="5">
        <v>45107</v>
      </c>
      <c r="W1199" s="3" t="s">
        <v>65</v>
      </c>
      <c r="X1199" s="3" t="s">
        <v>66</v>
      </c>
      <c r="Y1199" s="3" t="s">
        <v>66</v>
      </c>
      <c r="Z1199" s="3" t="s">
        <v>57</v>
      </c>
      <c r="AA1199" s="3"/>
      <c r="AB1199" s="3"/>
      <c r="AC1199" s="65"/>
      <c r="AD1199" s="3"/>
      <c r="AE1199" s="3"/>
      <c r="AF1199" s="3"/>
      <c r="AG1199" s="3"/>
      <c r="AH1199" s="3"/>
      <c r="AI1199" s="3"/>
      <c r="AJ1199" s="3"/>
    </row>
    <row r="1200" spans="1:36">
      <c r="A1200" s="3">
        <f t="shared" si="45"/>
        <v>42</v>
      </c>
      <c r="B1200" s="3" t="s">
        <v>955</v>
      </c>
      <c r="C1200" s="3" t="s">
        <v>198</v>
      </c>
      <c r="D1200" s="3" t="s">
        <v>141</v>
      </c>
      <c r="E1200" s="3" t="s">
        <v>142</v>
      </c>
      <c r="F1200" s="3" t="s">
        <v>29</v>
      </c>
      <c r="G1200" s="3">
        <v>4.5999999999999999E-2</v>
      </c>
      <c r="H1200" s="65">
        <v>0.69159999999999999</v>
      </c>
      <c r="I1200" s="3">
        <v>1</v>
      </c>
      <c r="J1200" s="3" t="s">
        <v>60</v>
      </c>
      <c r="K1200" s="3" t="s">
        <v>61</v>
      </c>
      <c r="L1200" s="3" t="s">
        <v>62</v>
      </c>
      <c r="M1200" s="3">
        <v>6000012601</v>
      </c>
      <c r="N1200" s="3" t="s">
        <v>759</v>
      </c>
      <c r="O1200" s="3" t="s">
        <v>956</v>
      </c>
      <c r="P1200" s="62" t="str">
        <f>VLOOKUP(M1200,'customer list'!$B:$F,5,FALSE)</f>
        <v>Đồng Nai</v>
      </c>
      <c r="Q1200" s="3" t="s">
        <v>952</v>
      </c>
      <c r="R1200" s="5">
        <v>45080.433263888888</v>
      </c>
      <c r="S1200" s="5">
        <v>45080.477523148147</v>
      </c>
      <c r="T1200" s="3">
        <v>65.930999999999997</v>
      </c>
      <c r="U1200" s="5">
        <v>45079</v>
      </c>
      <c r="V1200" s="5">
        <v>45107</v>
      </c>
      <c r="W1200" s="3" t="s">
        <v>65</v>
      </c>
      <c r="X1200" s="3" t="s">
        <v>66</v>
      </c>
      <c r="Y1200" s="3" t="s">
        <v>66</v>
      </c>
      <c r="Z1200" s="3" t="s">
        <v>198</v>
      </c>
      <c r="AA1200" s="3"/>
      <c r="AB1200" s="3"/>
      <c r="AC1200" s="65"/>
      <c r="AD1200" s="3"/>
      <c r="AE1200" s="3"/>
      <c r="AF1200" s="3"/>
      <c r="AG1200" s="3"/>
      <c r="AH1200" s="3"/>
      <c r="AI1200" s="3"/>
      <c r="AJ1200" s="3"/>
    </row>
    <row r="1201" spans="1:36">
      <c r="A1201" s="3">
        <f t="shared" si="45"/>
        <v>42</v>
      </c>
      <c r="B1201" s="3" t="s">
        <v>955</v>
      </c>
      <c r="C1201" s="3" t="s">
        <v>470</v>
      </c>
      <c r="D1201" s="3" t="s">
        <v>141</v>
      </c>
      <c r="E1201" s="3" t="s">
        <v>142</v>
      </c>
      <c r="F1201" s="3" t="s">
        <v>29</v>
      </c>
      <c r="G1201" s="3">
        <v>3.7999999999999999E-2</v>
      </c>
      <c r="H1201" s="65">
        <v>0.567936</v>
      </c>
      <c r="I1201" s="3">
        <v>1</v>
      </c>
      <c r="J1201" s="3" t="s">
        <v>60</v>
      </c>
      <c r="K1201" s="3" t="s">
        <v>61</v>
      </c>
      <c r="L1201" s="3" t="s">
        <v>62</v>
      </c>
      <c r="M1201" s="3">
        <v>6000012601</v>
      </c>
      <c r="N1201" s="3" t="s">
        <v>759</v>
      </c>
      <c r="O1201" s="3" t="s">
        <v>956</v>
      </c>
      <c r="P1201" s="62" t="str">
        <f>VLOOKUP(M1201,'customer list'!$B:$F,5,FALSE)</f>
        <v>Đồng Nai</v>
      </c>
      <c r="Q1201" s="3" t="s">
        <v>952</v>
      </c>
      <c r="R1201" s="5">
        <v>45080.433263888888</v>
      </c>
      <c r="S1201" s="5">
        <v>45080.477523148147</v>
      </c>
      <c r="T1201" s="3">
        <v>65.930999999999997</v>
      </c>
      <c r="U1201" s="5">
        <v>45079</v>
      </c>
      <c r="V1201" s="5">
        <v>45107</v>
      </c>
      <c r="W1201" s="3" t="s">
        <v>65</v>
      </c>
      <c r="X1201" s="3" t="s">
        <v>66</v>
      </c>
      <c r="Y1201" s="3" t="s">
        <v>66</v>
      </c>
      <c r="Z1201" s="3" t="s">
        <v>470</v>
      </c>
      <c r="AA1201" s="3"/>
      <c r="AB1201" s="3"/>
      <c r="AC1201" s="65"/>
      <c r="AD1201" s="3"/>
      <c r="AE1201" s="3"/>
      <c r="AF1201" s="3"/>
      <c r="AG1201" s="3"/>
      <c r="AH1201" s="3"/>
      <c r="AI1201" s="3"/>
      <c r="AJ1201" s="3"/>
    </row>
    <row r="1202" spans="1:36">
      <c r="A1202" s="3">
        <f t="shared" si="45"/>
        <v>42</v>
      </c>
      <c r="B1202" s="3" t="s">
        <v>957</v>
      </c>
      <c r="C1202" s="3" t="s">
        <v>198</v>
      </c>
      <c r="D1202" s="3" t="s">
        <v>141</v>
      </c>
      <c r="E1202" s="3" t="s">
        <v>142</v>
      </c>
      <c r="F1202" s="3" t="s">
        <v>29</v>
      </c>
      <c r="G1202" s="3">
        <v>9.1999999999999998E-2</v>
      </c>
      <c r="H1202" s="65">
        <v>1.3832</v>
      </c>
      <c r="I1202" s="3">
        <v>2</v>
      </c>
      <c r="J1202" s="3" t="s">
        <v>60</v>
      </c>
      <c r="K1202" s="3" t="s">
        <v>61</v>
      </c>
      <c r="L1202" s="3" t="s">
        <v>62</v>
      </c>
      <c r="M1202" s="3">
        <v>6000012601</v>
      </c>
      <c r="N1202" s="3" t="s">
        <v>759</v>
      </c>
      <c r="O1202" s="3" t="s">
        <v>956</v>
      </c>
      <c r="P1202" s="62" t="str">
        <f>VLOOKUP(M1202,'customer list'!$B:$F,5,FALSE)</f>
        <v>Đồng Nai</v>
      </c>
      <c r="Q1202" s="3" t="s">
        <v>952</v>
      </c>
      <c r="R1202" s="5">
        <v>45080.433263888888</v>
      </c>
      <c r="S1202" s="5">
        <v>45080.477523148147</v>
      </c>
      <c r="T1202" s="3">
        <v>65.930999999999997</v>
      </c>
      <c r="U1202" s="5">
        <v>45079</v>
      </c>
      <c r="V1202" s="5">
        <v>45107</v>
      </c>
      <c r="W1202" s="3" t="s">
        <v>65</v>
      </c>
      <c r="X1202" s="3" t="s">
        <v>66</v>
      </c>
      <c r="Y1202" s="3" t="s">
        <v>66</v>
      </c>
      <c r="Z1202" s="3" t="s">
        <v>198</v>
      </c>
      <c r="AA1202" s="3"/>
      <c r="AB1202" s="3"/>
      <c r="AC1202" s="65"/>
      <c r="AD1202" s="3"/>
      <c r="AE1202" s="3"/>
      <c r="AF1202" s="3"/>
      <c r="AG1202" s="3"/>
      <c r="AH1202" s="3"/>
      <c r="AI1202" s="3"/>
      <c r="AJ1202" s="3"/>
    </row>
    <row r="1203" spans="1:36">
      <c r="A1203" s="3">
        <f t="shared" si="45"/>
        <v>42</v>
      </c>
      <c r="B1203" s="3" t="s">
        <v>957</v>
      </c>
      <c r="C1203" s="3" t="s">
        <v>252</v>
      </c>
      <c r="D1203" s="3" t="s">
        <v>141</v>
      </c>
      <c r="E1203" s="3" t="s">
        <v>142</v>
      </c>
      <c r="F1203" s="3" t="s">
        <v>29</v>
      </c>
      <c r="G1203" s="3">
        <v>0.219</v>
      </c>
      <c r="H1203" s="65">
        <v>3.1435200000000001</v>
      </c>
      <c r="I1203" s="3">
        <v>3</v>
      </c>
      <c r="J1203" s="3" t="s">
        <v>60</v>
      </c>
      <c r="K1203" s="3" t="s">
        <v>61</v>
      </c>
      <c r="L1203" s="3" t="s">
        <v>62</v>
      </c>
      <c r="M1203" s="3">
        <v>6000012601</v>
      </c>
      <c r="N1203" s="3" t="s">
        <v>759</v>
      </c>
      <c r="O1203" s="3" t="s">
        <v>956</v>
      </c>
      <c r="P1203" s="62" t="str">
        <f>VLOOKUP(M1203,'customer list'!$B:$F,5,FALSE)</f>
        <v>Đồng Nai</v>
      </c>
      <c r="Q1203" s="3" t="s">
        <v>952</v>
      </c>
      <c r="R1203" s="5">
        <v>45080.433263888888</v>
      </c>
      <c r="S1203" s="5">
        <v>45080.477523148147</v>
      </c>
      <c r="T1203" s="3">
        <v>65.930999999999997</v>
      </c>
      <c r="U1203" s="5">
        <v>45079</v>
      </c>
      <c r="V1203" s="5">
        <v>45107</v>
      </c>
      <c r="W1203" s="3" t="s">
        <v>65</v>
      </c>
      <c r="X1203" s="3" t="s">
        <v>66</v>
      </c>
      <c r="Y1203" s="3" t="s">
        <v>66</v>
      </c>
      <c r="Z1203" s="3" t="s">
        <v>252</v>
      </c>
      <c r="AA1203" s="3"/>
      <c r="AB1203" s="3"/>
      <c r="AC1203" s="65"/>
      <c r="AD1203" s="3"/>
      <c r="AE1203" s="3"/>
      <c r="AF1203" s="3"/>
      <c r="AG1203" s="3"/>
      <c r="AH1203" s="3"/>
      <c r="AI1203" s="3"/>
      <c r="AJ1203" s="3"/>
    </row>
    <row r="1204" spans="1:36">
      <c r="A1204" s="3">
        <f t="shared" si="45"/>
        <v>42</v>
      </c>
      <c r="B1204" s="3" t="s">
        <v>957</v>
      </c>
      <c r="C1204" s="3" t="s">
        <v>150</v>
      </c>
      <c r="D1204" s="3" t="s">
        <v>141</v>
      </c>
      <c r="E1204" s="3" t="s">
        <v>142</v>
      </c>
      <c r="F1204" s="3" t="s">
        <v>29</v>
      </c>
      <c r="G1204" s="3">
        <v>0.22500000000000001</v>
      </c>
      <c r="H1204" s="65">
        <v>3.3388800000000001</v>
      </c>
      <c r="I1204" s="3">
        <v>3</v>
      </c>
      <c r="J1204" s="3" t="s">
        <v>60</v>
      </c>
      <c r="K1204" s="3" t="s">
        <v>61</v>
      </c>
      <c r="L1204" s="3" t="s">
        <v>62</v>
      </c>
      <c r="M1204" s="3">
        <v>6000012601</v>
      </c>
      <c r="N1204" s="3" t="s">
        <v>759</v>
      </c>
      <c r="O1204" s="3" t="s">
        <v>956</v>
      </c>
      <c r="P1204" s="62" t="str">
        <f>VLOOKUP(M1204,'customer list'!$B:$F,5,FALSE)</f>
        <v>Đồng Nai</v>
      </c>
      <c r="Q1204" s="3" t="s">
        <v>952</v>
      </c>
      <c r="R1204" s="5">
        <v>45080.433263888888</v>
      </c>
      <c r="S1204" s="5">
        <v>45080.477523148147</v>
      </c>
      <c r="T1204" s="3">
        <v>65.930999999999997</v>
      </c>
      <c r="U1204" s="5">
        <v>45079</v>
      </c>
      <c r="V1204" s="5">
        <v>45107</v>
      </c>
      <c r="W1204" s="3" t="s">
        <v>65</v>
      </c>
      <c r="X1204" s="3" t="s">
        <v>66</v>
      </c>
      <c r="Y1204" s="3" t="s">
        <v>66</v>
      </c>
      <c r="Z1204" s="3" t="s">
        <v>150</v>
      </c>
      <c r="AA1204" s="3"/>
      <c r="AB1204" s="3"/>
      <c r="AC1204" s="65"/>
      <c r="AD1204" s="3"/>
      <c r="AE1204" s="3"/>
      <c r="AF1204" s="3"/>
      <c r="AG1204" s="3"/>
      <c r="AH1204" s="3"/>
      <c r="AI1204" s="3"/>
      <c r="AJ1204" s="3"/>
    </row>
    <row r="1205" spans="1:36">
      <c r="A1205" s="3">
        <f t="shared" si="45"/>
        <v>42</v>
      </c>
      <c r="B1205" s="3" t="s">
        <v>957</v>
      </c>
      <c r="C1205" s="3" t="s">
        <v>152</v>
      </c>
      <c r="D1205" s="3" t="s">
        <v>141</v>
      </c>
      <c r="E1205" s="3" t="s">
        <v>142</v>
      </c>
      <c r="F1205" s="3" t="s">
        <v>29</v>
      </c>
      <c r="G1205" s="3">
        <v>7.8E-2</v>
      </c>
      <c r="H1205" s="65">
        <v>2.0748000000000002</v>
      </c>
      <c r="I1205" s="3">
        <v>3</v>
      </c>
      <c r="J1205" s="3" t="s">
        <v>60</v>
      </c>
      <c r="K1205" s="3" t="s">
        <v>61</v>
      </c>
      <c r="L1205" s="3" t="s">
        <v>62</v>
      </c>
      <c r="M1205" s="3">
        <v>6000012601</v>
      </c>
      <c r="N1205" s="3" t="s">
        <v>759</v>
      </c>
      <c r="O1205" s="3" t="s">
        <v>956</v>
      </c>
      <c r="P1205" s="62" t="str">
        <f>VLOOKUP(M1205,'customer list'!$B:$F,5,FALSE)</f>
        <v>Đồng Nai</v>
      </c>
      <c r="Q1205" s="3" t="s">
        <v>952</v>
      </c>
      <c r="R1205" s="5">
        <v>45080.433263888888</v>
      </c>
      <c r="S1205" s="5">
        <v>45080.477523148147</v>
      </c>
      <c r="T1205" s="3">
        <v>65.930999999999997</v>
      </c>
      <c r="U1205" s="5">
        <v>45079</v>
      </c>
      <c r="V1205" s="5">
        <v>45107</v>
      </c>
      <c r="W1205" s="3" t="s">
        <v>65</v>
      </c>
      <c r="X1205" s="3" t="s">
        <v>66</v>
      </c>
      <c r="Y1205" s="3" t="s">
        <v>66</v>
      </c>
      <c r="Z1205" s="3" t="s">
        <v>152</v>
      </c>
      <c r="AA1205" s="3"/>
      <c r="AB1205" s="3"/>
      <c r="AC1205" s="65"/>
      <c r="AD1205" s="3"/>
      <c r="AE1205" s="3"/>
      <c r="AF1205" s="3"/>
      <c r="AG1205" s="3"/>
      <c r="AH1205" s="3"/>
      <c r="AI1205" s="3"/>
      <c r="AJ1205" s="3"/>
    </row>
    <row r="1206" spans="1:36">
      <c r="A1206" s="3">
        <f t="shared" si="45"/>
        <v>42</v>
      </c>
      <c r="B1206" s="3" t="s">
        <v>958</v>
      </c>
      <c r="C1206" s="3" t="s">
        <v>189</v>
      </c>
      <c r="D1206" s="3" t="s">
        <v>190</v>
      </c>
      <c r="E1206" s="3" t="s">
        <v>190</v>
      </c>
      <c r="F1206" s="3" t="s">
        <v>29</v>
      </c>
      <c r="G1206" s="3">
        <v>6.1999999999999998E-3</v>
      </c>
      <c r="H1206" s="65">
        <v>4.1599999999999998E-2</v>
      </c>
      <c r="I1206" s="3">
        <v>2</v>
      </c>
      <c r="J1206" s="3" t="s">
        <v>60</v>
      </c>
      <c r="K1206" s="3" t="s">
        <v>61</v>
      </c>
      <c r="L1206" s="3" t="s">
        <v>62</v>
      </c>
      <c r="M1206" s="3">
        <v>6000012601</v>
      </c>
      <c r="N1206" s="3" t="s">
        <v>759</v>
      </c>
      <c r="O1206" s="3" t="s">
        <v>956</v>
      </c>
      <c r="P1206" s="62" t="str">
        <f>VLOOKUP(M1206,'customer list'!$B:$F,5,FALSE)</f>
        <v>Đồng Nai</v>
      </c>
      <c r="Q1206" s="3" t="s">
        <v>952</v>
      </c>
      <c r="R1206" s="5">
        <v>45080.433263888888</v>
      </c>
      <c r="S1206" s="5">
        <v>45080.477523148147</v>
      </c>
      <c r="T1206" s="3">
        <v>65.930999999999997</v>
      </c>
      <c r="U1206" s="5">
        <v>45079</v>
      </c>
      <c r="V1206" s="5">
        <v>45107</v>
      </c>
      <c r="W1206" s="3" t="s">
        <v>65</v>
      </c>
      <c r="X1206" s="3" t="s">
        <v>66</v>
      </c>
      <c r="Y1206" s="3" t="s">
        <v>66</v>
      </c>
      <c r="Z1206" s="3" t="s">
        <v>189</v>
      </c>
      <c r="AA1206" s="3"/>
      <c r="AB1206" s="3"/>
      <c r="AC1206" s="65"/>
      <c r="AD1206" s="3"/>
      <c r="AE1206" s="3"/>
      <c r="AF1206" s="3"/>
      <c r="AG1206" s="3"/>
      <c r="AH1206" s="3"/>
      <c r="AI1206" s="3"/>
      <c r="AJ1206" s="3"/>
    </row>
    <row r="1207" spans="1:36">
      <c r="A1207" s="3">
        <f t="shared" si="45"/>
        <v>42</v>
      </c>
      <c r="B1207" s="3" t="s">
        <v>959</v>
      </c>
      <c r="C1207" s="3" t="s">
        <v>247</v>
      </c>
      <c r="D1207" s="3" t="s">
        <v>141</v>
      </c>
      <c r="E1207" s="3" t="s">
        <v>142</v>
      </c>
      <c r="F1207" s="3" t="s">
        <v>29</v>
      </c>
      <c r="G1207" s="3">
        <v>0.13800000000000001</v>
      </c>
      <c r="H1207" s="65">
        <v>1.8374999999999999</v>
      </c>
      <c r="I1207" s="3">
        <v>2</v>
      </c>
      <c r="J1207" s="3" t="s">
        <v>60</v>
      </c>
      <c r="K1207" s="3" t="s">
        <v>61</v>
      </c>
      <c r="L1207" s="3" t="s">
        <v>62</v>
      </c>
      <c r="M1207" s="3">
        <v>6000014403</v>
      </c>
      <c r="N1207" s="3" t="s">
        <v>759</v>
      </c>
      <c r="O1207" s="3" t="s">
        <v>960</v>
      </c>
      <c r="P1207" s="62" t="str">
        <f>VLOOKUP(M1207,'customer list'!$B:$F,5,FALSE)</f>
        <v>Đồng Nai</v>
      </c>
      <c r="Q1207" s="3" t="s">
        <v>945</v>
      </c>
      <c r="R1207" s="5">
        <v>45080.497835648152</v>
      </c>
      <c r="S1207" s="5">
        <v>45080.579618055555</v>
      </c>
      <c r="T1207" s="3">
        <v>87.536000000000001</v>
      </c>
      <c r="U1207" s="5">
        <v>45079</v>
      </c>
      <c r="V1207" s="5">
        <v>45107</v>
      </c>
      <c r="W1207" s="3" t="s">
        <v>65</v>
      </c>
      <c r="X1207" s="3" t="s">
        <v>66</v>
      </c>
      <c r="Y1207" s="3" t="s">
        <v>66</v>
      </c>
      <c r="Z1207" s="3" t="s">
        <v>247</v>
      </c>
      <c r="AA1207" s="3"/>
      <c r="AB1207" s="3"/>
      <c r="AC1207" s="65"/>
      <c r="AD1207" s="3"/>
      <c r="AE1207" s="3"/>
      <c r="AF1207" s="3"/>
      <c r="AG1207" s="3"/>
      <c r="AH1207" s="3"/>
      <c r="AI1207" s="3"/>
      <c r="AJ1207" s="3"/>
    </row>
    <row r="1208" spans="1:36">
      <c r="A1208" s="3">
        <f t="shared" si="45"/>
        <v>42</v>
      </c>
      <c r="B1208" s="3" t="s">
        <v>959</v>
      </c>
      <c r="C1208" s="3" t="s">
        <v>146</v>
      </c>
      <c r="D1208" s="3" t="s">
        <v>141</v>
      </c>
      <c r="E1208" s="3" t="s">
        <v>142</v>
      </c>
      <c r="F1208" s="3" t="s">
        <v>29</v>
      </c>
      <c r="G1208" s="3">
        <v>7.1999999999999995E-2</v>
      </c>
      <c r="H1208" s="65">
        <v>0.98699999999999999</v>
      </c>
      <c r="I1208" s="3">
        <v>1</v>
      </c>
      <c r="J1208" s="3" t="s">
        <v>60</v>
      </c>
      <c r="K1208" s="3" t="s">
        <v>61</v>
      </c>
      <c r="L1208" s="3" t="s">
        <v>62</v>
      </c>
      <c r="M1208" s="3">
        <v>6000014403</v>
      </c>
      <c r="N1208" s="3" t="s">
        <v>759</v>
      </c>
      <c r="O1208" s="3" t="s">
        <v>960</v>
      </c>
      <c r="P1208" s="62" t="str">
        <f>VLOOKUP(M1208,'customer list'!$B:$F,5,FALSE)</f>
        <v>Đồng Nai</v>
      </c>
      <c r="Q1208" s="3" t="s">
        <v>945</v>
      </c>
      <c r="R1208" s="5">
        <v>45080.497835648152</v>
      </c>
      <c r="S1208" s="5">
        <v>45080.579618055555</v>
      </c>
      <c r="T1208" s="3">
        <v>87.536000000000001</v>
      </c>
      <c r="U1208" s="5">
        <v>45079</v>
      </c>
      <c r="V1208" s="5">
        <v>45107</v>
      </c>
      <c r="W1208" s="3" t="s">
        <v>65</v>
      </c>
      <c r="X1208" s="3" t="s">
        <v>66</v>
      </c>
      <c r="Y1208" s="3" t="s">
        <v>66</v>
      </c>
      <c r="Z1208" s="3" t="s">
        <v>146</v>
      </c>
      <c r="AA1208" s="3"/>
      <c r="AB1208" s="3"/>
      <c r="AC1208" s="65"/>
      <c r="AD1208" s="3"/>
      <c r="AE1208" s="3"/>
      <c r="AF1208" s="3"/>
      <c r="AG1208" s="3"/>
      <c r="AH1208" s="3"/>
      <c r="AI1208" s="3"/>
      <c r="AJ1208" s="3"/>
    </row>
    <row r="1209" spans="1:36">
      <c r="A1209" s="3">
        <f t="shared" si="45"/>
        <v>42</v>
      </c>
      <c r="B1209" s="3" t="s">
        <v>961</v>
      </c>
      <c r="C1209" s="3" t="s">
        <v>152</v>
      </c>
      <c r="D1209" s="3" t="s">
        <v>141</v>
      </c>
      <c r="E1209" s="3" t="s">
        <v>142</v>
      </c>
      <c r="F1209" s="3" t="s">
        <v>29</v>
      </c>
      <c r="G1209" s="3">
        <v>5.1999999999999998E-2</v>
      </c>
      <c r="H1209" s="65">
        <v>1.3832</v>
      </c>
      <c r="I1209" s="3">
        <v>2</v>
      </c>
      <c r="J1209" s="3" t="s">
        <v>60</v>
      </c>
      <c r="K1209" s="3" t="s">
        <v>61</v>
      </c>
      <c r="L1209" s="3" t="s">
        <v>62</v>
      </c>
      <c r="M1209" s="3">
        <v>6000014403</v>
      </c>
      <c r="N1209" s="3" t="s">
        <v>759</v>
      </c>
      <c r="O1209" s="3" t="s">
        <v>960</v>
      </c>
      <c r="P1209" s="62" t="str">
        <f>VLOOKUP(M1209,'customer list'!$B:$F,5,FALSE)</f>
        <v>Đồng Nai</v>
      </c>
      <c r="Q1209" s="3" t="s">
        <v>945</v>
      </c>
      <c r="R1209" s="5">
        <v>45080.497835648152</v>
      </c>
      <c r="S1209" s="5">
        <v>45080.579618055555</v>
      </c>
      <c r="T1209" s="3">
        <v>87.536000000000001</v>
      </c>
      <c r="U1209" s="5">
        <v>45079</v>
      </c>
      <c r="V1209" s="5">
        <v>45107</v>
      </c>
      <c r="W1209" s="3" t="s">
        <v>65</v>
      </c>
      <c r="X1209" s="3" t="s">
        <v>66</v>
      </c>
      <c r="Y1209" s="3" t="s">
        <v>66</v>
      </c>
      <c r="Z1209" s="3" t="s">
        <v>152</v>
      </c>
      <c r="AA1209" s="3"/>
      <c r="AB1209" s="3"/>
      <c r="AC1209" s="65"/>
      <c r="AD1209" s="3"/>
      <c r="AE1209" s="3"/>
      <c r="AF1209" s="3"/>
      <c r="AG1209" s="3"/>
      <c r="AH1209" s="3"/>
      <c r="AI1209" s="3"/>
      <c r="AJ1209" s="3"/>
    </row>
    <row r="1210" spans="1:36">
      <c r="A1210" s="3">
        <f t="shared" si="45"/>
        <v>42</v>
      </c>
      <c r="B1210" s="3" t="s">
        <v>962</v>
      </c>
      <c r="C1210" s="3" t="s">
        <v>247</v>
      </c>
      <c r="D1210" s="3" t="s">
        <v>141</v>
      </c>
      <c r="E1210" s="3" t="s">
        <v>142</v>
      </c>
      <c r="F1210" s="3" t="s">
        <v>29</v>
      </c>
      <c r="G1210" s="3">
        <v>0.13800000000000001</v>
      </c>
      <c r="H1210" s="65">
        <v>1.8374999999999999</v>
      </c>
      <c r="I1210" s="3">
        <v>2</v>
      </c>
      <c r="J1210" s="3" t="s">
        <v>60</v>
      </c>
      <c r="K1210" s="3" t="s">
        <v>61</v>
      </c>
      <c r="L1210" s="3" t="s">
        <v>62</v>
      </c>
      <c r="M1210" s="3">
        <v>6000014403</v>
      </c>
      <c r="N1210" s="3" t="s">
        <v>759</v>
      </c>
      <c r="O1210" s="3" t="s">
        <v>960</v>
      </c>
      <c r="P1210" s="62" t="str">
        <f>VLOOKUP(M1210,'customer list'!$B:$F,5,FALSE)</f>
        <v>Đồng Nai</v>
      </c>
      <c r="Q1210" s="3" t="s">
        <v>945</v>
      </c>
      <c r="R1210" s="5">
        <v>45080.497835648152</v>
      </c>
      <c r="S1210" s="5">
        <v>45080.579618055555</v>
      </c>
      <c r="T1210" s="3">
        <v>87.536000000000001</v>
      </c>
      <c r="U1210" s="5">
        <v>45079</v>
      </c>
      <c r="V1210" s="5">
        <v>45107</v>
      </c>
      <c r="W1210" s="3" t="s">
        <v>65</v>
      </c>
      <c r="X1210" s="3" t="s">
        <v>66</v>
      </c>
      <c r="Y1210" s="3" t="s">
        <v>66</v>
      </c>
      <c r="Z1210" s="3" t="s">
        <v>247</v>
      </c>
      <c r="AA1210" s="3"/>
      <c r="AB1210" s="3"/>
      <c r="AC1210" s="65"/>
      <c r="AD1210" s="3"/>
      <c r="AE1210" s="3"/>
      <c r="AF1210" s="3"/>
      <c r="AG1210" s="3"/>
      <c r="AH1210" s="3"/>
      <c r="AI1210" s="3"/>
      <c r="AJ1210" s="3"/>
    </row>
    <row r="1211" spans="1:36">
      <c r="A1211" s="3">
        <f t="shared" si="45"/>
        <v>42</v>
      </c>
      <c r="B1211" s="3" t="s">
        <v>962</v>
      </c>
      <c r="C1211" s="3" t="s">
        <v>252</v>
      </c>
      <c r="D1211" s="3" t="s">
        <v>141</v>
      </c>
      <c r="E1211" s="3" t="s">
        <v>142</v>
      </c>
      <c r="F1211" s="3" t="s">
        <v>29</v>
      </c>
      <c r="G1211" s="3">
        <v>0.14599999999999999</v>
      </c>
      <c r="H1211" s="65">
        <v>2.0956800000000002</v>
      </c>
      <c r="I1211" s="3">
        <v>2</v>
      </c>
      <c r="J1211" s="3" t="s">
        <v>60</v>
      </c>
      <c r="K1211" s="3" t="s">
        <v>61</v>
      </c>
      <c r="L1211" s="3" t="s">
        <v>62</v>
      </c>
      <c r="M1211" s="3">
        <v>6000014403</v>
      </c>
      <c r="N1211" s="3" t="s">
        <v>759</v>
      </c>
      <c r="O1211" s="3" t="s">
        <v>960</v>
      </c>
      <c r="P1211" s="62" t="str">
        <f>VLOOKUP(M1211,'customer list'!$B:$F,5,FALSE)</f>
        <v>Đồng Nai</v>
      </c>
      <c r="Q1211" s="3" t="s">
        <v>945</v>
      </c>
      <c r="R1211" s="5">
        <v>45080.497835648152</v>
      </c>
      <c r="S1211" s="5">
        <v>45080.579618055555</v>
      </c>
      <c r="T1211" s="3">
        <v>87.536000000000001</v>
      </c>
      <c r="U1211" s="5">
        <v>45079</v>
      </c>
      <c r="V1211" s="5">
        <v>45107</v>
      </c>
      <c r="W1211" s="3" t="s">
        <v>65</v>
      </c>
      <c r="X1211" s="3" t="s">
        <v>66</v>
      </c>
      <c r="Y1211" s="3" t="s">
        <v>66</v>
      </c>
      <c r="Z1211" s="3" t="s">
        <v>252</v>
      </c>
      <c r="AA1211" s="3"/>
      <c r="AB1211" s="3"/>
      <c r="AC1211" s="65"/>
      <c r="AD1211" s="3"/>
      <c r="AE1211" s="3"/>
      <c r="AF1211" s="3"/>
      <c r="AG1211" s="3"/>
      <c r="AH1211" s="3"/>
      <c r="AI1211" s="3"/>
      <c r="AJ1211" s="3"/>
    </row>
    <row r="1212" spans="1:36">
      <c r="A1212" s="3">
        <f t="shared" si="45"/>
        <v>42</v>
      </c>
      <c r="B1212" s="3" t="s">
        <v>962</v>
      </c>
      <c r="C1212" s="3" t="s">
        <v>150</v>
      </c>
      <c r="D1212" s="3" t="s">
        <v>141</v>
      </c>
      <c r="E1212" s="3" t="s">
        <v>142</v>
      </c>
      <c r="F1212" s="3" t="s">
        <v>29</v>
      </c>
      <c r="G1212" s="3">
        <v>7.4999999999999997E-2</v>
      </c>
      <c r="H1212" s="65">
        <v>1.1129599999999999</v>
      </c>
      <c r="I1212" s="3">
        <v>1</v>
      </c>
      <c r="J1212" s="3" t="s">
        <v>60</v>
      </c>
      <c r="K1212" s="3" t="s">
        <v>61</v>
      </c>
      <c r="L1212" s="3" t="s">
        <v>62</v>
      </c>
      <c r="M1212" s="3">
        <v>6000014403</v>
      </c>
      <c r="N1212" s="3" t="s">
        <v>759</v>
      </c>
      <c r="O1212" s="3" t="s">
        <v>960</v>
      </c>
      <c r="P1212" s="62" t="str">
        <f>VLOOKUP(M1212,'customer list'!$B:$F,5,FALSE)</f>
        <v>Đồng Nai</v>
      </c>
      <c r="Q1212" s="3" t="s">
        <v>945</v>
      </c>
      <c r="R1212" s="5">
        <v>45080.497835648152</v>
      </c>
      <c r="S1212" s="5">
        <v>45080.579618055555</v>
      </c>
      <c r="T1212" s="3">
        <v>87.536000000000001</v>
      </c>
      <c r="U1212" s="5">
        <v>45079</v>
      </c>
      <c r="V1212" s="5">
        <v>45107</v>
      </c>
      <c r="W1212" s="3" t="s">
        <v>65</v>
      </c>
      <c r="X1212" s="3" t="s">
        <v>66</v>
      </c>
      <c r="Y1212" s="3" t="s">
        <v>66</v>
      </c>
      <c r="Z1212" s="3" t="s">
        <v>150</v>
      </c>
      <c r="AA1212" s="3"/>
      <c r="AB1212" s="3"/>
      <c r="AC1212" s="65"/>
      <c r="AD1212" s="3"/>
      <c r="AE1212" s="3"/>
      <c r="AF1212" s="3"/>
      <c r="AG1212" s="3"/>
      <c r="AH1212" s="3"/>
      <c r="AI1212" s="3"/>
      <c r="AJ1212" s="3"/>
    </row>
    <row r="1213" spans="1:36">
      <c r="A1213" s="1" t="s">
        <v>0</v>
      </c>
      <c r="B1213" s="1" t="s">
        <v>1</v>
      </c>
      <c r="C1213" s="1" t="s">
        <v>2</v>
      </c>
      <c r="D1213" s="1" t="s">
        <v>3</v>
      </c>
      <c r="E1213" s="1" t="s">
        <v>4</v>
      </c>
      <c r="F1213" s="1" t="s">
        <v>5</v>
      </c>
      <c r="G1213" s="1" t="s">
        <v>6</v>
      </c>
      <c r="H1213" s="64" t="s">
        <v>7</v>
      </c>
      <c r="I1213" s="1" t="s">
        <v>8</v>
      </c>
      <c r="J1213" s="1" t="s">
        <v>9</v>
      </c>
      <c r="K1213" s="1" t="s">
        <v>10</v>
      </c>
      <c r="L1213" s="2" t="s">
        <v>11</v>
      </c>
      <c r="M1213" s="1" t="s">
        <v>12</v>
      </c>
      <c r="N1213" s="1" t="s">
        <v>13</v>
      </c>
      <c r="O1213" s="1" t="s">
        <v>14</v>
      </c>
      <c r="P1213" s="62" t="e">
        <f>VLOOKUP(M1213,'customer list'!$B:$F,5,FALSE)</f>
        <v>#N/A</v>
      </c>
      <c r="Q1213" s="1" t="s">
        <v>15</v>
      </c>
      <c r="R1213" s="1" t="s">
        <v>16</v>
      </c>
      <c r="S1213" s="1" t="s">
        <v>17</v>
      </c>
      <c r="T1213" s="1" t="s">
        <v>18</v>
      </c>
      <c r="U1213" s="1" t="s">
        <v>19</v>
      </c>
      <c r="V1213" s="1" t="s">
        <v>20</v>
      </c>
      <c r="W1213" s="1" t="s">
        <v>21</v>
      </c>
      <c r="X1213" s="1" t="s">
        <v>22</v>
      </c>
      <c r="Y1213" s="1" t="s">
        <v>23</v>
      </c>
      <c r="Z1213" s="1" t="s">
        <v>24</v>
      </c>
      <c r="AA1213" s="1" t="s">
        <v>25</v>
      </c>
      <c r="AB1213" s="1" t="s">
        <v>26</v>
      </c>
      <c r="AC1213" s="64" t="s">
        <v>27</v>
      </c>
      <c r="AD1213" s="3"/>
      <c r="AE1213" s="3"/>
      <c r="AF1213" s="3"/>
      <c r="AG1213" s="3"/>
      <c r="AH1213" s="3"/>
      <c r="AI1213" s="3"/>
      <c r="AJ1213" s="3"/>
    </row>
    <row r="1214" spans="1:36">
      <c r="A1214" s="3">
        <v>43</v>
      </c>
      <c r="B1214" s="3">
        <v>12</v>
      </c>
      <c r="C1214" s="3" t="s">
        <v>28</v>
      </c>
      <c r="D1214" s="3" t="s">
        <v>29</v>
      </c>
      <c r="E1214" s="3" t="s">
        <v>157</v>
      </c>
      <c r="F1214" s="3" t="s">
        <v>399</v>
      </c>
      <c r="G1214" s="3">
        <v>3.73</v>
      </c>
      <c r="H1214" s="65">
        <v>18.972000000000001</v>
      </c>
      <c r="I1214" s="3">
        <v>8.5</v>
      </c>
      <c r="J1214" s="3">
        <v>36.842399999999998</v>
      </c>
      <c r="K1214" s="4">
        <v>0.43882352941176472</v>
      </c>
      <c r="L1214" s="4">
        <v>0.51495016611295685</v>
      </c>
      <c r="M1214" s="3">
        <v>6</v>
      </c>
      <c r="N1214" s="3">
        <v>33.302999999999997</v>
      </c>
      <c r="O1214" s="3" t="s">
        <v>617</v>
      </c>
      <c r="P1214" s="62" t="e">
        <f>VLOOKUP(M1214,'customer list'!$B:$F,5,FALSE)</f>
        <v>#N/A</v>
      </c>
      <c r="Q1214" s="3" t="s">
        <v>618</v>
      </c>
      <c r="R1214" s="3" t="s">
        <v>29</v>
      </c>
      <c r="S1214" s="5">
        <v>45080.655763888892</v>
      </c>
      <c r="T1214" s="3">
        <v>199.81800000000001</v>
      </c>
      <c r="U1214" s="5">
        <v>45079.443518518521</v>
      </c>
      <c r="V1214" s="5">
        <v>45080.633287037039</v>
      </c>
      <c r="W1214" s="3">
        <v>0</v>
      </c>
      <c r="X1214" s="3">
        <v>0</v>
      </c>
      <c r="Y1214" s="3" t="s">
        <v>29</v>
      </c>
      <c r="Z1214" s="3">
        <v>4447000</v>
      </c>
      <c r="AA1214" s="3">
        <v>3597000</v>
      </c>
      <c r="AB1214" s="3">
        <v>850000</v>
      </c>
      <c r="AC1214" s="65">
        <v>780595378</v>
      </c>
      <c r="AD1214" s="3"/>
      <c r="AE1214" s="3"/>
      <c r="AF1214" s="3"/>
      <c r="AG1214" s="3"/>
      <c r="AH1214" s="3"/>
      <c r="AI1214" s="3"/>
      <c r="AJ1214" s="3"/>
    </row>
    <row r="1215" spans="1:36">
      <c r="A1215" s="6">
        <f t="shared" ref="A1215:A1246" si="46">A1214</f>
        <v>43</v>
      </c>
      <c r="B1215" s="7" t="s">
        <v>34</v>
      </c>
      <c r="C1215" s="7" t="s">
        <v>35</v>
      </c>
      <c r="D1215" s="7" t="s">
        <v>36</v>
      </c>
      <c r="E1215" s="7" t="s">
        <v>37</v>
      </c>
      <c r="F1215" s="7" t="s">
        <v>38</v>
      </c>
      <c r="G1215" s="7" t="s">
        <v>39</v>
      </c>
      <c r="H1215" s="66" t="s">
        <v>40</v>
      </c>
      <c r="I1215" s="7" t="s">
        <v>41</v>
      </c>
      <c r="J1215" s="7" t="s">
        <v>42</v>
      </c>
      <c r="K1215" s="7" t="s">
        <v>43</v>
      </c>
      <c r="L1215" s="7" t="s">
        <v>44</v>
      </c>
      <c r="M1215" s="7" t="s">
        <v>45</v>
      </c>
      <c r="N1215" s="7" t="s">
        <v>46</v>
      </c>
      <c r="O1215" s="7" t="s">
        <v>47</v>
      </c>
      <c r="P1215" s="62" t="e">
        <f>VLOOKUP(M1215,'customer list'!$B:$F,5,FALSE)</f>
        <v>#N/A</v>
      </c>
      <c r="Q1215" s="7" t="s">
        <v>48</v>
      </c>
      <c r="R1215" s="7" t="s">
        <v>49</v>
      </c>
      <c r="S1215" s="7" t="s">
        <v>50</v>
      </c>
      <c r="T1215" s="7" t="s">
        <v>51</v>
      </c>
      <c r="U1215" s="7" t="s">
        <v>19</v>
      </c>
      <c r="V1215" s="7" t="s">
        <v>20</v>
      </c>
      <c r="W1215" s="7" t="s">
        <v>52</v>
      </c>
      <c r="X1215" s="7" t="s">
        <v>53</v>
      </c>
      <c r="Y1215" s="7" t="s">
        <v>54</v>
      </c>
      <c r="Z1215" s="7" t="s">
        <v>55</v>
      </c>
      <c r="AA1215" s="3"/>
      <c r="AB1215" s="3"/>
      <c r="AC1215" s="65"/>
      <c r="AD1215" s="3"/>
      <c r="AE1215" s="3"/>
      <c r="AF1215" s="3"/>
      <c r="AG1215" s="3"/>
      <c r="AH1215" s="3"/>
      <c r="AI1215" s="3"/>
      <c r="AJ1215" s="3"/>
    </row>
    <row r="1216" spans="1:36">
      <c r="A1216" s="3">
        <f t="shared" si="46"/>
        <v>43</v>
      </c>
      <c r="B1216" s="3" t="s">
        <v>963</v>
      </c>
      <c r="C1216" s="3" t="s">
        <v>363</v>
      </c>
      <c r="D1216" s="3" t="s">
        <v>166</v>
      </c>
      <c r="E1216" s="3" t="s">
        <v>167</v>
      </c>
      <c r="F1216" s="3" t="s">
        <v>29</v>
      </c>
      <c r="G1216" s="3">
        <v>0.114</v>
      </c>
      <c r="H1216" s="65">
        <v>1.3494330000000001</v>
      </c>
      <c r="I1216" s="3">
        <v>3</v>
      </c>
      <c r="J1216" s="3" t="s">
        <v>60</v>
      </c>
      <c r="K1216" s="3" t="s">
        <v>61</v>
      </c>
      <c r="L1216" s="3" t="s">
        <v>62</v>
      </c>
      <c r="M1216" s="3">
        <v>5000014650</v>
      </c>
      <c r="N1216" s="3" t="s">
        <v>964</v>
      </c>
      <c r="O1216" s="3" t="s">
        <v>965</v>
      </c>
      <c r="P1216" s="62" t="str">
        <f>VLOOKUP(M1216,'customer list'!$B:$F,5,FALSE)</f>
        <v>Tiền Giang</v>
      </c>
      <c r="Q1216" s="3" t="s">
        <v>817</v>
      </c>
      <c r="R1216" s="5">
        <v>45080.333333333336</v>
      </c>
      <c r="S1216" s="5">
        <v>45080.374062499999</v>
      </c>
      <c r="T1216" s="3">
        <v>86.048000000000002</v>
      </c>
      <c r="U1216" s="5">
        <v>45079</v>
      </c>
      <c r="V1216" s="5">
        <v>45107</v>
      </c>
      <c r="W1216" s="3" t="s">
        <v>65</v>
      </c>
      <c r="X1216" s="3" t="s">
        <v>66</v>
      </c>
      <c r="Y1216" s="3" t="s">
        <v>66</v>
      </c>
      <c r="Z1216" s="3" t="s">
        <v>363</v>
      </c>
      <c r="AA1216" s="3"/>
      <c r="AB1216" s="3"/>
      <c r="AC1216" s="65"/>
      <c r="AD1216" s="3"/>
      <c r="AE1216" s="3"/>
      <c r="AF1216" s="3"/>
      <c r="AG1216" s="3"/>
      <c r="AH1216" s="3"/>
      <c r="AI1216" s="3"/>
      <c r="AJ1216" s="3"/>
    </row>
    <row r="1217" spans="1:36">
      <c r="A1217" s="3">
        <f t="shared" si="46"/>
        <v>43</v>
      </c>
      <c r="B1217" s="3" t="s">
        <v>963</v>
      </c>
      <c r="C1217" s="3" t="s">
        <v>367</v>
      </c>
      <c r="D1217" s="3" t="s">
        <v>166</v>
      </c>
      <c r="E1217" s="3" t="s">
        <v>167</v>
      </c>
      <c r="F1217" s="3" t="s">
        <v>29</v>
      </c>
      <c r="G1217" s="3">
        <v>7.5999999999999998E-2</v>
      </c>
      <c r="H1217" s="65">
        <v>0.89962200000000003</v>
      </c>
      <c r="I1217" s="3">
        <v>2</v>
      </c>
      <c r="J1217" s="3" t="s">
        <v>60</v>
      </c>
      <c r="K1217" s="3" t="s">
        <v>61</v>
      </c>
      <c r="L1217" s="3" t="s">
        <v>62</v>
      </c>
      <c r="M1217" s="3">
        <v>5000014650</v>
      </c>
      <c r="N1217" s="3" t="s">
        <v>964</v>
      </c>
      <c r="O1217" s="3" t="s">
        <v>965</v>
      </c>
      <c r="P1217" s="62" t="str">
        <f>VLOOKUP(M1217,'customer list'!$B:$F,5,FALSE)</f>
        <v>Tiền Giang</v>
      </c>
      <c r="Q1217" s="3" t="s">
        <v>817</v>
      </c>
      <c r="R1217" s="5">
        <v>45080.333333333336</v>
      </c>
      <c r="S1217" s="5">
        <v>45080.374062499999</v>
      </c>
      <c r="T1217" s="3">
        <v>86.048000000000002</v>
      </c>
      <c r="U1217" s="5">
        <v>45079</v>
      </c>
      <c r="V1217" s="5">
        <v>45107</v>
      </c>
      <c r="W1217" s="3" t="s">
        <v>65</v>
      </c>
      <c r="X1217" s="3" t="s">
        <v>66</v>
      </c>
      <c r="Y1217" s="3" t="s">
        <v>66</v>
      </c>
      <c r="Z1217" s="3" t="s">
        <v>367</v>
      </c>
      <c r="AA1217" s="3"/>
      <c r="AB1217" s="3"/>
      <c r="AC1217" s="65"/>
      <c r="AD1217" s="3"/>
      <c r="AE1217" s="3"/>
      <c r="AF1217" s="3"/>
      <c r="AG1217" s="3"/>
      <c r="AH1217" s="3"/>
      <c r="AI1217" s="3"/>
      <c r="AJ1217" s="3"/>
    </row>
    <row r="1218" spans="1:36">
      <c r="A1218" s="3">
        <f t="shared" si="46"/>
        <v>43</v>
      </c>
      <c r="B1218" s="3" t="s">
        <v>963</v>
      </c>
      <c r="C1218" s="3" t="s">
        <v>174</v>
      </c>
      <c r="D1218" s="3" t="s">
        <v>166</v>
      </c>
      <c r="E1218" s="3" t="s">
        <v>167</v>
      </c>
      <c r="F1218" s="3" t="s">
        <v>29</v>
      </c>
      <c r="G1218" s="3">
        <v>4.2000000000000003E-2</v>
      </c>
      <c r="H1218" s="65">
        <v>0.49245299999999997</v>
      </c>
      <c r="I1218" s="3">
        <v>1</v>
      </c>
      <c r="J1218" s="3" t="s">
        <v>60</v>
      </c>
      <c r="K1218" s="3" t="s">
        <v>61</v>
      </c>
      <c r="L1218" s="3" t="s">
        <v>62</v>
      </c>
      <c r="M1218" s="3">
        <v>5000014650</v>
      </c>
      <c r="N1218" s="3" t="s">
        <v>964</v>
      </c>
      <c r="O1218" s="3" t="s">
        <v>965</v>
      </c>
      <c r="P1218" s="62" t="str">
        <f>VLOOKUP(M1218,'customer list'!$B:$F,5,FALSE)</f>
        <v>Tiền Giang</v>
      </c>
      <c r="Q1218" s="3" t="s">
        <v>817</v>
      </c>
      <c r="R1218" s="5">
        <v>45080.333333333336</v>
      </c>
      <c r="S1218" s="5">
        <v>45080.374062499999</v>
      </c>
      <c r="T1218" s="3">
        <v>86.048000000000002</v>
      </c>
      <c r="U1218" s="5">
        <v>45079</v>
      </c>
      <c r="V1218" s="5">
        <v>45107</v>
      </c>
      <c r="W1218" s="3" t="s">
        <v>65</v>
      </c>
      <c r="X1218" s="3" t="s">
        <v>66</v>
      </c>
      <c r="Y1218" s="3" t="s">
        <v>66</v>
      </c>
      <c r="Z1218" s="3" t="s">
        <v>174</v>
      </c>
      <c r="AA1218" s="3"/>
      <c r="AB1218" s="3"/>
      <c r="AC1218" s="65"/>
      <c r="AD1218" s="3"/>
      <c r="AE1218" s="3"/>
      <c r="AF1218" s="3"/>
      <c r="AG1218" s="3"/>
      <c r="AH1218" s="3"/>
      <c r="AI1218" s="3"/>
      <c r="AJ1218" s="3"/>
    </row>
    <row r="1219" spans="1:36">
      <c r="A1219" s="3">
        <f t="shared" si="46"/>
        <v>43</v>
      </c>
      <c r="B1219" s="3" t="s">
        <v>963</v>
      </c>
      <c r="C1219" s="3" t="s">
        <v>177</v>
      </c>
      <c r="D1219" s="3" t="s">
        <v>166</v>
      </c>
      <c r="E1219" s="3" t="s">
        <v>167</v>
      </c>
      <c r="F1219" s="3" t="s">
        <v>29</v>
      </c>
      <c r="G1219" s="3">
        <v>4.7E-2</v>
      </c>
      <c r="H1219" s="65">
        <v>0.58289999999999997</v>
      </c>
      <c r="I1219" s="3">
        <v>1</v>
      </c>
      <c r="J1219" s="3" t="s">
        <v>60</v>
      </c>
      <c r="K1219" s="3" t="s">
        <v>61</v>
      </c>
      <c r="L1219" s="3" t="s">
        <v>62</v>
      </c>
      <c r="M1219" s="3">
        <v>5000014650</v>
      </c>
      <c r="N1219" s="3" t="s">
        <v>964</v>
      </c>
      <c r="O1219" s="3" t="s">
        <v>965</v>
      </c>
      <c r="P1219" s="62" t="str">
        <f>VLOOKUP(M1219,'customer list'!$B:$F,5,FALSE)</f>
        <v>Tiền Giang</v>
      </c>
      <c r="Q1219" s="3" t="s">
        <v>817</v>
      </c>
      <c r="R1219" s="5">
        <v>45080.333333333336</v>
      </c>
      <c r="S1219" s="5">
        <v>45080.374062499999</v>
      </c>
      <c r="T1219" s="3">
        <v>86.048000000000002</v>
      </c>
      <c r="U1219" s="5">
        <v>45079</v>
      </c>
      <c r="V1219" s="5">
        <v>45107</v>
      </c>
      <c r="W1219" s="3" t="s">
        <v>65</v>
      </c>
      <c r="X1219" s="3" t="s">
        <v>66</v>
      </c>
      <c r="Y1219" s="3" t="s">
        <v>66</v>
      </c>
      <c r="Z1219" s="3" t="s">
        <v>177</v>
      </c>
      <c r="AA1219" s="3"/>
      <c r="AB1219" s="3"/>
      <c r="AC1219" s="65"/>
      <c r="AD1219" s="3"/>
      <c r="AE1219" s="3"/>
      <c r="AF1219" s="3"/>
      <c r="AG1219" s="3"/>
      <c r="AH1219" s="3"/>
      <c r="AI1219" s="3"/>
      <c r="AJ1219" s="3"/>
    </row>
    <row r="1220" spans="1:36">
      <c r="A1220" s="3">
        <f t="shared" si="46"/>
        <v>43</v>
      </c>
      <c r="B1220" s="3" t="s">
        <v>963</v>
      </c>
      <c r="C1220" s="3" t="s">
        <v>197</v>
      </c>
      <c r="D1220" s="3" t="s">
        <v>141</v>
      </c>
      <c r="E1220" s="3" t="s">
        <v>142</v>
      </c>
      <c r="F1220" s="3" t="s">
        <v>29</v>
      </c>
      <c r="G1220" s="3">
        <v>6.3E-2</v>
      </c>
      <c r="H1220" s="65">
        <v>0.84337499999999999</v>
      </c>
      <c r="I1220" s="3">
        <v>1</v>
      </c>
      <c r="J1220" s="3" t="s">
        <v>60</v>
      </c>
      <c r="K1220" s="3" t="s">
        <v>61</v>
      </c>
      <c r="L1220" s="3" t="s">
        <v>62</v>
      </c>
      <c r="M1220" s="3">
        <v>5000014650</v>
      </c>
      <c r="N1220" s="3" t="s">
        <v>964</v>
      </c>
      <c r="O1220" s="3" t="s">
        <v>965</v>
      </c>
      <c r="P1220" s="62" t="str">
        <f>VLOOKUP(M1220,'customer list'!$B:$F,5,FALSE)</f>
        <v>Tiền Giang</v>
      </c>
      <c r="Q1220" s="3" t="s">
        <v>817</v>
      </c>
      <c r="R1220" s="5">
        <v>45080.333333333336</v>
      </c>
      <c r="S1220" s="5">
        <v>45080.374062499999</v>
      </c>
      <c r="T1220" s="3">
        <v>86.048000000000002</v>
      </c>
      <c r="U1220" s="5">
        <v>45079</v>
      </c>
      <c r="V1220" s="5">
        <v>45107</v>
      </c>
      <c r="W1220" s="3" t="s">
        <v>65</v>
      </c>
      <c r="X1220" s="3" t="s">
        <v>66</v>
      </c>
      <c r="Y1220" s="3" t="s">
        <v>66</v>
      </c>
      <c r="Z1220" s="3" t="s">
        <v>197</v>
      </c>
      <c r="AA1220" s="3"/>
      <c r="AB1220" s="3"/>
      <c r="AC1220" s="65"/>
      <c r="AD1220" s="3"/>
      <c r="AE1220" s="3"/>
      <c r="AF1220" s="3"/>
      <c r="AG1220" s="3"/>
      <c r="AH1220" s="3"/>
      <c r="AI1220" s="3"/>
      <c r="AJ1220" s="3"/>
    </row>
    <row r="1221" spans="1:36">
      <c r="A1221" s="3">
        <f t="shared" si="46"/>
        <v>43</v>
      </c>
      <c r="B1221" s="3" t="s">
        <v>963</v>
      </c>
      <c r="C1221" s="3" t="s">
        <v>653</v>
      </c>
      <c r="D1221" s="3" t="s">
        <v>141</v>
      </c>
      <c r="E1221" s="3" t="s">
        <v>142</v>
      </c>
      <c r="F1221" s="3" t="s">
        <v>29</v>
      </c>
      <c r="G1221" s="3">
        <v>3.7999999999999999E-2</v>
      </c>
      <c r="H1221" s="65">
        <v>0.567936</v>
      </c>
      <c r="I1221" s="3">
        <v>1</v>
      </c>
      <c r="J1221" s="3" t="s">
        <v>60</v>
      </c>
      <c r="K1221" s="3" t="s">
        <v>61</v>
      </c>
      <c r="L1221" s="3" t="s">
        <v>62</v>
      </c>
      <c r="M1221" s="3">
        <v>5000014650</v>
      </c>
      <c r="N1221" s="3" t="s">
        <v>964</v>
      </c>
      <c r="O1221" s="3" t="s">
        <v>965</v>
      </c>
      <c r="P1221" s="62" t="str">
        <f>VLOOKUP(M1221,'customer list'!$B:$F,5,FALSE)</f>
        <v>Tiền Giang</v>
      </c>
      <c r="Q1221" s="3" t="s">
        <v>817</v>
      </c>
      <c r="R1221" s="5">
        <v>45080.333333333336</v>
      </c>
      <c r="S1221" s="5">
        <v>45080.374062499999</v>
      </c>
      <c r="T1221" s="3">
        <v>86.048000000000002</v>
      </c>
      <c r="U1221" s="5">
        <v>45079</v>
      </c>
      <c r="V1221" s="5">
        <v>45107</v>
      </c>
      <c r="W1221" s="3" t="s">
        <v>65</v>
      </c>
      <c r="X1221" s="3" t="s">
        <v>66</v>
      </c>
      <c r="Y1221" s="3" t="s">
        <v>66</v>
      </c>
      <c r="Z1221" s="3" t="s">
        <v>653</v>
      </c>
      <c r="AA1221" s="3"/>
      <c r="AB1221" s="3"/>
      <c r="AC1221" s="65"/>
      <c r="AD1221" s="3"/>
      <c r="AE1221" s="3"/>
      <c r="AF1221" s="3"/>
      <c r="AG1221" s="3"/>
      <c r="AH1221" s="3"/>
      <c r="AI1221" s="3"/>
      <c r="AJ1221" s="3"/>
    </row>
    <row r="1222" spans="1:36">
      <c r="A1222" s="3">
        <f t="shared" si="46"/>
        <v>43</v>
      </c>
      <c r="B1222" s="3" t="s">
        <v>963</v>
      </c>
      <c r="C1222" s="3" t="s">
        <v>343</v>
      </c>
      <c r="D1222" s="3" t="s">
        <v>166</v>
      </c>
      <c r="E1222" s="3" t="s">
        <v>167</v>
      </c>
      <c r="F1222" s="3" t="s">
        <v>29</v>
      </c>
      <c r="G1222" s="3">
        <v>7.3999999999999996E-2</v>
      </c>
      <c r="H1222" s="65">
        <v>0.43798100000000001</v>
      </c>
      <c r="I1222" s="3">
        <v>1</v>
      </c>
      <c r="J1222" s="3" t="s">
        <v>60</v>
      </c>
      <c r="K1222" s="3" t="s">
        <v>61</v>
      </c>
      <c r="L1222" s="3" t="s">
        <v>62</v>
      </c>
      <c r="M1222" s="3">
        <v>5000014650</v>
      </c>
      <c r="N1222" s="3" t="s">
        <v>964</v>
      </c>
      <c r="O1222" s="3" t="s">
        <v>965</v>
      </c>
      <c r="P1222" s="62" t="str">
        <f>VLOOKUP(M1222,'customer list'!$B:$F,5,FALSE)</f>
        <v>Tiền Giang</v>
      </c>
      <c r="Q1222" s="3" t="s">
        <v>817</v>
      </c>
      <c r="R1222" s="5">
        <v>45080.333333333336</v>
      </c>
      <c r="S1222" s="5">
        <v>45080.374062499999</v>
      </c>
      <c r="T1222" s="3">
        <v>86.048000000000002</v>
      </c>
      <c r="U1222" s="5">
        <v>45079</v>
      </c>
      <c r="V1222" s="5">
        <v>45107</v>
      </c>
      <c r="W1222" s="3" t="s">
        <v>65</v>
      </c>
      <c r="X1222" s="3" t="s">
        <v>66</v>
      </c>
      <c r="Y1222" s="3" t="s">
        <v>66</v>
      </c>
      <c r="Z1222" s="3" t="s">
        <v>343</v>
      </c>
      <c r="AA1222" s="3"/>
      <c r="AB1222" s="3"/>
      <c r="AC1222" s="65"/>
      <c r="AD1222" s="3"/>
      <c r="AE1222" s="3"/>
      <c r="AF1222" s="3"/>
      <c r="AG1222" s="3"/>
      <c r="AH1222" s="3"/>
      <c r="AI1222" s="3"/>
      <c r="AJ1222" s="3"/>
    </row>
    <row r="1223" spans="1:36">
      <c r="A1223" s="3">
        <f t="shared" si="46"/>
        <v>43</v>
      </c>
      <c r="B1223" s="3" t="s">
        <v>963</v>
      </c>
      <c r="C1223" s="3" t="s">
        <v>200</v>
      </c>
      <c r="D1223" s="3" t="s">
        <v>141</v>
      </c>
      <c r="E1223" s="3" t="s">
        <v>142</v>
      </c>
      <c r="F1223" s="3" t="s">
        <v>29</v>
      </c>
      <c r="G1223" s="3">
        <v>0.112</v>
      </c>
      <c r="H1223" s="65">
        <v>1.487104</v>
      </c>
      <c r="I1223" s="3">
        <v>2</v>
      </c>
      <c r="J1223" s="3" t="s">
        <v>60</v>
      </c>
      <c r="K1223" s="3" t="s">
        <v>61</v>
      </c>
      <c r="L1223" s="3" t="s">
        <v>62</v>
      </c>
      <c r="M1223" s="3">
        <v>5000014650</v>
      </c>
      <c r="N1223" s="3" t="s">
        <v>964</v>
      </c>
      <c r="O1223" s="3" t="s">
        <v>965</v>
      </c>
      <c r="P1223" s="62" t="str">
        <f>VLOOKUP(M1223,'customer list'!$B:$F,5,FALSE)</f>
        <v>Tiền Giang</v>
      </c>
      <c r="Q1223" s="3" t="s">
        <v>817</v>
      </c>
      <c r="R1223" s="5">
        <v>45080.333333333336</v>
      </c>
      <c r="S1223" s="5">
        <v>45080.374062499999</v>
      </c>
      <c r="T1223" s="3">
        <v>86.048000000000002</v>
      </c>
      <c r="U1223" s="5">
        <v>45079</v>
      </c>
      <c r="V1223" s="5">
        <v>45107</v>
      </c>
      <c r="W1223" s="3" t="s">
        <v>65</v>
      </c>
      <c r="X1223" s="3" t="s">
        <v>66</v>
      </c>
      <c r="Y1223" s="3" t="s">
        <v>66</v>
      </c>
      <c r="Z1223" s="3" t="s">
        <v>200</v>
      </c>
      <c r="AA1223" s="3"/>
      <c r="AB1223" s="3"/>
      <c r="AC1223" s="65"/>
      <c r="AD1223" s="3"/>
      <c r="AE1223" s="3"/>
      <c r="AF1223" s="3"/>
      <c r="AG1223" s="3"/>
      <c r="AH1223" s="3"/>
      <c r="AI1223" s="3"/>
      <c r="AJ1223" s="3"/>
    </row>
    <row r="1224" spans="1:36">
      <c r="A1224" s="3">
        <f t="shared" si="46"/>
        <v>43</v>
      </c>
      <c r="B1224" s="3" t="s">
        <v>966</v>
      </c>
      <c r="C1224" s="3" t="s">
        <v>518</v>
      </c>
      <c r="D1224" s="3" t="s">
        <v>141</v>
      </c>
      <c r="E1224" s="3" t="s">
        <v>142</v>
      </c>
      <c r="F1224" s="3" t="s">
        <v>29</v>
      </c>
      <c r="G1224" s="3">
        <v>7.9000000000000001E-2</v>
      </c>
      <c r="H1224" s="65">
        <v>1.0478400000000001</v>
      </c>
      <c r="I1224" s="3">
        <v>1</v>
      </c>
      <c r="J1224" s="3" t="s">
        <v>60</v>
      </c>
      <c r="K1224" s="3" t="s">
        <v>61</v>
      </c>
      <c r="L1224" s="3" t="s">
        <v>62</v>
      </c>
      <c r="M1224" s="3">
        <v>5000014650</v>
      </c>
      <c r="N1224" s="3" t="s">
        <v>964</v>
      </c>
      <c r="O1224" s="3" t="s">
        <v>965</v>
      </c>
      <c r="P1224" s="62" t="str">
        <f>VLOOKUP(M1224,'customer list'!$B:$F,5,FALSE)</f>
        <v>Tiền Giang</v>
      </c>
      <c r="Q1224" s="3" t="s">
        <v>817</v>
      </c>
      <c r="R1224" s="5">
        <v>45080.333333333336</v>
      </c>
      <c r="S1224" s="5">
        <v>45080.374062499999</v>
      </c>
      <c r="T1224" s="3">
        <v>86.048000000000002</v>
      </c>
      <c r="U1224" s="5">
        <v>45079</v>
      </c>
      <c r="V1224" s="5">
        <v>45107</v>
      </c>
      <c r="W1224" s="3" t="s">
        <v>65</v>
      </c>
      <c r="X1224" s="3" t="s">
        <v>66</v>
      </c>
      <c r="Y1224" s="3" t="s">
        <v>66</v>
      </c>
      <c r="Z1224" s="3" t="s">
        <v>518</v>
      </c>
      <c r="AA1224" s="3"/>
      <c r="AB1224" s="3"/>
      <c r="AC1224" s="65"/>
      <c r="AD1224" s="3"/>
      <c r="AE1224" s="3"/>
      <c r="AF1224" s="3"/>
      <c r="AG1224" s="3"/>
      <c r="AH1224" s="3"/>
      <c r="AI1224" s="3"/>
      <c r="AJ1224" s="3"/>
    </row>
    <row r="1225" spans="1:36">
      <c r="A1225" s="3">
        <f t="shared" si="46"/>
        <v>43</v>
      </c>
      <c r="B1225" s="3" t="s">
        <v>967</v>
      </c>
      <c r="C1225" s="3" t="s">
        <v>629</v>
      </c>
      <c r="D1225" s="3" t="s">
        <v>290</v>
      </c>
      <c r="E1225" s="3" t="s">
        <v>290</v>
      </c>
      <c r="F1225" s="3" t="s">
        <v>29</v>
      </c>
      <c r="G1225" s="3">
        <v>1.9199999999999998E-2</v>
      </c>
      <c r="H1225" s="65">
        <v>0.191744</v>
      </c>
      <c r="I1225" s="3">
        <v>2</v>
      </c>
      <c r="J1225" s="3" t="s">
        <v>60</v>
      </c>
      <c r="K1225" s="3" t="s">
        <v>61</v>
      </c>
      <c r="L1225" s="3" t="s">
        <v>62</v>
      </c>
      <c r="M1225" s="3">
        <v>5000014650</v>
      </c>
      <c r="N1225" s="3" t="s">
        <v>964</v>
      </c>
      <c r="O1225" s="3" t="s">
        <v>965</v>
      </c>
      <c r="P1225" s="62" t="str">
        <f>VLOOKUP(M1225,'customer list'!$B:$F,5,FALSE)</f>
        <v>Tiền Giang</v>
      </c>
      <c r="Q1225" s="3" t="s">
        <v>817</v>
      </c>
      <c r="R1225" s="5">
        <v>45080.333333333336</v>
      </c>
      <c r="S1225" s="5">
        <v>45080.374062499999</v>
      </c>
      <c r="T1225" s="3">
        <v>86.048000000000002</v>
      </c>
      <c r="U1225" s="5">
        <v>45079</v>
      </c>
      <c r="V1225" s="5">
        <v>45107</v>
      </c>
      <c r="W1225" s="3" t="s">
        <v>65</v>
      </c>
      <c r="X1225" s="3" t="s">
        <v>66</v>
      </c>
      <c r="Y1225" s="3" t="s">
        <v>66</v>
      </c>
      <c r="Z1225" s="3" t="s">
        <v>629</v>
      </c>
      <c r="AA1225" s="3"/>
      <c r="AB1225" s="3"/>
      <c r="AC1225" s="65"/>
      <c r="AD1225" s="3"/>
      <c r="AE1225" s="3"/>
      <c r="AF1225" s="3"/>
      <c r="AG1225" s="3"/>
      <c r="AH1225" s="3"/>
      <c r="AI1225" s="3"/>
      <c r="AJ1225" s="3"/>
    </row>
    <row r="1226" spans="1:36">
      <c r="A1226" s="3">
        <f t="shared" si="46"/>
        <v>43</v>
      </c>
      <c r="B1226" s="3" t="s">
        <v>967</v>
      </c>
      <c r="C1226" s="3" t="s">
        <v>873</v>
      </c>
      <c r="D1226" s="3" t="s">
        <v>290</v>
      </c>
      <c r="E1226" s="3" t="s">
        <v>290</v>
      </c>
      <c r="F1226" s="3" t="s">
        <v>29</v>
      </c>
      <c r="G1226" s="3">
        <v>1.8499999999999999E-2</v>
      </c>
      <c r="H1226" s="65">
        <v>0.17263100000000001</v>
      </c>
      <c r="I1226" s="3">
        <v>1</v>
      </c>
      <c r="J1226" s="3" t="s">
        <v>60</v>
      </c>
      <c r="K1226" s="3" t="s">
        <v>61</v>
      </c>
      <c r="L1226" s="3" t="s">
        <v>62</v>
      </c>
      <c r="M1226" s="3">
        <v>5000014650</v>
      </c>
      <c r="N1226" s="3" t="s">
        <v>964</v>
      </c>
      <c r="O1226" s="3" t="s">
        <v>965</v>
      </c>
      <c r="P1226" s="62" t="str">
        <f>VLOOKUP(M1226,'customer list'!$B:$F,5,FALSE)</f>
        <v>Tiền Giang</v>
      </c>
      <c r="Q1226" s="3" t="s">
        <v>817</v>
      </c>
      <c r="R1226" s="5">
        <v>45080.333333333336</v>
      </c>
      <c r="S1226" s="5">
        <v>45080.374062499999</v>
      </c>
      <c r="T1226" s="3">
        <v>86.048000000000002</v>
      </c>
      <c r="U1226" s="5">
        <v>45079</v>
      </c>
      <c r="V1226" s="5">
        <v>45107</v>
      </c>
      <c r="W1226" s="3" t="s">
        <v>65</v>
      </c>
      <c r="X1226" s="3" t="s">
        <v>66</v>
      </c>
      <c r="Y1226" s="3" t="s">
        <v>66</v>
      </c>
      <c r="Z1226" s="3" t="s">
        <v>873</v>
      </c>
      <c r="AA1226" s="3"/>
      <c r="AB1226" s="3"/>
      <c r="AC1226" s="65"/>
      <c r="AD1226" s="3"/>
      <c r="AE1226" s="3"/>
      <c r="AF1226" s="3"/>
      <c r="AG1226" s="3"/>
      <c r="AH1226" s="3"/>
      <c r="AI1226" s="3"/>
      <c r="AJ1226" s="3"/>
    </row>
    <row r="1227" spans="1:36">
      <c r="A1227" s="3">
        <f t="shared" si="46"/>
        <v>43</v>
      </c>
      <c r="B1227" s="3" t="s">
        <v>968</v>
      </c>
      <c r="C1227" s="3" t="s">
        <v>189</v>
      </c>
      <c r="D1227" s="3" t="s">
        <v>190</v>
      </c>
      <c r="E1227" s="3" t="s">
        <v>190</v>
      </c>
      <c r="F1227" s="3" t="s">
        <v>29</v>
      </c>
      <c r="G1227" s="3">
        <v>3.1E-2</v>
      </c>
      <c r="H1227" s="65">
        <v>0.20799999999999999</v>
      </c>
      <c r="I1227" s="3">
        <v>10</v>
      </c>
      <c r="J1227" s="3" t="s">
        <v>60</v>
      </c>
      <c r="K1227" s="3" t="s">
        <v>61</v>
      </c>
      <c r="L1227" s="3" t="s">
        <v>62</v>
      </c>
      <c r="M1227" s="3">
        <v>5000014650</v>
      </c>
      <c r="N1227" s="3" t="s">
        <v>964</v>
      </c>
      <c r="O1227" s="3" t="s">
        <v>965</v>
      </c>
      <c r="P1227" s="62" t="str">
        <f>VLOOKUP(M1227,'customer list'!$B:$F,5,FALSE)</f>
        <v>Tiền Giang</v>
      </c>
      <c r="Q1227" s="3" t="s">
        <v>817</v>
      </c>
      <c r="R1227" s="5">
        <v>45080.333333333336</v>
      </c>
      <c r="S1227" s="5">
        <v>45080.374062499999</v>
      </c>
      <c r="T1227" s="3">
        <v>86.048000000000002</v>
      </c>
      <c r="U1227" s="5">
        <v>45079</v>
      </c>
      <c r="V1227" s="5">
        <v>45107</v>
      </c>
      <c r="W1227" s="3" t="s">
        <v>65</v>
      </c>
      <c r="X1227" s="3" t="s">
        <v>66</v>
      </c>
      <c r="Y1227" s="3" t="s">
        <v>66</v>
      </c>
      <c r="Z1227" s="3" t="s">
        <v>189</v>
      </c>
      <c r="AA1227" s="3"/>
      <c r="AB1227" s="3"/>
      <c r="AC1227" s="65"/>
      <c r="AD1227" s="3"/>
      <c r="AE1227" s="3"/>
      <c r="AF1227" s="3"/>
      <c r="AG1227" s="3"/>
      <c r="AH1227" s="3"/>
      <c r="AI1227" s="3"/>
      <c r="AJ1227" s="3"/>
    </row>
    <row r="1228" spans="1:36">
      <c r="A1228" s="3">
        <f t="shared" si="46"/>
        <v>43</v>
      </c>
      <c r="B1228" s="3" t="s">
        <v>969</v>
      </c>
      <c r="C1228" s="3" t="s">
        <v>336</v>
      </c>
      <c r="D1228" s="3" t="s">
        <v>141</v>
      </c>
      <c r="E1228" s="3" t="s">
        <v>142</v>
      </c>
      <c r="F1228" s="3" t="s">
        <v>29</v>
      </c>
      <c r="G1228" s="3">
        <v>3.57E-4</v>
      </c>
      <c r="H1228" s="65">
        <v>1.265544</v>
      </c>
      <c r="I1228" s="3">
        <v>1</v>
      </c>
      <c r="J1228" s="3" t="s">
        <v>60</v>
      </c>
      <c r="K1228" s="3" t="s">
        <v>61</v>
      </c>
      <c r="L1228" s="3" t="s">
        <v>62</v>
      </c>
      <c r="M1228" s="3">
        <v>5000014650</v>
      </c>
      <c r="N1228" s="3" t="s">
        <v>964</v>
      </c>
      <c r="O1228" s="3" t="s">
        <v>965</v>
      </c>
      <c r="P1228" s="62" t="str">
        <f>VLOOKUP(M1228,'customer list'!$B:$F,5,FALSE)</f>
        <v>Tiền Giang</v>
      </c>
      <c r="Q1228" s="3" t="s">
        <v>817</v>
      </c>
      <c r="R1228" s="5">
        <v>45080.333333333336</v>
      </c>
      <c r="S1228" s="5">
        <v>45080.374062499999</v>
      </c>
      <c r="T1228" s="3">
        <v>86.048000000000002</v>
      </c>
      <c r="U1228" s="5">
        <v>45079</v>
      </c>
      <c r="V1228" s="5">
        <v>45107</v>
      </c>
      <c r="W1228" s="3" t="s">
        <v>65</v>
      </c>
      <c r="X1228" s="3" t="s">
        <v>66</v>
      </c>
      <c r="Y1228" s="3" t="s">
        <v>66</v>
      </c>
      <c r="Z1228" s="3" t="s">
        <v>336</v>
      </c>
      <c r="AA1228" s="3"/>
      <c r="AB1228" s="3"/>
      <c r="AC1228" s="65"/>
      <c r="AD1228" s="3"/>
      <c r="AE1228" s="3"/>
      <c r="AF1228" s="3"/>
      <c r="AG1228" s="3"/>
      <c r="AH1228" s="3"/>
      <c r="AI1228" s="3"/>
      <c r="AJ1228" s="3"/>
    </row>
    <row r="1229" spans="1:36">
      <c r="A1229" s="3">
        <f t="shared" si="46"/>
        <v>43</v>
      </c>
      <c r="B1229" s="3" t="s">
        <v>970</v>
      </c>
      <c r="C1229" s="3" t="s">
        <v>536</v>
      </c>
      <c r="D1229" s="3" t="s">
        <v>85</v>
      </c>
      <c r="E1229" s="3" t="s">
        <v>86</v>
      </c>
      <c r="F1229" s="3" t="s">
        <v>29</v>
      </c>
      <c r="G1229" s="3">
        <v>2.3999999999999998E-3</v>
      </c>
      <c r="H1229" s="65">
        <v>4.5599999999999998E-3</v>
      </c>
      <c r="I1229" s="3">
        <v>1</v>
      </c>
      <c r="J1229" s="3" t="s">
        <v>60</v>
      </c>
      <c r="K1229" s="3" t="s">
        <v>61</v>
      </c>
      <c r="L1229" s="3" t="s">
        <v>62</v>
      </c>
      <c r="M1229" s="3">
        <v>5000004066</v>
      </c>
      <c r="N1229" s="3" t="s">
        <v>971</v>
      </c>
      <c r="O1229" s="3" t="s">
        <v>972</v>
      </c>
      <c r="P1229" s="62" t="str">
        <f>VLOOKUP(M1229,'customer list'!$B:$F,5,FALSE)</f>
        <v>Tiền Giang</v>
      </c>
      <c r="Q1229" s="3" t="s">
        <v>817</v>
      </c>
      <c r="R1229" s="5">
        <v>45080.381122685183</v>
      </c>
      <c r="S1229" s="5">
        <v>45080.406631944446</v>
      </c>
      <c r="T1229" s="3">
        <v>91.015000000000001</v>
      </c>
      <c r="U1229" s="5">
        <v>45079</v>
      </c>
      <c r="V1229" s="5">
        <v>45107</v>
      </c>
      <c r="W1229" s="3" t="s">
        <v>65</v>
      </c>
      <c r="X1229" s="3" t="s">
        <v>66</v>
      </c>
      <c r="Y1229" s="3" t="s">
        <v>66</v>
      </c>
      <c r="Z1229" s="3" t="s">
        <v>536</v>
      </c>
      <c r="AA1229" s="3"/>
      <c r="AB1229" s="3"/>
      <c r="AC1229" s="65"/>
      <c r="AD1229" s="3"/>
      <c r="AE1229" s="3"/>
      <c r="AF1229" s="3"/>
      <c r="AG1229" s="3"/>
      <c r="AH1229" s="3"/>
      <c r="AI1229" s="3"/>
      <c r="AJ1229" s="3"/>
    </row>
    <row r="1230" spans="1:36">
      <c r="A1230" s="3">
        <f t="shared" si="46"/>
        <v>43</v>
      </c>
      <c r="B1230" s="3" t="s">
        <v>970</v>
      </c>
      <c r="C1230" s="3" t="s">
        <v>797</v>
      </c>
      <c r="D1230" s="3" t="s">
        <v>85</v>
      </c>
      <c r="E1230" s="3" t="s">
        <v>86</v>
      </c>
      <c r="F1230" s="3" t="s">
        <v>29</v>
      </c>
      <c r="G1230" s="3">
        <v>2.3999999999999998E-3</v>
      </c>
      <c r="H1230" s="65">
        <v>4.3470000000000002E-3</v>
      </c>
      <c r="I1230" s="3">
        <v>1</v>
      </c>
      <c r="J1230" s="3" t="s">
        <v>60</v>
      </c>
      <c r="K1230" s="3" t="s">
        <v>61</v>
      </c>
      <c r="L1230" s="3" t="s">
        <v>62</v>
      </c>
      <c r="M1230" s="3">
        <v>5000004066</v>
      </c>
      <c r="N1230" s="3" t="s">
        <v>971</v>
      </c>
      <c r="O1230" s="3" t="s">
        <v>972</v>
      </c>
      <c r="P1230" s="62" t="str">
        <f>VLOOKUP(M1230,'customer list'!$B:$F,5,FALSE)</f>
        <v>Tiền Giang</v>
      </c>
      <c r="Q1230" s="3" t="s">
        <v>817</v>
      </c>
      <c r="R1230" s="5">
        <v>45080.381122685183</v>
      </c>
      <c r="S1230" s="5">
        <v>45080.406631944446</v>
      </c>
      <c r="T1230" s="3">
        <v>91.015000000000001</v>
      </c>
      <c r="U1230" s="5">
        <v>45079</v>
      </c>
      <c r="V1230" s="5">
        <v>45107</v>
      </c>
      <c r="W1230" s="3" t="s">
        <v>65</v>
      </c>
      <c r="X1230" s="3" t="s">
        <v>66</v>
      </c>
      <c r="Y1230" s="3" t="s">
        <v>66</v>
      </c>
      <c r="Z1230" s="3" t="s">
        <v>797</v>
      </c>
      <c r="AA1230" s="3"/>
      <c r="AB1230" s="3"/>
      <c r="AC1230" s="65"/>
      <c r="AD1230" s="3"/>
      <c r="AE1230" s="3"/>
      <c r="AF1230" s="3"/>
      <c r="AG1230" s="3"/>
      <c r="AH1230" s="3"/>
      <c r="AI1230" s="3"/>
      <c r="AJ1230" s="3"/>
    </row>
    <row r="1231" spans="1:36">
      <c r="A1231" s="3">
        <f t="shared" si="46"/>
        <v>43</v>
      </c>
      <c r="B1231" s="3" t="s">
        <v>970</v>
      </c>
      <c r="C1231" s="3" t="s">
        <v>798</v>
      </c>
      <c r="D1231" s="3" t="s">
        <v>85</v>
      </c>
      <c r="E1231" s="3" t="s">
        <v>86</v>
      </c>
      <c r="F1231" s="3" t="s">
        <v>29</v>
      </c>
      <c r="G1231" s="3">
        <v>3.2000000000000002E-3</v>
      </c>
      <c r="H1231" s="65">
        <v>1.9151999999999999E-2</v>
      </c>
      <c r="I1231" s="3">
        <v>1</v>
      </c>
      <c r="J1231" s="3" t="s">
        <v>60</v>
      </c>
      <c r="K1231" s="3" t="s">
        <v>61</v>
      </c>
      <c r="L1231" s="3" t="s">
        <v>62</v>
      </c>
      <c r="M1231" s="3">
        <v>5000004066</v>
      </c>
      <c r="N1231" s="3" t="s">
        <v>971</v>
      </c>
      <c r="O1231" s="3" t="s">
        <v>972</v>
      </c>
      <c r="P1231" s="62" t="str">
        <f>VLOOKUP(M1231,'customer list'!$B:$F,5,FALSE)</f>
        <v>Tiền Giang</v>
      </c>
      <c r="Q1231" s="3" t="s">
        <v>817</v>
      </c>
      <c r="R1231" s="5">
        <v>45080.381122685183</v>
      </c>
      <c r="S1231" s="5">
        <v>45080.406631944446</v>
      </c>
      <c r="T1231" s="3">
        <v>91.015000000000001</v>
      </c>
      <c r="U1231" s="5">
        <v>45079</v>
      </c>
      <c r="V1231" s="5">
        <v>45107</v>
      </c>
      <c r="W1231" s="3" t="s">
        <v>65</v>
      </c>
      <c r="X1231" s="3" t="s">
        <v>66</v>
      </c>
      <c r="Y1231" s="3" t="s">
        <v>66</v>
      </c>
      <c r="Z1231" s="3" t="s">
        <v>798</v>
      </c>
      <c r="AA1231" s="3"/>
      <c r="AB1231" s="3"/>
      <c r="AC1231" s="65"/>
      <c r="AD1231" s="3"/>
      <c r="AE1231" s="3"/>
      <c r="AF1231" s="3"/>
      <c r="AG1231" s="3"/>
      <c r="AH1231" s="3"/>
      <c r="AI1231" s="3"/>
      <c r="AJ1231" s="3"/>
    </row>
    <row r="1232" spans="1:36">
      <c r="A1232" s="3">
        <f t="shared" si="46"/>
        <v>43</v>
      </c>
      <c r="B1232" s="3" t="s">
        <v>970</v>
      </c>
      <c r="C1232" s="3" t="s">
        <v>543</v>
      </c>
      <c r="D1232" s="3" t="s">
        <v>540</v>
      </c>
      <c r="E1232" s="3" t="s">
        <v>86</v>
      </c>
      <c r="F1232" s="3" t="s">
        <v>29</v>
      </c>
      <c r="G1232" s="3">
        <v>7.4999999999999997E-2</v>
      </c>
      <c r="H1232" s="65">
        <v>6.8033999999999997E-2</v>
      </c>
      <c r="I1232" s="3">
        <v>3</v>
      </c>
      <c r="J1232" s="3" t="s">
        <v>60</v>
      </c>
      <c r="K1232" s="3" t="s">
        <v>61</v>
      </c>
      <c r="L1232" s="3" t="s">
        <v>62</v>
      </c>
      <c r="M1232" s="3">
        <v>5000004066</v>
      </c>
      <c r="N1232" s="3" t="s">
        <v>971</v>
      </c>
      <c r="O1232" s="3" t="s">
        <v>972</v>
      </c>
      <c r="P1232" s="62" t="str">
        <f>VLOOKUP(M1232,'customer list'!$B:$F,5,FALSE)</f>
        <v>Tiền Giang</v>
      </c>
      <c r="Q1232" s="3" t="s">
        <v>817</v>
      </c>
      <c r="R1232" s="5">
        <v>45080.381122685183</v>
      </c>
      <c r="S1232" s="5">
        <v>45080.406631944446</v>
      </c>
      <c r="T1232" s="3">
        <v>91.015000000000001</v>
      </c>
      <c r="U1232" s="5">
        <v>45079</v>
      </c>
      <c r="V1232" s="5">
        <v>45107</v>
      </c>
      <c r="W1232" s="3" t="s">
        <v>65</v>
      </c>
      <c r="X1232" s="3" t="s">
        <v>66</v>
      </c>
      <c r="Y1232" s="3" t="s">
        <v>66</v>
      </c>
      <c r="Z1232" s="3" t="s">
        <v>543</v>
      </c>
      <c r="AA1232" s="3"/>
      <c r="AB1232" s="3"/>
      <c r="AC1232" s="65"/>
      <c r="AD1232" s="3"/>
      <c r="AE1232" s="3"/>
      <c r="AF1232" s="3"/>
      <c r="AG1232" s="3"/>
      <c r="AH1232" s="3"/>
      <c r="AI1232" s="3"/>
      <c r="AJ1232" s="3"/>
    </row>
    <row r="1233" spans="1:36">
      <c r="A1233" s="3">
        <f t="shared" si="46"/>
        <v>43</v>
      </c>
      <c r="B1233" s="3" t="s">
        <v>970</v>
      </c>
      <c r="C1233" s="3" t="s">
        <v>544</v>
      </c>
      <c r="D1233" s="3" t="s">
        <v>540</v>
      </c>
      <c r="E1233" s="3" t="s">
        <v>86</v>
      </c>
      <c r="F1233" s="3" t="s">
        <v>29</v>
      </c>
      <c r="G1233" s="3">
        <v>0.50849999999999995</v>
      </c>
      <c r="H1233" s="65">
        <v>0.395314</v>
      </c>
      <c r="I1233" s="3">
        <v>45</v>
      </c>
      <c r="J1233" s="3" t="s">
        <v>60</v>
      </c>
      <c r="K1233" s="3" t="s">
        <v>61</v>
      </c>
      <c r="L1233" s="3" t="s">
        <v>62</v>
      </c>
      <c r="M1233" s="3">
        <v>5000004066</v>
      </c>
      <c r="N1233" s="3" t="s">
        <v>971</v>
      </c>
      <c r="O1233" s="3" t="s">
        <v>972</v>
      </c>
      <c r="P1233" s="62" t="str">
        <f>VLOOKUP(M1233,'customer list'!$B:$F,5,FALSE)</f>
        <v>Tiền Giang</v>
      </c>
      <c r="Q1233" s="3" t="s">
        <v>817</v>
      </c>
      <c r="R1233" s="5">
        <v>45080.381122685183</v>
      </c>
      <c r="S1233" s="5">
        <v>45080.406631944446</v>
      </c>
      <c r="T1233" s="3">
        <v>91.015000000000001</v>
      </c>
      <c r="U1233" s="5">
        <v>45079</v>
      </c>
      <c r="V1233" s="5">
        <v>45107</v>
      </c>
      <c r="W1233" s="3" t="s">
        <v>65</v>
      </c>
      <c r="X1233" s="3" t="s">
        <v>66</v>
      </c>
      <c r="Y1233" s="3" t="s">
        <v>66</v>
      </c>
      <c r="Z1233" s="3" t="s">
        <v>544</v>
      </c>
      <c r="AA1233" s="3"/>
      <c r="AB1233" s="3"/>
      <c r="AC1233" s="65"/>
      <c r="AD1233" s="3"/>
      <c r="AE1233" s="3"/>
      <c r="AF1233" s="3"/>
      <c r="AG1233" s="3"/>
      <c r="AH1233" s="3"/>
      <c r="AI1233" s="3"/>
      <c r="AJ1233" s="3"/>
    </row>
    <row r="1234" spans="1:36">
      <c r="A1234" s="3">
        <f t="shared" si="46"/>
        <v>43</v>
      </c>
      <c r="B1234" s="3" t="s">
        <v>970</v>
      </c>
      <c r="C1234" s="3" t="s">
        <v>539</v>
      </c>
      <c r="D1234" s="3" t="s">
        <v>540</v>
      </c>
      <c r="E1234" s="3" t="s">
        <v>86</v>
      </c>
      <c r="F1234" s="3" t="s">
        <v>29</v>
      </c>
      <c r="G1234" s="3">
        <v>0.24</v>
      </c>
      <c r="H1234" s="65">
        <v>0.22908000000000001</v>
      </c>
      <c r="I1234" s="3">
        <v>8</v>
      </c>
      <c r="J1234" s="3" t="s">
        <v>60</v>
      </c>
      <c r="K1234" s="3" t="s">
        <v>61</v>
      </c>
      <c r="L1234" s="3" t="s">
        <v>62</v>
      </c>
      <c r="M1234" s="3">
        <v>5000004066</v>
      </c>
      <c r="N1234" s="3" t="s">
        <v>971</v>
      </c>
      <c r="O1234" s="3" t="s">
        <v>972</v>
      </c>
      <c r="P1234" s="62" t="str">
        <f>VLOOKUP(M1234,'customer list'!$B:$F,5,FALSE)</f>
        <v>Tiền Giang</v>
      </c>
      <c r="Q1234" s="3" t="s">
        <v>817</v>
      </c>
      <c r="R1234" s="5">
        <v>45080.381122685183</v>
      </c>
      <c r="S1234" s="5">
        <v>45080.406631944446</v>
      </c>
      <c r="T1234" s="3">
        <v>91.015000000000001</v>
      </c>
      <c r="U1234" s="5">
        <v>45079</v>
      </c>
      <c r="V1234" s="5">
        <v>45107</v>
      </c>
      <c r="W1234" s="3" t="s">
        <v>65</v>
      </c>
      <c r="X1234" s="3" t="s">
        <v>66</v>
      </c>
      <c r="Y1234" s="3" t="s">
        <v>66</v>
      </c>
      <c r="Z1234" s="3" t="s">
        <v>539</v>
      </c>
      <c r="AA1234" s="3"/>
      <c r="AB1234" s="3"/>
      <c r="AC1234" s="65"/>
      <c r="AD1234" s="3"/>
      <c r="AE1234" s="3"/>
      <c r="AF1234" s="3"/>
      <c r="AG1234" s="3"/>
      <c r="AH1234" s="3"/>
      <c r="AI1234" s="3"/>
      <c r="AJ1234" s="3"/>
    </row>
    <row r="1235" spans="1:36">
      <c r="A1235" s="3">
        <f t="shared" si="46"/>
        <v>43</v>
      </c>
      <c r="B1235" s="3" t="s">
        <v>970</v>
      </c>
      <c r="C1235" s="3" t="s">
        <v>541</v>
      </c>
      <c r="D1235" s="3" t="s">
        <v>540</v>
      </c>
      <c r="E1235" s="3" t="s">
        <v>86</v>
      </c>
      <c r="F1235" s="3" t="s">
        <v>29</v>
      </c>
      <c r="G1235" s="3">
        <v>1.1339999999999999</v>
      </c>
      <c r="H1235" s="65">
        <v>0.90523100000000001</v>
      </c>
      <c r="I1235" s="3">
        <v>105</v>
      </c>
      <c r="J1235" s="3" t="s">
        <v>60</v>
      </c>
      <c r="K1235" s="3" t="s">
        <v>61</v>
      </c>
      <c r="L1235" s="3" t="s">
        <v>62</v>
      </c>
      <c r="M1235" s="3">
        <v>5000004066</v>
      </c>
      <c r="N1235" s="3" t="s">
        <v>971</v>
      </c>
      <c r="O1235" s="3" t="s">
        <v>972</v>
      </c>
      <c r="P1235" s="62" t="str">
        <f>VLOOKUP(M1235,'customer list'!$B:$F,5,FALSE)</f>
        <v>Tiền Giang</v>
      </c>
      <c r="Q1235" s="3" t="s">
        <v>817</v>
      </c>
      <c r="R1235" s="5">
        <v>45080.381122685183</v>
      </c>
      <c r="S1235" s="5">
        <v>45080.406631944446</v>
      </c>
      <c r="T1235" s="3">
        <v>91.015000000000001</v>
      </c>
      <c r="U1235" s="5">
        <v>45079</v>
      </c>
      <c r="V1235" s="5">
        <v>45107</v>
      </c>
      <c r="W1235" s="3" t="s">
        <v>65</v>
      </c>
      <c r="X1235" s="3" t="s">
        <v>66</v>
      </c>
      <c r="Y1235" s="3" t="s">
        <v>66</v>
      </c>
      <c r="Z1235" s="3" t="s">
        <v>541</v>
      </c>
      <c r="AA1235" s="3"/>
      <c r="AB1235" s="3"/>
      <c r="AC1235" s="65"/>
      <c r="AD1235" s="3"/>
      <c r="AE1235" s="3"/>
      <c r="AF1235" s="3"/>
      <c r="AG1235" s="3"/>
      <c r="AH1235" s="3"/>
      <c r="AI1235" s="3"/>
      <c r="AJ1235" s="3"/>
    </row>
    <row r="1236" spans="1:36">
      <c r="A1236" s="3">
        <f t="shared" si="46"/>
        <v>43</v>
      </c>
      <c r="B1236" s="3" t="s">
        <v>970</v>
      </c>
      <c r="C1236" s="3" t="s">
        <v>84</v>
      </c>
      <c r="D1236" s="3" t="s">
        <v>85</v>
      </c>
      <c r="E1236" s="3" t="s">
        <v>86</v>
      </c>
      <c r="F1236" s="3" t="s">
        <v>29</v>
      </c>
      <c r="G1236" s="3">
        <v>7.7499999999999999E-2</v>
      </c>
      <c r="H1236" s="65">
        <v>0.1197</v>
      </c>
      <c r="I1236" s="3">
        <v>25</v>
      </c>
      <c r="J1236" s="3" t="s">
        <v>60</v>
      </c>
      <c r="K1236" s="3" t="s">
        <v>61</v>
      </c>
      <c r="L1236" s="3" t="s">
        <v>62</v>
      </c>
      <c r="M1236" s="3">
        <v>5000004066</v>
      </c>
      <c r="N1236" s="3" t="s">
        <v>971</v>
      </c>
      <c r="O1236" s="3" t="s">
        <v>972</v>
      </c>
      <c r="P1236" s="62" t="str">
        <f>VLOOKUP(M1236,'customer list'!$B:$F,5,FALSE)</f>
        <v>Tiền Giang</v>
      </c>
      <c r="Q1236" s="3" t="s">
        <v>817</v>
      </c>
      <c r="R1236" s="5">
        <v>45080.381122685183</v>
      </c>
      <c r="S1236" s="5">
        <v>45080.406631944446</v>
      </c>
      <c r="T1236" s="3">
        <v>91.015000000000001</v>
      </c>
      <c r="U1236" s="5">
        <v>45079</v>
      </c>
      <c r="V1236" s="5">
        <v>45107</v>
      </c>
      <c r="W1236" s="3" t="s">
        <v>65</v>
      </c>
      <c r="X1236" s="3" t="s">
        <v>66</v>
      </c>
      <c r="Y1236" s="3" t="s">
        <v>66</v>
      </c>
      <c r="Z1236" s="3" t="s">
        <v>84</v>
      </c>
      <c r="AA1236" s="3"/>
      <c r="AB1236" s="3"/>
      <c r="AC1236" s="65"/>
      <c r="AD1236" s="3"/>
      <c r="AE1236" s="3"/>
      <c r="AF1236" s="3"/>
      <c r="AG1236" s="3"/>
      <c r="AH1236" s="3"/>
      <c r="AI1236" s="3"/>
      <c r="AJ1236" s="3"/>
    </row>
    <row r="1237" spans="1:36">
      <c r="A1237" s="3">
        <f t="shared" si="46"/>
        <v>43</v>
      </c>
      <c r="B1237" s="3" t="s">
        <v>970</v>
      </c>
      <c r="C1237" s="3" t="s">
        <v>545</v>
      </c>
      <c r="D1237" s="3" t="s">
        <v>85</v>
      </c>
      <c r="E1237" s="3" t="s">
        <v>86</v>
      </c>
      <c r="F1237" s="3" t="s">
        <v>29</v>
      </c>
      <c r="G1237" s="3">
        <v>0.17399999999999999</v>
      </c>
      <c r="H1237" s="65">
        <v>0.495</v>
      </c>
      <c r="I1237" s="3">
        <v>60</v>
      </c>
      <c r="J1237" s="3" t="s">
        <v>60</v>
      </c>
      <c r="K1237" s="3" t="s">
        <v>61</v>
      </c>
      <c r="L1237" s="3" t="s">
        <v>62</v>
      </c>
      <c r="M1237" s="3">
        <v>5000004066</v>
      </c>
      <c r="N1237" s="3" t="s">
        <v>971</v>
      </c>
      <c r="O1237" s="3" t="s">
        <v>972</v>
      </c>
      <c r="P1237" s="62" t="str">
        <f>VLOOKUP(M1237,'customer list'!$B:$F,5,FALSE)</f>
        <v>Tiền Giang</v>
      </c>
      <c r="Q1237" s="3" t="s">
        <v>817</v>
      </c>
      <c r="R1237" s="5">
        <v>45080.381122685183</v>
      </c>
      <c r="S1237" s="5">
        <v>45080.406631944446</v>
      </c>
      <c r="T1237" s="3">
        <v>91.015000000000001</v>
      </c>
      <c r="U1237" s="5">
        <v>45079</v>
      </c>
      <c r="V1237" s="5">
        <v>45107</v>
      </c>
      <c r="W1237" s="3" t="s">
        <v>65</v>
      </c>
      <c r="X1237" s="3" t="s">
        <v>66</v>
      </c>
      <c r="Y1237" s="3" t="s">
        <v>66</v>
      </c>
      <c r="Z1237" s="3" t="s">
        <v>545</v>
      </c>
      <c r="AA1237" s="3"/>
      <c r="AB1237" s="3"/>
      <c r="AC1237" s="65"/>
      <c r="AD1237" s="3"/>
      <c r="AE1237" s="3"/>
      <c r="AF1237" s="3"/>
      <c r="AG1237" s="3"/>
      <c r="AH1237" s="3"/>
      <c r="AI1237" s="3"/>
      <c r="AJ1237" s="3"/>
    </row>
    <row r="1238" spans="1:36">
      <c r="A1238" s="3">
        <f t="shared" si="46"/>
        <v>43</v>
      </c>
      <c r="B1238" s="3" t="s">
        <v>973</v>
      </c>
      <c r="C1238" s="3" t="s">
        <v>729</v>
      </c>
      <c r="D1238" s="3" t="s">
        <v>58</v>
      </c>
      <c r="E1238" s="3" t="s">
        <v>59</v>
      </c>
      <c r="F1238" s="3" t="s">
        <v>29</v>
      </c>
      <c r="G1238" s="3">
        <v>1.7999999999999999E-2</v>
      </c>
      <c r="H1238" s="65">
        <v>0.169627</v>
      </c>
      <c r="I1238" s="3">
        <v>2</v>
      </c>
      <c r="J1238" s="3" t="s">
        <v>60</v>
      </c>
      <c r="K1238" s="3" t="s">
        <v>61</v>
      </c>
      <c r="L1238" s="3" t="s">
        <v>62</v>
      </c>
      <c r="M1238" s="3">
        <v>5000015476</v>
      </c>
      <c r="N1238" s="3" t="s">
        <v>974</v>
      </c>
      <c r="O1238" s="3" t="s">
        <v>975</v>
      </c>
      <c r="P1238" s="62" t="str">
        <f>VLOOKUP(M1238,'customer list'!$B:$F,5,FALSE)</f>
        <v>Tiền Giang</v>
      </c>
      <c r="Q1238" s="3" t="s">
        <v>976</v>
      </c>
      <c r="R1238" s="5">
        <v>45080.419918981483</v>
      </c>
      <c r="S1238" s="5">
        <v>45080.448067129626</v>
      </c>
      <c r="T1238" s="3">
        <v>100.834</v>
      </c>
      <c r="U1238" s="5">
        <v>45079</v>
      </c>
      <c r="V1238" s="5">
        <v>45107</v>
      </c>
      <c r="W1238" s="3" t="s">
        <v>65</v>
      </c>
      <c r="X1238" s="3" t="s">
        <v>66</v>
      </c>
      <c r="Y1238" s="3" t="s">
        <v>66</v>
      </c>
      <c r="Z1238" s="3" t="s">
        <v>729</v>
      </c>
      <c r="AA1238" s="3"/>
      <c r="AB1238" s="3"/>
      <c r="AC1238" s="65"/>
      <c r="AD1238" s="3"/>
      <c r="AE1238" s="3"/>
      <c r="AF1238" s="3"/>
      <c r="AG1238" s="3"/>
      <c r="AH1238" s="3"/>
      <c r="AI1238" s="3"/>
      <c r="AJ1238" s="3"/>
    </row>
    <row r="1239" spans="1:36">
      <c r="A1239" s="3">
        <f t="shared" si="46"/>
        <v>43</v>
      </c>
      <c r="B1239" s="3" t="s">
        <v>973</v>
      </c>
      <c r="C1239" s="3" t="s">
        <v>977</v>
      </c>
      <c r="D1239" s="3" t="s">
        <v>68</v>
      </c>
      <c r="E1239" s="3" t="s">
        <v>59</v>
      </c>
      <c r="F1239" s="3" t="s">
        <v>29</v>
      </c>
      <c r="G1239" s="3">
        <v>2.5000000000000001E-2</v>
      </c>
      <c r="H1239" s="65">
        <v>0.21479999999999999</v>
      </c>
      <c r="I1239" s="3">
        <v>1</v>
      </c>
      <c r="J1239" s="3" t="s">
        <v>60</v>
      </c>
      <c r="K1239" s="3" t="s">
        <v>61</v>
      </c>
      <c r="L1239" s="3" t="s">
        <v>62</v>
      </c>
      <c r="M1239" s="3">
        <v>5000015476</v>
      </c>
      <c r="N1239" s="3" t="s">
        <v>974</v>
      </c>
      <c r="O1239" s="3" t="s">
        <v>975</v>
      </c>
      <c r="P1239" s="62" t="str">
        <f>VLOOKUP(M1239,'customer list'!$B:$F,5,FALSE)</f>
        <v>Tiền Giang</v>
      </c>
      <c r="Q1239" s="3" t="s">
        <v>976</v>
      </c>
      <c r="R1239" s="5">
        <v>45080.419918981483</v>
      </c>
      <c r="S1239" s="5">
        <v>45080.448067129626</v>
      </c>
      <c r="T1239" s="3">
        <v>100.834</v>
      </c>
      <c r="U1239" s="5">
        <v>45079</v>
      </c>
      <c r="V1239" s="5">
        <v>45107</v>
      </c>
      <c r="W1239" s="3" t="s">
        <v>65</v>
      </c>
      <c r="X1239" s="3" t="s">
        <v>66</v>
      </c>
      <c r="Y1239" s="3" t="s">
        <v>66</v>
      </c>
      <c r="Z1239" s="3" t="s">
        <v>977</v>
      </c>
      <c r="AA1239" s="3"/>
      <c r="AB1239" s="3"/>
      <c r="AC1239" s="65"/>
      <c r="AD1239" s="3"/>
      <c r="AE1239" s="3"/>
      <c r="AF1239" s="3"/>
      <c r="AG1239" s="3"/>
      <c r="AH1239" s="3"/>
      <c r="AI1239" s="3"/>
      <c r="AJ1239" s="3"/>
    </row>
    <row r="1240" spans="1:36">
      <c r="A1240" s="3">
        <f t="shared" si="46"/>
        <v>43</v>
      </c>
      <c r="B1240" s="3" t="s">
        <v>973</v>
      </c>
      <c r="C1240" s="3" t="s">
        <v>978</v>
      </c>
      <c r="D1240" s="3" t="s">
        <v>58</v>
      </c>
      <c r="E1240" s="3" t="s">
        <v>59</v>
      </c>
      <c r="F1240" s="3" t="s">
        <v>29</v>
      </c>
      <c r="G1240" s="3">
        <v>1.2E-2</v>
      </c>
      <c r="H1240" s="65">
        <v>0.1008</v>
      </c>
      <c r="I1240" s="3">
        <v>1</v>
      </c>
      <c r="J1240" s="3" t="s">
        <v>60</v>
      </c>
      <c r="K1240" s="3" t="s">
        <v>61</v>
      </c>
      <c r="L1240" s="3" t="s">
        <v>62</v>
      </c>
      <c r="M1240" s="3">
        <v>5000015476</v>
      </c>
      <c r="N1240" s="3" t="s">
        <v>974</v>
      </c>
      <c r="O1240" s="3" t="s">
        <v>975</v>
      </c>
      <c r="P1240" s="62" t="str">
        <f>VLOOKUP(M1240,'customer list'!$B:$F,5,FALSE)</f>
        <v>Tiền Giang</v>
      </c>
      <c r="Q1240" s="3" t="s">
        <v>976</v>
      </c>
      <c r="R1240" s="5">
        <v>45080.419918981483</v>
      </c>
      <c r="S1240" s="5">
        <v>45080.448067129626</v>
      </c>
      <c r="T1240" s="3">
        <v>100.834</v>
      </c>
      <c r="U1240" s="5">
        <v>45079</v>
      </c>
      <c r="V1240" s="5">
        <v>45107</v>
      </c>
      <c r="W1240" s="3" t="s">
        <v>65</v>
      </c>
      <c r="X1240" s="3" t="s">
        <v>66</v>
      </c>
      <c r="Y1240" s="3" t="s">
        <v>66</v>
      </c>
      <c r="Z1240" s="3" t="s">
        <v>978</v>
      </c>
      <c r="AA1240" s="3"/>
      <c r="AB1240" s="3"/>
      <c r="AC1240" s="65"/>
      <c r="AD1240" s="3"/>
      <c r="AE1240" s="3"/>
      <c r="AF1240" s="3"/>
      <c r="AG1240" s="3"/>
      <c r="AH1240" s="3"/>
      <c r="AI1240" s="3"/>
      <c r="AJ1240" s="3"/>
    </row>
    <row r="1241" spans="1:36">
      <c r="A1241" s="3">
        <f t="shared" si="46"/>
        <v>43</v>
      </c>
      <c r="B1241" s="3" t="s">
        <v>973</v>
      </c>
      <c r="C1241" s="3" t="s">
        <v>979</v>
      </c>
      <c r="D1241" s="3" t="s">
        <v>182</v>
      </c>
      <c r="E1241" s="3" t="s">
        <v>182</v>
      </c>
      <c r="F1241" s="3" t="s">
        <v>29</v>
      </c>
      <c r="G1241" s="3">
        <v>8.9999999999999993E-3</v>
      </c>
      <c r="H1241" s="65">
        <v>8.0495999999999998E-2</v>
      </c>
      <c r="I1241" s="3">
        <v>1</v>
      </c>
      <c r="J1241" s="3" t="s">
        <v>60</v>
      </c>
      <c r="K1241" s="3" t="s">
        <v>61</v>
      </c>
      <c r="L1241" s="3" t="s">
        <v>62</v>
      </c>
      <c r="M1241" s="3">
        <v>5000015476</v>
      </c>
      <c r="N1241" s="3" t="s">
        <v>974</v>
      </c>
      <c r="O1241" s="3" t="s">
        <v>975</v>
      </c>
      <c r="P1241" s="62" t="str">
        <f>VLOOKUP(M1241,'customer list'!$B:$F,5,FALSE)</f>
        <v>Tiền Giang</v>
      </c>
      <c r="Q1241" s="3" t="s">
        <v>976</v>
      </c>
      <c r="R1241" s="5">
        <v>45080.419918981483</v>
      </c>
      <c r="S1241" s="5">
        <v>45080.448067129626</v>
      </c>
      <c r="T1241" s="3">
        <v>100.834</v>
      </c>
      <c r="U1241" s="5">
        <v>45079</v>
      </c>
      <c r="V1241" s="5">
        <v>45107</v>
      </c>
      <c r="W1241" s="3" t="s">
        <v>65</v>
      </c>
      <c r="X1241" s="3" t="s">
        <v>66</v>
      </c>
      <c r="Y1241" s="3" t="s">
        <v>66</v>
      </c>
      <c r="Z1241" s="3" t="s">
        <v>979</v>
      </c>
      <c r="AA1241" s="3"/>
      <c r="AB1241" s="3"/>
      <c r="AC1241" s="65"/>
      <c r="AD1241" s="3"/>
      <c r="AE1241" s="3"/>
      <c r="AF1241" s="3"/>
      <c r="AG1241" s="3"/>
      <c r="AH1241" s="3"/>
      <c r="AI1241" s="3"/>
      <c r="AJ1241" s="3"/>
    </row>
    <row r="1242" spans="1:36">
      <c r="A1242" s="3">
        <f t="shared" si="46"/>
        <v>43</v>
      </c>
      <c r="B1242" s="3" t="s">
        <v>973</v>
      </c>
      <c r="C1242" s="3" t="s">
        <v>980</v>
      </c>
      <c r="D1242" s="3" t="s">
        <v>182</v>
      </c>
      <c r="E1242" s="3" t="s">
        <v>182</v>
      </c>
      <c r="F1242" s="3" t="s">
        <v>29</v>
      </c>
      <c r="G1242" s="3">
        <v>2.3E-2</v>
      </c>
      <c r="H1242" s="65">
        <v>0.15561</v>
      </c>
      <c r="I1242" s="3">
        <v>1</v>
      </c>
      <c r="J1242" s="3" t="s">
        <v>60</v>
      </c>
      <c r="K1242" s="3" t="s">
        <v>61</v>
      </c>
      <c r="L1242" s="3" t="s">
        <v>62</v>
      </c>
      <c r="M1242" s="3">
        <v>5000015476</v>
      </c>
      <c r="N1242" s="3" t="s">
        <v>974</v>
      </c>
      <c r="O1242" s="3" t="s">
        <v>975</v>
      </c>
      <c r="P1242" s="62" t="str">
        <f>VLOOKUP(M1242,'customer list'!$B:$F,5,FALSE)</f>
        <v>Tiền Giang</v>
      </c>
      <c r="Q1242" s="3" t="s">
        <v>976</v>
      </c>
      <c r="R1242" s="5">
        <v>45080.419918981483</v>
      </c>
      <c r="S1242" s="5">
        <v>45080.448067129626</v>
      </c>
      <c r="T1242" s="3">
        <v>100.834</v>
      </c>
      <c r="U1242" s="5">
        <v>45079</v>
      </c>
      <c r="V1242" s="5">
        <v>45107</v>
      </c>
      <c r="W1242" s="3" t="s">
        <v>65</v>
      </c>
      <c r="X1242" s="3" t="s">
        <v>66</v>
      </c>
      <c r="Y1242" s="3" t="s">
        <v>66</v>
      </c>
      <c r="Z1242" s="3" t="s">
        <v>980</v>
      </c>
      <c r="AA1242" s="3"/>
      <c r="AB1242" s="3"/>
      <c r="AC1242" s="65"/>
      <c r="AD1242" s="3"/>
      <c r="AE1242" s="3"/>
      <c r="AF1242" s="3"/>
      <c r="AG1242" s="3"/>
      <c r="AH1242" s="3"/>
      <c r="AI1242" s="3"/>
      <c r="AJ1242" s="3"/>
    </row>
    <row r="1243" spans="1:36">
      <c r="A1243" s="3">
        <f t="shared" si="46"/>
        <v>43</v>
      </c>
      <c r="B1243" s="3" t="s">
        <v>973</v>
      </c>
      <c r="C1243" s="3" t="s">
        <v>730</v>
      </c>
      <c r="D1243" s="3" t="s">
        <v>58</v>
      </c>
      <c r="E1243" s="3" t="s">
        <v>59</v>
      </c>
      <c r="F1243" s="3" t="s">
        <v>29</v>
      </c>
      <c r="G1243" s="3">
        <v>2.4E-2</v>
      </c>
      <c r="H1243" s="65">
        <v>0.2016</v>
      </c>
      <c r="I1243" s="3">
        <v>2</v>
      </c>
      <c r="J1243" s="3" t="s">
        <v>60</v>
      </c>
      <c r="K1243" s="3" t="s">
        <v>61</v>
      </c>
      <c r="L1243" s="3" t="s">
        <v>62</v>
      </c>
      <c r="M1243" s="3">
        <v>5000015476</v>
      </c>
      <c r="N1243" s="3" t="s">
        <v>974</v>
      </c>
      <c r="O1243" s="3" t="s">
        <v>975</v>
      </c>
      <c r="P1243" s="62" t="str">
        <f>VLOOKUP(M1243,'customer list'!$B:$F,5,FALSE)</f>
        <v>Tiền Giang</v>
      </c>
      <c r="Q1243" s="3" t="s">
        <v>976</v>
      </c>
      <c r="R1243" s="5">
        <v>45080.419918981483</v>
      </c>
      <c r="S1243" s="5">
        <v>45080.448067129626</v>
      </c>
      <c r="T1243" s="3">
        <v>100.834</v>
      </c>
      <c r="U1243" s="5">
        <v>45079</v>
      </c>
      <c r="V1243" s="5">
        <v>45107</v>
      </c>
      <c r="W1243" s="3" t="s">
        <v>65</v>
      </c>
      <c r="X1243" s="3" t="s">
        <v>66</v>
      </c>
      <c r="Y1243" s="3" t="s">
        <v>66</v>
      </c>
      <c r="Z1243" s="3" t="s">
        <v>730</v>
      </c>
      <c r="AA1243" s="3"/>
      <c r="AB1243" s="3"/>
      <c r="AC1243" s="65"/>
      <c r="AD1243" s="3"/>
      <c r="AE1243" s="3"/>
      <c r="AF1243" s="3"/>
      <c r="AG1243" s="3"/>
      <c r="AH1243" s="3"/>
      <c r="AI1243" s="3"/>
      <c r="AJ1243" s="3"/>
    </row>
    <row r="1244" spans="1:36">
      <c r="A1244" s="3">
        <f t="shared" si="46"/>
        <v>43</v>
      </c>
      <c r="B1244" s="3" t="s">
        <v>973</v>
      </c>
      <c r="C1244" s="3" t="s">
        <v>731</v>
      </c>
      <c r="D1244" s="3" t="s">
        <v>68</v>
      </c>
      <c r="E1244" s="3" t="s">
        <v>59</v>
      </c>
      <c r="F1244" s="3" t="s">
        <v>29</v>
      </c>
      <c r="G1244" s="3">
        <v>0.04</v>
      </c>
      <c r="H1244" s="65">
        <v>0.31520999999999999</v>
      </c>
      <c r="I1244" s="3">
        <v>2</v>
      </c>
      <c r="J1244" s="3" t="s">
        <v>60</v>
      </c>
      <c r="K1244" s="3" t="s">
        <v>61</v>
      </c>
      <c r="L1244" s="3" t="s">
        <v>62</v>
      </c>
      <c r="M1244" s="3">
        <v>5000015476</v>
      </c>
      <c r="N1244" s="3" t="s">
        <v>974</v>
      </c>
      <c r="O1244" s="3" t="s">
        <v>975</v>
      </c>
      <c r="P1244" s="62" t="str">
        <f>VLOOKUP(M1244,'customer list'!$B:$F,5,FALSE)</f>
        <v>Tiền Giang</v>
      </c>
      <c r="Q1244" s="3" t="s">
        <v>976</v>
      </c>
      <c r="R1244" s="5">
        <v>45080.419918981483</v>
      </c>
      <c r="S1244" s="5">
        <v>45080.448067129626</v>
      </c>
      <c r="T1244" s="3">
        <v>100.834</v>
      </c>
      <c r="U1244" s="5">
        <v>45079</v>
      </c>
      <c r="V1244" s="5">
        <v>45107</v>
      </c>
      <c r="W1244" s="3" t="s">
        <v>65</v>
      </c>
      <c r="X1244" s="3" t="s">
        <v>66</v>
      </c>
      <c r="Y1244" s="3" t="s">
        <v>66</v>
      </c>
      <c r="Z1244" s="3" t="s">
        <v>731</v>
      </c>
      <c r="AA1244" s="3"/>
      <c r="AB1244" s="3"/>
      <c r="AC1244" s="65"/>
      <c r="AD1244" s="3"/>
      <c r="AE1244" s="3"/>
      <c r="AF1244" s="3"/>
      <c r="AG1244" s="3"/>
      <c r="AH1244" s="3"/>
      <c r="AI1244" s="3"/>
      <c r="AJ1244" s="3"/>
    </row>
    <row r="1245" spans="1:36">
      <c r="A1245" s="3">
        <f t="shared" si="46"/>
        <v>43</v>
      </c>
      <c r="B1245" s="3" t="s">
        <v>973</v>
      </c>
      <c r="C1245" s="3" t="s">
        <v>734</v>
      </c>
      <c r="D1245" s="3" t="s">
        <v>68</v>
      </c>
      <c r="E1245" s="3" t="s">
        <v>59</v>
      </c>
      <c r="F1245" s="3" t="s">
        <v>29</v>
      </c>
      <c r="G1245" s="3">
        <v>0.1</v>
      </c>
      <c r="H1245" s="65">
        <v>0.81139700000000003</v>
      </c>
      <c r="I1245" s="3">
        <v>5</v>
      </c>
      <c r="J1245" s="3" t="s">
        <v>60</v>
      </c>
      <c r="K1245" s="3" t="s">
        <v>61</v>
      </c>
      <c r="L1245" s="3" t="s">
        <v>62</v>
      </c>
      <c r="M1245" s="3">
        <v>5000015476</v>
      </c>
      <c r="N1245" s="3" t="s">
        <v>974</v>
      </c>
      <c r="O1245" s="3" t="s">
        <v>975</v>
      </c>
      <c r="P1245" s="62" t="str">
        <f>VLOOKUP(M1245,'customer list'!$B:$F,5,FALSE)</f>
        <v>Tiền Giang</v>
      </c>
      <c r="Q1245" s="3" t="s">
        <v>976</v>
      </c>
      <c r="R1245" s="5">
        <v>45080.419918981483</v>
      </c>
      <c r="S1245" s="5">
        <v>45080.448067129626</v>
      </c>
      <c r="T1245" s="3">
        <v>100.834</v>
      </c>
      <c r="U1245" s="5">
        <v>45079</v>
      </c>
      <c r="V1245" s="5">
        <v>45107</v>
      </c>
      <c r="W1245" s="3" t="s">
        <v>65</v>
      </c>
      <c r="X1245" s="3" t="s">
        <v>66</v>
      </c>
      <c r="Y1245" s="3" t="s">
        <v>66</v>
      </c>
      <c r="Z1245" s="3" t="s">
        <v>734</v>
      </c>
      <c r="AA1245" s="3"/>
      <c r="AB1245" s="3"/>
      <c r="AC1245" s="65"/>
      <c r="AD1245" s="3"/>
      <c r="AE1245" s="3"/>
      <c r="AF1245" s="3"/>
      <c r="AG1245" s="3"/>
      <c r="AH1245" s="3"/>
      <c r="AI1245" s="3"/>
      <c r="AJ1245" s="3"/>
    </row>
    <row r="1246" spans="1:36">
      <c r="A1246" s="3">
        <f t="shared" si="46"/>
        <v>43</v>
      </c>
      <c r="B1246" s="3" t="s">
        <v>973</v>
      </c>
      <c r="C1246" s="3" t="s">
        <v>725</v>
      </c>
      <c r="D1246" s="3" t="s">
        <v>58</v>
      </c>
      <c r="E1246" s="3" t="s">
        <v>59</v>
      </c>
      <c r="F1246" s="3" t="s">
        <v>29</v>
      </c>
      <c r="G1246" s="3">
        <v>4.4999999999999998E-2</v>
      </c>
      <c r="H1246" s="65">
        <v>0.41366000000000003</v>
      </c>
      <c r="I1246" s="3">
        <v>5</v>
      </c>
      <c r="J1246" s="3" t="s">
        <v>60</v>
      </c>
      <c r="K1246" s="3" t="s">
        <v>61</v>
      </c>
      <c r="L1246" s="3" t="s">
        <v>62</v>
      </c>
      <c r="M1246" s="3">
        <v>5000015476</v>
      </c>
      <c r="N1246" s="3" t="s">
        <v>974</v>
      </c>
      <c r="O1246" s="3" t="s">
        <v>975</v>
      </c>
      <c r="P1246" s="62" t="str">
        <f>VLOOKUP(M1246,'customer list'!$B:$F,5,FALSE)</f>
        <v>Tiền Giang</v>
      </c>
      <c r="Q1246" s="3" t="s">
        <v>976</v>
      </c>
      <c r="R1246" s="5">
        <v>45080.419918981483</v>
      </c>
      <c r="S1246" s="5">
        <v>45080.448067129626</v>
      </c>
      <c r="T1246" s="3">
        <v>100.834</v>
      </c>
      <c r="U1246" s="5">
        <v>45079</v>
      </c>
      <c r="V1246" s="5">
        <v>45107</v>
      </c>
      <c r="W1246" s="3" t="s">
        <v>65</v>
      </c>
      <c r="X1246" s="3" t="s">
        <v>66</v>
      </c>
      <c r="Y1246" s="3" t="s">
        <v>66</v>
      </c>
      <c r="Z1246" s="3" t="s">
        <v>725</v>
      </c>
      <c r="AA1246" s="3"/>
      <c r="AB1246" s="3"/>
      <c r="AC1246" s="65"/>
      <c r="AD1246" s="3"/>
      <c r="AE1246" s="3"/>
      <c r="AF1246" s="3"/>
      <c r="AG1246" s="3"/>
      <c r="AH1246" s="3"/>
      <c r="AI1246" s="3"/>
      <c r="AJ1246" s="3"/>
    </row>
    <row r="1247" spans="1:36">
      <c r="A1247" s="3">
        <f t="shared" ref="A1247:A1264" si="47">A1246</f>
        <v>43</v>
      </c>
      <c r="B1247" s="3" t="s">
        <v>973</v>
      </c>
      <c r="C1247" s="3" t="s">
        <v>728</v>
      </c>
      <c r="D1247" s="3" t="s">
        <v>68</v>
      </c>
      <c r="E1247" s="3" t="s">
        <v>59</v>
      </c>
      <c r="F1247" s="3" t="s">
        <v>29</v>
      </c>
      <c r="G1247" s="3">
        <v>0.05</v>
      </c>
      <c r="H1247" s="65">
        <v>0.433755</v>
      </c>
      <c r="I1247" s="3">
        <v>2</v>
      </c>
      <c r="J1247" s="3" t="s">
        <v>60</v>
      </c>
      <c r="K1247" s="3" t="s">
        <v>61</v>
      </c>
      <c r="L1247" s="3" t="s">
        <v>62</v>
      </c>
      <c r="M1247" s="3">
        <v>5000015476</v>
      </c>
      <c r="N1247" s="3" t="s">
        <v>974</v>
      </c>
      <c r="O1247" s="3" t="s">
        <v>975</v>
      </c>
      <c r="P1247" s="62" t="str">
        <f>VLOOKUP(M1247,'customer list'!$B:$F,5,FALSE)</f>
        <v>Tiền Giang</v>
      </c>
      <c r="Q1247" s="3" t="s">
        <v>976</v>
      </c>
      <c r="R1247" s="5">
        <v>45080.419918981483</v>
      </c>
      <c r="S1247" s="5">
        <v>45080.448067129626</v>
      </c>
      <c r="T1247" s="3">
        <v>100.834</v>
      </c>
      <c r="U1247" s="5">
        <v>45079</v>
      </c>
      <c r="V1247" s="5">
        <v>45107</v>
      </c>
      <c r="W1247" s="3" t="s">
        <v>65</v>
      </c>
      <c r="X1247" s="3" t="s">
        <v>66</v>
      </c>
      <c r="Y1247" s="3" t="s">
        <v>66</v>
      </c>
      <c r="Z1247" s="3" t="s">
        <v>728</v>
      </c>
      <c r="AA1247" s="3"/>
      <c r="AB1247" s="3"/>
      <c r="AC1247" s="65"/>
      <c r="AD1247" s="3"/>
      <c r="AE1247" s="3"/>
      <c r="AF1247" s="3"/>
      <c r="AG1247" s="3"/>
      <c r="AH1247" s="3"/>
      <c r="AI1247" s="3"/>
      <c r="AJ1247" s="3"/>
    </row>
    <row r="1248" spans="1:36">
      <c r="A1248" s="3">
        <f t="shared" si="47"/>
        <v>43</v>
      </c>
      <c r="B1248" s="3" t="s">
        <v>981</v>
      </c>
      <c r="C1248" s="3" t="s">
        <v>982</v>
      </c>
      <c r="D1248" s="3" t="s">
        <v>182</v>
      </c>
      <c r="E1248" s="3" t="s">
        <v>182</v>
      </c>
      <c r="F1248" s="3" t="s">
        <v>29</v>
      </c>
      <c r="G1248" s="3">
        <v>3.9E-2</v>
      </c>
      <c r="H1248" s="65">
        <v>0.26891999999999999</v>
      </c>
      <c r="I1248" s="3">
        <v>1</v>
      </c>
      <c r="J1248" s="3" t="s">
        <v>60</v>
      </c>
      <c r="K1248" s="3" t="s">
        <v>61</v>
      </c>
      <c r="L1248" s="3" t="s">
        <v>62</v>
      </c>
      <c r="M1248" s="3">
        <v>5000015476</v>
      </c>
      <c r="N1248" s="3" t="s">
        <v>974</v>
      </c>
      <c r="O1248" s="3" t="s">
        <v>975</v>
      </c>
      <c r="P1248" s="62" t="str">
        <f>VLOOKUP(M1248,'customer list'!$B:$F,5,FALSE)</f>
        <v>Tiền Giang</v>
      </c>
      <c r="Q1248" s="3" t="s">
        <v>976</v>
      </c>
      <c r="R1248" s="5">
        <v>45080.419918981483</v>
      </c>
      <c r="S1248" s="5">
        <v>45080.448067129626</v>
      </c>
      <c r="T1248" s="3">
        <v>100.834</v>
      </c>
      <c r="U1248" s="5">
        <v>45079</v>
      </c>
      <c r="V1248" s="5">
        <v>45107</v>
      </c>
      <c r="W1248" s="3" t="s">
        <v>65</v>
      </c>
      <c r="X1248" s="3" t="s">
        <v>66</v>
      </c>
      <c r="Y1248" s="3" t="s">
        <v>66</v>
      </c>
      <c r="Z1248" s="3" t="s">
        <v>982</v>
      </c>
      <c r="AA1248" s="3"/>
      <c r="AB1248" s="3"/>
      <c r="AC1248" s="65"/>
      <c r="AD1248" s="3"/>
      <c r="AE1248" s="3"/>
      <c r="AF1248" s="3"/>
      <c r="AG1248" s="3"/>
      <c r="AH1248" s="3"/>
      <c r="AI1248" s="3"/>
      <c r="AJ1248" s="3"/>
    </row>
    <row r="1249" spans="1:36">
      <c r="A1249" s="3">
        <f t="shared" si="47"/>
        <v>43</v>
      </c>
      <c r="B1249" s="3" t="s">
        <v>981</v>
      </c>
      <c r="C1249" s="3" t="s">
        <v>983</v>
      </c>
      <c r="D1249" s="3" t="s">
        <v>182</v>
      </c>
      <c r="E1249" s="3" t="s">
        <v>182</v>
      </c>
      <c r="F1249" s="3" t="s">
        <v>29</v>
      </c>
      <c r="G1249" s="3">
        <v>2.5999999999999999E-2</v>
      </c>
      <c r="H1249" s="65">
        <v>0.24299999999999999</v>
      </c>
      <c r="I1249" s="3">
        <v>1</v>
      </c>
      <c r="J1249" s="3" t="s">
        <v>60</v>
      </c>
      <c r="K1249" s="3" t="s">
        <v>61</v>
      </c>
      <c r="L1249" s="3" t="s">
        <v>62</v>
      </c>
      <c r="M1249" s="3">
        <v>5000015476</v>
      </c>
      <c r="N1249" s="3" t="s">
        <v>974</v>
      </c>
      <c r="O1249" s="3" t="s">
        <v>975</v>
      </c>
      <c r="P1249" s="62" t="str">
        <f>VLOOKUP(M1249,'customer list'!$B:$F,5,FALSE)</f>
        <v>Tiền Giang</v>
      </c>
      <c r="Q1249" s="3" t="s">
        <v>976</v>
      </c>
      <c r="R1249" s="5">
        <v>45080.419918981483</v>
      </c>
      <c r="S1249" s="5">
        <v>45080.448067129626</v>
      </c>
      <c r="T1249" s="3">
        <v>100.834</v>
      </c>
      <c r="U1249" s="5">
        <v>45079</v>
      </c>
      <c r="V1249" s="5">
        <v>45107</v>
      </c>
      <c r="W1249" s="3" t="s">
        <v>65</v>
      </c>
      <c r="X1249" s="3" t="s">
        <v>66</v>
      </c>
      <c r="Y1249" s="3" t="s">
        <v>66</v>
      </c>
      <c r="Z1249" s="3" t="s">
        <v>983</v>
      </c>
      <c r="AA1249" s="3"/>
      <c r="AB1249" s="3"/>
      <c r="AC1249" s="65"/>
      <c r="AD1249" s="3"/>
      <c r="AE1249" s="3"/>
      <c r="AF1249" s="3"/>
      <c r="AG1249" s="3"/>
      <c r="AH1249" s="3"/>
      <c r="AI1249" s="3"/>
      <c r="AJ1249" s="3"/>
    </row>
    <row r="1250" spans="1:36">
      <c r="A1250" s="3">
        <f t="shared" si="47"/>
        <v>43</v>
      </c>
      <c r="B1250" s="3" t="s">
        <v>981</v>
      </c>
      <c r="C1250" s="3" t="s">
        <v>738</v>
      </c>
      <c r="D1250" s="3" t="s">
        <v>182</v>
      </c>
      <c r="E1250" s="3" t="s">
        <v>182</v>
      </c>
      <c r="F1250" s="3" t="s">
        <v>29</v>
      </c>
      <c r="G1250" s="3">
        <v>7.0000000000000001E-3</v>
      </c>
      <c r="H1250" s="65">
        <v>0.1</v>
      </c>
      <c r="I1250" s="3">
        <v>1</v>
      </c>
      <c r="J1250" s="3" t="s">
        <v>60</v>
      </c>
      <c r="K1250" s="3" t="s">
        <v>61</v>
      </c>
      <c r="L1250" s="3" t="s">
        <v>62</v>
      </c>
      <c r="M1250" s="3">
        <v>5000015476</v>
      </c>
      <c r="N1250" s="3" t="s">
        <v>974</v>
      </c>
      <c r="O1250" s="3" t="s">
        <v>975</v>
      </c>
      <c r="P1250" s="62" t="str">
        <f>VLOOKUP(M1250,'customer list'!$B:$F,5,FALSE)</f>
        <v>Tiền Giang</v>
      </c>
      <c r="Q1250" s="3" t="s">
        <v>976</v>
      </c>
      <c r="R1250" s="5">
        <v>45080.419918981483</v>
      </c>
      <c r="S1250" s="5">
        <v>45080.448067129626</v>
      </c>
      <c r="T1250" s="3">
        <v>100.834</v>
      </c>
      <c r="U1250" s="5">
        <v>45079</v>
      </c>
      <c r="V1250" s="5">
        <v>45107</v>
      </c>
      <c r="W1250" s="3" t="s">
        <v>65</v>
      </c>
      <c r="X1250" s="3" t="s">
        <v>66</v>
      </c>
      <c r="Y1250" s="3" t="s">
        <v>66</v>
      </c>
      <c r="Z1250" s="3" t="s">
        <v>738</v>
      </c>
      <c r="AA1250" s="3"/>
      <c r="AB1250" s="3"/>
      <c r="AC1250" s="65"/>
      <c r="AD1250" s="3"/>
      <c r="AE1250" s="3"/>
      <c r="AF1250" s="3"/>
      <c r="AG1250" s="3"/>
      <c r="AH1250" s="3"/>
      <c r="AI1250" s="3"/>
      <c r="AJ1250" s="3"/>
    </row>
    <row r="1251" spans="1:36">
      <c r="A1251" s="3">
        <f t="shared" si="47"/>
        <v>43</v>
      </c>
      <c r="B1251" s="3" t="s">
        <v>984</v>
      </c>
      <c r="C1251" s="3" t="s">
        <v>728</v>
      </c>
      <c r="D1251" s="3" t="s">
        <v>68</v>
      </c>
      <c r="E1251" s="3" t="s">
        <v>59</v>
      </c>
      <c r="F1251" s="3" t="s">
        <v>29</v>
      </c>
      <c r="G1251" s="3">
        <v>7.4999999999999997E-2</v>
      </c>
      <c r="H1251" s="65">
        <v>0.65063300000000002</v>
      </c>
      <c r="I1251" s="3">
        <v>3</v>
      </c>
      <c r="J1251" s="3" t="s">
        <v>60</v>
      </c>
      <c r="K1251" s="3" t="s">
        <v>61</v>
      </c>
      <c r="L1251" s="3" t="s">
        <v>62</v>
      </c>
      <c r="M1251" s="3">
        <v>6000022204</v>
      </c>
      <c r="N1251" s="3" t="s">
        <v>985</v>
      </c>
      <c r="O1251" s="3" t="s">
        <v>986</v>
      </c>
      <c r="P1251" s="62" t="str">
        <f>VLOOKUP(M1251,'customer list'!$B:$F,5,FALSE)</f>
        <v>Trà Vinh</v>
      </c>
      <c r="Q1251" s="3" t="s">
        <v>617</v>
      </c>
      <c r="R1251" s="5">
        <v>45080.551238425927</v>
      </c>
      <c r="S1251" s="5">
        <v>45080.575046296297</v>
      </c>
      <c r="T1251" s="3">
        <v>173.42</v>
      </c>
      <c r="U1251" s="5">
        <v>45079</v>
      </c>
      <c r="V1251" s="5">
        <v>45107</v>
      </c>
      <c r="W1251" s="3" t="s">
        <v>65</v>
      </c>
      <c r="X1251" s="3" t="s">
        <v>66</v>
      </c>
      <c r="Y1251" s="3" t="s">
        <v>66</v>
      </c>
      <c r="Z1251" s="3" t="s">
        <v>728</v>
      </c>
      <c r="AA1251" s="3"/>
      <c r="AB1251" s="3"/>
      <c r="AC1251" s="65"/>
      <c r="AD1251" s="3"/>
      <c r="AE1251" s="3"/>
      <c r="AF1251" s="3"/>
      <c r="AG1251" s="3"/>
      <c r="AH1251" s="3"/>
      <c r="AI1251" s="3"/>
      <c r="AJ1251" s="3"/>
    </row>
    <row r="1252" spans="1:36">
      <c r="A1252" s="3">
        <f t="shared" si="47"/>
        <v>43</v>
      </c>
      <c r="B1252" s="3" t="s">
        <v>984</v>
      </c>
      <c r="C1252" s="3" t="s">
        <v>729</v>
      </c>
      <c r="D1252" s="3" t="s">
        <v>58</v>
      </c>
      <c r="E1252" s="3" t="s">
        <v>59</v>
      </c>
      <c r="F1252" s="3" t="s">
        <v>29</v>
      </c>
      <c r="G1252" s="3">
        <v>2.7E-2</v>
      </c>
      <c r="H1252" s="65">
        <v>0.25444</v>
      </c>
      <c r="I1252" s="3">
        <v>3</v>
      </c>
      <c r="J1252" s="3" t="s">
        <v>60</v>
      </c>
      <c r="K1252" s="3" t="s">
        <v>61</v>
      </c>
      <c r="L1252" s="3" t="s">
        <v>62</v>
      </c>
      <c r="M1252" s="3">
        <v>6000022204</v>
      </c>
      <c r="N1252" s="3" t="s">
        <v>985</v>
      </c>
      <c r="O1252" s="3" t="s">
        <v>986</v>
      </c>
      <c r="P1252" s="62" t="str">
        <f>VLOOKUP(M1252,'customer list'!$B:$F,5,FALSE)</f>
        <v>Trà Vinh</v>
      </c>
      <c r="Q1252" s="3" t="s">
        <v>617</v>
      </c>
      <c r="R1252" s="5">
        <v>45080.551238425927</v>
      </c>
      <c r="S1252" s="5">
        <v>45080.575046296297</v>
      </c>
      <c r="T1252" s="3">
        <v>173.42</v>
      </c>
      <c r="U1252" s="5">
        <v>45079</v>
      </c>
      <c r="V1252" s="5">
        <v>45107</v>
      </c>
      <c r="W1252" s="3" t="s">
        <v>65</v>
      </c>
      <c r="X1252" s="3" t="s">
        <v>66</v>
      </c>
      <c r="Y1252" s="3" t="s">
        <v>66</v>
      </c>
      <c r="Z1252" s="3" t="s">
        <v>729</v>
      </c>
      <c r="AA1252" s="3"/>
      <c r="AB1252" s="3"/>
      <c r="AC1252" s="65"/>
      <c r="AD1252" s="3"/>
      <c r="AE1252" s="3"/>
      <c r="AF1252" s="3"/>
      <c r="AG1252" s="3"/>
      <c r="AH1252" s="3"/>
      <c r="AI1252" s="3"/>
      <c r="AJ1252" s="3"/>
    </row>
    <row r="1253" spans="1:36">
      <c r="A1253" s="3">
        <f t="shared" si="47"/>
        <v>43</v>
      </c>
      <c r="B1253" s="3" t="s">
        <v>984</v>
      </c>
      <c r="C1253" s="3" t="s">
        <v>209</v>
      </c>
      <c r="D1253" s="3" t="s">
        <v>68</v>
      </c>
      <c r="E1253" s="3" t="s">
        <v>59</v>
      </c>
      <c r="F1253" s="3" t="s">
        <v>29</v>
      </c>
      <c r="G1253" s="3">
        <v>0.04</v>
      </c>
      <c r="H1253" s="65">
        <v>0.31520999999999999</v>
      </c>
      <c r="I1253" s="3">
        <v>2</v>
      </c>
      <c r="J1253" s="3" t="s">
        <v>60</v>
      </c>
      <c r="K1253" s="3" t="s">
        <v>61</v>
      </c>
      <c r="L1253" s="3" t="s">
        <v>62</v>
      </c>
      <c r="M1253" s="3">
        <v>6000022204</v>
      </c>
      <c r="N1253" s="3" t="s">
        <v>985</v>
      </c>
      <c r="O1253" s="3" t="s">
        <v>986</v>
      </c>
      <c r="P1253" s="62" t="str">
        <f>VLOOKUP(M1253,'customer list'!$B:$F,5,FALSE)</f>
        <v>Trà Vinh</v>
      </c>
      <c r="Q1253" s="3" t="s">
        <v>617</v>
      </c>
      <c r="R1253" s="5">
        <v>45080.551238425927</v>
      </c>
      <c r="S1253" s="5">
        <v>45080.575046296297</v>
      </c>
      <c r="T1253" s="3">
        <v>173.42</v>
      </c>
      <c r="U1253" s="5">
        <v>45079</v>
      </c>
      <c r="V1253" s="5">
        <v>45107</v>
      </c>
      <c r="W1253" s="3" t="s">
        <v>65</v>
      </c>
      <c r="X1253" s="3" t="s">
        <v>66</v>
      </c>
      <c r="Y1253" s="3" t="s">
        <v>66</v>
      </c>
      <c r="Z1253" s="3" t="s">
        <v>209</v>
      </c>
      <c r="AA1253" s="3"/>
      <c r="AB1253" s="3"/>
      <c r="AC1253" s="65"/>
      <c r="AD1253" s="3"/>
      <c r="AE1253" s="3"/>
      <c r="AF1253" s="3"/>
      <c r="AG1253" s="3"/>
      <c r="AH1253" s="3"/>
      <c r="AI1253" s="3"/>
      <c r="AJ1253" s="3"/>
    </row>
    <row r="1254" spans="1:36">
      <c r="A1254" s="3">
        <f t="shared" si="47"/>
        <v>43</v>
      </c>
      <c r="B1254" s="3" t="s">
        <v>984</v>
      </c>
      <c r="C1254" s="3" t="s">
        <v>208</v>
      </c>
      <c r="D1254" s="3" t="s">
        <v>58</v>
      </c>
      <c r="E1254" s="3" t="s">
        <v>59</v>
      </c>
      <c r="F1254" s="3" t="s">
        <v>29</v>
      </c>
      <c r="G1254" s="3">
        <v>1.7999999999999999E-2</v>
      </c>
      <c r="H1254" s="65">
        <v>0.204288</v>
      </c>
      <c r="I1254" s="3">
        <v>2</v>
      </c>
      <c r="J1254" s="3" t="s">
        <v>60</v>
      </c>
      <c r="K1254" s="3" t="s">
        <v>61</v>
      </c>
      <c r="L1254" s="3" t="s">
        <v>62</v>
      </c>
      <c r="M1254" s="3">
        <v>6000022204</v>
      </c>
      <c r="N1254" s="3" t="s">
        <v>985</v>
      </c>
      <c r="O1254" s="3" t="s">
        <v>986</v>
      </c>
      <c r="P1254" s="62" t="str">
        <f>VLOOKUP(M1254,'customer list'!$B:$F,5,FALSE)</f>
        <v>Trà Vinh</v>
      </c>
      <c r="Q1254" s="3" t="s">
        <v>617</v>
      </c>
      <c r="R1254" s="5">
        <v>45080.551238425927</v>
      </c>
      <c r="S1254" s="5">
        <v>45080.575046296297</v>
      </c>
      <c r="T1254" s="3">
        <v>173.42</v>
      </c>
      <c r="U1254" s="5">
        <v>45079</v>
      </c>
      <c r="V1254" s="5">
        <v>45107</v>
      </c>
      <c r="W1254" s="3" t="s">
        <v>65</v>
      </c>
      <c r="X1254" s="3" t="s">
        <v>66</v>
      </c>
      <c r="Y1254" s="3" t="s">
        <v>66</v>
      </c>
      <c r="Z1254" s="3" t="s">
        <v>208</v>
      </c>
      <c r="AA1254" s="3"/>
      <c r="AB1254" s="3"/>
      <c r="AC1254" s="65"/>
      <c r="AD1254" s="3"/>
      <c r="AE1254" s="3"/>
      <c r="AF1254" s="3"/>
      <c r="AG1254" s="3"/>
      <c r="AH1254" s="3"/>
      <c r="AI1254" s="3"/>
      <c r="AJ1254" s="3"/>
    </row>
    <row r="1255" spans="1:36">
      <c r="A1255" s="3">
        <f t="shared" si="47"/>
        <v>43</v>
      </c>
      <c r="B1255" s="3" t="s">
        <v>987</v>
      </c>
      <c r="C1255" s="3" t="s">
        <v>79</v>
      </c>
      <c r="D1255" s="3" t="s">
        <v>80</v>
      </c>
      <c r="E1255" s="3" t="s">
        <v>80</v>
      </c>
      <c r="F1255" s="3" t="s">
        <v>29</v>
      </c>
      <c r="G1255" s="3">
        <v>1.9000000000000001E-4</v>
      </c>
      <c r="H1255" s="65">
        <v>1.9524E-2</v>
      </c>
      <c r="I1255" s="3">
        <v>1</v>
      </c>
      <c r="J1255" s="3" t="s">
        <v>60</v>
      </c>
      <c r="K1255" s="3" t="s">
        <v>61</v>
      </c>
      <c r="L1255" s="3" t="s">
        <v>62</v>
      </c>
      <c r="M1255" s="3">
        <v>5000014677</v>
      </c>
      <c r="N1255" s="3" t="s">
        <v>988</v>
      </c>
      <c r="O1255" s="3" t="s">
        <v>989</v>
      </c>
      <c r="P1255" s="62" t="str">
        <f>VLOOKUP(M1255,'customer list'!$B:$F,5,FALSE)</f>
        <v>Trà Vinh</v>
      </c>
      <c r="Q1255" s="3" t="s">
        <v>617</v>
      </c>
      <c r="R1255" s="5">
        <v>45080.5859837963</v>
      </c>
      <c r="S1255" s="5">
        <v>45080.609884259262</v>
      </c>
      <c r="T1255" s="3">
        <v>180.33600000000001</v>
      </c>
      <c r="U1255" s="5">
        <v>45079</v>
      </c>
      <c r="V1255" s="5">
        <v>45107</v>
      </c>
      <c r="W1255" s="3" t="s">
        <v>65</v>
      </c>
      <c r="X1255" s="3" t="s">
        <v>66</v>
      </c>
      <c r="Y1255" s="3" t="s">
        <v>66</v>
      </c>
      <c r="Z1255" s="3" t="s">
        <v>79</v>
      </c>
      <c r="AA1255" s="3"/>
      <c r="AB1255" s="3"/>
      <c r="AC1255" s="65"/>
      <c r="AD1255" s="3"/>
      <c r="AE1255" s="3"/>
      <c r="AF1255" s="3"/>
      <c r="AG1255" s="3"/>
      <c r="AH1255" s="3"/>
      <c r="AI1255" s="3"/>
      <c r="AJ1255" s="3"/>
    </row>
    <row r="1256" spans="1:36">
      <c r="A1256" s="3">
        <f t="shared" si="47"/>
        <v>43</v>
      </c>
      <c r="B1256" s="3" t="s">
        <v>987</v>
      </c>
      <c r="C1256" s="3" t="s">
        <v>105</v>
      </c>
      <c r="D1256" s="3" t="s">
        <v>74</v>
      </c>
      <c r="E1256" s="3" t="s">
        <v>74</v>
      </c>
      <c r="F1256" s="3" t="s">
        <v>29</v>
      </c>
      <c r="G1256" s="3">
        <v>4.1999999999999997E-3</v>
      </c>
      <c r="H1256" s="65">
        <v>3.4722999999999997E-2</v>
      </c>
      <c r="I1256" s="3">
        <v>2</v>
      </c>
      <c r="J1256" s="3" t="s">
        <v>60</v>
      </c>
      <c r="K1256" s="3" t="s">
        <v>61</v>
      </c>
      <c r="L1256" s="3" t="s">
        <v>62</v>
      </c>
      <c r="M1256" s="3">
        <v>5000014677</v>
      </c>
      <c r="N1256" s="3" t="s">
        <v>988</v>
      </c>
      <c r="O1256" s="3" t="s">
        <v>989</v>
      </c>
      <c r="P1256" s="62" t="str">
        <f>VLOOKUP(M1256,'customer list'!$B:$F,5,FALSE)</f>
        <v>Trà Vinh</v>
      </c>
      <c r="Q1256" s="3" t="s">
        <v>617</v>
      </c>
      <c r="R1256" s="5">
        <v>45080.5859837963</v>
      </c>
      <c r="S1256" s="5">
        <v>45080.609884259262</v>
      </c>
      <c r="T1256" s="3">
        <v>180.33600000000001</v>
      </c>
      <c r="U1256" s="5">
        <v>45079</v>
      </c>
      <c r="V1256" s="5">
        <v>45107</v>
      </c>
      <c r="W1256" s="3" t="s">
        <v>65</v>
      </c>
      <c r="X1256" s="3" t="s">
        <v>66</v>
      </c>
      <c r="Y1256" s="3" t="s">
        <v>66</v>
      </c>
      <c r="Z1256" s="3" t="s">
        <v>105</v>
      </c>
      <c r="AA1256" s="3"/>
      <c r="AB1256" s="3"/>
      <c r="AC1256" s="65"/>
      <c r="AD1256" s="3"/>
      <c r="AE1256" s="3"/>
      <c r="AF1256" s="3"/>
      <c r="AG1256" s="3"/>
      <c r="AH1256" s="3"/>
      <c r="AI1256" s="3"/>
      <c r="AJ1256" s="3"/>
    </row>
    <row r="1257" spans="1:36">
      <c r="A1257" s="3">
        <f t="shared" si="47"/>
        <v>43</v>
      </c>
      <c r="B1257" s="3" t="s">
        <v>987</v>
      </c>
      <c r="C1257" s="3" t="s">
        <v>113</v>
      </c>
      <c r="D1257" s="3" t="s">
        <v>74</v>
      </c>
      <c r="E1257" s="3" t="s">
        <v>74</v>
      </c>
      <c r="F1257" s="3" t="s">
        <v>29</v>
      </c>
      <c r="G1257" s="3">
        <v>7.2499999999999995E-4</v>
      </c>
      <c r="H1257" s="65">
        <v>4.2282E-2</v>
      </c>
      <c r="I1257" s="3">
        <v>1</v>
      </c>
      <c r="J1257" s="3" t="s">
        <v>60</v>
      </c>
      <c r="K1257" s="3" t="s">
        <v>61</v>
      </c>
      <c r="L1257" s="3" t="s">
        <v>62</v>
      </c>
      <c r="M1257" s="3">
        <v>5000014677</v>
      </c>
      <c r="N1257" s="3" t="s">
        <v>988</v>
      </c>
      <c r="O1257" s="3" t="s">
        <v>989</v>
      </c>
      <c r="P1257" s="62" t="str">
        <f>VLOOKUP(M1257,'customer list'!$B:$F,5,FALSE)</f>
        <v>Trà Vinh</v>
      </c>
      <c r="Q1257" s="3" t="s">
        <v>617</v>
      </c>
      <c r="R1257" s="5">
        <v>45080.5859837963</v>
      </c>
      <c r="S1257" s="5">
        <v>45080.609884259262</v>
      </c>
      <c r="T1257" s="3">
        <v>180.33600000000001</v>
      </c>
      <c r="U1257" s="5">
        <v>45079</v>
      </c>
      <c r="V1257" s="5">
        <v>45107</v>
      </c>
      <c r="W1257" s="3" t="s">
        <v>65</v>
      </c>
      <c r="X1257" s="3" t="s">
        <v>66</v>
      </c>
      <c r="Y1257" s="3" t="s">
        <v>66</v>
      </c>
      <c r="Z1257" s="3" t="s">
        <v>113</v>
      </c>
      <c r="AA1257" s="3"/>
      <c r="AB1257" s="3"/>
      <c r="AC1257" s="65"/>
      <c r="AD1257" s="3"/>
      <c r="AE1257" s="3"/>
      <c r="AF1257" s="3"/>
      <c r="AG1257" s="3"/>
      <c r="AH1257" s="3"/>
      <c r="AI1257" s="3"/>
      <c r="AJ1257" s="3"/>
    </row>
    <row r="1258" spans="1:36">
      <c r="A1258" s="3">
        <f t="shared" si="47"/>
        <v>43</v>
      </c>
      <c r="B1258" s="3" t="s">
        <v>987</v>
      </c>
      <c r="C1258" s="3" t="s">
        <v>82</v>
      </c>
      <c r="D1258" s="3" t="s">
        <v>74</v>
      </c>
      <c r="E1258" s="3" t="s">
        <v>74</v>
      </c>
      <c r="F1258" s="3" t="s">
        <v>29</v>
      </c>
      <c r="G1258" s="3">
        <v>4.28E-4</v>
      </c>
      <c r="H1258" s="65">
        <v>3.7209999999999999E-3</v>
      </c>
      <c r="I1258" s="3">
        <v>1</v>
      </c>
      <c r="J1258" s="3" t="s">
        <v>60</v>
      </c>
      <c r="K1258" s="3" t="s">
        <v>61</v>
      </c>
      <c r="L1258" s="3" t="s">
        <v>62</v>
      </c>
      <c r="M1258" s="3">
        <v>5000014677</v>
      </c>
      <c r="N1258" s="3" t="s">
        <v>988</v>
      </c>
      <c r="O1258" s="3" t="s">
        <v>989</v>
      </c>
      <c r="P1258" s="62" t="str">
        <f>VLOOKUP(M1258,'customer list'!$B:$F,5,FALSE)</f>
        <v>Trà Vinh</v>
      </c>
      <c r="Q1258" s="3" t="s">
        <v>617</v>
      </c>
      <c r="R1258" s="5">
        <v>45080.5859837963</v>
      </c>
      <c r="S1258" s="5">
        <v>45080.609884259262</v>
      </c>
      <c r="T1258" s="3">
        <v>180.33600000000001</v>
      </c>
      <c r="U1258" s="5">
        <v>45079</v>
      </c>
      <c r="V1258" s="5">
        <v>45107</v>
      </c>
      <c r="W1258" s="3" t="s">
        <v>65</v>
      </c>
      <c r="X1258" s="3" t="s">
        <v>66</v>
      </c>
      <c r="Y1258" s="3" t="s">
        <v>66</v>
      </c>
      <c r="Z1258" s="3" t="s">
        <v>82</v>
      </c>
      <c r="AA1258" s="3"/>
      <c r="AB1258" s="3"/>
      <c r="AC1258" s="65"/>
      <c r="AD1258" s="3"/>
      <c r="AE1258" s="3"/>
      <c r="AF1258" s="3"/>
      <c r="AG1258" s="3"/>
      <c r="AH1258" s="3"/>
      <c r="AI1258" s="3"/>
      <c r="AJ1258" s="3"/>
    </row>
    <row r="1259" spans="1:36">
      <c r="A1259" s="3">
        <f t="shared" si="47"/>
        <v>43</v>
      </c>
      <c r="B1259" s="3" t="s">
        <v>987</v>
      </c>
      <c r="C1259" s="3" t="s">
        <v>125</v>
      </c>
      <c r="D1259" s="3" t="s">
        <v>74</v>
      </c>
      <c r="E1259" s="3" t="s">
        <v>74</v>
      </c>
      <c r="F1259" s="3" t="s">
        <v>29</v>
      </c>
      <c r="G1259" s="3">
        <v>5.0000000000000001E-3</v>
      </c>
      <c r="H1259" s="65">
        <v>3.4499000000000002E-2</v>
      </c>
      <c r="I1259" s="3">
        <v>1</v>
      </c>
      <c r="J1259" s="3" t="s">
        <v>60</v>
      </c>
      <c r="K1259" s="3" t="s">
        <v>61</v>
      </c>
      <c r="L1259" s="3" t="s">
        <v>62</v>
      </c>
      <c r="M1259" s="3">
        <v>5000014677</v>
      </c>
      <c r="N1259" s="3" t="s">
        <v>988</v>
      </c>
      <c r="O1259" s="3" t="s">
        <v>989</v>
      </c>
      <c r="P1259" s="62" t="str">
        <f>VLOOKUP(M1259,'customer list'!$B:$F,5,FALSE)</f>
        <v>Trà Vinh</v>
      </c>
      <c r="Q1259" s="3" t="s">
        <v>617</v>
      </c>
      <c r="R1259" s="5">
        <v>45080.5859837963</v>
      </c>
      <c r="S1259" s="5">
        <v>45080.609884259262</v>
      </c>
      <c r="T1259" s="3">
        <v>180.33600000000001</v>
      </c>
      <c r="U1259" s="5">
        <v>45079</v>
      </c>
      <c r="V1259" s="5">
        <v>45107</v>
      </c>
      <c r="W1259" s="3" t="s">
        <v>65</v>
      </c>
      <c r="X1259" s="3" t="s">
        <v>66</v>
      </c>
      <c r="Y1259" s="3" t="s">
        <v>66</v>
      </c>
      <c r="Z1259" s="3" t="s">
        <v>125</v>
      </c>
      <c r="AA1259" s="3"/>
      <c r="AB1259" s="3"/>
      <c r="AC1259" s="65"/>
      <c r="AD1259" s="3"/>
      <c r="AE1259" s="3"/>
      <c r="AF1259" s="3"/>
      <c r="AG1259" s="3"/>
      <c r="AH1259" s="3"/>
      <c r="AI1259" s="3"/>
      <c r="AJ1259" s="3"/>
    </row>
    <row r="1260" spans="1:36">
      <c r="A1260" s="3">
        <f t="shared" si="47"/>
        <v>43</v>
      </c>
      <c r="B1260" s="3" t="s">
        <v>987</v>
      </c>
      <c r="C1260" s="3" t="s">
        <v>104</v>
      </c>
      <c r="D1260" s="3" t="s">
        <v>74</v>
      </c>
      <c r="E1260" s="3" t="s">
        <v>74</v>
      </c>
      <c r="F1260" s="3" t="s">
        <v>29</v>
      </c>
      <c r="G1260" s="3">
        <v>3.3999999999999998E-3</v>
      </c>
      <c r="H1260" s="65">
        <v>2.9579999999999999E-2</v>
      </c>
      <c r="I1260" s="3">
        <v>1</v>
      </c>
      <c r="J1260" s="3" t="s">
        <v>60</v>
      </c>
      <c r="K1260" s="3" t="s">
        <v>61</v>
      </c>
      <c r="L1260" s="3" t="s">
        <v>62</v>
      </c>
      <c r="M1260" s="3">
        <v>5000014677</v>
      </c>
      <c r="N1260" s="3" t="s">
        <v>988</v>
      </c>
      <c r="O1260" s="3" t="s">
        <v>989</v>
      </c>
      <c r="P1260" s="62" t="str">
        <f>VLOOKUP(M1260,'customer list'!$B:$F,5,FALSE)</f>
        <v>Trà Vinh</v>
      </c>
      <c r="Q1260" s="3" t="s">
        <v>617</v>
      </c>
      <c r="R1260" s="5">
        <v>45080.5859837963</v>
      </c>
      <c r="S1260" s="5">
        <v>45080.609884259262</v>
      </c>
      <c r="T1260" s="3">
        <v>180.33600000000001</v>
      </c>
      <c r="U1260" s="5">
        <v>45079</v>
      </c>
      <c r="V1260" s="5">
        <v>45107</v>
      </c>
      <c r="W1260" s="3" t="s">
        <v>65</v>
      </c>
      <c r="X1260" s="3" t="s">
        <v>66</v>
      </c>
      <c r="Y1260" s="3" t="s">
        <v>66</v>
      </c>
      <c r="Z1260" s="3" t="s">
        <v>104</v>
      </c>
      <c r="AA1260" s="3"/>
      <c r="AB1260" s="3"/>
      <c r="AC1260" s="65"/>
      <c r="AD1260" s="3"/>
      <c r="AE1260" s="3"/>
      <c r="AF1260" s="3"/>
      <c r="AG1260" s="3"/>
      <c r="AH1260" s="3"/>
      <c r="AI1260" s="3"/>
      <c r="AJ1260" s="3"/>
    </row>
    <row r="1261" spans="1:36">
      <c r="A1261" s="3">
        <f t="shared" si="47"/>
        <v>43</v>
      </c>
      <c r="B1261" s="3" t="s">
        <v>987</v>
      </c>
      <c r="C1261" s="3" t="s">
        <v>202</v>
      </c>
      <c r="D1261" s="3" t="s">
        <v>74</v>
      </c>
      <c r="E1261" s="3" t="s">
        <v>74</v>
      </c>
      <c r="F1261" s="3" t="s">
        <v>29</v>
      </c>
      <c r="G1261" s="3">
        <v>4.28E-4</v>
      </c>
      <c r="H1261" s="65">
        <v>3.7209999999999999E-3</v>
      </c>
      <c r="I1261" s="3">
        <v>1</v>
      </c>
      <c r="J1261" s="3" t="s">
        <v>60</v>
      </c>
      <c r="K1261" s="3" t="s">
        <v>61</v>
      </c>
      <c r="L1261" s="3" t="s">
        <v>62</v>
      </c>
      <c r="M1261" s="3">
        <v>5000014677</v>
      </c>
      <c r="N1261" s="3" t="s">
        <v>988</v>
      </c>
      <c r="O1261" s="3" t="s">
        <v>989</v>
      </c>
      <c r="P1261" s="62" t="str">
        <f>VLOOKUP(M1261,'customer list'!$B:$F,5,FALSE)</f>
        <v>Trà Vinh</v>
      </c>
      <c r="Q1261" s="3" t="s">
        <v>617</v>
      </c>
      <c r="R1261" s="5">
        <v>45080.5859837963</v>
      </c>
      <c r="S1261" s="5">
        <v>45080.609884259262</v>
      </c>
      <c r="T1261" s="3">
        <v>180.33600000000001</v>
      </c>
      <c r="U1261" s="5">
        <v>45079</v>
      </c>
      <c r="V1261" s="5">
        <v>45107</v>
      </c>
      <c r="W1261" s="3" t="s">
        <v>65</v>
      </c>
      <c r="X1261" s="3" t="s">
        <v>66</v>
      </c>
      <c r="Y1261" s="3" t="s">
        <v>66</v>
      </c>
      <c r="Z1261" s="3" t="s">
        <v>202</v>
      </c>
      <c r="AA1261" s="3"/>
      <c r="AB1261" s="3"/>
      <c r="AC1261" s="65"/>
      <c r="AD1261" s="3"/>
      <c r="AE1261" s="3"/>
      <c r="AF1261" s="3"/>
      <c r="AG1261" s="3"/>
      <c r="AH1261" s="3"/>
      <c r="AI1261" s="3"/>
      <c r="AJ1261" s="3"/>
    </row>
    <row r="1262" spans="1:36">
      <c r="A1262" s="3">
        <f t="shared" si="47"/>
        <v>43</v>
      </c>
      <c r="B1262" s="3" t="s">
        <v>990</v>
      </c>
      <c r="C1262" s="3" t="s">
        <v>209</v>
      </c>
      <c r="D1262" s="3" t="s">
        <v>68</v>
      </c>
      <c r="E1262" s="3" t="s">
        <v>59</v>
      </c>
      <c r="F1262" s="3" t="s">
        <v>29</v>
      </c>
      <c r="G1262" s="3">
        <v>0.1</v>
      </c>
      <c r="H1262" s="65">
        <v>0.78802499999999998</v>
      </c>
      <c r="I1262" s="3">
        <v>5</v>
      </c>
      <c r="J1262" s="3" t="s">
        <v>60</v>
      </c>
      <c r="K1262" s="3" t="s">
        <v>61</v>
      </c>
      <c r="L1262" s="3" t="s">
        <v>62</v>
      </c>
      <c r="M1262" s="3">
        <v>5000014677</v>
      </c>
      <c r="N1262" s="3" t="s">
        <v>988</v>
      </c>
      <c r="O1262" s="3" t="s">
        <v>989</v>
      </c>
      <c r="P1262" s="62" t="str">
        <f>VLOOKUP(M1262,'customer list'!$B:$F,5,FALSE)</f>
        <v>Trà Vinh</v>
      </c>
      <c r="Q1262" s="3" t="s">
        <v>617</v>
      </c>
      <c r="R1262" s="5">
        <v>45080.5859837963</v>
      </c>
      <c r="S1262" s="5">
        <v>45080.609884259262</v>
      </c>
      <c r="T1262" s="3">
        <v>180.33600000000001</v>
      </c>
      <c r="U1262" s="5">
        <v>45079</v>
      </c>
      <c r="V1262" s="5">
        <v>45107</v>
      </c>
      <c r="W1262" s="3" t="s">
        <v>65</v>
      </c>
      <c r="X1262" s="3" t="s">
        <v>66</v>
      </c>
      <c r="Y1262" s="3" t="s">
        <v>66</v>
      </c>
      <c r="Z1262" s="3" t="s">
        <v>209</v>
      </c>
      <c r="AA1262" s="3"/>
      <c r="AB1262" s="3"/>
      <c r="AC1262" s="65"/>
      <c r="AD1262" s="3"/>
      <c r="AE1262" s="3"/>
      <c r="AF1262" s="3"/>
      <c r="AG1262" s="3"/>
      <c r="AH1262" s="3"/>
      <c r="AI1262" s="3"/>
      <c r="AJ1262" s="3"/>
    </row>
    <row r="1263" spans="1:36">
      <c r="A1263" s="3">
        <f t="shared" si="47"/>
        <v>43</v>
      </c>
      <c r="B1263" s="3" t="s">
        <v>990</v>
      </c>
      <c r="C1263" s="3" t="s">
        <v>208</v>
      </c>
      <c r="D1263" s="3" t="s">
        <v>58</v>
      </c>
      <c r="E1263" s="3" t="s">
        <v>59</v>
      </c>
      <c r="F1263" s="3" t="s">
        <v>29</v>
      </c>
      <c r="G1263" s="3">
        <v>4.4999999999999998E-2</v>
      </c>
      <c r="H1263" s="65">
        <v>0.51071999999999995</v>
      </c>
      <c r="I1263" s="3">
        <v>5</v>
      </c>
      <c r="J1263" s="3" t="s">
        <v>60</v>
      </c>
      <c r="K1263" s="3" t="s">
        <v>61</v>
      </c>
      <c r="L1263" s="3" t="s">
        <v>62</v>
      </c>
      <c r="M1263" s="3">
        <v>5000014677</v>
      </c>
      <c r="N1263" s="3" t="s">
        <v>988</v>
      </c>
      <c r="O1263" s="3" t="s">
        <v>989</v>
      </c>
      <c r="P1263" s="62" t="str">
        <f>VLOOKUP(M1263,'customer list'!$B:$F,5,FALSE)</f>
        <v>Trà Vinh</v>
      </c>
      <c r="Q1263" s="3" t="s">
        <v>617</v>
      </c>
      <c r="R1263" s="5">
        <v>45080.5859837963</v>
      </c>
      <c r="S1263" s="5">
        <v>45080.609884259262</v>
      </c>
      <c r="T1263" s="3">
        <v>180.33600000000001</v>
      </c>
      <c r="U1263" s="5">
        <v>45079</v>
      </c>
      <c r="V1263" s="5">
        <v>45107</v>
      </c>
      <c r="W1263" s="3" t="s">
        <v>65</v>
      </c>
      <c r="X1263" s="3" t="s">
        <v>66</v>
      </c>
      <c r="Y1263" s="3" t="s">
        <v>66</v>
      </c>
      <c r="Z1263" s="3" t="s">
        <v>208</v>
      </c>
      <c r="AA1263" s="3"/>
      <c r="AB1263" s="3"/>
      <c r="AC1263" s="65"/>
      <c r="AD1263" s="3"/>
      <c r="AE1263" s="3"/>
      <c r="AF1263" s="3"/>
      <c r="AG1263" s="3"/>
      <c r="AH1263" s="3"/>
      <c r="AI1263" s="3"/>
      <c r="AJ1263" s="3"/>
    </row>
    <row r="1264" spans="1:36">
      <c r="A1264" s="3">
        <f t="shared" si="47"/>
        <v>43</v>
      </c>
      <c r="B1264" s="3" t="s">
        <v>991</v>
      </c>
      <c r="C1264" s="3" t="s">
        <v>148</v>
      </c>
      <c r="D1264" s="3" t="s">
        <v>141</v>
      </c>
      <c r="E1264" s="3" t="s">
        <v>142</v>
      </c>
      <c r="F1264" s="3" t="s">
        <v>29</v>
      </c>
      <c r="G1264" s="3">
        <v>6.2E-2</v>
      </c>
      <c r="H1264" s="65">
        <v>0.78487499999999999</v>
      </c>
      <c r="I1264" s="3">
        <v>1</v>
      </c>
      <c r="J1264" s="3" t="s">
        <v>60</v>
      </c>
      <c r="K1264" s="3" t="s">
        <v>61</v>
      </c>
      <c r="L1264" s="3" t="s">
        <v>62</v>
      </c>
      <c r="M1264" s="3">
        <v>6000007244</v>
      </c>
      <c r="N1264" s="3" t="s">
        <v>636</v>
      </c>
      <c r="O1264" s="3" t="s">
        <v>992</v>
      </c>
      <c r="P1264" s="62" t="str">
        <f>VLOOKUP(M1264,'customer list'!$B:$F,5,FALSE)</f>
        <v>Trà Vinh</v>
      </c>
      <c r="Q1264" s="3" t="s">
        <v>618</v>
      </c>
      <c r="R1264" s="5">
        <v>45080.633287037039</v>
      </c>
      <c r="S1264" s="5">
        <v>45080.655763888892</v>
      </c>
      <c r="T1264" s="3">
        <v>199.81800000000001</v>
      </c>
      <c r="U1264" s="5">
        <v>45079</v>
      </c>
      <c r="V1264" s="5">
        <v>45107</v>
      </c>
      <c r="W1264" s="3" t="s">
        <v>65</v>
      </c>
      <c r="X1264" s="3" t="s">
        <v>66</v>
      </c>
      <c r="Y1264" s="3" t="s">
        <v>66</v>
      </c>
      <c r="Z1264" s="3" t="s">
        <v>148</v>
      </c>
      <c r="AA1264" s="3"/>
      <c r="AB1264" s="3"/>
      <c r="AC1264" s="65"/>
      <c r="AD1264" s="3"/>
      <c r="AE1264" s="3"/>
      <c r="AF1264" s="3"/>
      <c r="AG1264" s="3"/>
      <c r="AH1264" s="3"/>
      <c r="AI1264" s="3"/>
      <c r="AJ1264" s="3"/>
    </row>
    <row r="1265" spans="1:36">
      <c r="A1265" s="1" t="s">
        <v>0</v>
      </c>
      <c r="B1265" s="1" t="s">
        <v>1</v>
      </c>
      <c r="C1265" s="1" t="s">
        <v>2</v>
      </c>
      <c r="D1265" s="1" t="s">
        <v>3</v>
      </c>
      <c r="E1265" s="1" t="s">
        <v>4</v>
      </c>
      <c r="F1265" s="1" t="s">
        <v>5</v>
      </c>
      <c r="G1265" s="1" t="s">
        <v>6</v>
      </c>
      <c r="H1265" s="64" t="s">
        <v>7</v>
      </c>
      <c r="I1265" s="1" t="s">
        <v>8</v>
      </c>
      <c r="J1265" s="1" t="s">
        <v>9</v>
      </c>
      <c r="K1265" s="1" t="s">
        <v>10</v>
      </c>
      <c r="L1265" s="2" t="s">
        <v>11</v>
      </c>
      <c r="M1265" s="1" t="s">
        <v>12</v>
      </c>
      <c r="N1265" s="1" t="s">
        <v>13</v>
      </c>
      <c r="O1265" s="1" t="s">
        <v>14</v>
      </c>
      <c r="P1265" s="62" t="e">
        <f>VLOOKUP(M1265,'customer list'!$B:$F,5,FALSE)</f>
        <v>#N/A</v>
      </c>
      <c r="Q1265" s="1" t="s">
        <v>15</v>
      </c>
      <c r="R1265" s="1" t="s">
        <v>16</v>
      </c>
      <c r="S1265" s="1" t="s">
        <v>17</v>
      </c>
      <c r="T1265" s="1" t="s">
        <v>18</v>
      </c>
      <c r="U1265" s="1" t="s">
        <v>19</v>
      </c>
      <c r="V1265" s="1" t="s">
        <v>20</v>
      </c>
      <c r="W1265" s="1" t="s">
        <v>21</v>
      </c>
      <c r="X1265" s="1" t="s">
        <v>22</v>
      </c>
      <c r="Y1265" s="1" t="s">
        <v>23</v>
      </c>
      <c r="Z1265" s="1" t="s">
        <v>24</v>
      </c>
      <c r="AA1265" s="1" t="s">
        <v>25</v>
      </c>
      <c r="AB1265" s="1" t="s">
        <v>26</v>
      </c>
      <c r="AC1265" s="64" t="s">
        <v>27</v>
      </c>
      <c r="AD1265" s="3"/>
      <c r="AE1265" s="3"/>
      <c r="AF1265" s="3"/>
      <c r="AG1265" s="3"/>
      <c r="AH1265" s="3"/>
      <c r="AI1265" s="3"/>
      <c r="AJ1265" s="3"/>
    </row>
    <row r="1266" spans="1:36">
      <c r="A1266" s="3">
        <v>44</v>
      </c>
      <c r="B1266" s="3">
        <v>15</v>
      </c>
      <c r="C1266" s="3" t="s">
        <v>28</v>
      </c>
      <c r="D1266" s="3" t="s">
        <v>29</v>
      </c>
      <c r="E1266" s="3" t="s">
        <v>157</v>
      </c>
      <c r="F1266" s="3" t="s">
        <v>31</v>
      </c>
      <c r="G1266" s="3">
        <v>2.0910000000000002</v>
      </c>
      <c r="H1266" s="65">
        <v>22.684999999999999</v>
      </c>
      <c r="I1266" s="3">
        <v>4.2</v>
      </c>
      <c r="J1266" s="3">
        <v>48.662400000000012</v>
      </c>
      <c r="K1266" s="4">
        <v>0.49785714285714294</v>
      </c>
      <c r="L1266" s="4">
        <v>0.46617100677319639</v>
      </c>
      <c r="M1266" s="3">
        <v>6</v>
      </c>
      <c r="N1266" s="3">
        <v>21.178799999999999</v>
      </c>
      <c r="O1266" s="3" t="s">
        <v>564</v>
      </c>
      <c r="P1266" s="62" t="e">
        <f>VLOOKUP(M1266,'customer list'!$B:$F,5,FALSE)</f>
        <v>#N/A</v>
      </c>
      <c r="Q1266" s="3" t="s">
        <v>993</v>
      </c>
      <c r="R1266" s="3" t="s">
        <v>29</v>
      </c>
      <c r="S1266" s="5">
        <v>45080.662627314814</v>
      </c>
      <c r="T1266" s="3">
        <v>127.07299999999999</v>
      </c>
      <c r="U1266" s="5">
        <v>45079.382708333331</v>
      </c>
      <c r="V1266" s="5">
        <v>45080.635393518518</v>
      </c>
      <c r="W1266" s="3">
        <v>0</v>
      </c>
      <c r="X1266" s="3">
        <v>0</v>
      </c>
      <c r="Y1266" s="3" t="s">
        <v>29</v>
      </c>
      <c r="Z1266" s="3">
        <v>4099000</v>
      </c>
      <c r="AA1266" s="3">
        <v>3249000</v>
      </c>
      <c r="AB1266" s="3">
        <v>850000</v>
      </c>
      <c r="AC1266" s="65">
        <v>468884707</v>
      </c>
      <c r="AD1266" s="3"/>
      <c r="AE1266" s="3"/>
      <c r="AF1266" s="3"/>
      <c r="AG1266" s="3"/>
      <c r="AH1266" s="3"/>
      <c r="AI1266" s="3"/>
      <c r="AJ1266" s="3"/>
    </row>
    <row r="1267" spans="1:36">
      <c r="A1267" s="6">
        <f t="shared" ref="A1267:A1298" si="48">A1266</f>
        <v>44</v>
      </c>
      <c r="B1267" s="7" t="s">
        <v>34</v>
      </c>
      <c r="C1267" s="7" t="s">
        <v>35</v>
      </c>
      <c r="D1267" s="7" t="s">
        <v>36</v>
      </c>
      <c r="E1267" s="7" t="s">
        <v>37</v>
      </c>
      <c r="F1267" s="7" t="s">
        <v>38</v>
      </c>
      <c r="G1267" s="7" t="s">
        <v>39</v>
      </c>
      <c r="H1267" s="66" t="s">
        <v>40</v>
      </c>
      <c r="I1267" s="7" t="s">
        <v>41</v>
      </c>
      <c r="J1267" s="7" t="s">
        <v>42</v>
      </c>
      <c r="K1267" s="7" t="s">
        <v>43</v>
      </c>
      <c r="L1267" s="7" t="s">
        <v>44</v>
      </c>
      <c r="M1267" s="7" t="s">
        <v>45</v>
      </c>
      <c r="N1267" s="7" t="s">
        <v>46</v>
      </c>
      <c r="O1267" s="7" t="s">
        <v>47</v>
      </c>
      <c r="P1267" s="62" t="e">
        <f>VLOOKUP(M1267,'customer list'!$B:$F,5,FALSE)</f>
        <v>#N/A</v>
      </c>
      <c r="Q1267" s="7" t="s">
        <v>48</v>
      </c>
      <c r="R1267" s="7" t="s">
        <v>49</v>
      </c>
      <c r="S1267" s="7" t="s">
        <v>50</v>
      </c>
      <c r="T1267" s="7" t="s">
        <v>51</v>
      </c>
      <c r="U1267" s="7" t="s">
        <v>19</v>
      </c>
      <c r="V1267" s="7" t="s">
        <v>20</v>
      </c>
      <c r="W1267" s="7" t="s">
        <v>52</v>
      </c>
      <c r="X1267" s="7" t="s">
        <v>53</v>
      </c>
      <c r="Y1267" s="7" t="s">
        <v>54</v>
      </c>
      <c r="Z1267" s="7" t="s">
        <v>55</v>
      </c>
      <c r="AA1267" s="3"/>
      <c r="AB1267" s="3"/>
      <c r="AC1267" s="65"/>
      <c r="AD1267" s="3"/>
      <c r="AE1267" s="3"/>
      <c r="AF1267" s="3"/>
      <c r="AG1267" s="3"/>
      <c r="AH1267" s="3"/>
      <c r="AI1267" s="3"/>
      <c r="AJ1267" s="3"/>
    </row>
    <row r="1268" spans="1:36">
      <c r="A1268" s="3">
        <f t="shared" si="48"/>
        <v>44</v>
      </c>
      <c r="B1268" s="3" t="s">
        <v>994</v>
      </c>
      <c r="C1268" s="3" t="s">
        <v>82</v>
      </c>
      <c r="D1268" s="3" t="s">
        <v>74</v>
      </c>
      <c r="E1268" s="3" t="s">
        <v>74</v>
      </c>
      <c r="F1268" s="3" t="s">
        <v>29</v>
      </c>
      <c r="G1268" s="3">
        <v>1.712E-3</v>
      </c>
      <c r="H1268" s="65">
        <v>1.4881999999999999E-2</v>
      </c>
      <c r="I1268" s="3">
        <v>4</v>
      </c>
      <c r="J1268" s="3" t="s">
        <v>60</v>
      </c>
      <c r="K1268" s="3" t="s">
        <v>61</v>
      </c>
      <c r="L1268" s="3" t="s">
        <v>62</v>
      </c>
      <c r="M1268" s="3">
        <v>5000015034</v>
      </c>
      <c r="N1268" s="3" t="s">
        <v>995</v>
      </c>
      <c r="O1268" s="3" t="s">
        <v>996</v>
      </c>
      <c r="P1268" s="62" t="str">
        <f>VLOOKUP(M1268,'customer list'!$B:$F,5,FALSE)</f>
        <v>Đồng Nai</v>
      </c>
      <c r="Q1268" s="3" t="s">
        <v>997</v>
      </c>
      <c r="R1268" s="5">
        <v>45080.333333333336</v>
      </c>
      <c r="S1268" s="5">
        <v>45080.354525462964</v>
      </c>
      <c r="T1268" s="3">
        <v>32.725000000000001</v>
      </c>
      <c r="U1268" s="5">
        <v>45079</v>
      </c>
      <c r="V1268" s="5">
        <v>45107</v>
      </c>
      <c r="W1268" s="3" t="s">
        <v>65</v>
      </c>
      <c r="X1268" s="3" t="s">
        <v>66</v>
      </c>
      <c r="Y1268" s="3" t="s">
        <v>66</v>
      </c>
      <c r="Z1268" s="3" t="s">
        <v>82</v>
      </c>
      <c r="AA1268" s="3"/>
      <c r="AB1268" s="3"/>
      <c r="AC1268" s="65"/>
      <c r="AD1268" s="3"/>
      <c r="AE1268" s="3"/>
      <c r="AF1268" s="3"/>
      <c r="AG1268" s="3"/>
      <c r="AH1268" s="3"/>
      <c r="AI1268" s="3"/>
      <c r="AJ1268" s="3"/>
    </row>
    <row r="1269" spans="1:36">
      <c r="A1269" s="3">
        <f t="shared" si="48"/>
        <v>44</v>
      </c>
      <c r="B1269" s="3" t="s">
        <v>994</v>
      </c>
      <c r="C1269" s="3" t="s">
        <v>125</v>
      </c>
      <c r="D1269" s="3" t="s">
        <v>74</v>
      </c>
      <c r="E1269" s="3" t="s">
        <v>74</v>
      </c>
      <c r="F1269" s="3" t="s">
        <v>29</v>
      </c>
      <c r="G1269" s="3">
        <v>0.01</v>
      </c>
      <c r="H1269" s="65">
        <v>6.8998000000000004E-2</v>
      </c>
      <c r="I1269" s="3">
        <v>2</v>
      </c>
      <c r="J1269" s="3" t="s">
        <v>60</v>
      </c>
      <c r="K1269" s="3" t="s">
        <v>61</v>
      </c>
      <c r="L1269" s="3" t="s">
        <v>62</v>
      </c>
      <c r="M1269" s="3">
        <v>5000015034</v>
      </c>
      <c r="N1269" s="3" t="s">
        <v>995</v>
      </c>
      <c r="O1269" s="3" t="s">
        <v>996</v>
      </c>
      <c r="P1269" s="62" t="str">
        <f>VLOOKUP(M1269,'customer list'!$B:$F,5,FALSE)</f>
        <v>Đồng Nai</v>
      </c>
      <c r="Q1269" s="3" t="s">
        <v>997</v>
      </c>
      <c r="R1269" s="5">
        <v>45080.333333333336</v>
      </c>
      <c r="S1269" s="5">
        <v>45080.354525462964</v>
      </c>
      <c r="T1269" s="3">
        <v>32.725000000000001</v>
      </c>
      <c r="U1269" s="5">
        <v>45079</v>
      </c>
      <c r="V1269" s="5">
        <v>45107</v>
      </c>
      <c r="W1269" s="3" t="s">
        <v>65</v>
      </c>
      <c r="X1269" s="3" t="s">
        <v>66</v>
      </c>
      <c r="Y1269" s="3" t="s">
        <v>66</v>
      </c>
      <c r="Z1269" s="3" t="s">
        <v>125</v>
      </c>
      <c r="AA1269" s="3"/>
      <c r="AB1269" s="3"/>
      <c r="AC1269" s="65"/>
      <c r="AD1269" s="3"/>
      <c r="AE1269" s="3"/>
      <c r="AF1269" s="3"/>
      <c r="AG1269" s="3"/>
      <c r="AH1269" s="3"/>
      <c r="AI1269" s="3"/>
      <c r="AJ1269" s="3"/>
    </row>
    <row r="1270" spans="1:36">
      <c r="A1270" s="3">
        <f t="shared" si="48"/>
        <v>44</v>
      </c>
      <c r="B1270" s="3" t="s">
        <v>994</v>
      </c>
      <c r="C1270" s="3" t="s">
        <v>113</v>
      </c>
      <c r="D1270" s="3" t="s">
        <v>74</v>
      </c>
      <c r="E1270" s="3" t="s">
        <v>74</v>
      </c>
      <c r="F1270" s="3" t="s">
        <v>29</v>
      </c>
      <c r="G1270" s="3">
        <v>7.2499999999999995E-4</v>
      </c>
      <c r="H1270" s="65">
        <v>4.2282E-2</v>
      </c>
      <c r="I1270" s="3">
        <v>1</v>
      </c>
      <c r="J1270" s="3" t="s">
        <v>60</v>
      </c>
      <c r="K1270" s="3" t="s">
        <v>61</v>
      </c>
      <c r="L1270" s="3" t="s">
        <v>62</v>
      </c>
      <c r="M1270" s="3">
        <v>5000015034</v>
      </c>
      <c r="N1270" s="3" t="s">
        <v>995</v>
      </c>
      <c r="O1270" s="3" t="s">
        <v>996</v>
      </c>
      <c r="P1270" s="62" t="str">
        <f>VLOOKUP(M1270,'customer list'!$B:$F,5,FALSE)</f>
        <v>Đồng Nai</v>
      </c>
      <c r="Q1270" s="3" t="s">
        <v>997</v>
      </c>
      <c r="R1270" s="5">
        <v>45080.333333333336</v>
      </c>
      <c r="S1270" s="5">
        <v>45080.354525462964</v>
      </c>
      <c r="T1270" s="3">
        <v>32.725000000000001</v>
      </c>
      <c r="U1270" s="5">
        <v>45079</v>
      </c>
      <c r="V1270" s="5">
        <v>45107</v>
      </c>
      <c r="W1270" s="3" t="s">
        <v>65</v>
      </c>
      <c r="X1270" s="3" t="s">
        <v>66</v>
      </c>
      <c r="Y1270" s="3" t="s">
        <v>66</v>
      </c>
      <c r="Z1270" s="3" t="s">
        <v>113</v>
      </c>
      <c r="AA1270" s="3"/>
      <c r="AB1270" s="3"/>
      <c r="AC1270" s="65"/>
      <c r="AD1270" s="3"/>
      <c r="AE1270" s="3"/>
      <c r="AF1270" s="3"/>
      <c r="AG1270" s="3"/>
      <c r="AH1270" s="3"/>
      <c r="AI1270" s="3"/>
      <c r="AJ1270" s="3"/>
    </row>
    <row r="1271" spans="1:36">
      <c r="A1271" s="3">
        <f t="shared" si="48"/>
        <v>44</v>
      </c>
      <c r="B1271" s="3" t="s">
        <v>994</v>
      </c>
      <c r="C1271" s="3" t="s">
        <v>107</v>
      </c>
      <c r="D1271" s="3" t="s">
        <v>74</v>
      </c>
      <c r="E1271" s="3" t="s">
        <v>74</v>
      </c>
      <c r="F1271" s="3" t="s">
        <v>29</v>
      </c>
      <c r="G1271" s="3">
        <v>1.317E-3</v>
      </c>
      <c r="H1271" s="65">
        <v>1.3448999999999999E-2</v>
      </c>
      <c r="I1271" s="3">
        <v>3</v>
      </c>
      <c r="J1271" s="3" t="s">
        <v>60</v>
      </c>
      <c r="K1271" s="3" t="s">
        <v>61</v>
      </c>
      <c r="L1271" s="3" t="s">
        <v>62</v>
      </c>
      <c r="M1271" s="3">
        <v>5000015034</v>
      </c>
      <c r="N1271" s="3" t="s">
        <v>995</v>
      </c>
      <c r="O1271" s="3" t="s">
        <v>996</v>
      </c>
      <c r="P1271" s="62" t="str">
        <f>VLOOKUP(M1271,'customer list'!$B:$F,5,FALSE)</f>
        <v>Đồng Nai</v>
      </c>
      <c r="Q1271" s="3" t="s">
        <v>997</v>
      </c>
      <c r="R1271" s="5">
        <v>45080.333333333336</v>
      </c>
      <c r="S1271" s="5">
        <v>45080.354525462964</v>
      </c>
      <c r="T1271" s="3">
        <v>32.725000000000001</v>
      </c>
      <c r="U1271" s="5">
        <v>45079</v>
      </c>
      <c r="V1271" s="5">
        <v>45107</v>
      </c>
      <c r="W1271" s="3" t="s">
        <v>65</v>
      </c>
      <c r="X1271" s="3" t="s">
        <v>66</v>
      </c>
      <c r="Y1271" s="3" t="s">
        <v>66</v>
      </c>
      <c r="Z1271" s="3" t="s">
        <v>107</v>
      </c>
      <c r="AA1271" s="3"/>
      <c r="AB1271" s="3"/>
      <c r="AC1271" s="65"/>
      <c r="AD1271" s="3"/>
      <c r="AE1271" s="3"/>
      <c r="AF1271" s="3"/>
      <c r="AG1271" s="3"/>
      <c r="AH1271" s="3"/>
      <c r="AI1271" s="3"/>
      <c r="AJ1271" s="3"/>
    </row>
    <row r="1272" spans="1:36">
      <c r="A1272" s="3">
        <f t="shared" si="48"/>
        <v>44</v>
      </c>
      <c r="B1272" s="3" t="s">
        <v>994</v>
      </c>
      <c r="C1272" s="3" t="s">
        <v>206</v>
      </c>
      <c r="D1272" s="3" t="s">
        <v>74</v>
      </c>
      <c r="E1272" s="3" t="s">
        <v>74</v>
      </c>
      <c r="F1272" s="3" t="s">
        <v>29</v>
      </c>
      <c r="G1272" s="3">
        <v>4.0700000000000003E-4</v>
      </c>
      <c r="H1272" s="65">
        <v>4.2119999999999996E-3</v>
      </c>
      <c r="I1272" s="3">
        <v>1</v>
      </c>
      <c r="J1272" s="3" t="s">
        <v>60</v>
      </c>
      <c r="K1272" s="3" t="s">
        <v>61</v>
      </c>
      <c r="L1272" s="3" t="s">
        <v>62</v>
      </c>
      <c r="M1272" s="3">
        <v>5000015034</v>
      </c>
      <c r="N1272" s="3" t="s">
        <v>995</v>
      </c>
      <c r="O1272" s="3" t="s">
        <v>996</v>
      </c>
      <c r="P1272" s="62" t="str">
        <f>VLOOKUP(M1272,'customer list'!$B:$F,5,FALSE)</f>
        <v>Đồng Nai</v>
      </c>
      <c r="Q1272" s="3" t="s">
        <v>997</v>
      </c>
      <c r="R1272" s="5">
        <v>45080.333333333336</v>
      </c>
      <c r="S1272" s="5">
        <v>45080.354525462964</v>
      </c>
      <c r="T1272" s="3">
        <v>32.725000000000001</v>
      </c>
      <c r="U1272" s="5">
        <v>45079</v>
      </c>
      <c r="V1272" s="5">
        <v>45107</v>
      </c>
      <c r="W1272" s="3" t="s">
        <v>65</v>
      </c>
      <c r="X1272" s="3" t="s">
        <v>66</v>
      </c>
      <c r="Y1272" s="3" t="s">
        <v>66</v>
      </c>
      <c r="Z1272" s="3" t="s">
        <v>206</v>
      </c>
      <c r="AA1272" s="3"/>
      <c r="AB1272" s="3"/>
      <c r="AC1272" s="65"/>
      <c r="AD1272" s="3"/>
      <c r="AE1272" s="3"/>
      <c r="AF1272" s="3"/>
      <c r="AG1272" s="3"/>
      <c r="AH1272" s="3"/>
      <c r="AI1272" s="3"/>
      <c r="AJ1272" s="3"/>
    </row>
    <row r="1273" spans="1:36">
      <c r="A1273" s="3">
        <f t="shared" si="48"/>
        <v>44</v>
      </c>
      <c r="B1273" s="3" t="s">
        <v>994</v>
      </c>
      <c r="C1273" s="3" t="s">
        <v>77</v>
      </c>
      <c r="D1273" s="3" t="s">
        <v>74</v>
      </c>
      <c r="E1273" s="3" t="s">
        <v>74</v>
      </c>
      <c r="F1273" s="3" t="s">
        <v>29</v>
      </c>
      <c r="G1273" s="3">
        <v>1.3290000000000001E-3</v>
      </c>
      <c r="H1273" s="65">
        <v>1.1162E-2</v>
      </c>
      <c r="I1273" s="3">
        <v>3</v>
      </c>
      <c r="J1273" s="3" t="s">
        <v>60</v>
      </c>
      <c r="K1273" s="3" t="s">
        <v>61</v>
      </c>
      <c r="L1273" s="3" t="s">
        <v>62</v>
      </c>
      <c r="M1273" s="3">
        <v>5000015034</v>
      </c>
      <c r="N1273" s="3" t="s">
        <v>995</v>
      </c>
      <c r="O1273" s="3" t="s">
        <v>996</v>
      </c>
      <c r="P1273" s="62" t="str">
        <f>VLOOKUP(M1273,'customer list'!$B:$F,5,FALSE)</f>
        <v>Đồng Nai</v>
      </c>
      <c r="Q1273" s="3" t="s">
        <v>997</v>
      </c>
      <c r="R1273" s="5">
        <v>45080.333333333336</v>
      </c>
      <c r="S1273" s="5">
        <v>45080.354525462964</v>
      </c>
      <c r="T1273" s="3">
        <v>32.725000000000001</v>
      </c>
      <c r="U1273" s="5">
        <v>45079</v>
      </c>
      <c r="V1273" s="5">
        <v>45107</v>
      </c>
      <c r="W1273" s="3" t="s">
        <v>65</v>
      </c>
      <c r="X1273" s="3" t="s">
        <v>66</v>
      </c>
      <c r="Y1273" s="3" t="s">
        <v>66</v>
      </c>
      <c r="Z1273" s="3" t="s">
        <v>77</v>
      </c>
      <c r="AA1273" s="3"/>
      <c r="AB1273" s="3"/>
      <c r="AC1273" s="65"/>
      <c r="AD1273" s="3"/>
      <c r="AE1273" s="3"/>
      <c r="AF1273" s="3"/>
      <c r="AG1273" s="3"/>
      <c r="AH1273" s="3"/>
      <c r="AI1273" s="3"/>
      <c r="AJ1273" s="3"/>
    </row>
    <row r="1274" spans="1:36">
      <c r="A1274" s="3">
        <f t="shared" si="48"/>
        <v>44</v>
      </c>
      <c r="B1274" s="3" t="s">
        <v>994</v>
      </c>
      <c r="C1274" s="3" t="s">
        <v>114</v>
      </c>
      <c r="D1274" s="3" t="s">
        <v>74</v>
      </c>
      <c r="E1274" s="3" t="s">
        <v>74</v>
      </c>
      <c r="F1274" s="3" t="s">
        <v>29</v>
      </c>
      <c r="G1274" s="3">
        <v>2.6200000000000001E-2</v>
      </c>
      <c r="H1274" s="65">
        <v>1.1819E-2</v>
      </c>
      <c r="I1274" s="3">
        <v>2</v>
      </c>
      <c r="J1274" s="3" t="s">
        <v>60</v>
      </c>
      <c r="K1274" s="3" t="s">
        <v>61</v>
      </c>
      <c r="L1274" s="3" t="s">
        <v>62</v>
      </c>
      <c r="M1274" s="3">
        <v>5000015034</v>
      </c>
      <c r="N1274" s="3" t="s">
        <v>995</v>
      </c>
      <c r="O1274" s="3" t="s">
        <v>996</v>
      </c>
      <c r="P1274" s="62" t="str">
        <f>VLOOKUP(M1274,'customer list'!$B:$F,5,FALSE)</f>
        <v>Đồng Nai</v>
      </c>
      <c r="Q1274" s="3" t="s">
        <v>997</v>
      </c>
      <c r="R1274" s="5">
        <v>45080.333333333336</v>
      </c>
      <c r="S1274" s="5">
        <v>45080.354525462964</v>
      </c>
      <c r="T1274" s="3">
        <v>32.725000000000001</v>
      </c>
      <c r="U1274" s="5">
        <v>45079</v>
      </c>
      <c r="V1274" s="5">
        <v>45107</v>
      </c>
      <c r="W1274" s="3" t="s">
        <v>65</v>
      </c>
      <c r="X1274" s="3" t="s">
        <v>66</v>
      </c>
      <c r="Y1274" s="3" t="s">
        <v>66</v>
      </c>
      <c r="Z1274" s="3" t="s">
        <v>114</v>
      </c>
      <c r="AA1274" s="3"/>
      <c r="AB1274" s="3"/>
      <c r="AC1274" s="65"/>
      <c r="AD1274" s="3"/>
      <c r="AE1274" s="3"/>
      <c r="AF1274" s="3"/>
      <c r="AG1274" s="3"/>
      <c r="AH1274" s="3"/>
      <c r="AI1274" s="3"/>
      <c r="AJ1274" s="3"/>
    </row>
    <row r="1275" spans="1:36">
      <c r="A1275" s="3">
        <f t="shared" si="48"/>
        <v>44</v>
      </c>
      <c r="B1275" s="3" t="s">
        <v>994</v>
      </c>
      <c r="C1275" s="3" t="s">
        <v>73</v>
      </c>
      <c r="D1275" s="3" t="s">
        <v>74</v>
      </c>
      <c r="E1275" s="3" t="s">
        <v>74</v>
      </c>
      <c r="F1275" s="3" t="s">
        <v>29</v>
      </c>
      <c r="G1275" s="3">
        <v>7.2499999999999995E-4</v>
      </c>
      <c r="H1275" s="65">
        <v>3.718E-3</v>
      </c>
      <c r="I1275" s="3">
        <v>1</v>
      </c>
      <c r="J1275" s="3" t="s">
        <v>60</v>
      </c>
      <c r="K1275" s="3" t="s">
        <v>61</v>
      </c>
      <c r="L1275" s="3" t="s">
        <v>62</v>
      </c>
      <c r="M1275" s="3">
        <v>5000015034</v>
      </c>
      <c r="N1275" s="3" t="s">
        <v>995</v>
      </c>
      <c r="O1275" s="3" t="s">
        <v>996</v>
      </c>
      <c r="P1275" s="62" t="str">
        <f>VLOOKUP(M1275,'customer list'!$B:$F,5,FALSE)</f>
        <v>Đồng Nai</v>
      </c>
      <c r="Q1275" s="3" t="s">
        <v>997</v>
      </c>
      <c r="R1275" s="5">
        <v>45080.333333333336</v>
      </c>
      <c r="S1275" s="5">
        <v>45080.354525462964</v>
      </c>
      <c r="T1275" s="3">
        <v>32.725000000000001</v>
      </c>
      <c r="U1275" s="5">
        <v>45079</v>
      </c>
      <c r="V1275" s="5">
        <v>45107</v>
      </c>
      <c r="W1275" s="3" t="s">
        <v>65</v>
      </c>
      <c r="X1275" s="3" t="s">
        <v>66</v>
      </c>
      <c r="Y1275" s="3" t="s">
        <v>66</v>
      </c>
      <c r="Z1275" s="3" t="s">
        <v>73</v>
      </c>
      <c r="AA1275" s="3"/>
      <c r="AB1275" s="3"/>
      <c r="AC1275" s="65"/>
      <c r="AD1275" s="3"/>
      <c r="AE1275" s="3"/>
      <c r="AF1275" s="3"/>
      <c r="AG1275" s="3"/>
      <c r="AH1275" s="3"/>
      <c r="AI1275" s="3"/>
      <c r="AJ1275" s="3"/>
    </row>
    <row r="1276" spans="1:36">
      <c r="A1276" s="3">
        <f t="shared" si="48"/>
        <v>44</v>
      </c>
      <c r="B1276" s="3" t="s">
        <v>998</v>
      </c>
      <c r="C1276" s="3" t="s">
        <v>198</v>
      </c>
      <c r="D1276" s="3" t="s">
        <v>141</v>
      </c>
      <c r="E1276" s="3" t="s">
        <v>142</v>
      </c>
      <c r="F1276" s="3" t="s">
        <v>29</v>
      </c>
      <c r="G1276" s="3">
        <v>0.13800000000000001</v>
      </c>
      <c r="H1276" s="65">
        <v>2.0748000000000002</v>
      </c>
      <c r="I1276" s="3">
        <v>3</v>
      </c>
      <c r="J1276" s="3" t="s">
        <v>60</v>
      </c>
      <c r="K1276" s="3" t="s">
        <v>61</v>
      </c>
      <c r="L1276" s="3" t="s">
        <v>62</v>
      </c>
      <c r="M1276" s="3">
        <v>6000011428</v>
      </c>
      <c r="N1276" s="3" t="s">
        <v>759</v>
      </c>
      <c r="O1276" s="3" t="s">
        <v>999</v>
      </c>
      <c r="P1276" s="62" t="str">
        <f>VLOOKUP(M1276,'customer list'!$B:$F,5,FALSE)</f>
        <v>Đồng Nai</v>
      </c>
      <c r="Q1276" s="3" t="s">
        <v>1000</v>
      </c>
      <c r="R1276" s="5">
        <v>45080.374039351853</v>
      </c>
      <c r="S1276" s="5">
        <v>45080.410277777781</v>
      </c>
      <c r="T1276" s="3">
        <v>46.845999999999997</v>
      </c>
      <c r="U1276" s="5">
        <v>45079</v>
      </c>
      <c r="V1276" s="5">
        <v>45107</v>
      </c>
      <c r="W1276" s="3" t="s">
        <v>65</v>
      </c>
      <c r="X1276" s="3" t="s">
        <v>66</v>
      </c>
      <c r="Y1276" s="3" t="s">
        <v>66</v>
      </c>
      <c r="Z1276" s="3" t="s">
        <v>198</v>
      </c>
      <c r="AA1276" s="3"/>
      <c r="AB1276" s="3"/>
      <c r="AC1276" s="65"/>
      <c r="AD1276" s="3"/>
      <c r="AE1276" s="3"/>
      <c r="AF1276" s="3"/>
      <c r="AG1276" s="3"/>
      <c r="AH1276" s="3"/>
      <c r="AI1276" s="3"/>
      <c r="AJ1276" s="3"/>
    </row>
    <row r="1277" spans="1:36">
      <c r="A1277" s="3">
        <f t="shared" si="48"/>
        <v>44</v>
      </c>
      <c r="B1277" s="3" t="s">
        <v>998</v>
      </c>
      <c r="C1277" s="3" t="s">
        <v>252</v>
      </c>
      <c r="D1277" s="3" t="s">
        <v>141</v>
      </c>
      <c r="E1277" s="3" t="s">
        <v>142</v>
      </c>
      <c r="F1277" s="3" t="s">
        <v>29</v>
      </c>
      <c r="G1277" s="3">
        <v>7.2999999999999995E-2</v>
      </c>
      <c r="H1277" s="65">
        <v>1.0478400000000001</v>
      </c>
      <c r="I1277" s="3">
        <v>1</v>
      </c>
      <c r="J1277" s="3" t="s">
        <v>60</v>
      </c>
      <c r="K1277" s="3" t="s">
        <v>61</v>
      </c>
      <c r="L1277" s="3" t="s">
        <v>62</v>
      </c>
      <c r="M1277" s="3">
        <v>6000011428</v>
      </c>
      <c r="N1277" s="3" t="s">
        <v>759</v>
      </c>
      <c r="O1277" s="3" t="s">
        <v>999</v>
      </c>
      <c r="P1277" s="62" t="str">
        <f>VLOOKUP(M1277,'customer list'!$B:$F,5,FALSE)</f>
        <v>Đồng Nai</v>
      </c>
      <c r="Q1277" s="3" t="s">
        <v>1000</v>
      </c>
      <c r="R1277" s="5">
        <v>45080.374039351853</v>
      </c>
      <c r="S1277" s="5">
        <v>45080.410277777781</v>
      </c>
      <c r="T1277" s="3">
        <v>46.845999999999997</v>
      </c>
      <c r="U1277" s="5">
        <v>45079</v>
      </c>
      <c r="V1277" s="5">
        <v>45107</v>
      </c>
      <c r="W1277" s="3" t="s">
        <v>65</v>
      </c>
      <c r="X1277" s="3" t="s">
        <v>66</v>
      </c>
      <c r="Y1277" s="3" t="s">
        <v>66</v>
      </c>
      <c r="Z1277" s="3" t="s">
        <v>252</v>
      </c>
      <c r="AA1277" s="3"/>
      <c r="AB1277" s="3"/>
      <c r="AC1277" s="65"/>
      <c r="AD1277" s="3"/>
      <c r="AE1277" s="3"/>
      <c r="AF1277" s="3"/>
      <c r="AG1277" s="3"/>
      <c r="AH1277" s="3"/>
      <c r="AI1277" s="3"/>
      <c r="AJ1277" s="3"/>
    </row>
    <row r="1278" spans="1:36">
      <c r="A1278" s="3">
        <f t="shared" si="48"/>
        <v>44</v>
      </c>
      <c r="B1278" s="3" t="s">
        <v>998</v>
      </c>
      <c r="C1278" s="3" t="s">
        <v>150</v>
      </c>
      <c r="D1278" s="3" t="s">
        <v>141</v>
      </c>
      <c r="E1278" s="3" t="s">
        <v>142</v>
      </c>
      <c r="F1278" s="3" t="s">
        <v>29</v>
      </c>
      <c r="G1278" s="3">
        <v>7.4999999999999997E-2</v>
      </c>
      <c r="H1278" s="65">
        <v>1.1129599999999999</v>
      </c>
      <c r="I1278" s="3">
        <v>1</v>
      </c>
      <c r="J1278" s="3" t="s">
        <v>60</v>
      </c>
      <c r="K1278" s="3" t="s">
        <v>61</v>
      </c>
      <c r="L1278" s="3" t="s">
        <v>62</v>
      </c>
      <c r="M1278" s="3">
        <v>6000011428</v>
      </c>
      <c r="N1278" s="3" t="s">
        <v>759</v>
      </c>
      <c r="O1278" s="3" t="s">
        <v>999</v>
      </c>
      <c r="P1278" s="62" t="str">
        <f>VLOOKUP(M1278,'customer list'!$B:$F,5,FALSE)</f>
        <v>Đồng Nai</v>
      </c>
      <c r="Q1278" s="3" t="s">
        <v>1000</v>
      </c>
      <c r="R1278" s="5">
        <v>45080.374039351853</v>
      </c>
      <c r="S1278" s="5">
        <v>45080.410277777781</v>
      </c>
      <c r="T1278" s="3">
        <v>46.845999999999997</v>
      </c>
      <c r="U1278" s="5">
        <v>45079</v>
      </c>
      <c r="V1278" s="5">
        <v>45107</v>
      </c>
      <c r="W1278" s="3" t="s">
        <v>65</v>
      </c>
      <c r="X1278" s="3" t="s">
        <v>66</v>
      </c>
      <c r="Y1278" s="3" t="s">
        <v>66</v>
      </c>
      <c r="Z1278" s="3" t="s">
        <v>150</v>
      </c>
      <c r="AA1278" s="3"/>
      <c r="AB1278" s="3"/>
      <c r="AC1278" s="65"/>
      <c r="AD1278" s="3"/>
      <c r="AE1278" s="3"/>
      <c r="AF1278" s="3"/>
      <c r="AG1278" s="3"/>
      <c r="AH1278" s="3"/>
      <c r="AI1278" s="3"/>
      <c r="AJ1278" s="3"/>
    </row>
    <row r="1279" spans="1:36">
      <c r="A1279" s="3">
        <f t="shared" si="48"/>
        <v>44</v>
      </c>
      <c r="B1279" s="3" t="s">
        <v>1001</v>
      </c>
      <c r="C1279" s="3" t="s">
        <v>174</v>
      </c>
      <c r="D1279" s="3" t="s">
        <v>166</v>
      </c>
      <c r="E1279" s="3" t="s">
        <v>167</v>
      </c>
      <c r="F1279" s="3" t="s">
        <v>29</v>
      </c>
      <c r="G1279" s="3">
        <v>4.2000000000000003E-2</v>
      </c>
      <c r="H1279" s="65">
        <v>0.49245299999999997</v>
      </c>
      <c r="I1279" s="3">
        <v>1</v>
      </c>
      <c r="J1279" s="3" t="s">
        <v>60</v>
      </c>
      <c r="K1279" s="3" t="s">
        <v>61</v>
      </c>
      <c r="L1279" s="3" t="s">
        <v>62</v>
      </c>
      <c r="M1279" s="3">
        <v>6000011428</v>
      </c>
      <c r="N1279" s="3" t="s">
        <v>759</v>
      </c>
      <c r="O1279" s="3" t="s">
        <v>999</v>
      </c>
      <c r="P1279" s="62" t="str">
        <f>VLOOKUP(M1279,'customer list'!$B:$F,5,FALSE)</f>
        <v>Đồng Nai</v>
      </c>
      <c r="Q1279" s="3" t="s">
        <v>1000</v>
      </c>
      <c r="R1279" s="5">
        <v>45080.374039351853</v>
      </c>
      <c r="S1279" s="5">
        <v>45080.410277777781</v>
      </c>
      <c r="T1279" s="3">
        <v>46.845999999999997</v>
      </c>
      <c r="U1279" s="5">
        <v>45079</v>
      </c>
      <c r="V1279" s="5">
        <v>45107</v>
      </c>
      <c r="W1279" s="3" t="s">
        <v>65</v>
      </c>
      <c r="X1279" s="3" t="s">
        <v>66</v>
      </c>
      <c r="Y1279" s="3" t="s">
        <v>66</v>
      </c>
      <c r="Z1279" s="3" t="s">
        <v>174</v>
      </c>
      <c r="AA1279" s="3"/>
      <c r="AB1279" s="3"/>
      <c r="AC1279" s="65"/>
      <c r="AD1279" s="3"/>
      <c r="AE1279" s="3"/>
      <c r="AF1279" s="3"/>
      <c r="AG1279" s="3"/>
      <c r="AH1279" s="3"/>
      <c r="AI1279" s="3"/>
      <c r="AJ1279" s="3"/>
    </row>
    <row r="1280" spans="1:36">
      <c r="A1280" s="3">
        <f t="shared" si="48"/>
        <v>44</v>
      </c>
      <c r="B1280" s="3" t="s">
        <v>1002</v>
      </c>
      <c r="C1280" s="3" t="s">
        <v>165</v>
      </c>
      <c r="D1280" s="3" t="s">
        <v>166</v>
      </c>
      <c r="E1280" s="3" t="s">
        <v>167</v>
      </c>
      <c r="F1280" s="3" t="s">
        <v>29</v>
      </c>
      <c r="G1280" s="3">
        <v>0.13500000000000001</v>
      </c>
      <c r="H1280" s="65">
        <v>1.4773590000000001</v>
      </c>
      <c r="I1280" s="3">
        <v>3</v>
      </c>
      <c r="J1280" s="3" t="s">
        <v>60</v>
      </c>
      <c r="K1280" s="3" t="s">
        <v>61</v>
      </c>
      <c r="L1280" s="3" t="s">
        <v>62</v>
      </c>
      <c r="M1280" s="3">
        <v>6000011428</v>
      </c>
      <c r="N1280" s="3" t="s">
        <v>759</v>
      </c>
      <c r="O1280" s="3" t="s">
        <v>999</v>
      </c>
      <c r="P1280" s="62" t="str">
        <f>VLOOKUP(M1280,'customer list'!$B:$F,5,FALSE)</f>
        <v>Đồng Nai</v>
      </c>
      <c r="Q1280" s="3" t="s">
        <v>1000</v>
      </c>
      <c r="R1280" s="5">
        <v>45080.374039351853</v>
      </c>
      <c r="S1280" s="5">
        <v>45080.410277777781</v>
      </c>
      <c r="T1280" s="3">
        <v>46.845999999999997</v>
      </c>
      <c r="U1280" s="5">
        <v>45079</v>
      </c>
      <c r="V1280" s="5">
        <v>45107</v>
      </c>
      <c r="W1280" s="3" t="s">
        <v>65</v>
      </c>
      <c r="X1280" s="3" t="s">
        <v>66</v>
      </c>
      <c r="Y1280" s="3" t="s">
        <v>66</v>
      </c>
      <c r="Z1280" s="3" t="s">
        <v>165</v>
      </c>
      <c r="AA1280" s="3"/>
      <c r="AB1280" s="3"/>
      <c r="AC1280" s="65"/>
      <c r="AD1280" s="3"/>
      <c r="AE1280" s="3"/>
      <c r="AF1280" s="3"/>
      <c r="AG1280" s="3"/>
      <c r="AH1280" s="3"/>
      <c r="AI1280" s="3"/>
      <c r="AJ1280" s="3"/>
    </row>
    <row r="1281" spans="1:36">
      <c r="A1281" s="3">
        <f t="shared" si="48"/>
        <v>44</v>
      </c>
      <c r="B1281" s="3" t="s">
        <v>1002</v>
      </c>
      <c r="C1281" s="3" t="s">
        <v>174</v>
      </c>
      <c r="D1281" s="3" t="s">
        <v>166</v>
      </c>
      <c r="E1281" s="3" t="s">
        <v>167</v>
      </c>
      <c r="F1281" s="3" t="s">
        <v>29</v>
      </c>
      <c r="G1281" s="3">
        <v>4.2000000000000003E-2</v>
      </c>
      <c r="H1281" s="65">
        <v>0.49245299999999997</v>
      </c>
      <c r="I1281" s="3">
        <v>1</v>
      </c>
      <c r="J1281" s="3" t="s">
        <v>60</v>
      </c>
      <c r="K1281" s="3" t="s">
        <v>61</v>
      </c>
      <c r="L1281" s="3" t="s">
        <v>62</v>
      </c>
      <c r="M1281" s="3">
        <v>6000011428</v>
      </c>
      <c r="N1281" s="3" t="s">
        <v>759</v>
      </c>
      <c r="O1281" s="3" t="s">
        <v>999</v>
      </c>
      <c r="P1281" s="62" t="str">
        <f>VLOOKUP(M1281,'customer list'!$B:$F,5,FALSE)</f>
        <v>Đồng Nai</v>
      </c>
      <c r="Q1281" s="3" t="s">
        <v>1000</v>
      </c>
      <c r="R1281" s="5">
        <v>45080.374039351853</v>
      </c>
      <c r="S1281" s="5">
        <v>45080.410277777781</v>
      </c>
      <c r="T1281" s="3">
        <v>46.845999999999997</v>
      </c>
      <c r="U1281" s="5">
        <v>45079</v>
      </c>
      <c r="V1281" s="5">
        <v>45107</v>
      </c>
      <c r="W1281" s="3" t="s">
        <v>65</v>
      </c>
      <c r="X1281" s="3" t="s">
        <v>66</v>
      </c>
      <c r="Y1281" s="3" t="s">
        <v>66</v>
      </c>
      <c r="Z1281" s="3" t="s">
        <v>174</v>
      </c>
      <c r="AA1281" s="3"/>
      <c r="AB1281" s="3"/>
      <c r="AC1281" s="65"/>
      <c r="AD1281" s="3"/>
      <c r="AE1281" s="3"/>
      <c r="AF1281" s="3"/>
      <c r="AG1281" s="3"/>
      <c r="AH1281" s="3"/>
      <c r="AI1281" s="3"/>
      <c r="AJ1281" s="3"/>
    </row>
    <row r="1282" spans="1:36">
      <c r="A1282" s="3">
        <f t="shared" si="48"/>
        <v>44</v>
      </c>
      <c r="B1282" s="3" t="s">
        <v>1003</v>
      </c>
      <c r="C1282" s="3" t="s">
        <v>152</v>
      </c>
      <c r="D1282" s="3" t="s">
        <v>141</v>
      </c>
      <c r="E1282" s="3" t="s">
        <v>142</v>
      </c>
      <c r="F1282" s="3" t="s">
        <v>29</v>
      </c>
      <c r="G1282" s="3">
        <v>2.5999999999999999E-2</v>
      </c>
      <c r="H1282" s="65">
        <v>0.69159999999999999</v>
      </c>
      <c r="I1282" s="3">
        <v>1</v>
      </c>
      <c r="J1282" s="3" t="s">
        <v>60</v>
      </c>
      <c r="K1282" s="3" t="s">
        <v>61</v>
      </c>
      <c r="L1282" s="3" t="s">
        <v>62</v>
      </c>
      <c r="M1282" s="3">
        <v>6000011428</v>
      </c>
      <c r="N1282" s="3" t="s">
        <v>759</v>
      </c>
      <c r="O1282" s="3" t="s">
        <v>999</v>
      </c>
      <c r="P1282" s="62" t="str">
        <f>VLOOKUP(M1282,'customer list'!$B:$F,5,FALSE)</f>
        <v>Đồng Nai</v>
      </c>
      <c r="Q1282" s="3" t="s">
        <v>1000</v>
      </c>
      <c r="R1282" s="5">
        <v>45080.374039351853</v>
      </c>
      <c r="S1282" s="5">
        <v>45080.410277777781</v>
      </c>
      <c r="T1282" s="3">
        <v>46.845999999999997</v>
      </c>
      <c r="U1282" s="5">
        <v>45079</v>
      </c>
      <c r="V1282" s="5">
        <v>45107</v>
      </c>
      <c r="W1282" s="3" t="s">
        <v>65</v>
      </c>
      <c r="X1282" s="3" t="s">
        <v>66</v>
      </c>
      <c r="Y1282" s="3" t="s">
        <v>66</v>
      </c>
      <c r="Z1282" s="3" t="s">
        <v>152</v>
      </c>
      <c r="AA1282" s="3"/>
      <c r="AB1282" s="3"/>
      <c r="AC1282" s="65"/>
      <c r="AD1282" s="3"/>
      <c r="AE1282" s="3"/>
      <c r="AF1282" s="3"/>
      <c r="AG1282" s="3"/>
      <c r="AH1282" s="3"/>
      <c r="AI1282" s="3"/>
      <c r="AJ1282" s="3"/>
    </row>
    <row r="1283" spans="1:36">
      <c r="A1283" s="3">
        <f t="shared" si="48"/>
        <v>44</v>
      </c>
      <c r="B1283" s="3" t="s">
        <v>1004</v>
      </c>
      <c r="C1283" s="3" t="s">
        <v>798</v>
      </c>
      <c r="D1283" s="3" t="s">
        <v>85</v>
      </c>
      <c r="E1283" s="3" t="s">
        <v>86</v>
      </c>
      <c r="F1283" s="3" t="s">
        <v>29</v>
      </c>
      <c r="G1283" s="3">
        <v>3.2000000000000002E-3</v>
      </c>
      <c r="H1283" s="65">
        <v>1.9151999999999999E-2</v>
      </c>
      <c r="I1283" s="3">
        <v>1</v>
      </c>
      <c r="J1283" s="3" t="s">
        <v>60</v>
      </c>
      <c r="K1283" s="3" t="s">
        <v>61</v>
      </c>
      <c r="L1283" s="3" t="s">
        <v>62</v>
      </c>
      <c r="M1283" s="3">
        <v>6000014808</v>
      </c>
      <c r="N1283" s="3" t="s">
        <v>1005</v>
      </c>
      <c r="O1283" s="3" t="s">
        <v>1006</v>
      </c>
      <c r="P1283" s="62" t="str">
        <f>VLOOKUP(M1283,'customer list'!$B:$F,5,FALSE)</f>
        <v>Bà Rịa - Vũng Tàu</v>
      </c>
      <c r="Q1283" s="3" t="s">
        <v>579</v>
      </c>
      <c r="R1283" s="5">
        <v>45080.460972222223</v>
      </c>
      <c r="S1283" s="5">
        <v>45080.482673611114</v>
      </c>
      <c r="T1283" s="3">
        <v>96.31</v>
      </c>
      <c r="U1283" s="5">
        <v>45079</v>
      </c>
      <c r="V1283" s="5">
        <v>45107</v>
      </c>
      <c r="W1283" s="3" t="s">
        <v>65</v>
      </c>
      <c r="X1283" s="3" t="s">
        <v>66</v>
      </c>
      <c r="Y1283" s="3" t="s">
        <v>66</v>
      </c>
      <c r="Z1283" s="3" t="s">
        <v>798</v>
      </c>
      <c r="AA1283" s="3"/>
      <c r="AB1283" s="3"/>
      <c r="AC1283" s="65"/>
      <c r="AD1283" s="3"/>
      <c r="AE1283" s="3"/>
      <c r="AF1283" s="3"/>
      <c r="AG1283" s="3"/>
      <c r="AH1283" s="3"/>
      <c r="AI1283" s="3"/>
      <c r="AJ1283" s="3"/>
    </row>
    <row r="1284" spans="1:36">
      <c r="A1284" s="3">
        <f t="shared" si="48"/>
        <v>44</v>
      </c>
      <c r="B1284" s="3" t="s">
        <v>1004</v>
      </c>
      <c r="C1284" s="3" t="s">
        <v>544</v>
      </c>
      <c r="D1284" s="3" t="s">
        <v>540</v>
      </c>
      <c r="E1284" s="3" t="s">
        <v>86</v>
      </c>
      <c r="F1284" s="3" t="s">
        <v>29</v>
      </c>
      <c r="G1284" s="3">
        <v>5.6500000000000002E-2</v>
      </c>
      <c r="H1284" s="65">
        <v>4.3923999999999998E-2</v>
      </c>
      <c r="I1284" s="3">
        <v>5</v>
      </c>
      <c r="J1284" s="3" t="s">
        <v>60</v>
      </c>
      <c r="K1284" s="3" t="s">
        <v>61</v>
      </c>
      <c r="L1284" s="3" t="s">
        <v>62</v>
      </c>
      <c r="M1284" s="3">
        <v>6000014808</v>
      </c>
      <c r="N1284" s="3" t="s">
        <v>1005</v>
      </c>
      <c r="O1284" s="3" t="s">
        <v>1006</v>
      </c>
      <c r="P1284" s="62" t="str">
        <f>VLOOKUP(M1284,'customer list'!$B:$F,5,FALSE)</f>
        <v>Bà Rịa - Vũng Tàu</v>
      </c>
      <c r="Q1284" s="3" t="s">
        <v>579</v>
      </c>
      <c r="R1284" s="5">
        <v>45080.460972222223</v>
      </c>
      <c r="S1284" s="5">
        <v>45080.482673611114</v>
      </c>
      <c r="T1284" s="3">
        <v>96.31</v>
      </c>
      <c r="U1284" s="5">
        <v>45079</v>
      </c>
      <c r="V1284" s="5">
        <v>45107</v>
      </c>
      <c r="W1284" s="3" t="s">
        <v>65</v>
      </c>
      <c r="X1284" s="3" t="s">
        <v>66</v>
      </c>
      <c r="Y1284" s="3" t="s">
        <v>66</v>
      </c>
      <c r="Z1284" s="3" t="s">
        <v>544</v>
      </c>
      <c r="AA1284" s="3"/>
      <c r="AB1284" s="3"/>
      <c r="AC1284" s="65"/>
      <c r="AD1284" s="3"/>
      <c r="AE1284" s="3"/>
      <c r="AF1284" s="3"/>
      <c r="AG1284" s="3"/>
      <c r="AH1284" s="3"/>
      <c r="AI1284" s="3"/>
      <c r="AJ1284" s="3"/>
    </row>
    <row r="1285" spans="1:36">
      <c r="A1285" s="3">
        <f t="shared" si="48"/>
        <v>44</v>
      </c>
      <c r="B1285" s="3" t="s">
        <v>1004</v>
      </c>
      <c r="C1285" s="3" t="s">
        <v>539</v>
      </c>
      <c r="D1285" s="3" t="s">
        <v>540</v>
      </c>
      <c r="E1285" s="3" t="s">
        <v>86</v>
      </c>
      <c r="F1285" s="3" t="s">
        <v>29</v>
      </c>
      <c r="G1285" s="3">
        <v>0.09</v>
      </c>
      <c r="H1285" s="65">
        <v>8.5904999999999995E-2</v>
      </c>
      <c r="I1285" s="3">
        <v>3</v>
      </c>
      <c r="J1285" s="3" t="s">
        <v>60</v>
      </c>
      <c r="K1285" s="3" t="s">
        <v>61</v>
      </c>
      <c r="L1285" s="3" t="s">
        <v>62</v>
      </c>
      <c r="M1285" s="3">
        <v>6000014808</v>
      </c>
      <c r="N1285" s="3" t="s">
        <v>1005</v>
      </c>
      <c r="O1285" s="3" t="s">
        <v>1006</v>
      </c>
      <c r="P1285" s="62" t="str">
        <f>VLOOKUP(M1285,'customer list'!$B:$F,5,FALSE)</f>
        <v>Bà Rịa - Vũng Tàu</v>
      </c>
      <c r="Q1285" s="3" t="s">
        <v>579</v>
      </c>
      <c r="R1285" s="5">
        <v>45080.460972222223</v>
      </c>
      <c r="S1285" s="5">
        <v>45080.482673611114</v>
      </c>
      <c r="T1285" s="3">
        <v>96.31</v>
      </c>
      <c r="U1285" s="5">
        <v>45079</v>
      </c>
      <c r="V1285" s="5">
        <v>45107</v>
      </c>
      <c r="W1285" s="3" t="s">
        <v>65</v>
      </c>
      <c r="X1285" s="3" t="s">
        <v>66</v>
      </c>
      <c r="Y1285" s="3" t="s">
        <v>66</v>
      </c>
      <c r="Z1285" s="3" t="s">
        <v>539</v>
      </c>
      <c r="AA1285" s="3"/>
      <c r="AB1285" s="3"/>
      <c r="AC1285" s="65"/>
      <c r="AD1285" s="3"/>
      <c r="AE1285" s="3"/>
      <c r="AF1285" s="3"/>
      <c r="AG1285" s="3"/>
      <c r="AH1285" s="3"/>
      <c r="AI1285" s="3"/>
      <c r="AJ1285" s="3"/>
    </row>
    <row r="1286" spans="1:36">
      <c r="A1286" s="3">
        <f t="shared" si="48"/>
        <v>44</v>
      </c>
      <c r="B1286" s="3" t="s">
        <v>1004</v>
      </c>
      <c r="C1286" s="3" t="s">
        <v>541</v>
      </c>
      <c r="D1286" s="3" t="s">
        <v>540</v>
      </c>
      <c r="E1286" s="3" t="s">
        <v>86</v>
      </c>
      <c r="F1286" s="3" t="s">
        <v>29</v>
      </c>
      <c r="G1286" s="3">
        <v>0.216</v>
      </c>
      <c r="H1286" s="65">
        <v>0.17242499999999999</v>
      </c>
      <c r="I1286" s="3">
        <v>20</v>
      </c>
      <c r="J1286" s="3" t="s">
        <v>60</v>
      </c>
      <c r="K1286" s="3" t="s">
        <v>61</v>
      </c>
      <c r="L1286" s="3" t="s">
        <v>62</v>
      </c>
      <c r="M1286" s="3">
        <v>6000014808</v>
      </c>
      <c r="N1286" s="3" t="s">
        <v>1005</v>
      </c>
      <c r="O1286" s="3" t="s">
        <v>1006</v>
      </c>
      <c r="P1286" s="62" t="str">
        <f>VLOOKUP(M1286,'customer list'!$B:$F,5,FALSE)</f>
        <v>Bà Rịa - Vũng Tàu</v>
      </c>
      <c r="Q1286" s="3" t="s">
        <v>579</v>
      </c>
      <c r="R1286" s="5">
        <v>45080.460972222223</v>
      </c>
      <c r="S1286" s="5">
        <v>45080.482673611114</v>
      </c>
      <c r="T1286" s="3">
        <v>96.31</v>
      </c>
      <c r="U1286" s="5">
        <v>45079</v>
      </c>
      <c r="V1286" s="5">
        <v>45107</v>
      </c>
      <c r="W1286" s="3" t="s">
        <v>65</v>
      </c>
      <c r="X1286" s="3" t="s">
        <v>66</v>
      </c>
      <c r="Y1286" s="3" t="s">
        <v>66</v>
      </c>
      <c r="Z1286" s="3" t="s">
        <v>541</v>
      </c>
      <c r="AA1286" s="3"/>
      <c r="AB1286" s="3"/>
      <c r="AC1286" s="65"/>
      <c r="AD1286" s="3"/>
      <c r="AE1286" s="3"/>
      <c r="AF1286" s="3"/>
      <c r="AG1286" s="3"/>
      <c r="AH1286" s="3"/>
      <c r="AI1286" s="3"/>
      <c r="AJ1286" s="3"/>
    </row>
    <row r="1287" spans="1:36">
      <c r="A1287" s="3">
        <f t="shared" si="48"/>
        <v>44</v>
      </c>
      <c r="B1287" s="3" t="s">
        <v>1004</v>
      </c>
      <c r="C1287" s="3" t="s">
        <v>84</v>
      </c>
      <c r="D1287" s="3" t="s">
        <v>85</v>
      </c>
      <c r="E1287" s="3" t="s">
        <v>86</v>
      </c>
      <c r="F1287" s="3" t="s">
        <v>29</v>
      </c>
      <c r="G1287" s="3">
        <v>2.4799999999999999E-2</v>
      </c>
      <c r="H1287" s="65">
        <v>3.8303999999999998E-2</v>
      </c>
      <c r="I1287" s="3">
        <v>8</v>
      </c>
      <c r="J1287" s="3" t="s">
        <v>60</v>
      </c>
      <c r="K1287" s="3" t="s">
        <v>61</v>
      </c>
      <c r="L1287" s="3" t="s">
        <v>62</v>
      </c>
      <c r="M1287" s="3">
        <v>6000014808</v>
      </c>
      <c r="N1287" s="3" t="s">
        <v>1005</v>
      </c>
      <c r="O1287" s="3" t="s">
        <v>1006</v>
      </c>
      <c r="P1287" s="62" t="str">
        <f>VLOOKUP(M1287,'customer list'!$B:$F,5,FALSE)</f>
        <v>Bà Rịa - Vũng Tàu</v>
      </c>
      <c r="Q1287" s="3" t="s">
        <v>579</v>
      </c>
      <c r="R1287" s="5">
        <v>45080.460972222223</v>
      </c>
      <c r="S1287" s="5">
        <v>45080.482673611114</v>
      </c>
      <c r="T1287" s="3">
        <v>96.31</v>
      </c>
      <c r="U1287" s="5">
        <v>45079</v>
      </c>
      <c r="V1287" s="5">
        <v>45107</v>
      </c>
      <c r="W1287" s="3" t="s">
        <v>65</v>
      </c>
      <c r="X1287" s="3" t="s">
        <v>66</v>
      </c>
      <c r="Y1287" s="3" t="s">
        <v>66</v>
      </c>
      <c r="Z1287" s="3" t="s">
        <v>84</v>
      </c>
      <c r="AA1287" s="3"/>
      <c r="AB1287" s="3"/>
      <c r="AC1287" s="65"/>
      <c r="AD1287" s="3"/>
      <c r="AE1287" s="3"/>
      <c r="AF1287" s="3"/>
      <c r="AG1287" s="3"/>
      <c r="AH1287" s="3"/>
      <c r="AI1287" s="3"/>
      <c r="AJ1287" s="3"/>
    </row>
    <row r="1288" spans="1:36">
      <c r="A1288" s="3">
        <f t="shared" si="48"/>
        <v>44</v>
      </c>
      <c r="B1288" s="3" t="s">
        <v>1004</v>
      </c>
      <c r="C1288" s="3" t="s">
        <v>545</v>
      </c>
      <c r="D1288" s="3" t="s">
        <v>85</v>
      </c>
      <c r="E1288" s="3" t="s">
        <v>86</v>
      </c>
      <c r="F1288" s="3" t="s">
        <v>29</v>
      </c>
      <c r="G1288" s="3">
        <v>1.1599999999999999E-2</v>
      </c>
      <c r="H1288" s="65">
        <v>3.3000000000000002E-2</v>
      </c>
      <c r="I1288" s="3">
        <v>4</v>
      </c>
      <c r="J1288" s="3" t="s">
        <v>60</v>
      </c>
      <c r="K1288" s="3" t="s">
        <v>61</v>
      </c>
      <c r="L1288" s="3" t="s">
        <v>62</v>
      </c>
      <c r="M1288" s="3">
        <v>6000014808</v>
      </c>
      <c r="N1288" s="3" t="s">
        <v>1005</v>
      </c>
      <c r="O1288" s="3" t="s">
        <v>1006</v>
      </c>
      <c r="P1288" s="62" t="str">
        <f>VLOOKUP(M1288,'customer list'!$B:$F,5,FALSE)</f>
        <v>Bà Rịa - Vũng Tàu</v>
      </c>
      <c r="Q1288" s="3" t="s">
        <v>579</v>
      </c>
      <c r="R1288" s="5">
        <v>45080.460972222223</v>
      </c>
      <c r="S1288" s="5">
        <v>45080.482673611114</v>
      </c>
      <c r="T1288" s="3">
        <v>96.31</v>
      </c>
      <c r="U1288" s="5">
        <v>45079</v>
      </c>
      <c r="V1288" s="5">
        <v>45107</v>
      </c>
      <c r="W1288" s="3" t="s">
        <v>65</v>
      </c>
      <c r="X1288" s="3" t="s">
        <v>66</v>
      </c>
      <c r="Y1288" s="3" t="s">
        <v>66</v>
      </c>
      <c r="Z1288" s="3" t="s">
        <v>545</v>
      </c>
      <c r="AA1288" s="3"/>
      <c r="AB1288" s="3"/>
      <c r="AC1288" s="65"/>
      <c r="AD1288" s="3"/>
      <c r="AE1288" s="3"/>
      <c r="AF1288" s="3"/>
      <c r="AG1288" s="3"/>
      <c r="AH1288" s="3"/>
      <c r="AI1288" s="3"/>
      <c r="AJ1288" s="3"/>
    </row>
    <row r="1289" spans="1:36">
      <c r="A1289" s="3">
        <f t="shared" si="48"/>
        <v>44</v>
      </c>
      <c r="B1289" s="3" t="s">
        <v>1004</v>
      </c>
      <c r="C1289" s="3" t="s">
        <v>1007</v>
      </c>
      <c r="D1289" s="3" t="s">
        <v>85</v>
      </c>
      <c r="E1289" s="3" t="s">
        <v>86</v>
      </c>
      <c r="F1289" s="3" t="s">
        <v>29</v>
      </c>
      <c r="G1289" s="3">
        <v>3.0000000000000001E-3</v>
      </c>
      <c r="H1289" s="65">
        <v>1.1393E-2</v>
      </c>
      <c r="I1289" s="3">
        <v>1</v>
      </c>
      <c r="J1289" s="3" t="s">
        <v>60</v>
      </c>
      <c r="K1289" s="3" t="s">
        <v>61</v>
      </c>
      <c r="L1289" s="3" t="s">
        <v>62</v>
      </c>
      <c r="M1289" s="3">
        <v>6000014808</v>
      </c>
      <c r="N1289" s="3" t="s">
        <v>1005</v>
      </c>
      <c r="O1289" s="3" t="s">
        <v>1006</v>
      </c>
      <c r="P1289" s="62" t="str">
        <f>VLOOKUP(M1289,'customer list'!$B:$F,5,FALSE)</f>
        <v>Bà Rịa - Vũng Tàu</v>
      </c>
      <c r="Q1289" s="3" t="s">
        <v>579</v>
      </c>
      <c r="R1289" s="5">
        <v>45080.460972222223</v>
      </c>
      <c r="S1289" s="5">
        <v>45080.482673611114</v>
      </c>
      <c r="T1289" s="3">
        <v>96.31</v>
      </c>
      <c r="U1289" s="5">
        <v>45079</v>
      </c>
      <c r="V1289" s="5">
        <v>45107</v>
      </c>
      <c r="W1289" s="3" t="s">
        <v>65</v>
      </c>
      <c r="X1289" s="3" t="s">
        <v>66</v>
      </c>
      <c r="Y1289" s="3" t="s">
        <v>66</v>
      </c>
      <c r="Z1289" s="3" t="s">
        <v>1007</v>
      </c>
      <c r="AA1289" s="3"/>
      <c r="AB1289" s="3"/>
      <c r="AC1289" s="65"/>
      <c r="AD1289" s="3"/>
      <c r="AE1289" s="3"/>
      <c r="AF1289" s="3"/>
      <c r="AG1289" s="3"/>
      <c r="AH1289" s="3"/>
      <c r="AI1289" s="3"/>
      <c r="AJ1289" s="3"/>
    </row>
    <row r="1290" spans="1:36">
      <c r="A1290" s="3">
        <f t="shared" si="48"/>
        <v>44</v>
      </c>
      <c r="B1290" s="3" t="s">
        <v>1004</v>
      </c>
      <c r="C1290" s="3" t="s">
        <v>1008</v>
      </c>
      <c r="D1290" s="3" t="s">
        <v>85</v>
      </c>
      <c r="E1290" s="3" t="s">
        <v>86</v>
      </c>
      <c r="F1290" s="3" t="s">
        <v>29</v>
      </c>
      <c r="G1290" s="3">
        <v>1.5E-3</v>
      </c>
      <c r="H1290" s="65">
        <v>7.8259999999999996E-3</v>
      </c>
      <c r="I1290" s="3">
        <v>1</v>
      </c>
      <c r="J1290" s="3" t="s">
        <v>60</v>
      </c>
      <c r="K1290" s="3" t="s">
        <v>61</v>
      </c>
      <c r="L1290" s="3" t="s">
        <v>62</v>
      </c>
      <c r="M1290" s="3">
        <v>6000014808</v>
      </c>
      <c r="N1290" s="3" t="s">
        <v>1005</v>
      </c>
      <c r="O1290" s="3" t="s">
        <v>1006</v>
      </c>
      <c r="P1290" s="62" t="str">
        <f>VLOOKUP(M1290,'customer list'!$B:$F,5,FALSE)</f>
        <v>Bà Rịa - Vũng Tàu</v>
      </c>
      <c r="Q1290" s="3" t="s">
        <v>579</v>
      </c>
      <c r="R1290" s="5">
        <v>45080.460972222223</v>
      </c>
      <c r="S1290" s="5">
        <v>45080.482673611114</v>
      </c>
      <c r="T1290" s="3">
        <v>96.31</v>
      </c>
      <c r="U1290" s="5">
        <v>45079</v>
      </c>
      <c r="V1290" s="5">
        <v>45107</v>
      </c>
      <c r="W1290" s="3" t="s">
        <v>65</v>
      </c>
      <c r="X1290" s="3" t="s">
        <v>66</v>
      </c>
      <c r="Y1290" s="3" t="s">
        <v>66</v>
      </c>
      <c r="Z1290" s="3" t="s">
        <v>1008</v>
      </c>
      <c r="AA1290" s="3"/>
      <c r="AB1290" s="3"/>
      <c r="AC1290" s="65"/>
      <c r="AD1290" s="3"/>
      <c r="AE1290" s="3"/>
      <c r="AF1290" s="3"/>
      <c r="AG1290" s="3"/>
      <c r="AH1290" s="3"/>
      <c r="AI1290" s="3"/>
      <c r="AJ1290" s="3"/>
    </row>
    <row r="1291" spans="1:36">
      <c r="A1291" s="3">
        <f t="shared" si="48"/>
        <v>44</v>
      </c>
      <c r="B1291" s="3" t="s">
        <v>1004</v>
      </c>
      <c r="C1291" s="3" t="s">
        <v>797</v>
      </c>
      <c r="D1291" s="3" t="s">
        <v>85</v>
      </c>
      <c r="E1291" s="3" t="s">
        <v>86</v>
      </c>
      <c r="F1291" s="3" t="s">
        <v>29</v>
      </c>
      <c r="G1291" s="3">
        <v>2.3999999999999998E-3</v>
      </c>
      <c r="H1291" s="65">
        <v>4.3470000000000002E-3</v>
      </c>
      <c r="I1291" s="3">
        <v>1</v>
      </c>
      <c r="J1291" s="3" t="s">
        <v>60</v>
      </c>
      <c r="K1291" s="3" t="s">
        <v>61</v>
      </c>
      <c r="L1291" s="3" t="s">
        <v>62</v>
      </c>
      <c r="M1291" s="3">
        <v>6000014808</v>
      </c>
      <c r="N1291" s="3" t="s">
        <v>1005</v>
      </c>
      <c r="O1291" s="3" t="s">
        <v>1006</v>
      </c>
      <c r="P1291" s="62" t="str">
        <f>VLOOKUP(M1291,'customer list'!$B:$F,5,FALSE)</f>
        <v>Bà Rịa - Vũng Tàu</v>
      </c>
      <c r="Q1291" s="3" t="s">
        <v>579</v>
      </c>
      <c r="R1291" s="5">
        <v>45080.460972222223</v>
      </c>
      <c r="S1291" s="5">
        <v>45080.482673611114</v>
      </c>
      <c r="T1291" s="3">
        <v>96.31</v>
      </c>
      <c r="U1291" s="5">
        <v>45079</v>
      </c>
      <c r="V1291" s="5">
        <v>45107</v>
      </c>
      <c r="W1291" s="3" t="s">
        <v>65</v>
      </c>
      <c r="X1291" s="3" t="s">
        <v>66</v>
      </c>
      <c r="Y1291" s="3" t="s">
        <v>66</v>
      </c>
      <c r="Z1291" s="3" t="s">
        <v>797</v>
      </c>
      <c r="AA1291" s="3"/>
      <c r="AB1291" s="3"/>
      <c r="AC1291" s="65"/>
      <c r="AD1291" s="3"/>
      <c r="AE1291" s="3"/>
      <c r="AF1291" s="3"/>
      <c r="AG1291" s="3"/>
      <c r="AH1291" s="3"/>
      <c r="AI1291" s="3"/>
      <c r="AJ1291" s="3"/>
    </row>
    <row r="1292" spans="1:36">
      <c r="A1292" s="3">
        <f t="shared" si="48"/>
        <v>44</v>
      </c>
      <c r="B1292" s="3" t="s">
        <v>1009</v>
      </c>
      <c r="C1292" s="3" t="s">
        <v>189</v>
      </c>
      <c r="D1292" s="3" t="s">
        <v>190</v>
      </c>
      <c r="E1292" s="3" t="s">
        <v>190</v>
      </c>
      <c r="F1292" s="3" t="s">
        <v>29</v>
      </c>
      <c r="G1292" s="3">
        <v>3.7199999999999997E-2</v>
      </c>
      <c r="H1292" s="65">
        <v>0.24959999999999999</v>
      </c>
      <c r="I1292" s="3">
        <v>12</v>
      </c>
      <c r="J1292" s="3" t="s">
        <v>60</v>
      </c>
      <c r="K1292" s="3" t="s">
        <v>61</v>
      </c>
      <c r="L1292" s="3" t="s">
        <v>62</v>
      </c>
      <c r="M1292" s="3">
        <v>5000015394</v>
      </c>
      <c r="N1292" s="3" t="s">
        <v>1010</v>
      </c>
      <c r="O1292" s="3" t="s">
        <v>1011</v>
      </c>
      <c r="P1292" s="62" t="str">
        <f>VLOOKUP(M1292,'customer list'!$B:$F,5,FALSE)</f>
        <v>Bà Rịa - Vũng Tàu</v>
      </c>
      <c r="Q1292" s="3" t="s">
        <v>1012</v>
      </c>
      <c r="R1292" s="5">
        <v>45080.497465277775</v>
      </c>
      <c r="S1292" s="5">
        <v>45080.576006944444</v>
      </c>
      <c r="T1292" s="3">
        <v>106.876</v>
      </c>
      <c r="U1292" s="5">
        <v>45079</v>
      </c>
      <c r="V1292" s="5">
        <v>45107</v>
      </c>
      <c r="W1292" s="3" t="s">
        <v>65</v>
      </c>
      <c r="X1292" s="3" t="s">
        <v>66</v>
      </c>
      <c r="Y1292" s="3" t="s">
        <v>66</v>
      </c>
      <c r="Z1292" s="3" t="s">
        <v>189</v>
      </c>
      <c r="AA1292" s="3"/>
      <c r="AB1292" s="3"/>
      <c r="AC1292" s="65"/>
      <c r="AD1292" s="3"/>
      <c r="AE1292" s="3"/>
      <c r="AF1292" s="3"/>
      <c r="AG1292" s="3"/>
      <c r="AH1292" s="3"/>
      <c r="AI1292" s="3"/>
      <c r="AJ1292" s="3"/>
    </row>
    <row r="1293" spans="1:36">
      <c r="A1293" s="3">
        <f t="shared" si="48"/>
        <v>44</v>
      </c>
      <c r="B1293" s="3" t="s">
        <v>1013</v>
      </c>
      <c r="C1293" s="3" t="s">
        <v>105</v>
      </c>
      <c r="D1293" s="3" t="s">
        <v>74</v>
      </c>
      <c r="E1293" s="3" t="s">
        <v>74</v>
      </c>
      <c r="F1293" s="3" t="s">
        <v>29</v>
      </c>
      <c r="G1293" s="3">
        <v>6.3E-3</v>
      </c>
      <c r="H1293" s="65">
        <v>5.2083999999999998E-2</v>
      </c>
      <c r="I1293" s="3">
        <v>3</v>
      </c>
      <c r="J1293" s="3" t="s">
        <v>60</v>
      </c>
      <c r="K1293" s="3" t="s">
        <v>61</v>
      </c>
      <c r="L1293" s="3" t="s">
        <v>62</v>
      </c>
      <c r="M1293" s="3">
        <v>5000015394</v>
      </c>
      <c r="N1293" s="3" t="s">
        <v>1010</v>
      </c>
      <c r="O1293" s="3" t="s">
        <v>1011</v>
      </c>
      <c r="P1293" s="62" t="str">
        <f>VLOOKUP(M1293,'customer list'!$B:$F,5,FALSE)</f>
        <v>Bà Rịa - Vũng Tàu</v>
      </c>
      <c r="Q1293" s="3" t="s">
        <v>1012</v>
      </c>
      <c r="R1293" s="5">
        <v>45080.497465277775</v>
      </c>
      <c r="S1293" s="5">
        <v>45080.576006944444</v>
      </c>
      <c r="T1293" s="3">
        <v>106.876</v>
      </c>
      <c r="U1293" s="5">
        <v>45079</v>
      </c>
      <c r="V1293" s="5">
        <v>45107</v>
      </c>
      <c r="W1293" s="3" t="s">
        <v>65</v>
      </c>
      <c r="X1293" s="3" t="s">
        <v>66</v>
      </c>
      <c r="Y1293" s="3" t="s">
        <v>66</v>
      </c>
      <c r="Z1293" s="3" t="s">
        <v>105</v>
      </c>
      <c r="AA1293" s="3"/>
      <c r="AB1293" s="3"/>
      <c r="AC1293" s="65"/>
      <c r="AD1293" s="3"/>
      <c r="AE1293" s="3"/>
      <c r="AF1293" s="3"/>
      <c r="AG1293" s="3"/>
      <c r="AH1293" s="3"/>
      <c r="AI1293" s="3"/>
      <c r="AJ1293" s="3"/>
    </row>
    <row r="1294" spans="1:36">
      <c r="A1294" s="3">
        <f t="shared" si="48"/>
        <v>44</v>
      </c>
      <c r="B1294" s="3" t="s">
        <v>1013</v>
      </c>
      <c r="C1294" s="3" t="s">
        <v>113</v>
      </c>
      <c r="D1294" s="3" t="s">
        <v>74</v>
      </c>
      <c r="E1294" s="3" t="s">
        <v>74</v>
      </c>
      <c r="F1294" s="3" t="s">
        <v>29</v>
      </c>
      <c r="G1294" s="3">
        <v>7.2499999999999995E-4</v>
      </c>
      <c r="H1294" s="65">
        <v>4.2282E-2</v>
      </c>
      <c r="I1294" s="3">
        <v>1</v>
      </c>
      <c r="J1294" s="3" t="s">
        <v>60</v>
      </c>
      <c r="K1294" s="3" t="s">
        <v>61</v>
      </c>
      <c r="L1294" s="3" t="s">
        <v>62</v>
      </c>
      <c r="M1294" s="3">
        <v>5000015394</v>
      </c>
      <c r="N1294" s="3" t="s">
        <v>1010</v>
      </c>
      <c r="O1294" s="3" t="s">
        <v>1011</v>
      </c>
      <c r="P1294" s="62" t="str">
        <f>VLOOKUP(M1294,'customer list'!$B:$F,5,FALSE)</f>
        <v>Bà Rịa - Vũng Tàu</v>
      </c>
      <c r="Q1294" s="3" t="s">
        <v>1012</v>
      </c>
      <c r="R1294" s="5">
        <v>45080.497465277775</v>
      </c>
      <c r="S1294" s="5">
        <v>45080.576006944444</v>
      </c>
      <c r="T1294" s="3">
        <v>106.876</v>
      </c>
      <c r="U1294" s="5">
        <v>45079</v>
      </c>
      <c r="V1294" s="5">
        <v>45107</v>
      </c>
      <c r="W1294" s="3" t="s">
        <v>65</v>
      </c>
      <c r="X1294" s="3" t="s">
        <v>66</v>
      </c>
      <c r="Y1294" s="3" t="s">
        <v>66</v>
      </c>
      <c r="Z1294" s="3" t="s">
        <v>113</v>
      </c>
      <c r="AA1294" s="3"/>
      <c r="AB1294" s="3"/>
      <c r="AC1294" s="65"/>
      <c r="AD1294" s="3"/>
      <c r="AE1294" s="3"/>
      <c r="AF1294" s="3"/>
      <c r="AG1294" s="3"/>
      <c r="AH1294" s="3"/>
      <c r="AI1294" s="3"/>
      <c r="AJ1294" s="3"/>
    </row>
    <row r="1295" spans="1:36">
      <c r="A1295" s="3">
        <f t="shared" si="48"/>
        <v>44</v>
      </c>
      <c r="B1295" s="3" t="s">
        <v>1013</v>
      </c>
      <c r="C1295" s="3" t="s">
        <v>115</v>
      </c>
      <c r="D1295" s="3" t="s">
        <v>74</v>
      </c>
      <c r="E1295" s="3" t="s">
        <v>74</v>
      </c>
      <c r="F1295" s="3" t="s">
        <v>29</v>
      </c>
      <c r="G1295" s="3">
        <v>1.21E-2</v>
      </c>
      <c r="H1295" s="65">
        <v>0.113883</v>
      </c>
      <c r="I1295" s="3">
        <v>1</v>
      </c>
      <c r="J1295" s="3" t="s">
        <v>60</v>
      </c>
      <c r="K1295" s="3" t="s">
        <v>61</v>
      </c>
      <c r="L1295" s="3" t="s">
        <v>62</v>
      </c>
      <c r="M1295" s="3">
        <v>5000015394</v>
      </c>
      <c r="N1295" s="3" t="s">
        <v>1010</v>
      </c>
      <c r="O1295" s="3" t="s">
        <v>1011</v>
      </c>
      <c r="P1295" s="62" t="str">
        <f>VLOOKUP(M1295,'customer list'!$B:$F,5,FALSE)</f>
        <v>Bà Rịa - Vũng Tàu</v>
      </c>
      <c r="Q1295" s="3" t="s">
        <v>1012</v>
      </c>
      <c r="R1295" s="5">
        <v>45080.497465277775</v>
      </c>
      <c r="S1295" s="5">
        <v>45080.576006944444</v>
      </c>
      <c r="T1295" s="3">
        <v>106.876</v>
      </c>
      <c r="U1295" s="5">
        <v>45079</v>
      </c>
      <c r="V1295" s="5">
        <v>45107</v>
      </c>
      <c r="W1295" s="3" t="s">
        <v>65</v>
      </c>
      <c r="X1295" s="3" t="s">
        <v>66</v>
      </c>
      <c r="Y1295" s="3" t="s">
        <v>66</v>
      </c>
      <c r="Z1295" s="3" t="s">
        <v>115</v>
      </c>
      <c r="AA1295" s="3"/>
      <c r="AB1295" s="3"/>
      <c r="AC1295" s="65"/>
      <c r="AD1295" s="3"/>
      <c r="AE1295" s="3"/>
      <c r="AF1295" s="3"/>
      <c r="AG1295" s="3"/>
      <c r="AH1295" s="3"/>
      <c r="AI1295" s="3"/>
      <c r="AJ1295" s="3"/>
    </row>
    <row r="1296" spans="1:36">
      <c r="A1296" s="3">
        <f t="shared" si="48"/>
        <v>44</v>
      </c>
      <c r="B1296" s="3" t="s">
        <v>1013</v>
      </c>
      <c r="C1296" s="3" t="s">
        <v>275</v>
      </c>
      <c r="D1296" s="3" t="s">
        <v>74</v>
      </c>
      <c r="E1296" s="3" t="s">
        <v>74</v>
      </c>
      <c r="F1296" s="3" t="s">
        <v>29</v>
      </c>
      <c r="G1296" s="3">
        <v>3.8E-3</v>
      </c>
      <c r="H1296" s="65">
        <v>3.4722999999999997E-2</v>
      </c>
      <c r="I1296" s="3">
        <v>2</v>
      </c>
      <c r="J1296" s="3" t="s">
        <v>60</v>
      </c>
      <c r="K1296" s="3" t="s">
        <v>61</v>
      </c>
      <c r="L1296" s="3" t="s">
        <v>62</v>
      </c>
      <c r="M1296" s="3">
        <v>5000015394</v>
      </c>
      <c r="N1296" s="3" t="s">
        <v>1010</v>
      </c>
      <c r="O1296" s="3" t="s">
        <v>1011</v>
      </c>
      <c r="P1296" s="62" t="str">
        <f>VLOOKUP(M1296,'customer list'!$B:$F,5,FALSE)</f>
        <v>Bà Rịa - Vũng Tàu</v>
      </c>
      <c r="Q1296" s="3" t="s">
        <v>1012</v>
      </c>
      <c r="R1296" s="5">
        <v>45080.497465277775</v>
      </c>
      <c r="S1296" s="5">
        <v>45080.576006944444</v>
      </c>
      <c r="T1296" s="3">
        <v>106.876</v>
      </c>
      <c r="U1296" s="5">
        <v>45079</v>
      </c>
      <c r="V1296" s="5">
        <v>45107</v>
      </c>
      <c r="W1296" s="3" t="s">
        <v>65</v>
      </c>
      <c r="X1296" s="3" t="s">
        <v>66</v>
      </c>
      <c r="Y1296" s="3" t="s">
        <v>66</v>
      </c>
      <c r="Z1296" s="3" t="s">
        <v>275</v>
      </c>
      <c r="AA1296" s="3"/>
      <c r="AB1296" s="3"/>
      <c r="AC1296" s="65"/>
      <c r="AD1296" s="3"/>
      <c r="AE1296" s="3"/>
      <c r="AF1296" s="3"/>
      <c r="AG1296" s="3"/>
      <c r="AH1296" s="3"/>
      <c r="AI1296" s="3"/>
      <c r="AJ1296" s="3"/>
    </row>
    <row r="1297" spans="1:36">
      <c r="A1297" s="3">
        <f t="shared" si="48"/>
        <v>44</v>
      </c>
      <c r="B1297" s="3" t="s">
        <v>1013</v>
      </c>
      <c r="C1297" s="3" t="s">
        <v>202</v>
      </c>
      <c r="D1297" s="3" t="s">
        <v>74</v>
      </c>
      <c r="E1297" s="3" t="s">
        <v>74</v>
      </c>
      <c r="F1297" s="3" t="s">
        <v>29</v>
      </c>
      <c r="G1297" s="3">
        <v>8.5599999999999999E-4</v>
      </c>
      <c r="H1297" s="65">
        <v>7.4409999999999997E-3</v>
      </c>
      <c r="I1297" s="3">
        <v>2</v>
      </c>
      <c r="J1297" s="3" t="s">
        <v>60</v>
      </c>
      <c r="K1297" s="3" t="s">
        <v>61</v>
      </c>
      <c r="L1297" s="3" t="s">
        <v>62</v>
      </c>
      <c r="M1297" s="3">
        <v>5000015394</v>
      </c>
      <c r="N1297" s="3" t="s">
        <v>1010</v>
      </c>
      <c r="O1297" s="3" t="s">
        <v>1011</v>
      </c>
      <c r="P1297" s="62" t="str">
        <f>VLOOKUP(M1297,'customer list'!$B:$F,5,FALSE)</f>
        <v>Bà Rịa - Vũng Tàu</v>
      </c>
      <c r="Q1297" s="3" t="s">
        <v>1012</v>
      </c>
      <c r="R1297" s="5">
        <v>45080.497465277775</v>
      </c>
      <c r="S1297" s="5">
        <v>45080.576006944444</v>
      </c>
      <c r="T1297" s="3">
        <v>106.876</v>
      </c>
      <c r="U1297" s="5">
        <v>45079</v>
      </c>
      <c r="V1297" s="5">
        <v>45107</v>
      </c>
      <c r="W1297" s="3" t="s">
        <v>65</v>
      </c>
      <c r="X1297" s="3" t="s">
        <v>66</v>
      </c>
      <c r="Y1297" s="3" t="s">
        <v>66</v>
      </c>
      <c r="Z1297" s="3" t="s">
        <v>202</v>
      </c>
      <c r="AA1297" s="3"/>
      <c r="AB1297" s="3"/>
      <c r="AC1297" s="65"/>
      <c r="AD1297" s="3"/>
      <c r="AE1297" s="3"/>
      <c r="AF1297" s="3"/>
      <c r="AG1297" s="3"/>
      <c r="AH1297" s="3"/>
      <c r="AI1297" s="3"/>
      <c r="AJ1297" s="3"/>
    </row>
    <row r="1298" spans="1:36">
      <c r="A1298" s="3">
        <f t="shared" si="48"/>
        <v>44</v>
      </c>
      <c r="B1298" s="3" t="s">
        <v>1013</v>
      </c>
      <c r="C1298" s="3" t="s">
        <v>100</v>
      </c>
      <c r="D1298" s="3" t="s">
        <v>74</v>
      </c>
      <c r="E1298" s="3" t="s">
        <v>74</v>
      </c>
      <c r="F1298" s="3" t="s">
        <v>29</v>
      </c>
      <c r="G1298" s="3">
        <v>2.4199999999999998E-3</v>
      </c>
      <c r="H1298" s="65">
        <v>2.1160999999999999E-2</v>
      </c>
      <c r="I1298" s="3">
        <v>1</v>
      </c>
      <c r="J1298" s="3" t="s">
        <v>60</v>
      </c>
      <c r="K1298" s="3" t="s">
        <v>61</v>
      </c>
      <c r="L1298" s="3" t="s">
        <v>62</v>
      </c>
      <c r="M1298" s="3">
        <v>5000015394</v>
      </c>
      <c r="N1298" s="3" t="s">
        <v>1010</v>
      </c>
      <c r="O1298" s="3" t="s">
        <v>1011</v>
      </c>
      <c r="P1298" s="62" t="str">
        <f>VLOOKUP(M1298,'customer list'!$B:$F,5,FALSE)</f>
        <v>Bà Rịa - Vũng Tàu</v>
      </c>
      <c r="Q1298" s="3" t="s">
        <v>1012</v>
      </c>
      <c r="R1298" s="5">
        <v>45080.497465277775</v>
      </c>
      <c r="S1298" s="5">
        <v>45080.576006944444</v>
      </c>
      <c r="T1298" s="3">
        <v>106.876</v>
      </c>
      <c r="U1298" s="5">
        <v>45079</v>
      </c>
      <c r="V1298" s="5">
        <v>45107</v>
      </c>
      <c r="W1298" s="3" t="s">
        <v>65</v>
      </c>
      <c r="X1298" s="3" t="s">
        <v>66</v>
      </c>
      <c r="Y1298" s="3" t="s">
        <v>66</v>
      </c>
      <c r="Z1298" s="3" t="s">
        <v>100</v>
      </c>
      <c r="AA1298" s="3"/>
      <c r="AB1298" s="3"/>
      <c r="AC1298" s="65"/>
      <c r="AD1298" s="3"/>
      <c r="AE1298" s="3"/>
      <c r="AF1298" s="3"/>
      <c r="AG1298" s="3"/>
      <c r="AH1298" s="3"/>
      <c r="AI1298" s="3"/>
      <c r="AJ1298" s="3"/>
    </row>
    <row r="1299" spans="1:36">
      <c r="A1299" s="3">
        <f t="shared" ref="A1299:A1318" si="49">A1298</f>
        <v>44</v>
      </c>
      <c r="B1299" s="3" t="s">
        <v>1014</v>
      </c>
      <c r="C1299" s="3" t="s">
        <v>339</v>
      </c>
      <c r="D1299" s="3" t="s">
        <v>141</v>
      </c>
      <c r="E1299" s="3" t="s">
        <v>142</v>
      </c>
      <c r="F1299" s="3" t="s">
        <v>29</v>
      </c>
      <c r="G1299" s="3">
        <v>0.109</v>
      </c>
      <c r="H1299" s="65">
        <v>1.4473800000000001</v>
      </c>
      <c r="I1299" s="3">
        <v>1</v>
      </c>
      <c r="J1299" s="3" t="s">
        <v>60</v>
      </c>
      <c r="K1299" s="3" t="s">
        <v>61</v>
      </c>
      <c r="L1299" s="3" t="s">
        <v>62</v>
      </c>
      <c r="M1299" s="3">
        <v>5000015394</v>
      </c>
      <c r="N1299" s="3" t="s">
        <v>1010</v>
      </c>
      <c r="O1299" s="3" t="s">
        <v>1011</v>
      </c>
      <c r="P1299" s="62" t="str">
        <f>VLOOKUP(M1299,'customer list'!$B:$F,5,FALSE)</f>
        <v>Bà Rịa - Vũng Tàu</v>
      </c>
      <c r="Q1299" s="3" t="s">
        <v>1012</v>
      </c>
      <c r="R1299" s="5">
        <v>45080.497465277775</v>
      </c>
      <c r="S1299" s="5">
        <v>45080.576006944444</v>
      </c>
      <c r="T1299" s="3">
        <v>106.876</v>
      </c>
      <c r="U1299" s="5">
        <v>45079</v>
      </c>
      <c r="V1299" s="5">
        <v>45107</v>
      </c>
      <c r="W1299" s="3" t="s">
        <v>65</v>
      </c>
      <c r="X1299" s="3" t="s">
        <v>66</v>
      </c>
      <c r="Y1299" s="3" t="s">
        <v>66</v>
      </c>
      <c r="Z1299" s="3" t="s">
        <v>339</v>
      </c>
      <c r="AA1299" s="3"/>
      <c r="AB1299" s="3"/>
      <c r="AC1299" s="65"/>
      <c r="AD1299" s="3"/>
      <c r="AE1299" s="3"/>
      <c r="AF1299" s="3"/>
      <c r="AG1299" s="3"/>
      <c r="AH1299" s="3"/>
      <c r="AI1299" s="3"/>
      <c r="AJ1299" s="3"/>
    </row>
    <row r="1300" spans="1:36">
      <c r="A1300" s="3">
        <f t="shared" si="49"/>
        <v>44</v>
      </c>
      <c r="B1300" s="3" t="s">
        <v>1014</v>
      </c>
      <c r="C1300" s="3" t="s">
        <v>340</v>
      </c>
      <c r="D1300" s="3" t="s">
        <v>141</v>
      </c>
      <c r="E1300" s="3" t="s">
        <v>142</v>
      </c>
      <c r="F1300" s="3" t="s">
        <v>29</v>
      </c>
      <c r="G1300" s="3">
        <v>5.1999999999999998E-2</v>
      </c>
      <c r="H1300" s="65">
        <v>1.3832</v>
      </c>
      <c r="I1300" s="3">
        <v>2</v>
      </c>
      <c r="J1300" s="3" t="s">
        <v>60</v>
      </c>
      <c r="K1300" s="3" t="s">
        <v>61</v>
      </c>
      <c r="L1300" s="3" t="s">
        <v>62</v>
      </c>
      <c r="M1300" s="3">
        <v>5000015394</v>
      </c>
      <c r="N1300" s="3" t="s">
        <v>1010</v>
      </c>
      <c r="O1300" s="3" t="s">
        <v>1011</v>
      </c>
      <c r="P1300" s="62" t="str">
        <f>VLOOKUP(M1300,'customer list'!$B:$F,5,FALSE)</f>
        <v>Bà Rịa - Vũng Tàu</v>
      </c>
      <c r="Q1300" s="3" t="s">
        <v>1012</v>
      </c>
      <c r="R1300" s="5">
        <v>45080.497465277775</v>
      </c>
      <c r="S1300" s="5">
        <v>45080.576006944444</v>
      </c>
      <c r="T1300" s="3">
        <v>106.876</v>
      </c>
      <c r="U1300" s="5">
        <v>45079</v>
      </c>
      <c r="V1300" s="5">
        <v>45107</v>
      </c>
      <c r="W1300" s="3" t="s">
        <v>65</v>
      </c>
      <c r="X1300" s="3" t="s">
        <v>66</v>
      </c>
      <c r="Y1300" s="3" t="s">
        <v>66</v>
      </c>
      <c r="Z1300" s="3" t="s">
        <v>340</v>
      </c>
      <c r="AA1300" s="3"/>
      <c r="AB1300" s="3"/>
      <c r="AC1300" s="65"/>
      <c r="AD1300" s="3"/>
      <c r="AE1300" s="3"/>
      <c r="AF1300" s="3"/>
      <c r="AG1300" s="3"/>
      <c r="AH1300" s="3"/>
      <c r="AI1300" s="3"/>
      <c r="AJ1300" s="3"/>
    </row>
    <row r="1301" spans="1:36">
      <c r="A1301" s="3">
        <f t="shared" si="49"/>
        <v>44</v>
      </c>
      <c r="B1301" s="3" t="s">
        <v>1015</v>
      </c>
      <c r="C1301" s="3" t="s">
        <v>336</v>
      </c>
      <c r="D1301" s="3" t="s">
        <v>141</v>
      </c>
      <c r="E1301" s="3" t="s">
        <v>142</v>
      </c>
      <c r="F1301" s="3" t="s">
        <v>29</v>
      </c>
      <c r="G1301" s="3">
        <v>3.57E-4</v>
      </c>
      <c r="H1301" s="65">
        <v>1.265544</v>
      </c>
      <c r="I1301" s="3">
        <v>1</v>
      </c>
      <c r="J1301" s="3" t="s">
        <v>60</v>
      </c>
      <c r="K1301" s="3" t="s">
        <v>61</v>
      </c>
      <c r="L1301" s="3" t="s">
        <v>62</v>
      </c>
      <c r="M1301" s="3">
        <v>5000015394</v>
      </c>
      <c r="N1301" s="3" t="s">
        <v>1010</v>
      </c>
      <c r="O1301" s="3" t="s">
        <v>1011</v>
      </c>
      <c r="P1301" s="62" t="str">
        <f>VLOOKUP(M1301,'customer list'!$B:$F,5,FALSE)</f>
        <v>Bà Rịa - Vũng Tàu</v>
      </c>
      <c r="Q1301" s="3" t="s">
        <v>1012</v>
      </c>
      <c r="R1301" s="5">
        <v>45080.497465277775</v>
      </c>
      <c r="S1301" s="5">
        <v>45080.576006944444</v>
      </c>
      <c r="T1301" s="3">
        <v>106.876</v>
      </c>
      <c r="U1301" s="5">
        <v>45079</v>
      </c>
      <c r="V1301" s="5">
        <v>45107</v>
      </c>
      <c r="W1301" s="3" t="s">
        <v>65</v>
      </c>
      <c r="X1301" s="3" t="s">
        <v>66</v>
      </c>
      <c r="Y1301" s="3" t="s">
        <v>66</v>
      </c>
      <c r="Z1301" s="3" t="s">
        <v>336</v>
      </c>
      <c r="AA1301" s="3"/>
      <c r="AB1301" s="3"/>
      <c r="AC1301" s="65"/>
      <c r="AD1301" s="3"/>
      <c r="AE1301" s="3"/>
      <c r="AF1301" s="3"/>
      <c r="AG1301" s="3"/>
      <c r="AH1301" s="3"/>
      <c r="AI1301" s="3"/>
      <c r="AJ1301" s="3"/>
    </row>
    <row r="1302" spans="1:36">
      <c r="A1302" s="3">
        <f t="shared" si="49"/>
        <v>44</v>
      </c>
      <c r="B1302" s="3" t="s">
        <v>1016</v>
      </c>
      <c r="C1302" s="3" t="s">
        <v>196</v>
      </c>
      <c r="D1302" s="3" t="s">
        <v>141</v>
      </c>
      <c r="E1302" s="3" t="s">
        <v>142</v>
      </c>
      <c r="F1302" s="3" t="s">
        <v>29</v>
      </c>
      <c r="G1302" s="3">
        <v>5.8000000000000003E-2</v>
      </c>
      <c r="H1302" s="65">
        <v>0.77512499999999995</v>
      </c>
      <c r="I1302" s="3">
        <v>1</v>
      </c>
      <c r="J1302" s="3" t="s">
        <v>60</v>
      </c>
      <c r="K1302" s="3" t="s">
        <v>61</v>
      </c>
      <c r="L1302" s="3" t="s">
        <v>62</v>
      </c>
      <c r="M1302" s="3">
        <v>5000015394</v>
      </c>
      <c r="N1302" s="3" t="s">
        <v>1010</v>
      </c>
      <c r="O1302" s="3" t="s">
        <v>1011</v>
      </c>
      <c r="P1302" s="62" t="str">
        <f>VLOOKUP(M1302,'customer list'!$B:$F,5,FALSE)</f>
        <v>Bà Rịa - Vũng Tàu</v>
      </c>
      <c r="Q1302" s="3" t="s">
        <v>1012</v>
      </c>
      <c r="R1302" s="5">
        <v>45080.497465277775</v>
      </c>
      <c r="S1302" s="5">
        <v>45080.576006944444</v>
      </c>
      <c r="T1302" s="3">
        <v>106.876</v>
      </c>
      <c r="U1302" s="5">
        <v>45079</v>
      </c>
      <c r="V1302" s="5">
        <v>45107</v>
      </c>
      <c r="W1302" s="3" t="s">
        <v>65</v>
      </c>
      <c r="X1302" s="3" t="s">
        <v>66</v>
      </c>
      <c r="Y1302" s="3" t="s">
        <v>66</v>
      </c>
      <c r="Z1302" s="3" t="s">
        <v>196</v>
      </c>
      <c r="AA1302" s="3"/>
      <c r="AB1302" s="3"/>
      <c r="AC1302" s="65"/>
      <c r="AD1302" s="3"/>
      <c r="AE1302" s="3"/>
      <c r="AF1302" s="3"/>
      <c r="AG1302" s="3"/>
      <c r="AH1302" s="3"/>
      <c r="AI1302" s="3"/>
      <c r="AJ1302" s="3"/>
    </row>
    <row r="1303" spans="1:36">
      <c r="A1303" s="3">
        <f t="shared" si="49"/>
        <v>44</v>
      </c>
      <c r="B1303" s="3" t="s">
        <v>1016</v>
      </c>
      <c r="C1303" s="3" t="s">
        <v>366</v>
      </c>
      <c r="D1303" s="3" t="s">
        <v>166</v>
      </c>
      <c r="E1303" s="3" t="s">
        <v>167</v>
      </c>
      <c r="F1303" s="3" t="s">
        <v>29</v>
      </c>
      <c r="G1303" s="3">
        <v>5.3999999999999999E-2</v>
      </c>
      <c r="H1303" s="65">
        <v>0.67989599999999994</v>
      </c>
      <c r="I1303" s="3">
        <v>1</v>
      </c>
      <c r="J1303" s="3" t="s">
        <v>60</v>
      </c>
      <c r="K1303" s="3" t="s">
        <v>61</v>
      </c>
      <c r="L1303" s="3" t="s">
        <v>62</v>
      </c>
      <c r="M1303" s="3">
        <v>5000015394</v>
      </c>
      <c r="N1303" s="3" t="s">
        <v>1010</v>
      </c>
      <c r="O1303" s="3" t="s">
        <v>1011</v>
      </c>
      <c r="P1303" s="62" t="str">
        <f>VLOOKUP(M1303,'customer list'!$B:$F,5,FALSE)</f>
        <v>Bà Rịa - Vũng Tàu</v>
      </c>
      <c r="Q1303" s="3" t="s">
        <v>1012</v>
      </c>
      <c r="R1303" s="5">
        <v>45080.497465277775</v>
      </c>
      <c r="S1303" s="5">
        <v>45080.576006944444</v>
      </c>
      <c r="T1303" s="3">
        <v>106.876</v>
      </c>
      <c r="U1303" s="5">
        <v>45079</v>
      </c>
      <c r="V1303" s="5">
        <v>45107</v>
      </c>
      <c r="W1303" s="3" t="s">
        <v>65</v>
      </c>
      <c r="X1303" s="3" t="s">
        <v>66</v>
      </c>
      <c r="Y1303" s="3" t="s">
        <v>66</v>
      </c>
      <c r="Z1303" s="3" t="s">
        <v>366</v>
      </c>
      <c r="AA1303" s="3"/>
      <c r="AB1303" s="3"/>
      <c r="AC1303" s="65"/>
      <c r="AD1303" s="3"/>
      <c r="AE1303" s="3"/>
      <c r="AF1303" s="3"/>
      <c r="AG1303" s="3"/>
      <c r="AH1303" s="3"/>
      <c r="AI1303" s="3"/>
      <c r="AJ1303" s="3"/>
    </row>
    <row r="1304" spans="1:36">
      <c r="A1304" s="3">
        <f t="shared" si="49"/>
        <v>44</v>
      </c>
      <c r="B1304" s="3" t="s">
        <v>1016</v>
      </c>
      <c r="C1304" s="3" t="s">
        <v>365</v>
      </c>
      <c r="D1304" s="3" t="s">
        <v>166</v>
      </c>
      <c r="E1304" s="3" t="s">
        <v>167</v>
      </c>
      <c r="F1304" s="3" t="s">
        <v>29</v>
      </c>
      <c r="G1304" s="3">
        <v>5.3999999999999999E-2</v>
      </c>
      <c r="H1304" s="65">
        <v>0.68259400000000003</v>
      </c>
      <c r="I1304" s="3">
        <v>1</v>
      </c>
      <c r="J1304" s="3" t="s">
        <v>60</v>
      </c>
      <c r="K1304" s="3" t="s">
        <v>61</v>
      </c>
      <c r="L1304" s="3" t="s">
        <v>62</v>
      </c>
      <c r="M1304" s="3">
        <v>5000015394</v>
      </c>
      <c r="N1304" s="3" t="s">
        <v>1010</v>
      </c>
      <c r="O1304" s="3" t="s">
        <v>1011</v>
      </c>
      <c r="P1304" s="62" t="str">
        <f>VLOOKUP(M1304,'customer list'!$B:$F,5,FALSE)</f>
        <v>Bà Rịa - Vũng Tàu</v>
      </c>
      <c r="Q1304" s="3" t="s">
        <v>1012</v>
      </c>
      <c r="R1304" s="5">
        <v>45080.497465277775</v>
      </c>
      <c r="S1304" s="5">
        <v>45080.576006944444</v>
      </c>
      <c r="T1304" s="3">
        <v>106.876</v>
      </c>
      <c r="U1304" s="5">
        <v>45079</v>
      </c>
      <c r="V1304" s="5">
        <v>45107</v>
      </c>
      <c r="W1304" s="3" t="s">
        <v>65</v>
      </c>
      <c r="X1304" s="3" t="s">
        <v>66</v>
      </c>
      <c r="Y1304" s="3" t="s">
        <v>66</v>
      </c>
      <c r="Z1304" s="3" t="s">
        <v>365</v>
      </c>
      <c r="AA1304" s="3"/>
      <c r="AB1304" s="3"/>
      <c r="AC1304" s="65"/>
      <c r="AD1304" s="3"/>
      <c r="AE1304" s="3"/>
      <c r="AF1304" s="3"/>
      <c r="AG1304" s="3"/>
      <c r="AH1304" s="3"/>
      <c r="AI1304" s="3"/>
      <c r="AJ1304" s="3"/>
    </row>
    <row r="1305" spans="1:36">
      <c r="A1305" s="3">
        <f t="shared" si="49"/>
        <v>44</v>
      </c>
      <c r="B1305" s="3" t="s">
        <v>1016</v>
      </c>
      <c r="C1305" s="3" t="s">
        <v>367</v>
      </c>
      <c r="D1305" s="3" t="s">
        <v>166</v>
      </c>
      <c r="E1305" s="3" t="s">
        <v>167</v>
      </c>
      <c r="F1305" s="3" t="s">
        <v>29</v>
      </c>
      <c r="G1305" s="3">
        <v>3.7999999999999999E-2</v>
      </c>
      <c r="H1305" s="65">
        <v>0.44981100000000002</v>
      </c>
      <c r="I1305" s="3">
        <v>1</v>
      </c>
      <c r="J1305" s="3" t="s">
        <v>60</v>
      </c>
      <c r="K1305" s="3" t="s">
        <v>61</v>
      </c>
      <c r="L1305" s="3" t="s">
        <v>62</v>
      </c>
      <c r="M1305" s="3">
        <v>5000015394</v>
      </c>
      <c r="N1305" s="3" t="s">
        <v>1010</v>
      </c>
      <c r="O1305" s="3" t="s">
        <v>1011</v>
      </c>
      <c r="P1305" s="62" t="str">
        <f>VLOOKUP(M1305,'customer list'!$B:$F,5,FALSE)</f>
        <v>Bà Rịa - Vũng Tàu</v>
      </c>
      <c r="Q1305" s="3" t="s">
        <v>1012</v>
      </c>
      <c r="R1305" s="5">
        <v>45080.497465277775</v>
      </c>
      <c r="S1305" s="5">
        <v>45080.576006944444</v>
      </c>
      <c r="T1305" s="3">
        <v>106.876</v>
      </c>
      <c r="U1305" s="5">
        <v>45079</v>
      </c>
      <c r="V1305" s="5">
        <v>45107</v>
      </c>
      <c r="W1305" s="3" t="s">
        <v>65</v>
      </c>
      <c r="X1305" s="3" t="s">
        <v>66</v>
      </c>
      <c r="Y1305" s="3" t="s">
        <v>66</v>
      </c>
      <c r="Z1305" s="3" t="s">
        <v>367</v>
      </c>
      <c r="AA1305" s="3"/>
      <c r="AB1305" s="3"/>
      <c r="AC1305" s="65"/>
      <c r="AD1305" s="3"/>
      <c r="AE1305" s="3"/>
      <c r="AF1305" s="3"/>
      <c r="AG1305" s="3"/>
      <c r="AH1305" s="3"/>
      <c r="AI1305" s="3"/>
      <c r="AJ1305" s="3"/>
    </row>
    <row r="1306" spans="1:36">
      <c r="A1306" s="3">
        <f t="shared" si="49"/>
        <v>44</v>
      </c>
      <c r="B1306" s="3" t="s">
        <v>1016</v>
      </c>
      <c r="C1306" s="3" t="s">
        <v>174</v>
      </c>
      <c r="D1306" s="3" t="s">
        <v>166</v>
      </c>
      <c r="E1306" s="3" t="s">
        <v>167</v>
      </c>
      <c r="F1306" s="3" t="s">
        <v>29</v>
      </c>
      <c r="G1306" s="3">
        <v>4.2000000000000003E-2</v>
      </c>
      <c r="H1306" s="65">
        <v>0.49245299999999997</v>
      </c>
      <c r="I1306" s="3">
        <v>1</v>
      </c>
      <c r="J1306" s="3" t="s">
        <v>60</v>
      </c>
      <c r="K1306" s="3" t="s">
        <v>61</v>
      </c>
      <c r="L1306" s="3" t="s">
        <v>62</v>
      </c>
      <c r="M1306" s="3">
        <v>5000015394</v>
      </c>
      <c r="N1306" s="3" t="s">
        <v>1010</v>
      </c>
      <c r="O1306" s="3" t="s">
        <v>1011</v>
      </c>
      <c r="P1306" s="62" t="str">
        <f>VLOOKUP(M1306,'customer list'!$B:$F,5,FALSE)</f>
        <v>Bà Rịa - Vũng Tàu</v>
      </c>
      <c r="Q1306" s="3" t="s">
        <v>1012</v>
      </c>
      <c r="R1306" s="5">
        <v>45080.497465277775</v>
      </c>
      <c r="S1306" s="5">
        <v>45080.576006944444</v>
      </c>
      <c r="T1306" s="3">
        <v>106.876</v>
      </c>
      <c r="U1306" s="5">
        <v>45079</v>
      </c>
      <c r="V1306" s="5">
        <v>45107</v>
      </c>
      <c r="W1306" s="3" t="s">
        <v>65</v>
      </c>
      <c r="X1306" s="3" t="s">
        <v>66</v>
      </c>
      <c r="Y1306" s="3" t="s">
        <v>66</v>
      </c>
      <c r="Z1306" s="3" t="s">
        <v>174</v>
      </c>
      <c r="AA1306" s="3"/>
      <c r="AB1306" s="3"/>
      <c r="AC1306" s="65"/>
      <c r="AD1306" s="3"/>
      <c r="AE1306" s="3"/>
      <c r="AF1306" s="3"/>
      <c r="AG1306" s="3"/>
      <c r="AH1306" s="3"/>
      <c r="AI1306" s="3"/>
      <c r="AJ1306" s="3"/>
    </row>
    <row r="1307" spans="1:36">
      <c r="A1307" s="3">
        <f t="shared" si="49"/>
        <v>44</v>
      </c>
      <c r="B1307" s="3" t="s">
        <v>1017</v>
      </c>
      <c r="C1307" s="3" t="s">
        <v>148</v>
      </c>
      <c r="D1307" s="3" t="s">
        <v>141</v>
      </c>
      <c r="E1307" s="3" t="s">
        <v>142</v>
      </c>
      <c r="F1307" s="3" t="s">
        <v>29</v>
      </c>
      <c r="G1307" s="3">
        <v>6.2E-2</v>
      </c>
      <c r="H1307" s="65">
        <v>0.78487499999999999</v>
      </c>
      <c r="I1307" s="3">
        <v>1</v>
      </c>
      <c r="J1307" s="3" t="s">
        <v>60</v>
      </c>
      <c r="K1307" s="3" t="s">
        <v>61</v>
      </c>
      <c r="L1307" s="3" t="s">
        <v>62</v>
      </c>
      <c r="M1307" s="3">
        <v>6000017440</v>
      </c>
      <c r="N1307" s="3" t="s">
        <v>567</v>
      </c>
      <c r="O1307" s="3" t="s">
        <v>1018</v>
      </c>
      <c r="P1307" s="62" t="str">
        <f>VLOOKUP(M1307,'customer list'!$B:$F,5,FALSE)</f>
        <v>Bà Rịa - Vũng Tàu</v>
      </c>
      <c r="Q1307" s="3" t="s">
        <v>993</v>
      </c>
      <c r="R1307" s="5">
        <v>45080.596956018519</v>
      </c>
      <c r="S1307" s="5">
        <v>45080.626006944447</v>
      </c>
      <c r="T1307" s="3">
        <v>122.636</v>
      </c>
      <c r="U1307" s="5">
        <v>45079</v>
      </c>
      <c r="V1307" s="5">
        <v>45107</v>
      </c>
      <c r="W1307" s="3" t="s">
        <v>65</v>
      </c>
      <c r="X1307" s="3" t="s">
        <v>66</v>
      </c>
      <c r="Y1307" s="3" t="s">
        <v>66</v>
      </c>
      <c r="Z1307" s="3" t="s">
        <v>148</v>
      </c>
      <c r="AA1307" s="3"/>
      <c r="AB1307" s="3"/>
      <c r="AC1307" s="65"/>
      <c r="AD1307" s="3"/>
      <c r="AE1307" s="3"/>
      <c r="AF1307" s="3"/>
      <c r="AG1307" s="3"/>
      <c r="AH1307" s="3"/>
      <c r="AI1307" s="3"/>
      <c r="AJ1307" s="3"/>
    </row>
    <row r="1308" spans="1:36">
      <c r="A1308" s="3">
        <f t="shared" si="49"/>
        <v>44</v>
      </c>
      <c r="B1308" s="3" t="s">
        <v>1017</v>
      </c>
      <c r="C1308" s="3" t="s">
        <v>470</v>
      </c>
      <c r="D1308" s="3" t="s">
        <v>141</v>
      </c>
      <c r="E1308" s="3" t="s">
        <v>142</v>
      </c>
      <c r="F1308" s="3" t="s">
        <v>29</v>
      </c>
      <c r="G1308" s="3">
        <v>3.7999999999999999E-2</v>
      </c>
      <c r="H1308" s="65">
        <v>0.567936</v>
      </c>
      <c r="I1308" s="3">
        <v>1</v>
      </c>
      <c r="J1308" s="3" t="s">
        <v>60</v>
      </c>
      <c r="K1308" s="3" t="s">
        <v>61</v>
      </c>
      <c r="L1308" s="3" t="s">
        <v>62</v>
      </c>
      <c r="M1308" s="3">
        <v>6000017440</v>
      </c>
      <c r="N1308" s="3" t="s">
        <v>567</v>
      </c>
      <c r="O1308" s="3" t="s">
        <v>1018</v>
      </c>
      <c r="P1308" s="62" t="str">
        <f>VLOOKUP(M1308,'customer list'!$B:$F,5,FALSE)</f>
        <v>Bà Rịa - Vũng Tàu</v>
      </c>
      <c r="Q1308" s="3" t="s">
        <v>993</v>
      </c>
      <c r="R1308" s="5">
        <v>45080.596956018519</v>
      </c>
      <c r="S1308" s="5">
        <v>45080.626006944447</v>
      </c>
      <c r="T1308" s="3">
        <v>122.636</v>
      </c>
      <c r="U1308" s="5">
        <v>45079</v>
      </c>
      <c r="V1308" s="5">
        <v>45107</v>
      </c>
      <c r="W1308" s="3" t="s">
        <v>65</v>
      </c>
      <c r="X1308" s="3" t="s">
        <v>66</v>
      </c>
      <c r="Y1308" s="3" t="s">
        <v>66</v>
      </c>
      <c r="Z1308" s="3" t="s">
        <v>470</v>
      </c>
      <c r="AA1308" s="3"/>
      <c r="AB1308" s="3"/>
      <c r="AC1308" s="65"/>
      <c r="AD1308" s="3"/>
      <c r="AE1308" s="3"/>
      <c r="AF1308" s="3"/>
      <c r="AG1308" s="3"/>
      <c r="AH1308" s="3"/>
      <c r="AI1308" s="3"/>
      <c r="AJ1308" s="3"/>
    </row>
    <row r="1309" spans="1:36">
      <c r="A1309" s="3">
        <f t="shared" si="49"/>
        <v>44</v>
      </c>
      <c r="B1309" s="3" t="s">
        <v>1019</v>
      </c>
      <c r="C1309" s="3" t="s">
        <v>252</v>
      </c>
      <c r="D1309" s="3" t="s">
        <v>141</v>
      </c>
      <c r="E1309" s="3" t="s">
        <v>142</v>
      </c>
      <c r="F1309" s="3" t="s">
        <v>29</v>
      </c>
      <c r="G1309" s="3">
        <v>0.14599999999999999</v>
      </c>
      <c r="H1309" s="65">
        <v>2.0956800000000002</v>
      </c>
      <c r="I1309" s="3">
        <v>2</v>
      </c>
      <c r="J1309" s="3" t="s">
        <v>60</v>
      </c>
      <c r="K1309" s="3" t="s">
        <v>61</v>
      </c>
      <c r="L1309" s="3" t="s">
        <v>62</v>
      </c>
      <c r="M1309" s="3">
        <v>6000017440</v>
      </c>
      <c r="N1309" s="3" t="s">
        <v>567</v>
      </c>
      <c r="O1309" s="3" t="s">
        <v>1018</v>
      </c>
      <c r="P1309" s="62" t="str">
        <f>VLOOKUP(M1309,'customer list'!$B:$F,5,FALSE)</f>
        <v>Bà Rịa - Vũng Tàu</v>
      </c>
      <c r="Q1309" s="3" t="s">
        <v>993</v>
      </c>
      <c r="R1309" s="5">
        <v>45080.596956018519</v>
      </c>
      <c r="S1309" s="5">
        <v>45080.626006944447</v>
      </c>
      <c r="T1309" s="3">
        <v>122.636</v>
      </c>
      <c r="U1309" s="5">
        <v>45079</v>
      </c>
      <c r="V1309" s="5">
        <v>45107</v>
      </c>
      <c r="W1309" s="3" t="s">
        <v>65</v>
      </c>
      <c r="X1309" s="3" t="s">
        <v>66</v>
      </c>
      <c r="Y1309" s="3" t="s">
        <v>66</v>
      </c>
      <c r="Z1309" s="3" t="s">
        <v>252</v>
      </c>
      <c r="AA1309" s="3"/>
      <c r="AB1309" s="3"/>
      <c r="AC1309" s="65"/>
      <c r="AD1309" s="3"/>
      <c r="AE1309" s="3"/>
      <c r="AF1309" s="3"/>
      <c r="AG1309" s="3"/>
      <c r="AH1309" s="3"/>
      <c r="AI1309" s="3"/>
      <c r="AJ1309" s="3"/>
    </row>
    <row r="1310" spans="1:36">
      <c r="A1310" s="3">
        <f t="shared" si="49"/>
        <v>44</v>
      </c>
      <c r="B1310" s="3" t="s">
        <v>1020</v>
      </c>
      <c r="C1310" s="3" t="s">
        <v>174</v>
      </c>
      <c r="D1310" s="3" t="s">
        <v>166</v>
      </c>
      <c r="E1310" s="3" t="s">
        <v>167</v>
      </c>
      <c r="F1310" s="3" t="s">
        <v>29</v>
      </c>
      <c r="G1310" s="3">
        <v>4.2000000000000003E-2</v>
      </c>
      <c r="H1310" s="65">
        <v>0.49245299999999997</v>
      </c>
      <c r="I1310" s="3">
        <v>1</v>
      </c>
      <c r="J1310" s="3" t="s">
        <v>60</v>
      </c>
      <c r="K1310" s="3" t="s">
        <v>61</v>
      </c>
      <c r="L1310" s="3" t="s">
        <v>62</v>
      </c>
      <c r="M1310" s="3">
        <v>6000017440</v>
      </c>
      <c r="N1310" s="3" t="s">
        <v>567</v>
      </c>
      <c r="O1310" s="3" t="s">
        <v>1018</v>
      </c>
      <c r="P1310" s="62" t="str">
        <f>VLOOKUP(M1310,'customer list'!$B:$F,5,FALSE)</f>
        <v>Bà Rịa - Vũng Tàu</v>
      </c>
      <c r="Q1310" s="3" t="s">
        <v>993</v>
      </c>
      <c r="R1310" s="5">
        <v>45080.596956018519</v>
      </c>
      <c r="S1310" s="5">
        <v>45080.626006944447</v>
      </c>
      <c r="T1310" s="3">
        <v>122.636</v>
      </c>
      <c r="U1310" s="5">
        <v>45079</v>
      </c>
      <c r="V1310" s="5">
        <v>45107</v>
      </c>
      <c r="W1310" s="3" t="s">
        <v>65</v>
      </c>
      <c r="X1310" s="3" t="s">
        <v>66</v>
      </c>
      <c r="Y1310" s="3" t="s">
        <v>66</v>
      </c>
      <c r="Z1310" s="3" t="s">
        <v>174</v>
      </c>
      <c r="AA1310" s="3"/>
      <c r="AB1310" s="3"/>
      <c r="AC1310" s="65"/>
      <c r="AD1310" s="3"/>
      <c r="AE1310" s="3"/>
      <c r="AF1310" s="3"/>
      <c r="AG1310" s="3"/>
      <c r="AH1310" s="3"/>
      <c r="AI1310" s="3"/>
      <c r="AJ1310" s="3"/>
    </row>
    <row r="1311" spans="1:36">
      <c r="A1311" s="3">
        <f t="shared" si="49"/>
        <v>44</v>
      </c>
      <c r="B1311" s="3" t="s">
        <v>1021</v>
      </c>
      <c r="C1311" s="3" t="s">
        <v>977</v>
      </c>
      <c r="D1311" s="3" t="s">
        <v>68</v>
      </c>
      <c r="E1311" s="3" t="s">
        <v>59</v>
      </c>
      <c r="F1311" s="3" t="s">
        <v>29</v>
      </c>
      <c r="G1311" s="3">
        <v>2.5000000000000001E-2</v>
      </c>
      <c r="H1311" s="65">
        <v>0.21479999999999999</v>
      </c>
      <c r="I1311" s="3">
        <v>1</v>
      </c>
      <c r="J1311" s="3" t="s">
        <v>60</v>
      </c>
      <c r="K1311" s="3" t="s">
        <v>61</v>
      </c>
      <c r="L1311" s="3" t="s">
        <v>62</v>
      </c>
      <c r="M1311" s="3">
        <v>5000003875</v>
      </c>
      <c r="N1311" s="3" t="s">
        <v>1022</v>
      </c>
      <c r="O1311" s="3" t="s">
        <v>1023</v>
      </c>
      <c r="P1311" s="62" t="str">
        <f>VLOOKUP(M1311,'customer list'!$B:$F,5,FALSE)</f>
        <v>Bà Rịa - Vũng Tàu</v>
      </c>
      <c r="Q1311" s="3" t="s">
        <v>993</v>
      </c>
      <c r="R1311" s="5">
        <v>45080.635393518518</v>
      </c>
      <c r="S1311" s="5">
        <v>45080.662627314814</v>
      </c>
      <c r="T1311" s="3">
        <v>127.07299999999999</v>
      </c>
      <c r="U1311" s="5">
        <v>45079</v>
      </c>
      <c r="V1311" s="5">
        <v>45107</v>
      </c>
      <c r="W1311" s="3" t="s">
        <v>65</v>
      </c>
      <c r="X1311" s="3" t="s">
        <v>66</v>
      </c>
      <c r="Y1311" s="3" t="s">
        <v>66</v>
      </c>
      <c r="Z1311" s="3" t="s">
        <v>977</v>
      </c>
      <c r="AA1311" s="3"/>
      <c r="AB1311" s="3"/>
      <c r="AC1311" s="65"/>
      <c r="AD1311" s="3"/>
      <c r="AE1311" s="3"/>
      <c r="AF1311" s="3"/>
      <c r="AG1311" s="3"/>
      <c r="AH1311" s="3"/>
      <c r="AI1311" s="3"/>
      <c r="AJ1311" s="3"/>
    </row>
    <row r="1312" spans="1:36">
      <c r="A1312" s="3">
        <f t="shared" si="49"/>
        <v>44</v>
      </c>
      <c r="B1312" s="3" t="s">
        <v>1021</v>
      </c>
      <c r="C1312" s="3" t="s">
        <v>978</v>
      </c>
      <c r="D1312" s="3" t="s">
        <v>58</v>
      </c>
      <c r="E1312" s="3" t="s">
        <v>59</v>
      </c>
      <c r="F1312" s="3" t="s">
        <v>29</v>
      </c>
      <c r="G1312" s="3">
        <v>1.2E-2</v>
      </c>
      <c r="H1312" s="65">
        <v>0.1008</v>
      </c>
      <c r="I1312" s="3">
        <v>1</v>
      </c>
      <c r="J1312" s="3" t="s">
        <v>60</v>
      </c>
      <c r="K1312" s="3" t="s">
        <v>61</v>
      </c>
      <c r="L1312" s="3" t="s">
        <v>62</v>
      </c>
      <c r="M1312" s="3">
        <v>5000003875</v>
      </c>
      <c r="N1312" s="3" t="s">
        <v>1022</v>
      </c>
      <c r="O1312" s="3" t="s">
        <v>1023</v>
      </c>
      <c r="P1312" s="62" t="str">
        <f>VLOOKUP(M1312,'customer list'!$B:$F,5,FALSE)</f>
        <v>Bà Rịa - Vũng Tàu</v>
      </c>
      <c r="Q1312" s="3" t="s">
        <v>993</v>
      </c>
      <c r="R1312" s="5">
        <v>45080.635393518518</v>
      </c>
      <c r="S1312" s="5">
        <v>45080.662627314814</v>
      </c>
      <c r="T1312" s="3">
        <v>127.07299999999999</v>
      </c>
      <c r="U1312" s="5">
        <v>45079</v>
      </c>
      <c r="V1312" s="5">
        <v>45107</v>
      </c>
      <c r="W1312" s="3" t="s">
        <v>65</v>
      </c>
      <c r="X1312" s="3" t="s">
        <v>66</v>
      </c>
      <c r="Y1312" s="3" t="s">
        <v>66</v>
      </c>
      <c r="Z1312" s="3" t="s">
        <v>978</v>
      </c>
      <c r="AA1312" s="3"/>
      <c r="AB1312" s="3"/>
      <c r="AC1312" s="65"/>
      <c r="AD1312" s="3"/>
      <c r="AE1312" s="3"/>
      <c r="AF1312" s="3"/>
      <c r="AG1312" s="3"/>
      <c r="AH1312" s="3"/>
      <c r="AI1312" s="3"/>
      <c r="AJ1312" s="3"/>
    </row>
    <row r="1313" spans="1:36">
      <c r="A1313" s="3">
        <f t="shared" si="49"/>
        <v>44</v>
      </c>
      <c r="B1313" s="3" t="s">
        <v>1021</v>
      </c>
      <c r="C1313" s="3" t="s">
        <v>120</v>
      </c>
      <c r="D1313" s="3" t="s">
        <v>68</v>
      </c>
      <c r="E1313" s="3" t="s">
        <v>59</v>
      </c>
      <c r="F1313" s="3" t="s">
        <v>29</v>
      </c>
      <c r="G1313" s="3">
        <v>7.4999999999999997E-2</v>
      </c>
      <c r="H1313" s="65">
        <v>0.68186999999999998</v>
      </c>
      <c r="I1313" s="3">
        <v>3</v>
      </c>
      <c r="J1313" s="3" t="s">
        <v>60</v>
      </c>
      <c r="K1313" s="3" t="s">
        <v>61</v>
      </c>
      <c r="L1313" s="3" t="s">
        <v>62</v>
      </c>
      <c r="M1313" s="3">
        <v>5000003875</v>
      </c>
      <c r="N1313" s="3" t="s">
        <v>1022</v>
      </c>
      <c r="O1313" s="3" t="s">
        <v>1023</v>
      </c>
      <c r="P1313" s="62" t="str">
        <f>VLOOKUP(M1313,'customer list'!$B:$F,5,FALSE)</f>
        <v>Bà Rịa - Vũng Tàu</v>
      </c>
      <c r="Q1313" s="3" t="s">
        <v>993</v>
      </c>
      <c r="R1313" s="5">
        <v>45080.635393518518</v>
      </c>
      <c r="S1313" s="5">
        <v>45080.662627314814</v>
      </c>
      <c r="T1313" s="3">
        <v>127.07299999999999</v>
      </c>
      <c r="U1313" s="5">
        <v>45079</v>
      </c>
      <c r="V1313" s="5">
        <v>45107</v>
      </c>
      <c r="W1313" s="3" t="s">
        <v>65</v>
      </c>
      <c r="X1313" s="3" t="s">
        <v>66</v>
      </c>
      <c r="Y1313" s="3" t="s">
        <v>66</v>
      </c>
      <c r="Z1313" s="3" t="s">
        <v>120</v>
      </c>
      <c r="AA1313" s="3"/>
      <c r="AB1313" s="3"/>
      <c r="AC1313" s="65"/>
      <c r="AD1313" s="3"/>
      <c r="AE1313" s="3"/>
      <c r="AF1313" s="3"/>
      <c r="AG1313" s="3"/>
      <c r="AH1313" s="3"/>
      <c r="AI1313" s="3"/>
      <c r="AJ1313" s="3"/>
    </row>
    <row r="1314" spans="1:36">
      <c r="A1314" s="3">
        <f t="shared" si="49"/>
        <v>44</v>
      </c>
      <c r="B1314" s="3" t="s">
        <v>1021</v>
      </c>
      <c r="C1314" s="3" t="s">
        <v>119</v>
      </c>
      <c r="D1314" s="3" t="s">
        <v>58</v>
      </c>
      <c r="E1314" s="3" t="s">
        <v>59</v>
      </c>
      <c r="F1314" s="3" t="s">
        <v>29</v>
      </c>
      <c r="G1314" s="3">
        <v>3.5999999999999997E-2</v>
      </c>
      <c r="H1314" s="65">
        <v>0.30643199999999998</v>
      </c>
      <c r="I1314" s="3">
        <v>3</v>
      </c>
      <c r="J1314" s="3" t="s">
        <v>60</v>
      </c>
      <c r="K1314" s="3" t="s">
        <v>61</v>
      </c>
      <c r="L1314" s="3" t="s">
        <v>62</v>
      </c>
      <c r="M1314" s="3">
        <v>5000003875</v>
      </c>
      <c r="N1314" s="3" t="s">
        <v>1022</v>
      </c>
      <c r="O1314" s="3" t="s">
        <v>1023</v>
      </c>
      <c r="P1314" s="62" t="str">
        <f>VLOOKUP(M1314,'customer list'!$B:$F,5,FALSE)</f>
        <v>Bà Rịa - Vũng Tàu</v>
      </c>
      <c r="Q1314" s="3" t="s">
        <v>993</v>
      </c>
      <c r="R1314" s="5">
        <v>45080.635393518518</v>
      </c>
      <c r="S1314" s="5">
        <v>45080.662627314814</v>
      </c>
      <c r="T1314" s="3">
        <v>127.07299999999999</v>
      </c>
      <c r="U1314" s="5">
        <v>45079</v>
      </c>
      <c r="V1314" s="5">
        <v>45107</v>
      </c>
      <c r="W1314" s="3" t="s">
        <v>65</v>
      </c>
      <c r="X1314" s="3" t="s">
        <v>66</v>
      </c>
      <c r="Y1314" s="3" t="s">
        <v>66</v>
      </c>
      <c r="Z1314" s="3" t="s">
        <v>119</v>
      </c>
      <c r="AA1314" s="3"/>
      <c r="AB1314" s="3"/>
      <c r="AC1314" s="65"/>
      <c r="AD1314" s="3"/>
      <c r="AE1314" s="3"/>
      <c r="AF1314" s="3"/>
      <c r="AG1314" s="3"/>
      <c r="AH1314" s="3"/>
      <c r="AI1314" s="3"/>
      <c r="AJ1314" s="3"/>
    </row>
    <row r="1315" spans="1:36">
      <c r="A1315" s="3">
        <f t="shared" si="49"/>
        <v>44</v>
      </c>
      <c r="B1315" s="3" t="s">
        <v>1021</v>
      </c>
      <c r="C1315" s="3" t="s">
        <v>730</v>
      </c>
      <c r="D1315" s="3" t="s">
        <v>58</v>
      </c>
      <c r="E1315" s="3" t="s">
        <v>59</v>
      </c>
      <c r="F1315" s="3" t="s">
        <v>29</v>
      </c>
      <c r="G1315" s="3">
        <v>1.2E-2</v>
      </c>
      <c r="H1315" s="65">
        <v>0.1008</v>
      </c>
      <c r="I1315" s="3">
        <v>1</v>
      </c>
      <c r="J1315" s="3" t="s">
        <v>60</v>
      </c>
      <c r="K1315" s="3" t="s">
        <v>61</v>
      </c>
      <c r="L1315" s="3" t="s">
        <v>62</v>
      </c>
      <c r="M1315" s="3">
        <v>5000003875</v>
      </c>
      <c r="N1315" s="3" t="s">
        <v>1022</v>
      </c>
      <c r="O1315" s="3" t="s">
        <v>1023</v>
      </c>
      <c r="P1315" s="62" t="str">
        <f>VLOOKUP(M1315,'customer list'!$B:$F,5,FALSE)</f>
        <v>Bà Rịa - Vũng Tàu</v>
      </c>
      <c r="Q1315" s="3" t="s">
        <v>993</v>
      </c>
      <c r="R1315" s="5">
        <v>45080.635393518518</v>
      </c>
      <c r="S1315" s="5">
        <v>45080.662627314814</v>
      </c>
      <c r="T1315" s="3">
        <v>127.07299999999999</v>
      </c>
      <c r="U1315" s="5">
        <v>45079</v>
      </c>
      <c r="V1315" s="5">
        <v>45107</v>
      </c>
      <c r="W1315" s="3" t="s">
        <v>65</v>
      </c>
      <c r="X1315" s="3" t="s">
        <v>66</v>
      </c>
      <c r="Y1315" s="3" t="s">
        <v>66</v>
      </c>
      <c r="Z1315" s="3" t="s">
        <v>730</v>
      </c>
      <c r="AA1315" s="3"/>
      <c r="AB1315" s="3"/>
      <c r="AC1315" s="65"/>
      <c r="AD1315" s="3"/>
      <c r="AE1315" s="3"/>
      <c r="AF1315" s="3"/>
      <c r="AG1315" s="3"/>
      <c r="AH1315" s="3"/>
      <c r="AI1315" s="3"/>
      <c r="AJ1315" s="3"/>
    </row>
    <row r="1316" spans="1:36">
      <c r="A1316" s="3">
        <f t="shared" si="49"/>
        <v>44</v>
      </c>
      <c r="B1316" s="3" t="s">
        <v>1021</v>
      </c>
      <c r="C1316" s="3" t="s">
        <v>731</v>
      </c>
      <c r="D1316" s="3" t="s">
        <v>68</v>
      </c>
      <c r="E1316" s="3" t="s">
        <v>59</v>
      </c>
      <c r="F1316" s="3" t="s">
        <v>29</v>
      </c>
      <c r="G1316" s="3">
        <v>0.02</v>
      </c>
      <c r="H1316" s="65">
        <v>0.157605</v>
      </c>
      <c r="I1316" s="3">
        <v>1</v>
      </c>
      <c r="J1316" s="3" t="s">
        <v>60</v>
      </c>
      <c r="K1316" s="3" t="s">
        <v>61</v>
      </c>
      <c r="L1316" s="3" t="s">
        <v>62</v>
      </c>
      <c r="M1316" s="3">
        <v>5000003875</v>
      </c>
      <c r="N1316" s="3" t="s">
        <v>1022</v>
      </c>
      <c r="O1316" s="3" t="s">
        <v>1023</v>
      </c>
      <c r="P1316" s="62" t="str">
        <f>VLOOKUP(M1316,'customer list'!$B:$F,5,FALSE)</f>
        <v>Bà Rịa - Vũng Tàu</v>
      </c>
      <c r="Q1316" s="3" t="s">
        <v>993</v>
      </c>
      <c r="R1316" s="5">
        <v>45080.635393518518</v>
      </c>
      <c r="S1316" s="5">
        <v>45080.662627314814</v>
      </c>
      <c r="T1316" s="3">
        <v>127.07299999999999</v>
      </c>
      <c r="U1316" s="5">
        <v>45079</v>
      </c>
      <c r="V1316" s="5">
        <v>45107</v>
      </c>
      <c r="W1316" s="3" t="s">
        <v>65</v>
      </c>
      <c r="X1316" s="3" t="s">
        <v>66</v>
      </c>
      <c r="Y1316" s="3" t="s">
        <v>66</v>
      </c>
      <c r="Z1316" s="3" t="s">
        <v>731</v>
      </c>
      <c r="AA1316" s="3"/>
      <c r="AB1316" s="3"/>
      <c r="AC1316" s="65"/>
      <c r="AD1316" s="3"/>
      <c r="AE1316" s="3"/>
      <c r="AF1316" s="3"/>
      <c r="AG1316" s="3"/>
      <c r="AH1316" s="3"/>
      <c r="AI1316" s="3"/>
      <c r="AJ1316" s="3"/>
    </row>
    <row r="1317" spans="1:36">
      <c r="A1317" s="3">
        <f t="shared" si="49"/>
        <v>44</v>
      </c>
      <c r="B1317" s="3" t="s">
        <v>1021</v>
      </c>
      <c r="C1317" s="3" t="s">
        <v>728</v>
      </c>
      <c r="D1317" s="3" t="s">
        <v>68</v>
      </c>
      <c r="E1317" s="3" t="s">
        <v>59</v>
      </c>
      <c r="F1317" s="3" t="s">
        <v>29</v>
      </c>
      <c r="G1317" s="3">
        <v>0.125</v>
      </c>
      <c r="H1317" s="65">
        <v>1.0843879999999999</v>
      </c>
      <c r="I1317" s="3">
        <v>5</v>
      </c>
      <c r="J1317" s="3" t="s">
        <v>60</v>
      </c>
      <c r="K1317" s="3" t="s">
        <v>61</v>
      </c>
      <c r="L1317" s="3" t="s">
        <v>62</v>
      </c>
      <c r="M1317" s="3">
        <v>5000003875</v>
      </c>
      <c r="N1317" s="3" t="s">
        <v>1022</v>
      </c>
      <c r="O1317" s="3" t="s">
        <v>1023</v>
      </c>
      <c r="P1317" s="62" t="str">
        <f>VLOOKUP(M1317,'customer list'!$B:$F,5,FALSE)</f>
        <v>Bà Rịa - Vũng Tàu</v>
      </c>
      <c r="Q1317" s="3" t="s">
        <v>993</v>
      </c>
      <c r="R1317" s="5">
        <v>45080.635393518518</v>
      </c>
      <c r="S1317" s="5">
        <v>45080.662627314814</v>
      </c>
      <c r="T1317" s="3">
        <v>127.07299999999999</v>
      </c>
      <c r="U1317" s="5">
        <v>45079</v>
      </c>
      <c r="V1317" s="5">
        <v>45107</v>
      </c>
      <c r="W1317" s="3" t="s">
        <v>65</v>
      </c>
      <c r="X1317" s="3" t="s">
        <v>66</v>
      </c>
      <c r="Y1317" s="3" t="s">
        <v>66</v>
      </c>
      <c r="Z1317" s="3" t="s">
        <v>728</v>
      </c>
      <c r="AA1317" s="3"/>
      <c r="AB1317" s="3"/>
      <c r="AC1317" s="65"/>
      <c r="AD1317" s="3"/>
      <c r="AE1317" s="3"/>
      <c r="AF1317" s="3"/>
      <c r="AG1317" s="3"/>
      <c r="AH1317" s="3"/>
      <c r="AI1317" s="3"/>
      <c r="AJ1317" s="3"/>
    </row>
    <row r="1318" spans="1:36">
      <c r="A1318" s="3">
        <f t="shared" si="49"/>
        <v>44</v>
      </c>
      <c r="B1318" s="3" t="s">
        <v>1021</v>
      </c>
      <c r="C1318" s="3" t="s">
        <v>729</v>
      </c>
      <c r="D1318" s="3" t="s">
        <v>58</v>
      </c>
      <c r="E1318" s="3" t="s">
        <v>59</v>
      </c>
      <c r="F1318" s="3" t="s">
        <v>29</v>
      </c>
      <c r="G1318" s="3">
        <v>4.4999999999999998E-2</v>
      </c>
      <c r="H1318" s="65">
        <v>0.424066</v>
      </c>
      <c r="I1318" s="3">
        <v>5</v>
      </c>
      <c r="J1318" s="3" t="s">
        <v>60</v>
      </c>
      <c r="K1318" s="3" t="s">
        <v>61</v>
      </c>
      <c r="L1318" s="3" t="s">
        <v>62</v>
      </c>
      <c r="M1318" s="3">
        <v>5000003875</v>
      </c>
      <c r="N1318" s="3" t="s">
        <v>1022</v>
      </c>
      <c r="O1318" s="3" t="s">
        <v>1023</v>
      </c>
      <c r="P1318" s="62" t="str">
        <f>VLOOKUP(M1318,'customer list'!$B:$F,5,FALSE)</f>
        <v>Bà Rịa - Vũng Tàu</v>
      </c>
      <c r="Q1318" s="3" t="s">
        <v>993</v>
      </c>
      <c r="R1318" s="5">
        <v>45080.635393518518</v>
      </c>
      <c r="S1318" s="5">
        <v>45080.662627314814</v>
      </c>
      <c r="T1318" s="3">
        <v>127.07299999999999</v>
      </c>
      <c r="U1318" s="5">
        <v>45079</v>
      </c>
      <c r="V1318" s="5">
        <v>45107</v>
      </c>
      <c r="W1318" s="3" t="s">
        <v>65</v>
      </c>
      <c r="X1318" s="3" t="s">
        <v>66</v>
      </c>
      <c r="Y1318" s="3" t="s">
        <v>66</v>
      </c>
      <c r="Z1318" s="3" t="s">
        <v>729</v>
      </c>
      <c r="AA1318" s="3"/>
      <c r="AB1318" s="3"/>
      <c r="AC1318" s="65"/>
      <c r="AD1318" s="3"/>
      <c r="AE1318" s="3"/>
      <c r="AF1318" s="3"/>
      <c r="AG1318" s="3"/>
      <c r="AH1318" s="3"/>
      <c r="AI1318" s="3"/>
      <c r="AJ1318" s="3"/>
    </row>
    <row r="1319" spans="1:36">
      <c r="A1319" s="1" t="s">
        <v>0</v>
      </c>
      <c r="B1319" s="1" t="s">
        <v>1</v>
      </c>
      <c r="C1319" s="1" t="s">
        <v>2</v>
      </c>
      <c r="D1319" s="1" t="s">
        <v>3</v>
      </c>
      <c r="E1319" s="1" t="s">
        <v>4</v>
      </c>
      <c r="F1319" s="1" t="s">
        <v>5</v>
      </c>
      <c r="G1319" s="1" t="s">
        <v>6</v>
      </c>
      <c r="H1319" s="64" t="s">
        <v>7</v>
      </c>
      <c r="I1319" s="1" t="s">
        <v>8</v>
      </c>
      <c r="J1319" s="1" t="s">
        <v>9</v>
      </c>
      <c r="K1319" s="1" t="s">
        <v>10</v>
      </c>
      <c r="L1319" s="2" t="s">
        <v>11</v>
      </c>
      <c r="M1319" s="1" t="s">
        <v>12</v>
      </c>
      <c r="N1319" s="1" t="s">
        <v>13</v>
      </c>
      <c r="O1319" s="1" t="s">
        <v>14</v>
      </c>
      <c r="P1319" s="62" t="e">
        <f>VLOOKUP(M1319,'customer list'!$B:$F,5,FALSE)</f>
        <v>#N/A</v>
      </c>
      <c r="Q1319" s="1" t="s">
        <v>15</v>
      </c>
      <c r="R1319" s="1" t="s">
        <v>16</v>
      </c>
      <c r="S1319" s="1" t="s">
        <v>17</v>
      </c>
      <c r="T1319" s="1" t="s">
        <v>18</v>
      </c>
      <c r="U1319" s="1" t="s">
        <v>19</v>
      </c>
      <c r="V1319" s="1" t="s">
        <v>20</v>
      </c>
      <c r="W1319" s="1" t="s">
        <v>21</v>
      </c>
      <c r="X1319" s="1" t="s">
        <v>22</v>
      </c>
      <c r="Y1319" s="1" t="s">
        <v>23</v>
      </c>
      <c r="Z1319" s="1" t="s">
        <v>24</v>
      </c>
      <c r="AA1319" s="1" t="s">
        <v>25</v>
      </c>
      <c r="AB1319" s="1" t="s">
        <v>26</v>
      </c>
      <c r="AC1319" s="64" t="s">
        <v>27</v>
      </c>
      <c r="AD1319" s="3"/>
      <c r="AE1319" s="3"/>
      <c r="AF1319" s="3"/>
      <c r="AG1319" s="3"/>
      <c r="AH1319" s="3"/>
      <c r="AI1319" s="3"/>
      <c r="AJ1319" s="3"/>
    </row>
    <row r="1320" spans="1:36">
      <c r="A1320" s="3">
        <v>45</v>
      </c>
      <c r="B1320" s="3">
        <v>13</v>
      </c>
      <c r="C1320" s="3" t="s">
        <v>28</v>
      </c>
      <c r="D1320" s="3" t="s">
        <v>29</v>
      </c>
      <c r="E1320" s="3" t="s">
        <v>89</v>
      </c>
      <c r="F1320" s="3" t="s">
        <v>158</v>
      </c>
      <c r="G1320" s="3">
        <v>2.0579999999999998</v>
      </c>
      <c r="H1320" s="65">
        <v>30.888000000000002</v>
      </c>
      <c r="I1320" s="3">
        <v>6.5</v>
      </c>
      <c r="J1320" s="3">
        <v>62.946240000000003</v>
      </c>
      <c r="K1320" s="4">
        <v>0.31661538461538458</v>
      </c>
      <c r="L1320" s="4">
        <v>0.49070444874864649</v>
      </c>
      <c r="M1320" s="3">
        <v>3</v>
      </c>
      <c r="N1320" s="3">
        <v>79.8947</v>
      </c>
      <c r="O1320" s="3" t="s">
        <v>835</v>
      </c>
      <c r="P1320" s="62" t="e">
        <f>VLOOKUP(M1320,'customer list'!$B:$F,5,FALSE)</f>
        <v>#N/A</v>
      </c>
      <c r="Q1320" s="3" t="s">
        <v>1024</v>
      </c>
      <c r="R1320" s="3" t="s">
        <v>29</v>
      </c>
      <c r="S1320" s="5">
        <v>45080.576793981483</v>
      </c>
      <c r="T1320" s="3">
        <v>239.684</v>
      </c>
      <c r="U1320" s="5">
        <v>45079.488206018519</v>
      </c>
      <c r="V1320" s="5">
        <v>45080.541666666664</v>
      </c>
      <c r="W1320" s="3">
        <v>0</v>
      </c>
      <c r="X1320" s="3">
        <v>0</v>
      </c>
      <c r="Y1320" s="3"/>
      <c r="Z1320" s="3">
        <v>6045281</v>
      </c>
      <c r="AA1320" s="3">
        <v>5685281</v>
      </c>
      <c r="AB1320" s="3">
        <v>360000</v>
      </c>
      <c r="AC1320" s="65">
        <v>395333455</v>
      </c>
      <c r="AD1320" s="3"/>
      <c r="AE1320" s="3"/>
      <c r="AF1320" s="3"/>
      <c r="AG1320" s="3"/>
      <c r="AH1320" s="3"/>
      <c r="AI1320" s="3"/>
      <c r="AJ1320" s="3"/>
    </row>
    <row r="1321" spans="1:36">
      <c r="A1321" s="6">
        <f t="shared" ref="A1321:A1338" si="50">A1320</f>
        <v>45</v>
      </c>
      <c r="B1321" s="7" t="s">
        <v>34</v>
      </c>
      <c r="C1321" s="7" t="s">
        <v>35</v>
      </c>
      <c r="D1321" s="7" t="s">
        <v>36</v>
      </c>
      <c r="E1321" s="7" t="s">
        <v>37</v>
      </c>
      <c r="F1321" s="7" t="s">
        <v>38</v>
      </c>
      <c r="G1321" s="7" t="s">
        <v>39</v>
      </c>
      <c r="H1321" s="66" t="s">
        <v>40</v>
      </c>
      <c r="I1321" s="7" t="s">
        <v>41</v>
      </c>
      <c r="J1321" s="7" t="s">
        <v>42</v>
      </c>
      <c r="K1321" s="7" t="s">
        <v>43</v>
      </c>
      <c r="L1321" s="7" t="s">
        <v>44</v>
      </c>
      <c r="M1321" s="7" t="s">
        <v>45</v>
      </c>
      <c r="N1321" s="7" t="s">
        <v>46</v>
      </c>
      <c r="O1321" s="7" t="s">
        <v>47</v>
      </c>
      <c r="P1321" s="62" t="e">
        <f>VLOOKUP(M1321,'customer list'!$B:$F,5,FALSE)</f>
        <v>#N/A</v>
      </c>
      <c r="Q1321" s="7" t="s">
        <v>48</v>
      </c>
      <c r="R1321" s="7" t="s">
        <v>49</v>
      </c>
      <c r="S1321" s="7" t="s">
        <v>50</v>
      </c>
      <c r="T1321" s="7" t="s">
        <v>51</v>
      </c>
      <c r="U1321" s="7" t="s">
        <v>19</v>
      </c>
      <c r="V1321" s="7" t="s">
        <v>20</v>
      </c>
      <c r="W1321" s="7" t="s">
        <v>52</v>
      </c>
      <c r="X1321" s="7" t="s">
        <v>53</v>
      </c>
      <c r="Y1321" s="7" t="s">
        <v>54</v>
      </c>
      <c r="Z1321" s="7" t="s">
        <v>55</v>
      </c>
      <c r="AA1321" s="3"/>
      <c r="AB1321" s="3"/>
      <c r="AC1321" s="65"/>
      <c r="AD1321" s="3"/>
      <c r="AE1321" s="3"/>
      <c r="AF1321" s="3"/>
      <c r="AG1321" s="3"/>
      <c r="AH1321" s="3"/>
      <c r="AI1321" s="3"/>
      <c r="AJ1321" s="3"/>
    </row>
    <row r="1322" spans="1:36">
      <c r="A1322" s="3">
        <f t="shared" si="50"/>
        <v>45</v>
      </c>
      <c r="B1322" s="3" t="s">
        <v>1025</v>
      </c>
      <c r="C1322" s="3" t="s">
        <v>148</v>
      </c>
      <c r="D1322" s="3" t="s">
        <v>141</v>
      </c>
      <c r="E1322" s="3" t="s">
        <v>142</v>
      </c>
      <c r="F1322" s="3" t="s">
        <v>29</v>
      </c>
      <c r="G1322" s="3">
        <v>6.2E-2</v>
      </c>
      <c r="H1322" s="65">
        <v>0.78487499999999999</v>
      </c>
      <c r="I1322" s="3">
        <v>1</v>
      </c>
      <c r="J1322" s="3" t="s">
        <v>60</v>
      </c>
      <c r="K1322" s="3" t="s">
        <v>61</v>
      </c>
      <c r="L1322" s="3" t="s">
        <v>62</v>
      </c>
      <c r="M1322" s="3">
        <v>6000011256</v>
      </c>
      <c r="N1322" s="3" t="s">
        <v>453</v>
      </c>
      <c r="O1322" s="3" t="s">
        <v>1026</v>
      </c>
      <c r="P1322" s="62" t="str">
        <f>VLOOKUP(M1322,'customer list'!$B:$F,5,FALSE)</f>
        <v>Đồng Tháp</v>
      </c>
      <c r="Q1322" s="3" t="s">
        <v>1027</v>
      </c>
      <c r="R1322" s="5">
        <v>45080.333333333336</v>
      </c>
      <c r="S1322" s="5">
        <v>45080.355810185189</v>
      </c>
      <c r="T1322" s="3">
        <v>175.09200000000001</v>
      </c>
      <c r="U1322" s="5">
        <v>45079</v>
      </c>
      <c r="V1322" s="5">
        <v>45107</v>
      </c>
      <c r="W1322" s="3" t="s">
        <v>65</v>
      </c>
      <c r="X1322" s="3" t="s">
        <v>66</v>
      </c>
      <c r="Y1322" s="3" t="s">
        <v>66</v>
      </c>
      <c r="Z1322" s="3" t="s">
        <v>148</v>
      </c>
      <c r="AA1322" s="3"/>
      <c r="AB1322" s="3"/>
      <c r="AC1322" s="65"/>
      <c r="AD1322" s="3"/>
      <c r="AE1322" s="3"/>
      <c r="AF1322" s="3"/>
      <c r="AG1322" s="3"/>
      <c r="AH1322" s="3"/>
      <c r="AI1322" s="3"/>
      <c r="AJ1322" s="3"/>
    </row>
    <row r="1323" spans="1:36">
      <c r="A1323" s="3">
        <f t="shared" si="50"/>
        <v>45</v>
      </c>
      <c r="B1323" s="3" t="s">
        <v>1028</v>
      </c>
      <c r="C1323" s="3" t="s">
        <v>174</v>
      </c>
      <c r="D1323" s="3" t="s">
        <v>166</v>
      </c>
      <c r="E1323" s="3" t="s">
        <v>167</v>
      </c>
      <c r="F1323" s="3" t="s">
        <v>29</v>
      </c>
      <c r="G1323" s="3">
        <v>4.2000000000000003E-2</v>
      </c>
      <c r="H1323" s="65">
        <v>0.49245299999999997</v>
      </c>
      <c r="I1323" s="3">
        <v>1</v>
      </c>
      <c r="J1323" s="3" t="s">
        <v>60</v>
      </c>
      <c r="K1323" s="3" t="s">
        <v>61</v>
      </c>
      <c r="L1323" s="3" t="s">
        <v>62</v>
      </c>
      <c r="M1323" s="3">
        <v>6000016424</v>
      </c>
      <c r="N1323" s="3" t="s">
        <v>838</v>
      </c>
      <c r="O1323" s="3" t="s">
        <v>1029</v>
      </c>
      <c r="P1323" s="62" t="str">
        <f>VLOOKUP(M1323,'customer list'!$B:$F,5,FALSE)</f>
        <v>An Giang</v>
      </c>
      <c r="Q1323" s="3" t="s">
        <v>836</v>
      </c>
      <c r="R1323" s="5">
        <v>45080.385150462964</v>
      </c>
      <c r="S1323" s="5">
        <v>45080.454421296294</v>
      </c>
      <c r="T1323" s="3">
        <v>195.81899999999999</v>
      </c>
      <c r="U1323" s="5">
        <v>45079</v>
      </c>
      <c r="V1323" s="5">
        <v>45107</v>
      </c>
      <c r="W1323" s="3" t="s">
        <v>65</v>
      </c>
      <c r="X1323" s="3" t="s">
        <v>66</v>
      </c>
      <c r="Y1323" s="3" t="s">
        <v>66</v>
      </c>
      <c r="Z1323" s="3" t="s">
        <v>174</v>
      </c>
      <c r="AA1323" s="3"/>
      <c r="AB1323" s="3"/>
      <c r="AC1323" s="65"/>
      <c r="AD1323" s="3"/>
      <c r="AE1323" s="3"/>
      <c r="AF1323" s="3"/>
      <c r="AG1323" s="3"/>
      <c r="AH1323" s="3"/>
      <c r="AI1323" s="3"/>
      <c r="AJ1323" s="3"/>
    </row>
    <row r="1324" spans="1:36">
      <c r="A1324" s="3">
        <f t="shared" si="50"/>
        <v>45</v>
      </c>
      <c r="B1324" s="3" t="s">
        <v>1030</v>
      </c>
      <c r="C1324" s="3" t="s">
        <v>155</v>
      </c>
      <c r="D1324" s="3" t="s">
        <v>141</v>
      </c>
      <c r="E1324" s="3" t="s">
        <v>142</v>
      </c>
      <c r="F1324" s="3" t="s">
        <v>29</v>
      </c>
      <c r="G1324" s="3">
        <v>7.2999999999999995E-2</v>
      </c>
      <c r="H1324" s="65">
        <v>1.118393</v>
      </c>
      <c r="I1324" s="3">
        <v>1</v>
      </c>
      <c r="J1324" s="3" t="s">
        <v>60</v>
      </c>
      <c r="K1324" s="3" t="s">
        <v>61</v>
      </c>
      <c r="L1324" s="3" t="s">
        <v>62</v>
      </c>
      <c r="M1324" s="3">
        <v>6000016424</v>
      </c>
      <c r="N1324" s="3" t="s">
        <v>838</v>
      </c>
      <c r="O1324" s="3" t="s">
        <v>1029</v>
      </c>
      <c r="P1324" s="62" t="str">
        <f>VLOOKUP(M1324,'customer list'!$B:$F,5,FALSE)</f>
        <v>An Giang</v>
      </c>
      <c r="Q1324" s="3" t="s">
        <v>836</v>
      </c>
      <c r="R1324" s="5">
        <v>45080.385150462964</v>
      </c>
      <c r="S1324" s="5">
        <v>45080.454421296294</v>
      </c>
      <c r="T1324" s="3">
        <v>195.81899999999999</v>
      </c>
      <c r="U1324" s="5">
        <v>45079</v>
      </c>
      <c r="V1324" s="5">
        <v>45107</v>
      </c>
      <c r="W1324" s="3" t="s">
        <v>65</v>
      </c>
      <c r="X1324" s="3" t="s">
        <v>66</v>
      </c>
      <c r="Y1324" s="3" t="s">
        <v>66</v>
      </c>
      <c r="Z1324" s="3" t="s">
        <v>155</v>
      </c>
      <c r="AA1324" s="3"/>
      <c r="AB1324" s="3"/>
      <c r="AC1324" s="65"/>
      <c r="AD1324" s="3"/>
      <c r="AE1324" s="3"/>
      <c r="AF1324" s="3"/>
      <c r="AG1324" s="3"/>
      <c r="AH1324" s="3"/>
      <c r="AI1324" s="3"/>
      <c r="AJ1324" s="3"/>
    </row>
    <row r="1325" spans="1:36">
      <c r="A1325" s="3">
        <f t="shared" si="50"/>
        <v>45</v>
      </c>
      <c r="B1325" s="3" t="s">
        <v>1031</v>
      </c>
      <c r="C1325" s="3" t="s">
        <v>198</v>
      </c>
      <c r="D1325" s="3" t="s">
        <v>141</v>
      </c>
      <c r="E1325" s="3" t="s">
        <v>142</v>
      </c>
      <c r="F1325" s="3" t="s">
        <v>29</v>
      </c>
      <c r="G1325" s="3">
        <v>0.13800000000000001</v>
      </c>
      <c r="H1325" s="65">
        <v>2.0748000000000002</v>
      </c>
      <c r="I1325" s="3">
        <v>3</v>
      </c>
      <c r="J1325" s="3" t="s">
        <v>60</v>
      </c>
      <c r="K1325" s="3" t="s">
        <v>61</v>
      </c>
      <c r="L1325" s="3" t="s">
        <v>62</v>
      </c>
      <c r="M1325" s="3">
        <v>6000016424</v>
      </c>
      <c r="N1325" s="3" t="s">
        <v>838</v>
      </c>
      <c r="O1325" s="3" t="s">
        <v>1029</v>
      </c>
      <c r="P1325" s="62" t="str">
        <f>VLOOKUP(M1325,'customer list'!$B:$F,5,FALSE)</f>
        <v>An Giang</v>
      </c>
      <c r="Q1325" s="3" t="s">
        <v>836</v>
      </c>
      <c r="R1325" s="5">
        <v>45080.385150462964</v>
      </c>
      <c r="S1325" s="5">
        <v>45080.454421296294</v>
      </c>
      <c r="T1325" s="3">
        <v>195.81899999999999</v>
      </c>
      <c r="U1325" s="5">
        <v>45079</v>
      </c>
      <c r="V1325" s="5">
        <v>45107</v>
      </c>
      <c r="W1325" s="3" t="s">
        <v>65</v>
      </c>
      <c r="X1325" s="3" t="s">
        <v>66</v>
      </c>
      <c r="Y1325" s="3" t="s">
        <v>66</v>
      </c>
      <c r="Z1325" s="3" t="s">
        <v>198</v>
      </c>
      <c r="AA1325" s="3"/>
      <c r="AB1325" s="3"/>
      <c r="AC1325" s="65"/>
      <c r="AD1325" s="3"/>
      <c r="AE1325" s="3"/>
      <c r="AF1325" s="3"/>
      <c r="AG1325" s="3"/>
      <c r="AH1325" s="3"/>
      <c r="AI1325" s="3"/>
      <c r="AJ1325" s="3"/>
    </row>
    <row r="1326" spans="1:36">
      <c r="A1326" s="3">
        <f t="shared" si="50"/>
        <v>45</v>
      </c>
      <c r="B1326" s="3" t="s">
        <v>1031</v>
      </c>
      <c r="C1326" s="3" t="s">
        <v>252</v>
      </c>
      <c r="D1326" s="3" t="s">
        <v>141</v>
      </c>
      <c r="E1326" s="3" t="s">
        <v>142</v>
      </c>
      <c r="F1326" s="3" t="s">
        <v>29</v>
      </c>
      <c r="G1326" s="3">
        <v>7.2999999999999995E-2</v>
      </c>
      <c r="H1326" s="65">
        <v>1.0478400000000001</v>
      </c>
      <c r="I1326" s="3">
        <v>1</v>
      </c>
      <c r="J1326" s="3" t="s">
        <v>60</v>
      </c>
      <c r="K1326" s="3" t="s">
        <v>61</v>
      </c>
      <c r="L1326" s="3" t="s">
        <v>62</v>
      </c>
      <c r="M1326" s="3">
        <v>6000016424</v>
      </c>
      <c r="N1326" s="3" t="s">
        <v>838</v>
      </c>
      <c r="O1326" s="3" t="s">
        <v>1029</v>
      </c>
      <c r="P1326" s="62" t="str">
        <f>VLOOKUP(M1326,'customer list'!$B:$F,5,FALSE)</f>
        <v>An Giang</v>
      </c>
      <c r="Q1326" s="3" t="s">
        <v>836</v>
      </c>
      <c r="R1326" s="5">
        <v>45080.385150462964</v>
      </c>
      <c r="S1326" s="5">
        <v>45080.454421296294</v>
      </c>
      <c r="T1326" s="3">
        <v>195.81899999999999</v>
      </c>
      <c r="U1326" s="5">
        <v>45079</v>
      </c>
      <c r="V1326" s="5">
        <v>45107</v>
      </c>
      <c r="W1326" s="3" t="s">
        <v>65</v>
      </c>
      <c r="X1326" s="3" t="s">
        <v>66</v>
      </c>
      <c r="Y1326" s="3" t="s">
        <v>66</v>
      </c>
      <c r="Z1326" s="3" t="s">
        <v>252</v>
      </c>
      <c r="AA1326" s="3"/>
      <c r="AB1326" s="3"/>
      <c r="AC1326" s="65"/>
      <c r="AD1326" s="3"/>
      <c r="AE1326" s="3"/>
      <c r="AF1326" s="3"/>
      <c r="AG1326" s="3"/>
      <c r="AH1326" s="3"/>
      <c r="AI1326" s="3"/>
      <c r="AJ1326" s="3"/>
    </row>
    <row r="1327" spans="1:36">
      <c r="A1327" s="3">
        <f t="shared" si="50"/>
        <v>45</v>
      </c>
      <c r="B1327" s="3" t="s">
        <v>1032</v>
      </c>
      <c r="C1327" s="3" t="s">
        <v>247</v>
      </c>
      <c r="D1327" s="3" t="s">
        <v>141</v>
      </c>
      <c r="E1327" s="3" t="s">
        <v>142</v>
      </c>
      <c r="F1327" s="3" t="s">
        <v>29</v>
      </c>
      <c r="G1327" s="3">
        <v>6.9000000000000006E-2</v>
      </c>
      <c r="H1327" s="65">
        <v>0.91874999999999996</v>
      </c>
      <c r="I1327" s="3">
        <v>1</v>
      </c>
      <c r="J1327" s="3" t="s">
        <v>60</v>
      </c>
      <c r="K1327" s="3" t="s">
        <v>61</v>
      </c>
      <c r="L1327" s="3" t="s">
        <v>62</v>
      </c>
      <c r="M1327" s="3">
        <v>6000016424</v>
      </c>
      <c r="N1327" s="3" t="s">
        <v>838</v>
      </c>
      <c r="O1327" s="3" t="s">
        <v>1029</v>
      </c>
      <c r="P1327" s="62" t="str">
        <f>VLOOKUP(M1327,'customer list'!$B:$F,5,FALSE)</f>
        <v>An Giang</v>
      </c>
      <c r="Q1327" s="3" t="s">
        <v>836</v>
      </c>
      <c r="R1327" s="5">
        <v>45080.385150462964</v>
      </c>
      <c r="S1327" s="5">
        <v>45080.454421296294</v>
      </c>
      <c r="T1327" s="3">
        <v>195.81899999999999</v>
      </c>
      <c r="U1327" s="5">
        <v>45079</v>
      </c>
      <c r="V1327" s="5">
        <v>45107</v>
      </c>
      <c r="W1327" s="3" t="s">
        <v>65</v>
      </c>
      <c r="X1327" s="3" t="s">
        <v>66</v>
      </c>
      <c r="Y1327" s="3" t="s">
        <v>66</v>
      </c>
      <c r="Z1327" s="3" t="s">
        <v>247</v>
      </c>
      <c r="AA1327" s="3"/>
      <c r="AB1327" s="3"/>
      <c r="AC1327" s="65"/>
      <c r="AD1327" s="3"/>
      <c r="AE1327" s="3"/>
      <c r="AF1327" s="3"/>
      <c r="AG1327" s="3"/>
      <c r="AH1327" s="3"/>
      <c r="AI1327" s="3"/>
      <c r="AJ1327" s="3"/>
    </row>
    <row r="1328" spans="1:36">
      <c r="A1328" s="3">
        <f t="shared" si="50"/>
        <v>45</v>
      </c>
      <c r="B1328" s="3" t="s">
        <v>1032</v>
      </c>
      <c r="C1328" s="3" t="s">
        <v>146</v>
      </c>
      <c r="D1328" s="3" t="s">
        <v>141</v>
      </c>
      <c r="E1328" s="3" t="s">
        <v>142</v>
      </c>
      <c r="F1328" s="3" t="s">
        <v>29</v>
      </c>
      <c r="G1328" s="3">
        <v>0.216</v>
      </c>
      <c r="H1328" s="65">
        <v>2.9609999999999999</v>
      </c>
      <c r="I1328" s="3">
        <v>3</v>
      </c>
      <c r="J1328" s="3" t="s">
        <v>60</v>
      </c>
      <c r="K1328" s="3" t="s">
        <v>61</v>
      </c>
      <c r="L1328" s="3" t="s">
        <v>62</v>
      </c>
      <c r="M1328" s="3">
        <v>6000016424</v>
      </c>
      <c r="N1328" s="3" t="s">
        <v>838</v>
      </c>
      <c r="O1328" s="3" t="s">
        <v>1029</v>
      </c>
      <c r="P1328" s="62" t="str">
        <f>VLOOKUP(M1328,'customer list'!$B:$F,5,FALSE)</f>
        <v>An Giang</v>
      </c>
      <c r="Q1328" s="3" t="s">
        <v>836</v>
      </c>
      <c r="R1328" s="5">
        <v>45080.385150462964</v>
      </c>
      <c r="S1328" s="5">
        <v>45080.454421296294</v>
      </c>
      <c r="T1328" s="3">
        <v>195.81899999999999</v>
      </c>
      <c r="U1328" s="5">
        <v>45079</v>
      </c>
      <c r="V1328" s="5">
        <v>45107</v>
      </c>
      <c r="W1328" s="3" t="s">
        <v>65</v>
      </c>
      <c r="X1328" s="3" t="s">
        <v>66</v>
      </c>
      <c r="Y1328" s="3" t="s">
        <v>66</v>
      </c>
      <c r="Z1328" s="3" t="s">
        <v>146</v>
      </c>
      <c r="AA1328" s="3"/>
      <c r="AB1328" s="3"/>
      <c r="AC1328" s="65"/>
      <c r="AD1328" s="3"/>
      <c r="AE1328" s="3"/>
      <c r="AF1328" s="3"/>
      <c r="AG1328" s="3"/>
      <c r="AH1328" s="3"/>
      <c r="AI1328" s="3"/>
      <c r="AJ1328" s="3"/>
    </row>
    <row r="1329" spans="1:36">
      <c r="A1329" s="3">
        <f t="shared" si="50"/>
        <v>45</v>
      </c>
      <c r="B1329" s="3" t="s">
        <v>1032</v>
      </c>
      <c r="C1329" s="3" t="s">
        <v>150</v>
      </c>
      <c r="D1329" s="3" t="s">
        <v>141</v>
      </c>
      <c r="E1329" s="3" t="s">
        <v>142</v>
      </c>
      <c r="F1329" s="3" t="s">
        <v>29</v>
      </c>
      <c r="G1329" s="3">
        <v>0.22500000000000001</v>
      </c>
      <c r="H1329" s="65">
        <v>3.3388800000000001</v>
      </c>
      <c r="I1329" s="3">
        <v>3</v>
      </c>
      <c r="J1329" s="3" t="s">
        <v>60</v>
      </c>
      <c r="K1329" s="3" t="s">
        <v>61</v>
      </c>
      <c r="L1329" s="3" t="s">
        <v>62</v>
      </c>
      <c r="M1329" s="3">
        <v>6000016424</v>
      </c>
      <c r="N1329" s="3" t="s">
        <v>838</v>
      </c>
      <c r="O1329" s="3" t="s">
        <v>1029</v>
      </c>
      <c r="P1329" s="62" t="str">
        <f>VLOOKUP(M1329,'customer list'!$B:$F,5,FALSE)</f>
        <v>An Giang</v>
      </c>
      <c r="Q1329" s="3" t="s">
        <v>836</v>
      </c>
      <c r="R1329" s="5">
        <v>45080.385150462964</v>
      </c>
      <c r="S1329" s="5">
        <v>45080.454421296294</v>
      </c>
      <c r="T1329" s="3">
        <v>195.81899999999999</v>
      </c>
      <c r="U1329" s="5">
        <v>45079</v>
      </c>
      <c r="V1329" s="5">
        <v>45107</v>
      </c>
      <c r="W1329" s="3" t="s">
        <v>65</v>
      </c>
      <c r="X1329" s="3" t="s">
        <v>66</v>
      </c>
      <c r="Y1329" s="3" t="s">
        <v>66</v>
      </c>
      <c r="Z1329" s="3" t="s">
        <v>150</v>
      </c>
      <c r="AA1329" s="3"/>
      <c r="AB1329" s="3"/>
      <c r="AC1329" s="65"/>
      <c r="AD1329" s="3"/>
      <c r="AE1329" s="3"/>
      <c r="AF1329" s="3"/>
      <c r="AG1329" s="3"/>
      <c r="AH1329" s="3"/>
      <c r="AI1329" s="3"/>
      <c r="AJ1329" s="3"/>
    </row>
    <row r="1330" spans="1:36">
      <c r="A1330" s="3">
        <f t="shared" si="50"/>
        <v>45</v>
      </c>
      <c r="B1330" s="3" t="s">
        <v>1032</v>
      </c>
      <c r="C1330" s="3" t="s">
        <v>262</v>
      </c>
      <c r="D1330" s="3" t="s">
        <v>141</v>
      </c>
      <c r="E1330" s="3" t="s">
        <v>142</v>
      </c>
      <c r="F1330" s="3" t="s">
        <v>29</v>
      </c>
      <c r="G1330" s="3">
        <v>6.9000000000000006E-2</v>
      </c>
      <c r="H1330" s="65">
        <v>0.93554999999999999</v>
      </c>
      <c r="I1330" s="3">
        <v>1</v>
      </c>
      <c r="J1330" s="3" t="s">
        <v>60</v>
      </c>
      <c r="K1330" s="3" t="s">
        <v>61</v>
      </c>
      <c r="L1330" s="3" t="s">
        <v>62</v>
      </c>
      <c r="M1330" s="3">
        <v>6000016424</v>
      </c>
      <c r="N1330" s="3" t="s">
        <v>838</v>
      </c>
      <c r="O1330" s="3" t="s">
        <v>1029</v>
      </c>
      <c r="P1330" s="62" t="str">
        <f>VLOOKUP(M1330,'customer list'!$B:$F,5,FALSE)</f>
        <v>An Giang</v>
      </c>
      <c r="Q1330" s="3" t="s">
        <v>836</v>
      </c>
      <c r="R1330" s="5">
        <v>45080.385150462964</v>
      </c>
      <c r="S1330" s="5">
        <v>45080.454421296294</v>
      </c>
      <c r="T1330" s="3">
        <v>195.81899999999999</v>
      </c>
      <c r="U1330" s="5">
        <v>45079</v>
      </c>
      <c r="V1330" s="5">
        <v>45107</v>
      </c>
      <c r="W1330" s="3" t="s">
        <v>65</v>
      </c>
      <c r="X1330" s="3" t="s">
        <v>66</v>
      </c>
      <c r="Y1330" s="3" t="s">
        <v>66</v>
      </c>
      <c r="Z1330" s="3" t="s">
        <v>262</v>
      </c>
      <c r="AA1330" s="3"/>
      <c r="AB1330" s="3"/>
      <c r="AC1330" s="65"/>
      <c r="AD1330" s="3"/>
      <c r="AE1330" s="3"/>
      <c r="AF1330" s="3"/>
      <c r="AG1330" s="3"/>
      <c r="AH1330" s="3"/>
      <c r="AI1330" s="3"/>
      <c r="AJ1330" s="3"/>
    </row>
    <row r="1331" spans="1:36">
      <c r="A1331" s="3">
        <f t="shared" si="50"/>
        <v>45</v>
      </c>
      <c r="B1331" s="3" t="s">
        <v>1033</v>
      </c>
      <c r="C1331" s="3" t="s">
        <v>152</v>
      </c>
      <c r="D1331" s="3" t="s">
        <v>141</v>
      </c>
      <c r="E1331" s="3" t="s">
        <v>142</v>
      </c>
      <c r="F1331" s="3" t="s">
        <v>29</v>
      </c>
      <c r="G1331" s="3">
        <v>7.8E-2</v>
      </c>
      <c r="H1331" s="65">
        <v>2.0748000000000002</v>
      </c>
      <c r="I1331" s="3">
        <v>3</v>
      </c>
      <c r="J1331" s="3" t="s">
        <v>60</v>
      </c>
      <c r="K1331" s="3" t="s">
        <v>61</v>
      </c>
      <c r="L1331" s="3" t="s">
        <v>62</v>
      </c>
      <c r="M1331" s="3">
        <v>6000016424</v>
      </c>
      <c r="N1331" s="3" t="s">
        <v>838</v>
      </c>
      <c r="O1331" s="3" t="s">
        <v>1029</v>
      </c>
      <c r="P1331" s="62" t="str">
        <f>VLOOKUP(M1331,'customer list'!$B:$F,5,FALSE)</f>
        <v>An Giang</v>
      </c>
      <c r="Q1331" s="3" t="s">
        <v>836</v>
      </c>
      <c r="R1331" s="5">
        <v>45080.385150462964</v>
      </c>
      <c r="S1331" s="5">
        <v>45080.454421296294</v>
      </c>
      <c r="T1331" s="3">
        <v>195.81899999999999</v>
      </c>
      <c r="U1331" s="5">
        <v>45079</v>
      </c>
      <c r="V1331" s="5">
        <v>45107</v>
      </c>
      <c r="W1331" s="3" t="s">
        <v>65</v>
      </c>
      <c r="X1331" s="3" t="s">
        <v>66</v>
      </c>
      <c r="Y1331" s="3" t="s">
        <v>66</v>
      </c>
      <c r="Z1331" s="3" t="s">
        <v>152</v>
      </c>
      <c r="AA1331" s="3"/>
      <c r="AB1331" s="3"/>
      <c r="AC1331" s="65"/>
      <c r="AD1331" s="3"/>
      <c r="AE1331" s="3"/>
      <c r="AF1331" s="3"/>
      <c r="AG1331" s="3"/>
      <c r="AH1331" s="3"/>
      <c r="AI1331" s="3"/>
      <c r="AJ1331" s="3"/>
    </row>
    <row r="1332" spans="1:36">
      <c r="A1332" s="3">
        <f t="shared" si="50"/>
        <v>45</v>
      </c>
      <c r="B1332" s="3" t="s">
        <v>1034</v>
      </c>
      <c r="C1332" s="3" t="s">
        <v>174</v>
      </c>
      <c r="D1332" s="3" t="s">
        <v>166</v>
      </c>
      <c r="E1332" s="3" t="s">
        <v>167</v>
      </c>
      <c r="F1332" s="3" t="s">
        <v>29</v>
      </c>
      <c r="G1332" s="3">
        <v>4.2000000000000003E-2</v>
      </c>
      <c r="H1332" s="65">
        <v>0.49245299999999997</v>
      </c>
      <c r="I1332" s="3">
        <v>1</v>
      </c>
      <c r="J1332" s="3" t="s">
        <v>60</v>
      </c>
      <c r="K1332" s="3" t="s">
        <v>61</v>
      </c>
      <c r="L1332" s="3" t="s">
        <v>62</v>
      </c>
      <c r="M1332" s="3">
        <v>6000016424</v>
      </c>
      <c r="N1332" s="3" t="s">
        <v>838</v>
      </c>
      <c r="O1332" s="3" t="s">
        <v>1029</v>
      </c>
      <c r="P1332" s="62" t="str">
        <f>VLOOKUP(M1332,'customer list'!$B:$F,5,FALSE)</f>
        <v>An Giang</v>
      </c>
      <c r="Q1332" s="3" t="s">
        <v>836</v>
      </c>
      <c r="R1332" s="5">
        <v>45080.385150462964</v>
      </c>
      <c r="S1332" s="5">
        <v>45080.454421296294</v>
      </c>
      <c r="T1332" s="3">
        <v>195.81899999999999</v>
      </c>
      <c r="U1332" s="5">
        <v>45079</v>
      </c>
      <c r="V1332" s="5">
        <v>45107</v>
      </c>
      <c r="W1332" s="3" t="s">
        <v>65</v>
      </c>
      <c r="X1332" s="3" t="s">
        <v>66</v>
      </c>
      <c r="Y1332" s="3" t="s">
        <v>66</v>
      </c>
      <c r="Z1332" s="3" t="s">
        <v>174</v>
      </c>
      <c r="AA1332" s="3"/>
      <c r="AB1332" s="3"/>
      <c r="AC1332" s="65"/>
      <c r="AD1332" s="3"/>
      <c r="AE1332" s="3"/>
      <c r="AF1332" s="3"/>
      <c r="AG1332" s="3"/>
      <c r="AH1332" s="3"/>
      <c r="AI1332" s="3"/>
      <c r="AJ1332" s="3"/>
    </row>
    <row r="1333" spans="1:36">
      <c r="A1333" s="3">
        <f t="shared" si="50"/>
        <v>45</v>
      </c>
      <c r="B1333" s="3" t="s">
        <v>1035</v>
      </c>
      <c r="C1333" s="3" t="s">
        <v>150</v>
      </c>
      <c r="D1333" s="3" t="s">
        <v>141</v>
      </c>
      <c r="E1333" s="3" t="s">
        <v>142</v>
      </c>
      <c r="F1333" s="3" t="s">
        <v>29</v>
      </c>
      <c r="G1333" s="3">
        <v>0.52500000000000002</v>
      </c>
      <c r="H1333" s="65">
        <v>7.7907200000000003</v>
      </c>
      <c r="I1333" s="3">
        <v>7</v>
      </c>
      <c r="J1333" s="3" t="s">
        <v>60</v>
      </c>
      <c r="K1333" s="3" t="s">
        <v>61</v>
      </c>
      <c r="L1333" s="3" t="s">
        <v>62</v>
      </c>
      <c r="M1333" s="3">
        <v>6000016424</v>
      </c>
      <c r="N1333" s="3" t="s">
        <v>838</v>
      </c>
      <c r="O1333" s="3" t="s">
        <v>1029</v>
      </c>
      <c r="P1333" s="62" t="str">
        <f>VLOOKUP(M1333,'customer list'!$B:$F,5,FALSE)</f>
        <v>An Giang</v>
      </c>
      <c r="Q1333" s="3" t="s">
        <v>836</v>
      </c>
      <c r="R1333" s="5">
        <v>45080.385150462964</v>
      </c>
      <c r="S1333" s="5">
        <v>45080.454421296294</v>
      </c>
      <c r="T1333" s="3">
        <v>195.81899999999999</v>
      </c>
      <c r="U1333" s="5">
        <v>45079</v>
      </c>
      <c r="V1333" s="5">
        <v>45107</v>
      </c>
      <c r="W1333" s="3" t="s">
        <v>65</v>
      </c>
      <c r="X1333" s="3" t="s">
        <v>66</v>
      </c>
      <c r="Y1333" s="3" t="s">
        <v>66</v>
      </c>
      <c r="Z1333" s="3" t="s">
        <v>150</v>
      </c>
      <c r="AA1333" s="3"/>
      <c r="AB1333" s="3"/>
      <c r="AC1333" s="65"/>
      <c r="AD1333" s="3"/>
      <c r="AE1333" s="3"/>
      <c r="AF1333" s="3"/>
      <c r="AG1333" s="3"/>
      <c r="AH1333" s="3"/>
      <c r="AI1333" s="3"/>
      <c r="AJ1333" s="3"/>
    </row>
    <row r="1334" spans="1:36">
      <c r="A1334" s="3">
        <f t="shared" si="50"/>
        <v>45</v>
      </c>
      <c r="B1334" s="3" t="s">
        <v>1036</v>
      </c>
      <c r="C1334" s="3" t="s">
        <v>252</v>
      </c>
      <c r="D1334" s="3" t="s">
        <v>141</v>
      </c>
      <c r="E1334" s="3" t="s">
        <v>142</v>
      </c>
      <c r="F1334" s="3" t="s">
        <v>29</v>
      </c>
      <c r="G1334" s="3">
        <v>7.2999999999999995E-2</v>
      </c>
      <c r="H1334" s="65">
        <v>1.0478400000000001</v>
      </c>
      <c r="I1334" s="3">
        <v>1</v>
      </c>
      <c r="J1334" s="3" t="s">
        <v>60</v>
      </c>
      <c r="K1334" s="3" t="s">
        <v>61</v>
      </c>
      <c r="L1334" s="3" t="s">
        <v>62</v>
      </c>
      <c r="M1334" s="3">
        <v>6000014152</v>
      </c>
      <c r="N1334" s="3" t="s">
        <v>838</v>
      </c>
      <c r="O1334" s="3" t="s">
        <v>1037</v>
      </c>
      <c r="P1334" s="62" t="str">
        <f>VLOOKUP(M1334,'customer list'!$B:$F,5,FALSE)</f>
        <v>An Giang</v>
      </c>
      <c r="Q1334" s="3" t="s">
        <v>1024</v>
      </c>
      <c r="R1334" s="5">
        <v>45080.541666666664</v>
      </c>
      <c r="S1334" s="5">
        <v>45080.576793981483</v>
      </c>
      <c r="T1334" s="3">
        <v>239.684</v>
      </c>
      <c r="U1334" s="5">
        <v>45079</v>
      </c>
      <c r="V1334" s="5">
        <v>45107</v>
      </c>
      <c r="W1334" s="3" t="s">
        <v>65</v>
      </c>
      <c r="X1334" s="3" t="s">
        <v>66</v>
      </c>
      <c r="Y1334" s="3" t="s">
        <v>66</v>
      </c>
      <c r="Z1334" s="3" t="s">
        <v>252</v>
      </c>
      <c r="AA1334" s="3"/>
      <c r="AB1334" s="3"/>
      <c r="AC1334" s="65"/>
      <c r="AD1334" s="3"/>
      <c r="AE1334" s="3"/>
      <c r="AF1334" s="3"/>
      <c r="AG1334" s="3"/>
      <c r="AH1334" s="3"/>
      <c r="AI1334" s="3"/>
      <c r="AJ1334" s="3"/>
    </row>
    <row r="1335" spans="1:36">
      <c r="A1335" s="3">
        <f t="shared" si="50"/>
        <v>45</v>
      </c>
      <c r="B1335" s="3" t="s">
        <v>1038</v>
      </c>
      <c r="C1335" s="3" t="s">
        <v>197</v>
      </c>
      <c r="D1335" s="3" t="s">
        <v>141</v>
      </c>
      <c r="E1335" s="3" t="s">
        <v>142</v>
      </c>
      <c r="F1335" s="3" t="s">
        <v>29</v>
      </c>
      <c r="G1335" s="3">
        <v>0.126</v>
      </c>
      <c r="H1335" s="65">
        <v>1.68675</v>
      </c>
      <c r="I1335" s="3">
        <v>2</v>
      </c>
      <c r="J1335" s="3" t="s">
        <v>60</v>
      </c>
      <c r="K1335" s="3" t="s">
        <v>61</v>
      </c>
      <c r="L1335" s="3" t="s">
        <v>62</v>
      </c>
      <c r="M1335" s="3">
        <v>6000014152</v>
      </c>
      <c r="N1335" s="3" t="s">
        <v>838</v>
      </c>
      <c r="O1335" s="3" t="s">
        <v>1037</v>
      </c>
      <c r="P1335" s="62" t="str">
        <f>VLOOKUP(M1335,'customer list'!$B:$F,5,FALSE)</f>
        <v>An Giang</v>
      </c>
      <c r="Q1335" s="3" t="s">
        <v>1024</v>
      </c>
      <c r="R1335" s="5">
        <v>45080.541666666664</v>
      </c>
      <c r="S1335" s="5">
        <v>45080.576793981483</v>
      </c>
      <c r="T1335" s="3">
        <v>239.684</v>
      </c>
      <c r="U1335" s="5">
        <v>45079</v>
      </c>
      <c r="V1335" s="5">
        <v>45107</v>
      </c>
      <c r="W1335" s="3" t="s">
        <v>65</v>
      </c>
      <c r="X1335" s="3" t="s">
        <v>66</v>
      </c>
      <c r="Y1335" s="3" t="s">
        <v>66</v>
      </c>
      <c r="Z1335" s="3" t="s">
        <v>197</v>
      </c>
      <c r="AA1335" s="3"/>
      <c r="AB1335" s="3"/>
      <c r="AC1335" s="65"/>
      <c r="AD1335" s="3"/>
      <c r="AE1335" s="3"/>
      <c r="AF1335" s="3"/>
      <c r="AG1335" s="3"/>
      <c r="AH1335" s="3"/>
      <c r="AI1335" s="3"/>
      <c r="AJ1335" s="3"/>
    </row>
    <row r="1336" spans="1:36">
      <c r="A1336" s="3">
        <f t="shared" si="50"/>
        <v>45</v>
      </c>
      <c r="B1336" s="3" t="s">
        <v>1039</v>
      </c>
      <c r="C1336" s="3" t="s">
        <v>251</v>
      </c>
      <c r="D1336" s="3" t="s">
        <v>141</v>
      </c>
      <c r="E1336" s="3" t="s">
        <v>142</v>
      </c>
      <c r="F1336" s="3" t="s">
        <v>29</v>
      </c>
      <c r="G1336" s="3">
        <v>7.0000000000000007E-2</v>
      </c>
      <c r="H1336" s="65">
        <v>0.91874999999999996</v>
      </c>
      <c r="I1336" s="3">
        <v>1</v>
      </c>
      <c r="J1336" s="3" t="s">
        <v>60</v>
      </c>
      <c r="K1336" s="3" t="s">
        <v>61</v>
      </c>
      <c r="L1336" s="3" t="s">
        <v>62</v>
      </c>
      <c r="M1336" s="3">
        <v>6000014152</v>
      </c>
      <c r="N1336" s="3" t="s">
        <v>838</v>
      </c>
      <c r="O1336" s="3" t="s">
        <v>1037</v>
      </c>
      <c r="P1336" s="62" t="str">
        <f>VLOOKUP(M1336,'customer list'!$B:$F,5,FALSE)</f>
        <v>An Giang</v>
      </c>
      <c r="Q1336" s="3" t="s">
        <v>1024</v>
      </c>
      <c r="R1336" s="5">
        <v>45080.541666666664</v>
      </c>
      <c r="S1336" s="5">
        <v>45080.576793981483</v>
      </c>
      <c r="T1336" s="3">
        <v>239.684</v>
      </c>
      <c r="U1336" s="5">
        <v>45079</v>
      </c>
      <c r="V1336" s="5">
        <v>45107</v>
      </c>
      <c r="W1336" s="3" t="s">
        <v>65</v>
      </c>
      <c r="X1336" s="3" t="s">
        <v>66</v>
      </c>
      <c r="Y1336" s="3" t="s">
        <v>66</v>
      </c>
      <c r="Z1336" s="3" t="s">
        <v>251</v>
      </c>
      <c r="AA1336" s="3"/>
      <c r="AB1336" s="3"/>
      <c r="AC1336" s="65"/>
      <c r="AD1336" s="3"/>
      <c r="AE1336" s="3"/>
      <c r="AF1336" s="3"/>
      <c r="AG1336" s="3"/>
      <c r="AH1336" s="3"/>
      <c r="AI1336" s="3"/>
      <c r="AJ1336" s="3"/>
    </row>
    <row r="1337" spans="1:36">
      <c r="A1337" s="3">
        <f t="shared" si="50"/>
        <v>45</v>
      </c>
      <c r="B1337" s="3" t="s">
        <v>1040</v>
      </c>
      <c r="C1337" s="3" t="s">
        <v>152</v>
      </c>
      <c r="D1337" s="3" t="s">
        <v>141</v>
      </c>
      <c r="E1337" s="3" t="s">
        <v>142</v>
      </c>
      <c r="F1337" s="3" t="s">
        <v>29</v>
      </c>
      <c r="G1337" s="3">
        <v>0.104</v>
      </c>
      <c r="H1337" s="65">
        <v>2.7664</v>
      </c>
      <c r="I1337" s="3">
        <v>4</v>
      </c>
      <c r="J1337" s="3" t="s">
        <v>60</v>
      </c>
      <c r="K1337" s="3" t="s">
        <v>61</v>
      </c>
      <c r="L1337" s="3" t="s">
        <v>62</v>
      </c>
      <c r="M1337" s="3">
        <v>6000014152</v>
      </c>
      <c r="N1337" s="3" t="s">
        <v>838</v>
      </c>
      <c r="O1337" s="3" t="s">
        <v>1037</v>
      </c>
      <c r="P1337" s="62" t="str">
        <f>VLOOKUP(M1337,'customer list'!$B:$F,5,FALSE)</f>
        <v>An Giang</v>
      </c>
      <c r="Q1337" s="3" t="s">
        <v>1024</v>
      </c>
      <c r="R1337" s="5">
        <v>45080.541666666664</v>
      </c>
      <c r="S1337" s="5">
        <v>45080.576793981483</v>
      </c>
      <c r="T1337" s="3">
        <v>239.684</v>
      </c>
      <c r="U1337" s="5">
        <v>45079</v>
      </c>
      <c r="V1337" s="5">
        <v>45107</v>
      </c>
      <c r="W1337" s="3" t="s">
        <v>65</v>
      </c>
      <c r="X1337" s="3" t="s">
        <v>66</v>
      </c>
      <c r="Y1337" s="3" t="s">
        <v>66</v>
      </c>
      <c r="Z1337" s="3" t="s">
        <v>152</v>
      </c>
      <c r="AA1337" s="3"/>
      <c r="AB1337" s="3"/>
      <c r="AC1337" s="65"/>
      <c r="AD1337" s="3"/>
      <c r="AE1337" s="3"/>
      <c r="AF1337" s="3"/>
      <c r="AG1337" s="3"/>
      <c r="AH1337" s="3"/>
      <c r="AI1337" s="3"/>
      <c r="AJ1337" s="3"/>
    </row>
    <row r="1338" spans="1:36">
      <c r="A1338" s="3">
        <f t="shared" si="50"/>
        <v>45</v>
      </c>
      <c r="B1338" s="3" t="s">
        <v>1041</v>
      </c>
      <c r="C1338" s="3" t="s">
        <v>258</v>
      </c>
      <c r="D1338" s="3" t="s">
        <v>166</v>
      </c>
      <c r="E1338" s="3" t="s">
        <v>167</v>
      </c>
      <c r="F1338" s="3" t="s">
        <v>29</v>
      </c>
      <c r="G1338" s="3">
        <v>7.2999999999999995E-2</v>
      </c>
      <c r="H1338" s="65">
        <v>0.43798100000000001</v>
      </c>
      <c r="I1338" s="3">
        <v>1</v>
      </c>
      <c r="J1338" s="3" t="s">
        <v>60</v>
      </c>
      <c r="K1338" s="3" t="s">
        <v>61</v>
      </c>
      <c r="L1338" s="3" t="s">
        <v>62</v>
      </c>
      <c r="M1338" s="3">
        <v>6000014152</v>
      </c>
      <c r="N1338" s="3" t="s">
        <v>838</v>
      </c>
      <c r="O1338" s="3" t="s">
        <v>1037</v>
      </c>
      <c r="P1338" s="62" t="str">
        <f>VLOOKUP(M1338,'customer list'!$B:$F,5,FALSE)</f>
        <v>An Giang</v>
      </c>
      <c r="Q1338" s="3" t="s">
        <v>1024</v>
      </c>
      <c r="R1338" s="5">
        <v>45080.541666666664</v>
      </c>
      <c r="S1338" s="5">
        <v>45080.576793981483</v>
      </c>
      <c r="T1338" s="3">
        <v>239.684</v>
      </c>
      <c r="U1338" s="5">
        <v>45079</v>
      </c>
      <c r="V1338" s="5">
        <v>45107</v>
      </c>
      <c r="W1338" s="3" t="s">
        <v>65</v>
      </c>
      <c r="X1338" s="3" t="s">
        <v>66</v>
      </c>
      <c r="Y1338" s="3" t="s">
        <v>66</v>
      </c>
      <c r="Z1338" s="3" t="s">
        <v>258</v>
      </c>
      <c r="AA1338" s="3"/>
      <c r="AB1338" s="3"/>
      <c r="AC1338" s="65"/>
      <c r="AD1338" s="3"/>
      <c r="AE1338" s="3"/>
      <c r="AF1338" s="3"/>
      <c r="AG1338" s="3"/>
      <c r="AH1338" s="3"/>
      <c r="AI1338" s="3"/>
      <c r="AJ1338" s="3"/>
    </row>
    <row r="1339" spans="1:36">
      <c r="A1339" s="1" t="s">
        <v>0</v>
      </c>
      <c r="B1339" s="1" t="s">
        <v>1</v>
      </c>
      <c r="C1339" s="1" t="s">
        <v>2</v>
      </c>
      <c r="D1339" s="1" t="s">
        <v>3</v>
      </c>
      <c r="E1339" s="1" t="s">
        <v>4</v>
      </c>
      <c r="F1339" s="1" t="s">
        <v>5</v>
      </c>
      <c r="G1339" s="1" t="s">
        <v>6</v>
      </c>
      <c r="H1339" s="64" t="s">
        <v>7</v>
      </c>
      <c r="I1339" s="1" t="s">
        <v>8</v>
      </c>
      <c r="J1339" s="1" t="s">
        <v>9</v>
      </c>
      <c r="K1339" s="1" t="s">
        <v>10</v>
      </c>
      <c r="L1339" s="2" t="s">
        <v>11</v>
      </c>
      <c r="M1339" s="1" t="s">
        <v>12</v>
      </c>
      <c r="N1339" s="1" t="s">
        <v>13</v>
      </c>
      <c r="O1339" s="1" t="s">
        <v>14</v>
      </c>
      <c r="P1339" s="62" t="e">
        <f>VLOOKUP(M1339,'customer list'!$B:$F,5,FALSE)</f>
        <v>#N/A</v>
      </c>
      <c r="Q1339" s="1" t="s">
        <v>15</v>
      </c>
      <c r="R1339" s="1" t="s">
        <v>16</v>
      </c>
      <c r="S1339" s="1" t="s">
        <v>17</v>
      </c>
      <c r="T1339" s="1" t="s">
        <v>18</v>
      </c>
      <c r="U1339" s="1" t="s">
        <v>19</v>
      </c>
      <c r="V1339" s="1" t="s">
        <v>20</v>
      </c>
      <c r="W1339" s="1" t="s">
        <v>21</v>
      </c>
      <c r="X1339" s="1" t="s">
        <v>22</v>
      </c>
      <c r="Y1339" s="1" t="s">
        <v>23</v>
      </c>
      <c r="Z1339" s="1" t="s">
        <v>24</v>
      </c>
      <c r="AA1339" s="1" t="s">
        <v>25</v>
      </c>
      <c r="AB1339" s="1" t="s">
        <v>26</v>
      </c>
      <c r="AC1339" s="64" t="s">
        <v>27</v>
      </c>
      <c r="AD1339" s="3"/>
      <c r="AE1339" s="3"/>
      <c r="AF1339" s="3"/>
      <c r="AG1339" s="3"/>
      <c r="AH1339" s="3"/>
      <c r="AI1339" s="3"/>
      <c r="AJ1339" s="3"/>
    </row>
    <row r="1340" spans="1:36">
      <c r="A1340" s="3">
        <v>46</v>
      </c>
      <c r="B1340" s="3">
        <v>9</v>
      </c>
      <c r="C1340" s="3" t="s">
        <v>28</v>
      </c>
      <c r="D1340" s="3" t="s">
        <v>29</v>
      </c>
      <c r="E1340" s="3" t="s">
        <v>178</v>
      </c>
      <c r="F1340" s="3" t="s">
        <v>179</v>
      </c>
      <c r="G1340" s="3">
        <v>0.9</v>
      </c>
      <c r="H1340" s="65">
        <v>8.9939999999999998</v>
      </c>
      <c r="I1340" s="3">
        <v>1.9</v>
      </c>
      <c r="J1340" s="3">
        <v>21.439599999999999</v>
      </c>
      <c r="K1340" s="4">
        <v>0.47368421052631582</v>
      </c>
      <c r="L1340" s="4">
        <v>0.41950409522565724</v>
      </c>
      <c r="M1340" s="3">
        <v>4</v>
      </c>
      <c r="N1340" s="3">
        <v>4.4931999999999999</v>
      </c>
      <c r="O1340" s="3" t="s">
        <v>91</v>
      </c>
      <c r="P1340" s="62" t="e">
        <f>VLOOKUP(M1340,'customer list'!$B:$F,5,FALSE)</f>
        <v>#N/A</v>
      </c>
      <c r="Q1340" s="3" t="s">
        <v>772</v>
      </c>
      <c r="R1340" s="3" t="s">
        <v>29</v>
      </c>
      <c r="S1340" s="5">
        <v>45079.559131944443</v>
      </c>
      <c r="T1340" s="3">
        <v>17.972999999999999</v>
      </c>
      <c r="U1340" s="5">
        <v>45079.383194444446</v>
      </c>
      <c r="V1340" s="5">
        <v>45079.495972222219</v>
      </c>
      <c r="W1340" s="3">
        <v>0</v>
      </c>
      <c r="X1340" s="3">
        <v>0</v>
      </c>
      <c r="Y1340" s="3" t="s">
        <v>29</v>
      </c>
      <c r="Z1340" s="3">
        <v>1325000</v>
      </c>
      <c r="AA1340" s="3">
        <v>875000</v>
      </c>
      <c r="AB1340" s="3">
        <v>450000</v>
      </c>
      <c r="AC1340" s="65">
        <v>163200443</v>
      </c>
      <c r="AD1340" s="3" t="s">
        <v>6356</v>
      </c>
      <c r="AE1340" s="3" t="s">
        <v>6356</v>
      </c>
      <c r="AF1340" s="3" t="s">
        <v>6356</v>
      </c>
      <c r="AG1340" s="3" t="s">
        <v>6356</v>
      </c>
      <c r="AH1340" s="3" t="s">
        <v>6356</v>
      </c>
      <c r="AI1340" s="3" t="s">
        <v>6356</v>
      </c>
      <c r="AJ1340" s="3"/>
    </row>
    <row r="1341" spans="1:36">
      <c r="A1341" s="6">
        <f t="shared" ref="A1341:A1371" si="51">A1340</f>
        <v>46</v>
      </c>
      <c r="B1341" s="7" t="s">
        <v>34</v>
      </c>
      <c r="C1341" s="7" t="s">
        <v>35</v>
      </c>
      <c r="D1341" s="7" t="s">
        <v>36</v>
      </c>
      <c r="E1341" s="7" t="s">
        <v>37</v>
      </c>
      <c r="F1341" s="7" t="s">
        <v>38</v>
      </c>
      <c r="G1341" s="7" t="s">
        <v>39</v>
      </c>
      <c r="H1341" s="66" t="s">
        <v>40</v>
      </c>
      <c r="I1341" s="7" t="s">
        <v>41</v>
      </c>
      <c r="J1341" s="7" t="s">
        <v>42</v>
      </c>
      <c r="K1341" s="7" t="s">
        <v>43</v>
      </c>
      <c r="L1341" s="7" t="s">
        <v>44</v>
      </c>
      <c r="M1341" s="7" t="s">
        <v>45</v>
      </c>
      <c r="N1341" s="7" t="s">
        <v>46</v>
      </c>
      <c r="O1341" s="7" t="s">
        <v>47</v>
      </c>
      <c r="P1341" s="62" t="e">
        <f>VLOOKUP(M1341,'customer list'!$B:$F,5,FALSE)</f>
        <v>#N/A</v>
      </c>
      <c r="Q1341" s="7" t="s">
        <v>48</v>
      </c>
      <c r="R1341" s="7" t="s">
        <v>49</v>
      </c>
      <c r="S1341" s="7" t="s">
        <v>50</v>
      </c>
      <c r="T1341" s="7" t="s">
        <v>51</v>
      </c>
      <c r="U1341" s="7" t="s">
        <v>19</v>
      </c>
      <c r="V1341" s="7" t="s">
        <v>20</v>
      </c>
      <c r="W1341" s="7" t="s">
        <v>52</v>
      </c>
      <c r="X1341" s="7" t="s">
        <v>53</v>
      </c>
      <c r="Y1341" s="7" t="s">
        <v>54</v>
      </c>
      <c r="Z1341" s="7" t="s">
        <v>55</v>
      </c>
      <c r="AA1341" s="3"/>
      <c r="AB1341" s="3"/>
      <c r="AC1341" s="65"/>
      <c r="AD1341" s="3" t="s">
        <v>6356</v>
      </c>
      <c r="AE1341" s="3" t="s">
        <v>6356</v>
      </c>
      <c r="AF1341" s="3" t="s">
        <v>6356</v>
      </c>
      <c r="AG1341" s="3" t="s">
        <v>6356</v>
      </c>
      <c r="AH1341" s="3" t="s">
        <v>6356</v>
      </c>
      <c r="AI1341" s="3" t="s">
        <v>6356</v>
      </c>
      <c r="AJ1341" s="3"/>
    </row>
    <row r="1342" spans="1:36">
      <c r="A1342" s="3">
        <f t="shared" si="51"/>
        <v>46</v>
      </c>
      <c r="B1342" s="3" t="s">
        <v>1042</v>
      </c>
      <c r="C1342" s="3" t="s">
        <v>1043</v>
      </c>
      <c r="D1342" s="3" t="s">
        <v>182</v>
      </c>
      <c r="E1342" s="3" t="s">
        <v>182</v>
      </c>
      <c r="F1342" s="3" t="s">
        <v>29</v>
      </c>
      <c r="G1342" s="3">
        <v>9.8000000000000004E-2</v>
      </c>
      <c r="H1342" s="65">
        <v>0.53638200000000003</v>
      </c>
      <c r="I1342" s="3">
        <v>1</v>
      </c>
      <c r="J1342" s="3" t="s">
        <v>60</v>
      </c>
      <c r="K1342" s="3" t="s">
        <v>61</v>
      </c>
      <c r="L1342" s="3" t="s">
        <v>62</v>
      </c>
      <c r="M1342" s="3">
        <v>6000028713</v>
      </c>
      <c r="N1342" s="3" t="s">
        <v>1044</v>
      </c>
      <c r="O1342" s="3" t="s">
        <v>1045</v>
      </c>
      <c r="P1342" s="62" t="str">
        <f>VLOOKUP(M1342,'customer list'!$B:$F,5,FALSE)</f>
        <v>TP Hồ Chí Minh</v>
      </c>
      <c r="Q1342" s="3" t="s">
        <v>772</v>
      </c>
      <c r="R1342" s="5">
        <v>45079.39707175926</v>
      </c>
      <c r="S1342" s="5">
        <v>45079.420497685183</v>
      </c>
      <c r="T1342" s="3">
        <v>8.5739999999999998</v>
      </c>
      <c r="U1342" s="5">
        <v>45079</v>
      </c>
      <c r="V1342" s="5">
        <v>45107</v>
      </c>
      <c r="W1342" s="3" t="s">
        <v>65</v>
      </c>
      <c r="X1342" s="3" t="s">
        <v>66</v>
      </c>
      <c r="Y1342" s="3" t="s">
        <v>66</v>
      </c>
      <c r="Z1342" s="3" t="s">
        <v>1043</v>
      </c>
      <c r="AA1342" s="3"/>
      <c r="AB1342" s="3"/>
      <c r="AC1342" s="65"/>
      <c r="AD1342" s="3" t="s">
        <v>6356</v>
      </c>
      <c r="AE1342" s="3" t="s">
        <v>6356</v>
      </c>
      <c r="AF1342" s="3" t="s">
        <v>6356</v>
      </c>
      <c r="AG1342" s="3" t="s">
        <v>6356</v>
      </c>
      <c r="AH1342" s="3" t="s">
        <v>6356</v>
      </c>
      <c r="AI1342" s="3" t="s">
        <v>6356</v>
      </c>
      <c r="AJ1342" s="3"/>
    </row>
    <row r="1343" spans="1:36">
      <c r="A1343" s="3">
        <f t="shared" si="51"/>
        <v>46</v>
      </c>
      <c r="B1343" s="3" t="s">
        <v>1042</v>
      </c>
      <c r="C1343" s="3" t="s">
        <v>1046</v>
      </c>
      <c r="D1343" s="3" t="s">
        <v>182</v>
      </c>
      <c r="E1343" s="3" t="s">
        <v>182</v>
      </c>
      <c r="F1343" s="3" t="s">
        <v>29</v>
      </c>
      <c r="G1343" s="3">
        <v>6.8000000000000005E-2</v>
      </c>
      <c r="H1343" s="65">
        <v>0.70255599999999996</v>
      </c>
      <c r="I1343" s="3">
        <v>1</v>
      </c>
      <c r="J1343" s="3" t="s">
        <v>60</v>
      </c>
      <c r="K1343" s="3" t="s">
        <v>61</v>
      </c>
      <c r="L1343" s="3" t="s">
        <v>62</v>
      </c>
      <c r="M1343" s="3">
        <v>6000028713</v>
      </c>
      <c r="N1343" s="3" t="s">
        <v>1044</v>
      </c>
      <c r="O1343" s="3" t="s">
        <v>1045</v>
      </c>
      <c r="P1343" s="62" t="str">
        <f>VLOOKUP(M1343,'customer list'!$B:$F,5,FALSE)</f>
        <v>TP Hồ Chí Minh</v>
      </c>
      <c r="Q1343" s="3" t="s">
        <v>772</v>
      </c>
      <c r="R1343" s="5">
        <v>45079.39707175926</v>
      </c>
      <c r="S1343" s="5">
        <v>45079.420497685183</v>
      </c>
      <c r="T1343" s="3">
        <v>8.5739999999999998</v>
      </c>
      <c r="U1343" s="5">
        <v>45079</v>
      </c>
      <c r="V1343" s="5">
        <v>45107</v>
      </c>
      <c r="W1343" s="3" t="s">
        <v>65</v>
      </c>
      <c r="X1343" s="3" t="s">
        <v>66</v>
      </c>
      <c r="Y1343" s="3" t="s">
        <v>66</v>
      </c>
      <c r="Z1343" s="3" t="s">
        <v>1046</v>
      </c>
      <c r="AA1343" s="3"/>
      <c r="AB1343" s="3"/>
      <c r="AC1343" s="65"/>
      <c r="AD1343" s="3" t="s">
        <v>6356</v>
      </c>
      <c r="AE1343" s="3" t="s">
        <v>6356</v>
      </c>
      <c r="AF1343" s="3" t="s">
        <v>6356</v>
      </c>
      <c r="AG1343" s="3" t="s">
        <v>6356</v>
      </c>
      <c r="AH1343" s="3" t="s">
        <v>6356</v>
      </c>
      <c r="AI1343" s="3" t="s">
        <v>6356</v>
      </c>
      <c r="AJ1343" s="3"/>
    </row>
    <row r="1344" spans="1:36">
      <c r="A1344" s="3">
        <f t="shared" si="51"/>
        <v>46</v>
      </c>
      <c r="B1344" s="3" t="s">
        <v>1047</v>
      </c>
      <c r="C1344" s="3" t="s">
        <v>258</v>
      </c>
      <c r="D1344" s="3" t="s">
        <v>166</v>
      </c>
      <c r="E1344" s="3" t="s">
        <v>167</v>
      </c>
      <c r="F1344" s="3" t="s">
        <v>29</v>
      </c>
      <c r="G1344" s="3">
        <v>0.14599999999999999</v>
      </c>
      <c r="H1344" s="65">
        <v>0.87596300000000005</v>
      </c>
      <c r="I1344" s="3">
        <v>2</v>
      </c>
      <c r="J1344" s="3" t="s">
        <v>60</v>
      </c>
      <c r="K1344" s="3" t="s">
        <v>61</v>
      </c>
      <c r="L1344" s="3" t="s">
        <v>62</v>
      </c>
      <c r="M1344" s="3">
        <v>6000017434</v>
      </c>
      <c r="N1344" s="3" t="s">
        <v>374</v>
      </c>
      <c r="O1344" s="3" t="s">
        <v>1048</v>
      </c>
      <c r="P1344" s="62" t="str">
        <f>VLOOKUP(M1344,'customer list'!$B:$F,5,FALSE)</f>
        <v>TP Hồ Chí Minh</v>
      </c>
      <c r="Q1344" s="3" t="s">
        <v>772</v>
      </c>
      <c r="R1344" s="5">
        <v>45079.42559027778</v>
      </c>
      <c r="S1344" s="5">
        <v>45079.461215277777</v>
      </c>
      <c r="T1344" s="3">
        <v>10.532999999999999</v>
      </c>
      <c r="U1344" s="5">
        <v>45079</v>
      </c>
      <c r="V1344" s="5">
        <v>45107</v>
      </c>
      <c r="W1344" s="3" t="s">
        <v>65</v>
      </c>
      <c r="X1344" s="3" t="s">
        <v>66</v>
      </c>
      <c r="Y1344" s="3" t="s">
        <v>66</v>
      </c>
      <c r="Z1344" s="3" t="s">
        <v>258</v>
      </c>
      <c r="AA1344" s="3"/>
      <c r="AB1344" s="3"/>
      <c r="AC1344" s="65"/>
      <c r="AD1344" s="3" t="s">
        <v>6356</v>
      </c>
      <c r="AE1344" s="3" t="s">
        <v>6356</v>
      </c>
      <c r="AF1344" s="3" t="s">
        <v>6356</v>
      </c>
      <c r="AG1344" s="3" t="s">
        <v>6356</v>
      </c>
      <c r="AH1344" s="3" t="s">
        <v>6356</v>
      </c>
      <c r="AI1344" s="3" t="s">
        <v>6356</v>
      </c>
      <c r="AJ1344" s="3"/>
    </row>
    <row r="1345" spans="1:36">
      <c r="A1345" s="3">
        <f t="shared" si="51"/>
        <v>46</v>
      </c>
      <c r="B1345" s="3" t="s">
        <v>1049</v>
      </c>
      <c r="C1345" s="3" t="s">
        <v>148</v>
      </c>
      <c r="D1345" s="3" t="s">
        <v>141</v>
      </c>
      <c r="E1345" s="3" t="s">
        <v>142</v>
      </c>
      <c r="F1345" s="3" t="s">
        <v>29</v>
      </c>
      <c r="G1345" s="3">
        <v>6.2E-2</v>
      </c>
      <c r="H1345" s="65">
        <v>0.78487499999999999</v>
      </c>
      <c r="I1345" s="3">
        <v>1</v>
      </c>
      <c r="J1345" s="3" t="s">
        <v>60</v>
      </c>
      <c r="K1345" s="3" t="s">
        <v>61</v>
      </c>
      <c r="L1345" s="3" t="s">
        <v>62</v>
      </c>
      <c r="M1345" s="3">
        <v>6000017434</v>
      </c>
      <c r="N1345" s="3" t="s">
        <v>374</v>
      </c>
      <c r="O1345" s="3" t="s">
        <v>1048</v>
      </c>
      <c r="P1345" s="62" t="str">
        <f>VLOOKUP(M1345,'customer list'!$B:$F,5,FALSE)</f>
        <v>TP Hồ Chí Minh</v>
      </c>
      <c r="Q1345" s="3" t="s">
        <v>772</v>
      </c>
      <c r="R1345" s="5">
        <v>45079.42559027778</v>
      </c>
      <c r="S1345" s="5">
        <v>45079.461215277777</v>
      </c>
      <c r="T1345" s="3">
        <v>10.532999999999999</v>
      </c>
      <c r="U1345" s="5">
        <v>45079</v>
      </c>
      <c r="V1345" s="5">
        <v>45107</v>
      </c>
      <c r="W1345" s="3" t="s">
        <v>65</v>
      </c>
      <c r="X1345" s="3" t="s">
        <v>66</v>
      </c>
      <c r="Y1345" s="3" t="s">
        <v>66</v>
      </c>
      <c r="Z1345" s="3" t="s">
        <v>148</v>
      </c>
      <c r="AA1345" s="3"/>
      <c r="AB1345" s="3"/>
      <c r="AC1345" s="65"/>
      <c r="AD1345" s="3" t="s">
        <v>6356</v>
      </c>
      <c r="AE1345" s="3" t="s">
        <v>6356</v>
      </c>
      <c r="AF1345" s="3" t="s">
        <v>6356</v>
      </c>
      <c r="AG1345" s="3" t="s">
        <v>6356</v>
      </c>
      <c r="AH1345" s="3" t="s">
        <v>6356</v>
      </c>
      <c r="AI1345" s="3" t="s">
        <v>6356</v>
      </c>
      <c r="AJ1345" s="3"/>
    </row>
    <row r="1346" spans="1:36">
      <c r="A1346" s="3">
        <f t="shared" si="51"/>
        <v>46</v>
      </c>
      <c r="B1346" s="3" t="s">
        <v>1050</v>
      </c>
      <c r="C1346" s="3" t="s">
        <v>262</v>
      </c>
      <c r="D1346" s="3" t="s">
        <v>141</v>
      </c>
      <c r="E1346" s="3" t="s">
        <v>142</v>
      </c>
      <c r="F1346" s="3" t="s">
        <v>29</v>
      </c>
      <c r="G1346" s="3">
        <v>6.9000000000000006E-2</v>
      </c>
      <c r="H1346" s="65">
        <v>0.93554999999999999</v>
      </c>
      <c r="I1346" s="3">
        <v>1</v>
      </c>
      <c r="J1346" s="3" t="s">
        <v>60</v>
      </c>
      <c r="K1346" s="3" t="s">
        <v>61</v>
      </c>
      <c r="L1346" s="3" t="s">
        <v>62</v>
      </c>
      <c r="M1346" s="3">
        <v>6000017434</v>
      </c>
      <c r="N1346" s="3" t="s">
        <v>374</v>
      </c>
      <c r="O1346" s="3" t="s">
        <v>1048</v>
      </c>
      <c r="P1346" s="62" t="str">
        <f>VLOOKUP(M1346,'customer list'!$B:$F,5,FALSE)</f>
        <v>TP Hồ Chí Minh</v>
      </c>
      <c r="Q1346" s="3" t="s">
        <v>772</v>
      </c>
      <c r="R1346" s="5">
        <v>45079.42559027778</v>
      </c>
      <c r="S1346" s="5">
        <v>45079.461215277777</v>
      </c>
      <c r="T1346" s="3">
        <v>10.532999999999999</v>
      </c>
      <c r="U1346" s="5">
        <v>45079</v>
      </c>
      <c r="V1346" s="5">
        <v>45107</v>
      </c>
      <c r="W1346" s="3" t="s">
        <v>65</v>
      </c>
      <c r="X1346" s="3" t="s">
        <v>66</v>
      </c>
      <c r="Y1346" s="3" t="s">
        <v>66</v>
      </c>
      <c r="Z1346" s="3" t="s">
        <v>262</v>
      </c>
      <c r="AA1346" s="3"/>
      <c r="AB1346" s="3"/>
      <c r="AC1346" s="65"/>
      <c r="AD1346" s="3" t="s">
        <v>6356</v>
      </c>
      <c r="AE1346" s="3" t="s">
        <v>6356</v>
      </c>
      <c r="AF1346" s="3" t="s">
        <v>6356</v>
      </c>
      <c r="AG1346" s="3" t="s">
        <v>6356</v>
      </c>
      <c r="AH1346" s="3" t="s">
        <v>6356</v>
      </c>
      <c r="AI1346" s="3" t="s">
        <v>6356</v>
      </c>
      <c r="AJ1346" s="3"/>
    </row>
    <row r="1347" spans="1:36">
      <c r="A1347" s="3">
        <f t="shared" si="51"/>
        <v>46</v>
      </c>
      <c r="B1347" s="3" t="s">
        <v>1050</v>
      </c>
      <c r="C1347" s="3" t="s">
        <v>247</v>
      </c>
      <c r="D1347" s="3" t="s">
        <v>141</v>
      </c>
      <c r="E1347" s="3" t="s">
        <v>142</v>
      </c>
      <c r="F1347" s="3" t="s">
        <v>29</v>
      </c>
      <c r="G1347" s="3">
        <v>6.9000000000000006E-2</v>
      </c>
      <c r="H1347" s="65">
        <v>0.91874999999999996</v>
      </c>
      <c r="I1347" s="3">
        <v>1</v>
      </c>
      <c r="J1347" s="3" t="s">
        <v>60</v>
      </c>
      <c r="K1347" s="3" t="s">
        <v>61</v>
      </c>
      <c r="L1347" s="3" t="s">
        <v>62</v>
      </c>
      <c r="M1347" s="3">
        <v>6000017434</v>
      </c>
      <c r="N1347" s="3" t="s">
        <v>374</v>
      </c>
      <c r="O1347" s="3" t="s">
        <v>1048</v>
      </c>
      <c r="P1347" s="62" t="str">
        <f>VLOOKUP(M1347,'customer list'!$B:$F,5,FALSE)</f>
        <v>TP Hồ Chí Minh</v>
      </c>
      <c r="Q1347" s="3" t="s">
        <v>772</v>
      </c>
      <c r="R1347" s="5">
        <v>45079.42559027778</v>
      </c>
      <c r="S1347" s="5">
        <v>45079.461215277777</v>
      </c>
      <c r="T1347" s="3">
        <v>10.532999999999999</v>
      </c>
      <c r="U1347" s="5">
        <v>45079</v>
      </c>
      <c r="V1347" s="5">
        <v>45107</v>
      </c>
      <c r="W1347" s="3" t="s">
        <v>65</v>
      </c>
      <c r="X1347" s="3" t="s">
        <v>66</v>
      </c>
      <c r="Y1347" s="3" t="s">
        <v>66</v>
      </c>
      <c r="Z1347" s="3" t="s">
        <v>247</v>
      </c>
      <c r="AA1347" s="3"/>
      <c r="AB1347" s="3"/>
      <c r="AC1347" s="65"/>
      <c r="AD1347" s="3" t="s">
        <v>6356</v>
      </c>
      <c r="AE1347" s="3" t="s">
        <v>6356</v>
      </c>
      <c r="AF1347" s="3" t="s">
        <v>6356</v>
      </c>
      <c r="AG1347" s="3" t="s">
        <v>6356</v>
      </c>
      <c r="AH1347" s="3" t="s">
        <v>6356</v>
      </c>
      <c r="AI1347" s="3" t="s">
        <v>6356</v>
      </c>
      <c r="AJ1347" s="3"/>
    </row>
    <row r="1348" spans="1:36">
      <c r="A1348" s="3">
        <f t="shared" si="51"/>
        <v>46</v>
      </c>
      <c r="B1348" s="3" t="s">
        <v>1051</v>
      </c>
      <c r="C1348" s="3" t="s">
        <v>198</v>
      </c>
      <c r="D1348" s="3" t="s">
        <v>141</v>
      </c>
      <c r="E1348" s="3" t="s">
        <v>142</v>
      </c>
      <c r="F1348" s="3" t="s">
        <v>29</v>
      </c>
      <c r="G1348" s="3">
        <v>0.13800000000000001</v>
      </c>
      <c r="H1348" s="65">
        <v>2.0748000000000002</v>
      </c>
      <c r="I1348" s="3">
        <v>3</v>
      </c>
      <c r="J1348" s="3" t="s">
        <v>60</v>
      </c>
      <c r="K1348" s="3" t="s">
        <v>61</v>
      </c>
      <c r="L1348" s="3" t="s">
        <v>62</v>
      </c>
      <c r="M1348" s="3">
        <v>6000017434</v>
      </c>
      <c r="N1348" s="3" t="s">
        <v>374</v>
      </c>
      <c r="O1348" s="3" t="s">
        <v>1048</v>
      </c>
      <c r="P1348" s="62" t="str">
        <f>VLOOKUP(M1348,'customer list'!$B:$F,5,FALSE)</f>
        <v>TP Hồ Chí Minh</v>
      </c>
      <c r="Q1348" s="3" t="s">
        <v>772</v>
      </c>
      <c r="R1348" s="5">
        <v>45079.42559027778</v>
      </c>
      <c r="S1348" s="5">
        <v>45079.461215277777</v>
      </c>
      <c r="T1348" s="3">
        <v>10.532999999999999</v>
      </c>
      <c r="U1348" s="5">
        <v>45079</v>
      </c>
      <c r="V1348" s="5">
        <v>45107</v>
      </c>
      <c r="W1348" s="3" t="s">
        <v>65</v>
      </c>
      <c r="X1348" s="3" t="s">
        <v>66</v>
      </c>
      <c r="Y1348" s="3" t="s">
        <v>66</v>
      </c>
      <c r="Z1348" s="3" t="s">
        <v>198</v>
      </c>
      <c r="AA1348" s="3"/>
      <c r="AB1348" s="3"/>
      <c r="AC1348" s="65"/>
      <c r="AD1348" s="3" t="s">
        <v>6356</v>
      </c>
      <c r="AE1348" s="3" t="s">
        <v>6356</v>
      </c>
      <c r="AF1348" s="3" t="s">
        <v>6356</v>
      </c>
      <c r="AG1348" s="3" t="s">
        <v>6356</v>
      </c>
      <c r="AH1348" s="3" t="s">
        <v>6356</v>
      </c>
      <c r="AI1348" s="3" t="s">
        <v>6356</v>
      </c>
      <c r="AJ1348" s="3"/>
    </row>
    <row r="1349" spans="1:36">
      <c r="A1349" s="3">
        <f t="shared" si="51"/>
        <v>46</v>
      </c>
      <c r="B1349" s="3" t="s">
        <v>1052</v>
      </c>
      <c r="C1349" s="3" t="s">
        <v>463</v>
      </c>
      <c r="D1349" s="3" t="s">
        <v>166</v>
      </c>
      <c r="E1349" s="3" t="s">
        <v>167</v>
      </c>
      <c r="F1349" s="3" t="s">
        <v>29</v>
      </c>
      <c r="G1349" s="3">
        <v>4.5999999999999999E-2</v>
      </c>
      <c r="H1349" s="65">
        <v>0.58678600000000003</v>
      </c>
      <c r="I1349" s="3">
        <v>1</v>
      </c>
      <c r="J1349" s="3" t="s">
        <v>60</v>
      </c>
      <c r="K1349" s="3" t="s">
        <v>61</v>
      </c>
      <c r="L1349" s="3" t="s">
        <v>62</v>
      </c>
      <c r="M1349" s="3">
        <v>6000017434</v>
      </c>
      <c r="N1349" s="3" t="s">
        <v>374</v>
      </c>
      <c r="O1349" s="3" t="s">
        <v>1048</v>
      </c>
      <c r="P1349" s="62" t="str">
        <f>VLOOKUP(M1349,'customer list'!$B:$F,5,FALSE)</f>
        <v>TP Hồ Chí Minh</v>
      </c>
      <c r="Q1349" s="3" t="s">
        <v>772</v>
      </c>
      <c r="R1349" s="5">
        <v>45079.42559027778</v>
      </c>
      <c r="S1349" s="5">
        <v>45079.461215277777</v>
      </c>
      <c r="T1349" s="3">
        <v>10.532999999999999</v>
      </c>
      <c r="U1349" s="5">
        <v>45079</v>
      </c>
      <c r="V1349" s="5">
        <v>45107</v>
      </c>
      <c r="W1349" s="3" t="s">
        <v>65</v>
      </c>
      <c r="X1349" s="3" t="s">
        <v>66</v>
      </c>
      <c r="Y1349" s="3" t="s">
        <v>66</v>
      </c>
      <c r="Z1349" s="3" t="s">
        <v>463</v>
      </c>
      <c r="AA1349" s="3"/>
      <c r="AB1349" s="3"/>
      <c r="AC1349" s="65"/>
      <c r="AD1349" s="3" t="s">
        <v>6356</v>
      </c>
      <c r="AE1349" s="3" t="s">
        <v>6356</v>
      </c>
      <c r="AF1349" s="3" t="s">
        <v>6356</v>
      </c>
      <c r="AG1349" s="3" t="s">
        <v>6356</v>
      </c>
      <c r="AH1349" s="3" t="s">
        <v>6356</v>
      </c>
      <c r="AI1349" s="3" t="s">
        <v>6356</v>
      </c>
      <c r="AJ1349" s="3"/>
    </row>
    <row r="1350" spans="1:36">
      <c r="A1350" s="3">
        <f t="shared" si="51"/>
        <v>46</v>
      </c>
      <c r="B1350" s="3" t="s">
        <v>1053</v>
      </c>
      <c r="C1350" s="3" t="s">
        <v>251</v>
      </c>
      <c r="D1350" s="3" t="s">
        <v>141</v>
      </c>
      <c r="E1350" s="3" t="s">
        <v>142</v>
      </c>
      <c r="F1350" s="3" t="s">
        <v>29</v>
      </c>
      <c r="G1350" s="3">
        <v>7.0000000000000007E-2</v>
      </c>
      <c r="H1350" s="65">
        <v>0.91874999999999996</v>
      </c>
      <c r="I1350" s="3">
        <v>1</v>
      </c>
      <c r="J1350" s="3" t="s">
        <v>60</v>
      </c>
      <c r="K1350" s="3" t="s">
        <v>61</v>
      </c>
      <c r="L1350" s="3" t="s">
        <v>62</v>
      </c>
      <c r="M1350" s="3">
        <v>6000017434</v>
      </c>
      <c r="N1350" s="3" t="s">
        <v>374</v>
      </c>
      <c r="O1350" s="3" t="s">
        <v>1048</v>
      </c>
      <c r="P1350" s="62" t="str">
        <f>VLOOKUP(M1350,'customer list'!$B:$F,5,FALSE)</f>
        <v>TP Hồ Chí Minh</v>
      </c>
      <c r="Q1350" s="3" t="s">
        <v>772</v>
      </c>
      <c r="R1350" s="5">
        <v>45079.42559027778</v>
      </c>
      <c r="S1350" s="5">
        <v>45079.461215277777</v>
      </c>
      <c r="T1350" s="3">
        <v>10.532999999999999</v>
      </c>
      <c r="U1350" s="5">
        <v>45079</v>
      </c>
      <c r="V1350" s="5">
        <v>45107</v>
      </c>
      <c r="W1350" s="3" t="s">
        <v>65</v>
      </c>
      <c r="X1350" s="3" t="s">
        <v>66</v>
      </c>
      <c r="Y1350" s="3" t="s">
        <v>66</v>
      </c>
      <c r="Z1350" s="3" t="s">
        <v>251</v>
      </c>
      <c r="AA1350" s="3"/>
      <c r="AB1350" s="3"/>
      <c r="AC1350" s="65"/>
      <c r="AD1350" s="3" t="s">
        <v>6356</v>
      </c>
      <c r="AE1350" s="3" t="s">
        <v>6356</v>
      </c>
      <c r="AF1350" s="3" t="s">
        <v>6356</v>
      </c>
      <c r="AG1350" s="3" t="s">
        <v>6356</v>
      </c>
      <c r="AH1350" s="3" t="s">
        <v>6356</v>
      </c>
      <c r="AI1350" s="3" t="s">
        <v>6356</v>
      </c>
      <c r="AJ1350" s="3"/>
    </row>
    <row r="1351" spans="1:36">
      <c r="A1351" s="3">
        <f t="shared" si="51"/>
        <v>46</v>
      </c>
      <c r="B1351" s="3" t="s">
        <v>1054</v>
      </c>
      <c r="C1351" s="3" t="s">
        <v>202</v>
      </c>
      <c r="D1351" s="3" t="s">
        <v>74</v>
      </c>
      <c r="E1351" s="3" t="s">
        <v>74</v>
      </c>
      <c r="F1351" s="3" t="s">
        <v>29</v>
      </c>
      <c r="G1351" s="3">
        <v>4.28E-4</v>
      </c>
      <c r="H1351" s="65">
        <v>3.7209999999999999E-3</v>
      </c>
      <c r="I1351" s="3">
        <v>1</v>
      </c>
      <c r="J1351" s="3" t="s">
        <v>60</v>
      </c>
      <c r="K1351" s="3" t="s">
        <v>61</v>
      </c>
      <c r="L1351" s="3" t="s">
        <v>62</v>
      </c>
      <c r="M1351" s="3">
        <v>5000014616</v>
      </c>
      <c r="N1351" s="3" t="s">
        <v>1055</v>
      </c>
      <c r="O1351" s="3" t="s">
        <v>1056</v>
      </c>
      <c r="P1351" s="62" t="str">
        <f>VLOOKUP(M1351,'customer list'!$B:$F,5,FALSE)</f>
        <v>TP Hồ Chí Minh</v>
      </c>
      <c r="Q1351" s="3" t="s">
        <v>772</v>
      </c>
      <c r="R1351" s="5">
        <v>45079.470381944448</v>
      </c>
      <c r="S1351" s="5">
        <v>45079.491944444446</v>
      </c>
      <c r="T1351" s="3">
        <v>14.595000000000001</v>
      </c>
      <c r="U1351" s="5">
        <v>45079</v>
      </c>
      <c r="V1351" s="5">
        <v>45107</v>
      </c>
      <c r="W1351" s="3" t="s">
        <v>65</v>
      </c>
      <c r="X1351" s="3" t="s">
        <v>66</v>
      </c>
      <c r="Y1351" s="3" t="s">
        <v>66</v>
      </c>
      <c r="Z1351" s="3" t="s">
        <v>202</v>
      </c>
      <c r="AA1351" s="3"/>
      <c r="AB1351" s="3"/>
      <c r="AC1351" s="65"/>
      <c r="AD1351" s="3" t="s">
        <v>6356</v>
      </c>
      <c r="AE1351" s="3" t="s">
        <v>6356</v>
      </c>
      <c r="AF1351" s="3" t="s">
        <v>6356</v>
      </c>
      <c r="AG1351" s="3" t="s">
        <v>6356</v>
      </c>
      <c r="AH1351" s="3" t="s">
        <v>6356</v>
      </c>
      <c r="AI1351" s="3" t="s">
        <v>6356</v>
      </c>
      <c r="AJ1351" s="3"/>
    </row>
    <row r="1352" spans="1:36">
      <c r="A1352" s="3">
        <f t="shared" si="51"/>
        <v>46</v>
      </c>
      <c r="B1352" s="3" t="s">
        <v>1054</v>
      </c>
      <c r="C1352" s="3" t="s">
        <v>82</v>
      </c>
      <c r="D1352" s="3" t="s">
        <v>74</v>
      </c>
      <c r="E1352" s="3" t="s">
        <v>74</v>
      </c>
      <c r="F1352" s="3" t="s">
        <v>29</v>
      </c>
      <c r="G1352" s="3">
        <v>1.284E-3</v>
      </c>
      <c r="H1352" s="65">
        <v>1.1162E-2</v>
      </c>
      <c r="I1352" s="3">
        <v>3</v>
      </c>
      <c r="J1352" s="3" t="s">
        <v>60</v>
      </c>
      <c r="K1352" s="3" t="s">
        <v>61</v>
      </c>
      <c r="L1352" s="3" t="s">
        <v>62</v>
      </c>
      <c r="M1352" s="3">
        <v>5000014616</v>
      </c>
      <c r="N1352" s="3" t="s">
        <v>1055</v>
      </c>
      <c r="O1352" s="3" t="s">
        <v>1056</v>
      </c>
      <c r="P1352" s="62" t="str">
        <f>VLOOKUP(M1352,'customer list'!$B:$F,5,FALSE)</f>
        <v>TP Hồ Chí Minh</v>
      </c>
      <c r="Q1352" s="3" t="s">
        <v>772</v>
      </c>
      <c r="R1352" s="5">
        <v>45079.470381944448</v>
      </c>
      <c r="S1352" s="5">
        <v>45079.491944444446</v>
      </c>
      <c r="T1352" s="3">
        <v>14.595000000000001</v>
      </c>
      <c r="U1352" s="5">
        <v>45079</v>
      </c>
      <c r="V1352" s="5">
        <v>45107</v>
      </c>
      <c r="W1352" s="3" t="s">
        <v>65</v>
      </c>
      <c r="X1352" s="3" t="s">
        <v>66</v>
      </c>
      <c r="Y1352" s="3" t="s">
        <v>66</v>
      </c>
      <c r="Z1352" s="3" t="s">
        <v>82</v>
      </c>
      <c r="AA1352" s="3"/>
      <c r="AB1352" s="3"/>
      <c r="AC1352" s="65"/>
      <c r="AD1352" s="3" t="s">
        <v>6356</v>
      </c>
      <c r="AE1352" s="3" t="s">
        <v>6356</v>
      </c>
      <c r="AF1352" s="3" t="s">
        <v>6356</v>
      </c>
      <c r="AG1352" s="3" t="s">
        <v>6356</v>
      </c>
      <c r="AH1352" s="3" t="s">
        <v>6356</v>
      </c>
      <c r="AI1352" s="3" t="s">
        <v>6356</v>
      </c>
      <c r="AJ1352" s="3"/>
    </row>
    <row r="1353" spans="1:36">
      <c r="A1353" s="3">
        <f t="shared" si="51"/>
        <v>46</v>
      </c>
      <c r="B1353" s="3" t="s">
        <v>1054</v>
      </c>
      <c r="C1353" s="3" t="s">
        <v>77</v>
      </c>
      <c r="D1353" s="3" t="s">
        <v>74</v>
      </c>
      <c r="E1353" s="3" t="s">
        <v>74</v>
      </c>
      <c r="F1353" s="3" t="s">
        <v>29</v>
      </c>
      <c r="G1353" s="3">
        <v>1.3290000000000001E-3</v>
      </c>
      <c r="H1353" s="65">
        <v>1.1162E-2</v>
      </c>
      <c r="I1353" s="3">
        <v>3</v>
      </c>
      <c r="J1353" s="3" t="s">
        <v>60</v>
      </c>
      <c r="K1353" s="3" t="s">
        <v>61</v>
      </c>
      <c r="L1353" s="3" t="s">
        <v>62</v>
      </c>
      <c r="M1353" s="3">
        <v>5000014616</v>
      </c>
      <c r="N1353" s="3" t="s">
        <v>1055</v>
      </c>
      <c r="O1353" s="3" t="s">
        <v>1056</v>
      </c>
      <c r="P1353" s="62" t="str">
        <f>VLOOKUP(M1353,'customer list'!$B:$F,5,FALSE)</f>
        <v>TP Hồ Chí Minh</v>
      </c>
      <c r="Q1353" s="3" t="s">
        <v>772</v>
      </c>
      <c r="R1353" s="5">
        <v>45079.470381944448</v>
      </c>
      <c r="S1353" s="5">
        <v>45079.491944444446</v>
      </c>
      <c r="T1353" s="3">
        <v>14.595000000000001</v>
      </c>
      <c r="U1353" s="5">
        <v>45079</v>
      </c>
      <c r="V1353" s="5">
        <v>45107</v>
      </c>
      <c r="W1353" s="3" t="s">
        <v>65</v>
      </c>
      <c r="X1353" s="3" t="s">
        <v>66</v>
      </c>
      <c r="Y1353" s="3" t="s">
        <v>66</v>
      </c>
      <c r="Z1353" s="3" t="s">
        <v>77</v>
      </c>
      <c r="AA1353" s="3"/>
      <c r="AB1353" s="3"/>
      <c r="AC1353" s="65"/>
      <c r="AD1353" s="3" t="s">
        <v>6356</v>
      </c>
      <c r="AE1353" s="3" t="s">
        <v>6356</v>
      </c>
      <c r="AF1353" s="3" t="s">
        <v>6356</v>
      </c>
      <c r="AG1353" s="3" t="s">
        <v>6356</v>
      </c>
      <c r="AH1353" s="3" t="s">
        <v>6356</v>
      </c>
      <c r="AI1353" s="3" t="s">
        <v>6356</v>
      </c>
      <c r="AJ1353" s="3"/>
    </row>
    <row r="1354" spans="1:36">
      <c r="A1354" s="3">
        <f t="shared" si="51"/>
        <v>46</v>
      </c>
      <c r="B1354" s="3" t="s">
        <v>1054</v>
      </c>
      <c r="C1354" s="3" t="s">
        <v>226</v>
      </c>
      <c r="D1354" s="3" t="s">
        <v>74</v>
      </c>
      <c r="E1354" s="3" t="s">
        <v>74</v>
      </c>
      <c r="F1354" s="3" t="s">
        <v>29</v>
      </c>
      <c r="G1354" s="3">
        <v>3.8E-3</v>
      </c>
      <c r="H1354" s="65">
        <v>3.8760000000000003E-2</v>
      </c>
      <c r="I1354" s="3">
        <v>1</v>
      </c>
      <c r="J1354" s="3" t="s">
        <v>60</v>
      </c>
      <c r="K1354" s="3" t="s">
        <v>61</v>
      </c>
      <c r="L1354" s="3" t="s">
        <v>62</v>
      </c>
      <c r="M1354" s="3">
        <v>5000014616</v>
      </c>
      <c r="N1354" s="3" t="s">
        <v>1055</v>
      </c>
      <c r="O1354" s="3" t="s">
        <v>1056</v>
      </c>
      <c r="P1354" s="62" t="str">
        <f>VLOOKUP(M1354,'customer list'!$B:$F,5,FALSE)</f>
        <v>TP Hồ Chí Minh</v>
      </c>
      <c r="Q1354" s="3" t="s">
        <v>772</v>
      </c>
      <c r="R1354" s="5">
        <v>45079.470381944448</v>
      </c>
      <c r="S1354" s="5">
        <v>45079.491944444446</v>
      </c>
      <c r="T1354" s="3">
        <v>14.595000000000001</v>
      </c>
      <c r="U1354" s="5">
        <v>45079</v>
      </c>
      <c r="V1354" s="5">
        <v>45107</v>
      </c>
      <c r="W1354" s="3" t="s">
        <v>65</v>
      </c>
      <c r="X1354" s="3" t="s">
        <v>66</v>
      </c>
      <c r="Y1354" s="3" t="s">
        <v>66</v>
      </c>
      <c r="Z1354" s="3" t="s">
        <v>226</v>
      </c>
      <c r="AA1354" s="3"/>
      <c r="AB1354" s="3"/>
      <c r="AC1354" s="65"/>
      <c r="AD1354" s="3" t="s">
        <v>6356</v>
      </c>
      <c r="AE1354" s="3" t="s">
        <v>6356</v>
      </c>
      <c r="AF1354" s="3" t="s">
        <v>6356</v>
      </c>
      <c r="AG1354" s="3" t="s">
        <v>6356</v>
      </c>
      <c r="AH1354" s="3" t="s">
        <v>6356</v>
      </c>
      <c r="AI1354" s="3" t="s">
        <v>6356</v>
      </c>
      <c r="AJ1354" s="3"/>
    </row>
    <row r="1355" spans="1:36">
      <c r="A1355" s="3">
        <f t="shared" si="51"/>
        <v>46</v>
      </c>
      <c r="B1355" s="3" t="s">
        <v>1054</v>
      </c>
      <c r="C1355" s="3" t="s">
        <v>125</v>
      </c>
      <c r="D1355" s="3" t="s">
        <v>74</v>
      </c>
      <c r="E1355" s="3" t="s">
        <v>74</v>
      </c>
      <c r="F1355" s="3" t="s">
        <v>29</v>
      </c>
      <c r="G1355" s="3">
        <v>5.0000000000000001E-3</v>
      </c>
      <c r="H1355" s="65">
        <v>3.4499000000000002E-2</v>
      </c>
      <c r="I1355" s="3">
        <v>1</v>
      </c>
      <c r="J1355" s="3" t="s">
        <v>60</v>
      </c>
      <c r="K1355" s="3" t="s">
        <v>61</v>
      </c>
      <c r="L1355" s="3" t="s">
        <v>62</v>
      </c>
      <c r="M1355" s="3">
        <v>5000014616</v>
      </c>
      <c r="N1355" s="3" t="s">
        <v>1055</v>
      </c>
      <c r="O1355" s="3" t="s">
        <v>1056</v>
      </c>
      <c r="P1355" s="62" t="str">
        <f>VLOOKUP(M1355,'customer list'!$B:$F,5,FALSE)</f>
        <v>TP Hồ Chí Minh</v>
      </c>
      <c r="Q1355" s="3" t="s">
        <v>772</v>
      </c>
      <c r="R1355" s="5">
        <v>45079.470381944448</v>
      </c>
      <c r="S1355" s="5">
        <v>45079.491944444446</v>
      </c>
      <c r="T1355" s="3">
        <v>14.595000000000001</v>
      </c>
      <c r="U1355" s="5">
        <v>45079</v>
      </c>
      <c r="V1355" s="5">
        <v>45107</v>
      </c>
      <c r="W1355" s="3" t="s">
        <v>65</v>
      </c>
      <c r="X1355" s="3" t="s">
        <v>66</v>
      </c>
      <c r="Y1355" s="3" t="s">
        <v>66</v>
      </c>
      <c r="Z1355" s="3" t="s">
        <v>125</v>
      </c>
      <c r="AA1355" s="3"/>
      <c r="AB1355" s="3"/>
      <c r="AC1355" s="65"/>
      <c r="AD1355" s="3" t="s">
        <v>6356</v>
      </c>
      <c r="AE1355" s="3" t="s">
        <v>6356</v>
      </c>
      <c r="AF1355" s="3" t="s">
        <v>6356</v>
      </c>
      <c r="AG1355" s="3" t="s">
        <v>6356</v>
      </c>
      <c r="AH1355" s="3" t="s">
        <v>6356</v>
      </c>
      <c r="AI1355" s="3" t="s">
        <v>6356</v>
      </c>
      <c r="AJ1355" s="3"/>
    </row>
    <row r="1356" spans="1:36">
      <c r="A1356" s="3">
        <f t="shared" si="51"/>
        <v>46</v>
      </c>
      <c r="B1356" s="3" t="s">
        <v>1054</v>
      </c>
      <c r="C1356" s="3" t="s">
        <v>107</v>
      </c>
      <c r="D1356" s="3" t="s">
        <v>74</v>
      </c>
      <c r="E1356" s="3" t="s">
        <v>74</v>
      </c>
      <c r="F1356" s="3" t="s">
        <v>29</v>
      </c>
      <c r="G1356" s="3">
        <v>1.317E-3</v>
      </c>
      <c r="H1356" s="65">
        <v>1.3448999999999999E-2</v>
      </c>
      <c r="I1356" s="3">
        <v>3</v>
      </c>
      <c r="J1356" s="3" t="s">
        <v>60</v>
      </c>
      <c r="K1356" s="3" t="s">
        <v>61</v>
      </c>
      <c r="L1356" s="3" t="s">
        <v>62</v>
      </c>
      <c r="M1356" s="3">
        <v>5000014616</v>
      </c>
      <c r="N1356" s="3" t="s">
        <v>1055</v>
      </c>
      <c r="O1356" s="3" t="s">
        <v>1056</v>
      </c>
      <c r="P1356" s="62" t="str">
        <f>VLOOKUP(M1356,'customer list'!$B:$F,5,FALSE)</f>
        <v>TP Hồ Chí Minh</v>
      </c>
      <c r="Q1356" s="3" t="s">
        <v>772</v>
      </c>
      <c r="R1356" s="5">
        <v>45079.470381944448</v>
      </c>
      <c r="S1356" s="5">
        <v>45079.491944444446</v>
      </c>
      <c r="T1356" s="3">
        <v>14.595000000000001</v>
      </c>
      <c r="U1356" s="5">
        <v>45079</v>
      </c>
      <c r="V1356" s="5">
        <v>45107</v>
      </c>
      <c r="W1356" s="3" t="s">
        <v>65</v>
      </c>
      <c r="X1356" s="3" t="s">
        <v>66</v>
      </c>
      <c r="Y1356" s="3" t="s">
        <v>66</v>
      </c>
      <c r="Z1356" s="3" t="s">
        <v>107</v>
      </c>
      <c r="AA1356" s="3"/>
      <c r="AB1356" s="3"/>
      <c r="AC1356" s="65"/>
      <c r="AD1356" s="3" t="s">
        <v>6356</v>
      </c>
      <c r="AE1356" s="3" t="s">
        <v>6356</v>
      </c>
      <c r="AF1356" s="3" t="s">
        <v>6356</v>
      </c>
      <c r="AG1356" s="3" t="s">
        <v>6356</v>
      </c>
      <c r="AH1356" s="3" t="s">
        <v>6356</v>
      </c>
      <c r="AI1356" s="3" t="s">
        <v>6356</v>
      </c>
      <c r="AJ1356" s="3"/>
    </row>
    <row r="1357" spans="1:36">
      <c r="A1357" s="3">
        <f t="shared" si="51"/>
        <v>46</v>
      </c>
      <c r="B1357" s="3" t="s">
        <v>1054</v>
      </c>
      <c r="C1357" s="3" t="s">
        <v>81</v>
      </c>
      <c r="D1357" s="3" t="s">
        <v>74</v>
      </c>
      <c r="E1357" s="3" t="s">
        <v>74</v>
      </c>
      <c r="F1357" s="3" t="s">
        <v>29</v>
      </c>
      <c r="G1357" s="3">
        <v>7.1999999999999998E-3</v>
      </c>
      <c r="H1357" s="65">
        <v>5.8344E-2</v>
      </c>
      <c r="I1357" s="3">
        <v>2</v>
      </c>
      <c r="J1357" s="3" t="s">
        <v>60</v>
      </c>
      <c r="K1357" s="3" t="s">
        <v>61</v>
      </c>
      <c r="L1357" s="3" t="s">
        <v>62</v>
      </c>
      <c r="M1357" s="3">
        <v>5000014616</v>
      </c>
      <c r="N1357" s="3" t="s">
        <v>1055</v>
      </c>
      <c r="O1357" s="3" t="s">
        <v>1056</v>
      </c>
      <c r="P1357" s="62" t="str">
        <f>VLOOKUP(M1357,'customer list'!$B:$F,5,FALSE)</f>
        <v>TP Hồ Chí Minh</v>
      </c>
      <c r="Q1357" s="3" t="s">
        <v>772</v>
      </c>
      <c r="R1357" s="5">
        <v>45079.470381944448</v>
      </c>
      <c r="S1357" s="5">
        <v>45079.491944444446</v>
      </c>
      <c r="T1357" s="3">
        <v>14.595000000000001</v>
      </c>
      <c r="U1357" s="5">
        <v>45079</v>
      </c>
      <c r="V1357" s="5">
        <v>45107</v>
      </c>
      <c r="W1357" s="3" t="s">
        <v>65</v>
      </c>
      <c r="X1357" s="3" t="s">
        <v>66</v>
      </c>
      <c r="Y1357" s="3" t="s">
        <v>66</v>
      </c>
      <c r="Z1357" s="3" t="s">
        <v>81</v>
      </c>
      <c r="AA1357" s="3"/>
      <c r="AB1357" s="3"/>
      <c r="AC1357" s="65"/>
      <c r="AD1357" s="3" t="s">
        <v>6356</v>
      </c>
      <c r="AE1357" s="3" t="s">
        <v>6356</v>
      </c>
      <c r="AF1357" s="3" t="s">
        <v>6356</v>
      </c>
      <c r="AG1357" s="3" t="s">
        <v>6356</v>
      </c>
      <c r="AH1357" s="3" t="s">
        <v>6356</v>
      </c>
      <c r="AI1357" s="3" t="s">
        <v>6356</v>
      </c>
      <c r="AJ1357" s="3"/>
    </row>
    <row r="1358" spans="1:36">
      <c r="A1358" s="3">
        <f t="shared" si="51"/>
        <v>46</v>
      </c>
      <c r="B1358" s="3" t="s">
        <v>1054</v>
      </c>
      <c r="C1358" s="3" t="s">
        <v>206</v>
      </c>
      <c r="D1358" s="3" t="s">
        <v>74</v>
      </c>
      <c r="E1358" s="3" t="s">
        <v>74</v>
      </c>
      <c r="F1358" s="3" t="s">
        <v>29</v>
      </c>
      <c r="G1358" s="3">
        <v>8.1400000000000005E-4</v>
      </c>
      <c r="H1358" s="65">
        <v>8.4239999999999992E-3</v>
      </c>
      <c r="I1358" s="3">
        <v>2</v>
      </c>
      <c r="J1358" s="3" t="s">
        <v>60</v>
      </c>
      <c r="K1358" s="3" t="s">
        <v>61</v>
      </c>
      <c r="L1358" s="3" t="s">
        <v>62</v>
      </c>
      <c r="M1358" s="3">
        <v>5000014616</v>
      </c>
      <c r="N1358" s="3" t="s">
        <v>1055</v>
      </c>
      <c r="O1358" s="3" t="s">
        <v>1056</v>
      </c>
      <c r="P1358" s="62" t="str">
        <f>VLOOKUP(M1358,'customer list'!$B:$F,5,FALSE)</f>
        <v>TP Hồ Chí Minh</v>
      </c>
      <c r="Q1358" s="3" t="s">
        <v>772</v>
      </c>
      <c r="R1358" s="5">
        <v>45079.470381944448</v>
      </c>
      <c r="S1358" s="5">
        <v>45079.491944444446</v>
      </c>
      <c r="T1358" s="3">
        <v>14.595000000000001</v>
      </c>
      <c r="U1358" s="5">
        <v>45079</v>
      </c>
      <c r="V1358" s="5">
        <v>45107</v>
      </c>
      <c r="W1358" s="3" t="s">
        <v>65</v>
      </c>
      <c r="X1358" s="3" t="s">
        <v>66</v>
      </c>
      <c r="Y1358" s="3" t="s">
        <v>66</v>
      </c>
      <c r="Z1358" s="3" t="s">
        <v>206</v>
      </c>
      <c r="AA1358" s="3"/>
      <c r="AB1358" s="3"/>
      <c r="AC1358" s="65"/>
      <c r="AD1358" s="3" t="s">
        <v>6356</v>
      </c>
      <c r="AE1358" s="3" t="s">
        <v>6356</v>
      </c>
      <c r="AF1358" s="3" t="s">
        <v>6356</v>
      </c>
      <c r="AG1358" s="3" t="s">
        <v>6356</v>
      </c>
      <c r="AH1358" s="3" t="s">
        <v>6356</v>
      </c>
      <c r="AI1358" s="3" t="s">
        <v>6356</v>
      </c>
      <c r="AJ1358" s="3"/>
    </row>
    <row r="1359" spans="1:36">
      <c r="A1359" s="3">
        <f t="shared" si="51"/>
        <v>46</v>
      </c>
      <c r="B1359" s="3" t="s">
        <v>1054</v>
      </c>
      <c r="C1359" s="3" t="s">
        <v>113</v>
      </c>
      <c r="D1359" s="3" t="s">
        <v>74</v>
      </c>
      <c r="E1359" s="3" t="s">
        <v>74</v>
      </c>
      <c r="F1359" s="3" t="s">
        <v>29</v>
      </c>
      <c r="G1359" s="3">
        <v>7.2499999999999995E-4</v>
      </c>
      <c r="H1359" s="65">
        <v>4.2282E-2</v>
      </c>
      <c r="I1359" s="3">
        <v>1</v>
      </c>
      <c r="J1359" s="3" t="s">
        <v>60</v>
      </c>
      <c r="K1359" s="3" t="s">
        <v>61</v>
      </c>
      <c r="L1359" s="3" t="s">
        <v>62</v>
      </c>
      <c r="M1359" s="3">
        <v>5000014616</v>
      </c>
      <c r="N1359" s="3" t="s">
        <v>1055</v>
      </c>
      <c r="O1359" s="3" t="s">
        <v>1056</v>
      </c>
      <c r="P1359" s="62" t="str">
        <f>VLOOKUP(M1359,'customer list'!$B:$F,5,FALSE)</f>
        <v>TP Hồ Chí Minh</v>
      </c>
      <c r="Q1359" s="3" t="s">
        <v>772</v>
      </c>
      <c r="R1359" s="5">
        <v>45079.470381944448</v>
      </c>
      <c r="S1359" s="5">
        <v>45079.491944444446</v>
      </c>
      <c r="T1359" s="3">
        <v>14.595000000000001</v>
      </c>
      <c r="U1359" s="5">
        <v>45079</v>
      </c>
      <c r="V1359" s="5">
        <v>45107</v>
      </c>
      <c r="W1359" s="3" t="s">
        <v>65</v>
      </c>
      <c r="X1359" s="3" t="s">
        <v>66</v>
      </c>
      <c r="Y1359" s="3" t="s">
        <v>66</v>
      </c>
      <c r="Z1359" s="3" t="s">
        <v>113</v>
      </c>
      <c r="AA1359" s="3"/>
      <c r="AB1359" s="3"/>
      <c r="AC1359" s="65"/>
      <c r="AD1359" s="3" t="s">
        <v>6356</v>
      </c>
      <c r="AE1359" s="3" t="s">
        <v>6356</v>
      </c>
      <c r="AF1359" s="3" t="s">
        <v>6356</v>
      </c>
      <c r="AG1359" s="3" t="s">
        <v>6356</v>
      </c>
      <c r="AH1359" s="3" t="s">
        <v>6356</v>
      </c>
      <c r="AI1359" s="3" t="s">
        <v>6356</v>
      </c>
      <c r="AJ1359" s="3"/>
    </row>
    <row r="1360" spans="1:36">
      <c r="A1360" s="3">
        <f t="shared" si="51"/>
        <v>46</v>
      </c>
      <c r="B1360" s="3" t="s">
        <v>1054</v>
      </c>
      <c r="C1360" s="3" t="s">
        <v>135</v>
      </c>
      <c r="D1360" s="3" t="s">
        <v>74</v>
      </c>
      <c r="E1360" s="3" t="s">
        <v>74</v>
      </c>
      <c r="F1360" s="3" t="s">
        <v>29</v>
      </c>
      <c r="G1360" s="3">
        <v>2.8000000000000001E-2</v>
      </c>
      <c r="H1360" s="65">
        <v>1.1819E-2</v>
      </c>
      <c r="I1360" s="3">
        <v>2</v>
      </c>
      <c r="J1360" s="3" t="s">
        <v>60</v>
      </c>
      <c r="K1360" s="3" t="s">
        <v>61</v>
      </c>
      <c r="L1360" s="3" t="s">
        <v>62</v>
      </c>
      <c r="M1360" s="3">
        <v>5000014616</v>
      </c>
      <c r="N1360" s="3" t="s">
        <v>1055</v>
      </c>
      <c r="O1360" s="3" t="s">
        <v>1056</v>
      </c>
      <c r="P1360" s="62" t="str">
        <f>VLOOKUP(M1360,'customer list'!$B:$F,5,FALSE)</f>
        <v>TP Hồ Chí Minh</v>
      </c>
      <c r="Q1360" s="3" t="s">
        <v>772</v>
      </c>
      <c r="R1360" s="5">
        <v>45079.470381944448</v>
      </c>
      <c r="S1360" s="5">
        <v>45079.491944444446</v>
      </c>
      <c r="T1360" s="3">
        <v>14.595000000000001</v>
      </c>
      <c r="U1360" s="5">
        <v>45079</v>
      </c>
      <c r="V1360" s="5">
        <v>45107</v>
      </c>
      <c r="W1360" s="3" t="s">
        <v>65</v>
      </c>
      <c r="X1360" s="3" t="s">
        <v>66</v>
      </c>
      <c r="Y1360" s="3" t="s">
        <v>66</v>
      </c>
      <c r="Z1360" s="3" t="s">
        <v>135</v>
      </c>
      <c r="AA1360" s="3"/>
      <c r="AB1360" s="3"/>
      <c r="AC1360" s="65"/>
      <c r="AD1360" s="3" t="s">
        <v>6356</v>
      </c>
      <c r="AE1360" s="3" t="s">
        <v>6356</v>
      </c>
      <c r="AF1360" s="3" t="s">
        <v>6356</v>
      </c>
      <c r="AG1360" s="3" t="s">
        <v>6356</v>
      </c>
      <c r="AH1360" s="3" t="s">
        <v>6356</v>
      </c>
      <c r="AI1360" s="3" t="s">
        <v>6356</v>
      </c>
      <c r="AJ1360" s="3"/>
    </row>
    <row r="1361" spans="1:36">
      <c r="A1361" s="3">
        <f t="shared" si="51"/>
        <v>46</v>
      </c>
      <c r="B1361" s="3" t="s">
        <v>1054</v>
      </c>
      <c r="C1361" s="3" t="s">
        <v>115</v>
      </c>
      <c r="D1361" s="3" t="s">
        <v>74</v>
      </c>
      <c r="E1361" s="3" t="s">
        <v>74</v>
      </c>
      <c r="F1361" s="3" t="s">
        <v>29</v>
      </c>
      <c r="G1361" s="3">
        <v>1.21E-2</v>
      </c>
      <c r="H1361" s="65">
        <v>0.113883</v>
      </c>
      <c r="I1361" s="3">
        <v>1</v>
      </c>
      <c r="J1361" s="3" t="s">
        <v>60</v>
      </c>
      <c r="K1361" s="3" t="s">
        <v>61</v>
      </c>
      <c r="L1361" s="3" t="s">
        <v>62</v>
      </c>
      <c r="M1361" s="3">
        <v>5000014616</v>
      </c>
      <c r="N1361" s="3" t="s">
        <v>1055</v>
      </c>
      <c r="O1361" s="3" t="s">
        <v>1056</v>
      </c>
      <c r="P1361" s="62" t="str">
        <f>VLOOKUP(M1361,'customer list'!$B:$F,5,FALSE)</f>
        <v>TP Hồ Chí Minh</v>
      </c>
      <c r="Q1361" s="3" t="s">
        <v>772</v>
      </c>
      <c r="R1361" s="5">
        <v>45079.470381944448</v>
      </c>
      <c r="S1361" s="5">
        <v>45079.491944444446</v>
      </c>
      <c r="T1361" s="3">
        <v>14.595000000000001</v>
      </c>
      <c r="U1361" s="5">
        <v>45079</v>
      </c>
      <c r="V1361" s="5">
        <v>45107</v>
      </c>
      <c r="W1361" s="3" t="s">
        <v>65</v>
      </c>
      <c r="X1361" s="3" t="s">
        <v>66</v>
      </c>
      <c r="Y1361" s="3" t="s">
        <v>66</v>
      </c>
      <c r="Z1361" s="3" t="s">
        <v>115</v>
      </c>
      <c r="AA1361" s="3"/>
      <c r="AB1361" s="3"/>
      <c r="AC1361" s="65"/>
      <c r="AD1361" s="3" t="s">
        <v>6356</v>
      </c>
      <c r="AE1361" s="3" t="s">
        <v>6356</v>
      </c>
      <c r="AF1361" s="3" t="s">
        <v>6356</v>
      </c>
      <c r="AG1361" s="3" t="s">
        <v>6356</v>
      </c>
      <c r="AH1361" s="3" t="s">
        <v>6356</v>
      </c>
      <c r="AI1361" s="3" t="s">
        <v>6356</v>
      </c>
      <c r="AJ1361" s="3"/>
    </row>
    <row r="1362" spans="1:36">
      <c r="A1362" s="3">
        <f t="shared" si="51"/>
        <v>46</v>
      </c>
      <c r="B1362" s="3" t="s">
        <v>1057</v>
      </c>
      <c r="C1362" s="3" t="s">
        <v>99</v>
      </c>
      <c r="D1362" s="3" t="s">
        <v>74</v>
      </c>
      <c r="E1362" s="3" t="s">
        <v>74</v>
      </c>
      <c r="F1362" s="3" t="s">
        <v>29</v>
      </c>
      <c r="G1362" s="3">
        <v>1.4E-3</v>
      </c>
      <c r="H1362" s="65">
        <v>7.1919999999999996E-3</v>
      </c>
      <c r="I1362" s="3">
        <v>1</v>
      </c>
      <c r="J1362" s="3" t="s">
        <v>60</v>
      </c>
      <c r="K1362" s="3" t="s">
        <v>61</v>
      </c>
      <c r="L1362" s="3" t="s">
        <v>62</v>
      </c>
      <c r="M1362" s="3">
        <v>5000014613</v>
      </c>
      <c r="N1362" s="3" t="s">
        <v>1058</v>
      </c>
      <c r="O1362" s="3" t="s">
        <v>1059</v>
      </c>
      <c r="P1362" s="62" t="str">
        <f>VLOOKUP(M1362,'customer list'!$B:$F,5,FALSE)</f>
        <v>TP Hồ Chí Minh</v>
      </c>
      <c r="Q1362" s="3" t="s">
        <v>772</v>
      </c>
      <c r="R1362" s="5">
        <v>45079.495972222219</v>
      </c>
      <c r="S1362" s="5">
        <v>45079.559131944443</v>
      </c>
      <c r="T1362" s="3">
        <v>17.972999999999999</v>
      </c>
      <c r="U1362" s="5">
        <v>45079</v>
      </c>
      <c r="V1362" s="5">
        <v>45107</v>
      </c>
      <c r="W1362" s="3" t="s">
        <v>65</v>
      </c>
      <c r="X1362" s="3" t="s">
        <v>66</v>
      </c>
      <c r="Y1362" s="3" t="s">
        <v>66</v>
      </c>
      <c r="Z1362" s="3" t="s">
        <v>99</v>
      </c>
      <c r="AA1362" s="3"/>
      <c r="AB1362" s="3"/>
      <c r="AC1362" s="65"/>
      <c r="AD1362" s="3" t="s">
        <v>6356</v>
      </c>
      <c r="AE1362" s="3" t="s">
        <v>6356</v>
      </c>
      <c r="AF1362" s="3" t="s">
        <v>6356</v>
      </c>
      <c r="AG1362" s="3" t="s">
        <v>6356</v>
      </c>
      <c r="AH1362" s="3" t="s">
        <v>6356</v>
      </c>
      <c r="AI1362" s="3" t="s">
        <v>6356</v>
      </c>
      <c r="AJ1362" s="3"/>
    </row>
    <row r="1363" spans="1:36">
      <c r="A1363" s="3">
        <f t="shared" si="51"/>
        <v>46</v>
      </c>
      <c r="B1363" s="3" t="s">
        <v>1057</v>
      </c>
      <c r="C1363" s="3" t="s">
        <v>82</v>
      </c>
      <c r="D1363" s="3" t="s">
        <v>74</v>
      </c>
      <c r="E1363" s="3" t="s">
        <v>74</v>
      </c>
      <c r="F1363" s="3" t="s">
        <v>29</v>
      </c>
      <c r="G1363" s="3">
        <v>8.5599999999999999E-4</v>
      </c>
      <c r="H1363" s="65">
        <v>7.4409999999999997E-3</v>
      </c>
      <c r="I1363" s="3">
        <v>2</v>
      </c>
      <c r="J1363" s="3" t="s">
        <v>60</v>
      </c>
      <c r="K1363" s="3" t="s">
        <v>61</v>
      </c>
      <c r="L1363" s="3" t="s">
        <v>62</v>
      </c>
      <c r="M1363" s="3">
        <v>5000014613</v>
      </c>
      <c r="N1363" s="3" t="s">
        <v>1058</v>
      </c>
      <c r="O1363" s="3" t="s">
        <v>1059</v>
      </c>
      <c r="P1363" s="62" t="str">
        <f>VLOOKUP(M1363,'customer list'!$B:$F,5,FALSE)</f>
        <v>TP Hồ Chí Minh</v>
      </c>
      <c r="Q1363" s="3" t="s">
        <v>772</v>
      </c>
      <c r="R1363" s="5">
        <v>45079.495972222219</v>
      </c>
      <c r="S1363" s="5">
        <v>45079.559131944443</v>
      </c>
      <c r="T1363" s="3">
        <v>17.972999999999999</v>
      </c>
      <c r="U1363" s="5">
        <v>45079</v>
      </c>
      <c r="V1363" s="5">
        <v>45107</v>
      </c>
      <c r="W1363" s="3" t="s">
        <v>65</v>
      </c>
      <c r="X1363" s="3" t="s">
        <v>66</v>
      </c>
      <c r="Y1363" s="3" t="s">
        <v>66</v>
      </c>
      <c r="Z1363" s="3" t="s">
        <v>82</v>
      </c>
      <c r="AA1363" s="3"/>
      <c r="AB1363" s="3"/>
      <c r="AC1363" s="65"/>
      <c r="AD1363" s="3" t="s">
        <v>6356</v>
      </c>
      <c r="AE1363" s="3" t="s">
        <v>6356</v>
      </c>
      <c r="AF1363" s="3" t="s">
        <v>6356</v>
      </c>
      <c r="AG1363" s="3" t="s">
        <v>6356</v>
      </c>
      <c r="AH1363" s="3" t="s">
        <v>6356</v>
      </c>
      <c r="AI1363" s="3" t="s">
        <v>6356</v>
      </c>
      <c r="AJ1363" s="3"/>
    </row>
    <row r="1364" spans="1:36">
      <c r="A1364" s="3">
        <f t="shared" si="51"/>
        <v>46</v>
      </c>
      <c r="B1364" s="3" t="s">
        <v>1057</v>
      </c>
      <c r="C1364" s="3" t="s">
        <v>77</v>
      </c>
      <c r="D1364" s="3" t="s">
        <v>74</v>
      </c>
      <c r="E1364" s="3" t="s">
        <v>74</v>
      </c>
      <c r="F1364" s="3" t="s">
        <v>29</v>
      </c>
      <c r="G1364" s="3">
        <v>1.3290000000000001E-3</v>
      </c>
      <c r="H1364" s="65">
        <v>1.1162E-2</v>
      </c>
      <c r="I1364" s="3">
        <v>3</v>
      </c>
      <c r="J1364" s="3" t="s">
        <v>60</v>
      </c>
      <c r="K1364" s="3" t="s">
        <v>61</v>
      </c>
      <c r="L1364" s="3" t="s">
        <v>62</v>
      </c>
      <c r="M1364" s="3">
        <v>5000014613</v>
      </c>
      <c r="N1364" s="3" t="s">
        <v>1058</v>
      </c>
      <c r="O1364" s="3" t="s">
        <v>1059</v>
      </c>
      <c r="P1364" s="62" t="str">
        <f>VLOOKUP(M1364,'customer list'!$B:$F,5,FALSE)</f>
        <v>TP Hồ Chí Minh</v>
      </c>
      <c r="Q1364" s="3" t="s">
        <v>772</v>
      </c>
      <c r="R1364" s="5">
        <v>45079.495972222219</v>
      </c>
      <c r="S1364" s="5">
        <v>45079.559131944443</v>
      </c>
      <c r="T1364" s="3">
        <v>17.972999999999999</v>
      </c>
      <c r="U1364" s="5">
        <v>45079</v>
      </c>
      <c r="V1364" s="5">
        <v>45107</v>
      </c>
      <c r="W1364" s="3" t="s">
        <v>65</v>
      </c>
      <c r="X1364" s="3" t="s">
        <v>66</v>
      </c>
      <c r="Y1364" s="3" t="s">
        <v>66</v>
      </c>
      <c r="Z1364" s="3" t="s">
        <v>77</v>
      </c>
      <c r="AA1364" s="3"/>
      <c r="AB1364" s="3"/>
      <c r="AC1364" s="65"/>
      <c r="AD1364" s="3" t="s">
        <v>6356</v>
      </c>
      <c r="AE1364" s="3" t="s">
        <v>6356</v>
      </c>
      <c r="AF1364" s="3" t="s">
        <v>6356</v>
      </c>
      <c r="AG1364" s="3" t="s">
        <v>6356</v>
      </c>
      <c r="AH1364" s="3" t="s">
        <v>6356</v>
      </c>
      <c r="AI1364" s="3" t="s">
        <v>6356</v>
      </c>
      <c r="AJ1364" s="3"/>
    </row>
    <row r="1365" spans="1:36">
      <c r="A1365" s="3">
        <f t="shared" si="51"/>
        <v>46</v>
      </c>
      <c r="B1365" s="3" t="s">
        <v>1057</v>
      </c>
      <c r="C1365" s="3" t="s">
        <v>297</v>
      </c>
      <c r="D1365" s="3" t="s">
        <v>224</v>
      </c>
      <c r="E1365" s="3" t="s">
        <v>225</v>
      </c>
      <c r="F1365" s="3" t="s">
        <v>29</v>
      </c>
      <c r="G1365" s="3">
        <v>3.3E-3</v>
      </c>
      <c r="H1365" s="65">
        <v>2.0662E-2</v>
      </c>
      <c r="I1365" s="3">
        <v>1</v>
      </c>
      <c r="J1365" s="3" t="s">
        <v>60</v>
      </c>
      <c r="K1365" s="3" t="s">
        <v>61</v>
      </c>
      <c r="L1365" s="3" t="s">
        <v>62</v>
      </c>
      <c r="M1365" s="3">
        <v>5000014613</v>
      </c>
      <c r="N1365" s="3" t="s">
        <v>1058</v>
      </c>
      <c r="O1365" s="3" t="s">
        <v>1059</v>
      </c>
      <c r="P1365" s="62" t="str">
        <f>VLOOKUP(M1365,'customer list'!$B:$F,5,FALSE)</f>
        <v>TP Hồ Chí Minh</v>
      </c>
      <c r="Q1365" s="3" t="s">
        <v>772</v>
      </c>
      <c r="R1365" s="5">
        <v>45079.495972222219</v>
      </c>
      <c r="S1365" s="5">
        <v>45079.559131944443</v>
      </c>
      <c r="T1365" s="3">
        <v>17.972999999999999</v>
      </c>
      <c r="U1365" s="5">
        <v>45079</v>
      </c>
      <c r="V1365" s="5">
        <v>45107</v>
      </c>
      <c r="W1365" s="3" t="s">
        <v>65</v>
      </c>
      <c r="X1365" s="3" t="s">
        <v>66</v>
      </c>
      <c r="Y1365" s="3" t="s">
        <v>66</v>
      </c>
      <c r="Z1365" s="3" t="s">
        <v>297</v>
      </c>
      <c r="AA1365" s="3"/>
      <c r="AB1365" s="3"/>
      <c r="AC1365" s="65"/>
      <c r="AD1365" s="3" t="s">
        <v>6356</v>
      </c>
      <c r="AE1365" s="3" t="s">
        <v>6356</v>
      </c>
      <c r="AF1365" s="3" t="s">
        <v>6356</v>
      </c>
      <c r="AG1365" s="3" t="s">
        <v>6356</v>
      </c>
      <c r="AH1365" s="3" t="s">
        <v>6356</v>
      </c>
      <c r="AI1365" s="3" t="s">
        <v>6356</v>
      </c>
      <c r="AJ1365" s="3"/>
    </row>
    <row r="1366" spans="1:36">
      <c r="A1366" s="3">
        <f t="shared" si="51"/>
        <v>46</v>
      </c>
      <c r="B1366" s="3" t="s">
        <v>1057</v>
      </c>
      <c r="C1366" s="3" t="s">
        <v>105</v>
      </c>
      <c r="D1366" s="3" t="s">
        <v>74</v>
      </c>
      <c r="E1366" s="3" t="s">
        <v>74</v>
      </c>
      <c r="F1366" s="3" t="s">
        <v>29</v>
      </c>
      <c r="G1366" s="3">
        <v>4.1999999999999997E-3</v>
      </c>
      <c r="H1366" s="65">
        <v>3.4722999999999997E-2</v>
      </c>
      <c r="I1366" s="3">
        <v>2</v>
      </c>
      <c r="J1366" s="3" t="s">
        <v>60</v>
      </c>
      <c r="K1366" s="3" t="s">
        <v>61</v>
      </c>
      <c r="L1366" s="3" t="s">
        <v>62</v>
      </c>
      <c r="M1366" s="3">
        <v>5000014613</v>
      </c>
      <c r="N1366" s="3" t="s">
        <v>1058</v>
      </c>
      <c r="O1366" s="3" t="s">
        <v>1059</v>
      </c>
      <c r="P1366" s="62" t="str">
        <f>VLOOKUP(M1366,'customer list'!$B:$F,5,FALSE)</f>
        <v>TP Hồ Chí Minh</v>
      </c>
      <c r="Q1366" s="3" t="s">
        <v>772</v>
      </c>
      <c r="R1366" s="5">
        <v>45079.495972222219</v>
      </c>
      <c r="S1366" s="5">
        <v>45079.559131944443</v>
      </c>
      <c r="T1366" s="3">
        <v>17.972999999999999</v>
      </c>
      <c r="U1366" s="5">
        <v>45079</v>
      </c>
      <c r="V1366" s="5">
        <v>45107</v>
      </c>
      <c r="W1366" s="3" t="s">
        <v>65</v>
      </c>
      <c r="X1366" s="3" t="s">
        <v>66</v>
      </c>
      <c r="Y1366" s="3" t="s">
        <v>66</v>
      </c>
      <c r="Z1366" s="3" t="s">
        <v>105</v>
      </c>
      <c r="AA1366" s="3"/>
      <c r="AB1366" s="3"/>
      <c r="AC1366" s="65"/>
      <c r="AD1366" s="3" t="s">
        <v>6356</v>
      </c>
      <c r="AE1366" s="3" t="s">
        <v>6356</v>
      </c>
      <c r="AF1366" s="3" t="s">
        <v>6356</v>
      </c>
      <c r="AG1366" s="3" t="s">
        <v>6356</v>
      </c>
      <c r="AH1366" s="3" t="s">
        <v>6356</v>
      </c>
      <c r="AI1366" s="3" t="s">
        <v>6356</v>
      </c>
      <c r="AJ1366" s="3"/>
    </row>
    <row r="1367" spans="1:36">
      <c r="A1367" s="3">
        <f t="shared" si="51"/>
        <v>46</v>
      </c>
      <c r="B1367" s="3" t="s">
        <v>1057</v>
      </c>
      <c r="C1367" s="3" t="s">
        <v>79</v>
      </c>
      <c r="D1367" s="3" t="s">
        <v>80</v>
      </c>
      <c r="E1367" s="3" t="s">
        <v>80</v>
      </c>
      <c r="F1367" s="3" t="s">
        <v>29</v>
      </c>
      <c r="G1367" s="3">
        <v>1.9000000000000001E-4</v>
      </c>
      <c r="H1367" s="65">
        <v>1.9524E-2</v>
      </c>
      <c r="I1367" s="3">
        <v>1</v>
      </c>
      <c r="J1367" s="3" t="s">
        <v>60</v>
      </c>
      <c r="K1367" s="3" t="s">
        <v>61</v>
      </c>
      <c r="L1367" s="3" t="s">
        <v>62</v>
      </c>
      <c r="M1367" s="3">
        <v>5000014613</v>
      </c>
      <c r="N1367" s="3" t="s">
        <v>1058</v>
      </c>
      <c r="O1367" s="3" t="s">
        <v>1059</v>
      </c>
      <c r="P1367" s="62" t="str">
        <f>VLOOKUP(M1367,'customer list'!$B:$F,5,FALSE)</f>
        <v>TP Hồ Chí Minh</v>
      </c>
      <c r="Q1367" s="3" t="s">
        <v>772</v>
      </c>
      <c r="R1367" s="5">
        <v>45079.495972222219</v>
      </c>
      <c r="S1367" s="5">
        <v>45079.559131944443</v>
      </c>
      <c r="T1367" s="3">
        <v>17.972999999999999</v>
      </c>
      <c r="U1367" s="5">
        <v>45079</v>
      </c>
      <c r="V1367" s="5">
        <v>45107</v>
      </c>
      <c r="W1367" s="3" t="s">
        <v>65</v>
      </c>
      <c r="X1367" s="3" t="s">
        <v>66</v>
      </c>
      <c r="Y1367" s="3" t="s">
        <v>66</v>
      </c>
      <c r="Z1367" s="3" t="s">
        <v>79</v>
      </c>
      <c r="AA1367" s="3"/>
      <c r="AB1367" s="3"/>
      <c r="AC1367" s="65"/>
      <c r="AD1367" s="3" t="s">
        <v>6356</v>
      </c>
      <c r="AE1367" s="3" t="s">
        <v>6356</v>
      </c>
      <c r="AF1367" s="3" t="s">
        <v>6356</v>
      </c>
      <c r="AG1367" s="3" t="s">
        <v>6356</v>
      </c>
      <c r="AH1367" s="3" t="s">
        <v>6356</v>
      </c>
      <c r="AI1367" s="3" t="s">
        <v>6356</v>
      </c>
      <c r="AJ1367" s="3"/>
    </row>
    <row r="1368" spans="1:36">
      <c r="A1368" s="3">
        <f t="shared" si="51"/>
        <v>46</v>
      </c>
      <c r="B1368" s="3" t="s">
        <v>1057</v>
      </c>
      <c r="C1368" s="3" t="s">
        <v>206</v>
      </c>
      <c r="D1368" s="3" t="s">
        <v>74</v>
      </c>
      <c r="E1368" s="3" t="s">
        <v>74</v>
      </c>
      <c r="F1368" s="3" t="s">
        <v>29</v>
      </c>
      <c r="G1368" s="3">
        <v>4.0700000000000003E-4</v>
      </c>
      <c r="H1368" s="65">
        <v>4.2119999999999996E-3</v>
      </c>
      <c r="I1368" s="3">
        <v>1</v>
      </c>
      <c r="J1368" s="3" t="s">
        <v>60</v>
      </c>
      <c r="K1368" s="3" t="s">
        <v>61</v>
      </c>
      <c r="L1368" s="3" t="s">
        <v>62</v>
      </c>
      <c r="M1368" s="3">
        <v>5000014613</v>
      </c>
      <c r="N1368" s="3" t="s">
        <v>1058</v>
      </c>
      <c r="O1368" s="3" t="s">
        <v>1059</v>
      </c>
      <c r="P1368" s="62" t="str">
        <f>VLOOKUP(M1368,'customer list'!$B:$F,5,FALSE)</f>
        <v>TP Hồ Chí Minh</v>
      </c>
      <c r="Q1368" s="3" t="s">
        <v>772</v>
      </c>
      <c r="R1368" s="5">
        <v>45079.495972222219</v>
      </c>
      <c r="S1368" s="5">
        <v>45079.559131944443</v>
      </c>
      <c r="T1368" s="3">
        <v>17.972999999999999</v>
      </c>
      <c r="U1368" s="5">
        <v>45079</v>
      </c>
      <c r="V1368" s="5">
        <v>45107</v>
      </c>
      <c r="W1368" s="3" t="s">
        <v>65</v>
      </c>
      <c r="X1368" s="3" t="s">
        <v>66</v>
      </c>
      <c r="Y1368" s="3" t="s">
        <v>66</v>
      </c>
      <c r="Z1368" s="3" t="s">
        <v>206</v>
      </c>
      <c r="AA1368" s="3"/>
      <c r="AB1368" s="3"/>
      <c r="AC1368" s="65"/>
      <c r="AD1368" s="3" t="s">
        <v>6356</v>
      </c>
      <c r="AE1368" s="3" t="s">
        <v>6356</v>
      </c>
      <c r="AF1368" s="3" t="s">
        <v>6356</v>
      </c>
      <c r="AG1368" s="3" t="s">
        <v>6356</v>
      </c>
      <c r="AH1368" s="3" t="s">
        <v>6356</v>
      </c>
      <c r="AI1368" s="3" t="s">
        <v>6356</v>
      </c>
      <c r="AJ1368" s="3"/>
    </row>
    <row r="1369" spans="1:36">
      <c r="A1369" s="3">
        <f t="shared" si="51"/>
        <v>46</v>
      </c>
      <c r="B1369" s="3" t="s">
        <v>1057</v>
      </c>
      <c r="C1369" s="3" t="s">
        <v>228</v>
      </c>
      <c r="D1369" s="3" t="s">
        <v>111</v>
      </c>
      <c r="E1369" s="3" t="s">
        <v>112</v>
      </c>
      <c r="F1369" s="3" t="s">
        <v>29</v>
      </c>
      <c r="G1369" s="3">
        <v>3.2000000000000001E-2</v>
      </c>
      <c r="H1369" s="65">
        <v>0.19191900000000001</v>
      </c>
      <c r="I1369" s="3">
        <v>2</v>
      </c>
      <c r="J1369" s="3" t="s">
        <v>60</v>
      </c>
      <c r="K1369" s="3" t="s">
        <v>61</v>
      </c>
      <c r="L1369" s="3" t="s">
        <v>62</v>
      </c>
      <c r="M1369" s="3">
        <v>5000014613</v>
      </c>
      <c r="N1369" s="3" t="s">
        <v>1058</v>
      </c>
      <c r="O1369" s="3" t="s">
        <v>1059</v>
      </c>
      <c r="P1369" s="62" t="str">
        <f>VLOOKUP(M1369,'customer list'!$B:$F,5,FALSE)</f>
        <v>TP Hồ Chí Minh</v>
      </c>
      <c r="Q1369" s="3" t="s">
        <v>772</v>
      </c>
      <c r="R1369" s="5">
        <v>45079.495972222219</v>
      </c>
      <c r="S1369" s="5">
        <v>45079.559131944443</v>
      </c>
      <c r="T1369" s="3">
        <v>17.972999999999999</v>
      </c>
      <c r="U1369" s="5">
        <v>45079</v>
      </c>
      <c r="V1369" s="5">
        <v>45107</v>
      </c>
      <c r="W1369" s="3" t="s">
        <v>65</v>
      </c>
      <c r="X1369" s="3" t="s">
        <v>66</v>
      </c>
      <c r="Y1369" s="3" t="s">
        <v>66</v>
      </c>
      <c r="Z1369" s="3" t="s">
        <v>228</v>
      </c>
      <c r="AA1369" s="3"/>
      <c r="AB1369" s="3"/>
      <c r="AC1369" s="65"/>
      <c r="AD1369" s="3" t="s">
        <v>6356</v>
      </c>
      <c r="AE1369" s="3" t="s">
        <v>6356</v>
      </c>
      <c r="AF1369" s="3" t="s">
        <v>6356</v>
      </c>
      <c r="AG1369" s="3" t="s">
        <v>6356</v>
      </c>
      <c r="AH1369" s="3" t="s">
        <v>6356</v>
      </c>
      <c r="AI1369" s="3" t="s">
        <v>6356</v>
      </c>
      <c r="AJ1369" s="3"/>
    </row>
    <row r="1370" spans="1:36">
      <c r="A1370" s="3">
        <f t="shared" si="51"/>
        <v>46</v>
      </c>
      <c r="B1370" s="3" t="s">
        <v>1057</v>
      </c>
      <c r="C1370" s="3" t="s">
        <v>73</v>
      </c>
      <c r="D1370" s="3" t="s">
        <v>74</v>
      </c>
      <c r="E1370" s="3" t="s">
        <v>74</v>
      </c>
      <c r="F1370" s="3" t="s">
        <v>29</v>
      </c>
      <c r="G1370" s="3">
        <v>7.2499999999999995E-4</v>
      </c>
      <c r="H1370" s="65">
        <v>3.718E-3</v>
      </c>
      <c r="I1370" s="3">
        <v>1</v>
      </c>
      <c r="J1370" s="3" t="s">
        <v>60</v>
      </c>
      <c r="K1370" s="3" t="s">
        <v>61</v>
      </c>
      <c r="L1370" s="3" t="s">
        <v>62</v>
      </c>
      <c r="M1370" s="3">
        <v>5000014613</v>
      </c>
      <c r="N1370" s="3" t="s">
        <v>1058</v>
      </c>
      <c r="O1370" s="3" t="s">
        <v>1059</v>
      </c>
      <c r="P1370" s="62" t="str">
        <f>VLOOKUP(M1370,'customer list'!$B:$F,5,FALSE)</f>
        <v>TP Hồ Chí Minh</v>
      </c>
      <c r="Q1370" s="3" t="s">
        <v>772</v>
      </c>
      <c r="R1370" s="5">
        <v>45079.495972222219</v>
      </c>
      <c r="S1370" s="5">
        <v>45079.559131944443</v>
      </c>
      <c r="T1370" s="3">
        <v>17.972999999999999</v>
      </c>
      <c r="U1370" s="5">
        <v>45079</v>
      </c>
      <c r="V1370" s="5">
        <v>45107</v>
      </c>
      <c r="W1370" s="3" t="s">
        <v>65</v>
      </c>
      <c r="X1370" s="3" t="s">
        <v>66</v>
      </c>
      <c r="Y1370" s="3" t="s">
        <v>66</v>
      </c>
      <c r="Z1370" s="3" t="s">
        <v>73</v>
      </c>
      <c r="AA1370" s="3"/>
      <c r="AB1370" s="3"/>
      <c r="AC1370" s="65"/>
      <c r="AD1370" s="3" t="s">
        <v>6356</v>
      </c>
      <c r="AE1370" s="3" t="s">
        <v>6356</v>
      </c>
      <c r="AF1370" s="3" t="s">
        <v>6356</v>
      </c>
      <c r="AG1370" s="3" t="s">
        <v>6356</v>
      </c>
      <c r="AH1370" s="3" t="s">
        <v>6356</v>
      </c>
      <c r="AI1370" s="3" t="s">
        <v>6356</v>
      </c>
      <c r="AJ1370" s="3"/>
    </row>
    <row r="1371" spans="1:36">
      <c r="A1371" s="3">
        <f t="shared" si="51"/>
        <v>46</v>
      </c>
      <c r="B1371" s="3" t="s">
        <v>1057</v>
      </c>
      <c r="C1371" s="3" t="s">
        <v>135</v>
      </c>
      <c r="D1371" s="3" t="s">
        <v>74</v>
      </c>
      <c r="E1371" s="3" t="s">
        <v>74</v>
      </c>
      <c r="F1371" s="3" t="s">
        <v>29</v>
      </c>
      <c r="G1371" s="3">
        <v>2.8000000000000001E-2</v>
      </c>
      <c r="H1371" s="65">
        <v>1.1819E-2</v>
      </c>
      <c r="I1371" s="3">
        <v>2</v>
      </c>
      <c r="J1371" s="3" t="s">
        <v>60</v>
      </c>
      <c r="K1371" s="3" t="s">
        <v>61</v>
      </c>
      <c r="L1371" s="3" t="s">
        <v>62</v>
      </c>
      <c r="M1371" s="3">
        <v>5000014613</v>
      </c>
      <c r="N1371" s="3" t="s">
        <v>1058</v>
      </c>
      <c r="O1371" s="3" t="s">
        <v>1059</v>
      </c>
      <c r="P1371" s="62" t="str">
        <f>VLOOKUP(M1371,'customer list'!$B:$F,5,FALSE)</f>
        <v>TP Hồ Chí Minh</v>
      </c>
      <c r="Q1371" s="3" t="s">
        <v>772</v>
      </c>
      <c r="R1371" s="5">
        <v>45079.495972222219</v>
      </c>
      <c r="S1371" s="5">
        <v>45079.559131944443</v>
      </c>
      <c r="T1371" s="3">
        <v>17.972999999999999</v>
      </c>
      <c r="U1371" s="5">
        <v>45079</v>
      </c>
      <c r="V1371" s="5">
        <v>45107</v>
      </c>
      <c r="W1371" s="3" t="s">
        <v>65</v>
      </c>
      <c r="X1371" s="3" t="s">
        <v>66</v>
      </c>
      <c r="Y1371" s="3" t="s">
        <v>66</v>
      </c>
      <c r="Z1371" s="3" t="s">
        <v>135</v>
      </c>
      <c r="AA1371" s="3"/>
      <c r="AB1371" s="3"/>
      <c r="AC1371" s="65"/>
      <c r="AD1371" s="3" t="s">
        <v>6356</v>
      </c>
      <c r="AE1371" s="3" t="s">
        <v>6356</v>
      </c>
      <c r="AF1371" s="3" t="s">
        <v>6356</v>
      </c>
      <c r="AG1371" s="3" t="s">
        <v>6356</v>
      </c>
      <c r="AH1371" s="3" t="s">
        <v>6356</v>
      </c>
      <c r="AI1371" s="3" t="s">
        <v>6356</v>
      </c>
      <c r="AJ1371" s="3"/>
    </row>
    <row r="1372" spans="1:36">
      <c r="A1372" s="1" t="s">
        <v>0</v>
      </c>
      <c r="B1372" s="1" t="s">
        <v>1</v>
      </c>
      <c r="C1372" s="1" t="s">
        <v>2</v>
      </c>
      <c r="D1372" s="1" t="s">
        <v>3</v>
      </c>
      <c r="E1372" s="1" t="s">
        <v>4</v>
      </c>
      <c r="F1372" s="1" t="s">
        <v>5</v>
      </c>
      <c r="G1372" s="1" t="s">
        <v>6</v>
      </c>
      <c r="H1372" s="64" t="s">
        <v>7</v>
      </c>
      <c r="I1372" s="1" t="s">
        <v>8</v>
      </c>
      <c r="J1372" s="1" t="s">
        <v>9</v>
      </c>
      <c r="K1372" s="1" t="s">
        <v>10</v>
      </c>
      <c r="L1372" s="2" t="s">
        <v>11</v>
      </c>
      <c r="M1372" s="1" t="s">
        <v>12</v>
      </c>
      <c r="N1372" s="1" t="s">
        <v>13</v>
      </c>
      <c r="O1372" s="1" t="s">
        <v>14</v>
      </c>
      <c r="P1372" s="62" t="e">
        <f>VLOOKUP(M1372,'customer list'!$B:$F,5,FALSE)</f>
        <v>#N/A</v>
      </c>
      <c r="Q1372" s="1" t="s">
        <v>15</v>
      </c>
      <c r="R1372" s="1" t="s">
        <v>16</v>
      </c>
      <c r="S1372" s="1" t="s">
        <v>17</v>
      </c>
      <c r="T1372" s="1" t="s">
        <v>18</v>
      </c>
      <c r="U1372" s="1" t="s">
        <v>19</v>
      </c>
      <c r="V1372" s="1" t="s">
        <v>20</v>
      </c>
      <c r="W1372" s="1" t="s">
        <v>21</v>
      </c>
      <c r="X1372" s="1" t="s">
        <v>22</v>
      </c>
      <c r="Y1372" s="1" t="s">
        <v>23</v>
      </c>
      <c r="Z1372" s="1" t="s">
        <v>24</v>
      </c>
      <c r="AA1372" s="1" t="s">
        <v>25</v>
      </c>
      <c r="AB1372" s="1" t="s">
        <v>26</v>
      </c>
      <c r="AC1372" s="64" t="s">
        <v>27</v>
      </c>
      <c r="AD1372" s="3"/>
      <c r="AE1372" s="3"/>
      <c r="AF1372" s="3"/>
      <c r="AG1372" s="3"/>
      <c r="AH1372" s="3"/>
      <c r="AI1372" s="3"/>
      <c r="AJ1372" s="3"/>
    </row>
    <row r="1373" spans="1:36">
      <c r="A1373" s="3">
        <v>47</v>
      </c>
      <c r="B1373" s="3">
        <v>21</v>
      </c>
      <c r="C1373" s="3" t="s">
        <v>28</v>
      </c>
      <c r="D1373" s="3" t="s">
        <v>29</v>
      </c>
      <c r="E1373" s="3" t="s">
        <v>89</v>
      </c>
      <c r="F1373" s="3" t="s">
        <v>158</v>
      </c>
      <c r="G1373" s="3">
        <v>1.86</v>
      </c>
      <c r="H1373" s="65">
        <v>29.277999999999999</v>
      </c>
      <c r="I1373" s="3">
        <v>6.5</v>
      </c>
      <c r="J1373" s="3">
        <v>62.946240000000003</v>
      </c>
      <c r="K1373" s="4">
        <v>0.28615384615384615</v>
      </c>
      <c r="L1373" s="4">
        <v>0.4651270671608026</v>
      </c>
      <c r="M1373" s="3">
        <v>6</v>
      </c>
      <c r="N1373" s="3">
        <v>55.718800000000002</v>
      </c>
      <c r="O1373" s="3" t="s">
        <v>126</v>
      </c>
      <c r="P1373" s="62" t="e">
        <f>VLOOKUP(M1373,'customer list'!$B:$F,5,FALSE)</f>
        <v>#N/A</v>
      </c>
      <c r="Q1373" s="3" t="s">
        <v>1060</v>
      </c>
      <c r="R1373" s="3" t="s">
        <v>29</v>
      </c>
      <c r="S1373" s="5">
        <v>45080.657488425924</v>
      </c>
      <c r="T1373" s="3">
        <v>334.31299999999999</v>
      </c>
      <c r="U1373" s="5">
        <v>45079.487997685188</v>
      </c>
      <c r="V1373" s="5">
        <v>45080.630914351852</v>
      </c>
      <c r="W1373" s="3">
        <v>0</v>
      </c>
      <c r="X1373" s="3">
        <v>0</v>
      </c>
      <c r="Y1373" s="3"/>
      <c r="Z1373" s="3">
        <v>9222559</v>
      </c>
      <c r="AA1373" s="3">
        <v>8322559</v>
      </c>
      <c r="AB1373" s="3">
        <v>900000</v>
      </c>
      <c r="AC1373" s="65">
        <v>409521818</v>
      </c>
      <c r="AD1373" s="3"/>
      <c r="AE1373" s="3"/>
      <c r="AF1373" s="3"/>
      <c r="AG1373" s="3"/>
      <c r="AH1373" s="3"/>
      <c r="AI1373" s="3"/>
      <c r="AJ1373" s="3"/>
    </row>
    <row r="1374" spans="1:36">
      <c r="A1374" s="6">
        <f t="shared" ref="A1374:A1406" si="52">A1373</f>
        <v>47</v>
      </c>
      <c r="B1374" s="7" t="s">
        <v>34</v>
      </c>
      <c r="C1374" s="7" t="s">
        <v>35</v>
      </c>
      <c r="D1374" s="7" t="s">
        <v>36</v>
      </c>
      <c r="E1374" s="7" t="s">
        <v>37</v>
      </c>
      <c r="F1374" s="7" t="s">
        <v>38</v>
      </c>
      <c r="G1374" s="7" t="s">
        <v>39</v>
      </c>
      <c r="H1374" s="66" t="s">
        <v>40</v>
      </c>
      <c r="I1374" s="7" t="s">
        <v>41</v>
      </c>
      <c r="J1374" s="7" t="s">
        <v>42</v>
      </c>
      <c r="K1374" s="7" t="s">
        <v>43</v>
      </c>
      <c r="L1374" s="7" t="s">
        <v>44</v>
      </c>
      <c r="M1374" s="7" t="s">
        <v>45</v>
      </c>
      <c r="N1374" s="7" t="s">
        <v>46</v>
      </c>
      <c r="O1374" s="7" t="s">
        <v>47</v>
      </c>
      <c r="P1374" s="62" t="e">
        <f>VLOOKUP(M1374,'customer list'!$B:$F,5,FALSE)</f>
        <v>#N/A</v>
      </c>
      <c r="Q1374" s="7" t="s">
        <v>48</v>
      </c>
      <c r="R1374" s="7" t="s">
        <v>49</v>
      </c>
      <c r="S1374" s="7" t="s">
        <v>50</v>
      </c>
      <c r="T1374" s="7" t="s">
        <v>51</v>
      </c>
      <c r="U1374" s="7" t="s">
        <v>19</v>
      </c>
      <c r="V1374" s="7" t="s">
        <v>20</v>
      </c>
      <c r="W1374" s="7" t="s">
        <v>52</v>
      </c>
      <c r="X1374" s="7" t="s">
        <v>53</v>
      </c>
      <c r="Y1374" s="7" t="s">
        <v>54</v>
      </c>
      <c r="Z1374" s="7" t="s">
        <v>55</v>
      </c>
      <c r="AA1374" s="3"/>
      <c r="AB1374" s="3"/>
      <c r="AC1374" s="65"/>
      <c r="AD1374" s="3"/>
      <c r="AE1374" s="3"/>
      <c r="AF1374" s="3"/>
      <c r="AG1374" s="3"/>
      <c r="AH1374" s="3"/>
      <c r="AI1374" s="3"/>
      <c r="AJ1374" s="3"/>
    </row>
    <row r="1375" spans="1:36">
      <c r="A1375" s="3">
        <f t="shared" si="52"/>
        <v>47</v>
      </c>
      <c r="B1375" s="3" t="s">
        <v>1061</v>
      </c>
      <c r="C1375" s="3" t="s">
        <v>247</v>
      </c>
      <c r="D1375" s="3" t="s">
        <v>141</v>
      </c>
      <c r="E1375" s="3" t="s">
        <v>142</v>
      </c>
      <c r="F1375" s="3" t="s">
        <v>29</v>
      </c>
      <c r="G1375" s="3">
        <v>6.9000000000000006E-2</v>
      </c>
      <c r="H1375" s="65">
        <v>0.91874999999999996</v>
      </c>
      <c r="I1375" s="3">
        <v>1</v>
      </c>
      <c r="J1375" s="3" t="s">
        <v>60</v>
      </c>
      <c r="K1375" s="3" t="s">
        <v>61</v>
      </c>
      <c r="L1375" s="3" t="s">
        <v>62</v>
      </c>
      <c r="M1375" s="3">
        <v>6000014272</v>
      </c>
      <c r="N1375" s="3" t="s">
        <v>143</v>
      </c>
      <c r="O1375" s="3" t="s">
        <v>1062</v>
      </c>
      <c r="P1375" s="62" t="str">
        <f>VLOOKUP(M1375,'customer list'!$B:$F,5,FALSE)</f>
        <v>Kiên Giang</v>
      </c>
      <c r="Q1375" s="3" t="s">
        <v>1063</v>
      </c>
      <c r="R1375" s="5">
        <v>45080.333333333336</v>
      </c>
      <c r="S1375" s="5">
        <v>45080.368298611109</v>
      </c>
      <c r="T1375" s="3">
        <v>224.33699999999999</v>
      </c>
      <c r="U1375" s="5">
        <v>45079</v>
      </c>
      <c r="V1375" s="5">
        <v>45107</v>
      </c>
      <c r="W1375" s="3" t="s">
        <v>65</v>
      </c>
      <c r="X1375" s="3" t="s">
        <v>66</v>
      </c>
      <c r="Y1375" s="3" t="s">
        <v>66</v>
      </c>
      <c r="Z1375" s="3" t="s">
        <v>247</v>
      </c>
      <c r="AA1375" s="3"/>
      <c r="AB1375" s="3"/>
      <c r="AC1375" s="65"/>
      <c r="AD1375" s="3"/>
      <c r="AE1375" s="3"/>
      <c r="AF1375" s="3"/>
      <c r="AG1375" s="3"/>
      <c r="AH1375" s="3"/>
      <c r="AI1375" s="3"/>
      <c r="AJ1375" s="3"/>
    </row>
    <row r="1376" spans="1:36">
      <c r="A1376" s="3">
        <f t="shared" si="52"/>
        <v>47</v>
      </c>
      <c r="B1376" s="3" t="s">
        <v>1064</v>
      </c>
      <c r="C1376" s="3" t="s">
        <v>198</v>
      </c>
      <c r="D1376" s="3" t="s">
        <v>141</v>
      </c>
      <c r="E1376" s="3" t="s">
        <v>142</v>
      </c>
      <c r="F1376" s="3" t="s">
        <v>29</v>
      </c>
      <c r="G1376" s="3">
        <v>4.5999999999999999E-2</v>
      </c>
      <c r="H1376" s="65">
        <v>0.69159999999999999</v>
      </c>
      <c r="I1376" s="3">
        <v>1</v>
      </c>
      <c r="J1376" s="3" t="s">
        <v>60</v>
      </c>
      <c r="K1376" s="3" t="s">
        <v>61</v>
      </c>
      <c r="L1376" s="3" t="s">
        <v>62</v>
      </c>
      <c r="M1376" s="3">
        <v>6000014272</v>
      </c>
      <c r="N1376" s="3" t="s">
        <v>143</v>
      </c>
      <c r="O1376" s="3" t="s">
        <v>1062</v>
      </c>
      <c r="P1376" s="62" t="str">
        <f>VLOOKUP(M1376,'customer list'!$B:$F,5,FALSE)</f>
        <v>Kiên Giang</v>
      </c>
      <c r="Q1376" s="3" t="s">
        <v>1063</v>
      </c>
      <c r="R1376" s="5">
        <v>45080.333333333336</v>
      </c>
      <c r="S1376" s="5">
        <v>45080.368298611109</v>
      </c>
      <c r="T1376" s="3">
        <v>224.33699999999999</v>
      </c>
      <c r="U1376" s="5">
        <v>45079</v>
      </c>
      <c r="V1376" s="5">
        <v>45107</v>
      </c>
      <c r="W1376" s="3" t="s">
        <v>65</v>
      </c>
      <c r="X1376" s="3" t="s">
        <v>66</v>
      </c>
      <c r="Y1376" s="3" t="s">
        <v>66</v>
      </c>
      <c r="Z1376" s="3" t="s">
        <v>198</v>
      </c>
      <c r="AA1376" s="3"/>
      <c r="AB1376" s="3"/>
      <c r="AC1376" s="65"/>
      <c r="AD1376" s="3"/>
      <c r="AE1376" s="3"/>
      <c r="AF1376" s="3"/>
      <c r="AG1376" s="3"/>
      <c r="AH1376" s="3"/>
      <c r="AI1376" s="3"/>
      <c r="AJ1376" s="3"/>
    </row>
    <row r="1377" spans="1:36">
      <c r="A1377" s="3">
        <f t="shared" si="52"/>
        <v>47</v>
      </c>
      <c r="B1377" s="3" t="s">
        <v>1064</v>
      </c>
      <c r="C1377" s="3" t="s">
        <v>150</v>
      </c>
      <c r="D1377" s="3" t="s">
        <v>141</v>
      </c>
      <c r="E1377" s="3" t="s">
        <v>142</v>
      </c>
      <c r="F1377" s="3" t="s">
        <v>29</v>
      </c>
      <c r="G1377" s="3">
        <v>7.4999999999999997E-2</v>
      </c>
      <c r="H1377" s="65">
        <v>1.1129599999999999</v>
      </c>
      <c r="I1377" s="3">
        <v>1</v>
      </c>
      <c r="J1377" s="3" t="s">
        <v>60</v>
      </c>
      <c r="K1377" s="3" t="s">
        <v>61</v>
      </c>
      <c r="L1377" s="3" t="s">
        <v>62</v>
      </c>
      <c r="M1377" s="3">
        <v>6000014272</v>
      </c>
      <c r="N1377" s="3" t="s">
        <v>143</v>
      </c>
      <c r="O1377" s="3" t="s">
        <v>1062</v>
      </c>
      <c r="P1377" s="62" t="str">
        <f>VLOOKUP(M1377,'customer list'!$B:$F,5,FALSE)</f>
        <v>Kiên Giang</v>
      </c>
      <c r="Q1377" s="3" t="s">
        <v>1063</v>
      </c>
      <c r="R1377" s="5">
        <v>45080.333333333336</v>
      </c>
      <c r="S1377" s="5">
        <v>45080.368298611109</v>
      </c>
      <c r="T1377" s="3">
        <v>224.33699999999999</v>
      </c>
      <c r="U1377" s="5">
        <v>45079</v>
      </c>
      <c r="V1377" s="5">
        <v>45107</v>
      </c>
      <c r="W1377" s="3" t="s">
        <v>65</v>
      </c>
      <c r="X1377" s="3" t="s">
        <v>66</v>
      </c>
      <c r="Y1377" s="3" t="s">
        <v>66</v>
      </c>
      <c r="Z1377" s="3" t="s">
        <v>150</v>
      </c>
      <c r="AA1377" s="3"/>
      <c r="AB1377" s="3"/>
      <c r="AC1377" s="65"/>
      <c r="AD1377" s="3"/>
      <c r="AE1377" s="3"/>
      <c r="AF1377" s="3"/>
      <c r="AG1377" s="3"/>
      <c r="AH1377" s="3"/>
      <c r="AI1377" s="3"/>
      <c r="AJ1377" s="3"/>
    </row>
    <row r="1378" spans="1:36">
      <c r="A1378" s="3">
        <f t="shared" si="52"/>
        <v>47</v>
      </c>
      <c r="B1378" s="3" t="s">
        <v>1065</v>
      </c>
      <c r="C1378" s="3" t="s">
        <v>177</v>
      </c>
      <c r="D1378" s="3" t="s">
        <v>166</v>
      </c>
      <c r="E1378" s="3" t="s">
        <v>167</v>
      </c>
      <c r="F1378" s="3" t="s">
        <v>29</v>
      </c>
      <c r="G1378" s="3">
        <v>9.4E-2</v>
      </c>
      <c r="H1378" s="65">
        <v>1.1657999999999999</v>
      </c>
      <c r="I1378" s="3">
        <v>2</v>
      </c>
      <c r="J1378" s="3" t="s">
        <v>60</v>
      </c>
      <c r="K1378" s="3" t="s">
        <v>61</v>
      </c>
      <c r="L1378" s="3" t="s">
        <v>62</v>
      </c>
      <c r="M1378" s="3">
        <v>6000014272</v>
      </c>
      <c r="N1378" s="3" t="s">
        <v>143</v>
      </c>
      <c r="O1378" s="3" t="s">
        <v>1062</v>
      </c>
      <c r="P1378" s="62" t="str">
        <f>VLOOKUP(M1378,'customer list'!$B:$F,5,FALSE)</f>
        <v>Kiên Giang</v>
      </c>
      <c r="Q1378" s="3" t="s">
        <v>1063</v>
      </c>
      <c r="R1378" s="5">
        <v>45080.333333333336</v>
      </c>
      <c r="S1378" s="5">
        <v>45080.368298611109</v>
      </c>
      <c r="T1378" s="3">
        <v>224.33699999999999</v>
      </c>
      <c r="U1378" s="5">
        <v>45079</v>
      </c>
      <c r="V1378" s="5">
        <v>45107</v>
      </c>
      <c r="W1378" s="3" t="s">
        <v>65</v>
      </c>
      <c r="X1378" s="3" t="s">
        <v>66</v>
      </c>
      <c r="Y1378" s="3" t="s">
        <v>66</v>
      </c>
      <c r="Z1378" s="3" t="s">
        <v>177</v>
      </c>
      <c r="AA1378" s="3"/>
      <c r="AB1378" s="3"/>
      <c r="AC1378" s="65"/>
      <c r="AD1378" s="3"/>
      <c r="AE1378" s="3"/>
      <c r="AF1378" s="3"/>
      <c r="AG1378" s="3"/>
      <c r="AH1378" s="3"/>
      <c r="AI1378" s="3"/>
      <c r="AJ1378" s="3"/>
    </row>
    <row r="1379" spans="1:36">
      <c r="A1379" s="3">
        <f t="shared" si="52"/>
        <v>47</v>
      </c>
      <c r="B1379" s="3" t="s">
        <v>1066</v>
      </c>
      <c r="C1379" s="3" t="s">
        <v>146</v>
      </c>
      <c r="D1379" s="3" t="s">
        <v>141</v>
      </c>
      <c r="E1379" s="3" t="s">
        <v>142</v>
      </c>
      <c r="F1379" s="3" t="s">
        <v>29</v>
      </c>
      <c r="G1379" s="3">
        <v>7.1999999999999995E-2</v>
      </c>
      <c r="H1379" s="65">
        <v>0.98699999999999999</v>
      </c>
      <c r="I1379" s="3">
        <v>1</v>
      </c>
      <c r="J1379" s="3" t="s">
        <v>60</v>
      </c>
      <c r="K1379" s="3" t="s">
        <v>61</v>
      </c>
      <c r="L1379" s="3" t="s">
        <v>62</v>
      </c>
      <c r="M1379" s="3">
        <v>6000014272</v>
      </c>
      <c r="N1379" s="3" t="s">
        <v>143</v>
      </c>
      <c r="O1379" s="3" t="s">
        <v>1062</v>
      </c>
      <c r="P1379" s="62" t="str">
        <f>VLOOKUP(M1379,'customer list'!$B:$F,5,FALSE)</f>
        <v>Kiên Giang</v>
      </c>
      <c r="Q1379" s="3" t="s">
        <v>1063</v>
      </c>
      <c r="R1379" s="5">
        <v>45080.333333333336</v>
      </c>
      <c r="S1379" s="5">
        <v>45080.368298611109</v>
      </c>
      <c r="T1379" s="3">
        <v>224.33699999999999</v>
      </c>
      <c r="U1379" s="5">
        <v>45079</v>
      </c>
      <c r="V1379" s="5">
        <v>45107</v>
      </c>
      <c r="W1379" s="3" t="s">
        <v>65</v>
      </c>
      <c r="X1379" s="3" t="s">
        <v>66</v>
      </c>
      <c r="Y1379" s="3" t="s">
        <v>66</v>
      </c>
      <c r="Z1379" s="3" t="s">
        <v>146</v>
      </c>
      <c r="AA1379" s="3"/>
      <c r="AB1379" s="3"/>
      <c r="AC1379" s="65"/>
      <c r="AD1379" s="3"/>
      <c r="AE1379" s="3"/>
      <c r="AF1379" s="3"/>
      <c r="AG1379" s="3"/>
      <c r="AH1379" s="3"/>
      <c r="AI1379" s="3"/>
      <c r="AJ1379" s="3"/>
    </row>
    <row r="1380" spans="1:36">
      <c r="A1380" s="3">
        <f t="shared" si="52"/>
        <v>47</v>
      </c>
      <c r="B1380" s="3" t="s">
        <v>1067</v>
      </c>
      <c r="C1380" s="3" t="s">
        <v>251</v>
      </c>
      <c r="D1380" s="3" t="s">
        <v>141</v>
      </c>
      <c r="E1380" s="3" t="s">
        <v>142</v>
      </c>
      <c r="F1380" s="3" t="s">
        <v>29</v>
      </c>
      <c r="G1380" s="3">
        <v>7.0000000000000007E-2</v>
      </c>
      <c r="H1380" s="65">
        <v>0.91874999999999996</v>
      </c>
      <c r="I1380" s="3">
        <v>1</v>
      </c>
      <c r="J1380" s="3" t="s">
        <v>60</v>
      </c>
      <c r="K1380" s="3" t="s">
        <v>61</v>
      </c>
      <c r="L1380" s="3" t="s">
        <v>62</v>
      </c>
      <c r="M1380" s="3">
        <v>6000014272</v>
      </c>
      <c r="N1380" s="3" t="s">
        <v>143</v>
      </c>
      <c r="O1380" s="3" t="s">
        <v>1062</v>
      </c>
      <c r="P1380" s="62" t="str">
        <f>VLOOKUP(M1380,'customer list'!$B:$F,5,FALSE)</f>
        <v>Kiên Giang</v>
      </c>
      <c r="Q1380" s="3" t="s">
        <v>1063</v>
      </c>
      <c r="R1380" s="5">
        <v>45080.333333333336</v>
      </c>
      <c r="S1380" s="5">
        <v>45080.368298611109</v>
      </c>
      <c r="T1380" s="3">
        <v>224.33699999999999</v>
      </c>
      <c r="U1380" s="5">
        <v>45079</v>
      </c>
      <c r="V1380" s="5">
        <v>45107</v>
      </c>
      <c r="W1380" s="3" t="s">
        <v>65</v>
      </c>
      <c r="X1380" s="3" t="s">
        <v>66</v>
      </c>
      <c r="Y1380" s="3" t="s">
        <v>66</v>
      </c>
      <c r="Z1380" s="3" t="s">
        <v>251</v>
      </c>
      <c r="AA1380" s="3"/>
      <c r="AB1380" s="3"/>
      <c r="AC1380" s="65"/>
      <c r="AD1380" s="3"/>
      <c r="AE1380" s="3"/>
      <c r="AF1380" s="3"/>
      <c r="AG1380" s="3"/>
      <c r="AH1380" s="3"/>
      <c r="AI1380" s="3"/>
      <c r="AJ1380" s="3"/>
    </row>
    <row r="1381" spans="1:36">
      <c r="A1381" s="3">
        <f t="shared" si="52"/>
        <v>47</v>
      </c>
      <c r="B1381" s="3" t="s">
        <v>1068</v>
      </c>
      <c r="C1381" s="3" t="s">
        <v>146</v>
      </c>
      <c r="D1381" s="3" t="s">
        <v>141</v>
      </c>
      <c r="E1381" s="3" t="s">
        <v>142</v>
      </c>
      <c r="F1381" s="3" t="s">
        <v>29</v>
      </c>
      <c r="G1381" s="3">
        <v>7.1999999999999995E-2</v>
      </c>
      <c r="H1381" s="65">
        <v>0.98699999999999999</v>
      </c>
      <c r="I1381" s="3">
        <v>1</v>
      </c>
      <c r="J1381" s="3" t="s">
        <v>60</v>
      </c>
      <c r="K1381" s="3" t="s">
        <v>61</v>
      </c>
      <c r="L1381" s="3" t="s">
        <v>62</v>
      </c>
      <c r="M1381" s="3">
        <v>6000014272</v>
      </c>
      <c r="N1381" s="3" t="s">
        <v>143</v>
      </c>
      <c r="O1381" s="3" t="s">
        <v>1062</v>
      </c>
      <c r="P1381" s="62" t="str">
        <f>VLOOKUP(M1381,'customer list'!$B:$F,5,FALSE)</f>
        <v>Kiên Giang</v>
      </c>
      <c r="Q1381" s="3" t="s">
        <v>1063</v>
      </c>
      <c r="R1381" s="5">
        <v>45080.333333333336</v>
      </c>
      <c r="S1381" s="5">
        <v>45080.368298611109</v>
      </c>
      <c r="T1381" s="3">
        <v>224.33699999999999</v>
      </c>
      <c r="U1381" s="5">
        <v>45079</v>
      </c>
      <c r="V1381" s="5">
        <v>45107</v>
      </c>
      <c r="W1381" s="3" t="s">
        <v>65</v>
      </c>
      <c r="X1381" s="3" t="s">
        <v>66</v>
      </c>
      <c r="Y1381" s="3" t="s">
        <v>66</v>
      </c>
      <c r="Z1381" s="3" t="s">
        <v>146</v>
      </c>
      <c r="AA1381" s="3"/>
      <c r="AB1381" s="3"/>
      <c r="AC1381" s="65"/>
      <c r="AD1381" s="3"/>
      <c r="AE1381" s="3"/>
      <c r="AF1381" s="3"/>
      <c r="AG1381" s="3"/>
      <c r="AH1381" s="3"/>
      <c r="AI1381" s="3"/>
      <c r="AJ1381" s="3"/>
    </row>
    <row r="1382" spans="1:36">
      <c r="A1382" s="3">
        <f t="shared" si="52"/>
        <v>47</v>
      </c>
      <c r="B1382" s="3" t="s">
        <v>1069</v>
      </c>
      <c r="C1382" s="3" t="s">
        <v>340</v>
      </c>
      <c r="D1382" s="3" t="s">
        <v>141</v>
      </c>
      <c r="E1382" s="3" t="s">
        <v>142</v>
      </c>
      <c r="F1382" s="3" t="s">
        <v>29</v>
      </c>
      <c r="G1382" s="3">
        <v>2.5999999999999999E-2</v>
      </c>
      <c r="H1382" s="65">
        <v>0.69159999999999999</v>
      </c>
      <c r="I1382" s="3">
        <v>1</v>
      </c>
      <c r="J1382" s="3" t="s">
        <v>60</v>
      </c>
      <c r="K1382" s="3" t="s">
        <v>61</v>
      </c>
      <c r="L1382" s="3" t="s">
        <v>62</v>
      </c>
      <c r="M1382" s="3">
        <v>6000024164</v>
      </c>
      <c r="N1382" s="3" t="s">
        <v>1070</v>
      </c>
      <c r="O1382" s="3" t="s">
        <v>1071</v>
      </c>
      <c r="P1382" s="62" t="e">
        <f>VLOOKUP(M1382,'customer list'!$B:$F,5,FALSE)</f>
        <v>#N/A</v>
      </c>
      <c r="Q1382" s="3" t="s">
        <v>1072</v>
      </c>
      <c r="R1382" s="5">
        <v>45080.404710648145</v>
      </c>
      <c r="S1382" s="5">
        <v>45080.44017361111</v>
      </c>
      <c r="T1382" s="3">
        <v>253.404</v>
      </c>
      <c r="U1382" s="5">
        <v>45079</v>
      </c>
      <c r="V1382" s="5">
        <v>45107</v>
      </c>
      <c r="W1382" s="3" t="s">
        <v>65</v>
      </c>
      <c r="X1382" s="3" t="s">
        <v>66</v>
      </c>
      <c r="Y1382" s="3" t="s">
        <v>66</v>
      </c>
      <c r="Z1382" s="3" t="s">
        <v>340</v>
      </c>
      <c r="AA1382" s="3"/>
      <c r="AB1382" s="3"/>
      <c r="AC1382" s="65"/>
      <c r="AD1382" s="3"/>
      <c r="AE1382" s="3"/>
      <c r="AF1382" s="3"/>
      <c r="AG1382" s="3"/>
      <c r="AH1382" s="3"/>
      <c r="AI1382" s="3"/>
      <c r="AJ1382" s="3"/>
    </row>
    <row r="1383" spans="1:36">
      <c r="A1383" s="3">
        <f t="shared" si="52"/>
        <v>47</v>
      </c>
      <c r="B1383" s="3" t="s">
        <v>1069</v>
      </c>
      <c r="C1383" s="3" t="s">
        <v>338</v>
      </c>
      <c r="D1383" s="3" t="s">
        <v>141</v>
      </c>
      <c r="E1383" s="3" t="s">
        <v>142</v>
      </c>
      <c r="F1383" s="3" t="s">
        <v>29</v>
      </c>
      <c r="G1383" s="3">
        <v>5.3999999999999999E-2</v>
      </c>
      <c r="H1383" s="65">
        <v>0.77512499999999995</v>
      </c>
      <c r="I1383" s="3">
        <v>1</v>
      </c>
      <c r="J1383" s="3" t="s">
        <v>60</v>
      </c>
      <c r="K1383" s="3" t="s">
        <v>61</v>
      </c>
      <c r="L1383" s="3" t="s">
        <v>62</v>
      </c>
      <c r="M1383" s="3">
        <v>6000024164</v>
      </c>
      <c r="N1383" s="3" t="s">
        <v>1070</v>
      </c>
      <c r="O1383" s="3" t="s">
        <v>1071</v>
      </c>
      <c r="P1383" s="62" t="e">
        <f>VLOOKUP(M1383,'customer list'!$B:$F,5,FALSE)</f>
        <v>#N/A</v>
      </c>
      <c r="Q1383" s="3" t="s">
        <v>1072</v>
      </c>
      <c r="R1383" s="5">
        <v>45080.404710648145</v>
      </c>
      <c r="S1383" s="5">
        <v>45080.44017361111</v>
      </c>
      <c r="T1383" s="3">
        <v>253.404</v>
      </c>
      <c r="U1383" s="5">
        <v>45079</v>
      </c>
      <c r="V1383" s="5">
        <v>45107</v>
      </c>
      <c r="W1383" s="3" t="s">
        <v>65</v>
      </c>
      <c r="X1383" s="3" t="s">
        <v>66</v>
      </c>
      <c r="Y1383" s="3" t="s">
        <v>66</v>
      </c>
      <c r="Z1383" s="3" t="s">
        <v>338</v>
      </c>
      <c r="AA1383" s="3"/>
      <c r="AB1383" s="3"/>
      <c r="AC1383" s="65"/>
      <c r="AD1383" s="3"/>
      <c r="AE1383" s="3"/>
      <c r="AF1383" s="3"/>
      <c r="AG1383" s="3"/>
      <c r="AH1383" s="3"/>
      <c r="AI1383" s="3"/>
      <c r="AJ1383" s="3"/>
    </row>
    <row r="1384" spans="1:36">
      <c r="A1384" s="3">
        <f t="shared" si="52"/>
        <v>47</v>
      </c>
      <c r="B1384" s="3" t="s">
        <v>1073</v>
      </c>
      <c r="C1384" s="3" t="s">
        <v>197</v>
      </c>
      <c r="D1384" s="3" t="s">
        <v>141</v>
      </c>
      <c r="E1384" s="3" t="s">
        <v>142</v>
      </c>
      <c r="F1384" s="3" t="s">
        <v>29</v>
      </c>
      <c r="G1384" s="3">
        <v>6.3E-2</v>
      </c>
      <c r="H1384" s="65">
        <v>0.84337499999999999</v>
      </c>
      <c r="I1384" s="3">
        <v>1</v>
      </c>
      <c r="J1384" s="3" t="s">
        <v>60</v>
      </c>
      <c r="K1384" s="3" t="s">
        <v>61</v>
      </c>
      <c r="L1384" s="3" t="s">
        <v>62</v>
      </c>
      <c r="M1384" s="3">
        <v>6000024164</v>
      </c>
      <c r="N1384" s="3" t="s">
        <v>1070</v>
      </c>
      <c r="O1384" s="3" t="s">
        <v>1071</v>
      </c>
      <c r="P1384" s="62" t="e">
        <f>VLOOKUP(M1384,'customer list'!$B:$F,5,FALSE)</f>
        <v>#N/A</v>
      </c>
      <c r="Q1384" s="3" t="s">
        <v>1072</v>
      </c>
      <c r="R1384" s="5">
        <v>45080.404710648145</v>
      </c>
      <c r="S1384" s="5">
        <v>45080.44017361111</v>
      </c>
      <c r="T1384" s="3">
        <v>253.404</v>
      </c>
      <c r="U1384" s="5">
        <v>45079</v>
      </c>
      <c r="V1384" s="5">
        <v>45107</v>
      </c>
      <c r="W1384" s="3" t="s">
        <v>65</v>
      </c>
      <c r="X1384" s="3" t="s">
        <v>66</v>
      </c>
      <c r="Y1384" s="3" t="s">
        <v>66</v>
      </c>
      <c r="Z1384" s="3" t="s">
        <v>197</v>
      </c>
      <c r="AA1384" s="3"/>
      <c r="AB1384" s="3"/>
      <c r="AC1384" s="65"/>
      <c r="AD1384" s="3"/>
      <c r="AE1384" s="3"/>
      <c r="AF1384" s="3"/>
      <c r="AG1384" s="3"/>
      <c r="AH1384" s="3"/>
      <c r="AI1384" s="3"/>
      <c r="AJ1384" s="3"/>
    </row>
    <row r="1385" spans="1:36">
      <c r="A1385" s="3">
        <f t="shared" si="52"/>
        <v>47</v>
      </c>
      <c r="B1385" s="3" t="s">
        <v>1073</v>
      </c>
      <c r="C1385" s="3" t="s">
        <v>255</v>
      </c>
      <c r="D1385" s="3" t="s">
        <v>166</v>
      </c>
      <c r="E1385" s="3" t="s">
        <v>167</v>
      </c>
      <c r="F1385" s="3" t="s">
        <v>29</v>
      </c>
      <c r="G1385" s="3">
        <v>4.5999999999999999E-2</v>
      </c>
      <c r="H1385" s="65">
        <v>0.58289999999999997</v>
      </c>
      <c r="I1385" s="3">
        <v>1</v>
      </c>
      <c r="J1385" s="3" t="s">
        <v>60</v>
      </c>
      <c r="K1385" s="3" t="s">
        <v>61</v>
      </c>
      <c r="L1385" s="3" t="s">
        <v>62</v>
      </c>
      <c r="M1385" s="3">
        <v>6000024164</v>
      </c>
      <c r="N1385" s="3" t="s">
        <v>1070</v>
      </c>
      <c r="O1385" s="3" t="s">
        <v>1071</v>
      </c>
      <c r="P1385" s="62" t="e">
        <f>VLOOKUP(M1385,'customer list'!$B:$F,5,FALSE)</f>
        <v>#N/A</v>
      </c>
      <c r="Q1385" s="3" t="s">
        <v>1072</v>
      </c>
      <c r="R1385" s="5">
        <v>45080.404710648145</v>
      </c>
      <c r="S1385" s="5">
        <v>45080.44017361111</v>
      </c>
      <c r="T1385" s="3">
        <v>253.404</v>
      </c>
      <c r="U1385" s="5">
        <v>45079</v>
      </c>
      <c r="V1385" s="5">
        <v>45107</v>
      </c>
      <c r="W1385" s="3" t="s">
        <v>65</v>
      </c>
      <c r="X1385" s="3" t="s">
        <v>66</v>
      </c>
      <c r="Y1385" s="3" t="s">
        <v>66</v>
      </c>
      <c r="Z1385" s="3" t="s">
        <v>255</v>
      </c>
      <c r="AA1385" s="3"/>
      <c r="AB1385" s="3"/>
      <c r="AC1385" s="65"/>
      <c r="AD1385" s="3"/>
      <c r="AE1385" s="3"/>
      <c r="AF1385" s="3"/>
      <c r="AG1385" s="3"/>
      <c r="AH1385" s="3"/>
      <c r="AI1385" s="3"/>
      <c r="AJ1385" s="3"/>
    </row>
    <row r="1386" spans="1:36">
      <c r="A1386" s="3">
        <f t="shared" si="52"/>
        <v>47</v>
      </c>
      <c r="B1386" s="3" t="s">
        <v>1073</v>
      </c>
      <c r="C1386" s="3" t="s">
        <v>196</v>
      </c>
      <c r="D1386" s="3" t="s">
        <v>141</v>
      </c>
      <c r="E1386" s="3" t="s">
        <v>142</v>
      </c>
      <c r="F1386" s="3" t="s">
        <v>29</v>
      </c>
      <c r="G1386" s="3">
        <v>5.8000000000000003E-2</v>
      </c>
      <c r="H1386" s="65">
        <v>0.77512499999999995</v>
      </c>
      <c r="I1386" s="3">
        <v>1</v>
      </c>
      <c r="J1386" s="3" t="s">
        <v>60</v>
      </c>
      <c r="K1386" s="3" t="s">
        <v>61</v>
      </c>
      <c r="L1386" s="3" t="s">
        <v>62</v>
      </c>
      <c r="M1386" s="3">
        <v>6000024164</v>
      </c>
      <c r="N1386" s="3" t="s">
        <v>1070</v>
      </c>
      <c r="O1386" s="3" t="s">
        <v>1071</v>
      </c>
      <c r="P1386" s="62" t="e">
        <f>VLOOKUP(M1386,'customer list'!$B:$F,5,FALSE)</f>
        <v>#N/A</v>
      </c>
      <c r="Q1386" s="3" t="s">
        <v>1072</v>
      </c>
      <c r="R1386" s="5">
        <v>45080.404710648145</v>
      </c>
      <c r="S1386" s="5">
        <v>45080.44017361111</v>
      </c>
      <c r="T1386" s="3">
        <v>253.404</v>
      </c>
      <c r="U1386" s="5">
        <v>45079</v>
      </c>
      <c r="V1386" s="5">
        <v>45107</v>
      </c>
      <c r="W1386" s="3" t="s">
        <v>65</v>
      </c>
      <c r="X1386" s="3" t="s">
        <v>66</v>
      </c>
      <c r="Y1386" s="3" t="s">
        <v>66</v>
      </c>
      <c r="Z1386" s="3" t="s">
        <v>196</v>
      </c>
      <c r="AA1386" s="3"/>
      <c r="AB1386" s="3"/>
      <c r="AC1386" s="65"/>
      <c r="AD1386" s="3"/>
      <c r="AE1386" s="3"/>
      <c r="AF1386" s="3"/>
      <c r="AG1386" s="3"/>
      <c r="AH1386" s="3"/>
      <c r="AI1386" s="3"/>
      <c r="AJ1386" s="3"/>
    </row>
    <row r="1387" spans="1:36">
      <c r="A1387" s="3">
        <f t="shared" si="52"/>
        <v>47</v>
      </c>
      <c r="B1387" s="3" t="s">
        <v>1073</v>
      </c>
      <c r="C1387" s="3" t="s">
        <v>236</v>
      </c>
      <c r="D1387" s="3" t="s">
        <v>166</v>
      </c>
      <c r="E1387" s="3" t="s">
        <v>167</v>
      </c>
      <c r="F1387" s="3" t="s">
        <v>29</v>
      </c>
      <c r="G1387" s="3">
        <v>0.04</v>
      </c>
      <c r="H1387" s="65">
        <v>0.47951500000000002</v>
      </c>
      <c r="I1387" s="3">
        <v>1</v>
      </c>
      <c r="J1387" s="3" t="s">
        <v>60</v>
      </c>
      <c r="K1387" s="3" t="s">
        <v>61</v>
      </c>
      <c r="L1387" s="3" t="s">
        <v>62</v>
      </c>
      <c r="M1387" s="3">
        <v>6000024164</v>
      </c>
      <c r="N1387" s="3" t="s">
        <v>1070</v>
      </c>
      <c r="O1387" s="3" t="s">
        <v>1071</v>
      </c>
      <c r="P1387" s="62" t="e">
        <f>VLOOKUP(M1387,'customer list'!$B:$F,5,FALSE)</f>
        <v>#N/A</v>
      </c>
      <c r="Q1387" s="3" t="s">
        <v>1072</v>
      </c>
      <c r="R1387" s="5">
        <v>45080.404710648145</v>
      </c>
      <c r="S1387" s="5">
        <v>45080.44017361111</v>
      </c>
      <c r="T1387" s="3">
        <v>253.404</v>
      </c>
      <c r="U1387" s="5">
        <v>45079</v>
      </c>
      <c r="V1387" s="5">
        <v>45107</v>
      </c>
      <c r="W1387" s="3" t="s">
        <v>65</v>
      </c>
      <c r="X1387" s="3" t="s">
        <v>66</v>
      </c>
      <c r="Y1387" s="3" t="s">
        <v>66</v>
      </c>
      <c r="Z1387" s="3" t="s">
        <v>236</v>
      </c>
      <c r="AA1387" s="3"/>
      <c r="AB1387" s="3"/>
      <c r="AC1387" s="65"/>
      <c r="AD1387" s="3"/>
      <c r="AE1387" s="3"/>
      <c r="AF1387" s="3"/>
      <c r="AG1387" s="3"/>
      <c r="AH1387" s="3"/>
      <c r="AI1387" s="3"/>
      <c r="AJ1387" s="3"/>
    </row>
    <row r="1388" spans="1:36">
      <c r="A1388" s="3">
        <f t="shared" si="52"/>
        <v>47</v>
      </c>
      <c r="B1388" s="3" t="s">
        <v>1073</v>
      </c>
      <c r="C1388" s="3" t="s">
        <v>345</v>
      </c>
      <c r="D1388" s="3" t="s">
        <v>141</v>
      </c>
      <c r="E1388" s="3" t="s">
        <v>142</v>
      </c>
      <c r="F1388" s="3" t="s">
        <v>29</v>
      </c>
      <c r="G1388" s="3">
        <v>8.1000000000000003E-2</v>
      </c>
      <c r="H1388" s="65">
        <v>1.1129599999999999</v>
      </c>
      <c r="I1388" s="3">
        <v>1</v>
      </c>
      <c r="J1388" s="3" t="s">
        <v>60</v>
      </c>
      <c r="K1388" s="3" t="s">
        <v>61</v>
      </c>
      <c r="L1388" s="3" t="s">
        <v>62</v>
      </c>
      <c r="M1388" s="3">
        <v>6000024164</v>
      </c>
      <c r="N1388" s="3" t="s">
        <v>1070</v>
      </c>
      <c r="O1388" s="3" t="s">
        <v>1071</v>
      </c>
      <c r="P1388" s="62" t="e">
        <f>VLOOKUP(M1388,'customer list'!$B:$F,5,FALSE)</f>
        <v>#N/A</v>
      </c>
      <c r="Q1388" s="3" t="s">
        <v>1072</v>
      </c>
      <c r="R1388" s="5">
        <v>45080.404710648145</v>
      </c>
      <c r="S1388" s="5">
        <v>45080.44017361111</v>
      </c>
      <c r="T1388" s="3">
        <v>253.404</v>
      </c>
      <c r="U1388" s="5">
        <v>45079</v>
      </c>
      <c r="V1388" s="5">
        <v>45107</v>
      </c>
      <c r="W1388" s="3" t="s">
        <v>65</v>
      </c>
      <c r="X1388" s="3" t="s">
        <v>66</v>
      </c>
      <c r="Y1388" s="3" t="s">
        <v>66</v>
      </c>
      <c r="Z1388" s="3" t="s">
        <v>345</v>
      </c>
      <c r="AA1388" s="3"/>
      <c r="AB1388" s="3"/>
      <c r="AC1388" s="65"/>
      <c r="AD1388" s="3"/>
      <c r="AE1388" s="3"/>
      <c r="AF1388" s="3"/>
      <c r="AG1388" s="3"/>
      <c r="AH1388" s="3"/>
      <c r="AI1388" s="3"/>
      <c r="AJ1388" s="3"/>
    </row>
    <row r="1389" spans="1:36">
      <c r="A1389" s="3">
        <f t="shared" si="52"/>
        <v>47</v>
      </c>
      <c r="B1389" s="3" t="s">
        <v>1073</v>
      </c>
      <c r="C1389" s="3" t="s">
        <v>174</v>
      </c>
      <c r="D1389" s="3" t="s">
        <v>166</v>
      </c>
      <c r="E1389" s="3" t="s">
        <v>167</v>
      </c>
      <c r="F1389" s="3" t="s">
        <v>29</v>
      </c>
      <c r="G1389" s="3">
        <v>4.2000000000000003E-2</v>
      </c>
      <c r="H1389" s="65">
        <v>0.49245299999999997</v>
      </c>
      <c r="I1389" s="3">
        <v>1</v>
      </c>
      <c r="J1389" s="3" t="s">
        <v>60</v>
      </c>
      <c r="K1389" s="3" t="s">
        <v>61</v>
      </c>
      <c r="L1389" s="3" t="s">
        <v>62</v>
      </c>
      <c r="M1389" s="3">
        <v>6000024164</v>
      </c>
      <c r="N1389" s="3" t="s">
        <v>1070</v>
      </c>
      <c r="O1389" s="3" t="s">
        <v>1071</v>
      </c>
      <c r="P1389" s="62" t="e">
        <f>VLOOKUP(M1389,'customer list'!$B:$F,5,FALSE)</f>
        <v>#N/A</v>
      </c>
      <c r="Q1389" s="3" t="s">
        <v>1072</v>
      </c>
      <c r="R1389" s="5">
        <v>45080.404710648145</v>
      </c>
      <c r="S1389" s="5">
        <v>45080.44017361111</v>
      </c>
      <c r="T1389" s="3">
        <v>253.404</v>
      </c>
      <c r="U1389" s="5">
        <v>45079</v>
      </c>
      <c r="V1389" s="5">
        <v>45107</v>
      </c>
      <c r="W1389" s="3" t="s">
        <v>65</v>
      </c>
      <c r="X1389" s="3" t="s">
        <v>66</v>
      </c>
      <c r="Y1389" s="3" t="s">
        <v>66</v>
      </c>
      <c r="Z1389" s="3" t="s">
        <v>174</v>
      </c>
      <c r="AA1389" s="3"/>
      <c r="AB1389" s="3"/>
      <c r="AC1389" s="65"/>
      <c r="AD1389" s="3"/>
      <c r="AE1389" s="3"/>
      <c r="AF1389" s="3"/>
      <c r="AG1389" s="3"/>
      <c r="AH1389" s="3"/>
      <c r="AI1389" s="3"/>
      <c r="AJ1389" s="3"/>
    </row>
    <row r="1390" spans="1:36">
      <c r="A1390" s="3">
        <f t="shared" si="52"/>
        <v>47</v>
      </c>
      <c r="B1390" s="3" t="s">
        <v>1074</v>
      </c>
      <c r="C1390" s="3" t="s">
        <v>336</v>
      </c>
      <c r="D1390" s="3" t="s">
        <v>141</v>
      </c>
      <c r="E1390" s="3" t="s">
        <v>142</v>
      </c>
      <c r="F1390" s="3" t="s">
        <v>29</v>
      </c>
      <c r="G1390" s="3">
        <v>3.57E-4</v>
      </c>
      <c r="H1390" s="65">
        <v>1.265544</v>
      </c>
      <c r="I1390" s="3">
        <v>1</v>
      </c>
      <c r="J1390" s="3" t="s">
        <v>60</v>
      </c>
      <c r="K1390" s="3" t="s">
        <v>61</v>
      </c>
      <c r="L1390" s="3" t="s">
        <v>62</v>
      </c>
      <c r="M1390" s="3">
        <v>6000024164</v>
      </c>
      <c r="N1390" s="3" t="s">
        <v>1070</v>
      </c>
      <c r="O1390" s="3" t="s">
        <v>1071</v>
      </c>
      <c r="P1390" s="62" t="e">
        <f>VLOOKUP(M1390,'customer list'!$B:$F,5,FALSE)</f>
        <v>#N/A</v>
      </c>
      <c r="Q1390" s="3" t="s">
        <v>1072</v>
      </c>
      <c r="R1390" s="5">
        <v>45080.404710648145</v>
      </c>
      <c r="S1390" s="5">
        <v>45080.44017361111</v>
      </c>
      <c r="T1390" s="3">
        <v>253.404</v>
      </c>
      <c r="U1390" s="5">
        <v>45079</v>
      </c>
      <c r="V1390" s="5">
        <v>45107</v>
      </c>
      <c r="W1390" s="3" t="s">
        <v>65</v>
      </c>
      <c r="X1390" s="3" t="s">
        <v>66</v>
      </c>
      <c r="Y1390" s="3" t="s">
        <v>66</v>
      </c>
      <c r="Z1390" s="3" t="s">
        <v>336</v>
      </c>
      <c r="AA1390" s="3"/>
      <c r="AB1390" s="3"/>
      <c r="AC1390" s="65"/>
      <c r="AD1390" s="3"/>
      <c r="AE1390" s="3"/>
      <c r="AF1390" s="3"/>
      <c r="AG1390" s="3"/>
      <c r="AH1390" s="3"/>
      <c r="AI1390" s="3"/>
      <c r="AJ1390" s="3"/>
    </row>
    <row r="1391" spans="1:36">
      <c r="A1391" s="3">
        <f t="shared" si="52"/>
        <v>47</v>
      </c>
      <c r="B1391" s="3" t="s">
        <v>1075</v>
      </c>
      <c r="C1391" s="3" t="s">
        <v>852</v>
      </c>
      <c r="D1391" s="3" t="s">
        <v>290</v>
      </c>
      <c r="E1391" s="3" t="s">
        <v>290</v>
      </c>
      <c r="F1391" s="3" t="s">
        <v>29</v>
      </c>
      <c r="G1391" s="3">
        <v>1.04E-2</v>
      </c>
      <c r="H1391" s="65">
        <v>9.5871999999999999E-2</v>
      </c>
      <c r="I1391" s="3">
        <v>1</v>
      </c>
      <c r="J1391" s="3" t="s">
        <v>60</v>
      </c>
      <c r="K1391" s="3" t="s">
        <v>61</v>
      </c>
      <c r="L1391" s="3" t="s">
        <v>62</v>
      </c>
      <c r="M1391" s="3">
        <v>5000014680</v>
      </c>
      <c r="N1391" s="3" t="s">
        <v>1070</v>
      </c>
      <c r="O1391" s="3" t="s">
        <v>1076</v>
      </c>
      <c r="P1391" s="62" t="str">
        <f>VLOOKUP(M1391,'customer list'!$B:$F,5,FALSE)</f>
        <v>Kiên Giang</v>
      </c>
      <c r="Q1391" s="3" t="s">
        <v>1072</v>
      </c>
      <c r="R1391" s="5">
        <v>45080.44023148148</v>
      </c>
      <c r="S1391" s="5">
        <v>45080.461631944447</v>
      </c>
      <c r="T1391" s="3">
        <v>253.452</v>
      </c>
      <c r="U1391" s="5">
        <v>45079</v>
      </c>
      <c r="V1391" s="5">
        <v>45107</v>
      </c>
      <c r="W1391" s="3" t="s">
        <v>65</v>
      </c>
      <c r="X1391" s="3" t="s">
        <v>66</v>
      </c>
      <c r="Y1391" s="3" t="s">
        <v>66</v>
      </c>
      <c r="Z1391" s="3" t="s">
        <v>852</v>
      </c>
      <c r="AA1391" s="3"/>
      <c r="AB1391" s="3"/>
      <c r="AC1391" s="65"/>
      <c r="AD1391" s="3"/>
      <c r="AE1391" s="3"/>
      <c r="AF1391" s="3"/>
      <c r="AG1391" s="3"/>
      <c r="AH1391" s="3"/>
      <c r="AI1391" s="3"/>
      <c r="AJ1391" s="3"/>
    </row>
    <row r="1392" spans="1:36">
      <c r="A1392" s="3">
        <f t="shared" si="52"/>
        <v>47</v>
      </c>
      <c r="B1392" s="3" t="s">
        <v>1075</v>
      </c>
      <c r="C1392" s="3" t="s">
        <v>873</v>
      </c>
      <c r="D1392" s="3" t="s">
        <v>290</v>
      </c>
      <c r="E1392" s="3" t="s">
        <v>290</v>
      </c>
      <c r="F1392" s="3" t="s">
        <v>29</v>
      </c>
      <c r="G1392" s="3">
        <v>1.8499999999999999E-2</v>
      </c>
      <c r="H1392" s="65">
        <v>0.17263100000000001</v>
      </c>
      <c r="I1392" s="3">
        <v>1</v>
      </c>
      <c r="J1392" s="3" t="s">
        <v>60</v>
      </c>
      <c r="K1392" s="3" t="s">
        <v>61</v>
      </c>
      <c r="L1392" s="3" t="s">
        <v>62</v>
      </c>
      <c r="M1392" s="3">
        <v>5000014680</v>
      </c>
      <c r="N1392" s="3" t="s">
        <v>1070</v>
      </c>
      <c r="O1392" s="3" t="s">
        <v>1076</v>
      </c>
      <c r="P1392" s="62" t="str">
        <f>VLOOKUP(M1392,'customer list'!$B:$F,5,FALSE)</f>
        <v>Kiên Giang</v>
      </c>
      <c r="Q1392" s="3" t="s">
        <v>1072</v>
      </c>
      <c r="R1392" s="5">
        <v>45080.44023148148</v>
      </c>
      <c r="S1392" s="5">
        <v>45080.461631944447</v>
      </c>
      <c r="T1392" s="3">
        <v>253.452</v>
      </c>
      <c r="U1392" s="5">
        <v>45079</v>
      </c>
      <c r="V1392" s="5">
        <v>45107</v>
      </c>
      <c r="W1392" s="3" t="s">
        <v>65</v>
      </c>
      <c r="X1392" s="3" t="s">
        <v>66</v>
      </c>
      <c r="Y1392" s="3" t="s">
        <v>66</v>
      </c>
      <c r="Z1392" s="3" t="s">
        <v>873</v>
      </c>
      <c r="AA1392" s="3"/>
      <c r="AB1392" s="3"/>
      <c r="AC1392" s="65"/>
      <c r="AD1392" s="3"/>
      <c r="AE1392" s="3"/>
      <c r="AF1392" s="3"/>
      <c r="AG1392" s="3"/>
      <c r="AH1392" s="3"/>
      <c r="AI1392" s="3"/>
      <c r="AJ1392" s="3"/>
    </row>
    <row r="1393" spans="1:36">
      <c r="A1393" s="3">
        <f t="shared" si="52"/>
        <v>47</v>
      </c>
      <c r="B1393" s="3" t="s">
        <v>1077</v>
      </c>
      <c r="C1393" s="3" t="s">
        <v>189</v>
      </c>
      <c r="D1393" s="3" t="s">
        <v>190</v>
      </c>
      <c r="E1393" s="3" t="s">
        <v>190</v>
      </c>
      <c r="F1393" s="3" t="s">
        <v>29</v>
      </c>
      <c r="G1393" s="3">
        <v>3.0999999999999999E-3</v>
      </c>
      <c r="H1393" s="65">
        <v>2.0799999999999999E-2</v>
      </c>
      <c r="I1393" s="3">
        <v>1</v>
      </c>
      <c r="J1393" s="3" t="s">
        <v>60</v>
      </c>
      <c r="K1393" s="3" t="s">
        <v>61</v>
      </c>
      <c r="L1393" s="3" t="s">
        <v>62</v>
      </c>
      <c r="M1393" s="3">
        <v>6000019423</v>
      </c>
      <c r="N1393" s="3" t="s">
        <v>143</v>
      </c>
      <c r="O1393" s="3" t="s">
        <v>1078</v>
      </c>
      <c r="P1393" s="62" t="str">
        <f>VLOOKUP(M1393,'customer list'!$B:$F,5,FALSE)</f>
        <v>Kiên Giang</v>
      </c>
      <c r="Q1393" s="3" t="s">
        <v>1072</v>
      </c>
      <c r="R1393" s="5">
        <v>45080.465937499997</v>
      </c>
      <c r="S1393" s="5">
        <v>45080.498935185184</v>
      </c>
      <c r="T1393" s="3">
        <v>255.685</v>
      </c>
      <c r="U1393" s="5">
        <v>45079</v>
      </c>
      <c r="V1393" s="5">
        <v>45107</v>
      </c>
      <c r="W1393" s="3" t="s">
        <v>65</v>
      </c>
      <c r="X1393" s="3" t="s">
        <v>66</v>
      </c>
      <c r="Y1393" s="3" t="s">
        <v>66</v>
      </c>
      <c r="Z1393" s="3" t="s">
        <v>189</v>
      </c>
      <c r="AA1393" s="3"/>
      <c r="AB1393" s="3"/>
      <c r="AC1393" s="65"/>
      <c r="AD1393" s="3"/>
      <c r="AE1393" s="3"/>
      <c r="AF1393" s="3"/>
      <c r="AG1393" s="3"/>
      <c r="AH1393" s="3"/>
      <c r="AI1393" s="3"/>
      <c r="AJ1393" s="3"/>
    </row>
    <row r="1394" spans="1:36">
      <c r="A1394" s="3">
        <f t="shared" si="52"/>
        <v>47</v>
      </c>
      <c r="B1394" s="3" t="s">
        <v>1079</v>
      </c>
      <c r="C1394" s="3" t="s">
        <v>146</v>
      </c>
      <c r="D1394" s="3" t="s">
        <v>141</v>
      </c>
      <c r="E1394" s="3" t="s">
        <v>142</v>
      </c>
      <c r="F1394" s="3" t="s">
        <v>29</v>
      </c>
      <c r="G1394" s="3">
        <v>7.1999999999999995E-2</v>
      </c>
      <c r="H1394" s="65">
        <v>0.98699999999999999</v>
      </c>
      <c r="I1394" s="3">
        <v>1</v>
      </c>
      <c r="J1394" s="3" t="s">
        <v>60</v>
      </c>
      <c r="K1394" s="3" t="s">
        <v>61</v>
      </c>
      <c r="L1394" s="3" t="s">
        <v>62</v>
      </c>
      <c r="M1394" s="3">
        <v>6000019423</v>
      </c>
      <c r="N1394" s="3" t="s">
        <v>143</v>
      </c>
      <c r="O1394" s="3" t="s">
        <v>1078</v>
      </c>
      <c r="P1394" s="62" t="str">
        <f>VLOOKUP(M1394,'customer list'!$B:$F,5,FALSE)</f>
        <v>Kiên Giang</v>
      </c>
      <c r="Q1394" s="3" t="s">
        <v>1072</v>
      </c>
      <c r="R1394" s="5">
        <v>45080.465937499997</v>
      </c>
      <c r="S1394" s="5">
        <v>45080.498935185184</v>
      </c>
      <c r="T1394" s="3">
        <v>255.685</v>
      </c>
      <c r="U1394" s="5">
        <v>45079</v>
      </c>
      <c r="V1394" s="5">
        <v>45107</v>
      </c>
      <c r="W1394" s="3" t="s">
        <v>65</v>
      </c>
      <c r="X1394" s="3" t="s">
        <v>66</v>
      </c>
      <c r="Y1394" s="3" t="s">
        <v>66</v>
      </c>
      <c r="Z1394" s="3" t="s">
        <v>146</v>
      </c>
      <c r="AA1394" s="3"/>
      <c r="AB1394" s="3"/>
      <c r="AC1394" s="65"/>
      <c r="AD1394" s="3"/>
      <c r="AE1394" s="3"/>
      <c r="AF1394" s="3"/>
      <c r="AG1394" s="3"/>
      <c r="AH1394" s="3"/>
      <c r="AI1394" s="3"/>
      <c r="AJ1394" s="3"/>
    </row>
    <row r="1395" spans="1:36">
      <c r="A1395" s="3">
        <f t="shared" si="52"/>
        <v>47</v>
      </c>
      <c r="B1395" s="3" t="s">
        <v>1079</v>
      </c>
      <c r="C1395" s="3" t="s">
        <v>251</v>
      </c>
      <c r="D1395" s="3" t="s">
        <v>141</v>
      </c>
      <c r="E1395" s="3" t="s">
        <v>142</v>
      </c>
      <c r="F1395" s="3" t="s">
        <v>29</v>
      </c>
      <c r="G1395" s="3">
        <v>7.0000000000000007E-2</v>
      </c>
      <c r="H1395" s="65">
        <v>0.91874999999999996</v>
      </c>
      <c r="I1395" s="3">
        <v>1</v>
      </c>
      <c r="J1395" s="3" t="s">
        <v>60</v>
      </c>
      <c r="K1395" s="3" t="s">
        <v>61</v>
      </c>
      <c r="L1395" s="3" t="s">
        <v>62</v>
      </c>
      <c r="M1395" s="3">
        <v>6000019423</v>
      </c>
      <c r="N1395" s="3" t="s">
        <v>143</v>
      </c>
      <c r="O1395" s="3" t="s">
        <v>1078</v>
      </c>
      <c r="P1395" s="62" t="str">
        <f>VLOOKUP(M1395,'customer list'!$B:$F,5,FALSE)</f>
        <v>Kiên Giang</v>
      </c>
      <c r="Q1395" s="3" t="s">
        <v>1072</v>
      </c>
      <c r="R1395" s="5">
        <v>45080.465937499997</v>
      </c>
      <c r="S1395" s="5">
        <v>45080.498935185184</v>
      </c>
      <c r="T1395" s="3">
        <v>255.685</v>
      </c>
      <c r="U1395" s="5">
        <v>45079</v>
      </c>
      <c r="V1395" s="5">
        <v>45107</v>
      </c>
      <c r="W1395" s="3" t="s">
        <v>65</v>
      </c>
      <c r="X1395" s="3" t="s">
        <v>66</v>
      </c>
      <c r="Y1395" s="3" t="s">
        <v>66</v>
      </c>
      <c r="Z1395" s="3" t="s">
        <v>251</v>
      </c>
      <c r="AA1395" s="3"/>
      <c r="AB1395" s="3"/>
      <c r="AC1395" s="65"/>
      <c r="AD1395" s="3"/>
      <c r="AE1395" s="3"/>
      <c r="AF1395" s="3"/>
      <c r="AG1395" s="3"/>
      <c r="AH1395" s="3"/>
      <c r="AI1395" s="3"/>
      <c r="AJ1395" s="3"/>
    </row>
    <row r="1396" spans="1:36">
      <c r="A1396" s="3">
        <f t="shared" si="52"/>
        <v>47</v>
      </c>
      <c r="B1396" s="3" t="s">
        <v>1080</v>
      </c>
      <c r="C1396" s="3" t="s">
        <v>241</v>
      </c>
      <c r="D1396" s="3" t="s">
        <v>141</v>
      </c>
      <c r="E1396" s="3" t="s">
        <v>142</v>
      </c>
      <c r="F1396" s="3" t="s">
        <v>29</v>
      </c>
      <c r="G1396" s="3">
        <v>0.108</v>
      </c>
      <c r="H1396" s="65">
        <v>1.4149099999999999</v>
      </c>
      <c r="I1396" s="3">
        <v>1</v>
      </c>
      <c r="J1396" s="3" t="s">
        <v>60</v>
      </c>
      <c r="K1396" s="3" t="s">
        <v>61</v>
      </c>
      <c r="L1396" s="3" t="s">
        <v>62</v>
      </c>
      <c r="M1396" s="3">
        <v>6000019423</v>
      </c>
      <c r="N1396" s="3" t="s">
        <v>143</v>
      </c>
      <c r="O1396" s="3" t="s">
        <v>1078</v>
      </c>
      <c r="P1396" s="62" t="str">
        <f>VLOOKUP(M1396,'customer list'!$B:$F,5,FALSE)</f>
        <v>Kiên Giang</v>
      </c>
      <c r="Q1396" s="3" t="s">
        <v>1072</v>
      </c>
      <c r="R1396" s="5">
        <v>45080.465937499997</v>
      </c>
      <c r="S1396" s="5">
        <v>45080.498935185184</v>
      </c>
      <c r="T1396" s="3">
        <v>255.685</v>
      </c>
      <c r="U1396" s="5">
        <v>45079</v>
      </c>
      <c r="V1396" s="5">
        <v>45107</v>
      </c>
      <c r="W1396" s="3" t="s">
        <v>65</v>
      </c>
      <c r="X1396" s="3" t="s">
        <v>66</v>
      </c>
      <c r="Y1396" s="3" t="s">
        <v>66</v>
      </c>
      <c r="Z1396" s="3" t="s">
        <v>241</v>
      </c>
      <c r="AA1396" s="3"/>
      <c r="AB1396" s="3"/>
      <c r="AC1396" s="65"/>
      <c r="AD1396" s="3"/>
      <c r="AE1396" s="3"/>
      <c r="AF1396" s="3"/>
      <c r="AG1396" s="3"/>
      <c r="AH1396" s="3"/>
      <c r="AI1396" s="3"/>
      <c r="AJ1396" s="3"/>
    </row>
    <row r="1397" spans="1:36">
      <c r="A1397" s="3">
        <f t="shared" si="52"/>
        <v>47</v>
      </c>
      <c r="B1397" s="3" t="s">
        <v>1081</v>
      </c>
      <c r="C1397" s="3" t="s">
        <v>152</v>
      </c>
      <c r="D1397" s="3" t="s">
        <v>141</v>
      </c>
      <c r="E1397" s="3" t="s">
        <v>142</v>
      </c>
      <c r="F1397" s="3" t="s">
        <v>29</v>
      </c>
      <c r="G1397" s="3">
        <v>2.5999999999999999E-2</v>
      </c>
      <c r="H1397" s="65">
        <v>0.69159999999999999</v>
      </c>
      <c r="I1397" s="3">
        <v>1</v>
      </c>
      <c r="J1397" s="3" t="s">
        <v>60</v>
      </c>
      <c r="K1397" s="3" t="s">
        <v>61</v>
      </c>
      <c r="L1397" s="3" t="s">
        <v>62</v>
      </c>
      <c r="M1397" s="3">
        <v>6000019423</v>
      </c>
      <c r="N1397" s="3" t="s">
        <v>143</v>
      </c>
      <c r="O1397" s="3" t="s">
        <v>1078</v>
      </c>
      <c r="P1397" s="62" t="str">
        <f>VLOOKUP(M1397,'customer list'!$B:$F,5,FALSE)</f>
        <v>Kiên Giang</v>
      </c>
      <c r="Q1397" s="3" t="s">
        <v>1072</v>
      </c>
      <c r="R1397" s="5">
        <v>45080.465937499997</v>
      </c>
      <c r="S1397" s="5">
        <v>45080.498935185184</v>
      </c>
      <c r="T1397" s="3">
        <v>255.685</v>
      </c>
      <c r="U1397" s="5">
        <v>45079</v>
      </c>
      <c r="V1397" s="5">
        <v>45107</v>
      </c>
      <c r="W1397" s="3" t="s">
        <v>65</v>
      </c>
      <c r="X1397" s="3" t="s">
        <v>66</v>
      </c>
      <c r="Y1397" s="3" t="s">
        <v>66</v>
      </c>
      <c r="Z1397" s="3" t="s">
        <v>152</v>
      </c>
      <c r="AA1397" s="3"/>
      <c r="AB1397" s="3"/>
      <c r="AC1397" s="65"/>
      <c r="AD1397" s="3"/>
      <c r="AE1397" s="3"/>
      <c r="AF1397" s="3"/>
      <c r="AG1397" s="3"/>
      <c r="AH1397" s="3"/>
      <c r="AI1397" s="3"/>
      <c r="AJ1397" s="3"/>
    </row>
    <row r="1398" spans="1:36">
      <c r="A1398" s="3">
        <f t="shared" si="52"/>
        <v>47</v>
      </c>
      <c r="B1398" s="3" t="s">
        <v>1082</v>
      </c>
      <c r="C1398" s="3" t="s">
        <v>198</v>
      </c>
      <c r="D1398" s="3" t="s">
        <v>141</v>
      </c>
      <c r="E1398" s="3" t="s">
        <v>142</v>
      </c>
      <c r="F1398" s="3" t="s">
        <v>29</v>
      </c>
      <c r="G1398" s="3">
        <v>4.5999999999999999E-2</v>
      </c>
      <c r="H1398" s="65">
        <v>0.69159999999999999</v>
      </c>
      <c r="I1398" s="3">
        <v>1</v>
      </c>
      <c r="J1398" s="3" t="s">
        <v>60</v>
      </c>
      <c r="K1398" s="3" t="s">
        <v>61</v>
      </c>
      <c r="L1398" s="3" t="s">
        <v>62</v>
      </c>
      <c r="M1398" s="3">
        <v>6000019423</v>
      </c>
      <c r="N1398" s="3" t="s">
        <v>143</v>
      </c>
      <c r="O1398" s="3" t="s">
        <v>1078</v>
      </c>
      <c r="P1398" s="62" t="str">
        <f>VLOOKUP(M1398,'customer list'!$B:$F,5,FALSE)</f>
        <v>Kiên Giang</v>
      </c>
      <c r="Q1398" s="3" t="s">
        <v>1072</v>
      </c>
      <c r="R1398" s="5">
        <v>45080.465937499997</v>
      </c>
      <c r="S1398" s="5">
        <v>45080.498935185184</v>
      </c>
      <c r="T1398" s="3">
        <v>255.685</v>
      </c>
      <c r="U1398" s="5">
        <v>45079</v>
      </c>
      <c r="V1398" s="5">
        <v>45107</v>
      </c>
      <c r="W1398" s="3" t="s">
        <v>65</v>
      </c>
      <c r="X1398" s="3" t="s">
        <v>66</v>
      </c>
      <c r="Y1398" s="3" t="s">
        <v>66</v>
      </c>
      <c r="Z1398" s="3" t="s">
        <v>198</v>
      </c>
      <c r="AA1398" s="3"/>
      <c r="AB1398" s="3"/>
      <c r="AC1398" s="65"/>
      <c r="AD1398" s="3"/>
      <c r="AE1398" s="3"/>
      <c r="AF1398" s="3"/>
      <c r="AG1398" s="3"/>
      <c r="AH1398" s="3"/>
      <c r="AI1398" s="3"/>
      <c r="AJ1398" s="3"/>
    </row>
    <row r="1399" spans="1:36">
      <c r="A1399" s="3">
        <f t="shared" si="52"/>
        <v>47</v>
      </c>
      <c r="B1399" s="3" t="s">
        <v>1082</v>
      </c>
      <c r="C1399" s="3" t="s">
        <v>150</v>
      </c>
      <c r="D1399" s="3" t="s">
        <v>141</v>
      </c>
      <c r="E1399" s="3" t="s">
        <v>142</v>
      </c>
      <c r="F1399" s="3" t="s">
        <v>29</v>
      </c>
      <c r="G1399" s="3">
        <v>7.4999999999999997E-2</v>
      </c>
      <c r="H1399" s="65">
        <v>1.1129599999999999</v>
      </c>
      <c r="I1399" s="3">
        <v>1</v>
      </c>
      <c r="J1399" s="3" t="s">
        <v>60</v>
      </c>
      <c r="K1399" s="3" t="s">
        <v>61</v>
      </c>
      <c r="L1399" s="3" t="s">
        <v>62</v>
      </c>
      <c r="M1399" s="3">
        <v>6000019423</v>
      </c>
      <c r="N1399" s="3" t="s">
        <v>143</v>
      </c>
      <c r="O1399" s="3" t="s">
        <v>1078</v>
      </c>
      <c r="P1399" s="62" t="str">
        <f>VLOOKUP(M1399,'customer list'!$B:$F,5,FALSE)</f>
        <v>Kiên Giang</v>
      </c>
      <c r="Q1399" s="3" t="s">
        <v>1072</v>
      </c>
      <c r="R1399" s="5">
        <v>45080.465937499997</v>
      </c>
      <c r="S1399" s="5">
        <v>45080.498935185184</v>
      </c>
      <c r="T1399" s="3">
        <v>255.685</v>
      </c>
      <c r="U1399" s="5">
        <v>45079</v>
      </c>
      <c r="V1399" s="5">
        <v>45107</v>
      </c>
      <c r="W1399" s="3" t="s">
        <v>65</v>
      </c>
      <c r="X1399" s="3" t="s">
        <v>66</v>
      </c>
      <c r="Y1399" s="3" t="s">
        <v>66</v>
      </c>
      <c r="Z1399" s="3" t="s">
        <v>150</v>
      </c>
      <c r="AA1399" s="3"/>
      <c r="AB1399" s="3"/>
      <c r="AC1399" s="65"/>
      <c r="AD1399" s="3"/>
      <c r="AE1399" s="3"/>
      <c r="AF1399" s="3"/>
      <c r="AG1399" s="3"/>
      <c r="AH1399" s="3"/>
      <c r="AI1399" s="3"/>
      <c r="AJ1399" s="3"/>
    </row>
    <row r="1400" spans="1:36">
      <c r="A1400" s="3">
        <f t="shared" si="52"/>
        <v>47</v>
      </c>
      <c r="B1400" s="3" t="s">
        <v>1083</v>
      </c>
      <c r="C1400" s="3" t="s">
        <v>140</v>
      </c>
      <c r="D1400" s="3" t="s">
        <v>141</v>
      </c>
      <c r="E1400" s="3" t="s">
        <v>142</v>
      </c>
      <c r="F1400" s="3" t="s">
        <v>29</v>
      </c>
      <c r="G1400" s="3">
        <v>7.0000000000000007E-2</v>
      </c>
      <c r="H1400" s="65">
        <v>1.049104</v>
      </c>
      <c r="I1400" s="3">
        <v>2</v>
      </c>
      <c r="J1400" s="3" t="s">
        <v>60</v>
      </c>
      <c r="K1400" s="3" t="s">
        <v>61</v>
      </c>
      <c r="L1400" s="3" t="s">
        <v>62</v>
      </c>
      <c r="M1400" s="3">
        <v>6000015023</v>
      </c>
      <c r="N1400" s="3" t="s">
        <v>143</v>
      </c>
      <c r="O1400" s="3" t="s">
        <v>1084</v>
      </c>
      <c r="P1400" s="62" t="str">
        <f>VLOOKUP(M1400,'customer list'!$B:$F,5,FALSE)</f>
        <v>Kiên Giang</v>
      </c>
      <c r="Q1400" s="3" t="s">
        <v>1085</v>
      </c>
      <c r="R1400" s="5">
        <v>45080.541666666664</v>
      </c>
      <c r="S1400" s="5">
        <v>45080.576296296298</v>
      </c>
      <c r="T1400" s="3">
        <v>288.62599999999998</v>
      </c>
      <c r="U1400" s="5">
        <v>45079</v>
      </c>
      <c r="V1400" s="5">
        <v>45107</v>
      </c>
      <c r="W1400" s="3" t="s">
        <v>65</v>
      </c>
      <c r="X1400" s="3" t="s">
        <v>66</v>
      </c>
      <c r="Y1400" s="3" t="s">
        <v>66</v>
      </c>
      <c r="Z1400" s="3" t="s">
        <v>140</v>
      </c>
      <c r="AA1400" s="3"/>
      <c r="AB1400" s="3"/>
      <c r="AC1400" s="65"/>
      <c r="AD1400" s="3"/>
      <c r="AE1400" s="3"/>
      <c r="AF1400" s="3"/>
      <c r="AG1400" s="3"/>
      <c r="AH1400" s="3"/>
      <c r="AI1400" s="3"/>
      <c r="AJ1400" s="3"/>
    </row>
    <row r="1401" spans="1:36">
      <c r="A1401" s="3">
        <f t="shared" si="52"/>
        <v>47</v>
      </c>
      <c r="B1401" s="3" t="s">
        <v>1086</v>
      </c>
      <c r="C1401" s="3" t="s">
        <v>152</v>
      </c>
      <c r="D1401" s="3" t="s">
        <v>141</v>
      </c>
      <c r="E1401" s="3" t="s">
        <v>142</v>
      </c>
      <c r="F1401" s="3" t="s">
        <v>29</v>
      </c>
      <c r="G1401" s="3">
        <v>0.104</v>
      </c>
      <c r="H1401" s="65">
        <v>2.7664</v>
      </c>
      <c r="I1401" s="3">
        <v>4</v>
      </c>
      <c r="J1401" s="3" t="s">
        <v>60</v>
      </c>
      <c r="K1401" s="3" t="s">
        <v>61</v>
      </c>
      <c r="L1401" s="3" t="s">
        <v>62</v>
      </c>
      <c r="M1401" s="3">
        <v>6000015023</v>
      </c>
      <c r="N1401" s="3" t="s">
        <v>143</v>
      </c>
      <c r="O1401" s="3" t="s">
        <v>1084</v>
      </c>
      <c r="P1401" s="62" t="str">
        <f>VLOOKUP(M1401,'customer list'!$B:$F,5,FALSE)</f>
        <v>Kiên Giang</v>
      </c>
      <c r="Q1401" s="3" t="s">
        <v>1085</v>
      </c>
      <c r="R1401" s="5">
        <v>45080.541666666664</v>
      </c>
      <c r="S1401" s="5">
        <v>45080.576296296298</v>
      </c>
      <c r="T1401" s="3">
        <v>288.62599999999998</v>
      </c>
      <c r="U1401" s="5">
        <v>45079</v>
      </c>
      <c r="V1401" s="5">
        <v>45107</v>
      </c>
      <c r="W1401" s="3" t="s">
        <v>65</v>
      </c>
      <c r="X1401" s="3" t="s">
        <v>66</v>
      </c>
      <c r="Y1401" s="3" t="s">
        <v>66</v>
      </c>
      <c r="Z1401" s="3" t="s">
        <v>152</v>
      </c>
      <c r="AA1401" s="3"/>
      <c r="AB1401" s="3"/>
      <c r="AC1401" s="65"/>
      <c r="AD1401" s="3"/>
      <c r="AE1401" s="3"/>
      <c r="AF1401" s="3"/>
      <c r="AG1401" s="3"/>
      <c r="AH1401" s="3"/>
      <c r="AI1401" s="3"/>
      <c r="AJ1401" s="3"/>
    </row>
    <row r="1402" spans="1:36">
      <c r="A1402" s="3">
        <f t="shared" si="52"/>
        <v>47</v>
      </c>
      <c r="B1402" s="3" t="s">
        <v>1087</v>
      </c>
      <c r="C1402" s="3" t="s">
        <v>155</v>
      </c>
      <c r="D1402" s="3" t="s">
        <v>141</v>
      </c>
      <c r="E1402" s="3" t="s">
        <v>142</v>
      </c>
      <c r="F1402" s="3" t="s">
        <v>29</v>
      </c>
      <c r="G1402" s="3">
        <v>7.2999999999999995E-2</v>
      </c>
      <c r="H1402" s="65">
        <v>1.118393</v>
      </c>
      <c r="I1402" s="3">
        <v>1</v>
      </c>
      <c r="J1402" s="3" t="s">
        <v>60</v>
      </c>
      <c r="K1402" s="3" t="s">
        <v>61</v>
      </c>
      <c r="L1402" s="3" t="s">
        <v>62</v>
      </c>
      <c r="M1402" s="3">
        <v>6000015023</v>
      </c>
      <c r="N1402" s="3" t="s">
        <v>143</v>
      </c>
      <c r="O1402" s="3" t="s">
        <v>1084</v>
      </c>
      <c r="P1402" s="62" t="str">
        <f>VLOOKUP(M1402,'customer list'!$B:$F,5,FALSE)</f>
        <v>Kiên Giang</v>
      </c>
      <c r="Q1402" s="3" t="s">
        <v>1085</v>
      </c>
      <c r="R1402" s="5">
        <v>45080.541666666664</v>
      </c>
      <c r="S1402" s="5">
        <v>45080.576296296298</v>
      </c>
      <c r="T1402" s="3">
        <v>288.62599999999998</v>
      </c>
      <c r="U1402" s="5">
        <v>45079</v>
      </c>
      <c r="V1402" s="5">
        <v>45107</v>
      </c>
      <c r="W1402" s="3" t="s">
        <v>65</v>
      </c>
      <c r="X1402" s="3" t="s">
        <v>66</v>
      </c>
      <c r="Y1402" s="3" t="s">
        <v>66</v>
      </c>
      <c r="Z1402" s="3" t="s">
        <v>155</v>
      </c>
      <c r="AA1402" s="3"/>
      <c r="AB1402" s="3"/>
      <c r="AC1402" s="65"/>
      <c r="AD1402" s="3"/>
      <c r="AE1402" s="3"/>
      <c r="AF1402" s="3"/>
      <c r="AG1402" s="3"/>
      <c r="AH1402" s="3"/>
      <c r="AI1402" s="3"/>
      <c r="AJ1402" s="3"/>
    </row>
    <row r="1403" spans="1:36">
      <c r="A1403" s="3">
        <f t="shared" si="52"/>
        <v>47</v>
      </c>
      <c r="B1403" s="3" t="s">
        <v>1087</v>
      </c>
      <c r="C1403" s="3" t="s">
        <v>197</v>
      </c>
      <c r="D1403" s="3" t="s">
        <v>141</v>
      </c>
      <c r="E1403" s="3" t="s">
        <v>142</v>
      </c>
      <c r="F1403" s="3" t="s">
        <v>29</v>
      </c>
      <c r="G1403" s="3">
        <v>0.126</v>
      </c>
      <c r="H1403" s="65">
        <v>1.68675</v>
      </c>
      <c r="I1403" s="3">
        <v>2</v>
      </c>
      <c r="J1403" s="3" t="s">
        <v>60</v>
      </c>
      <c r="K1403" s="3" t="s">
        <v>61</v>
      </c>
      <c r="L1403" s="3" t="s">
        <v>62</v>
      </c>
      <c r="M1403" s="3">
        <v>6000015023</v>
      </c>
      <c r="N1403" s="3" t="s">
        <v>143</v>
      </c>
      <c r="O1403" s="3" t="s">
        <v>1084</v>
      </c>
      <c r="P1403" s="62" t="str">
        <f>VLOOKUP(M1403,'customer list'!$B:$F,5,FALSE)</f>
        <v>Kiên Giang</v>
      </c>
      <c r="Q1403" s="3" t="s">
        <v>1085</v>
      </c>
      <c r="R1403" s="5">
        <v>45080.541666666664</v>
      </c>
      <c r="S1403" s="5">
        <v>45080.576296296298</v>
      </c>
      <c r="T1403" s="3">
        <v>288.62599999999998</v>
      </c>
      <c r="U1403" s="5">
        <v>45079</v>
      </c>
      <c r="V1403" s="5">
        <v>45107</v>
      </c>
      <c r="W1403" s="3" t="s">
        <v>65</v>
      </c>
      <c r="X1403" s="3" t="s">
        <v>66</v>
      </c>
      <c r="Y1403" s="3" t="s">
        <v>66</v>
      </c>
      <c r="Z1403" s="3" t="s">
        <v>197</v>
      </c>
      <c r="AA1403" s="3"/>
      <c r="AB1403" s="3"/>
      <c r="AC1403" s="65"/>
      <c r="AD1403" s="3"/>
      <c r="AE1403" s="3"/>
      <c r="AF1403" s="3"/>
      <c r="AG1403" s="3"/>
      <c r="AH1403" s="3"/>
      <c r="AI1403" s="3"/>
      <c r="AJ1403" s="3"/>
    </row>
    <row r="1404" spans="1:36">
      <c r="A1404" s="3">
        <f t="shared" si="52"/>
        <v>47</v>
      </c>
      <c r="B1404" s="3" t="s">
        <v>1088</v>
      </c>
      <c r="C1404" s="3" t="s">
        <v>197</v>
      </c>
      <c r="D1404" s="3" t="s">
        <v>141</v>
      </c>
      <c r="E1404" s="3" t="s">
        <v>142</v>
      </c>
      <c r="F1404" s="3" t="s">
        <v>29</v>
      </c>
      <c r="G1404" s="3">
        <v>6.3E-2</v>
      </c>
      <c r="H1404" s="65">
        <v>0.84337499999999999</v>
      </c>
      <c r="I1404" s="3">
        <v>1</v>
      </c>
      <c r="J1404" s="3" t="s">
        <v>60</v>
      </c>
      <c r="K1404" s="3" t="s">
        <v>61</v>
      </c>
      <c r="L1404" s="3" t="s">
        <v>62</v>
      </c>
      <c r="M1404" s="3">
        <v>6000017219</v>
      </c>
      <c r="N1404" s="3" t="s">
        <v>143</v>
      </c>
      <c r="O1404" s="3" t="s">
        <v>1089</v>
      </c>
      <c r="P1404" s="62" t="str">
        <f>VLOOKUP(M1404,'customer list'!$B:$F,5,FALSE)</f>
        <v>Kiên Giang</v>
      </c>
      <c r="Q1404" s="3" t="s">
        <v>1060</v>
      </c>
      <c r="R1404" s="5">
        <v>45080.630914351852</v>
      </c>
      <c r="S1404" s="5">
        <v>45080.657488425924</v>
      </c>
      <c r="T1404" s="3">
        <v>334.31299999999999</v>
      </c>
      <c r="U1404" s="5">
        <v>45079</v>
      </c>
      <c r="V1404" s="5">
        <v>45107</v>
      </c>
      <c r="W1404" s="3" t="s">
        <v>65</v>
      </c>
      <c r="X1404" s="3" t="s">
        <v>66</v>
      </c>
      <c r="Y1404" s="3" t="s">
        <v>66</v>
      </c>
      <c r="Z1404" s="3" t="s">
        <v>197</v>
      </c>
      <c r="AA1404" s="3"/>
      <c r="AB1404" s="3"/>
      <c r="AC1404" s="65"/>
      <c r="AD1404" s="3"/>
      <c r="AE1404" s="3"/>
      <c r="AF1404" s="3"/>
      <c r="AG1404" s="3"/>
      <c r="AH1404" s="3"/>
      <c r="AI1404" s="3"/>
      <c r="AJ1404" s="3"/>
    </row>
    <row r="1405" spans="1:36">
      <c r="A1405" s="3">
        <f t="shared" si="52"/>
        <v>47</v>
      </c>
      <c r="B1405" s="3" t="s">
        <v>1090</v>
      </c>
      <c r="C1405" s="3" t="s">
        <v>152</v>
      </c>
      <c r="D1405" s="3" t="s">
        <v>141</v>
      </c>
      <c r="E1405" s="3" t="s">
        <v>142</v>
      </c>
      <c r="F1405" s="3" t="s">
        <v>29</v>
      </c>
      <c r="G1405" s="3">
        <v>5.1999999999999998E-2</v>
      </c>
      <c r="H1405" s="65">
        <v>1.3832</v>
      </c>
      <c r="I1405" s="3">
        <v>2</v>
      </c>
      <c r="J1405" s="3" t="s">
        <v>60</v>
      </c>
      <c r="K1405" s="3" t="s">
        <v>61</v>
      </c>
      <c r="L1405" s="3" t="s">
        <v>62</v>
      </c>
      <c r="M1405" s="3">
        <v>6000017219</v>
      </c>
      <c r="N1405" s="3" t="s">
        <v>143</v>
      </c>
      <c r="O1405" s="3" t="s">
        <v>1089</v>
      </c>
      <c r="P1405" s="62" t="str">
        <f>VLOOKUP(M1405,'customer list'!$B:$F,5,FALSE)</f>
        <v>Kiên Giang</v>
      </c>
      <c r="Q1405" s="3" t="s">
        <v>1060</v>
      </c>
      <c r="R1405" s="5">
        <v>45080.630914351852</v>
      </c>
      <c r="S1405" s="5">
        <v>45080.657488425924</v>
      </c>
      <c r="T1405" s="3">
        <v>334.31299999999999</v>
      </c>
      <c r="U1405" s="5">
        <v>45079</v>
      </c>
      <c r="V1405" s="5">
        <v>45107</v>
      </c>
      <c r="W1405" s="3" t="s">
        <v>65</v>
      </c>
      <c r="X1405" s="3" t="s">
        <v>66</v>
      </c>
      <c r="Y1405" s="3" t="s">
        <v>66</v>
      </c>
      <c r="Z1405" s="3" t="s">
        <v>152</v>
      </c>
      <c r="AA1405" s="3"/>
      <c r="AB1405" s="3"/>
      <c r="AC1405" s="65"/>
      <c r="AD1405" s="3"/>
      <c r="AE1405" s="3"/>
      <c r="AF1405" s="3"/>
      <c r="AG1405" s="3"/>
      <c r="AH1405" s="3"/>
      <c r="AI1405" s="3"/>
      <c r="AJ1405" s="3"/>
    </row>
    <row r="1406" spans="1:36">
      <c r="A1406" s="3">
        <f t="shared" si="52"/>
        <v>47</v>
      </c>
      <c r="B1406" s="3" t="s">
        <v>1091</v>
      </c>
      <c r="C1406" s="3" t="s">
        <v>140</v>
      </c>
      <c r="D1406" s="3" t="s">
        <v>141</v>
      </c>
      <c r="E1406" s="3" t="s">
        <v>142</v>
      </c>
      <c r="F1406" s="3" t="s">
        <v>29</v>
      </c>
      <c r="G1406" s="3">
        <v>3.5000000000000003E-2</v>
      </c>
      <c r="H1406" s="65">
        <v>0.52455200000000002</v>
      </c>
      <c r="I1406" s="3">
        <v>1</v>
      </c>
      <c r="J1406" s="3" t="s">
        <v>60</v>
      </c>
      <c r="K1406" s="3" t="s">
        <v>61</v>
      </c>
      <c r="L1406" s="3" t="s">
        <v>62</v>
      </c>
      <c r="M1406" s="3">
        <v>6000017219</v>
      </c>
      <c r="N1406" s="3" t="s">
        <v>143</v>
      </c>
      <c r="O1406" s="3" t="s">
        <v>1089</v>
      </c>
      <c r="P1406" s="62" t="str">
        <f>VLOOKUP(M1406,'customer list'!$B:$F,5,FALSE)</f>
        <v>Kiên Giang</v>
      </c>
      <c r="Q1406" s="3" t="s">
        <v>1060</v>
      </c>
      <c r="R1406" s="5">
        <v>45080.630914351852</v>
      </c>
      <c r="S1406" s="5">
        <v>45080.657488425924</v>
      </c>
      <c r="T1406" s="3">
        <v>334.31299999999999</v>
      </c>
      <c r="U1406" s="5">
        <v>45079</v>
      </c>
      <c r="V1406" s="5">
        <v>45107</v>
      </c>
      <c r="W1406" s="3" t="s">
        <v>65</v>
      </c>
      <c r="X1406" s="3" t="s">
        <v>66</v>
      </c>
      <c r="Y1406" s="3" t="s">
        <v>66</v>
      </c>
      <c r="Z1406" s="3" t="s">
        <v>140</v>
      </c>
      <c r="AA1406" s="3"/>
      <c r="AB1406" s="3"/>
      <c r="AC1406" s="65"/>
      <c r="AD1406" s="3"/>
      <c r="AE1406" s="3"/>
      <c r="AF1406" s="3"/>
      <c r="AG1406" s="3"/>
      <c r="AH1406" s="3"/>
      <c r="AI1406" s="3"/>
      <c r="AJ1406" s="3"/>
    </row>
    <row r="1407" spans="1:36">
      <c r="A1407" s="1" t="s">
        <v>0</v>
      </c>
      <c r="B1407" s="1" t="s">
        <v>1</v>
      </c>
      <c r="C1407" s="1" t="s">
        <v>2</v>
      </c>
      <c r="D1407" s="1" t="s">
        <v>3</v>
      </c>
      <c r="E1407" s="1" t="s">
        <v>4</v>
      </c>
      <c r="F1407" s="1" t="s">
        <v>5</v>
      </c>
      <c r="G1407" s="1" t="s">
        <v>6</v>
      </c>
      <c r="H1407" s="64" t="s">
        <v>7</v>
      </c>
      <c r="I1407" s="1" t="s">
        <v>8</v>
      </c>
      <c r="J1407" s="1" t="s">
        <v>9</v>
      </c>
      <c r="K1407" s="1" t="s">
        <v>10</v>
      </c>
      <c r="L1407" s="2" t="s">
        <v>11</v>
      </c>
      <c r="M1407" s="1" t="s">
        <v>12</v>
      </c>
      <c r="N1407" s="1" t="s">
        <v>13</v>
      </c>
      <c r="O1407" s="1" t="s">
        <v>14</v>
      </c>
      <c r="P1407" s="62" t="e">
        <f>VLOOKUP(M1407,'customer list'!$B:$F,5,FALSE)</f>
        <v>#N/A</v>
      </c>
      <c r="Q1407" s="1" t="s">
        <v>15</v>
      </c>
      <c r="R1407" s="1" t="s">
        <v>16</v>
      </c>
      <c r="S1407" s="1" t="s">
        <v>17</v>
      </c>
      <c r="T1407" s="1" t="s">
        <v>18</v>
      </c>
      <c r="U1407" s="1" t="s">
        <v>19</v>
      </c>
      <c r="V1407" s="1" t="s">
        <v>20</v>
      </c>
      <c r="W1407" s="1" t="s">
        <v>21</v>
      </c>
      <c r="X1407" s="1" t="s">
        <v>22</v>
      </c>
      <c r="Y1407" s="1" t="s">
        <v>23</v>
      </c>
      <c r="Z1407" s="1" t="s">
        <v>24</v>
      </c>
      <c r="AA1407" s="1" t="s">
        <v>25</v>
      </c>
      <c r="AB1407" s="1" t="s">
        <v>26</v>
      </c>
      <c r="AC1407" s="64" t="s">
        <v>27</v>
      </c>
      <c r="AD1407" s="3"/>
      <c r="AE1407" s="3"/>
      <c r="AF1407" s="3"/>
      <c r="AG1407" s="3"/>
      <c r="AH1407" s="3"/>
      <c r="AI1407" s="3"/>
      <c r="AJ1407" s="3"/>
    </row>
    <row r="1408" spans="1:36">
      <c r="A1408" s="3">
        <v>48</v>
      </c>
      <c r="B1408" s="3">
        <v>4</v>
      </c>
      <c r="C1408" s="3" t="s">
        <v>28</v>
      </c>
      <c r="D1408" s="3" t="s">
        <v>29</v>
      </c>
      <c r="E1408" s="3" t="s">
        <v>178</v>
      </c>
      <c r="F1408" s="3" t="s">
        <v>263</v>
      </c>
      <c r="G1408" s="3">
        <v>0.92500000000000004</v>
      </c>
      <c r="H1408" s="65">
        <v>6.5670000000000002</v>
      </c>
      <c r="I1408" s="3">
        <v>1.99</v>
      </c>
      <c r="J1408" s="3">
        <v>14.212987999999999</v>
      </c>
      <c r="K1408" s="4">
        <v>0.46482412060301503</v>
      </c>
      <c r="L1408" s="4">
        <v>0.46204218282601806</v>
      </c>
      <c r="M1408" s="3">
        <v>3</v>
      </c>
      <c r="N1408" s="3">
        <v>12.534700000000001</v>
      </c>
      <c r="O1408" s="3" t="s">
        <v>91</v>
      </c>
      <c r="P1408" s="62" t="e">
        <f>VLOOKUP(M1408,'customer list'!$B:$F,5,FALSE)</f>
        <v>#N/A</v>
      </c>
      <c r="Q1408" s="3" t="s">
        <v>92</v>
      </c>
      <c r="R1408" s="3" t="s">
        <v>29</v>
      </c>
      <c r="S1408" s="5">
        <v>45080.426087962966</v>
      </c>
      <c r="T1408" s="3">
        <v>37.603999999999999</v>
      </c>
      <c r="U1408" s="5">
        <v>45079.375393518516</v>
      </c>
      <c r="V1408" s="5">
        <v>45080.40284722222</v>
      </c>
      <c r="W1408" s="3">
        <v>0</v>
      </c>
      <c r="X1408" s="3">
        <v>0</v>
      </c>
      <c r="Y1408" s="3" t="s">
        <v>29</v>
      </c>
      <c r="Z1408" s="3">
        <v>897000</v>
      </c>
      <c r="AA1408" s="3">
        <v>597000</v>
      </c>
      <c r="AB1408" s="3">
        <v>300000</v>
      </c>
      <c r="AC1408" s="65">
        <v>412937730</v>
      </c>
      <c r="AD1408" s="3" t="s">
        <v>6356</v>
      </c>
      <c r="AE1408" s="3" t="s">
        <v>6356</v>
      </c>
      <c r="AF1408" s="3" t="s">
        <v>6356</v>
      </c>
      <c r="AG1408" s="3" t="s">
        <v>6356</v>
      </c>
      <c r="AH1408" s="3" t="s">
        <v>6356</v>
      </c>
      <c r="AI1408" s="3" t="s">
        <v>6356</v>
      </c>
      <c r="AJ1408" s="3"/>
    </row>
    <row r="1409" spans="1:36">
      <c r="A1409" s="6">
        <f t="shared" ref="A1409:A1451" si="53">A1408</f>
        <v>48</v>
      </c>
      <c r="B1409" s="7" t="s">
        <v>34</v>
      </c>
      <c r="C1409" s="7" t="s">
        <v>35</v>
      </c>
      <c r="D1409" s="7" t="s">
        <v>36</v>
      </c>
      <c r="E1409" s="7" t="s">
        <v>37</v>
      </c>
      <c r="F1409" s="7" t="s">
        <v>38</v>
      </c>
      <c r="G1409" s="7" t="s">
        <v>39</v>
      </c>
      <c r="H1409" s="66" t="s">
        <v>40</v>
      </c>
      <c r="I1409" s="7" t="s">
        <v>41</v>
      </c>
      <c r="J1409" s="7" t="s">
        <v>42</v>
      </c>
      <c r="K1409" s="7" t="s">
        <v>43</v>
      </c>
      <c r="L1409" s="7" t="s">
        <v>44</v>
      </c>
      <c r="M1409" s="7" t="s">
        <v>45</v>
      </c>
      <c r="N1409" s="7" t="s">
        <v>46</v>
      </c>
      <c r="O1409" s="7" t="s">
        <v>47</v>
      </c>
      <c r="P1409" s="62" t="e">
        <f>VLOOKUP(M1409,'customer list'!$B:$F,5,FALSE)</f>
        <v>#N/A</v>
      </c>
      <c r="Q1409" s="7" t="s">
        <v>48</v>
      </c>
      <c r="R1409" s="7" t="s">
        <v>49</v>
      </c>
      <c r="S1409" s="7" t="s">
        <v>50</v>
      </c>
      <c r="T1409" s="7" t="s">
        <v>51</v>
      </c>
      <c r="U1409" s="7" t="s">
        <v>19</v>
      </c>
      <c r="V1409" s="7" t="s">
        <v>20</v>
      </c>
      <c r="W1409" s="7" t="s">
        <v>52</v>
      </c>
      <c r="X1409" s="7" t="s">
        <v>53</v>
      </c>
      <c r="Y1409" s="7" t="s">
        <v>54</v>
      </c>
      <c r="Z1409" s="7" t="s">
        <v>55</v>
      </c>
      <c r="AA1409" s="3"/>
      <c r="AB1409" s="3"/>
      <c r="AC1409" s="65"/>
      <c r="AD1409" s="3" t="s">
        <v>6356</v>
      </c>
      <c r="AE1409" s="3" t="s">
        <v>6356</v>
      </c>
      <c r="AF1409" s="3" t="s">
        <v>6356</v>
      </c>
      <c r="AG1409" s="3" t="s">
        <v>6356</v>
      </c>
      <c r="AH1409" s="3" t="s">
        <v>6356</v>
      </c>
      <c r="AI1409" s="3" t="s">
        <v>6356</v>
      </c>
      <c r="AJ1409" s="3"/>
    </row>
    <row r="1410" spans="1:36">
      <c r="A1410" s="3">
        <f t="shared" si="53"/>
        <v>48</v>
      </c>
      <c r="B1410" s="3" t="s">
        <v>1092</v>
      </c>
      <c r="C1410" s="3" t="s">
        <v>94</v>
      </c>
      <c r="D1410" s="3" t="s">
        <v>74</v>
      </c>
      <c r="E1410" s="3" t="s">
        <v>74</v>
      </c>
      <c r="F1410" s="3" t="s">
        <v>29</v>
      </c>
      <c r="G1410" s="3">
        <v>2.75E-2</v>
      </c>
      <c r="H1410" s="65">
        <v>0.214583</v>
      </c>
      <c r="I1410" s="3">
        <v>11</v>
      </c>
      <c r="J1410" s="3" t="s">
        <v>60</v>
      </c>
      <c r="K1410" s="3" t="s">
        <v>61</v>
      </c>
      <c r="L1410" s="3" t="s">
        <v>62</v>
      </c>
      <c r="M1410" s="3">
        <v>5000003903</v>
      </c>
      <c r="N1410" s="3" t="s">
        <v>1093</v>
      </c>
      <c r="O1410" s="3" t="s">
        <v>1094</v>
      </c>
      <c r="P1410" s="62" t="str">
        <f>VLOOKUP(M1410,'customer list'!$B:$F,5,FALSE)</f>
        <v>TP Hồ Chí Minh</v>
      </c>
      <c r="Q1410" s="3" t="s">
        <v>1095</v>
      </c>
      <c r="R1410" s="5">
        <v>45080.333333333336</v>
      </c>
      <c r="S1410" s="5">
        <v>45080.364768518521</v>
      </c>
      <c r="T1410" s="3">
        <v>23.925000000000001</v>
      </c>
      <c r="U1410" s="5">
        <v>45079</v>
      </c>
      <c r="V1410" s="5">
        <v>45107</v>
      </c>
      <c r="W1410" s="3" t="s">
        <v>65</v>
      </c>
      <c r="X1410" s="3" t="s">
        <v>66</v>
      </c>
      <c r="Y1410" s="3" t="s">
        <v>66</v>
      </c>
      <c r="Z1410" s="3" t="s">
        <v>94</v>
      </c>
      <c r="AA1410" s="3"/>
      <c r="AB1410" s="3"/>
      <c r="AC1410" s="65"/>
      <c r="AD1410" s="3" t="s">
        <v>6356</v>
      </c>
      <c r="AE1410" s="3" t="s">
        <v>6356</v>
      </c>
      <c r="AF1410" s="3" t="s">
        <v>6356</v>
      </c>
      <c r="AG1410" s="3" t="s">
        <v>6356</v>
      </c>
      <c r="AH1410" s="3" t="s">
        <v>6356</v>
      </c>
      <c r="AI1410" s="3" t="s">
        <v>6356</v>
      </c>
      <c r="AJ1410" s="3"/>
    </row>
    <row r="1411" spans="1:36">
      <c r="A1411" s="3">
        <f t="shared" si="53"/>
        <v>48</v>
      </c>
      <c r="B1411" s="3" t="s">
        <v>1092</v>
      </c>
      <c r="C1411" s="3" t="s">
        <v>99</v>
      </c>
      <c r="D1411" s="3" t="s">
        <v>74</v>
      </c>
      <c r="E1411" s="3" t="s">
        <v>74</v>
      </c>
      <c r="F1411" s="3" t="s">
        <v>29</v>
      </c>
      <c r="G1411" s="3">
        <v>5.5999999999999999E-3</v>
      </c>
      <c r="H1411" s="65">
        <v>2.8767999999999998E-2</v>
      </c>
      <c r="I1411" s="3">
        <v>4</v>
      </c>
      <c r="J1411" s="3" t="s">
        <v>60</v>
      </c>
      <c r="K1411" s="3" t="s">
        <v>61</v>
      </c>
      <c r="L1411" s="3" t="s">
        <v>62</v>
      </c>
      <c r="M1411" s="3">
        <v>5000003903</v>
      </c>
      <c r="N1411" s="3" t="s">
        <v>1093</v>
      </c>
      <c r="O1411" s="3" t="s">
        <v>1094</v>
      </c>
      <c r="P1411" s="62" t="str">
        <f>VLOOKUP(M1411,'customer list'!$B:$F,5,FALSE)</f>
        <v>TP Hồ Chí Minh</v>
      </c>
      <c r="Q1411" s="3" t="s">
        <v>1095</v>
      </c>
      <c r="R1411" s="5">
        <v>45080.333333333336</v>
      </c>
      <c r="S1411" s="5">
        <v>45080.364768518521</v>
      </c>
      <c r="T1411" s="3">
        <v>23.925000000000001</v>
      </c>
      <c r="U1411" s="5">
        <v>45079</v>
      </c>
      <c r="V1411" s="5">
        <v>45107</v>
      </c>
      <c r="W1411" s="3" t="s">
        <v>65</v>
      </c>
      <c r="X1411" s="3" t="s">
        <v>66</v>
      </c>
      <c r="Y1411" s="3" t="s">
        <v>66</v>
      </c>
      <c r="Z1411" s="3" t="s">
        <v>99</v>
      </c>
      <c r="AA1411" s="3"/>
      <c r="AB1411" s="3"/>
      <c r="AC1411" s="65"/>
      <c r="AD1411" s="3" t="s">
        <v>6356</v>
      </c>
      <c r="AE1411" s="3" t="s">
        <v>6356</v>
      </c>
      <c r="AF1411" s="3" t="s">
        <v>6356</v>
      </c>
      <c r="AG1411" s="3" t="s">
        <v>6356</v>
      </c>
      <c r="AH1411" s="3" t="s">
        <v>6356</v>
      </c>
      <c r="AI1411" s="3" t="s">
        <v>6356</v>
      </c>
      <c r="AJ1411" s="3"/>
    </row>
    <row r="1412" spans="1:36">
      <c r="A1412" s="3">
        <f t="shared" si="53"/>
        <v>48</v>
      </c>
      <c r="B1412" s="3" t="s">
        <v>1092</v>
      </c>
      <c r="C1412" s="3" t="s">
        <v>82</v>
      </c>
      <c r="D1412" s="3" t="s">
        <v>74</v>
      </c>
      <c r="E1412" s="3" t="s">
        <v>74</v>
      </c>
      <c r="F1412" s="3" t="s">
        <v>29</v>
      </c>
      <c r="G1412" s="3">
        <v>7.2760000000000003E-3</v>
      </c>
      <c r="H1412" s="65">
        <v>6.3250000000000001E-2</v>
      </c>
      <c r="I1412" s="3">
        <v>17</v>
      </c>
      <c r="J1412" s="3" t="s">
        <v>60</v>
      </c>
      <c r="K1412" s="3" t="s">
        <v>61</v>
      </c>
      <c r="L1412" s="3" t="s">
        <v>62</v>
      </c>
      <c r="M1412" s="3">
        <v>5000003903</v>
      </c>
      <c r="N1412" s="3" t="s">
        <v>1093</v>
      </c>
      <c r="O1412" s="3" t="s">
        <v>1094</v>
      </c>
      <c r="P1412" s="62" t="str">
        <f>VLOOKUP(M1412,'customer list'!$B:$F,5,FALSE)</f>
        <v>TP Hồ Chí Minh</v>
      </c>
      <c r="Q1412" s="3" t="s">
        <v>1095</v>
      </c>
      <c r="R1412" s="5">
        <v>45080.333333333336</v>
      </c>
      <c r="S1412" s="5">
        <v>45080.364768518521</v>
      </c>
      <c r="T1412" s="3">
        <v>23.925000000000001</v>
      </c>
      <c r="U1412" s="5">
        <v>45079</v>
      </c>
      <c r="V1412" s="5">
        <v>45107</v>
      </c>
      <c r="W1412" s="3" t="s">
        <v>65</v>
      </c>
      <c r="X1412" s="3" t="s">
        <v>66</v>
      </c>
      <c r="Y1412" s="3" t="s">
        <v>66</v>
      </c>
      <c r="Z1412" s="3" t="s">
        <v>82</v>
      </c>
      <c r="AA1412" s="3"/>
      <c r="AB1412" s="3"/>
      <c r="AC1412" s="65"/>
      <c r="AD1412" s="3" t="s">
        <v>6356</v>
      </c>
      <c r="AE1412" s="3" t="s">
        <v>6356</v>
      </c>
      <c r="AF1412" s="3" t="s">
        <v>6356</v>
      </c>
      <c r="AG1412" s="3" t="s">
        <v>6356</v>
      </c>
      <c r="AH1412" s="3" t="s">
        <v>6356</v>
      </c>
      <c r="AI1412" s="3" t="s">
        <v>6356</v>
      </c>
      <c r="AJ1412" s="3"/>
    </row>
    <row r="1413" spans="1:36">
      <c r="A1413" s="3">
        <f t="shared" si="53"/>
        <v>48</v>
      </c>
      <c r="B1413" s="3" t="s">
        <v>1092</v>
      </c>
      <c r="C1413" s="3" t="s">
        <v>77</v>
      </c>
      <c r="D1413" s="3" t="s">
        <v>74</v>
      </c>
      <c r="E1413" s="3" t="s">
        <v>74</v>
      </c>
      <c r="F1413" s="3" t="s">
        <v>29</v>
      </c>
      <c r="G1413" s="3">
        <v>2.6580000000000002E-3</v>
      </c>
      <c r="H1413" s="65">
        <v>2.2324E-2</v>
      </c>
      <c r="I1413" s="3">
        <v>6</v>
      </c>
      <c r="J1413" s="3" t="s">
        <v>60</v>
      </c>
      <c r="K1413" s="3" t="s">
        <v>61</v>
      </c>
      <c r="L1413" s="3" t="s">
        <v>62</v>
      </c>
      <c r="M1413" s="3">
        <v>5000003903</v>
      </c>
      <c r="N1413" s="3" t="s">
        <v>1093</v>
      </c>
      <c r="O1413" s="3" t="s">
        <v>1094</v>
      </c>
      <c r="P1413" s="62" t="str">
        <f>VLOOKUP(M1413,'customer list'!$B:$F,5,FALSE)</f>
        <v>TP Hồ Chí Minh</v>
      </c>
      <c r="Q1413" s="3" t="s">
        <v>1095</v>
      </c>
      <c r="R1413" s="5">
        <v>45080.333333333336</v>
      </c>
      <c r="S1413" s="5">
        <v>45080.364768518521</v>
      </c>
      <c r="T1413" s="3">
        <v>23.925000000000001</v>
      </c>
      <c r="U1413" s="5">
        <v>45079</v>
      </c>
      <c r="V1413" s="5">
        <v>45107</v>
      </c>
      <c r="W1413" s="3" t="s">
        <v>65</v>
      </c>
      <c r="X1413" s="3" t="s">
        <v>66</v>
      </c>
      <c r="Y1413" s="3" t="s">
        <v>66</v>
      </c>
      <c r="Z1413" s="3" t="s">
        <v>77</v>
      </c>
      <c r="AA1413" s="3"/>
      <c r="AB1413" s="3"/>
      <c r="AC1413" s="65"/>
      <c r="AD1413" s="3" t="s">
        <v>6356</v>
      </c>
      <c r="AE1413" s="3" t="s">
        <v>6356</v>
      </c>
      <c r="AF1413" s="3" t="s">
        <v>6356</v>
      </c>
      <c r="AG1413" s="3" t="s">
        <v>6356</v>
      </c>
      <c r="AH1413" s="3" t="s">
        <v>6356</v>
      </c>
      <c r="AI1413" s="3" t="s">
        <v>6356</v>
      </c>
      <c r="AJ1413" s="3"/>
    </row>
    <row r="1414" spans="1:36">
      <c r="A1414" s="3">
        <f t="shared" si="53"/>
        <v>48</v>
      </c>
      <c r="B1414" s="3" t="s">
        <v>1092</v>
      </c>
      <c r="C1414" s="3" t="s">
        <v>79</v>
      </c>
      <c r="D1414" s="3" t="s">
        <v>80</v>
      </c>
      <c r="E1414" s="3" t="s">
        <v>80</v>
      </c>
      <c r="F1414" s="3" t="s">
        <v>29</v>
      </c>
      <c r="G1414" s="3">
        <v>1.9000000000000001E-4</v>
      </c>
      <c r="H1414" s="65">
        <v>1.9524E-2</v>
      </c>
      <c r="I1414" s="3">
        <v>1</v>
      </c>
      <c r="J1414" s="3" t="s">
        <v>60</v>
      </c>
      <c r="K1414" s="3" t="s">
        <v>61</v>
      </c>
      <c r="L1414" s="3" t="s">
        <v>62</v>
      </c>
      <c r="M1414" s="3">
        <v>5000003903</v>
      </c>
      <c r="N1414" s="3" t="s">
        <v>1093</v>
      </c>
      <c r="O1414" s="3" t="s">
        <v>1094</v>
      </c>
      <c r="P1414" s="62" t="str">
        <f>VLOOKUP(M1414,'customer list'!$B:$F,5,FALSE)</f>
        <v>TP Hồ Chí Minh</v>
      </c>
      <c r="Q1414" s="3" t="s">
        <v>1095</v>
      </c>
      <c r="R1414" s="5">
        <v>45080.333333333336</v>
      </c>
      <c r="S1414" s="5">
        <v>45080.364768518521</v>
      </c>
      <c r="T1414" s="3">
        <v>23.925000000000001</v>
      </c>
      <c r="U1414" s="5">
        <v>45079</v>
      </c>
      <c r="V1414" s="5">
        <v>45107</v>
      </c>
      <c r="W1414" s="3" t="s">
        <v>65</v>
      </c>
      <c r="X1414" s="3" t="s">
        <v>66</v>
      </c>
      <c r="Y1414" s="3" t="s">
        <v>66</v>
      </c>
      <c r="Z1414" s="3" t="s">
        <v>79</v>
      </c>
      <c r="AA1414" s="3"/>
      <c r="AB1414" s="3"/>
      <c r="AC1414" s="65"/>
      <c r="AD1414" s="3" t="s">
        <v>6356</v>
      </c>
      <c r="AE1414" s="3" t="s">
        <v>6356</v>
      </c>
      <c r="AF1414" s="3" t="s">
        <v>6356</v>
      </c>
      <c r="AG1414" s="3" t="s">
        <v>6356</v>
      </c>
      <c r="AH1414" s="3" t="s">
        <v>6356</v>
      </c>
      <c r="AI1414" s="3" t="s">
        <v>6356</v>
      </c>
      <c r="AJ1414" s="3"/>
    </row>
    <row r="1415" spans="1:36">
      <c r="A1415" s="3">
        <f t="shared" si="53"/>
        <v>48</v>
      </c>
      <c r="B1415" s="3" t="s">
        <v>1092</v>
      </c>
      <c r="C1415" s="3" t="s">
        <v>81</v>
      </c>
      <c r="D1415" s="3" t="s">
        <v>74</v>
      </c>
      <c r="E1415" s="3" t="s">
        <v>74</v>
      </c>
      <c r="F1415" s="3" t="s">
        <v>29</v>
      </c>
      <c r="G1415" s="3">
        <v>1.44E-2</v>
      </c>
      <c r="H1415" s="65">
        <v>0.116688</v>
      </c>
      <c r="I1415" s="3">
        <v>4</v>
      </c>
      <c r="J1415" s="3" t="s">
        <v>60</v>
      </c>
      <c r="K1415" s="3" t="s">
        <v>61</v>
      </c>
      <c r="L1415" s="3" t="s">
        <v>62</v>
      </c>
      <c r="M1415" s="3">
        <v>5000003903</v>
      </c>
      <c r="N1415" s="3" t="s">
        <v>1093</v>
      </c>
      <c r="O1415" s="3" t="s">
        <v>1094</v>
      </c>
      <c r="P1415" s="62" t="str">
        <f>VLOOKUP(M1415,'customer list'!$B:$F,5,FALSE)</f>
        <v>TP Hồ Chí Minh</v>
      </c>
      <c r="Q1415" s="3" t="s">
        <v>1095</v>
      </c>
      <c r="R1415" s="5">
        <v>45080.333333333336</v>
      </c>
      <c r="S1415" s="5">
        <v>45080.364768518521</v>
      </c>
      <c r="T1415" s="3">
        <v>23.925000000000001</v>
      </c>
      <c r="U1415" s="5">
        <v>45079</v>
      </c>
      <c r="V1415" s="5">
        <v>45107</v>
      </c>
      <c r="W1415" s="3" t="s">
        <v>65</v>
      </c>
      <c r="X1415" s="3" t="s">
        <v>66</v>
      </c>
      <c r="Y1415" s="3" t="s">
        <v>66</v>
      </c>
      <c r="Z1415" s="3" t="s">
        <v>81</v>
      </c>
      <c r="AA1415" s="3"/>
      <c r="AB1415" s="3"/>
      <c r="AC1415" s="65"/>
      <c r="AD1415" s="3" t="s">
        <v>6356</v>
      </c>
      <c r="AE1415" s="3" t="s">
        <v>6356</v>
      </c>
      <c r="AF1415" s="3" t="s">
        <v>6356</v>
      </c>
      <c r="AG1415" s="3" t="s">
        <v>6356</v>
      </c>
      <c r="AH1415" s="3" t="s">
        <v>6356</v>
      </c>
      <c r="AI1415" s="3" t="s">
        <v>6356</v>
      </c>
      <c r="AJ1415" s="3"/>
    </row>
    <row r="1416" spans="1:36">
      <c r="A1416" s="3">
        <f t="shared" si="53"/>
        <v>48</v>
      </c>
      <c r="B1416" s="3" t="s">
        <v>1092</v>
      </c>
      <c r="C1416" s="3" t="s">
        <v>108</v>
      </c>
      <c r="D1416" s="3" t="s">
        <v>74</v>
      </c>
      <c r="E1416" s="3" t="s">
        <v>74</v>
      </c>
      <c r="F1416" s="3" t="s">
        <v>29</v>
      </c>
      <c r="G1416" s="3">
        <v>3.444E-3</v>
      </c>
      <c r="H1416" s="65">
        <v>3.3169999999999998E-2</v>
      </c>
      <c r="I1416" s="3">
        <v>7</v>
      </c>
      <c r="J1416" s="3" t="s">
        <v>60</v>
      </c>
      <c r="K1416" s="3" t="s">
        <v>61</v>
      </c>
      <c r="L1416" s="3" t="s">
        <v>62</v>
      </c>
      <c r="M1416" s="3">
        <v>5000003903</v>
      </c>
      <c r="N1416" s="3" t="s">
        <v>1093</v>
      </c>
      <c r="O1416" s="3" t="s">
        <v>1094</v>
      </c>
      <c r="P1416" s="62" t="str">
        <f>VLOOKUP(M1416,'customer list'!$B:$F,5,FALSE)</f>
        <v>TP Hồ Chí Minh</v>
      </c>
      <c r="Q1416" s="3" t="s">
        <v>1095</v>
      </c>
      <c r="R1416" s="5">
        <v>45080.333333333336</v>
      </c>
      <c r="S1416" s="5">
        <v>45080.364768518521</v>
      </c>
      <c r="T1416" s="3">
        <v>23.925000000000001</v>
      </c>
      <c r="U1416" s="5">
        <v>45079</v>
      </c>
      <c r="V1416" s="5">
        <v>45107</v>
      </c>
      <c r="W1416" s="3" t="s">
        <v>65</v>
      </c>
      <c r="X1416" s="3" t="s">
        <v>66</v>
      </c>
      <c r="Y1416" s="3" t="s">
        <v>66</v>
      </c>
      <c r="Z1416" s="3" t="s">
        <v>108</v>
      </c>
      <c r="AA1416" s="3"/>
      <c r="AB1416" s="3"/>
      <c r="AC1416" s="65"/>
      <c r="AD1416" s="3" t="s">
        <v>6356</v>
      </c>
      <c r="AE1416" s="3" t="s">
        <v>6356</v>
      </c>
      <c r="AF1416" s="3" t="s">
        <v>6356</v>
      </c>
      <c r="AG1416" s="3" t="s">
        <v>6356</v>
      </c>
      <c r="AH1416" s="3" t="s">
        <v>6356</v>
      </c>
      <c r="AI1416" s="3" t="s">
        <v>6356</v>
      </c>
      <c r="AJ1416" s="3"/>
    </row>
    <row r="1417" spans="1:36">
      <c r="A1417" s="3">
        <f t="shared" si="53"/>
        <v>48</v>
      </c>
      <c r="B1417" s="3" t="s">
        <v>1092</v>
      </c>
      <c r="C1417" s="3" t="s">
        <v>109</v>
      </c>
      <c r="D1417" s="3" t="s">
        <v>74</v>
      </c>
      <c r="E1417" s="3" t="s">
        <v>74</v>
      </c>
      <c r="F1417" s="3" t="s">
        <v>29</v>
      </c>
      <c r="G1417" s="3">
        <v>1.65E-3</v>
      </c>
      <c r="H1417" s="65">
        <v>5.1119999999999999E-2</v>
      </c>
      <c r="I1417" s="3">
        <v>1</v>
      </c>
      <c r="J1417" s="3" t="s">
        <v>60</v>
      </c>
      <c r="K1417" s="3" t="s">
        <v>61</v>
      </c>
      <c r="L1417" s="3" t="s">
        <v>62</v>
      </c>
      <c r="M1417" s="3">
        <v>5000003903</v>
      </c>
      <c r="N1417" s="3" t="s">
        <v>1093</v>
      </c>
      <c r="O1417" s="3" t="s">
        <v>1094</v>
      </c>
      <c r="P1417" s="62" t="str">
        <f>VLOOKUP(M1417,'customer list'!$B:$F,5,FALSE)</f>
        <v>TP Hồ Chí Minh</v>
      </c>
      <c r="Q1417" s="3" t="s">
        <v>1095</v>
      </c>
      <c r="R1417" s="5">
        <v>45080.333333333336</v>
      </c>
      <c r="S1417" s="5">
        <v>45080.364768518521</v>
      </c>
      <c r="T1417" s="3">
        <v>23.925000000000001</v>
      </c>
      <c r="U1417" s="5">
        <v>45079</v>
      </c>
      <c r="V1417" s="5">
        <v>45107</v>
      </c>
      <c r="W1417" s="3" t="s">
        <v>65</v>
      </c>
      <c r="X1417" s="3" t="s">
        <v>66</v>
      </c>
      <c r="Y1417" s="3" t="s">
        <v>66</v>
      </c>
      <c r="Z1417" s="3" t="s">
        <v>109</v>
      </c>
      <c r="AA1417" s="3"/>
      <c r="AB1417" s="3"/>
      <c r="AC1417" s="65"/>
      <c r="AD1417" s="3" t="s">
        <v>6356</v>
      </c>
      <c r="AE1417" s="3" t="s">
        <v>6356</v>
      </c>
      <c r="AF1417" s="3" t="s">
        <v>6356</v>
      </c>
      <c r="AG1417" s="3" t="s">
        <v>6356</v>
      </c>
      <c r="AH1417" s="3" t="s">
        <v>6356</v>
      </c>
      <c r="AI1417" s="3" t="s">
        <v>6356</v>
      </c>
      <c r="AJ1417" s="3"/>
    </row>
    <row r="1418" spans="1:36">
      <c r="A1418" s="3">
        <f t="shared" si="53"/>
        <v>48</v>
      </c>
      <c r="B1418" s="3" t="s">
        <v>1092</v>
      </c>
      <c r="C1418" s="3" t="s">
        <v>298</v>
      </c>
      <c r="D1418" s="3" t="s">
        <v>74</v>
      </c>
      <c r="E1418" s="3" t="s">
        <v>74</v>
      </c>
      <c r="F1418" s="3" t="s">
        <v>29</v>
      </c>
      <c r="G1418" s="3">
        <v>7.6499999999999997E-3</v>
      </c>
      <c r="H1418" s="65">
        <v>9.9959999999999993E-2</v>
      </c>
      <c r="I1418" s="3">
        <v>3</v>
      </c>
      <c r="J1418" s="3" t="s">
        <v>60</v>
      </c>
      <c r="K1418" s="3" t="s">
        <v>61</v>
      </c>
      <c r="L1418" s="3" t="s">
        <v>62</v>
      </c>
      <c r="M1418" s="3">
        <v>5000003903</v>
      </c>
      <c r="N1418" s="3" t="s">
        <v>1093</v>
      </c>
      <c r="O1418" s="3" t="s">
        <v>1094</v>
      </c>
      <c r="P1418" s="62" t="str">
        <f>VLOOKUP(M1418,'customer list'!$B:$F,5,FALSE)</f>
        <v>TP Hồ Chí Minh</v>
      </c>
      <c r="Q1418" s="3" t="s">
        <v>1095</v>
      </c>
      <c r="R1418" s="5">
        <v>45080.333333333336</v>
      </c>
      <c r="S1418" s="5">
        <v>45080.364768518521</v>
      </c>
      <c r="T1418" s="3">
        <v>23.925000000000001</v>
      </c>
      <c r="U1418" s="5">
        <v>45079</v>
      </c>
      <c r="V1418" s="5">
        <v>45107</v>
      </c>
      <c r="W1418" s="3" t="s">
        <v>65</v>
      </c>
      <c r="X1418" s="3" t="s">
        <v>66</v>
      </c>
      <c r="Y1418" s="3" t="s">
        <v>66</v>
      </c>
      <c r="Z1418" s="3" t="s">
        <v>298</v>
      </c>
      <c r="AA1418" s="3"/>
      <c r="AB1418" s="3"/>
      <c r="AC1418" s="65"/>
      <c r="AD1418" s="3" t="s">
        <v>6356</v>
      </c>
      <c r="AE1418" s="3" t="s">
        <v>6356</v>
      </c>
      <c r="AF1418" s="3" t="s">
        <v>6356</v>
      </c>
      <c r="AG1418" s="3" t="s">
        <v>6356</v>
      </c>
      <c r="AH1418" s="3" t="s">
        <v>6356</v>
      </c>
      <c r="AI1418" s="3" t="s">
        <v>6356</v>
      </c>
      <c r="AJ1418" s="3"/>
    </row>
    <row r="1419" spans="1:36">
      <c r="A1419" s="3">
        <f t="shared" si="53"/>
        <v>48</v>
      </c>
      <c r="B1419" s="3" t="s">
        <v>1092</v>
      </c>
      <c r="C1419" s="3" t="s">
        <v>73</v>
      </c>
      <c r="D1419" s="3" t="s">
        <v>74</v>
      </c>
      <c r="E1419" s="3" t="s">
        <v>74</v>
      </c>
      <c r="F1419" s="3" t="s">
        <v>29</v>
      </c>
      <c r="G1419" s="3">
        <v>2.1749999999999999E-3</v>
      </c>
      <c r="H1419" s="65">
        <v>1.1154000000000001E-2</v>
      </c>
      <c r="I1419" s="3">
        <v>3</v>
      </c>
      <c r="J1419" s="3" t="s">
        <v>60</v>
      </c>
      <c r="K1419" s="3" t="s">
        <v>61</v>
      </c>
      <c r="L1419" s="3" t="s">
        <v>62</v>
      </c>
      <c r="M1419" s="3">
        <v>5000003903</v>
      </c>
      <c r="N1419" s="3" t="s">
        <v>1093</v>
      </c>
      <c r="O1419" s="3" t="s">
        <v>1094</v>
      </c>
      <c r="P1419" s="62" t="str">
        <f>VLOOKUP(M1419,'customer list'!$B:$F,5,FALSE)</f>
        <v>TP Hồ Chí Minh</v>
      </c>
      <c r="Q1419" s="3" t="s">
        <v>1095</v>
      </c>
      <c r="R1419" s="5">
        <v>45080.333333333336</v>
      </c>
      <c r="S1419" s="5">
        <v>45080.364768518521</v>
      </c>
      <c r="T1419" s="3">
        <v>23.925000000000001</v>
      </c>
      <c r="U1419" s="5">
        <v>45079</v>
      </c>
      <c r="V1419" s="5">
        <v>45107</v>
      </c>
      <c r="W1419" s="3" t="s">
        <v>65</v>
      </c>
      <c r="X1419" s="3" t="s">
        <v>66</v>
      </c>
      <c r="Y1419" s="3" t="s">
        <v>66</v>
      </c>
      <c r="Z1419" s="3" t="s">
        <v>73</v>
      </c>
      <c r="AA1419" s="3"/>
      <c r="AB1419" s="3"/>
      <c r="AC1419" s="65"/>
      <c r="AD1419" s="3" t="s">
        <v>6356</v>
      </c>
      <c r="AE1419" s="3" t="s">
        <v>6356</v>
      </c>
      <c r="AF1419" s="3" t="s">
        <v>6356</v>
      </c>
      <c r="AG1419" s="3" t="s">
        <v>6356</v>
      </c>
      <c r="AH1419" s="3" t="s">
        <v>6356</v>
      </c>
      <c r="AI1419" s="3" t="s">
        <v>6356</v>
      </c>
      <c r="AJ1419" s="3"/>
    </row>
    <row r="1420" spans="1:36">
      <c r="A1420" s="3">
        <f t="shared" si="53"/>
        <v>48</v>
      </c>
      <c r="B1420" s="3" t="s">
        <v>1092</v>
      </c>
      <c r="C1420" s="3" t="s">
        <v>113</v>
      </c>
      <c r="D1420" s="3" t="s">
        <v>74</v>
      </c>
      <c r="E1420" s="3" t="s">
        <v>74</v>
      </c>
      <c r="F1420" s="3" t="s">
        <v>29</v>
      </c>
      <c r="G1420" s="3">
        <v>2.1749999999999999E-3</v>
      </c>
      <c r="H1420" s="65">
        <v>0.12684599999999999</v>
      </c>
      <c r="I1420" s="3">
        <v>3</v>
      </c>
      <c r="J1420" s="3" t="s">
        <v>60</v>
      </c>
      <c r="K1420" s="3" t="s">
        <v>61</v>
      </c>
      <c r="L1420" s="3" t="s">
        <v>62</v>
      </c>
      <c r="M1420" s="3">
        <v>5000003903</v>
      </c>
      <c r="N1420" s="3" t="s">
        <v>1093</v>
      </c>
      <c r="O1420" s="3" t="s">
        <v>1094</v>
      </c>
      <c r="P1420" s="62" t="str">
        <f>VLOOKUP(M1420,'customer list'!$B:$F,5,FALSE)</f>
        <v>TP Hồ Chí Minh</v>
      </c>
      <c r="Q1420" s="3" t="s">
        <v>1095</v>
      </c>
      <c r="R1420" s="5">
        <v>45080.333333333336</v>
      </c>
      <c r="S1420" s="5">
        <v>45080.364768518521</v>
      </c>
      <c r="T1420" s="3">
        <v>23.925000000000001</v>
      </c>
      <c r="U1420" s="5">
        <v>45079</v>
      </c>
      <c r="V1420" s="5">
        <v>45107</v>
      </c>
      <c r="W1420" s="3" t="s">
        <v>65</v>
      </c>
      <c r="X1420" s="3" t="s">
        <v>66</v>
      </c>
      <c r="Y1420" s="3" t="s">
        <v>66</v>
      </c>
      <c r="Z1420" s="3" t="s">
        <v>113</v>
      </c>
      <c r="AA1420" s="3"/>
      <c r="AB1420" s="3"/>
      <c r="AC1420" s="65"/>
      <c r="AD1420" s="3" t="s">
        <v>6356</v>
      </c>
      <c r="AE1420" s="3" t="s">
        <v>6356</v>
      </c>
      <c r="AF1420" s="3" t="s">
        <v>6356</v>
      </c>
      <c r="AG1420" s="3" t="s">
        <v>6356</v>
      </c>
      <c r="AH1420" s="3" t="s">
        <v>6356</v>
      </c>
      <c r="AI1420" s="3" t="s">
        <v>6356</v>
      </c>
      <c r="AJ1420" s="3"/>
    </row>
    <row r="1421" spans="1:36">
      <c r="A1421" s="3">
        <f t="shared" si="53"/>
        <v>48</v>
      </c>
      <c r="B1421" s="3" t="s">
        <v>1092</v>
      </c>
      <c r="C1421" s="3" t="s">
        <v>135</v>
      </c>
      <c r="D1421" s="3" t="s">
        <v>74</v>
      </c>
      <c r="E1421" s="3" t="s">
        <v>74</v>
      </c>
      <c r="F1421" s="3" t="s">
        <v>29</v>
      </c>
      <c r="G1421" s="3">
        <v>0.182</v>
      </c>
      <c r="H1421" s="65">
        <v>7.6822000000000001E-2</v>
      </c>
      <c r="I1421" s="3">
        <v>13</v>
      </c>
      <c r="J1421" s="3" t="s">
        <v>60</v>
      </c>
      <c r="K1421" s="3" t="s">
        <v>61</v>
      </c>
      <c r="L1421" s="3" t="s">
        <v>62</v>
      </c>
      <c r="M1421" s="3">
        <v>5000003903</v>
      </c>
      <c r="N1421" s="3" t="s">
        <v>1093</v>
      </c>
      <c r="O1421" s="3" t="s">
        <v>1094</v>
      </c>
      <c r="P1421" s="62" t="str">
        <f>VLOOKUP(M1421,'customer list'!$B:$F,5,FALSE)</f>
        <v>TP Hồ Chí Minh</v>
      </c>
      <c r="Q1421" s="3" t="s">
        <v>1095</v>
      </c>
      <c r="R1421" s="5">
        <v>45080.333333333336</v>
      </c>
      <c r="S1421" s="5">
        <v>45080.364768518521</v>
      </c>
      <c r="T1421" s="3">
        <v>23.925000000000001</v>
      </c>
      <c r="U1421" s="5">
        <v>45079</v>
      </c>
      <c r="V1421" s="5">
        <v>45107</v>
      </c>
      <c r="W1421" s="3" t="s">
        <v>65</v>
      </c>
      <c r="X1421" s="3" t="s">
        <v>66</v>
      </c>
      <c r="Y1421" s="3" t="s">
        <v>66</v>
      </c>
      <c r="Z1421" s="3" t="s">
        <v>135</v>
      </c>
      <c r="AA1421" s="3"/>
      <c r="AB1421" s="3"/>
      <c r="AC1421" s="65"/>
      <c r="AD1421" s="3" t="s">
        <v>6356</v>
      </c>
      <c r="AE1421" s="3" t="s">
        <v>6356</v>
      </c>
      <c r="AF1421" s="3" t="s">
        <v>6356</v>
      </c>
      <c r="AG1421" s="3" t="s">
        <v>6356</v>
      </c>
      <c r="AH1421" s="3" t="s">
        <v>6356</v>
      </c>
      <c r="AI1421" s="3" t="s">
        <v>6356</v>
      </c>
      <c r="AJ1421" s="3"/>
    </row>
    <row r="1422" spans="1:36">
      <c r="A1422" s="3">
        <f t="shared" si="53"/>
        <v>48</v>
      </c>
      <c r="B1422" s="3" t="s">
        <v>1092</v>
      </c>
      <c r="C1422" s="3" t="s">
        <v>223</v>
      </c>
      <c r="D1422" s="3" t="s">
        <v>224</v>
      </c>
      <c r="E1422" s="3" t="s">
        <v>225</v>
      </c>
      <c r="F1422" s="3" t="s">
        <v>29</v>
      </c>
      <c r="G1422" s="3">
        <v>1.7600000000000001E-2</v>
      </c>
      <c r="H1422" s="65">
        <v>0.10416</v>
      </c>
      <c r="I1422" s="3">
        <v>4</v>
      </c>
      <c r="J1422" s="3" t="s">
        <v>60</v>
      </c>
      <c r="K1422" s="3" t="s">
        <v>61</v>
      </c>
      <c r="L1422" s="3" t="s">
        <v>62</v>
      </c>
      <c r="M1422" s="3">
        <v>5000003903</v>
      </c>
      <c r="N1422" s="3" t="s">
        <v>1093</v>
      </c>
      <c r="O1422" s="3" t="s">
        <v>1094</v>
      </c>
      <c r="P1422" s="62" t="str">
        <f>VLOOKUP(M1422,'customer list'!$B:$F,5,FALSE)</f>
        <v>TP Hồ Chí Minh</v>
      </c>
      <c r="Q1422" s="3" t="s">
        <v>1095</v>
      </c>
      <c r="R1422" s="5">
        <v>45080.333333333336</v>
      </c>
      <c r="S1422" s="5">
        <v>45080.364768518521</v>
      </c>
      <c r="T1422" s="3">
        <v>23.925000000000001</v>
      </c>
      <c r="U1422" s="5">
        <v>45079</v>
      </c>
      <c r="V1422" s="5">
        <v>45107</v>
      </c>
      <c r="W1422" s="3" t="s">
        <v>65</v>
      </c>
      <c r="X1422" s="3" t="s">
        <v>66</v>
      </c>
      <c r="Y1422" s="3" t="s">
        <v>66</v>
      </c>
      <c r="Z1422" s="3" t="s">
        <v>223</v>
      </c>
      <c r="AA1422" s="3"/>
      <c r="AB1422" s="3"/>
      <c r="AC1422" s="65"/>
      <c r="AD1422" s="3" t="s">
        <v>6356</v>
      </c>
      <c r="AE1422" s="3" t="s">
        <v>6356</v>
      </c>
      <c r="AF1422" s="3" t="s">
        <v>6356</v>
      </c>
      <c r="AG1422" s="3" t="s">
        <v>6356</v>
      </c>
      <c r="AH1422" s="3" t="s">
        <v>6356</v>
      </c>
      <c r="AI1422" s="3" t="s">
        <v>6356</v>
      </c>
      <c r="AJ1422" s="3"/>
    </row>
    <row r="1423" spans="1:36">
      <c r="A1423" s="3">
        <f t="shared" si="53"/>
        <v>48</v>
      </c>
      <c r="B1423" s="3" t="s">
        <v>1092</v>
      </c>
      <c r="C1423" s="3" t="s">
        <v>100</v>
      </c>
      <c r="D1423" s="3" t="s">
        <v>74</v>
      </c>
      <c r="E1423" s="3" t="s">
        <v>74</v>
      </c>
      <c r="F1423" s="3" t="s">
        <v>29</v>
      </c>
      <c r="G1423" s="3">
        <v>3.8719999999999997E-2</v>
      </c>
      <c r="H1423" s="65">
        <v>0.33857999999999999</v>
      </c>
      <c r="I1423" s="3">
        <v>16</v>
      </c>
      <c r="J1423" s="3" t="s">
        <v>60</v>
      </c>
      <c r="K1423" s="3" t="s">
        <v>61</v>
      </c>
      <c r="L1423" s="3" t="s">
        <v>62</v>
      </c>
      <c r="M1423" s="3">
        <v>5000003903</v>
      </c>
      <c r="N1423" s="3" t="s">
        <v>1093</v>
      </c>
      <c r="O1423" s="3" t="s">
        <v>1094</v>
      </c>
      <c r="P1423" s="62" t="str">
        <f>VLOOKUP(M1423,'customer list'!$B:$F,5,FALSE)</f>
        <v>TP Hồ Chí Minh</v>
      </c>
      <c r="Q1423" s="3" t="s">
        <v>1095</v>
      </c>
      <c r="R1423" s="5">
        <v>45080.333333333336</v>
      </c>
      <c r="S1423" s="5">
        <v>45080.364768518521</v>
      </c>
      <c r="T1423" s="3">
        <v>23.925000000000001</v>
      </c>
      <c r="U1423" s="5">
        <v>45079</v>
      </c>
      <c r="V1423" s="5">
        <v>45107</v>
      </c>
      <c r="W1423" s="3" t="s">
        <v>65</v>
      </c>
      <c r="X1423" s="3" t="s">
        <v>66</v>
      </c>
      <c r="Y1423" s="3" t="s">
        <v>66</v>
      </c>
      <c r="Z1423" s="3" t="s">
        <v>100</v>
      </c>
      <c r="AA1423" s="3"/>
      <c r="AB1423" s="3"/>
      <c r="AC1423" s="65"/>
      <c r="AD1423" s="3" t="s">
        <v>6356</v>
      </c>
      <c r="AE1423" s="3" t="s">
        <v>6356</v>
      </c>
      <c r="AF1423" s="3" t="s">
        <v>6356</v>
      </c>
      <c r="AG1423" s="3" t="s">
        <v>6356</v>
      </c>
      <c r="AH1423" s="3" t="s">
        <v>6356</v>
      </c>
      <c r="AI1423" s="3" t="s">
        <v>6356</v>
      </c>
      <c r="AJ1423" s="3"/>
    </row>
    <row r="1424" spans="1:36">
      <c r="A1424" s="3">
        <f t="shared" si="53"/>
        <v>48</v>
      </c>
      <c r="B1424" s="3" t="s">
        <v>1092</v>
      </c>
      <c r="C1424" s="3" t="s">
        <v>101</v>
      </c>
      <c r="D1424" s="3" t="s">
        <v>74</v>
      </c>
      <c r="E1424" s="3" t="s">
        <v>74</v>
      </c>
      <c r="F1424" s="3" t="s">
        <v>29</v>
      </c>
      <c r="G1424" s="3">
        <v>3.8739999999999997E-2</v>
      </c>
      <c r="H1424" s="65">
        <v>0.38063999999999998</v>
      </c>
      <c r="I1424" s="3">
        <v>13</v>
      </c>
      <c r="J1424" s="3" t="s">
        <v>60</v>
      </c>
      <c r="K1424" s="3" t="s">
        <v>61</v>
      </c>
      <c r="L1424" s="3" t="s">
        <v>62</v>
      </c>
      <c r="M1424" s="3">
        <v>5000003903</v>
      </c>
      <c r="N1424" s="3" t="s">
        <v>1093</v>
      </c>
      <c r="O1424" s="3" t="s">
        <v>1094</v>
      </c>
      <c r="P1424" s="62" t="str">
        <f>VLOOKUP(M1424,'customer list'!$B:$F,5,FALSE)</f>
        <v>TP Hồ Chí Minh</v>
      </c>
      <c r="Q1424" s="3" t="s">
        <v>1095</v>
      </c>
      <c r="R1424" s="5">
        <v>45080.333333333336</v>
      </c>
      <c r="S1424" s="5">
        <v>45080.364768518521</v>
      </c>
      <c r="T1424" s="3">
        <v>23.925000000000001</v>
      </c>
      <c r="U1424" s="5">
        <v>45079</v>
      </c>
      <c r="V1424" s="5">
        <v>45107</v>
      </c>
      <c r="W1424" s="3" t="s">
        <v>65</v>
      </c>
      <c r="X1424" s="3" t="s">
        <v>66</v>
      </c>
      <c r="Y1424" s="3" t="s">
        <v>66</v>
      </c>
      <c r="Z1424" s="3" t="s">
        <v>101</v>
      </c>
      <c r="AA1424" s="3"/>
      <c r="AB1424" s="3"/>
      <c r="AC1424" s="65"/>
      <c r="AD1424" s="3" t="s">
        <v>6356</v>
      </c>
      <c r="AE1424" s="3" t="s">
        <v>6356</v>
      </c>
      <c r="AF1424" s="3" t="s">
        <v>6356</v>
      </c>
      <c r="AG1424" s="3" t="s">
        <v>6356</v>
      </c>
      <c r="AH1424" s="3" t="s">
        <v>6356</v>
      </c>
      <c r="AI1424" s="3" t="s">
        <v>6356</v>
      </c>
      <c r="AJ1424" s="3"/>
    </row>
    <row r="1425" spans="1:36">
      <c r="A1425" s="3">
        <f t="shared" si="53"/>
        <v>48</v>
      </c>
      <c r="B1425" s="3" t="s">
        <v>1092</v>
      </c>
      <c r="C1425" s="3" t="s">
        <v>103</v>
      </c>
      <c r="D1425" s="3" t="s">
        <v>74</v>
      </c>
      <c r="E1425" s="3" t="s">
        <v>74</v>
      </c>
      <c r="F1425" s="3" t="s">
        <v>29</v>
      </c>
      <c r="G1425" s="3">
        <v>3.5099999999999999E-2</v>
      </c>
      <c r="H1425" s="65">
        <v>0.39117000000000002</v>
      </c>
      <c r="I1425" s="3">
        <v>13</v>
      </c>
      <c r="J1425" s="3" t="s">
        <v>60</v>
      </c>
      <c r="K1425" s="3" t="s">
        <v>61</v>
      </c>
      <c r="L1425" s="3" t="s">
        <v>62</v>
      </c>
      <c r="M1425" s="3">
        <v>5000003903</v>
      </c>
      <c r="N1425" s="3" t="s">
        <v>1093</v>
      </c>
      <c r="O1425" s="3" t="s">
        <v>1094</v>
      </c>
      <c r="P1425" s="62" t="str">
        <f>VLOOKUP(M1425,'customer list'!$B:$F,5,FALSE)</f>
        <v>TP Hồ Chí Minh</v>
      </c>
      <c r="Q1425" s="3" t="s">
        <v>1095</v>
      </c>
      <c r="R1425" s="5">
        <v>45080.333333333336</v>
      </c>
      <c r="S1425" s="5">
        <v>45080.364768518521</v>
      </c>
      <c r="T1425" s="3">
        <v>23.925000000000001</v>
      </c>
      <c r="U1425" s="5">
        <v>45079</v>
      </c>
      <c r="V1425" s="5">
        <v>45107</v>
      </c>
      <c r="W1425" s="3" t="s">
        <v>65</v>
      </c>
      <c r="X1425" s="3" t="s">
        <v>66</v>
      </c>
      <c r="Y1425" s="3" t="s">
        <v>66</v>
      </c>
      <c r="Z1425" s="3" t="s">
        <v>103</v>
      </c>
      <c r="AA1425" s="3"/>
      <c r="AB1425" s="3"/>
      <c r="AC1425" s="65"/>
      <c r="AD1425" s="3" t="s">
        <v>6356</v>
      </c>
      <c r="AE1425" s="3" t="s">
        <v>6356</v>
      </c>
      <c r="AF1425" s="3" t="s">
        <v>6356</v>
      </c>
      <c r="AG1425" s="3" t="s">
        <v>6356</v>
      </c>
      <c r="AH1425" s="3" t="s">
        <v>6356</v>
      </c>
      <c r="AI1425" s="3" t="s">
        <v>6356</v>
      </c>
      <c r="AJ1425" s="3"/>
    </row>
    <row r="1426" spans="1:36">
      <c r="A1426" s="3">
        <f t="shared" si="53"/>
        <v>48</v>
      </c>
      <c r="B1426" s="3" t="s">
        <v>1092</v>
      </c>
      <c r="C1426" s="3" t="s">
        <v>232</v>
      </c>
      <c r="D1426" s="3" t="s">
        <v>74</v>
      </c>
      <c r="E1426" s="3" t="s">
        <v>74</v>
      </c>
      <c r="F1426" s="3" t="s">
        <v>29</v>
      </c>
      <c r="G1426" s="3">
        <v>5.28E-2</v>
      </c>
      <c r="H1426" s="65">
        <v>0.46511999999999998</v>
      </c>
      <c r="I1426" s="3">
        <v>12</v>
      </c>
      <c r="J1426" s="3" t="s">
        <v>60</v>
      </c>
      <c r="K1426" s="3" t="s">
        <v>61</v>
      </c>
      <c r="L1426" s="3" t="s">
        <v>62</v>
      </c>
      <c r="M1426" s="3">
        <v>5000003903</v>
      </c>
      <c r="N1426" s="3" t="s">
        <v>1093</v>
      </c>
      <c r="O1426" s="3" t="s">
        <v>1094</v>
      </c>
      <c r="P1426" s="62" t="str">
        <f>VLOOKUP(M1426,'customer list'!$B:$F,5,FALSE)</f>
        <v>TP Hồ Chí Minh</v>
      </c>
      <c r="Q1426" s="3" t="s">
        <v>1095</v>
      </c>
      <c r="R1426" s="5">
        <v>45080.333333333336</v>
      </c>
      <c r="S1426" s="5">
        <v>45080.364768518521</v>
      </c>
      <c r="T1426" s="3">
        <v>23.925000000000001</v>
      </c>
      <c r="U1426" s="5">
        <v>45079</v>
      </c>
      <c r="V1426" s="5">
        <v>45107</v>
      </c>
      <c r="W1426" s="3" t="s">
        <v>65</v>
      </c>
      <c r="X1426" s="3" t="s">
        <v>66</v>
      </c>
      <c r="Y1426" s="3" t="s">
        <v>66</v>
      </c>
      <c r="Z1426" s="3" t="s">
        <v>232</v>
      </c>
      <c r="AA1426" s="3"/>
      <c r="AB1426" s="3"/>
      <c r="AC1426" s="65"/>
      <c r="AD1426" s="3" t="s">
        <v>6356</v>
      </c>
      <c r="AE1426" s="3" t="s">
        <v>6356</v>
      </c>
      <c r="AF1426" s="3" t="s">
        <v>6356</v>
      </c>
      <c r="AG1426" s="3" t="s">
        <v>6356</v>
      </c>
      <c r="AH1426" s="3" t="s">
        <v>6356</v>
      </c>
      <c r="AI1426" s="3" t="s">
        <v>6356</v>
      </c>
      <c r="AJ1426" s="3"/>
    </row>
    <row r="1427" spans="1:36">
      <c r="A1427" s="3">
        <f t="shared" si="53"/>
        <v>48</v>
      </c>
      <c r="B1427" s="3" t="s">
        <v>1092</v>
      </c>
      <c r="C1427" s="3" t="s">
        <v>104</v>
      </c>
      <c r="D1427" s="3" t="s">
        <v>74</v>
      </c>
      <c r="E1427" s="3" t="s">
        <v>74</v>
      </c>
      <c r="F1427" s="3" t="s">
        <v>29</v>
      </c>
      <c r="G1427" s="3">
        <v>2.3800000000000002E-2</v>
      </c>
      <c r="H1427" s="65">
        <v>0.20705999999999999</v>
      </c>
      <c r="I1427" s="3">
        <v>7</v>
      </c>
      <c r="J1427" s="3" t="s">
        <v>60</v>
      </c>
      <c r="K1427" s="3" t="s">
        <v>61</v>
      </c>
      <c r="L1427" s="3" t="s">
        <v>62</v>
      </c>
      <c r="M1427" s="3">
        <v>5000003903</v>
      </c>
      <c r="N1427" s="3" t="s">
        <v>1093</v>
      </c>
      <c r="O1427" s="3" t="s">
        <v>1094</v>
      </c>
      <c r="P1427" s="62" t="str">
        <f>VLOOKUP(M1427,'customer list'!$B:$F,5,FALSE)</f>
        <v>TP Hồ Chí Minh</v>
      </c>
      <c r="Q1427" s="3" t="s">
        <v>1095</v>
      </c>
      <c r="R1427" s="5">
        <v>45080.333333333336</v>
      </c>
      <c r="S1427" s="5">
        <v>45080.364768518521</v>
      </c>
      <c r="T1427" s="3">
        <v>23.925000000000001</v>
      </c>
      <c r="U1427" s="5">
        <v>45079</v>
      </c>
      <c r="V1427" s="5">
        <v>45107</v>
      </c>
      <c r="W1427" s="3" t="s">
        <v>65</v>
      </c>
      <c r="X1427" s="3" t="s">
        <v>66</v>
      </c>
      <c r="Y1427" s="3" t="s">
        <v>66</v>
      </c>
      <c r="Z1427" s="3" t="s">
        <v>104</v>
      </c>
      <c r="AA1427" s="3"/>
      <c r="AB1427" s="3"/>
      <c r="AC1427" s="65"/>
      <c r="AD1427" s="3" t="s">
        <v>6356</v>
      </c>
      <c r="AE1427" s="3" t="s">
        <v>6356</v>
      </c>
      <c r="AF1427" s="3" t="s">
        <v>6356</v>
      </c>
      <c r="AG1427" s="3" t="s">
        <v>6356</v>
      </c>
      <c r="AH1427" s="3" t="s">
        <v>6356</v>
      </c>
      <c r="AI1427" s="3" t="s">
        <v>6356</v>
      </c>
      <c r="AJ1427" s="3"/>
    </row>
    <row r="1428" spans="1:36">
      <c r="A1428" s="3">
        <f t="shared" si="53"/>
        <v>48</v>
      </c>
      <c r="B1428" s="3" t="s">
        <v>1092</v>
      </c>
      <c r="C1428" s="3" t="s">
        <v>226</v>
      </c>
      <c r="D1428" s="3" t="s">
        <v>74</v>
      </c>
      <c r="E1428" s="3" t="s">
        <v>74</v>
      </c>
      <c r="F1428" s="3" t="s">
        <v>29</v>
      </c>
      <c r="G1428" s="3">
        <v>7.6E-3</v>
      </c>
      <c r="H1428" s="65">
        <v>7.7520000000000006E-2</v>
      </c>
      <c r="I1428" s="3">
        <v>2</v>
      </c>
      <c r="J1428" s="3" t="s">
        <v>60</v>
      </c>
      <c r="K1428" s="3" t="s">
        <v>61</v>
      </c>
      <c r="L1428" s="3" t="s">
        <v>62</v>
      </c>
      <c r="M1428" s="3">
        <v>5000003903</v>
      </c>
      <c r="N1428" s="3" t="s">
        <v>1093</v>
      </c>
      <c r="O1428" s="3" t="s">
        <v>1094</v>
      </c>
      <c r="P1428" s="62" t="str">
        <f>VLOOKUP(M1428,'customer list'!$B:$F,5,FALSE)</f>
        <v>TP Hồ Chí Minh</v>
      </c>
      <c r="Q1428" s="3" t="s">
        <v>1095</v>
      </c>
      <c r="R1428" s="5">
        <v>45080.333333333336</v>
      </c>
      <c r="S1428" s="5">
        <v>45080.364768518521</v>
      </c>
      <c r="T1428" s="3">
        <v>23.925000000000001</v>
      </c>
      <c r="U1428" s="5">
        <v>45079</v>
      </c>
      <c r="V1428" s="5">
        <v>45107</v>
      </c>
      <c r="W1428" s="3" t="s">
        <v>65</v>
      </c>
      <c r="X1428" s="3" t="s">
        <v>66</v>
      </c>
      <c r="Y1428" s="3" t="s">
        <v>66</v>
      </c>
      <c r="Z1428" s="3" t="s">
        <v>226</v>
      </c>
      <c r="AA1428" s="3"/>
      <c r="AB1428" s="3"/>
      <c r="AC1428" s="65"/>
      <c r="AD1428" s="3" t="s">
        <v>6356</v>
      </c>
      <c r="AE1428" s="3" t="s">
        <v>6356</v>
      </c>
      <c r="AF1428" s="3" t="s">
        <v>6356</v>
      </c>
      <c r="AG1428" s="3" t="s">
        <v>6356</v>
      </c>
      <c r="AH1428" s="3" t="s">
        <v>6356</v>
      </c>
      <c r="AI1428" s="3" t="s">
        <v>6356</v>
      </c>
      <c r="AJ1428" s="3"/>
    </row>
    <row r="1429" spans="1:36">
      <c r="A1429" s="3">
        <f t="shared" si="53"/>
        <v>48</v>
      </c>
      <c r="B1429" s="3" t="s">
        <v>1092</v>
      </c>
      <c r="C1429" s="3" t="s">
        <v>213</v>
      </c>
      <c r="D1429" s="3" t="s">
        <v>74</v>
      </c>
      <c r="E1429" s="3" t="s">
        <v>74</v>
      </c>
      <c r="F1429" s="3" t="s">
        <v>29</v>
      </c>
      <c r="G1429" s="3">
        <v>8.9999999999999993E-3</v>
      </c>
      <c r="H1429" s="65">
        <v>8.8739999999999999E-2</v>
      </c>
      <c r="I1429" s="3">
        <v>3</v>
      </c>
      <c r="J1429" s="3" t="s">
        <v>60</v>
      </c>
      <c r="K1429" s="3" t="s">
        <v>61</v>
      </c>
      <c r="L1429" s="3" t="s">
        <v>62</v>
      </c>
      <c r="M1429" s="3">
        <v>5000003903</v>
      </c>
      <c r="N1429" s="3" t="s">
        <v>1093</v>
      </c>
      <c r="O1429" s="3" t="s">
        <v>1094</v>
      </c>
      <c r="P1429" s="62" t="str">
        <f>VLOOKUP(M1429,'customer list'!$B:$F,5,FALSE)</f>
        <v>TP Hồ Chí Minh</v>
      </c>
      <c r="Q1429" s="3" t="s">
        <v>1095</v>
      </c>
      <c r="R1429" s="5">
        <v>45080.333333333336</v>
      </c>
      <c r="S1429" s="5">
        <v>45080.364768518521</v>
      </c>
      <c r="T1429" s="3">
        <v>23.925000000000001</v>
      </c>
      <c r="U1429" s="5">
        <v>45079</v>
      </c>
      <c r="V1429" s="5">
        <v>45107</v>
      </c>
      <c r="W1429" s="3" t="s">
        <v>65</v>
      </c>
      <c r="X1429" s="3" t="s">
        <v>66</v>
      </c>
      <c r="Y1429" s="3" t="s">
        <v>66</v>
      </c>
      <c r="Z1429" s="3" t="s">
        <v>213</v>
      </c>
      <c r="AA1429" s="3"/>
      <c r="AB1429" s="3"/>
      <c r="AC1429" s="65"/>
      <c r="AD1429" s="3" t="s">
        <v>6356</v>
      </c>
      <c r="AE1429" s="3" t="s">
        <v>6356</v>
      </c>
      <c r="AF1429" s="3" t="s">
        <v>6356</v>
      </c>
      <c r="AG1429" s="3" t="s">
        <v>6356</v>
      </c>
      <c r="AH1429" s="3" t="s">
        <v>6356</v>
      </c>
      <c r="AI1429" s="3" t="s">
        <v>6356</v>
      </c>
      <c r="AJ1429" s="3"/>
    </row>
    <row r="1430" spans="1:36">
      <c r="A1430" s="3">
        <f t="shared" si="53"/>
        <v>48</v>
      </c>
      <c r="B1430" s="3" t="s">
        <v>1092</v>
      </c>
      <c r="C1430" s="3" t="s">
        <v>105</v>
      </c>
      <c r="D1430" s="3" t="s">
        <v>74</v>
      </c>
      <c r="E1430" s="3" t="s">
        <v>74</v>
      </c>
      <c r="F1430" s="3" t="s">
        <v>29</v>
      </c>
      <c r="G1430" s="3">
        <v>5.67E-2</v>
      </c>
      <c r="H1430" s="65">
        <v>0.468754</v>
      </c>
      <c r="I1430" s="3">
        <v>27</v>
      </c>
      <c r="J1430" s="3" t="s">
        <v>60</v>
      </c>
      <c r="K1430" s="3" t="s">
        <v>61</v>
      </c>
      <c r="L1430" s="3" t="s">
        <v>62</v>
      </c>
      <c r="M1430" s="3">
        <v>5000003903</v>
      </c>
      <c r="N1430" s="3" t="s">
        <v>1093</v>
      </c>
      <c r="O1430" s="3" t="s">
        <v>1094</v>
      </c>
      <c r="P1430" s="62" t="str">
        <f>VLOOKUP(M1430,'customer list'!$B:$F,5,FALSE)</f>
        <v>TP Hồ Chí Minh</v>
      </c>
      <c r="Q1430" s="3" t="s">
        <v>1095</v>
      </c>
      <c r="R1430" s="5">
        <v>45080.333333333336</v>
      </c>
      <c r="S1430" s="5">
        <v>45080.364768518521</v>
      </c>
      <c r="T1430" s="3">
        <v>23.925000000000001</v>
      </c>
      <c r="U1430" s="5">
        <v>45079</v>
      </c>
      <c r="V1430" s="5">
        <v>45107</v>
      </c>
      <c r="W1430" s="3" t="s">
        <v>65</v>
      </c>
      <c r="X1430" s="3" t="s">
        <v>66</v>
      </c>
      <c r="Y1430" s="3" t="s">
        <v>66</v>
      </c>
      <c r="Z1430" s="3" t="s">
        <v>105</v>
      </c>
      <c r="AA1430" s="3"/>
      <c r="AB1430" s="3"/>
      <c r="AC1430" s="65"/>
      <c r="AD1430" s="3" t="s">
        <v>6356</v>
      </c>
      <c r="AE1430" s="3" t="s">
        <v>6356</v>
      </c>
      <c r="AF1430" s="3" t="s">
        <v>6356</v>
      </c>
      <c r="AG1430" s="3" t="s">
        <v>6356</v>
      </c>
      <c r="AH1430" s="3" t="s">
        <v>6356</v>
      </c>
      <c r="AI1430" s="3" t="s">
        <v>6356</v>
      </c>
      <c r="AJ1430" s="3"/>
    </row>
    <row r="1431" spans="1:36">
      <c r="A1431" s="3">
        <f t="shared" si="53"/>
        <v>48</v>
      </c>
      <c r="B1431" s="3" t="s">
        <v>1092</v>
      </c>
      <c r="C1431" s="3" t="s">
        <v>275</v>
      </c>
      <c r="D1431" s="3" t="s">
        <v>74</v>
      </c>
      <c r="E1431" s="3" t="s">
        <v>74</v>
      </c>
      <c r="F1431" s="3" t="s">
        <v>29</v>
      </c>
      <c r="G1431" s="3">
        <v>2.8500000000000001E-2</v>
      </c>
      <c r="H1431" s="65">
        <v>0.26041900000000001</v>
      </c>
      <c r="I1431" s="3">
        <v>15</v>
      </c>
      <c r="J1431" s="3" t="s">
        <v>60</v>
      </c>
      <c r="K1431" s="3" t="s">
        <v>61</v>
      </c>
      <c r="L1431" s="3" t="s">
        <v>62</v>
      </c>
      <c r="M1431" s="3">
        <v>5000003903</v>
      </c>
      <c r="N1431" s="3" t="s">
        <v>1093</v>
      </c>
      <c r="O1431" s="3" t="s">
        <v>1094</v>
      </c>
      <c r="P1431" s="62" t="str">
        <f>VLOOKUP(M1431,'customer list'!$B:$F,5,FALSE)</f>
        <v>TP Hồ Chí Minh</v>
      </c>
      <c r="Q1431" s="3" t="s">
        <v>1095</v>
      </c>
      <c r="R1431" s="5">
        <v>45080.333333333336</v>
      </c>
      <c r="S1431" s="5">
        <v>45080.364768518521</v>
      </c>
      <c r="T1431" s="3">
        <v>23.925000000000001</v>
      </c>
      <c r="U1431" s="5">
        <v>45079</v>
      </c>
      <c r="V1431" s="5">
        <v>45107</v>
      </c>
      <c r="W1431" s="3" t="s">
        <v>65</v>
      </c>
      <c r="X1431" s="3" t="s">
        <v>66</v>
      </c>
      <c r="Y1431" s="3" t="s">
        <v>66</v>
      </c>
      <c r="Z1431" s="3" t="s">
        <v>275</v>
      </c>
      <c r="AA1431" s="3"/>
      <c r="AB1431" s="3"/>
      <c r="AC1431" s="65"/>
      <c r="AD1431" s="3" t="s">
        <v>6356</v>
      </c>
      <c r="AE1431" s="3" t="s">
        <v>6356</v>
      </c>
      <c r="AF1431" s="3" t="s">
        <v>6356</v>
      </c>
      <c r="AG1431" s="3" t="s">
        <v>6356</v>
      </c>
      <c r="AH1431" s="3" t="s">
        <v>6356</v>
      </c>
      <c r="AI1431" s="3" t="s">
        <v>6356</v>
      </c>
      <c r="AJ1431" s="3"/>
    </row>
    <row r="1432" spans="1:36">
      <c r="A1432" s="3">
        <f t="shared" si="53"/>
        <v>48</v>
      </c>
      <c r="B1432" s="3" t="s">
        <v>1092</v>
      </c>
      <c r="C1432" s="3" t="s">
        <v>125</v>
      </c>
      <c r="D1432" s="3" t="s">
        <v>74</v>
      </c>
      <c r="E1432" s="3" t="s">
        <v>74</v>
      </c>
      <c r="F1432" s="3" t="s">
        <v>29</v>
      </c>
      <c r="G1432" s="3">
        <v>0.09</v>
      </c>
      <c r="H1432" s="65">
        <v>0.62097800000000003</v>
      </c>
      <c r="I1432" s="3">
        <v>18</v>
      </c>
      <c r="J1432" s="3" t="s">
        <v>60</v>
      </c>
      <c r="K1432" s="3" t="s">
        <v>61</v>
      </c>
      <c r="L1432" s="3" t="s">
        <v>62</v>
      </c>
      <c r="M1432" s="3">
        <v>5000003903</v>
      </c>
      <c r="N1432" s="3" t="s">
        <v>1093</v>
      </c>
      <c r="O1432" s="3" t="s">
        <v>1094</v>
      </c>
      <c r="P1432" s="62" t="str">
        <f>VLOOKUP(M1432,'customer list'!$B:$F,5,FALSE)</f>
        <v>TP Hồ Chí Minh</v>
      </c>
      <c r="Q1432" s="3" t="s">
        <v>1095</v>
      </c>
      <c r="R1432" s="5">
        <v>45080.333333333336</v>
      </c>
      <c r="S1432" s="5">
        <v>45080.364768518521</v>
      </c>
      <c r="T1432" s="3">
        <v>23.925000000000001</v>
      </c>
      <c r="U1432" s="5">
        <v>45079</v>
      </c>
      <c r="V1432" s="5">
        <v>45107</v>
      </c>
      <c r="W1432" s="3" t="s">
        <v>65</v>
      </c>
      <c r="X1432" s="3" t="s">
        <v>66</v>
      </c>
      <c r="Y1432" s="3" t="s">
        <v>66</v>
      </c>
      <c r="Z1432" s="3" t="s">
        <v>125</v>
      </c>
      <c r="AA1432" s="3"/>
      <c r="AB1432" s="3"/>
      <c r="AC1432" s="65"/>
      <c r="AD1432" s="3" t="s">
        <v>6356</v>
      </c>
      <c r="AE1432" s="3" t="s">
        <v>6356</v>
      </c>
      <c r="AF1432" s="3" t="s">
        <v>6356</v>
      </c>
      <c r="AG1432" s="3" t="s">
        <v>6356</v>
      </c>
      <c r="AH1432" s="3" t="s">
        <v>6356</v>
      </c>
      <c r="AI1432" s="3" t="s">
        <v>6356</v>
      </c>
      <c r="AJ1432" s="3"/>
    </row>
    <row r="1433" spans="1:36">
      <c r="A1433" s="3">
        <f t="shared" si="53"/>
        <v>48</v>
      </c>
      <c r="B1433" s="3" t="s">
        <v>1092</v>
      </c>
      <c r="C1433" s="3" t="s">
        <v>106</v>
      </c>
      <c r="D1433" s="3" t="s">
        <v>74</v>
      </c>
      <c r="E1433" s="3" t="s">
        <v>74</v>
      </c>
      <c r="F1433" s="3" t="s">
        <v>29</v>
      </c>
      <c r="G1433" s="3">
        <v>7.0400000000000004E-2</v>
      </c>
      <c r="H1433" s="65">
        <v>0.53129999999999999</v>
      </c>
      <c r="I1433" s="3">
        <v>16</v>
      </c>
      <c r="J1433" s="3" t="s">
        <v>60</v>
      </c>
      <c r="K1433" s="3" t="s">
        <v>61</v>
      </c>
      <c r="L1433" s="3" t="s">
        <v>62</v>
      </c>
      <c r="M1433" s="3">
        <v>5000003903</v>
      </c>
      <c r="N1433" s="3" t="s">
        <v>1093</v>
      </c>
      <c r="O1433" s="3" t="s">
        <v>1094</v>
      </c>
      <c r="P1433" s="62" t="str">
        <f>VLOOKUP(M1433,'customer list'!$B:$F,5,FALSE)</f>
        <v>TP Hồ Chí Minh</v>
      </c>
      <c r="Q1433" s="3" t="s">
        <v>1095</v>
      </c>
      <c r="R1433" s="5">
        <v>45080.333333333336</v>
      </c>
      <c r="S1433" s="5">
        <v>45080.364768518521</v>
      </c>
      <c r="T1433" s="3">
        <v>23.925000000000001</v>
      </c>
      <c r="U1433" s="5">
        <v>45079</v>
      </c>
      <c r="V1433" s="5">
        <v>45107</v>
      </c>
      <c r="W1433" s="3" t="s">
        <v>65</v>
      </c>
      <c r="X1433" s="3" t="s">
        <v>66</v>
      </c>
      <c r="Y1433" s="3" t="s">
        <v>66</v>
      </c>
      <c r="Z1433" s="3" t="s">
        <v>106</v>
      </c>
      <c r="AA1433" s="3"/>
      <c r="AB1433" s="3"/>
      <c r="AC1433" s="65"/>
      <c r="AD1433" s="3" t="s">
        <v>6356</v>
      </c>
      <c r="AE1433" s="3" t="s">
        <v>6356</v>
      </c>
      <c r="AF1433" s="3" t="s">
        <v>6356</v>
      </c>
      <c r="AG1433" s="3" t="s">
        <v>6356</v>
      </c>
      <c r="AH1433" s="3" t="s">
        <v>6356</v>
      </c>
      <c r="AI1433" s="3" t="s">
        <v>6356</v>
      </c>
      <c r="AJ1433" s="3"/>
    </row>
    <row r="1434" spans="1:36">
      <c r="A1434" s="3">
        <f t="shared" si="53"/>
        <v>48</v>
      </c>
      <c r="B1434" s="3" t="s">
        <v>1092</v>
      </c>
      <c r="C1434" s="3" t="s">
        <v>107</v>
      </c>
      <c r="D1434" s="3" t="s">
        <v>74</v>
      </c>
      <c r="E1434" s="3" t="s">
        <v>74</v>
      </c>
      <c r="F1434" s="3" t="s">
        <v>29</v>
      </c>
      <c r="G1434" s="3">
        <v>5.7070000000000003E-3</v>
      </c>
      <c r="H1434" s="65">
        <v>5.8279999999999998E-2</v>
      </c>
      <c r="I1434" s="3">
        <v>13</v>
      </c>
      <c r="J1434" s="3" t="s">
        <v>60</v>
      </c>
      <c r="K1434" s="3" t="s">
        <v>61</v>
      </c>
      <c r="L1434" s="3" t="s">
        <v>62</v>
      </c>
      <c r="M1434" s="3">
        <v>5000003903</v>
      </c>
      <c r="N1434" s="3" t="s">
        <v>1093</v>
      </c>
      <c r="O1434" s="3" t="s">
        <v>1094</v>
      </c>
      <c r="P1434" s="62" t="str">
        <f>VLOOKUP(M1434,'customer list'!$B:$F,5,FALSE)</f>
        <v>TP Hồ Chí Minh</v>
      </c>
      <c r="Q1434" s="3" t="s">
        <v>1095</v>
      </c>
      <c r="R1434" s="5">
        <v>45080.333333333336</v>
      </c>
      <c r="S1434" s="5">
        <v>45080.364768518521</v>
      </c>
      <c r="T1434" s="3">
        <v>23.925000000000001</v>
      </c>
      <c r="U1434" s="5">
        <v>45079</v>
      </c>
      <c r="V1434" s="5">
        <v>45107</v>
      </c>
      <c r="W1434" s="3" t="s">
        <v>65</v>
      </c>
      <c r="X1434" s="3" t="s">
        <v>66</v>
      </c>
      <c r="Y1434" s="3" t="s">
        <v>66</v>
      </c>
      <c r="Z1434" s="3" t="s">
        <v>107</v>
      </c>
      <c r="AA1434" s="3"/>
      <c r="AB1434" s="3"/>
      <c r="AC1434" s="65"/>
      <c r="AD1434" s="3" t="s">
        <v>6356</v>
      </c>
      <c r="AE1434" s="3" t="s">
        <v>6356</v>
      </c>
      <c r="AF1434" s="3" t="s">
        <v>6356</v>
      </c>
      <c r="AG1434" s="3" t="s">
        <v>6356</v>
      </c>
      <c r="AH1434" s="3" t="s">
        <v>6356</v>
      </c>
      <c r="AI1434" s="3" t="s">
        <v>6356</v>
      </c>
      <c r="AJ1434" s="3"/>
    </row>
    <row r="1435" spans="1:36">
      <c r="A1435" s="3">
        <f t="shared" si="53"/>
        <v>48</v>
      </c>
      <c r="B1435" s="3" t="s">
        <v>1092</v>
      </c>
      <c r="C1435" s="3" t="s">
        <v>1096</v>
      </c>
      <c r="D1435" s="3" t="s">
        <v>80</v>
      </c>
      <c r="E1435" s="3" t="s">
        <v>80</v>
      </c>
      <c r="F1435" s="3" t="s">
        <v>29</v>
      </c>
      <c r="G1435" s="3">
        <v>1.1999999999999999E-3</v>
      </c>
      <c r="H1435" s="65">
        <v>4.4099999999999999E-3</v>
      </c>
      <c r="I1435" s="3">
        <v>2</v>
      </c>
      <c r="J1435" s="3" t="s">
        <v>60</v>
      </c>
      <c r="K1435" s="3" t="s">
        <v>61</v>
      </c>
      <c r="L1435" s="3" t="s">
        <v>62</v>
      </c>
      <c r="M1435" s="3">
        <v>5000003903</v>
      </c>
      <c r="N1435" s="3" t="s">
        <v>1093</v>
      </c>
      <c r="O1435" s="3" t="s">
        <v>1094</v>
      </c>
      <c r="P1435" s="62" t="str">
        <f>VLOOKUP(M1435,'customer list'!$B:$F,5,FALSE)</f>
        <v>TP Hồ Chí Minh</v>
      </c>
      <c r="Q1435" s="3" t="s">
        <v>1095</v>
      </c>
      <c r="R1435" s="5">
        <v>45080.333333333336</v>
      </c>
      <c r="S1435" s="5">
        <v>45080.364768518521</v>
      </c>
      <c r="T1435" s="3">
        <v>23.925000000000001</v>
      </c>
      <c r="U1435" s="5">
        <v>45079</v>
      </c>
      <c r="V1435" s="5">
        <v>45107</v>
      </c>
      <c r="W1435" s="3" t="s">
        <v>65</v>
      </c>
      <c r="X1435" s="3" t="s">
        <v>66</v>
      </c>
      <c r="Y1435" s="3" t="s">
        <v>66</v>
      </c>
      <c r="Z1435" s="3" t="s">
        <v>1096</v>
      </c>
      <c r="AA1435" s="3"/>
      <c r="AB1435" s="3"/>
      <c r="AC1435" s="65"/>
      <c r="AD1435" s="3" t="s">
        <v>6356</v>
      </c>
      <c r="AE1435" s="3" t="s">
        <v>6356</v>
      </c>
      <c r="AF1435" s="3" t="s">
        <v>6356</v>
      </c>
      <c r="AG1435" s="3" t="s">
        <v>6356</v>
      </c>
      <c r="AH1435" s="3" t="s">
        <v>6356</v>
      </c>
      <c r="AI1435" s="3" t="s">
        <v>6356</v>
      </c>
      <c r="AJ1435" s="3"/>
    </row>
    <row r="1436" spans="1:36">
      <c r="A1436" s="3">
        <f t="shared" si="53"/>
        <v>48</v>
      </c>
      <c r="B1436" s="3" t="s">
        <v>1092</v>
      </c>
      <c r="C1436" s="3" t="s">
        <v>78</v>
      </c>
      <c r="D1436" s="3" t="s">
        <v>74</v>
      </c>
      <c r="E1436" s="3" t="s">
        <v>74</v>
      </c>
      <c r="F1436" s="3" t="s">
        <v>29</v>
      </c>
      <c r="G1436" s="3">
        <v>5.1999999999999995E-4</v>
      </c>
      <c r="H1436" s="65">
        <v>3.2669999999999998E-2</v>
      </c>
      <c r="I1436" s="3">
        <v>4</v>
      </c>
      <c r="J1436" s="3" t="s">
        <v>60</v>
      </c>
      <c r="K1436" s="3" t="s">
        <v>61</v>
      </c>
      <c r="L1436" s="3" t="s">
        <v>62</v>
      </c>
      <c r="M1436" s="3">
        <v>5000003903</v>
      </c>
      <c r="N1436" s="3" t="s">
        <v>1093</v>
      </c>
      <c r="O1436" s="3" t="s">
        <v>1094</v>
      </c>
      <c r="P1436" s="62" t="str">
        <f>VLOOKUP(M1436,'customer list'!$B:$F,5,FALSE)</f>
        <v>TP Hồ Chí Minh</v>
      </c>
      <c r="Q1436" s="3" t="s">
        <v>1095</v>
      </c>
      <c r="R1436" s="5">
        <v>45080.333333333336</v>
      </c>
      <c r="S1436" s="5">
        <v>45080.364768518521</v>
      </c>
      <c r="T1436" s="3">
        <v>23.925000000000001</v>
      </c>
      <c r="U1436" s="5">
        <v>45079</v>
      </c>
      <c r="V1436" s="5">
        <v>45107</v>
      </c>
      <c r="W1436" s="3" t="s">
        <v>65</v>
      </c>
      <c r="X1436" s="3" t="s">
        <v>66</v>
      </c>
      <c r="Y1436" s="3" t="s">
        <v>66</v>
      </c>
      <c r="Z1436" s="3" t="s">
        <v>78</v>
      </c>
      <c r="AA1436" s="3"/>
      <c r="AB1436" s="3"/>
      <c r="AC1436" s="65"/>
      <c r="AD1436" s="3" t="s">
        <v>6356</v>
      </c>
      <c r="AE1436" s="3" t="s">
        <v>6356</v>
      </c>
      <c r="AF1436" s="3" t="s">
        <v>6356</v>
      </c>
      <c r="AG1436" s="3" t="s">
        <v>6356</v>
      </c>
      <c r="AH1436" s="3" t="s">
        <v>6356</v>
      </c>
      <c r="AI1436" s="3" t="s">
        <v>6356</v>
      </c>
      <c r="AJ1436" s="3"/>
    </row>
    <row r="1437" spans="1:36">
      <c r="A1437" s="3">
        <f t="shared" si="53"/>
        <v>48</v>
      </c>
      <c r="B1437" s="3" t="s">
        <v>1097</v>
      </c>
      <c r="C1437" s="3" t="s">
        <v>629</v>
      </c>
      <c r="D1437" s="3" t="s">
        <v>290</v>
      </c>
      <c r="E1437" s="3" t="s">
        <v>290</v>
      </c>
      <c r="F1437" s="3" t="s">
        <v>29</v>
      </c>
      <c r="G1437" s="3">
        <v>1.9199999999999998E-2</v>
      </c>
      <c r="H1437" s="65">
        <v>0.191744</v>
      </c>
      <c r="I1437" s="3">
        <v>2</v>
      </c>
      <c r="J1437" s="3" t="s">
        <v>60</v>
      </c>
      <c r="K1437" s="3" t="s">
        <v>61</v>
      </c>
      <c r="L1437" s="3" t="s">
        <v>62</v>
      </c>
      <c r="M1437" s="3">
        <v>5000003903</v>
      </c>
      <c r="N1437" s="3" t="s">
        <v>1093</v>
      </c>
      <c r="O1437" s="3" t="s">
        <v>1094</v>
      </c>
      <c r="P1437" s="62" t="str">
        <f>VLOOKUP(M1437,'customer list'!$B:$F,5,FALSE)</f>
        <v>TP Hồ Chí Minh</v>
      </c>
      <c r="Q1437" s="3" t="s">
        <v>1095</v>
      </c>
      <c r="R1437" s="5">
        <v>45080.333333333336</v>
      </c>
      <c r="S1437" s="5">
        <v>45080.364768518521</v>
      </c>
      <c r="T1437" s="3">
        <v>23.925000000000001</v>
      </c>
      <c r="U1437" s="5">
        <v>45079</v>
      </c>
      <c r="V1437" s="5">
        <v>45107</v>
      </c>
      <c r="W1437" s="3" t="s">
        <v>65</v>
      </c>
      <c r="X1437" s="3" t="s">
        <v>66</v>
      </c>
      <c r="Y1437" s="3" t="s">
        <v>66</v>
      </c>
      <c r="Z1437" s="3" t="s">
        <v>629</v>
      </c>
      <c r="AA1437" s="3"/>
      <c r="AB1437" s="3"/>
      <c r="AC1437" s="65"/>
      <c r="AD1437" s="3" t="s">
        <v>6356</v>
      </c>
      <c r="AE1437" s="3" t="s">
        <v>6356</v>
      </c>
      <c r="AF1437" s="3" t="s">
        <v>6356</v>
      </c>
      <c r="AG1437" s="3" t="s">
        <v>6356</v>
      </c>
      <c r="AH1437" s="3" t="s">
        <v>6356</v>
      </c>
      <c r="AI1437" s="3" t="s">
        <v>6356</v>
      </c>
      <c r="AJ1437" s="3"/>
    </row>
    <row r="1438" spans="1:36">
      <c r="A1438" s="3">
        <f t="shared" si="53"/>
        <v>48</v>
      </c>
      <c r="B1438" s="3" t="s">
        <v>1098</v>
      </c>
      <c r="C1438" s="3" t="s">
        <v>73</v>
      </c>
      <c r="D1438" s="3" t="s">
        <v>74</v>
      </c>
      <c r="E1438" s="3" t="s">
        <v>74</v>
      </c>
      <c r="F1438" s="3" t="s">
        <v>29</v>
      </c>
      <c r="G1438" s="3">
        <v>7.2499999999999995E-4</v>
      </c>
      <c r="H1438" s="65">
        <v>3.718E-3</v>
      </c>
      <c r="I1438" s="3">
        <v>1</v>
      </c>
      <c r="J1438" s="3" t="s">
        <v>60</v>
      </c>
      <c r="K1438" s="3" t="s">
        <v>61</v>
      </c>
      <c r="L1438" s="3" t="s">
        <v>62</v>
      </c>
      <c r="M1438" s="3">
        <v>5000014609</v>
      </c>
      <c r="N1438" s="3" t="s">
        <v>1099</v>
      </c>
      <c r="O1438" s="3" t="s">
        <v>1100</v>
      </c>
      <c r="P1438" s="62" t="str">
        <f>VLOOKUP(M1438,'customer list'!$B:$F,5,FALSE)</f>
        <v>TP Hồ Chí Minh</v>
      </c>
      <c r="Q1438" s="3" t="s">
        <v>358</v>
      </c>
      <c r="R1438" s="5">
        <v>45080.369722222225</v>
      </c>
      <c r="S1438" s="5">
        <v>45080.391250000001</v>
      </c>
      <c r="T1438" s="3">
        <v>26.94</v>
      </c>
      <c r="U1438" s="5">
        <v>45079</v>
      </c>
      <c r="V1438" s="5">
        <v>45107</v>
      </c>
      <c r="W1438" s="3" t="s">
        <v>65</v>
      </c>
      <c r="X1438" s="3" t="s">
        <v>66</v>
      </c>
      <c r="Y1438" s="3" t="s">
        <v>66</v>
      </c>
      <c r="Z1438" s="3" t="s">
        <v>73</v>
      </c>
      <c r="AA1438" s="3"/>
      <c r="AB1438" s="3"/>
      <c r="AC1438" s="65"/>
      <c r="AD1438" s="3" t="s">
        <v>6356</v>
      </c>
      <c r="AE1438" s="3" t="s">
        <v>6356</v>
      </c>
      <c r="AF1438" s="3" t="s">
        <v>6356</v>
      </c>
      <c r="AG1438" s="3" t="s">
        <v>6356</v>
      </c>
      <c r="AH1438" s="3" t="s">
        <v>6356</v>
      </c>
      <c r="AI1438" s="3" t="s">
        <v>6356</v>
      </c>
      <c r="AJ1438" s="3"/>
    </row>
    <row r="1439" spans="1:36">
      <c r="A1439" s="3">
        <f t="shared" si="53"/>
        <v>48</v>
      </c>
      <c r="B1439" s="3" t="s">
        <v>1098</v>
      </c>
      <c r="C1439" s="3" t="s">
        <v>113</v>
      </c>
      <c r="D1439" s="3" t="s">
        <v>74</v>
      </c>
      <c r="E1439" s="3" t="s">
        <v>74</v>
      </c>
      <c r="F1439" s="3" t="s">
        <v>29</v>
      </c>
      <c r="G1439" s="3">
        <v>7.2499999999999995E-4</v>
      </c>
      <c r="H1439" s="65">
        <v>4.2282E-2</v>
      </c>
      <c r="I1439" s="3">
        <v>1</v>
      </c>
      <c r="J1439" s="3" t="s">
        <v>60</v>
      </c>
      <c r="K1439" s="3" t="s">
        <v>61</v>
      </c>
      <c r="L1439" s="3" t="s">
        <v>62</v>
      </c>
      <c r="M1439" s="3">
        <v>5000014609</v>
      </c>
      <c r="N1439" s="3" t="s">
        <v>1099</v>
      </c>
      <c r="O1439" s="3" t="s">
        <v>1100</v>
      </c>
      <c r="P1439" s="62" t="str">
        <f>VLOOKUP(M1439,'customer list'!$B:$F,5,FALSE)</f>
        <v>TP Hồ Chí Minh</v>
      </c>
      <c r="Q1439" s="3" t="s">
        <v>358</v>
      </c>
      <c r="R1439" s="5">
        <v>45080.369722222225</v>
      </c>
      <c r="S1439" s="5">
        <v>45080.391250000001</v>
      </c>
      <c r="T1439" s="3">
        <v>26.94</v>
      </c>
      <c r="U1439" s="5">
        <v>45079</v>
      </c>
      <c r="V1439" s="5">
        <v>45107</v>
      </c>
      <c r="W1439" s="3" t="s">
        <v>65</v>
      </c>
      <c r="X1439" s="3" t="s">
        <v>66</v>
      </c>
      <c r="Y1439" s="3" t="s">
        <v>66</v>
      </c>
      <c r="Z1439" s="3" t="s">
        <v>113</v>
      </c>
      <c r="AA1439" s="3"/>
      <c r="AB1439" s="3"/>
      <c r="AC1439" s="65"/>
      <c r="AD1439" s="3" t="s">
        <v>6356</v>
      </c>
      <c r="AE1439" s="3" t="s">
        <v>6356</v>
      </c>
      <c r="AF1439" s="3" t="s">
        <v>6356</v>
      </c>
      <c r="AG1439" s="3" t="s">
        <v>6356</v>
      </c>
      <c r="AH1439" s="3" t="s">
        <v>6356</v>
      </c>
      <c r="AI1439" s="3" t="s">
        <v>6356</v>
      </c>
      <c r="AJ1439" s="3"/>
    </row>
    <row r="1440" spans="1:36">
      <c r="A1440" s="3">
        <f t="shared" si="53"/>
        <v>48</v>
      </c>
      <c r="B1440" s="3" t="s">
        <v>1098</v>
      </c>
      <c r="C1440" s="3" t="s">
        <v>135</v>
      </c>
      <c r="D1440" s="3" t="s">
        <v>74</v>
      </c>
      <c r="E1440" s="3" t="s">
        <v>74</v>
      </c>
      <c r="F1440" s="3" t="s">
        <v>29</v>
      </c>
      <c r="G1440" s="3">
        <v>1.4E-2</v>
      </c>
      <c r="H1440" s="65">
        <v>5.9090000000000002E-3</v>
      </c>
      <c r="I1440" s="3">
        <v>1</v>
      </c>
      <c r="J1440" s="3" t="s">
        <v>60</v>
      </c>
      <c r="K1440" s="3" t="s">
        <v>61</v>
      </c>
      <c r="L1440" s="3" t="s">
        <v>62</v>
      </c>
      <c r="M1440" s="3">
        <v>5000014609</v>
      </c>
      <c r="N1440" s="3" t="s">
        <v>1099</v>
      </c>
      <c r="O1440" s="3" t="s">
        <v>1100</v>
      </c>
      <c r="P1440" s="62" t="str">
        <f>VLOOKUP(M1440,'customer list'!$B:$F,5,FALSE)</f>
        <v>TP Hồ Chí Minh</v>
      </c>
      <c r="Q1440" s="3" t="s">
        <v>358</v>
      </c>
      <c r="R1440" s="5">
        <v>45080.369722222225</v>
      </c>
      <c r="S1440" s="5">
        <v>45080.391250000001</v>
      </c>
      <c r="T1440" s="3">
        <v>26.94</v>
      </c>
      <c r="U1440" s="5">
        <v>45079</v>
      </c>
      <c r="V1440" s="5">
        <v>45107</v>
      </c>
      <c r="W1440" s="3" t="s">
        <v>65</v>
      </c>
      <c r="X1440" s="3" t="s">
        <v>66</v>
      </c>
      <c r="Y1440" s="3" t="s">
        <v>66</v>
      </c>
      <c r="Z1440" s="3" t="s">
        <v>135</v>
      </c>
      <c r="AA1440" s="3"/>
      <c r="AB1440" s="3"/>
      <c r="AC1440" s="65"/>
      <c r="AD1440" s="3" t="s">
        <v>6356</v>
      </c>
      <c r="AE1440" s="3" t="s">
        <v>6356</v>
      </c>
      <c r="AF1440" s="3" t="s">
        <v>6356</v>
      </c>
      <c r="AG1440" s="3" t="s">
        <v>6356</v>
      </c>
      <c r="AH1440" s="3" t="s">
        <v>6356</v>
      </c>
      <c r="AI1440" s="3" t="s">
        <v>6356</v>
      </c>
      <c r="AJ1440" s="3"/>
    </row>
    <row r="1441" spans="1:36">
      <c r="A1441" s="3">
        <f t="shared" si="53"/>
        <v>48</v>
      </c>
      <c r="B1441" s="3" t="s">
        <v>1098</v>
      </c>
      <c r="C1441" s="3" t="s">
        <v>114</v>
      </c>
      <c r="D1441" s="3" t="s">
        <v>74</v>
      </c>
      <c r="E1441" s="3" t="s">
        <v>74</v>
      </c>
      <c r="F1441" s="3" t="s">
        <v>29</v>
      </c>
      <c r="G1441" s="3">
        <v>1.3100000000000001E-2</v>
      </c>
      <c r="H1441" s="65">
        <v>5.9090000000000002E-3</v>
      </c>
      <c r="I1441" s="3">
        <v>1</v>
      </c>
      <c r="J1441" s="3" t="s">
        <v>60</v>
      </c>
      <c r="K1441" s="3" t="s">
        <v>61</v>
      </c>
      <c r="L1441" s="3" t="s">
        <v>62</v>
      </c>
      <c r="M1441" s="3">
        <v>5000014609</v>
      </c>
      <c r="N1441" s="3" t="s">
        <v>1099</v>
      </c>
      <c r="O1441" s="3" t="s">
        <v>1100</v>
      </c>
      <c r="P1441" s="62" t="str">
        <f>VLOOKUP(M1441,'customer list'!$B:$F,5,FALSE)</f>
        <v>TP Hồ Chí Minh</v>
      </c>
      <c r="Q1441" s="3" t="s">
        <v>358</v>
      </c>
      <c r="R1441" s="5">
        <v>45080.369722222225</v>
      </c>
      <c r="S1441" s="5">
        <v>45080.391250000001</v>
      </c>
      <c r="T1441" s="3">
        <v>26.94</v>
      </c>
      <c r="U1441" s="5">
        <v>45079</v>
      </c>
      <c r="V1441" s="5">
        <v>45107</v>
      </c>
      <c r="W1441" s="3" t="s">
        <v>65</v>
      </c>
      <c r="X1441" s="3" t="s">
        <v>66</v>
      </c>
      <c r="Y1441" s="3" t="s">
        <v>66</v>
      </c>
      <c r="Z1441" s="3" t="s">
        <v>114</v>
      </c>
      <c r="AA1441" s="3"/>
      <c r="AB1441" s="3"/>
      <c r="AC1441" s="65"/>
      <c r="AD1441" s="3" t="s">
        <v>6356</v>
      </c>
      <c r="AE1441" s="3" t="s">
        <v>6356</v>
      </c>
      <c r="AF1441" s="3" t="s">
        <v>6356</v>
      </c>
      <c r="AG1441" s="3" t="s">
        <v>6356</v>
      </c>
      <c r="AH1441" s="3" t="s">
        <v>6356</v>
      </c>
      <c r="AI1441" s="3" t="s">
        <v>6356</v>
      </c>
      <c r="AJ1441" s="3"/>
    </row>
    <row r="1442" spans="1:36">
      <c r="A1442" s="3">
        <f t="shared" si="53"/>
        <v>48</v>
      </c>
      <c r="B1442" s="3" t="s">
        <v>1098</v>
      </c>
      <c r="C1442" s="3" t="s">
        <v>98</v>
      </c>
      <c r="D1442" s="3" t="s">
        <v>74</v>
      </c>
      <c r="E1442" s="3" t="s">
        <v>74</v>
      </c>
      <c r="F1442" s="3" t="s">
        <v>29</v>
      </c>
      <c r="G1442" s="3">
        <v>1.4E-3</v>
      </c>
      <c r="H1442" s="65">
        <v>7.1919999999999996E-3</v>
      </c>
      <c r="I1442" s="3">
        <v>1</v>
      </c>
      <c r="J1442" s="3" t="s">
        <v>60</v>
      </c>
      <c r="K1442" s="3" t="s">
        <v>61</v>
      </c>
      <c r="L1442" s="3" t="s">
        <v>62</v>
      </c>
      <c r="M1442" s="3">
        <v>5000014609</v>
      </c>
      <c r="N1442" s="3" t="s">
        <v>1099</v>
      </c>
      <c r="O1442" s="3" t="s">
        <v>1100</v>
      </c>
      <c r="P1442" s="62" t="str">
        <f>VLOOKUP(M1442,'customer list'!$B:$F,5,FALSE)</f>
        <v>TP Hồ Chí Minh</v>
      </c>
      <c r="Q1442" s="3" t="s">
        <v>358</v>
      </c>
      <c r="R1442" s="5">
        <v>45080.369722222225</v>
      </c>
      <c r="S1442" s="5">
        <v>45080.391250000001</v>
      </c>
      <c r="T1442" s="3">
        <v>26.94</v>
      </c>
      <c r="U1442" s="5">
        <v>45079</v>
      </c>
      <c r="V1442" s="5">
        <v>45107</v>
      </c>
      <c r="W1442" s="3" t="s">
        <v>65</v>
      </c>
      <c r="X1442" s="3" t="s">
        <v>66</v>
      </c>
      <c r="Y1442" s="3" t="s">
        <v>66</v>
      </c>
      <c r="Z1442" s="3" t="s">
        <v>98</v>
      </c>
      <c r="AA1442" s="3"/>
      <c r="AB1442" s="3"/>
      <c r="AC1442" s="65"/>
      <c r="AD1442" s="3" t="s">
        <v>6356</v>
      </c>
      <c r="AE1442" s="3" t="s">
        <v>6356</v>
      </c>
      <c r="AF1442" s="3" t="s">
        <v>6356</v>
      </c>
      <c r="AG1442" s="3" t="s">
        <v>6356</v>
      </c>
      <c r="AH1442" s="3" t="s">
        <v>6356</v>
      </c>
      <c r="AI1442" s="3" t="s">
        <v>6356</v>
      </c>
      <c r="AJ1442" s="3"/>
    </row>
    <row r="1443" spans="1:36">
      <c r="A1443" s="3">
        <f t="shared" si="53"/>
        <v>48</v>
      </c>
      <c r="B1443" s="3" t="s">
        <v>1098</v>
      </c>
      <c r="C1443" s="3" t="s">
        <v>77</v>
      </c>
      <c r="D1443" s="3" t="s">
        <v>74</v>
      </c>
      <c r="E1443" s="3" t="s">
        <v>74</v>
      </c>
      <c r="F1443" s="3" t="s">
        <v>29</v>
      </c>
      <c r="G1443" s="3">
        <v>1.3290000000000001E-3</v>
      </c>
      <c r="H1443" s="65">
        <v>1.1162E-2</v>
      </c>
      <c r="I1443" s="3">
        <v>3</v>
      </c>
      <c r="J1443" s="3" t="s">
        <v>60</v>
      </c>
      <c r="K1443" s="3" t="s">
        <v>61</v>
      </c>
      <c r="L1443" s="3" t="s">
        <v>62</v>
      </c>
      <c r="M1443" s="3">
        <v>5000014609</v>
      </c>
      <c r="N1443" s="3" t="s">
        <v>1099</v>
      </c>
      <c r="O1443" s="3" t="s">
        <v>1100</v>
      </c>
      <c r="P1443" s="62" t="str">
        <f>VLOOKUP(M1443,'customer list'!$B:$F,5,FALSE)</f>
        <v>TP Hồ Chí Minh</v>
      </c>
      <c r="Q1443" s="3" t="s">
        <v>358</v>
      </c>
      <c r="R1443" s="5">
        <v>45080.369722222225</v>
      </c>
      <c r="S1443" s="5">
        <v>45080.391250000001</v>
      </c>
      <c r="T1443" s="3">
        <v>26.94</v>
      </c>
      <c r="U1443" s="5">
        <v>45079</v>
      </c>
      <c r="V1443" s="5">
        <v>45107</v>
      </c>
      <c r="W1443" s="3" t="s">
        <v>65</v>
      </c>
      <c r="X1443" s="3" t="s">
        <v>66</v>
      </c>
      <c r="Y1443" s="3" t="s">
        <v>66</v>
      </c>
      <c r="Z1443" s="3" t="s">
        <v>77</v>
      </c>
      <c r="AA1443" s="3"/>
      <c r="AB1443" s="3"/>
      <c r="AC1443" s="65"/>
      <c r="AD1443" s="3" t="s">
        <v>6356</v>
      </c>
      <c r="AE1443" s="3" t="s">
        <v>6356</v>
      </c>
      <c r="AF1443" s="3" t="s">
        <v>6356</v>
      </c>
      <c r="AG1443" s="3" t="s">
        <v>6356</v>
      </c>
      <c r="AH1443" s="3" t="s">
        <v>6356</v>
      </c>
      <c r="AI1443" s="3" t="s">
        <v>6356</v>
      </c>
      <c r="AJ1443" s="3"/>
    </row>
    <row r="1444" spans="1:36">
      <c r="A1444" s="3">
        <f t="shared" si="53"/>
        <v>48</v>
      </c>
      <c r="B1444" s="3" t="s">
        <v>1098</v>
      </c>
      <c r="C1444" s="3" t="s">
        <v>100</v>
      </c>
      <c r="D1444" s="3" t="s">
        <v>74</v>
      </c>
      <c r="E1444" s="3" t="s">
        <v>74</v>
      </c>
      <c r="F1444" s="3" t="s">
        <v>29</v>
      </c>
      <c r="G1444" s="3">
        <v>2.4199999999999998E-3</v>
      </c>
      <c r="H1444" s="65">
        <v>2.1160999999999999E-2</v>
      </c>
      <c r="I1444" s="3">
        <v>1</v>
      </c>
      <c r="J1444" s="3" t="s">
        <v>60</v>
      </c>
      <c r="K1444" s="3" t="s">
        <v>61</v>
      </c>
      <c r="L1444" s="3" t="s">
        <v>62</v>
      </c>
      <c r="M1444" s="3">
        <v>5000014609</v>
      </c>
      <c r="N1444" s="3" t="s">
        <v>1099</v>
      </c>
      <c r="O1444" s="3" t="s">
        <v>1100</v>
      </c>
      <c r="P1444" s="62" t="str">
        <f>VLOOKUP(M1444,'customer list'!$B:$F,5,FALSE)</f>
        <v>TP Hồ Chí Minh</v>
      </c>
      <c r="Q1444" s="3" t="s">
        <v>358</v>
      </c>
      <c r="R1444" s="5">
        <v>45080.369722222225</v>
      </c>
      <c r="S1444" s="5">
        <v>45080.391250000001</v>
      </c>
      <c r="T1444" s="3">
        <v>26.94</v>
      </c>
      <c r="U1444" s="5">
        <v>45079</v>
      </c>
      <c r="V1444" s="5">
        <v>45107</v>
      </c>
      <c r="W1444" s="3" t="s">
        <v>65</v>
      </c>
      <c r="X1444" s="3" t="s">
        <v>66</v>
      </c>
      <c r="Y1444" s="3" t="s">
        <v>66</v>
      </c>
      <c r="Z1444" s="3" t="s">
        <v>100</v>
      </c>
      <c r="AA1444" s="3"/>
      <c r="AB1444" s="3"/>
      <c r="AC1444" s="65"/>
      <c r="AD1444" s="3" t="s">
        <v>6356</v>
      </c>
      <c r="AE1444" s="3" t="s">
        <v>6356</v>
      </c>
      <c r="AF1444" s="3" t="s">
        <v>6356</v>
      </c>
      <c r="AG1444" s="3" t="s">
        <v>6356</v>
      </c>
      <c r="AH1444" s="3" t="s">
        <v>6356</v>
      </c>
      <c r="AI1444" s="3" t="s">
        <v>6356</v>
      </c>
      <c r="AJ1444" s="3"/>
    </row>
    <row r="1445" spans="1:36">
      <c r="A1445" s="3">
        <f t="shared" si="53"/>
        <v>48</v>
      </c>
      <c r="B1445" s="3" t="s">
        <v>1098</v>
      </c>
      <c r="C1445" s="3" t="s">
        <v>101</v>
      </c>
      <c r="D1445" s="3" t="s">
        <v>74</v>
      </c>
      <c r="E1445" s="3" t="s">
        <v>74</v>
      </c>
      <c r="F1445" s="3" t="s">
        <v>29</v>
      </c>
      <c r="G1445" s="3">
        <v>5.96E-3</v>
      </c>
      <c r="H1445" s="65">
        <v>5.8560000000000001E-2</v>
      </c>
      <c r="I1445" s="3">
        <v>2</v>
      </c>
      <c r="J1445" s="3" t="s">
        <v>60</v>
      </c>
      <c r="K1445" s="3" t="s">
        <v>61</v>
      </c>
      <c r="L1445" s="3" t="s">
        <v>62</v>
      </c>
      <c r="M1445" s="3">
        <v>5000014609</v>
      </c>
      <c r="N1445" s="3" t="s">
        <v>1099</v>
      </c>
      <c r="O1445" s="3" t="s">
        <v>1100</v>
      </c>
      <c r="P1445" s="62" t="str">
        <f>VLOOKUP(M1445,'customer list'!$B:$F,5,FALSE)</f>
        <v>TP Hồ Chí Minh</v>
      </c>
      <c r="Q1445" s="3" t="s">
        <v>358</v>
      </c>
      <c r="R1445" s="5">
        <v>45080.369722222225</v>
      </c>
      <c r="S1445" s="5">
        <v>45080.391250000001</v>
      </c>
      <c r="T1445" s="3">
        <v>26.94</v>
      </c>
      <c r="U1445" s="5">
        <v>45079</v>
      </c>
      <c r="V1445" s="5">
        <v>45107</v>
      </c>
      <c r="W1445" s="3" t="s">
        <v>65</v>
      </c>
      <c r="X1445" s="3" t="s">
        <v>66</v>
      </c>
      <c r="Y1445" s="3" t="s">
        <v>66</v>
      </c>
      <c r="Z1445" s="3" t="s">
        <v>101</v>
      </c>
      <c r="AA1445" s="3"/>
      <c r="AB1445" s="3"/>
      <c r="AC1445" s="65"/>
      <c r="AD1445" s="3" t="s">
        <v>6356</v>
      </c>
      <c r="AE1445" s="3" t="s">
        <v>6356</v>
      </c>
      <c r="AF1445" s="3" t="s">
        <v>6356</v>
      </c>
      <c r="AG1445" s="3" t="s">
        <v>6356</v>
      </c>
      <c r="AH1445" s="3" t="s">
        <v>6356</v>
      </c>
      <c r="AI1445" s="3" t="s">
        <v>6356</v>
      </c>
      <c r="AJ1445" s="3"/>
    </row>
    <row r="1446" spans="1:36">
      <c r="A1446" s="3">
        <f t="shared" si="53"/>
        <v>48</v>
      </c>
      <c r="B1446" s="3" t="s">
        <v>1098</v>
      </c>
      <c r="C1446" s="3" t="s">
        <v>104</v>
      </c>
      <c r="D1446" s="3" t="s">
        <v>74</v>
      </c>
      <c r="E1446" s="3" t="s">
        <v>74</v>
      </c>
      <c r="F1446" s="3" t="s">
        <v>29</v>
      </c>
      <c r="G1446" s="3">
        <v>3.3999999999999998E-3</v>
      </c>
      <c r="H1446" s="65">
        <v>2.9579999999999999E-2</v>
      </c>
      <c r="I1446" s="3">
        <v>1</v>
      </c>
      <c r="J1446" s="3" t="s">
        <v>60</v>
      </c>
      <c r="K1446" s="3" t="s">
        <v>61</v>
      </c>
      <c r="L1446" s="3" t="s">
        <v>62</v>
      </c>
      <c r="M1446" s="3">
        <v>5000014609</v>
      </c>
      <c r="N1446" s="3" t="s">
        <v>1099</v>
      </c>
      <c r="O1446" s="3" t="s">
        <v>1100</v>
      </c>
      <c r="P1446" s="62" t="str">
        <f>VLOOKUP(M1446,'customer list'!$B:$F,5,FALSE)</f>
        <v>TP Hồ Chí Minh</v>
      </c>
      <c r="Q1446" s="3" t="s">
        <v>358</v>
      </c>
      <c r="R1446" s="5">
        <v>45080.369722222225</v>
      </c>
      <c r="S1446" s="5">
        <v>45080.391250000001</v>
      </c>
      <c r="T1446" s="3">
        <v>26.94</v>
      </c>
      <c r="U1446" s="5">
        <v>45079</v>
      </c>
      <c r="V1446" s="5">
        <v>45107</v>
      </c>
      <c r="W1446" s="3" t="s">
        <v>65</v>
      </c>
      <c r="X1446" s="3" t="s">
        <v>66</v>
      </c>
      <c r="Y1446" s="3" t="s">
        <v>66</v>
      </c>
      <c r="Z1446" s="3" t="s">
        <v>104</v>
      </c>
      <c r="AA1446" s="3"/>
      <c r="AB1446" s="3"/>
      <c r="AC1446" s="65"/>
      <c r="AD1446" s="3" t="s">
        <v>6356</v>
      </c>
      <c r="AE1446" s="3" t="s">
        <v>6356</v>
      </c>
      <c r="AF1446" s="3" t="s">
        <v>6356</v>
      </c>
      <c r="AG1446" s="3" t="s">
        <v>6356</v>
      </c>
      <c r="AH1446" s="3" t="s">
        <v>6356</v>
      </c>
      <c r="AI1446" s="3" t="s">
        <v>6356</v>
      </c>
      <c r="AJ1446" s="3"/>
    </row>
    <row r="1447" spans="1:36">
      <c r="A1447" s="3">
        <f t="shared" si="53"/>
        <v>48</v>
      </c>
      <c r="B1447" s="3" t="s">
        <v>1098</v>
      </c>
      <c r="C1447" s="3" t="s">
        <v>226</v>
      </c>
      <c r="D1447" s="3" t="s">
        <v>74</v>
      </c>
      <c r="E1447" s="3" t="s">
        <v>74</v>
      </c>
      <c r="F1447" s="3" t="s">
        <v>29</v>
      </c>
      <c r="G1447" s="3">
        <v>7.6E-3</v>
      </c>
      <c r="H1447" s="65">
        <v>7.7520000000000006E-2</v>
      </c>
      <c r="I1447" s="3">
        <v>2</v>
      </c>
      <c r="J1447" s="3" t="s">
        <v>60</v>
      </c>
      <c r="K1447" s="3" t="s">
        <v>61</v>
      </c>
      <c r="L1447" s="3" t="s">
        <v>62</v>
      </c>
      <c r="M1447" s="3">
        <v>5000014609</v>
      </c>
      <c r="N1447" s="3" t="s">
        <v>1099</v>
      </c>
      <c r="O1447" s="3" t="s">
        <v>1100</v>
      </c>
      <c r="P1447" s="62" t="str">
        <f>VLOOKUP(M1447,'customer list'!$B:$F,5,FALSE)</f>
        <v>TP Hồ Chí Minh</v>
      </c>
      <c r="Q1447" s="3" t="s">
        <v>358</v>
      </c>
      <c r="R1447" s="5">
        <v>45080.369722222225</v>
      </c>
      <c r="S1447" s="5">
        <v>45080.391250000001</v>
      </c>
      <c r="T1447" s="3">
        <v>26.94</v>
      </c>
      <c r="U1447" s="5">
        <v>45079</v>
      </c>
      <c r="V1447" s="5">
        <v>45107</v>
      </c>
      <c r="W1447" s="3" t="s">
        <v>65</v>
      </c>
      <c r="X1447" s="3" t="s">
        <v>66</v>
      </c>
      <c r="Y1447" s="3" t="s">
        <v>66</v>
      </c>
      <c r="Z1447" s="3" t="s">
        <v>226</v>
      </c>
      <c r="AA1447" s="3"/>
      <c r="AB1447" s="3"/>
      <c r="AC1447" s="65"/>
      <c r="AD1447" s="3" t="s">
        <v>6356</v>
      </c>
      <c r="AE1447" s="3" t="s">
        <v>6356</v>
      </c>
      <c r="AF1447" s="3" t="s">
        <v>6356</v>
      </c>
      <c r="AG1447" s="3" t="s">
        <v>6356</v>
      </c>
      <c r="AH1447" s="3" t="s">
        <v>6356</v>
      </c>
      <c r="AI1447" s="3" t="s">
        <v>6356</v>
      </c>
      <c r="AJ1447" s="3"/>
    </row>
    <row r="1448" spans="1:36">
      <c r="A1448" s="3">
        <f t="shared" si="53"/>
        <v>48</v>
      </c>
      <c r="B1448" s="3" t="s">
        <v>1098</v>
      </c>
      <c r="C1448" s="3" t="s">
        <v>125</v>
      </c>
      <c r="D1448" s="3" t="s">
        <v>74</v>
      </c>
      <c r="E1448" s="3" t="s">
        <v>74</v>
      </c>
      <c r="F1448" s="3" t="s">
        <v>29</v>
      </c>
      <c r="G1448" s="3">
        <v>5.0000000000000001E-3</v>
      </c>
      <c r="H1448" s="65">
        <v>3.4499000000000002E-2</v>
      </c>
      <c r="I1448" s="3">
        <v>1</v>
      </c>
      <c r="J1448" s="3" t="s">
        <v>60</v>
      </c>
      <c r="K1448" s="3" t="s">
        <v>61</v>
      </c>
      <c r="L1448" s="3" t="s">
        <v>62</v>
      </c>
      <c r="M1448" s="3">
        <v>5000014609</v>
      </c>
      <c r="N1448" s="3" t="s">
        <v>1099</v>
      </c>
      <c r="O1448" s="3" t="s">
        <v>1100</v>
      </c>
      <c r="P1448" s="62" t="str">
        <f>VLOOKUP(M1448,'customer list'!$B:$F,5,FALSE)</f>
        <v>TP Hồ Chí Minh</v>
      </c>
      <c r="Q1448" s="3" t="s">
        <v>358</v>
      </c>
      <c r="R1448" s="5">
        <v>45080.369722222225</v>
      </c>
      <c r="S1448" s="5">
        <v>45080.391250000001</v>
      </c>
      <c r="T1448" s="3">
        <v>26.94</v>
      </c>
      <c r="U1448" s="5">
        <v>45079</v>
      </c>
      <c r="V1448" s="5">
        <v>45107</v>
      </c>
      <c r="W1448" s="3" t="s">
        <v>65</v>
      </c>
      <c r="X1448" s="3" t="s">
        <v>66</v>
      </c>
      <c r="Y1448" s="3" t="s">
        <v>66</v>
      </c>
      <c r="Z1448" s="3" t="s">
        <v>125</v>
      </c>
      <c r="AA1448" s="3"/>
      <c r="AB1448" s="3"/>
      <c r="AC1448" s="65"/>
      <c r="AD1448" s="3" t="s">
        <v>6356</v>
      </c>
      <c r="AE1448" s="3" t="s">
        <v>6356</v>
      </c>
      <c r="AF1448" s="3" t="s">
        <v>6356</v>
      </c>
      <c r="AG1448" s="3" t="s">
        <v>6356</v>
      </c>
      <c r="AH1448" s="3" t="s">
        <v>6356</v>
      </c>
      <c r="AI1448" s="3" t="s">
        <v>6356</v>
      </c>
      <c r="AJ1448" s="3"/>
    </row>
    <row r="1449" spans="1:36">
      <c r="A1449" s="3">
        <f t="shared" si="53"/>
        <v>48</v>
      </c>
      <c r="B1449" s="3" t="s">
        <v>1098</v>
      </c>
      <c r="C1449" s="3" t="s">
        <v>107</v>
      </c>
      <c r="D1449" s="3" t="s">
        <v>74</v>
      </c>
      <c r="E1449" s="3" t="s">
        <v>74</v>
      </c>
      <c r="F1449" s="3" t="s">
        <v>29</v>
      </c>
      <c r="G1449" s="3">
        <v>1.317E-3</v>
      </c>
      <c r="H1449" s="65">
        <v>1.3448999999999999E-2</v>
      </c>
      <c r="I1449" s="3">
        <v>3</v>
      </c>
      <c r="J1449" s="3" t="s">
        <v>60</v>
      </c>
      <c r="K1449" s="3" t="s">
        <v>61</v>
      </c>
      <c r="L1449" s="3" t="s">
        <v>62</v>
      </c>
      <c r="M1449" s="3">
        <v>5000014609</v>
      </c>
      <c r="N1449" s="3" t="s">
        <v>1099</v>
      </c>
      <c r="O1449" s="3" t="s">
        <v>1100</v>
      </c>
      <c r="P1449" s="62" t="str">
        <f>VLOOKUP(M1449,'customer list'!$B:$F,5,FALSE)</f>
        <v>TP Hồ Chí Minh</v>
      </c>
      <c r="Q1449" s="3" t="s">
        <v>358</v>
      </c>
      <c r="R1449" s="5">
        <v>45080.369722222225</v>
      </c>
      <c r="S1449" s="5">
        <v>45080.391250000001</v>
      </c>
      <c r="T1449" s="3">
        <v>26.94</v>
      </c>
      <c r="U1449" s="5">
        <v>45079</v>
      </c>
      <c r="V1449" s="5">
        <v>45107</v>
      </c>
      <c r="W1449" s="3" t="s">
        <v>65</v>
      </c>
      <c r="X1449" s="3" t="s">
        <v>66</v>
      </c>
      <c r="Y1449" s="3" t="s">
        <v>66</v>
      </c>
      <c r="Z1449" s="3" t="s">
        <v>107</v>
      </c>
      <c r="AA1449" s="3"/>
      <c r="AB1449" s="3"/>
      <c r="AC1449" s="65"/>
      <c r="AD1449" s="3" t="s">
        <v>6356</v>
      </c>
      <c r="AE1449" s="3" t="s">
        <v>6356</v>
      </c>
      <c r="AF1449" s="3" t="s">
        <v>6356</v>
      </c>
      <c r="AG1449" s="3" t="s">
        <v>6356</v>
      </c>
      <c r="AH1449" s="3" t="s">
        <v>6356</v>
      </c>
      <c r="AI1449" s="3" t="s">
        <v>6356</v>
      </c>
      <c r="AJ1449" s="3"/>
    </row>
    <row r="1450" spans="1:36">
      <c r="A1450" s="3">
        <f t="shared" si="53"/>
        <v>48</v>
      </c>
      <c r="B1450" s="3" t="s">
        <v>1098</v>
      </c>
      <c r="C1450" s="3" t="s">
        <v>79</v>
      </c>
      <c r="D1450" s="3" t="s">
        <v>80</v>
      </c>
      <c r="E1450" s="3" t="s">
        <v>80</v>
      </c>
      <c r="F1450" s="3" t="s">
        <v>29</v>
      </c>
      <c r="G1450" s="3">
        <v>1.9000000000000001E-4</v>
      </c>
      <c r="H1450" s="65">
        <v>1.9524E-2</v>
      </c>
      <c r="I1450" s="3">
        <v>1</v>
      </c>
      <c r="J1450" s="3" t="s">
        <v>60</v>
      </c>
      <c r="K1450" s="3" t="s">
        <v>61</v>
      </c>
      <c r="L1450" s="3" t="s">
        <v>62</v>
      </c>
      <c r="M1450" s="3">
        <v>5000014609</v>
      </c>
      <c r="N1450" s="3" t="s">
        <v>1099</v>
      </c>
      <c r="O1450" s="3" t="s">
        <v>1100</v>
      </c>
      <c r="P1450" s="62" t="str">
        <f>VLOOKUP(M1450,'customer list'!$B:$F,5,FALSE)</f>
        <v>TP Hồ Chí Minh</v>
      </c>
      <c r="Q1450" s="3" t="s">
        <v>358</v>
      </c>
      <c r="R1450" s="5">
        <v>45080.369722222225</v>
      </c>
      <c r="S1450" s="5">
        <v>45080.391250000001</v>
      </c>
      <c r="T1450" s="3">
        <v>26.94</v>
      </c>
      <c r="U1450" s="5">
        <v>45079</v>
      </c>
      <c r="V1450" s="5">
        <v>45107</v>
      </c>
      <c r="W1450" s="3" t="s">
        <v>65</v>
      </c>
      <c r="X1450" s="3" t="s">
        <v>66</v>
      </c>
      <c r="Y1450" s="3" t="s">
        <v>66</v>
      </c>
      <c r="Z1450" s="3" t="s">
        <v>79</v>
      </c>
      <c r="AA1450" s="3"/>
      <c r="AB1450" s="3"/>
      <c r="AC1450" s="65"/>
      <c r="AD1450" s="3" t="s">
        <v>6356</v>
      </c>
      <c r="AE1450" s="3" t="s">
        <v>6356</v>
      </c>
      <c r="AF1450" s="3" t="s">
        <v>6356</v>
      </c>
      <c r="AG1450" s="3" t="s">
        <v>6356</v>
      </c>
      <c r="AH1450" s="3" t="s">
        <v>6356</v>
      </c>
      <c r="AI1450" s="3" t="s">
        <v>6356</v>
      </c>
      <c r="AJ1450" s="3"/>
    </row>
    <row r="1451" spans="1:36">
      <c r="A1451" s="3">
        <f t="shared" si="53"/>
        <v>48</v>
      </c>
      <c r="B1451" s="3" t="s">
        <v>389</v>
      </c>
      <c r="C1451" s="3" t="s">
        <v>629</v>
      </c>
      <c r="D1451" s="3" t="s">
        <v>290</v>
      </c>
      <c r="E1451" s="3" t="s">
        <v>290</v>
      </c>
      <c r="F1451" s="3" t="s">
        <v>29</v>
      </c>
      <c r="G1451" s="3">
        <v>0.1152</v>
      </c>
      <c r="H1451" s="65">
        <v>1.1504639999999999</v>
      </c>
      <c r="I1451" s="3">
        <v>12</v>
      </c>
      <c r="J1451" s="3" t="s">
        <v>60</v>
      </c>
      <c r="K1451" s="3" t="s">
        <v>61</v>
      </c>
      <c r="L1451" s="3" t="s">
        <v>62</v>
      </c>
      <c r="M1451" s="3">
        <v>5000010093</v>
      </c>
      <c r="N1451" s="3" t="s">
        <v>390</v>
      </c>
      <c r="O1451" s="3" t="s">
        <v>391</v>
      </c>
      <c r="P1451" s="62" t="str">
        <f>VLOOKUP(M1451,'customer list'!$B:$F,5,FALSE)</f>
        <v>TP Hồ Chí Minh</v>
      </c>
      <c r="Q1451" s="3" t="s">
        <v>92</v>
      </c>
      <c r="R1451" s="5">
        <v>45080.40284722222</v>
      </c>
      <c r="S1451" s="5">
        <v>45080.426087962966</v>
      </c>
      <c r="T1451" s="3">
        <v>37.603999999999999</v>
      </c>
      <c r="U1451" s="5">
        <v>45079</v>
      </c>
      <c r="V1451" s="5">
        <v>45107</v>
      </c>
      <c r="W1451" s="3" t="s">
        <v>65</v>
      </c>
      <c r="X1451" s="3" t="s">
        <v>66</v>
      </c>
      <c r="Y1451" s="3" t="s">
        <v>66</v>
      </c>
      <c r="Z1451" s="3" t="s">
        <v>629</v>
      </c>
      <c r="AA1451" s="3"/>
      <c r="AB1451" s="3"/>
      <c r="AC1451" s="65"/>
      <c r="AD1451" s="3" t="s">
        <v>6356</v>
      </c>
      <c r="AE1451" s="3" t="s">
        <v>6356</v>
      </c>
      <c r="AF1451" s="3" t="s">
        <v>6356</v>
      </c>
      <c r="AG1451" s="3" t="s">
        <v>6356</v>
      </c>
      <c r="AH1451" s="3" t="s">
        <v>6356</v>
      </c>
      <c r="AI1451" s="3" t="s">
        <v>6356</v>
      </c>
      <c r="AJ1451" s="3"/>
    </row>
    <row r="1452" spans="1:36">
      <c r="A1452" s="1" t="s">
        <v>0</v>
      </c>
      <c r="B1452" s="1" t="s">
        <v>1</v>
      </c>
      <c r="C1452" s="1" t="s">
        <v>2</v>
      </c>
      <c r="D1452" s="1" t="s">
        <v>3</v>
      </c>
      <c r="E1452" s="1" t="s">
        <v>4</v>
      </c>
      <c r="F1452" s="1" t="s">
        <v>5</v>
      </c>
      <c r="G1452" s="1" t="s">
        <v>6</v>
      </c>
      <c r="H1452" s="64" t="s">
        <v>7</v>
      </c>
      <c r="I1452" s="1" t="s">
        <v>8</v>
      </c>
      <c r="J1452" s="1" t="s">
        <v>9</v>
      </c>
      <c r="K1452" s="1" t="s">
        <v>10</v>
      </c>
      <c r="L1452" s="2" t="s">
        <v>11</v>
      </c>
      <c r="M1452" s="1" t="s">
        <v>12</v>
      </c>
      <c r="N1452" s="1" t="s">
        <v>13</v>
      </c>
      <c r="O1452" s="1" t="s">
        <v>14</v>
      </c>
      <c r="P1452" s="62" t="e">
        <f>VLOOKUP(M1452,'customer list'!$B:$F,5,FALSE)</f>
        <v>#N/A</v>
      </c>
      <c r="Q1452" s="1" t="s">
        <v>15</v>
      </c>
      <c r="R1452" s="1" t="s">
        <v>16</v>
      </c>
      <c r="S1452" s="1" t="s">
        <v>17</v>
      </c>
      <c r="T1452" s="1" t="s">
        <v>18</v>
      </c>
      <c r="U1452" s="1" t="s">
        <v>19</v>
      </c>
      <c r="V1452" s="1" t="s">
        <v>20</v>
      </c>
      <c r="W1452" s="1" t="s">
        <v>21</v>
      </c>
      <c r="X1452" s="1" t="s">
        <v>22</v>
      </c>
      <c r="Y1452" s="1" t="s">
        <v>23</v>
      </c>
      <c r="Z1452" s="1" t="s">
        <v>24</v>
      </c>
      <c r="AA1452" s="1" t="s">
        <v>25</v>
      </c>
      <c r="AB1452" s="1" t="s">
        <v>26</v>
      </c>
      <c r="AC1452" s="64" t="s">
        <v>27</v>
      </c>
      <c r="AD1452" s="3"/>
      <c r="AE1452" s="3"/>
      <c r="AF1452" s="3"/>
      <c r="AG1452" s="3"/>
      <c r="AH1452" s="3"/>
      <c r="AI1452" s="3"/>
      <c r="AJ1452" s="3"/>
    </row>
    <row r="1453" spans="1:36">
      <c r="A1453" s="3">
        <v>49</v>
      </c>
      <c r="B1453" s="3">
        <v>10</v>
      </c>
      <c r="C1453" s="3" t="s">
        <v>28</v>
      </c>
      <c r="D1453" s="3" t="s">
        <v>29</v>
      </c>
      <c r="E1453" s="3" t="s">
        <v>89</v>
      </c>
      <c r="F1453" s="3" t="s">
        <v>158</v>
      </c>
      <c r="G1453" s="3">
        <v>1.8049999999999999</v>
      </c>
      <c r="H1453" s="65">
        <v>28.911999999999999</v>
      </c>
      <c r="I1453" s="3">
        <v>6.5</v>
      </c>
      <c r="J1453" s="3">
        <v>62.946240000000003</v>
      </c>
      <c r="K1453" s="4">
        <v>0.27769230769230768</v>
      </c>
      <c r="L1453" s="4">
        <v>0.45931258165698219</v>
      </c>
      <c r="M1453" s="3">
        <v>3</v>
      </c>
      <c r="N1453" s="3">
        <v>55.128999999999998</v>
      </c>
      <c r="O1453" s="3" t="s">
        <v>431</v>
      </c>
      <c r="P1453" s="62" t="e">
        <f>VLOOKUP(M1453,'customer list'!$B:$F,5,FALSE)</f>
        <v>#N/A</v>
      </c>
      <c r="Q1453" s="3" t="s">
        <v>1101</v>
      </c>
      <c r="R1453" s="3" t="s">
        <v>29</v>
      </c>
      <c r="S1453" s="5">
        <v>45080.559791666667</v>
      </c>
      <c r="T1453" s="3">
        <v>165.387</v>
      </c>
      <c r="U1453" s="5">
        <v>45079.469155092593</v>
      </c>
      <c r="V1453" s="5">
        <v>45080.438298611109</v>
      </c>
      <c r="W1453" s="3">
        <v>0</v>
      </c>
      <c r="X1453" s="3">
        <v>0</v>
      </c>
      <c r="Y1453" s="3"/>
      <c r="Z1453" s="3">
        <v>5094131</v>
      </c>
      <c r="AA1453" s="3">
        <v>4734131</v>
      </c>
      <c r="AB1453" s="3">
        <v>360000</v>
      </c>
      <c r="AC1453" s="65">
        <v>362520001</v>
      </c>
      <c r="AD1453" s="3"/>
      <c r="AE1453" s="3"/>
      <c r="AF1453" s="3"/>
      <c r="AG1453" s="3"/>
      <c r="AH1453" s="3"/>
      <c r="AI1453" s="3"/>
      <c r="AJ1453" s="3"/>
    </row>
    <row r="1454" spans="1:36">
      <c r="A1454" s="6">
        <f t="shared" ref="A1454:A1468" si="54">A1453</f>
        <v>49</v>
      </c>
      <c r="B1454" s="7" t="s">
        <v>34</v>
      </c>
      <c r="C1454" s="7" t="s">
        <v>35</v>
      </c>
      <c r="D1454" s="7" t="s">
        <v>36</v>
      </c>
      <c r="E1454" s="7" t="s">
        <v>37</v>
      </c>
      <c r="F1454" s="7" t="s">
        <v>38</v>
      </c>
      <c r="G1454" s="7" t="s">
        <v>39</v>
      </c>
      <c r="H1454" s="66" t="s">
        <v>40</v>
      </c>
      <c r="I1454" s="7" t="s">
        <v>41</v>
      </c>
      <c r="J1454" s="7" t="s">
        <v>42</v>
      </c>
      <c r="K1454" s="7" t="s">
        <v>43</v>
      </c>
      <c r="L1454" s="7" t="s">
        <v>44</v>
      </c>
      <c r="M1454" s="7" t="s">
        <v>45</v>
      </c>
      <c r="N1454" s="7" t="s">
        <v>46</v>
      </c>
      <c r="O1454" s="7" t="s">
        <v>47</v>
      </c>
      <c r="P1454" s="62" t="e">
        <f>VLOOKUP(M1454,'customer list'!$B:$F,5,FALSE)</f>
        <v>#N/A</v>
      </c>
      <c r="Q1454" s="7" t="s">
        <v>48</v>
      </c>
      <c r="R1454" s="7" t="s">
        <v>49</v>
      </c>
      <c r="S1454" s="7" t="s">
        <v>50</v>
      </c>
      <c r="T1454" s="7" t="s">
        <v>51</v>
      </c>
      <c r="U1454" s="7" t="s">
        <v>19</v>
      </c>
      <c r="V1454" s="7" t="s">
        <v>20</v>
      </c>
      <c r="W1454" s="7" t="s">
        <v>52</v>
      </c>
      <c r="X1454" s="7" t="s">
        <v>53</v>
      </c>
      <c r="Y1454" s="7" t="s">
        <v>54</v>
      </c>
      <c r="Z1454" s="7" t="s">
        <v>55</v>
      </c>
      <c r="AA1454" s="3"/>
      <c r="AB1454" s="3"/>
      <c r="AC1454" s="65"/>
      <c r="AD1454" s="3"/>
      <c r="AE1454" s="3"/>
      <c r="AF1454" s="3"/>
      <c r="AG1454" s="3"/>
      <c r="AH1454" s="3"/>
      <c r="AI1454" s="3"/>
      <c r="AJ1454" s="3"/>
    </row>
    <row r="1455" spans="1:36">
      <c r="A1455" s="3">
        <f t="shared" si="54"/>
        <v>49</v>
      </c>
      <c r="B1455" s="3" t="s">
        <v>1102</v>
      </c>
      <c r="C1455" s="3" t="s">
        <v>616</v>
      </c>
      <c r="D1455" s="3" t="s">
        <v>74</v>
      </c>
      <c r="E1455" s="3" t="s">
        <v>74</v>
      </c>
      <c r="F1455" s="3" t="s">
        <v>29</v>
      </c>
      <c r="G1455" s="3">
        <v>3.2000000000000002E-3</v>
      </c>
      <c r="H1455" s="65">
        <v>3.3205999999999999E-2</v>
      </c>
      <c r="I1455" s="3">
        <v>1</v>
      </c>
      <c r="J1455" s="3" t="s">
        <v>60</v>
      </c>
      <c r="K1455" s="3" t="s">
        <v>61</v>
      </c>
      <c r="L1455" s="3" t="s">
        <v>62</v>
      </c>
      <c r="M1455" s="3">
        <v>5000015326</v>
      </c>
      <c r="N1455" s="3" t="s">
        <v>1103</v>
      </c>
      <c r="O1455" s="3" t="s">
        <v>1104</v>
      </c>
      <c r="P1455" s="62" t="str">
        <f>VLOOKUP(M1455,'customer list'!$B:$F,5,FALSE)</f>
        <v>Đồng Tháp</v>
      </c>
      <c r="Q1455" s="3" t="s">
        <v>466</v>
      </c>
      <c r="R1455" s="5">
        <v>45080.333333333336</v>
      </c>
      <c r="S1455" s="5">
        <v>45080.35423611111</v>
      </c>
      <c r="T1455" s="3">
        <v>131.583</v>
      </c>
      <c r="U1455" s="5">
        <v>45079</v>
      </c>
      <c r="V1455" s="5">
        <v>45107</v>
      </c>
      <c r="W1455" s="3" t="s">
        <v>65</v>
      </c>
      <c r="X1455" s="3" t="s">
        <v>66</v>
      </c>
      <c r="Y1455" s="3" t="s">
        <v>66</v>
      </c>
      <c r="Z1455" s="3" t="s">
        <v>616</v>
      </c>
      <c r="AA1455" s="3"/>
      <c r="AB1455" s="3"/>
      <c r="AC1455" s="65"/>
      <c r="AD1455" s="3"/>
      <c r="AE1455" s="3"/>
      <c r="AF1455" s="3"/>
      <c r="AG1455" s="3"/>
      <c r="AH1455" s="3"/>
      <c r="AI1455" s="3"/>
      <c r="AJ1455" s="3"/>
    </row>
    <row r="1456" spans="1:36">
      <c r="A1456" s="3">
        <f t="shared" si="54"/>
        <v>49</v>
      </c>
      <c r="B1456" s="3" t="s">
        <v>1105</v>
      </c>
      <c r="C1456" s="3" t="s">
        <v>470</v>
      </c>
      <c r="D1456" s="3" t="s">
        <v>141</v>
      </c>
      <c r="E1456" s="3" t="s">
        <v>142</v>
      </c>
      <c r="F1456" s="3" t="s">
        <v>29</v>
      </c>
      <c r="G1456" s="3">
        <v>3.7999999999999999E-2</v>
      </c>
      <c r="H1456" s="65">
        <v>0.567936</v>
      </c>
      <c r="I1456" s="3">
        <v>1</v>
      </c>
      <c r="J1456" s="3" t="s">
        <v>60</v>
      </c>
      <c r="K1456" s="3" t="s">
        <v>61</v>
      </c>
      <c r="L1456" s="3" t="s">
        <v>62</v>
      </c>
      <c r="M1456" s="3">
        <v>6000023281</v>
      </c>
      <c r="N1456" s="3" t="s">
        <v>453</v>
      </c>
      <c r="O1456" s="3" t="s">
        <v>1106</v>
      </c>
      <c r="P1456" s="62" t="e">
        <f>VLOOKUP(M1456,'customer list'!$B:$F,5,FALSE)</f>
        <v>#N/A</v>
      </c>
      <c r="Q1456" s="3" t="s">
        <v>432</v>
      </c>
      <c r="R1456" s="5">
        <v>45080.394479166665</v>
      </c>
      <c r="S1456" s="5">
        <v>45080.416504629633</v>
      </c>
      <c r="T1456" s="3">
        <v>156.529</v>
      </c>
      <c r="U1456" s="5">
        <v>45079</v>
      </c>
      <c r="V1456" s="5">
        <v>45107</v>
      </c>
      <c r="W1456" s="3" t="s">
        <v>65</v>
      </c>
      <c r="X1456" s="3" t="s">
        <v>66</v>
      </c>
      <c r="Y1456" s="3" t="s">
        <v>66</v>
      </c>
      <c r="Z1456" s="3" t="s">
        <v>470</v>
      </c>
      <c r="AA1456" s="3"/>
      <c r="AB1456" s="3"/>
      <c r="AC1456" s="65"/>
      <c r="AD1456" s="3"/>
      <c r="AE1456" s="3"/>
      <c r="AF1456" s="3"/>
      <c r="AG1456" s="3"/>
      <c r="AH1456" s="3"/>
      <c r="AI1456" s="3"/>
      <c r="AJ1456" s="3"/>
    </row>
    <row r="1457" spans="1:36">
      <c r="A1457" s="3">
        <f t="shared" si="54"/>
        <v>49</v>
      </c>
      <c r="B1457" s="3" t="s">
        <v>1107</v>
      </c>
      <c r="C1457" s="3" t="s">
        <v>250</v>
      </c>
      <c r="D1457" s="3" t="s">
        <v>141</v>
      </c>
      <c r="E1457" s="3" t="s">
        <v>142</v>
      </c>
      <c r="F1457" s="3" t="s">
        <v>29</v>
      </c>
      <c r="G1457" s="3">
        <v>0.108</v>
      </c>
      <c r="H1457" s="65">
        <v>1.4473800000000001</v>
      </c>
      <c r="I1457" s="3">
        <v>1</v>
      </c>
      <c r="J1457" s="3" t="s">
        <v>60</v>
      </c>
      <c r="K1457" s="3" t="s">
        <v>61</v>
      </c>
      <c r="L1457" s="3" t="s">
        <v>62</v>
      </c>
      <c r="M1457" s="3">
        <v>6000013316</v>
      </c>
      <c r="N1457" s="3" t="s">
        <v>453</v>
      </c>
      <c r="O1457" s="3" t="s">
        <v>1108</v>
      </c>
      <c r="P1457" s="62" t="str">
        <f>VLOOKUP(M1457,'customer list'!$B:$F,5,FALSE)</f>
        <v>Đồng Tháp</v>
      </c>
      <c r="Q1457" s="3" t="s">
        <v>1101</v>
      </c>
      <c r="R1457" s="5">
        <v>45080.438298611109</v>
      </c>
      <c r="S1457" s="5">
        <v>45080.559791666667</v>
      </c>
      <c r="T1457" s="3">
        <v>165.387</v>
      </c>
      <c r="U1457" s="5">
        <v>45079</v>
      </c>
      <c r="V1457" s="5">
        <v>45107</v>
      </c>
      <c r="W1457" s="3" t="s">
        <v>65</v>
      </c>
      <c r="X1457" s="3" t="s">
        <v>66</v>
      </c>
      <c r="Y1457" s="3" t="s">
        <v>66</v>
      </c>
      <c r="Z1457" s="3" t="s">
        <v>250</v>
      </c>
      <c r="AA1457" s="3"/>
      <c r="AB1457" s="3"/>
      <c r="AC1457" s="65"/>
      <c r="AD1457" s="3"/>
      <c r="AE1457" s="3"/>
      <c r="AF1457" s="3"/>
      <c r="AG1457" s="3"/>
      <c r="AH1457" s="3"/>
      <c r="AI1457" s="3"/>
      <c r="AJ1457" s="3"/>
    </row>
    <row r="1458" spans="1:36">
      <c r="A1458" s="3">
        <f t="shared" si="54"/>
        <v>49</v>
      </c>
      <c r="B1458" s="3" t="s">
        <v>1107</v>
      </c>
      <c r="C1458" s="3" t="s">
        <v>152</v>
      </c>
      <c r="D1458" s="3" t="s">
        <v>141</v>
      </c>
      <c r="E1458" s="3" t="s">
        <v>142</v>
      </c>
      <c r="F1458" s="3" t="s">
        <v>29</v>
      </c>
      <c r="G1458" s="3">
        <v>0.26</v>
      </c>
      <c r="H1458" s="65">
        <v>6.9160000000000004</v>
      </c>
      <c r="I1458" s="3">
        <v>10</v>
      </c>
      <c r="J1458" s="3" t="s">
        <v>60</v>
      </c>
      <c r="K1458" s="3" t="s">
        <v>61</v>
      </c>
      <c r="L1458" s="3" t="s">
        <v>62</v>
      </c>
      <c r="M1458" s="3">
        <v>6000013316</v>
      </c>
      <c r="N1458" s="3" t="s">
        <v>453</v>
      </c>
      <c r="O1458" s="3" t="s">
        <v>1108</v>
      </c>
      <c r="P1458" s="62" t="str">
        <f>VLOOKUP(M1458,'customer list'!$B:$F,5,FALSE)</f>
        <v>Đồng Tháp</v>
      </c>
      <c r="Q1458" s="3" t="s">
        <v>1101</v>
      </c>
      <c r="R1458" s="5">
        <v>45080.438298611109</v>
      </c>
      <c r="S1458" s="5">
        <v>45080.559791666667</v>
      </c>
      <c r="T1458" s="3">
        <v>165.387</v>
      </c>
      <c r="U1458" s="5">
        <v>45079</v>
      </c>
      <c r="V1458" s="5">
        <v>45107</v>
      </c>
      <c r="W1458" s="3" t="s">
        <v>65</v>
      </c>
      <c r="X1458" s="3" t="s">
        <v>66</v>
      </c>
      <c r="Y1458" s="3" t="s">
        <v>66</v>
      </c>
      <c r="Z1458" s="3" t="s">
        <v>152</v>
      </c>
      <c r="AA1458" s="3"/>
      <c r="AB1458" s="3"/>
      <c r="AC1458" s="65"/>
      <c r="AD1458" s="3"/>
      <c r="AE1458" s="3"/>
      <c r="AF1458" s="3"/>
      <c r="AG1458" s="3"/>
      <c r="AH1458" s="3"/>
      <c r="AI1458" s="3"/>
      <c r="AJ1458" s="3"/>
    </row>
    <row r="1459" spans="1:36">
      <c r="A1459" s="3">
        <f t="shared" si="54"/>
        <v>49</v>
      </c>
      <c r="B1459" s="3" t="s">
        <v>1109</v>
      </c>
      <c r="C1459" s="3" t="s">
        <v>155</v>
      </c>
      <c r="D1459" s="3" t="s">
        <v>141</v>
      </c>
      <c r="E1459" s="3" t="s">
        <v>142</v>
      </c>
      <c r="F1459" s="3" t="s">
        <v>29</v>
      </c>
      <c r="G1459" s="3">
        <v>7.2999999999999995E-2</v>
      </c>
      <c r="H1459" s="65">
        <v>1.118393</v>
      </c>
      <c r="I1459" s="3">
        <v>1</v>
      </c>
      <c r="J1459" s="3" t="s">
        <v>60</v>
      </c>
      <c r="K1459" s="3" t="s">
        <v>61</v>
      </c>
      <c r="L1459" s="3" t="s">
        <v>62</v>
      </c>
      <c r="M1459" s="3">
        <v>6000013316</v>
      </c>
      <c r="N1459" s="3" t="s">
        <v>453</v>
      </c>
      <c r="O1459" s="3" t="s">
        <v>1108</v>
      </c>
      <c r="P1459" s="62" t="str">
        <f>VLOOKUP(M1459,'customer list'!$B:$F,5,FALSE)</f>
        <v>Đồng Tháp</v>
      </c>
      <c r="Q1459" s="3" t="s">
        <v>1101</v>
      </c>
      <c r="R1459" s="5">
        <v>45080.438298611109</v>
      </c>
      <c r="S1459" s="5">
        <v>45080.559791666667</v>
      </c>
      <c r="T1459" s="3">
        <v>165.387</v>
      </c>
      <c r="U1459" s="5">
        <v>45079</v>
      </c>
      <c r="V1459" s="5">
        <v>45107</v>
      </c>
      <c r="W1459" s="3" t="s">
        <v>65</v>
      </c>
      <c r="X1459" s="3" t="s">
        <v>66</v>
      </c>
      <c r="Y1459" s="3" t="s">
        <v>66</v>
      </c>
      <c r="Z1459" s="3" t="s">
        <v>155</v>
      </c>
      <c r="AA1459" s="3"/>
      <c r="AB1459" s="3"/>
      <c r="AC1459" s="65"/>
      <c r="AD1459" s="3"/>
      <c r="AE1459" s="3"/>
      <c r="AF1459" s="3"/>
      <c r="AG1459" s="3"/>
      <c r="AH1459" s="3"/>
      <c r="AI1459" s="3"/>
      <c r="AJ1459" s="3"/>
    </row>
    <row r="1460" spans="1:36">
      <c r="A1460" s="3">
        <f t="shared" si="54"/>
        <v>49</v>
      </c>
      <c r="B1460" s="3" t="s">
        <v>1109</v>
      </c>
      <c r="C1460" s="3" t="s">
        <v>244</v>
      </c>
      <c r="D1460" s="3" t="s">
        <v>141</v>
      </c>
      <c r="E1460" s="3" t="s">
        <v>142</v>
      </c>
      <c r="F1460" s="3" t="s">
        <v>29</v>
      </c>
      <c r="G1460" s="3">
        <v>7.0999999999999994E-2</v>
      </c>
      <c r="H1460" s="65">
        <v>0.92564999999999997</v>
      </c>
      <c r="I1460" s="3">
        <v>1</v>
      </c>
      <c r="J1460" s="3" t="s">
        <v>60</v>
      </c>
      <c r="K1460" s="3" t="s">
        <v>61</v>
      </c>
      <c r="L1460" s="3" t="s">
        <v>62</v>
      </c>
      <c r="M1460" s="3">
        <v>6000013316</v>
      </c>
      <c r="N1460" s="3" t="s">
        <v>453</v>
      </c>
      <c r="O1460" s="3" t="s">
        <v>1108</v>
      </c>
      <c r="P1460" s="62" t="str">
        <f>VLOOKUP(M1460,'customer list'!$B:$F,5,FALSE)</f>
        <v>Đồng Tháp</v>
      </c>
      <c r="Q1460" s="3" t="s">
        <v>1101</v>
      </c>
      <c r="R1460" s="5">
        <v>45080.438298611109</v>
      </c>
      <c r="S1460" s="5">
        <v>45080.559791666667</v>
      </c>
      <c r="T1460" s="3">
        <v>165.387</v>
      </c>
      <c r="U1460" s="5">
        <v>45079</v>
      </c>
      <c r="V1460" s="5">
        <v>45107</v>
      </c>
      <c r="W1460" s="3" t="s">
        <v>65</v>
      </c>
      <c r="X1460" s="3" t="s">
        <v>66</v>
      </c>
      <c r="Y1460" s="3" t="s">
        <v>66</v>
      </c>
      <c r="Z1460" s="3" t="s">
        <v>244</v>
      </c>
      <c r="AA1460" s="3"/>
      <c r="AB1460" s="3"/>
      <c r="AC1460" s="65"/>
      <c r="AD1460" s="3"/>
      <c r="AE1460" s="3"/>
      <c r="AF1460" s="3"/>
      <c r="AG1460" s="3"/>
      <c r="AH1460" s="3"/>
      <c r="AI1460" s="3"/>
      <c r="AJ1460" s="3"/>
    </row>
    <row r="1461" spans="1:36">
      <c r="A1461" s="3">
        <f t="shared" si="54"/>
        <v>49</v>
      </c>
      <c r="B1461" s="3" t="s">
        <v>1110</v>
      </c>
      <c r="C1461" s="3" t="s">
        <v>198</v>
      </c>
      <c r="D1461" s="3" t="s">
        <v>141</v>
      </c>
      <c r="E1461" s="3" t="s">
        <v>142</v>
      </c>
      <c r="F1461" s="3" t="s">
        <v>29</v>
      </c>
      <c r="G1461" s="3">
        <v>9.1999999999999998E-2</v>
      </c>
      <c r="H1461" s="65">
        <v>1.3832</v>
      </c>
      <c r="I1461" s="3">
        <v>2</v>
      </c>
      <c r="J1461" s="3" t="s">
        <v>60</v>
      </c>
      <c r="K1461" s="3" t="s">
        <v>61</v>
      </c>
      <c r="L1461" s="3" t="s">
        <v>62</v>
      </c>
      <c r="M1461" s="3">
        <v>6000013316</v>
      </c>
      <c r="N1461" s="3" t="s">
        <v>453</v>
      </c>
      <c r="O1461" s="3" t="s">
        <v>1108</v>
      </c>
      <c r="P1461" s="62" t="str">
        <f>VLOOKUP(M1461,'customer list'!$B:$F,5,FALSE)</f>
        <v>Đồng Tháp</v>
      </c>
      <c r="Q1461" s="3" t="s">
        <v>1101</v>
      </c>
      <c r="R1461" s="5">
        <v>45080.438298611109</v>
      </c>
      <c r="S1461" s="5">
        <v>45080.559791666667</v>
      </c>
      <c r="T1461" s="3">
        <v>165.387</v>
      </c>
      <c r="U1461" s="5">
        <v>45079</v>
      </c>
      <c r="V1461" s="5">
        <v>45107</v>
      </c>
      <c r="W1461" s="3" t="s">
        <v>65</v>
      </c>
      <c r="X1461" s="3" t="s">
        <v>66</v>
      </c>
      <c r="Y1461" s="3" t="s">
        <v>66</v>
      </c>
      <c r="Z1461" s="3" t="s">
        <v>198</v>
      </c>
      <c r="AA1461" s="3"/>
      <c r="AB1461" s="3"/>
      <c r="AC1461" s="65"/>
      <c r="AD1461" s="3"/>
      <c r="AE1461" s="3"/>
      <c r="AF1461" s="3"/>
      <c r="AG1461" s="3"/>
      <c r="AH1461" s="3"/>
      <c r="AI1461" s="3"/>
      <c r="AJ1461" s="3"/>
    </row>
    <row r="1462" spans="1:36">
      <c r="A1462" s="3">
        <f t="shared" si="54"/>
        <v>49</v>
      </c>
      <c r="B1462" s="3" t="s">
        <v>1110</v>
      </c>
      <c r="C1462" s="3" t="s">
        <v>150</v>
      </c>
      <c r="D1462" s="3" t="s">
        <v>141</v>
      </c>
      <c r="E1462" s="3" t="s">
        <v>142</v>
      </c>
      <c r="F1462" s="3" t="s">
        <v>29</v>
      </c>
      <c r="G1462" s="3">
        <v>7.4999999999999997E-2</v>
      </c>
      <c r="H1462" s="65">
        <v>1.1129599999999999</v>
      </c>
      <c r="I1462" s="3">
        <v>1</v>
      </c>
      <c r="J1462" s="3" t="s">
        <v>60</v>
      </c>
      <c r="K1462" s="3" t="s">
        <v>61</v>
      </c>
      <c r="L1462" s="3" t="s">
        <v>62</v>
      </c>
      <c r="M1462" s="3">
        <v>6000013316</v>
      </c>
      <c r="N1462" s="3" t="s">
        <v>453</v>
      </c>
      <c r="O1462" s="3" t="s">
        <v>1108</v>
      </c>
      <c r="P1462" s="62" t="str">
        <f>VLOOKUP(M1462,'customer list'!$B:$F,5,FALSE)</f>
        <v>Đồng Tháp</v>
      </c>
      <c r="Q1462" s="3" t="s">
        <v>1101</v>
      </c>
      <c r="R1462" s="5">
        <v>45080.438298611109</v>
      </c>
      <c r="S1462" s="5">
        <v>45080.559791666667</v>
      </c>
      <c r="T1462" s="3">
        <v>165.387</v>
      </c>
      <c r="U1462" s="5">
        <v>45079</v>
      </c>
      <c r="V1462" s="5">
        <v>45107</v>
      </c>
      <c r="W1462" s="3" t="s">
        <v>65</v>
      </c>
      <c r="X1462" s="3" t="s">
        <v>66</v>
      </c>
      <c r="Y1462" s="3" t="s">
        <v>66</v>
      </c>
      <c r="Z1462" s="3" t="s">
        <v>150</v>
      </c>
      <c r="AA1462" s="3"/>
      <c r="AB1462" s="3"/>
      <c r="AC1462" s="65"/>
      <c r="AD1462" s="3"/>
      <c r="AE1462" s="3"/>
      <c r="AF1462" s="3"/>
      <c r="AG1462" s="3"/>
      <c r="AH1462" s="3"/>
      <c r="AI1462" s="3"/>
      <c r="AJ1462" s="3"/>
    </row>
    <row r="1463" spans="1:36">
      <c r="A1463" s="3">
        <f t="shared" si="54"/>
        <v>49</v>
      </c>
      <c r="B1463" s="3" t="s">
        <v>1111</v>
      </c>
      <c r="C1463" s="3" t="s">
        <v>198</v>
      </c>
      <c r="D1463" s="3" t="s">
        <v>141</v>
      </c>
      <c r="E1463" s="3" t="s">
        <v>142</v>
      </c>
      <c r="F1463" s="3" t="s">
        <v>29</v>
      </c>
      <c r="G1463" s="3">
        <v>0.13800000000000001</v>
      </c>
      <c r="H1463" s="65">
        <v>2.0748000000000002</v>
      </c>
      <c r="I1463" s="3">
        <v>3</v>
      </c>
      <c r="J1463" s="3" t="s">
        <v>60</v>
      </c>
      <c r="K1463" s="3" t="s">
        <v>61</v>
      </c>
      <c r="L1463" s="3" t="s">
        <v>62</v>
      </c>
      <c r="M1463" s="3">
        <v>6000013316</v>
      </c>
      <c r="N1463" s="3" t="s">
        <v>453</v>
      </c>
      <c r="O1463" s="3" t="s">
        <v>1108</v>
      </c>
      <c r="P1463" s="62" t="str">
        <f>VLOOKUP(M1463,'customer list'!$B:$F,5,FALSE)</f>
        <v>Đồng Tháp</v>
      </c>
      <c r="Q1463" s="3" t="s">
        <v>1101</v>
      </c>
      <c r="R1463" s="5">
        <v>45080.438298611109</v>
      </c>
      <c r="S1463" s="5">
        <v>45080.559791666667</v>
      </c>
      <c r="T1463" s="3">
        <v>165.387</v>
      </c>
      <c r="U1463" s="5">
        <v>45079</v>
      </c>
      <c r="V1463" s="5">
        <v>45107</v>
      </c>
      <c r="W1463" s="3" t="s">
        <v>65</v>
      </c>
      <c r="X1463" s="3" t="s">
        <v>66</v>
      </c>
      <c r="Y1463" s="3" t="s">
        <v>66</v>
      </c>
      <c r="Z1463" s="3" t="s">
        <v>198</v>
      </c>
      <c r="AA1463" s="3"/>
      <c r="AB1463" s="3"/>
      <c r="AC1463" s="65"/>
      <c r="AD1463" s="3"/>
      <c r="AE1463" s="3"/>
      <c r="AF1463" s="3"/>
      <c r="AG1463" s="3"/>
      <c r="AH1463" s="3"/>
      <c r="AI1463" s="3"/>
      <c r="AJ1463" s="3"/>
    </row>
    <row r="1464" spans="1:36">
      <c r="A1464" s="3">
        <f t="shared" si="54"/>
        <v>49</v>
      </c>
      <c r="B1464" s="3" t="s">
        <v>1111</v>
      </c>
      <c r="C1464" s="3" t="s">
        <v>150</v>
      </c>
      <c r="D1464" s="3" t="s">
        <v>141</v>
      </c>
      <c r="E1464" s="3" t="s">
        <v>142</v>
      </c>
      <c r="F1464" s="3" t="s">
        <v>29</v>
      </c>
      <c r="G1464" s="3">
        <v>0.45</v>
      </c>
      <c r="H1464" s="65">
        <v>6.6777600000000001</v>
      </c>
      <c r="I1464" s="3">
        <v>6</v>
      </c>
      <c r="J1464" s="3" t="s">
        <v>60</v>
      </c>
      <c r="K1464" s="3" t="s">
        <v>61</v>
      </c>
      <c r="L1464" s="3" t="s">
        <v>62</v>
      </c>
      <c r="M1464" s="3">
        <v>6000013316</v>
      </c>
      <c r="N1464" s="3" t="s">
        <v>453</v>
      </c>
      <c r="O1464" s="3" t="s">
        <v>1108</v>
      </c>
      <c r="P1464" s="62" t="str">
        <f>VLOOKUP(M1464,'customer list'!$B:$F,5,FALSE)</f>
        <v>Đồng Tháp</v>
      </c>
      <c r="Q1464" s="3" t="s">
        <v>1101</v>
      </c>
      <c r="R1464" s="5">
        <v>45080.438298611109</v>
      </c>
      <c r="S1464" s="5">
        <v>45080.559791666667</v>
      </c>
      <c r="T1464" s="3">
        <v>165.387</v>
      </c>
      <c r="U1464" s="5">
        <v>45079</v>
      </c>
      <c r="V1464" s="5">
        <v>45107</v>
      </c>
      <c r="W1464" s="3" t="s">
        <v>65</v>
      </c>
      <c r="X1464" s="3" t="s">
        <v>66</v>
      </c>
      <c r="Y1464" s="3" t="s">
        <v>66</v>
      </c>
      <c r="Z1464" s="3" t="s">
        <v>150</v>
      </c>
      <c r="AA1464" s="3"/>
      <c r="AB1464" s="3"/>
      <c r="AC1464" s="65"/>
      <c r="AD1464" s="3"/>
      <c r="AE1464" s="3"/>
      <c r="AF1464" s="3"/>
      <c r="AG1464" s="3"/>
      <c r="AH1464" s="3"/>
      <c r="AI1464" s="3"/>
      <c r="AJ1464" s="3"/>
    </row>
    <row r="1465" spans="1:36">
      <c r="A1465" s="3">
        <f t="shared" si="54"/>
        <v>49</v>
      </c>
      <c r="B1465" s="3" t="s">
        <v>1112</v>
      </c>
      <c r="C1465" s="3" t="s">
        <v>309</v>
      </c>
      <c r="D1465" s="3" t="s">
        <v>166</v>
      </c>
      <c r="E1465" s="3" t="s">
        <v>167</v>
      </c>
      <c r="F1465" s="3" t="s">
        <v>29</v>
      </c>
      <c r="G1465" s="3">
        <v>8.2000000000000003E-2</v>
      </c>
      <c r="H1465" s="65">
        <v>0.95903099999999997</v>
      </c>
      <c r="I1465" s="3">
        <v>2</v>
      </c>
      <c r="J1465" s="3" t="s">
        <v>60</v>
      </c>
      <c r="K1465" s="3" t="s">
        <v>61</v>
      </c>
      <c r="L1465" s="3" t="s">
        <v>62</v>
      </c>
      <c r="M1465" s="3">
        <v>6000013316</v>
      </c>
      <c r="N1465" s="3" t="s">
        <v>453</v>
      </c>
      <c r="O1465" s="3" t="s">
        <v>1108</v>
      </c>
      <c r="P1465" s="62" t="str">
        <f>VLOOKUP(M1465,'customer list'!$B:$F,5,FALSE)</f>
        <v>Đồng Tháp</v>
      </c>
      <c r="Q1465" s="3" t="s">
        <v>1101</v>
      </c>
      <c r="R1465" s="5">
        <v>45080.438298611109</v>
      </c>
      <c r="S1465" s="5">
        <v>45080.559791666667</v>
      </c>
      <c r="T1465" s="3">
        <v>165.387</v>
      </c>
      <c r="U1465" s="5">
        <v>45079</v>
      </c>
      <c r="V1465" s="5">
        <v>45107</v>
      </c>
      <c r="W1465" s="3" t="s">
        <v>65</v>
      </c>
      <c r="X1465" s="3" t="s">
        <v>66</v>
      </c>
      <c r="Y1465" s="3" t="s">
        <v>66</v>
      </c>
      <c r="Z1465" s="3" t="s">
        <v>309</v>
      </c>
      <c r="AA1465" s="3"/>
      <c r="AB1465" s="3"/>
      <c r="AC1465" s="65"/>
      <c r="AD1465" s="3"/>
      <c r="AE1465" s="3"/>
      <c r="AF1465" s="3"/>
      <c r="AG1465" s="3"/>
      <c r="AH1465" s="3"/>
      <c r="AI1465" s="3"/>
      <c r="AJ1465" s="3"/>
    </row>
    <row r="1466" spans="1:36">
      <c r="A1466" s="3">
        <f t="shared" si="54"/>
        <v>49</v>
      </c>
      <c r="B1466" s="3" t="s">
        <v>1113</v>
      </c>
      <c r="C1466" s="3" t="s">
        <v>236</v>
      </c>
      <c r="D1466" s="3" t="s">
        <v>166</v>
      </c>
      <c r="E1466" s="3" t="s">
        <v>167</v>
      </c>
      <c r="F1466" s="3" t="s">
        <v>29</v>
      </c>
      <c r="G1466" s="3">
        <v>0.12</v>
      </c>
      <c r="H1466" s="65">
        <v>1.4385460000000001</v>
      </c>
      <c r="I1466" s="3">
        <v>3</v>
      </c>
      <c r="J1466" s="3" t="s">
        <v>60</v>
      </c>
      <c r="K1466" s="3" t="s">
        <v>61</v>
      </c>
      <c r="L1466" s="3" t="s">
        <v>62</v>
      </c>
      <c r="M1466" s="3">
        <v>6000013316</v>
      </c>
      <c r="N1466" s="3" t="s">
        <v>453</v>
      </c>
      <c r="O1466" s="3" t="s">
        <v>1108</v>
      </c>
      <c r="P1466" s="62" t="str">
        <f>VLOOKUP(M1466,'customer list'!$B:$F,5,FALSE)</f>
        <v>Đồng Tháp</v>
      </c>
      <c r="Q1466" s="3" t="s">
        <v>1101</v>
      </c>
      <c r="R1466" s="5">
        <v>45080.438298611109</v>
      </c>
      <c r="S1466" s="5">
        <v>45080.559791666667</v>
      </c>
      <c r="T1466" s="3">
        <v>165.387</v>
      </c>
      <c r="U1466" s="5">
        <v>45079</v>
      </c>
      <c r="V1466" s="5">
        <v>45107</v>
      </c>
      <c r="W1466" s="3" t="s">
        <v>65</v>
      </c>
      <c r="X1466" s="3" t="s">
        <v>66</v>
      </c>
      <c r="Y1466" s="3" t="s">
        <v>66</v>
      </c>
      <c r="Z1466" s="3" t="s">
        <v>236</v>
      </c>
      <c r="AA1466" s="3"/>
      <c r="AB1466" s="3"/>
      <c r="AC1466" s="65"/>
      <c r="AD1466" s="3"/>
      <c r="AE1466" s="3"/>
      <c r="AF1466" s="3"/>
      <c r="AG1466" s="3"/>
      <c r="AH1466" s="3"/>
      <c r="AI1466" s="3"/>
      <c r="AJ1466" s="3"/>
    </row>
    <row r="1467" spans="1:36">
      <c r="A1467" s="3">
        <f t="shared" si="54"/>
        <v>49</v>
      </c>
      <c r="B1467" s="3" t="s">
        <v>1114</v>
      </c>
      <c r="C1467" s="3" t="s">
        <v>150</v>
      </c>
      <c r="D1467" s="3" t="s">
        <v>141</v>
      </c>
      <c r="E1467" s="3" t="s">
        <v>142</v>
      </c>
      <c r="F1467" s="3" t="s">
        <v>29</v>
      </c>
      <c r="G1467" s="3">
        <v>0.22500000000000001</v>
      </c>
      <c r="H1467" s="65">
        <v>3.3388800000000001</v>
      </c>
      <c r="I1467" s="3">
        <v>3</v>
      </c>
      <c r="J1467" s="3" t="s">
        <v>60</v>
      </c>
      <c r="K1467" s="3" t="s">
        <v>61</v>
      </c>
      <c r="L1467" s="3" t="s">
        <v>62</v>
      </c>
      <c r="M1467" s="3">
        <v>6000013316</v>
      </c>
      <c r="N1467" s="3" t="s">
        <v>453</v>
      </c>
      <c r="O1467" s="3" t="s">
        <v>1108</v>
      </c>
      <c r="P1467" s="62" t="str">
        <f>VLOOKUP(M1467,'customer list'!$B:$F,5,FALSE)</f>
        <v>Đồng Tháp</v>
      </c>
      <c r="Q1467" s="3" t="s">
        <v>1101</v>
      </c>
      <c r="R1467" s="5">
        <v>45080.438298611109</v>
      </c>
      <c r="S1467" s="5">
        <v>45080.559791666667</v>
      </c>
      <c r="T1467" s="3">
        <v>165.387</v>
      </c>
      <c r="U1467" s="5">
        <v>45079</v>
      </c>
      <c r="V1467" s="5">
        <v>45107</v>
      </c>
      <c r="W1467" s="3" t="s">
        <v>65</v>
      </c>
      <c r="X1467" s="3" t="s">
        <v>66</v>
      </c>
      <c r="Y1467" s="3" t="s">
        <v>66</v>
      </c>
      <c r="Z1467" s="3" t="s">
        <v>150</v>
      </c>
      <c r="AA1467" s="3"/>
      <c r="AB1467" s="3"/>
      <c r="AC1467" s="65"/>
      <c r="AD1467" s="3"/>
      <c r="AE1467" s="3"/>
      <c r="AF1467" s="3"/>
      <c r="AG1467" s="3"/>
      <c r="AH1467" s="3"/>
      <c r="AI1467" s="3"/>
      <c r="AJ1467" s="3"/>
    </row>
    <row r="1468" spans="1:36">
      <c r="A1468" s="3">
        <f t="shared" si="54"/>
        <v>49</v>
      </c>
      <c r="B1468" s="3" t="s">
        <v>1115</v>
      </c>
      <c r="C1468" s="3" t="s">
        <v>251</v>
      </c>
      <c r="D1468" s="3" t="s">
        <v>141</v>
      </c>
      <c r="E1468" s="3" t="s">
        <v>142</v>
      </c>
      <c r="F1468" s="3" t="s">
        <v>29</v>
      </c>
      <c r="G1468" s="3">
        <v>7.0000000000000007E-2</v>
      </c>
      <c r="H1468" s="65">
        <v>0.91874999999999996</v>
      </c>
      <c r="I1468" s="3">
        <v>1</v>
      </c>
      <c r="J1468" s="3" t="s">
        <v>60</v>
      </c>
      <c r="K1468" s="3" t="s">
        <v>61</v>
      </c>
      <c r="L1468" s="3" t="s">
        <v>62</v>
      </c>
      <c r="M1468" s="3">
        <v>6000013316</v>
      </c>
      <c r="N1468" s="3" t="s">
        <v>453</v>
      </c>
      <c r="O1468" s="3" t="s">
        <v>1108</v>
      </c>
      <c r="P1468" s="62" t="str">
        <f>VLOOKUP(M1468,'customer list'!$B:$F,5,FALSE)</f>
        <v>Đồng Tháp</v>
      </c>
      <c r="Q1468" s="3" t="s">
        <v>1101</v>
      </c>
      <c r="R1468" s="5">
        <v>45080.438298611109</v>
      </c>
      <c r="S1468" s="5">
        <v>45080.559791666667</v>
      </c>
      <c r="T1468" s="3">
        <v>165.387</v>
      </c>
      <c r="U1468" s="5">
        <v>45079</v>
      </c>
      <c r="V1468" s="5">
        <v>45107</v>
      </c>
      <c r="W1468" s="3" t="s">
        <v>65</v>
      </c>
      <c r="X1468" s="3" t="s">
        <v>66</v>
      </c>
      <c r="Y1468" s="3" t="s">
        <v>66</v>
      </c>
      <c r="Z1468" s="3" t="s">
        <v>251</v>
      </c>
      <c r="AA1468" s="3"/>
      <c r="AB1468" s="3"/>
      <c r="AC1468" s="65"/>
      <c r="AD1468" s="3"/>
      <c r="AE1468" s="3"/>
      <c r="AF1468" s="3"/>
      <c r="AG1468" s="3"/>
      <c r="AH1468" s="3"/>
      <c r="AI1468" s="3"/>
      <c r="AJ1468" s="3"/>
    </row>
    <row r="1469" spans="1:36">
      <c r="A1469" s="1" t="s">
        <v>0</v>
      </c>
      <c r="B1469" s="1" t="s">
        <v>1</v>
      </c>
      <c r="C1469" s="1" t="s">
        <v>2</v>
      </c>
      <c r="D1469" s="1" t="s">
        <v>3</v>
      </c>
      <c r="E1469" s="1" t="s">
        <v>4</v>
      </c>
      <c r="F1469" s="1" t="s">
        <v>5</v>
      </c>
      <c r="G1469" s="1" t="s">
        <v>6</v>
      </c>
      <c r="H1469" s="64" t="s">
        <v>7</v>
      </c>
      <c r="I1469" s="1" t="s">
        <v>8</v>
      </c>
      <c r="J1469" s="1" t="s">
        <v>9</v>
      </c>
      <c r="K1469" s="1" t="s">
        <v>10</v>
      </c>
      <c r="L1469" s="2" t="s">
        <v>11</v>
      </c>
      <c r="M1469" s="1" t="s">
        <v>12</v>
      </c>
      <c r="N1469" s="1" t="s">
        <v>13</v>
      </c>
      <c r="O1469" s="1" t="s">
        <v>14</v>
      </c>
      <c r="P1469" s="62" t="e">
        <f>VLOOKUP(M1469,'customer list'!$B:$F,5,FALSE)</f>
        <v>#N/A</v>
      </c>
      <c r="Q1469" s="1" t="s">
        <v>15</v>
      </c>
      <c r="R1469" s="1" t="s">
        <v>16</v>
      </c>
      <c r="S1469" s="1" t="s">
        <v>17</v>
      </c>
      <c r="T1469" s="1" t="s">
        <v>18</v>
      </c>
      <c r="U1469" s="1" t="s">
        <v>19</v>
      </c>
      <c r="V1469" s="1" t="s">
        <v>20</v>
      </c>
      <c r="W1469" s="1" t="s">
        <v>21</v>
      </c>
      <c r="X1469" s="1" t="s">
        <v>22</v>
      </c>
      <c r="Y1469" s="1" t="s">
        <v>23</v>
      </c>
      <c r="Z1469" s="1" t="s">
        <v>24</v>
      </c>
      <c r="AA1469" s="1" t="s">
        <v>25</v>
      </c>
      <c r="AB1469" s="1" t="s">
        <v>26</v>
      </c>
      <c r="AC1469" s="64" t="s">
        <v>27</v>
      </c>
      <c r="AD1469" s="3"/>
      <c r="AE1469" s="3"/>
      <c r="AF1469" s="3"/>
      <c r="AG1469" s="3"/>
      <c r="AH1469" s="3"/>
      <c r="AI1469" s="3"/>
      <c r="AJ1469" s="3"/>
    </row>
    <row r="1470" spans="1:36">
      <c r="A1470" s="3">
        <v>50</v>
      </c>
      <c r="B1470" s="3">
        <v>10</v>
      </c>
      <c r="C1470" s="3" t="s">
        <v>28</v>
      </c>
      <c r="D1470" s="3" t="s">
        <v>29</v>
      </c>
      <c r="E1470" s="3" t="s">
        <v>207</v>
      </c>
      <c r="F1470" s="3" t="s">
        <v>179</v>
      </c>
      <c r="G1470" s="3">
        <v>0.877</v>
      </c>
      <c r="H1470" s="65">
        <v>10.528</v>
      </c>
      <c r="I1470" s="3">
        <v>1.99</v>
      </c>
      <c r="J1470" s="3">
        <v>23.239260000000002</v>
      </c>
      <c r="K1470" s="4">
        <v>0.44070351758793969</v>
      </c>
      <c r="L1470" s="4">
        <v>0.45302647330422746</v>
      </c>
      <c r="M1470" s="3">
        <v>3</v>
      </c>
      <c r="N1470" s="3">
        <v>5.1669999999999998</v>
      </c>
      <c r="O1470" s="3" t="s">
        <v>91</v>
      </c>
      <c r="P1470" s="62" t="e">
        <f>VLOOKUP(M1470,'customer list'!$B:$F,5,FALSE)</f>
        <v>#N/A</v>
      </c>
      <c r="Q1470" s="3" t="s">
        <v>772</v>
      </c>
      <c r="R1470" s="3" t="s">
        <v>29</v>
      </c>
      <c r="S1470" s="5">
        <v>45079.541979166665</v>
      </c>
      <c r="T1470" s="3">
        <v>15.500999999999999</v>
      </c>
      <c r="U1470" s="5">
        <v>45079.390092592592</v>
      </c>
      <c r="V1470" s="5">
        <v>45079.465358796297</v>
      </c>
      <c r="W1470" s="3">
        <v>0</v>
      </c>
      <c r="X1470" s="3">
        <v>0</v>
      </c>
      <c r="Y1470" s="3"/>
      <c r="Z1470" s="3">
        <v>990000</v>
      </c>
      <c r="AA1470" s="3">
        <v>790000</v>
      </c>
      <c r="AB1470" s="3">
        <v>200000</v>
      </c>
      <c r="AC1470" s="65">
        <v>218557417</v>
      </c>
      <c r="AD1470" s="3" t="s">
        <v>6356</v>
      </c>
      <c r="AE1470" s="3" t="s">
        <v>6356</v>
      </c>
      <c r="AF1470" s="3" t="s">
        <v>6356</v>
      </c>
      <c r="AG1470" s="3" t="s">
        <v>6356</v>
      </c>
      <c r="AH1470" s="3" t="s">
        <v>6356</v>
      </c>
      <c r="AI1470" s="3" t="s">
        <v>6356</v>
      </c>
      <c r="AJ1470" s="3"/>
    </row>
    <row r="1471" spans="1:36">
      <c r="A1471" s="6">
        <f t="shared" ref="A1471:A1487" si="55">A1470</f>
        <v>50</v>
      </c>
      <c r="B1471" s="7" t="s">
        <v>34</v>
      </c>
      <c r="C1471" s="7" t="s">
        <v>35</v>
      </c>
      <c r="D1471" s="7" t="s">
        <v>36</v>
      </c>
      <c r="E1471" s="7" t="s">
        <v>37</v>
      </c>
      <c r="F1471" s="7" t="s">
        <v>38</v>
      </c>
      <c r="G1471" s="7" t="s">
        <v>39</v>
      </c>
      <c r="H1471" s="66" t="s">
        <v>40</v>
      </c>
      <c r="I1471" s="7" t="s">
        <v>41</v>
      </c>
      <c r="J1471" s="7" t="s">
        <v>42</v>
      </c>
      <c r="K1471" s="7" t="s">
        <v>43</v>
      </c>
      <c r="L1471" s="7" t="s">
        <v>44</v>
      </c>
      <c r="M1471" s="7" t="s">
        <v>45</v>
      </c>
      <c r="N1471" s="7" t="s">
        <v>46</v>
      </c>
      <c r="O1471" s="7" t="s">
        <v>47</v>
      </c>
      <c r="P1471" s="62" t="e">
        <f>VLOOKUP(M1471,'customer list'!$B:$F,5,FALSE)</f>
        <v>#N/A</v>
      </c>
      <c r="Q1471" s="7" t="s">
        <v>48</v>
      </c>
      <c r="R1471" s="7" t="s">
        <v>49</v>
      </c>
      <c r="S1471" s="7" t="s">
        <v>50</v>
      </c>
      <c r="T1471" s="7" t="s">
        <v>51</v>
      </c>
      <c r="U1471" s="7" t="s">
        <v>19</v>
      </c>
      <c r="V1471" s="7" t="s">
        <v>20</v>
      </c>
      <c r="W1471" s="7" t="s">
        <v>52</v>
      </c>
      <c r="X1471" s="7" t="s">
        <v>53</v>
      </c>
      <c r="Y1471" s="7" t="s">
        <v>54</v>
      </c>
      <c r="Z1471" s="7" t="s">
        <v>55</v>
      </c>
      <c r="AA1471" s="3"/>
      <c r="AB1471" s="3"/>
      <c r="AC1471" s="65"/>
      <c r="AD1471" s="3" t="s">
        <v>6356</v>
      </c>
      <c r="AE1471" s="3" t="s">
        <v>6356</v>
      </c>
      <c r="AF1471" s="3" t="s">
        <v>6356</v>
      </c>
      <c r="AG1471" s="3" t="s">
        <v>6356</v>
      </c>
      <c r="AH1471" s="3" t="s">
        <v>6356</v>
      </c>
      <c r="AI1471" s="3" t="s">
        <v>6356</v>
      </c>
      <c r="AJ1471" s="3"/>
    </row>
    <row r="1472" spans="1:36">
      <c r="A1472" s="3">
        <f t="shared" si="55"/>
        <v>50</v>
      </c>
      <c r="B1472" s="3" t="s">
        <v>1116</v>
      </c>
      <c r="C1472" s="3" t="s">
        <v>289</v>
      </c>
      <c r="D1472" s="3" t="s">
        <v>290</v>
      </c>
      <c r="E1472" s="3" t="s">
        <v>290</v>
      </c>
      <c r="F1472" s="3" t="s">
        <v>29</v>
      </c>
      <c r="G1472" s="3">
        <v>2.52E-2</v>
      </c>
      <c r="H1472" s="65">
        <v>0.28761599999999998</v>
      </c>
      <c r="I1472" s="3">
        <v>3</v>
      </c>
      <c r="J1472" s="3" t="s">
        <v>60</v>
      </c>
      <c r="K1472" s="3" t="s">
        <v>61</v>
      </c>
      <c r="L1472" s="3" t="s">
        <v>62</v>
      </c>
      <c r="M1472" s="3">
        <v>5000014624</v>
      </c>
      <c r="N1472" s="3" t="s">
        <v>1117</v>
      </c>
      <c r="O1472" s="3" t="s">
        <v>1118</v>
      </c>
      <c r="P1472" s="62" t="str">
        <f>VLOOKUP(M1472,'customer list'!$B:$F,5,FALSE)</f>
        <v>TP Hồ Chí Minh</v>
      </c>
      <c r="Q1472" s="3" t="s">
        <v>772</v>
      </c>
      <c r="R1472" s="5">
        <v>45079.405173611114</v>
      </c>
      <c r="S1472" s="5">
        <v>45079.42701388889</v>
      </c>
      <c r="T1472" s="3">
        <v>9.843</v>
      </c>
      <c r="U1472" s="5">
        <v>45079</v>
      </c>
      <c r="V1472" s="5">
        <v>45107</v>
      </c>
      <c r="W1472" s="3" t="s">
        <v>65</v>
      </c>
      <c r="X1472" s="3" t="s">
        <v>66</v>
      </c>
      <c r="Y1472" s="3" t="s">
        <v>66</v>
      </c>
      <c r="Z1472" s="3" t="s">
        <v>289</v>
      </c>
      <c r="AA1472" s="3"/>
      <c r="AB1472" s="3"/>
      <c r="AC1472" s="65"/>
      <c r="AD1472" s="3" t="s">
        <v>6356</v>
      </c>
      <c r="AE1472" s="3" t="s">
        <v>6356</v>
      </c>
      <c r="AF1472" s="3" t="s">
        <v>6356</v>
      </c>
      <c r="AG1472" s="3" t="s">
        <v>6356</v>
      </c>
      <c r="AH1472" s="3" t="s">
        <v>6356</v>
      </c>
      <c r="AI1472" s="3" t="s">
        <v>6356</v>
      </c>
      <c r="AJ1472" s="3"/>
    </row>
    <row r="1473" spans="1:36">
      <c r="A1473" s="3">
        <f t="shared" si="55"/>
        <v>50</v>
      </c>
      <c r="B1473" s="3" t="s">
        <v>1116</v>
      </c>
      <c r="C1473" s="3" t="s">
        <v>852</v>
      </c>
      <c r="D1473" s="3" t="s">
        <v>290</v>
      </c>
      <c r="E1473" s="3" t="s">
        <v>290</v>
      </c>
      <c r="F1473" s="3" t="s">
        <v>29</v>
      </c>
      <c r="G1473" s="3">
        <v>2.0799999999999999E-2</v>
      </c>
      <c r="H1473" s="65">
        <v>0.191744</v>
      </c>
      <c r="I1473" s="3">
        <v>2</v>
      </c>
      <c r="J1473" s="3" t="s">
        <v>60</v>
      </c>
      <c r="K1473" s="3" t="s">
        <v>61</v>
      </c>
      <c r="L1473" s="3" t="s">
        <v>62</v>
      </c>
      <c r="M1473" s="3">
        <v>5000014624</v>
      </c>
      <c r="N1473" s="3" t="s">
        <v>1117</v>
      </c>
      <c r="O1473" s="3" t="s">
        <v>1118</v>
      </c>
      <c r="P1473" s="62" t="str">
        <f>VLOOKUP(M1473,'customer list'!$B:$F,5,FALSE)</f>
        <v>TP Hồ Chí Minh</v>
      </c>
      <c r="Q1473" s="3" t="s">
        <v>772</v>
      </c>
      <c r="R1473" s="5">
        <v>45079.405173611114</v>
      </c>
      <c r="S1473" s="5">
        <v>45079.42701388889</v>
      </c>
      <c r="T1473" s="3">
        <v>9.843</v>
      </c>
      <c r="U1473" s="5">
        <v>45079</v>
      </c>
      <c r="V1473" s="5">
        <v>45107</v>
      </c>
      <c r="W1473" s="3" t="s">
        <v>65</v>
      </c>
      <c r="X1473" s="3" t="s">
        <v>66</v>
      </c>
      <c r="Y1473" s="3" t="s">
        <v>66</v>
      </c>
      <c r="Z1473" s="3" t="s">
        <v>852</v>
      </c>
      <c r="AA1473" s="3"/>
      <c r="AB1473" s="3"/>
      <c r="AC1473" s="65"/>
      <c r="AD1473" s="3" t="s">
        <v>6356</v>
      </c>
      <c r="AE1473" s="3" t="s">
        <v>6356</v>
      </c>
      <c r="AF1473" s="3" t="s">
        <v>6356</v>
      </c>
      <c r="AG1473" s="3" t="s">
        <v>6356</v>
      </c>
      <c r="AH1473" s="3" t="s">
        <v>6356</v>
      </c>
      <c r="AI1473" s="3" t="s">
        <v>6356</v>
      </c>
      <c r="AJ1473" s="3"/>
    </row>
    <row r="1474" spans="1:36">
      <c r="A1474" s="3">
        <f t="shared" si="55"/>
        <v>50</v>
      </c>
      <c r="B1474" s="3" t="s">
        <v>1119</v>
      </c>
      <c r="C1474" s="3" t="s">
        <v>57</v>
      </c>
      <c r="D1474" s="3" t="s">
        <v>58</v>
      </c>
      <c r="E1474" s="3" t="s">
        <v>59</v>
      </c>
      <c r="F1474" s="3" t="s">
        <v>29</v>
      </c>
      <c r="G1474" s="3">
        <v>4.4999999999999998E-2</v>
      </c>
      <c r="H1474" s="65">
        <v>0.41366000000000003</v>
      </c>
      <c r="I1474" s="3">
        <v>5</v>
      </c>
      <c r="J1474" s="3" t="s">
        <v>60</v>
      </c>
      <c r="K1474" s="3" t="s">
        <v>61</v>
      </c>
      <c r="L1474" s="3" t="s">
        <v>62</v>
      </c>
      <c r="M1474" s="3">
        <v>5000004103</v>
      </c>
      <c r="N1474" s="3" t="s">
        <v>1120</v>
      </c>
      <c r="O1474" s="3" t="s">
        <v>1121</v>
      </c>
      <c r="P1474" s="62" t="str">
        <f>VLOOKUP(M1474,'customer list'!$B:$F,5,FALSE)</f>
        <v>TP Hồ Chí Minh</v>
      </c>
      <c r="Q1474" s="3" t="s">
        <v>772</v>
      </c>
      <c r="R1474" s="5">
        <v>45079.431087962963</v>
      </c>
      <c r="S1474" s="5">
        <v>45079.458738425928</v>
      </c>
      <c r="T1474" s="3">
        <v>11.705</v>
      </c>
      <c r="U1474" s="5">
        <v>45079</v>
      </c>
      <c r="V1474" s="5">
        <v>45107</v>
      </c>
      <c r="W1474" s="3" t="s">
        <v>65</v>
      </c>
      <c r="X1474" s="3" t="s">
        <v>66</v>
      </c>
      <c r="Y1474" s="3" t="s">
        <v>66</v>
      </c>
      <c r="Z1474" s="3" t="s">
        <v>57</v>
      </c>
      <c r="AA1474" s="3"/>
      <c r="AB1474" s="3"/>
      <c r="AC1474" s="65"/>
      <c r="AD1474" s="3" t="s">
        <v>6356</v>
      </c>
      <c r="AE1474" s="3" t="s">
        <v>6356</v>
      </c>
      <c r="AF1474" s="3" t="s">
        <v>6356</v>
      </c>
      <c r="AG1474" s="3" t="s">
        <v>6356</v>
      </c>
      <c r="AH1474" s="3" t="s">
        <v>6356</v>
      </c>
      <c r="AI1474" s="3" t="s">
        <v>6356</v>
      </c>
      <c r="AJ1474" s="3"/>
    </row>
    <row r="1475" spans="1:36">
      <c r="A1475" s="3">
        <f t="shared" si="55"/>
        <v>50</v>
      </c>
      <c r="B1475" s="3" t="s">
        <v>1119</v>
      </c>
      <c r="C1475" s="3" t="s">
        <v>67</v>
      </c>
      <c r="D1475" s="3" t="s">
        <v>68</v>
      </c>
      <c r="E1475" s="3" t="s">
        <v>59</v>
      </c>
      <c r="F1475" s="3" t="s">
        <v>29</v>
      </c>
      <c r="G1475" s="3">
        <v>0.125</v>
      </c>
      <c r="H1475" s="65">
        <v>1.060575</v>
      </c>
      <c r="I1475" s="3">
        <v>5</v>
      </c>
      <c r="J1475" s="3" t="s">
        <v>60</v>
      </c>
      <c r="K1475" s="3" t="s">
        <v>61</v>
      </c>
      <c r="L1475" s="3" t="s">
        <v>62</v>
      </c>
      <c r="M1475" s="3">
        <v>5000004103</v>
      </c>
      <c r="N1475" s="3" t="s">
        <v>1120</v>
      </c>
      <c r="O1475" s="3" t="s">
        <v>1121</v>
      </c>
      <c r="P1475" s="62" t="str">
        <f>VLOOKUP(M1475,'customer list'!$B:$F,5,FALSE)</f>
        <v>TP Hồ Chí Minh</v>
      </c>
      <c r="Q1475" s="3" t="s">
        <v>772</v>
      </c>
      <c r="R1475" s="5">
        <v>45079.431087962963</v>
      </c>
      <c r="S1475" s="5">
        <v>45079.458738425928</v>
      </c>
      <c r="T1475" s="3">
        <v>11.705</v>
      </c>
      <c r="U1475" s="5">
        <v>45079</v>
      </c>
      <c r="V1475" s="5">
        <v>45107</v>
      </c>
      <c r="W1475" s="3" t="s">
        <v>65</v>
      </c>
      <c r="X1475" s="3" t="s">
        <v>66</v>
      </c>
      <c r="Y1475" s="3" t="s">
        <v>66</v>
      </c>
      <c r="Z1475" s="3" t="s">
        <v>67</v>
      </c>
      <c r="AA1475" s="3"/>
      <c r="AB1475" s="3"/>
      <c r="AC1475" s="65"/>
      <c r="AD1475" s="3" t="s">
        <v>6356</v>
      </c>
      <c r="AE1475" s="3" t="s">
        <v>6356</v>
      </c>
      <c r="AF1475" s="3" t="s">
        <v>6356</v>
      </c>
      <c r="AG1475" s="3" t="s">
        <v>6356</v>
      </c>
      <c r="AH1475" s="3" t="s">
        <v>6356</v>
      </c>
      <c r="AI1475" s="3" t="s">
        <v>6356</v>
      </c>
      <c r="AJ1475" s="3"/>
    </row>
    <row r="1476" spans="1:36">
      <c r="A1476" s="3">
        <f t="shared" si="55"/>
        <v>50</v>
      </c>
      <c r="B1476" s="3" t="s">
        <v>1119</v>
      </c>
      <c r="C1476" s="3" t="s">
        <v>70</v>
      </c>
      <c r="D1476" s="3" t="s">
        <v>58</v>
      </c>
      <c r="E1476" s="3" t="s">
        <v>59</v>
      </c>
      <c r="F1476" s="3" t="s">
        <v>29</v>
      </c>
      <c r="G1476" s="3">
        <v>8.9999999999999993E-3</v>
      </c>
      <c r="H1476" s="65">
        <v>7.8475000000000003E-2</v>
      </c>
      <c r="I1476" s="3">
        <v>1</v>
      </c>
      <c r="J1476" s="3" t="s">
        <v>60</v>
      </c>
      <c r="K1476" s="3" t="s">
        <v>61</v>
      </c>
      <c r="L1476" s="3" t="s">
        <v>62</v>
      </c>
      <c r="M1476" s="3">
        <v>5000004103</v>
      </c>
      <c r="N1476" s="3" t="s">
        <v>1120</v>
      </c>
      <c r="O1476" s="3" t="s">
        <v>1121</v>
      </c>
      <c r="P1476" s="62" t="str">
        <f>VLOOKUP(M1476,'customer list'!$B:$F,5,FALSE)</f>
        <v>TP Hồ Chí Minh</v>
      </c>
      <c r="Q1476" s="3" t="s">
        <v>772</v>
      </c>
      <c r="R1476" s="5">
        <v>45079.431087962963</v>
      </c>
      <c r="S1476" s="5">
        <v>45079.458738425928</v>
      </c>
      <c r="T1476" s="3">
        <v>11.705</v>
      </c>
      <c r="U1476" s="5">
        <v>45079</v>
      </c>
      <c r="V1476" s="5">
        <v>45107</v>
      </c>
      <c r="W1476" s="3" t="s">
        <v>65</v>
      </c>
      <c r="X1476" s="3" t="s">
        <v>66</v>
      </c>
      <c r="Y1476" s="3" t="s">
        <v>66</v>
      </c>
      <c r="Z1476" s="3" t="s">
        <v>70</v>
      </c>
      <c r="AA1476" s="3"/>
      <c r="AB1476" s="3"/>
      <c r="AC1476" s="65"/>
      <c r="AD1476" s="3" t="s">
        <v>6356</v>
      </c>
      <c r="AE1476" s="3" t="s">
        <v>6356</v>
      </c>
      <c r="AF1476" s="3" t="s">
        <v>6356</v>
      </c>
      <c r="AG1476" s="3" t="s">
        <v>6356</v>
      </c>
      <c r="AH1476" s="3" t="s">
        <v>6356</v>
      </c>
      <c r="AI1476" s="3" t="s">
        <v>6356</v>
      </c>
      <c r="AJ1476" s="3"/>
    </row>
    <row r="1477" spans="1:36">
      <c r="A1477" s="3">
        <f t="shared" si="55"/>
        <v>50</v>
      </c>
      <c r="B1477" s="3" t="s">
        <v>1119</v>
      </c>
      <c r="C1477" s="3" t="s">
        <v>71</v>
      </c>
      <c r="D1477" s="3" t="s">
        <v>68</v>
      </c>
      <c r="E1477" s="3" t="s">
        <v>59</v>
      </c>
      <c r="F1477" s="3" t="s">
        <v>29</v>
      </c>
      <c r="G1477" s="3">
        <v>2.9000000000000001E-2</v>
      </c>
      <c r="H1477" s="65">
        <v>0.267648</v>
      </c>
      <c r="I1477" s="3">
        <v>1</v>
      </c>
      <c r="J1477" s="3" t="s">
        <v>60</v>
      </c>
      <c r="K1477" s="3" t="s">
        <v>61</v>
      </c>
      <c r="L1477" s="3" t="s">
        <v>62</v>
      </c>
      <c r="M1477" s="3">
        <v>5000004103</v>
      </c>
      <c r="N1477" s="3" t="s">
        <v>1120</v>
      </c>
      <c r="O1477" s="3" t="s">
        <v>1121</v>
      </c>
      <c r="P1477" s="62" t="str">
        <f>VLOOKUP(M1477,'customer list'!$B:$F,5,FALSE)</f>
        <v>TP Hồ Chí Minh</v>
      </c>
      <c r="Q1477" s="3" t="s">
        <v>772</v>
      </c>
      <c r="R1477" s="5">
        <v>45079.431087962963</v>
      </c>
      <c r="S1477" s="5">
        <v>45079.458738425928</v>
      </c>
      <c r="T1477" s="3">
        <v>11.705</v>
      </c>
      <c r="U1477" s="5">
        <v>45079</v>
      </c>
      <c r="V1477" s="5">
        <v>45107</v>
      </c>
      <c r="W1477" s="3" t="s">
        <v>65</v>
      </c>
      <c r="X1477" s="3" t="s">
        <v>66</v>
      </c>
      <c r="Y1477" s="3" t="s">
        <v>66</v>
      </c>
      <c r="Z1477" s="3" t="s">
        <v>71</v>
      </c>
      <c r="AA1477" s="3"/>
      <c r="AB1477" s="3"/>
      <c r="AC1477" s="65"/>
      <c r="AD1477" s="3" t="s">
        <v>6356</v>
      </c>
      <c r="AE1477" s="3" t="s">
        <v>6356</v>
      </c>
      <c r="AF1477" s="3" t="s">
        <v>6356</v>
      </c>
      <c r="AG1477" s="3" t="s">
        <v>6356</v>
      </c>
      <c r="AH1477" s="3" t="s">
        <v>6356</v>
      </c>
      <c r="AI1477" s="3" t="s">
        <v>6356</v>
      </c>
      <c r="AJ1477" s="3"/>
    </row>
    <row r="1478" spans="1:36">
      <c r="A1478" s="3">
        <f t="shared" si="55"/>
        <v>50</v>
      </c>
      <c r="B1478" s="3" t="s">
        <v>1122</v>
      </c>
      <c r="C1478" s="3" t="s">
        <v>313</v>
      </c>
      <c r="D1478" s="3" t="s">
        <v>166</v>
      </c>
      <c r="E1478" s="3" t="s">
        <v>167</v>
      </c>
      <c r="F1478" s="3" t="s">
        <v>29</v>
      </c>
      <c r="G1478" s="3">
        <v>4.1000000000000002E-2</v>
      </c>
      <c r="H1478" s="65">
        <v>0.47951500000000002</v>
      </c>
      <c r="I1478" s="3">
        <v>1</v>
      </c>
      <c r="J1478" s="3" t="s">
        <v>60</v>
      </c>
      <c r="K1478" s="3" t="s">
        <v>61</v>
      </c>
      <c r="L1478" s="3" t="s">
        <v>62</v>
      </c>
      <c r="M1478" s="3">
        <v>5000004103</v>
      </c>
      <c r="N1478" s="3" t="s">
        <v>1120</v>
      </c>
      <c r="O1478" s="3" t="s">
        <v>1121</v>
      </c>
      <c r="P1478" s="62" t="str">
        <f>VLOOKUP(M1478,'customer list'!$B:$F,5,FALSE)</f>
        <v>TP Hồ Chí Minh</v>
      </c>
      <c r="Q1478" s="3" t="s">
        <v>772</v>
      </c>
      <c r="R1478" s="5">
        <v>45079.431087962963</v>
      </c>
      <c r="S1478" s="5">
        <v>45079.458738425928</v>
      </c>
      <c r="T1478" s="3">
        <v>11.705</v>
      </c>
      <c r="U1478" s="5">
        <v>45079</v>
      </c>
      <c r="V1478" s="5">
        <v>45107</v>
      </c>
      <c r="W1478" s="3" t="s">
        <v>65</v>
      </c>
      <c r="X1478" s="3" t="s">
        <v>66</v>
      </c>
      <c r="Y1478" s="3" t="s">
        <v>66</v>
      </c>
      <c r="Z1478" s="3" t="s">
        <v>313</v>
      </c>
      <c r="AA1478" s="3"/>
      <c r="AB1478" s="3"/>
      <c r="AC1478" s="65"/>
      <c r="AD1478" s="3" t="s">
        <v>6356</v>
      </c>
      <c r="AE1478" s="3" t="s">
        <v>6356</v>
      </c>
      <c r="AF1478" s="3" t="s">
        <v>6356</v>
      </c>
      <c r="AG1478" s="3" t="s">
        <v>6356</v>
      </c>
      <c r="AH1478" s="3" t="s">
        <v>6356</v>
      </c>
      <c r="AI1478" s="3" t="s">
        <v>6356</v>
      </c>
      <c r="AJ1478" s="3"/>
    </row>
    <row r="1479" spans="1:36">
      <c r="A1479" s="3">
        <f t="shared" si="55"/>
        <v>50</v>
      </c>
      <c r="B1479" s="3" t="s">
        <v>1123</v>
      </c>
      <c r="C1479" s="3" t="s">
        <v>236</v>
      </c>
      <c r="D1479" s="3" t="s">
        <v>166</v>
      </c>
      <c r="E1479" s="3" t="s">
        <v>167</v>
      </c>
      <c r="F1479" s="3" t="s">
        <v>29</v>
      </c>
      <c r="G1479" s="3">
        <v>0.04</v>
      </c>
      <c r="H1479" s="65">
        <v>0.47951500000000002</v>
      </c>
      <c r="I1479" s="3">
        <v>1</v>
      </c>
      <c r="J1479" s="3" t="s">
        <v>60</v>
      </c>
      <c r="K1479" s="3" t="s">
        <v>61</v>
      </c>
      <c r="L1479" s="3" t="s">
        <v>62</v>
      </c>
      <c r="M1479" s="3">
        <v>5000004103</v>
      </c>
      <c r="N1479" s="3" t="s">
        <v>1120</v>
      </c>
      <c r="O1479" s="3" t="s">
        <v>1121</v>
      </c>
      <c r="P1479" s="62" t="str">
        <f>VLOOKUP(M1479,'customer list'!$B:$F,5,FALSE)</f>
        <v>TP Hồ Chí Minh</v>
      </c>
      <c r="Q1479" s="3" t="s">
        <v>772</v>
      </c>
      <c r="R1479" s="5">
        <v>45079.431087962963</v>
      </c>
      <c r="S1479" s="5">
        <v>45079.458738425928</v>
      </c>
      <c r="T1479" s="3">
        <v>11.705</v>
      </c>
      <c r="U1479" s="5">
        <v>45079</v>
      </c>
      <c r="V1479" s="5">
        <v>45107</v>
      </c>
      <c r="W1479" s="3" t="s">
        <v>65</v>
      </c>
      <c r="X1479" s="3" t="s">
        <v>66</v>
      </c>
      <c r="Y1479" s="3" t="s">
        <v>66</v>
      </c>
      <c r="Z1479" s="3" t="s">
        <v>236</v>
      </c>
      <c r="AA1479" s="3"/>
      <c r="AB1479" s="3"/>
      <c r="AC1479" s="65"/>
      <c r="AD1479" s="3" t="s">
        <v>6356</v>
      </c>
      <c r="AE1479" s="3" t="s">
        <v>6356</v>
      </c>
      <c r="AF1479" s="3" t="s">
        <v>6356</v>
      </c>
      <c r="AG1479" s="3" t="s">
        <v>6356</v>
      </c>
      <c r="AH1479" s="3" t="s">
        <v>6356</v>
      </c>
      <c r="AI1479" s="3" t="s">
        <v>6356</v>
      </c>
      <c r="AJ1479" s="3"/>
    </row>
    <row r="1480" spans="1:36">
      <c r="A1480" s="3">
        <f t="shared" si="55"/>
        <v>50</v>
      </c>
      <c r="B1480" s="3" t="s">
        <v>1123</v>
      </c>
      <c r="C1480" s="3" t="s">
        <v>165</v>
      </c>
      <c r="D1480" s="3" t="s">
        <v>166</v>
      </c>
      <c r="E1480" s="3" t="s">
        <v>167</v>
      </c>
      <c r="F1480" s="3" t="s">
        <v>29</v>
      </c>
      <c r="G1480" s="3">
        <v>4.4999999999999998E-2</v>
      </c>
      <c r="H1480" s="65">
        <v>0.49245299999999997</v>
      </c>
      <c r="I1480" s="3">
        <v>1</v>
      </c>
      <c r="J1480" s="3" t="s">
        <v>60</v>
      </c>
      <c r="K1480" s="3" t="s">
        <v>61</v>
      </c>
      <c r="L1480" s="3" t="s">
        <v>62</v>
      </c>
      <c r="M1480" s="3">
        <v>5000004103</v>
      </c>
      <c r="N1480" s="3" t="s">
        <v>1120</v>
      </c>
      <c r="O1480" s="3" t="s">
        <v>1121</v>
      </c>
      <c r="P1480" s="62" t="str">
        <f>VLOOKUP(M1480,'customer list'!$B:$F,5,FALSE)</f>
        <v>TP Hồ Chí Minh</v>
      </c>
      <c r="Q1480" s="3" t="s">
        <v>772</v>
      </c>
      <c r="R1480" s="5">
        <v>45079.431087962963</v>
      </c>
      <c r="S1480" s="5">
        <v>45079.458738425928</v>
      </c>
      <c r="T1480" s="3">
        <v>11.705</v>
      </c>
      <c r="U1480" s="5">
        <v>45079</v>
      </c>
      <c r="V1480" s="5">
        <v>45107</v>
      </c>
      <c r="W1480" s="3" t="s">
        <v>65</v>
      </c>
      <c r="X1480" s="3" t="s">
        <v>66</v>
      </c>
      <c r="Y1480" s="3" t="s">
        <v>66</v>
      </c>
      <c r="Z1480" s="3" t="s">
        <v>165</v>
      </c>
      <c r="AA1480" s="3"/>
      <c r="AB1480" s="3"/>
      <c r="AC1480" s="65"/>
      <c r="AD1480" s="3" t="s">
        <v>6356</v>
      </c>
      <c r="AE1480" s="3" t="s">
        <v>6356</v>
      </c>
      <c r="AF1480" s="3" t="s">
        <v>6356</v>
      </c>
      <c r="AG1480" s="3" t="s">
        <v>6356</v>
      </c>
      <c r="AH1480" s="3" t="s">
        <v>6356</v>
      </c>
      <c r="AI1480" s="3" t="s">
        <v>6356</v>
      </c>
      <c r="AJ1480" s="3"/>
    </row>
    <row r="1481" spans="1:36">
      <c r="A1481" s="3">
        <f t="shared" si="55"/>
        <v>50</v>
      </c>
      <c r="B1481" s="3" t="s">
        <v>1124</v>
      </c>
      <c r="C1481" s="3" t="s">
        <v>152</v>
      </c>
      <c r="D1481" s="3" t="s">
        <v>141</v>
      </c>
      <c r="E1481" s="3" t="s">
        <v>142</v>
      </c>
      <c r="F1481" s="3" t="s">
        <v>29</v>
      </c>
      <c r="G1481" s="3">
        <v>2.5999999999999999E-2</v>
      </c>
      <c r="H1481" s="65">
        <v>0.69159999999999999</v>
      </c>
      <c r="I1481" s="3">
        <v>1</v>
      </c>
      <c r="J1481" s="3" t="s">
        <v>60</v>
      </c>
      <c r="K1481" s="3" t="s">
        <v>61</v>
      </c>
      <c r="L1481" s="3" t="s">
        <v>62</v>
      </c>
      <c r="M1481" s="3">
        <v>6000028663</v>
      </c>
      <c r="N1481" s="3" t="s">
        <v>374</v>
      </c>
      <c r="O1481" s="3" t="s">
        <v>1125</v>
      </c>
      <c r="P1481" s="62" t="str">
        <f>VLOOKUP(M1481,'customer list'!$B:$F,5,FALSE)</f>
        <v>TP Hồ Chí Minh</v>
      </c>
      <c r="Q1481" s="3" t="s">
        <v>772</v>
      </c>
      <c r="R1481" s="5">
        <v>45079.465358796297</v>
      </c>
      <c r="S1481" s="5">
        <v>45079.541979166665</v>
      </c>
      <c r="T1481" s="3">
        <v>15.500999999999999</v>
      </c>
      <c r="U1481" s="5">
        <v>45079</v>
      </c>
      <c r="V1481" s="5">
        <v>45107</v>
      </c>
      <c r="W1481" s="3" t="s">
        <v>65</v>
      </c>
      <c r="X1481" s="3" t="s">
        <v>66</v>
      </c>
      <c r="Y1481" s="3" t="s">
        <v>66</v>
      </c>
      <c r="Z1481" s="3" t="s">
        <v>152</v>
      </c>
      <c r="AA1481" s="3"/>
      <c r="AB1481" s="3"/>
      <c r="AC1481" s="65"/>
      <c r="AD1481" s="3" t="s">
        <v>6356</v>
      </c>
      <c r="AE1481" s="3" t="s">
        <v>6356</v>
      </c>
      <c r="AF1481" s="3" t="s">
        <v>6356</v>
      </c>
      <c r="AG1481" s="3" t="s">
        <v>6356</v>
      </c>
      <c r="AH1481" s="3" t="s">
        <v>6356</v>
      </c>
      <c r="AI1481" s="3" t="s">
        <v>6356</v>
      </c>
      <c r="AJ1481" s="3"/>
    </row>
    <row r="1482" spans="1:36">
      <c r="A1482" s="3">
        <f t="shared" si="55"/>
        <v>50</v>
      </c>
      <c r="B1482" s="3" t="s">
        <v>1126</v>
      </c>
      <c r="C1482" s="3" t="s">
        <v>198</v>
      </c>
      <c r="D1482" s="3" t="s">
        <v>141</v>
      </c>
      <c r="E1482" s="3" t="s">
        <v>142</v>
      </c>
      <c r="F1482" s="3" t="s">
        <v>29</v>
      </c>
      <c r="G1482" s="3">
        <v>4.5999999999999999E-2</v>
      </c>
      <c r="H1482" s="65">
        <v>0.69159999999999999</v>
      </c>
      <c r="I1482" s="3">
        <v>1</v>
      </c>
      <c r="J1482" s="3" t="s">
        <v>60</v>
      </c>
      <c r="K1482" s="3" t="s">
        <v>61</v>
      </c>
      <c r="L1482" s="3" t="s">
        <v>62</v>
      </c>
      <c r="M1482" s="3">
        <v>6000028663</v>
      </c>
      <c r="N1482" s="3" t="s">
        <v>374</v>
      </c>
      <c r="O1482" s="3" t="s">
        <v>1125</v>
      </c>
      <c r="P1482" s="62" t="str">
        <f>VLOOKUP(M1482,'customer list'!$B:$F,5,FALSE)</f>
        <v>TP Hồ Chí Minh</v>
      </c>
      <c r="Q1482" s="3" t="s">
        <v>772</v>
      </c>
      <c r="R1482" s="5">
        <v>45079.465358796297</v>
      </c>
      <c r="S1482" s="5">
        <v>45079.541979166665</v>
      </c>
      <c r="T1482" s="3">
        <v>15.500999999999999</v>
      </c>
      <c r="U1482" s="5">
        <v>45079</v>
      </c>
      <c r="V1482" s="5">
        <v>45107</v>
      </c>
      <c r="W1482" s="3" t="s">
        <v>65</v>
      </c>
      <c r="X1482" s="3" t="s">
        <v>66</v>
      </c>
      <c r="Y1482" s="3" t="s">
        <v>66</v>
      </c>
      <c r="Z1482" s="3" t="s">
        <v>198</v>
      </c>
      <c r="AA1482" s="3"/>
      <c r="AB1482" s="3"/>
      <c r="AC1482" s="65"/>
      <c r="AD1482" s="3" t="s">
        <v>6356</v>
      </c>
      <c r="AE1482" s="3" t="s">
        <v>6356</v>
      </c>
      <c r="AF1482" s="3" t="s">
        <v>6356</v>
      </c>
      <c r="AG1482" s="3" t="s">
        <v>6356</v>
      </c>
      <c r="AH1482" s="3" t="s">
        <v>6356</v>
      </c>
      <c r="AI1482" s="3" t="s">
        <v>6356</v>
      </c>
      <c r="AJ1482" s="3"/>
    </row>
    <row r="1483" spans="1:36">
      <c r="A1483" s="3">
        <f t="shared" si="55"/>
        <v>50</v>
      </c>
      <c r="B1483" s="3" t="s">
        <v>1127</v>
      </c>
      <c r="C1483" s="3" t="s">
        <v>251</v>
      </c>
      <c r="D1483" s="3" t="s">
        <v>141</v>
      </c>
      <c r="E1483" s="3" t="s">
        <v>142</v>
      </c>
      <c r="F1483" s="3" t="s">
        <v>29</v>
      </c>
      <c r="G1483" s="3">
        <v>0.14000000000000001</v>
      </c>
      <c r="H1483" s="65">
        <v>1.8374999999999999</v>
      </c>
      <c r="I1483" s="3">
        <v>2</v>
      </c>
      <c r="J1483" s="3" t="s">
        <v>60</v>
      </c>
      <c r="K1483" s="3" t="s">
        <v>61</v>
      </c>
      <c r="L1483" s="3" t="s">
        <v>62</v>
      </c>
      <c r="M1483" s="3">
        <v>6000028663</v>
      </c>
      <c r="N1483" s="3" t="s">
        <v>374</v>
      </c>
      <c r="O1483" s="3" t="s">
        <v>1125</v>
      </c>
      <c r="P1483" s="62" t="str">
        <f>VLOOKUP(M1483,'customer list'!$B:$F,5,FALSE)</f>
        <v>TP Hồ Chí Minh</v>
      </c>
      <c r="Q1483" s="3" t="s">
        <v>772</v>
      </c>
      <c r="R1483" s="5">
        <v>45079.465358796297</v>
      </c>
      <c r="S1483" s="5">
        <v>45079.541979166665</v>
      </c>
      <c r="T1483" s="3">
        <v>15.500999999999999</v>
      </c>
      <c r="U1483" s="5">
        <v>45079</v>
      </c>
      <c r="V1483" s="5">
        <v>45107</v>
      </c>
      <c r="W1483" s="3" t="s">
        <v>65</v>
      </c>
      <c r="X1483" s="3" t="s">
        <v>66</v>
      </c>
      <c r="Y1483" s="3" t="s">
        <v>66</v>
      </c>
      <c r="Z1483" s="3" t="s">
        <v>251</v>
      </c>
      <c r="AA1483" s="3"/>
      <c r="AB1483" s="3"/>
      <c r="AC1483" s="65"/>
      <c r="AD1483" s="3" t="s">
        <v>6356</v>
      </c>
      <c r="AE1483" s="3" t="s">
        <v>6356</v>
      </c>
      <c r="AF1483" s="3" t="s">
        <v>6356</v>
      </c>
      <c r="AG1483" s="3" t="s">
        <v>6356</v>
      </c>
      <c r="AH1483" s="3" t="s">
        <v>6356</v>
      </c>
      <c r="AI1483" s="3" t="s">
        <v>6356</v>
      </c>
      <c r="AJ1483" s="3"/>
    </row>
    <row r="1484" spans="1:36">
      <c r="A1484" s="3">
        <f t="shared" si="55"/>
        <v>50</v>
      </c>
      <c r="B1484" s="3" t="s">
        <v>1128</v>
      </c>
      <c r="C1484" s="3" t="s">
        <v>247</v>
      </c>
      <c r="D1484" s="3" t="s">
        <v>141</v>
      </c>
      <c r="E1484" s="3" t="s">
        <v>142</v>
      </c>
      <c r="F1484" s="3" t="s">
        <v>29</v>
      </c>
      <c r="G1484" s="3">
        <v>6.9000000000000006E-2</v>
      </c>
      <c r="H1484" s="65">
        <v>0.91874999999999996</v>
      </c>
      <c r="I1484" s="3">
        <v>1</v>
      </c>
      <c r="J1484" s="3" t="s">
        <v>60</v>
      </c>
      <c r="K1484" s="3" t="s">
        <v>61</v>
      </c>
      <c r="L1484" s="3" t="s">
        <v>62</v>
      </c>
      <c r="M1484" s="3">
        <v>6000028663</v>
      </c>
      <c r="N1484" s="3" t="s">
        <v>374</v>
      </c>
      <c r="O1484" s="3" t="s">
        <v>1125</v>
      </c>
      <c r="P1484" s="62" t="str">
        <f>VLOOKUP(M1484,'customer list'!$B:$F,5,FALSE)</f>
        <v>TP Hồ Chí Minh</v>
      </c>
      <c r="Q1484" s="3" t="s">
        <v>772</v>
      </c>
      <c r="R1484" s="5">
        <v>45079.465358796297</v>
      </c>
      <c r="S1484" s="5">
        <v>45079.541979166665</v>
      </c>
      <c r="T1484" s="3">
        <v>15.500999999999999</v>
      </c>
      <c r="U1484" s="5">
        <v>45079</v>
      </c>
      <c r="V1484" s="5">
        <v>45107</v>
      </c>
      <c r="W1484" s="3" t="s">
        <v>65</v>
      </c>
      <c r="X1484" s="3" t="s">
        <v>66</v>
      </c>
      <c r="Y1484" s="3" t="s">
        <v>66</v>
      </c>
      <c r="Z1484" s="3" t="s">
        <v>247</v>
      </c>
      <c r="AA1484" s="3"/>
      <c r="AB1484" s="3"/>
      <c r="AC1484" s="65"/>
      <c r="AD1484" s="3" t="s">
        <v>6356</v>
      </c>
      <c r="AE1484" s="3" t="s">
        <v>6356</v>
      </c>
      <c r="AF1484" s="3" t="s">
        <v>6356</v>
      </c>
      <c r="AG1484" s="3" t="s">
        <v>6356</v>
      </c>
      <c r="AH1484" s="3" t="s">
        <v>6356</v>
      </c>
      <c r="AI1484" s="3" t="s">
        <v>6356</v>
      </c>
      <c r="AJ1484" s="3"/>
    </row>
    <row r="1485" spans="1:36">
      <c r="A1485" s="3">
        <f t="shared" si="55"/>
        <v>50</v>
      </c>
      <c r="B1485" s="3" t="s">
        <v>1129</v>
      </c>
      <c r="C1485" s="3" t="s">
        <v>491</v>
      </c>
      <c r="D1485" s="3" t="s">
        <v>166</v>
      </c>
      <c r="E1485" s="3" t="s">
        <v>167</v>
      </c>
      <c r="F1485" s="3" t="s">
        <v>29</v>
      </c>
      <c r="G1485" s="3">
        <v>5.3999999999999999E-2</v>
      </c>
      <c r="H1485" s="65">
        <v>0.66591</v>
      </c>
      <c r="I1485" s="3">
        <v>1</v>
      </c>
      <c r="J1485" s="3" t="s">
        <v>60</v>
      </c>
      <c r="K1485" s="3" t="s">
        <v>61</v>
      </c>
      <c r="L1485" s="3" t="s">
        <v>62</v>
      </c>
      <c r="M1485" s="3">
        <v>6000028663</v>
      </c>
      <c r="N1485" s="3" t="s">
        <v>374</v>
      </c>
      <c r="O1485" s="3" t="s">
        <v>1125</v>
      </c>
      <c r="P1485" s="62" t="str">
        <f>VLOOKUP(M1485,'customer list'!$B:$F,5,FALSE)</f>
        <v>TP Hồ Chí Minh</v>
      </c>
      <c r="Q1485" s="3" t="s">
        <v>772</v>
      </c>
      <c r="R1485" s="5">
        <v>45079.465358796297</v>
      </c>
      <c r="S1485" s="5">
        <v>45079.541979166665</v>
      </c>
      <c r="T1485" s="3">
        <v>15.500999999999999</v>
      </c>
      <c r="U1485" s="5">
        <v>45079</v>
      </c>
      <c r="V1485" s="5">
        <v>45107</v>
      </c>
      <c r="W1485" s="3" t="s">
        <v>65</v>
      </c>
      <c r="X1485" s="3" t="s">
        <v>66</v>
      </c>
      <c r="Y1485" s="3" t="s">
        <v>66</v>
      </c>
      <c r="Z1485" s="3" t="s">
        <v>491</v>
      </c>
      <c r="AA1485" s="3"/>
      <c r="AB1485" s="3"/>
      <c r="AC1485" s="65"/>
      <c r="AD1485" s="3" t="s">
        <v>6356</v>
      </c>
      <c r="AE1485" s="3" t="s">
        <v>6356</v>
      </c>
      <c r="AF1485" s="3" t="s">
        <v>6356</v>
      </c>
      <c r="AG1485" s="3" t="s">
        <v>6356</v>
      </c>
      <c r="AH1485" s="3" t="s">
        <v>6356</v>
      </c>
      <c r="AI1485" s="3" t="s">
        <v>6356</v>
      </c>
      <c r="AJ1485" s="3"/>
    </row>
    <row r="1486" spans="1:36">
      <c r="A1486" s="3">
        <f t="shared" si="55"/>
        <v>50</v>
      </c>
      <c r="B1486" s="3" t="s">
        <v>1129</v>
      </c>
      <c r="C1486" s="3" t="s">
        <v>165</v>
      </c>
      <c r="D1486" s="3" t="s">
        <v>166</v>
      </c>
      <c r="E1486" s="3" t="s">
        <v>167</v>
      </c>
      <c r="F1486" s="3" t="s">
        <v>29</v>
      </c>
      <c r="G1486" s="3">
        <v>0.09</v>
      </c>
      <c r="H1486" s="65">
        <v>0.98490599999999995</v>
      </c>
      <c r="I1486" s="3">
        <v>2</v>
      </c>
      <c r="J1486" s="3" t="s">
        <v>60</v>
      </c>
      <c r="K1486" s="3" t="s">
        <v>61</v>
      </c>
      <c r="L1486" s="3" t="s">
        <v>62</v>
      </c>
      <c r="M1486" s="3">
        <v>6000028663</v>
      </c>
      <c r="N1486" s="3" t="s">
        <v>374</v>
      </c>
      <c r="O1486" s="3" t="s">
        <v>1125</v>
      </c>
      <c r="P1486" s="62" t="str">
        <f>VLOOKUP(M1486,'customer list'!$B:$F,5,FALSE)</f>
        <v>TP Hồ Chí Minh</v>
      </c>
      <c r="Q1486" s="3" t="s">
        <v>772</v>
      </c>
      <c r="R1486" s="5">
        <v>45079.465358796297</v>
      </c>
      <c r="S1486" s="5">
        <v>45079.541979166665</v>
      </c>
      <c r="T1486" s="3">
        <v>15.500999999999999</v>
      </c>
      <c r="U1486" s="5">
        <v>45079</v>
      </c>
      <c r="V1486" s="5">
        <v>45107</v>
      </c>
      <c r="W1486" s="3" t="s">
        <v>65</v>
      </c>
      <c r="X1486" s="3" t="s">
        <v>66</v>
      </c>
      <c r="Y1486" s="3" t="s">
        <v>66</v>
      </c>
      <c r="Z1486" s="3" t="s">
        <v>165</v>
      </c>
      <c r="AA1486" s="3"/>
      <c r="AB1486" s="3"/>
      <c r="AC1486" s="65"/>
      <c r="AD1486" s="3" t="s">
        <v>6356</v>
      </c>
      <c r="AE1486" s="3" t="s">
        <v>6356</v>
      </c>
      <c r="AF1486" s="3" t="s">
        <v>6356</v>
      </c>
      <c r="AG1486" s="3" t="s">
        <v>6356</v>
      </c>
      <c r="AH1486" s="3" t="s">
        <v>6356</v>
      </c>
      <c r="AI1486" s="3" t="s">
        <v>6356</v>
      </c>
      <c r="AJ1486" s="3"/>
    </row>
    <row r="1487" spans="1:36">
      <c r="A1487" s="3">
        <f t="shared" si="55"/>
        <v>50</v>
      </c>
      <c r="B1487" s="3" t="s">
        <v>1130</v>
      </c>
      <c r="C1487" s="3" t="s">
        <v>146</v>
      </c>
      <c r="D1487" s="3" t="s">
        <v>141</v>
      </c>
      <c r="E1487" s="3" t="s">
        <v>142</v>
      </c>
      <c r="F1487" s="3" t="s">
        <v>29</v>
      </c>
      <c r="G1487" s="3">
        <v>7.1999999999999995E-2</v>
      </c>
      <c r="H1487" s="65">
        <v>0.98699999999999999</v>
      </c>
      <c r="I1487" s="3">
        <v>1</v>
      </c>
      <c r="J1487" s="3" t="s">
        <v>60</v>
      </c>
      <c r="K1487" s="3" t="s">
        <v>61</v>
      </c>
      <c r="L1487" s="3" t="s">
        <v>62</v>
      </c>
      <c r="M1487" s="3">
        <v>6000028663</v>
      </c>
      <c r="N1487" s="3" t="s">
        <v>374</v>
      </c>
      <c r="O1487" s="3" t="s">
        <v>1125</v>
      </c>
      <c r="P1487" s="62" t="str">
        <f>VLOOKUP(M1487,'customer list'!$B:$F,5,FALSE)</f>
        <v>TP Hồ Chí Minh</v>
      </c>
      <c r="Q1487" s="3" t="s">
        <v>772</v>
      </c>
      <c r="R1487" s="5">
        <v>45079.465358796297</v>
      </c>
      <c r="S1487" s="5">
        <v>45079.541979166665</v>
      </c>
      <c r="T1487" s="3">
        <v>15.500999999999999</v>
      </c>
      <c r="U1487" s="5">
        <v>45079</v>
      </c>
      <c r="V1487" s="5">
        <v>45107</v>
      </c>
      <c r="W1487" s="3" t="s">
        <v>65</v>
      </c>
      <c r="X1487" s="3" t="s">
        <v>66</v>
      </c>
      <c r="Y1487" s="3" t="s">
        <v>66</v>
      </c>
      <c r="Z1487" s="3" t="s">
        <v>146</v>
      </c>
      <c r="AA1487" s="3"/>
      <c r="AB1487" s="3"/>
      <c r="AC1487" s="65"/>
      <c r="AD1487" s="3" t="s">
        <v>6356</v>
      </c>
      <c r="AE1487" s="3" t="s">
        <v>6356</v>
      </c>
      <c r="AF1487" s="3" t="s">
        <v>6356</v>
      </c>
      <c r="AG1487" s="3" t="s">
        <v>6356</v>
      </c>
      <c r="AH1487" s="3" t="s">
        <v>6356</v>
      </c>
      <c r="AI1487" s="3" t="s">
        <v>6356</v>
      </c>
      <c r="AJ1487" s="3"/>
    </row>
    <row r="1488" spans="1:36">
      <c r="A1488" s="1" t="s">
        <v>0</v>
      </c>
      <c r="B1488" s="1" t="s">
        <v>1</v>
      </c>
      <c r="C1488" s="1" t="s">
        <v>2</v>
      </c>
      <c r="D1488" s="1" t="s">
        <v>3</v>
      </c>
      <c r="E1488" s="1" t="s">
        <v>4</v>
      </c>
      <c r="F1488" s="1" t="s">
        <v>5</v>
      </c>
      <c r="G1488" s="1" t="s">
        <v>6</v>
      </c>
      <c r="H1488" s="64" t="s">
        <v>7</v>
      </c>
      <c r="I1488" s="1" t="s">
        <v>8</v>
      </c>
      <c r="J1488" s="1" t="s">
        <v>9</v>
      </c>
      <c r="K1488" s="1" t="s">
        <v>10</v>
      </c>
      <c r="L1488" s="2" t="s">
        <v>11</v>
      </c>
      <c r="M1488" s="1" t="s">
        <v>12</v>
      </c>
      <c r="N1488" s="1" t="s">
        <v>13</v>
      </c>
      <c r="O1488" s="1" t="s">
        <v>14</v>
      </c>
      <c r="P1488" s="62" t="e">
        <f>VLOOKUP(M1488,'customer list'!$B:$F,5,FALSE)</f>
        <v>#N/A</v>
      </c>
      <c r="Q1488" s="1" t="s">
        <v>15</v>
      </c>
      <c r="R1488" s="1" t="s">
        <v>16</v>
      </c>
      <c r="S1488" s="1" t="s">
        <v>17</v>
      </c>
      <c r="T1488" s="1" t="s">
        <v>18</v>
      </c>
      <c r="U1488" s="1" t="s">
        <v>19</v>
      </c>
      <c r="V1488" s="1" t="s">
        <v>20</v>
      </c>
      <c r="W1488" s="1" t="s">
        <v>21</v>
      </c>
      <c r="X1488" s="1" t="s">
        <v>22</v>
      </c>
      <c r="Y1488" s="1" t="s">
        <v>23</v>
      </c>
      <c r="Z1488" s="1" t="s">
        <v>24</v>
      </c>
      <c r="AA1488" s="1" t="s">
        <v>25</v>
      </c>
      <c r="AB1488" s="1" t="s">
        <v>26</v>
      </c>
      <c r="AC1488" s="64" t="s">
        <v>27</v>
      </c>
      <c r="AD1488" s="3"/>
      <c r="AE1488" s="3"/>
      <c r="AF1488" s="3"/>
      <c r="AG1488" s="3"/>
      <c r="AH1488" s="3"/>
      <c r="AI1488" s="3"/>
      <c r="AJ1488" s="3"/>
    </row>
    <row r="1489" spans="1:36">
      <c r="A1489" s="3">
        <v>51</v>
      </c>
      <c r="B1489" s="3">
        <v>11</v>
      </c>
      <c r="C1489" s="3" t="s">
        <v>28</v>
      </c>
      <c r="D1489" s="3" t="s">
        <v>29</v>
      </c>
      <c r="E1489" s="3" t="s">
        <v>89</v>
      </c>
      <c r="F1489" s="3" t="s">
        <v>158</v>
      </c>
      <c r="G1489" s="3">
        <v>1.8360000000000001</v>
      </c>
      <c r="H1489" s="65">
        <v>27.064</v>
      </c>
      <c r="I1489" s="3">
        <v>6.5</v>
      </c>
      <c r="J1489" s="3">
        <v>62.946240000000003</v>
      </c>
      <c r="K1489" s="4">
        <v>0.28246153846153849</v>
      </c>
      <c r="L1489" s="4">
        <v>0.42995419583441363</v>
      </c>
      <c r="M1489" s="3">
        <v>2</v>
      </c>
      <c r="N1489" s="3">
        <v>11.388</v>
      </c>
      <c r="O1489" s="3" t="s">
        <v>32</v>
      </c>
      <c r="P1489" s="62" t="e">
        <f>VLOOKUP(M1489,'customer list'!$B:$F,5,FALSE)</f>
        <v>#N/A</v>
      </c>
      <c r="Q1489" s="3" t="s">
        <v>284</v>
      </c>
      <c r="R1489" s="3" t="s">
        <v>29</v>
      </c>
      <c r="S1489" s="5">
        <v>45079.569641203707</v>
      </c>
      <c r="T1489" s="3">
        <v>22.776</v>
      </c>
      <c r="U1489" s="5">
        <v>45079.391817129632</v>
      </c>
      <c r="V1489" s="5">
        <v>45079.489224537036</v>
      </c>
      <c r="W1489" s="3">
        <v>0</v>
      </c>
      <c r="X1489" s="3">
        <v>0</v>
      </c>
      <c r="Y1489" s="3" t="s">
        <v>29</v>
      </c>
      <c r="Z1489" s="3">
        <v>2244427</v>
      </c>
      <c r="AA1489" s="3">
        <v>2064427</v>
      </c>
      <c r="AB1489" s="3">
        <v>180000</v>
      </c>
      <c r="AC1489" s="65">
        <v>318172362</v>
      </c>
      <c r="AD1489" s="3" t="s">
        <v>6356</v>
      </c>
      <c r="AE1489" s="3" t="s">
        <v>6359</v>
      </c>
      <c r="AF1489" s="3" t="s">
        <v>6356</v>
      </c>
      <c r="AG1489" s="3" t="s">
        <v>6356</v>
      </c>
      <c r="AH1489" s="3" t="s">
        <v>6359</v>
      </c>
      <c r="AI1489" s="3" t="s">
        <v>6360</v>
      </c>
      <c r="AJ1489" s="3" t="s">
        <v>6361</v>
      </c>
    </row>
    <row r="1490" spans="1:36">
      <c r="A1490" s="6">
        <f t="shared" ref="A1490:A1505" si="56">A1489</f>
        <v>51</v>
      </c>
      <c r="B1490" s="7" t="s">
        <v>34</v>
      </c>
      <c r="C1490" s="7" t="s">
        <v>35</v>
      </c>
      <c r="D1490" s="7" t="s">
        <v>36</v>
      </c>
      <c r="E1490" s="7" t="s">
        <v>37</v>
      </c>
      <c r="F1490" s="7" t="s">
        <v>38</v>
      </c>
      <c r="G1490" s="7" t="s">
        <v>39</v>
      </c>
      <c r="H1490" s="66" t="s">
        <v>40</v>
      </c>
      <c r="I1490" s="7" t="s">
        <v>41</v>
      </c>
      <c r="J1490" s="7" t="s">
        <v>42</v>
      </c>
      <c r="K1490" s="7" t="s">
        <v>43</v>
      </c>
      <c r="L1490" s="7" t="s">
        <v>44</v>
      </c>
      <c r="M1490" s="7" t="s">
        <v>45</v>
      </c>
      <c r="N1490" s="7" t="s">
        <v>46</v>
      </c>
      <c r="O1490" s="7" t="s">
        <v>47</v>
      </c>
      <c r="P1490" s="62" t="e">
        <f>VLOOKUP(M1490,'customer list'!$B:$F,5,FALSE)</f>
        <v>#N/A</v>
      </c>
      <c r="Q1490" s="7" t="s">
        <v>48</v>
      </c>
      <c r="R1490" s="7" t="s">
        <v>49</v>
      </c>
      <c r="S1490" s="7" t="s">
        <v>50</v>
      </c>
      <c r="T1490" s="7" t="s">
        <v>51</v>
      </c>
      <c r="U1490" s="7" t="s">
        <v>19</v>
      </c>
      <c r="V1490" s="7" t="s">
        <v>20</v>
      </c>
      <c r="W1490" s="7" t="s">
        <v>52</v>
      </c>
      <c r="X1490" s="7" t="s">
        <v>53</v>
      </c>
      <c r="Y1490" s="7" t="s">
        <v>54</v>
      </c>
      <c r="Z1490" s="7" t="s">
        <v>55</v>
      </c>
      <c r="AA1490" s="3"/>
      <c r="AB1490" s="3"/>
      <c r="AC1490" s="65"/>
      <c r="AD1490" s="3" t="s">
        <v>6356</v>
      </c>
      <c r="AE1490" s="3" t="s">
        <v>6359</v>
      </c>
      <c r="AF1490" s="3" t="s">
        <v>6356</v>
      </c>
      <c r="AG1490" s="3" t="s">
        <v>6356</v>
      </c>
      <c r="AH1490" s="3" t="s">
        <v>6359</v>
      </c>
      <c r="AI1490" s="3" t="s">
        <v>6360</v>
      </c>
      <c r="AJ1490" s="3" t="s">
        <v>6361</v>
      </c>
    </row>
    <row r="1491" spans="1:36">
      <c r="A1491" s="3">
        <f t="shared" si="56"/>
        <v>51</v>
      </c>
      <c r="B1491" s="3" t="s">
        <v>1131</v>
      </c>
      <c r="C1491" s="3" t="s">
        <v>198</v>
      </c>
      <c r="D1491" s="3" t="s">
        <v>141</v>
      </c>
      <c r="E1491" s="3" t="s">
        <v>142</v>
      </c>
      <c r="F1491" s="3" t="s">
        <v>29</v>
      </c>
      <c r="G1491" s="3">
        <v>4.5999999999999999E-2</v>
      </c>
      <c r="H1491" s="65">
        <v>0.69159999999999999</v>
      </c>
      <c r="I1491" s="3">
        <v>1</v>
      </c>
      <c r="J1491" s="3" t="s">
        <v>60</v>
      </c>
      <c r="K1491" s="3" t="s">
        <v>61</v>
      </c>
      <c r="L1491" s="3" t="s">
        <v>62</v>
      </c>
      <c r="M1491" s="3">
        <v>6000021111</v>
      </c>
      <c r="N1491" s="3" t="s">
        <v>266</v>
      </c>
      <c r="O1491" s="3" t="s">
        <v>1132</v>
      </c>
      <c r="P1491" s="62" t="str">
        <f>VLOOKUP(M1491,'customer list'!$B:$F,5,FALSE)</f>
        <v>Bình Dương</v>
      </c>
      <c r="Q1491" s="3" t="s">
        <v>274</v>
      </c>
      <c r="R1491" s="5">
        <v>45079.414618055554</v>
      </c>
      <c r="S1491" s="5">
        <v>45079.473935185182</v>
      </c>
      <c r="T1491" s="3">
        <v>14.05</v>
      </c>
      <c r="U1491" s="5">
        <v>45079</v>
      </c>
      <c r="V1491" s="5">
        <v>45107</v>
      </c>
      <c r="W1491" s="3" t="s">
        <v>65</v>
      </c>
      <c r="X1491" s="3" t="s">
        <v>66</v>
      </c>
      <c r="Y1491" s="3" t="s">
        <v>66</v>
      </c>
      <c r="Z1491" s="3" t="s">
        <v>198</v>
      </c>
      <c r="AA1491" s="3"/>
      <c r="AB1491" s="3"/>
      <c r="AC1491" s="65"/>
      <c r="AD1491" s="3" t="s">
        <v>6356</v>
      </c>
      <c r="AE1491" s="3" t="s">
        <v>6359</v>
      </c>
      <c r="AF1491" s="3" t="s">
        <v>6356</v>
      </c>
      <c r="AG1491" s="3" t="s">
        <v>6356</v>
      </c>
      <c r="AH1491" s="3" t="s">
        <v>6359</v>
      </c>
      <c r="AI1491" s="3" t="s">
        <v>6360</v>
      </c>
      <c r="AJ1491" s="3" t="s">
        <v>6361</v>
      </c>
    </row>
    <row r="1492" spans="1:36">
      <c r="A1492" s="3">
        <f t="shared" si="56"/>
        <v>51</v>
      </c>
      <c r="B1492" s="3" t="s">
        <v>1131</v>
      </c>
      <c r="C1492" s="3" t="s">
        <v>252</v>
      </c>
      <c r="D1492" s="3" t="s">
        <v>141</v>
      </c>
      <c r="E1492" s="3" t="s">
        <v>142</v>
      </c>
      <c r="F1492" s="3" t="s">
        <v>29</v>
      </c>
      <c r="G1492" s="3">
        <v>0.29199999999999998</v>
      </c>
      <c r="H1492" s="65">
        <v>4.1913600000000004</v>
      </c>
      <c r="I1492" s="3">
        <v>4</v>
      </c>
      <c r="J1492" s="3" t="s">
        <v>60</v>
      </c>
      <c r="K1492" s="3" t="s">
        <v>61</v>
      </c>
      <c r="L1492" s="3" t="s">
        <v>62</v>
      </c>
      <c r="M1492" s="3">
        <v>6000021111</v>
      </c>
      <c r="N1492" s="3" t="s">
        <v>266</v>
      </c>
      <c r="O1492" s="3" t="s">
        <v>1132</v>
      </c>
      <c r="P1492" s="62" t="str">
        <f>VLOOKUP(M1492,'customer list'!$B:$F,5,FALSE)</f>
        <v>Bình Dương</v>
      </c>
      <c r="Q1492" s="3" t="s">
        <v>274</v>
      </c>
      <c r="R1492" s="5">
        <v>45079.414618055554</v>
      </c>
      <c r="S1492" s="5">
        <v>45079.473935185182</v>
      </c>
      <c r="T1492" s="3">
        <v>14.05</v>
      </c>
      <c r="U1492" s="5">
        <v>45079</v>
      </c>
      <c r="V1492" s="5">
        <v>45107</v>
      </c>
      <c r="W1492" s="3" t="s">
        <v>65</v>
      </c>
      <c r="X1492" s="3" t="s">
        <v>66</v>
      </c>
      <c r="Y1492" s="3" t="s">
        <v>66</v>
      </c>
      <c r="Z1492" s="3" t="s">
        <v>252</v>
      </c>
      <c r="AA1492" s="3"/>
      <c r="AB1492" s="3"/>
      <c r="AC1492" s="65"/>
      <c r="AD1492" s="3" t="s">
        <v>6356</v>
      </c>
      <c r="AE1492" s="3" t="s">
        <v>6359</v>
      </c>
      <c r="AF1492" s="3" t="s">
        <v>6356</v>
      </c>
      <c r="AG1492" s="3" t="s">
        <v>6356</v>
      </c>
      <c r="AH1492" s="3" t="s">
        <v>6359</v>
      </c>
      <c r="AI1492" s="3" t="s">
        <v>6360</v>
      </c>
      <c r="AJ1492" s="3" t="s">
        <v>6361</v>
      </c>
    </row>
    <row r="1493" spans="1:36">
      <c r="A1493" s="3">
        <f t="shared" si="56"/>
        <v>51</v>
      </c>
      <c r="B1493" s="3" t="s">
        <v>1133</v>
      </c>
      <c r="C1493" s="3" t="s">
        <v>152</v>
      </c>
      <c r="D1493" s="3" t="s">
        <v>141</v>
      </c>
      <c r="E1493" s="3" t="s">
        <v>142</v>
      </c>
      <c r="F1493" s="3" t="s">
        <v>29</v>
      </c>
      <c r="G1493" s="3">
        <v>2.5999999999999999E-2</v>
      </c>
      <c r="H1493" s="65">
        <v>0.69159999999999999</v>
      </c>
      <c r="I1493" s="3">
        <v>1</v>
      </c>
      <c r="J1493" s="3" t="s">
        <v>60</v>
      </c>
      <c r="K1493" s="3" t="s">
        <v>61</v>
      </c>
      <c r="L1493" s="3" t="s">
        <v>62</v>
      </c>
      <c r="M1493" s="3">
        <v>6000021111</v>
      </c>
      <c r="N1493" s="3" t="s">
        <v>266</v>
      </c>
      <c r="O1493" s="3" t="s">
        <v>1132</v>
      </c>
      <c r="P1493" s="62" t="str">
        <f>VLOOKUP(M1493,'customer list'!$B:$F,5,FALSE)</f>
        <v>Bình Dương</v>
      </c>
      <c r="Q1493" s="3" t="s">
        <v>274</v>
      </c>
      <c r="R1493" s="5">
        <v>45079.414618055554</v>
      </c>
      <c r="S1493" s="5">
        <v>45079.473935185182</v>
      </c>
      <c r="T1493" s="3">
        <v>14.05</v>
      </c>
      <c r="U1493" s="5">
        <v>45079</v>
      </c>
      <c r="V1493" s="5">
        <v>45107</v>
      </c>
      <c r="W1493" s="3" t="s">
        <v>65</v>
      </c>
      <c r="X1493" s="3" t="s">
        <v>66</v>
      </c>
      <c r="Y1493" s="3" t="s">
        <v>66</v>
      </c>
      <c r="Z1493" s="3" t="s">
        <v>152</v>
      </c>
      <c r="AA1493" s="3"/>
      <c r="AB1493" s="3"/>
      <c r="AC1493" s="65"/>
      <c r="AD1493" s="3" t="s">
        <v>6356</v>
      </c>
      <c r="AE1493" s="3" t="s">
        <v>6359</v>
      </c>
      <c r="AF1493" s="3" t="s">
        <v>6356</v>
      </c>
      <c r="AG1493" s="3" t="s">
        <v>6356</v>
      </c>
      <c r="AH1493" s="3" t="s">
        <v>6359</v>
      </c>
      <c r="AI1493" s="3" t="s">
        <v>6360</v>
      </c>
      <c r="AJ1493" s="3" t="s">
        <v>6361</v>
      </c>
    </row>
    <row r="1494" spans="1:36">
      <c r="A1494" s="3">
        <f t="shared" si="56"/>
        <v>51</v>
      </c>
      <c r="B1494" s="3" t="s">
        <v>1134</v>
      </c>
      <c r="C1494" s="3" t="s">
        <v>140</v>
      </c>
      <c r="D1494" s="3" t="s">
        <v>141</v>
      </c>
      <c r="E1494" s="3" t="s">
        <v>142</v>
      </c>
      <c r="F1494" s="3" t="s">
        <v>29</v>
      </c>
      <c r="G1494" s="3">
        <v>0.42</v>
      </c>
      <c r="H1494" s="65">
        <v>6.2946239999999998</v>
      </c>
      <c r="I1494" s="3">
        <v>12</v>
      </c>
      <c r="J1494" s="3" t="s">
        <v>60</v>
      </c>
      <c r="K1494" s="3" t="s">
        <v>61</v>
      </c>
      <c r="L1494" s="3" t="s">
        <v>62</v>
      </c>
      <c r="M1494" s="3">
        <v>6000021111</v>
      </c>
      <c r="N1494" s="3" t="s">
        <v>266</v>
      </c>
      <c r="O1494" s="3" t="s">
        <v>1132</v>
      </c>
      <c r="P1494" s="62" t="str">
        <f>VLOOKUP(M1494,'customer list'!$B:$F,5,FALSE)</f>
        <v>Bình Dương</v>
      </c>
      <c r="Q1494" s="3" t="s">
        <v>274</v>
      </c>
      <c r="R1494" s="5">
        <v>45079.414618055554</v>
      </c>
      <c r="S1494" s="5">
        <v>45079.473935185182</v>
      </c>
      <c r="T1494" s="3">
        <v>14.05</v>
      </c>
      <c r="U1494" s="5">
        <v>45079</v>
      </c>
      <c r="V1494" s="5">
        <v>45107</v>
      </c>
      <c r="W1494" s="3" t="s">
        <v>65</v>
      </c>
      <c r="X1494" s="3" t="s">
        <v>66</v>
      </c>
      <c r="Y1494" s="3" t="s">
        <v>66</v>
      </c>
      <c r="Z1494" s="3" t="s">
        <v>140</v>
      </c>
      <c r="AA1494" s="3"/>
      <c r="AB1494" s="3"/>
      <c r="AC1494" s="65"/>
      <c r="AD1494" s="3" t="s">
        <v>6356</v>
      </c>
      <c r="AE1494" s="3" t="s">
        <v>6359</v>
      </c>
      <c r="AF1494" s="3" t="s">
        <v>6356</v>
      </c>
      <c r="AG1494" s="3" t="s">
        <v>6356</v>
      </c>
      <c r="AH1494" s="3" t="s">
        <v>6359</v>
      </c>
      <c r="AI1494" s="3" t="s">
        <v>6360</v>
      </c>
      <c r="AJ1494" s="3" t="s">
        <v>6361</v>
      </c>
    </row>
    <row r="1495" spans="1:36">
      <c r="A1495" s="3">
        <f t="shared" si="56"/>
        <v>51</v>
      </c>
      <c r="B1495" s="3" t="s">
        <v>1135</v>
      </c>
      <c r="C1495" s="3" t="s">
        <v>251</v>
      </c>
      <c r="D1495" s="3" t="s">
        <v>141</v>
      </c>
      <c r="E1495" s="3" t="s">
        <v>142</v>
      </c>
      <c r="F1495" s="3" t="s">
        <v>29</v>
      </c>
      <c r="G1495" s="3">
        <v>7.0000000000000007E-2</v>
      </c>
      <c r="H1495" s="65">
        <v>0.91874999999999996</v>
      </c>
      <c r="I1495" s="3">
        <v>1</v>
      </c>
      <c r="J1495" s="3" t="s">
        <v>60</v>
      </c>
      <c r="K1495" s="3" t="s">
        <v>61</v>
      </c>
      <c r="L1495" s="3" t="s">
        <v>62</v>
      </c>
      <c r="M1495" s="3">
        <v>6000021111</v>
      </c>
      <c r="N1495" s="3" t="s">
        <v>266</v>
      </c>
      <c r="O1495" s="3" t="s">
        <v>1132</v>
      </c>
      <c r="P1495" s="62" t="str">
        <f>VLOOKUP(M1495,'customer list'!$B:$F,5,FALSE)</f>
        <v>Bình Dương</v>
      </c>
      <c r="Q1495" s="3" t="s">
        <v>274</v>
      </c>
      <c r="R1495" s="5">
        <v>45079.414618055554</v>
      </c>
      <c r="S1495" s="5">
        <v>45079.473935185182</v>
      </c>
      <c r="T1495" s="3">
        <v>14.05</v>
      </c>
      <c r="U1495" s="5">
        <v>45079</v>
      </c>
      <c r="V1495" s="5">
        <v>45107</v>
      </c>
      <c r="W1495" s="3" t="s">
        <v>65</v>
      </c>
      <c r="X1495" s="3" t="s">
        <v>66</v>
      </c>
      <c r="Y1495" s="3" t="s">
        <v>66</v>
      </c>
      <c r="Z1495" s="3" t="s">
        <v>251</v>
      </c>
      <c r="AA1495" s="3"/>
      <c r="AB1495" s="3"/>
      <c r="AC1495" s="65"/>
      <c r="AD1495" s="3" t="s">
        <v>6356</v>
      </c>
      <c r="AE1495" s="3" t="s">
        <v>6359</v>
      </c>
      <c r="AF1495" s="3" t="s">
        <v>6356</v>
      </c>
      <c r="AG1495" s="3" t="s">
        <v>6356</v>
      </c>
      <c r="AH1495" s="3" t="s">
        <v>6359</v>
      </c>
      <c r="AI1495" s="3" t="s">
        <v>6360</v>
      </c>
      <c r="AJ1495" s="3" t="s">
        <v>6361</v>
      </c>
    </row>
    <row r="1496" spans="1:36">
      <c r="A1496" s="3">
        <f t="shared" si="56"/>
        <v>51</v>
      </c>
      <c r="B1496" s="3" t="s">
        <v>1136</v>
      </c>
      <c r="C1496" s="3" t="s">
        <v>189</v>
      </c>
      <c r="D1496" s="3" t="s">
        <v>190</v>
      </c>
      <c r="E1496" s="3" t="s">
        <v>190</v>
      </c>
      <c r="F1496" s="3" t="s">
        <v>29</v>
      </c>
      <c r="G1496" s="3">
        <v>3.0999999999999999E-3</v>
      </c>
      <c r="H1496" s="65">
        <v>2.0799999999999999E-2</v>
      </c>
      <c r="I1496" s="3">
        <v>1</v>
      </c>
      <c r="J1496" s="3" t="s">
        <v>60</v>
      </c>
      <c r="K1496" s="3" t="s">
        <v>61</v>
      </c>
      <c r="L1496" s="3" t="s">
        <v>62</v>
      </c>
      <c r="M1496" s="3">
        <v>6000021111</v>
      </c>
      <c r="N1496" s="3" t="s">
        <v>266</v>
      </c>
      <c r="O1496" s="3" t="s">
        <v>1132</v>
      </c>
      <c r="P1496" s="62" t="str">
        <f>VLOOKUP(M1496,'customer list'!$B:$F,5,FALSE)</f>
        <v>Bình Dương</v>
      </c>
      <c r="Q1496" s="3" t="s">
        <v>274</v>
      </c>
      <c r="R1496" s="5">
        <v>45079.414618055554</v>
      </c>
      <c r="S1496" s="5">
        <v>45079.473935185182</v>
      </c>
      <c r="T1496" s="3">
        <v>14.05</v>
      </c>
      <c r="U1496" s="5">
        <v>45079</v>
      </c>
      <c r="V1496" s="5">
        <v>45107</v>
      </c>
      <c r="W1496" s="3" t="s">
        <v>65</v>
      </c>
      <c r="X1496" s="3" t="s">
        <v>66</v>
      </c>
      <c r="Y1496" s="3" t="s">
        <v>66</v>
      </c>
      <c r="Z1496" s="3" t="s">
        <v>189</v>
      </c>
      <c r="AA1496" s="3"/>
      <c r="AB1496" s="3"/>
      <c r="AC1496" s="65"/>
      <c r="AD1496" s="3" t="s">
        <v>6356</v>
      </c>
      <c r="AE1496" s="3" t="s">
        <v>6359</v>
      </c>
      <c r="AF1496" s="3" t="s">
        <v>6356</v>
      </c>
      <c r="AG1496" s="3" t="s">
        <v>6356</v>
      </c>
      <c r="AH1496" s="3" t="s">
        <v>6359</v>
      </c>
      <c r="AI1496" s="3" t="s">
        <v>6360</v>
      </c>
      <c r="AJ1496" s="3" t="s">
        <v>6361</v>
      </c>
    </row>
    <row r="1497" spans="1:36">
      <c r="A1497" s="3">
        <f t="shared" si="56"/>
        <v>51</v>
      </c>
      <c r="B1497" s="3" t="s">
        <v>1137</v>
      </c>
      <c r="C1497" s="3" t="s">
        <v>247</v>
      </c>
      <c r="D1497" s="3" t="s">
        <v>141</v>
      </c>
      <c r="E1497" s="3" t="s">
        <v>142</v>
      </c>
      <c r="F1497" s="3" t="s">
        <v>29</v>
      </c>
      <c r="G1497" s="3">
        <v>6.9000000000000006E-2</v>
      </c>
      <c r="H1497" s="65">
        <v>0.91874999999999996</v>
      </c>
      <c r="I1497" s="3">
        <v>1</v>
      </c>
      <c r="J1497" s="3" t="s">
        <v>60</v>
      </c>
      <c r="K1497" s="3" t="s">
        <v>61</v>
      </c>
      <c r="L1497" s="3" t="s">
        <v>62</v>
      </c>
      <c r="M1497" s="3">
        <v>6000021111</v>
      </c>
      <c r="N1497" s="3" t="s">
        <v>266</v>
      </c>
      <c r="O1497" s="3" t="s">
        <v>1132</v>
      </c>
      <c r="P1497" s="62" t="str">
        <f>VLOOKUP(M1497,'customer list'!$B:$F,5,FALSE)</f>
        <v>Bình Dương</v>
      </c>
      <c r="Q1497" s="3" t="s">
        <v>274</v>
      </c>
      <c r="R1497" s="5">
        <v>45079.414618055554</v>
      </c>
      <c r="S1497" s="5">
        <v>45079.473935185182</v>
      </c>
      <c r="T1497" s="3">
        <v>14.05</v>
      </c>
      <c r="U1497" s="5">
        <v>45079</v>
      </c>
      <c r="V1497" s="5">
        <v>45107</v>
      </c>
      <c r="W1497" s="3" t="s">
        <v>65</v>
      </c>
      <c r="X1497" s="3" t="s">
        <v>66</v>
      </c>
      <c r="Y1497" s="3" t="s">
        <v>66</v>
      </c>
      <c r="Z1497" s="3" t="s">
        <v>247</v>
      </c>
      <c r="AA1497" s="3"/>
      <c r="AB1497" s="3"/>
      <c r="AC1497" s="65"/>
      <c r="AD1497" s="3" t="s">
        <v>6356</v>
      </c>
      <c r="AE1497" s="3" t="s">
        <v>6359</v>
      </c>
      <c r="AF1497" s="3" t="s">
        <v>6356</v>
      </c>
      <c r="AG1497" s="3" t="s">
        <v>6356</v>
      </c>
      <c r="AH1497" s="3" t="s">
        <v>6359</v>
      </c>
      <c r="AI1497" s="3" t="s">
        <v>6360</v>
      </c>
      <c r="AJ1497" s="3" t="s">
        <v>6361</v>
      </c>
    </row>
    <row r="1498" spans="1:36">
      <c r="A1498" s="3">
        <f t="shared" si="56"/>
        <v>51</v>
      </c>
      <c r="B1498" s="3" t="s">
        <v>1137</v>
      </c>
      <c r="C1498" s="3" t="s">
        <v>251</v>
      </c>
      <c r="D1498" s="3" t="s">
        <v>141</v>
      </c>
      <c r="E1498" s="3" t="s">
        <v>142</v>
      </c>
      <c r="F1498" s="3" t="s">
        <v>29</v>
      </c>
      <c r="G1498" s="3">
        <v>0.21</v>
      </c>
      <c r="H1498" s="65">
        <v>2.7562500000000001</v>
      </c>
      <c r="I1498" s="3">
        <v>3</v>
      </c>
      <c r="J1498" s="3" t="s">
        <v>60</v>
      </c>
      <c r="K1498" s="3" t="s">
        <v>61</v>
      </c>
      <c r="L1498" s="3" t="s">
        <v>62</v>
      </c>
      <c r="M1498" s="3">
        <v>6000021111</v>
      </c>
      <c r="N1498" s="3" t="s">
        <v>266</v>
      </c>
      <c r="O1498" s="3" t="s">
        <v>1132</v>
      </c>
      <c r="P1498" s="62" t="str">
        <f>VLOOKUP(M1498,'customer list'!$B:$F,5,FALSE)</f>
        <v>Bình Dương</v>
      </c>
      <c r="Q1498" s="3" t="s">
        <v>274</v>
      </c>
      <c r="R1498" s="5">
        <v>45079.414618055554</v>
      </c>
      <c r="S1498" s="5">
        <v>45079.473935185182</v>
      </c>
      <c r="T1498" s="3">
        <v>14.05</v>
      </c>
      <c r="U1498" s="5">
        <v>45079</v>
      </c>
      <c r="V1498" s="5">
        <v>45107</v>
      </c>
      <c r="W1498" s="3" t="s">
        <v>65</v>
      </c>
      <c r="X1498" s="3" t="s">
        <v>66</v>
      </c>
      <c r="Y1498" s="3" t="s">
        <v>66</v>
      </c>
      <c r="Z1498" s="3" t="s">
        <v>251</v>
      </c>
      <c r="AA1498" s="3"/>
      <c r="AB1498" s="3"/>
      <c r="AC1498" s="65"/>
      <c r="AD1498" s="3" t="s">
        <v>6356</v>
      </c>
      <c r="AE1498" s="3" t="s">
        <v>6359</v>
      </c>
      <c r="AF1498" s="3" t="s">
        <v>6356</v>
      </c>
      <c r="AG1498" s="3" t="s">
        <v>6356</v>
      </c>
      <c r="AH1498" s="3" t="s">
        <v>6359</v>
      </c>
      <c r="AI1498" s="3" t="s">
        <v>6360</v>
      </c>
      <c r="AJ1498" s="3" t="s">
        <v>6361</v>
      </c>
    </row>
    <row r="1499" spans="1:36">
      <c r="A1499" s="3">
        <f t="shared" si="56"/>
        <v>51</v>
      </c>
      <c r="B1499" s="3" t="s">
        <v>1138</v>
      </c>
      <c r="C1499" s="3" t="s">
        <v>262</v>
      </c>
      <c r="D1499" s="3" t="s">
        <v>141</v>
      </c>
      <c r="E1499" s="3" t="s">
        <v>142</v>
      </c>
      <c r="F1499" s="3" t="s">
        <v>29</v>
      </c>
      <c r="G1499" s="3">
        <v>6.9000000000000006E-2</v>
      </c>
      <c r="H1499" s="65">
        <v>0.93554999999999999</v>
      </c>
      <c r="I1499" s="3">
        <v>1</v>
      </c>
      <c r="J1499" s="3" t="s">
        <v>60</v>
      </c>
      <c r="K1499" s="3" t="s">
        <v>61</v>
      </c>
      <c r="L1499" s="3" t="s">
        <v>62</v>
      </c>
      <c r="M1499" s="3">
        <v>6000021111</v>
      </c>
      <c r="N1499" s="3" t="s">
        <v>266</v>
      </c>
      <c r="O1499" s="3" t="s">
        <v>1132</v>
      </c>
      <c r="P1499" s="62" t="str">
        <f>VLOOKUP(M1499,'customer list'!$B:$F,5,FALSE)</f>
        <v>Bình Dương</v>
      </c>
      <c r="Q1499" s="3" t="s">
        <v>274</v>
      </c>
      <c r="R1499" s="5">
        <v>45079.414618055554</v>
      </c>
      <c r="S1499" s="5">
        <v>45079.473935185182</v>
      </c>
      <c r="T1499" s="3">
        <v>14.05</v>
      </c>
      <c r="U1499" s="5">
        <v>45079</v>
      </c>
      <c r="V1499" s="5">
        <v>45107</v>
      </c>
      <c r="W1499" s="3" t="s">
        <v>65</v>
      </c>
      <c r="X1499" s="3" t="s">
        <v>66</v>
      </c>
      <c r="Y1499" s="3" t="s">
        <v>66</v>
      </c>
      <c r="Z1499" s="3" t="s">
        <v>262</v>
      </c>
      <c r="AA1499" s="3"/>
      <c r="AB1499" s="3"/>
      <c r="AC1499" s="65"/>
      <c r="AD1499" s="3" t="s">
        <v>6356</v>
      </c>
      <c r="AE1499" s="3" t="s">
        <v>6359</v>
      </c>
      <c r="AF1499" s="3" t="s">
        <v>6356</v>
      </c>
      <c r="AG1499" s="3" t="s">
        <v>6356</v>
      </c>
      <c r="AH1499" s="3" t="s">
        <v>6359</v>
      </c>
      <c r="AI1499" s="3" t="s">
        <v>6360</v>
      </c>
      <c r="AJ1499" s="3" t="s">
        <v>6361</v>
      </c>
    </row>
    <row r="1500" spans="1:36">
      <c r="A1500" s="3">
        <f t="shared" si="56"/>
        <v>51</v>
      </c>
      <c r="B1500" s="3" t="s">
        <v>1138</v>
      </c>
      <c r="C1500" s="3" t="s">
        <v>252</v>
      </c>
      <c r="D1500" s="3" t="s">
        <v>141</v>
      </c>
      <c r="E1500" s="3" t="s">
        <v>142</v>
      </c>
      <c r="F1500" s="3" t="s">
        <v>29</v>
      </c>
      <c r="G1500" s="3">
        <v>7.2999999999999995E-2</v>
      </c>
      <c r="H1500" s="65">
        <v>1.0478400000000001</v>
      </c>
      <c r="I1500" s="3">
        <v>1</v>
      </c>
      <c r="J1500" s="3" t="s">
        <v>60</v>
      </c>
      <c r="K1500" s="3" t="s">
        <v>61</v>
      </c>
      <c r="L1500" s="3" t="s">
        <v>62</v>
      </c>
      <c r="M1500" s="3">
        <v>6000021111</v>
      </c>
      <c r="N1500" s="3" t="s">
        <v>266</v>
      </c>
      <c r="O1500" s="3" t="s">
        <v>1132</v>
      </c>
      <c r="P1500" s="62" t="str">
        <f>VLOOKUP(M1500,'customer list'!$B:$F,5,FALSE)</f>
        <v>Bình Dương</v>
      </c>
      <c r="Q1500" s="3" t="s">
        <v>274</v>
      </c>
      <c r="R1500" s="5">
        <v>45079.414618055554</v>
      </c>
      <c r="S1500" s="5">
        <v>45079.473935185182</v>
      </c>
      <c r="T1500" s="3">
        <v>14.05</v>
      </c>
      <c r="U1500" s="5">
        <v>45079</v>
      </c>
      <c r="V1500" s="5">
        <v>45107</v>
      </c>
      <c r="W1500" s="3" t="s">
        <v>65</v>
      </c>
      <c r="X1500" s="3" t="s">
        <v>66</v>
      </c>
      <c r="Y1500" s="3" t="s">
        <v>66</v>
      </c>
      <c r="Z1500" s="3" t="s">
        <v>252</v>
      </c>
      <c r="AA1500" s="3"/>
      <c r="AB1500" s="3"/>
      <c r="AC1500" s="65"/>
      <c r="AD1500" s="3" t="s">
        <v>6356</v>
      </c>
      <c r="AE1500" s="3" t="s">
        <v>6359</v>
      </c>
      <c r="AF1500" s="3" t="s">
        <v>6356</v>
      </c>
      <c r="AG1500" s="3" t="s">
        <v>6356</v>
      </c>
      <c r="AH1500" s="3" t="s">
        <v>6359</v>
      </c>
      <c r="AI1500" s="3" t="s">
        <v>6360</v>
      </c>
      <c r="AJ1500" s="3" t="s">
        <v>6361</v>
      </c>
    </row>
    <row r="1501" spans="1:36">
      <c r="A1501" s="3">
        <f t="shared" si="56"/>
        <v>51</v>
      </c>
      <c r="B1501" s="3" t="s">
        <v>1139</v>
      </c>
      <c r="C1501" s="3" t="s">
        <v>258</v>
      </c>
      <c r="D1501" s="3" t="s">
        <v>166</v>
      </c>
      <c r="E1501" s="3" t="s">
        <v>167</v>
      </c>
      <c r="F1501" s="3" t="s">
        <v>29</v>
      </c>
      <c r="G1501" s="3">
        <v>7.2999999999999995E-2</v>
      </c>
      <c r="H1501" s="65">
        <v>0.43798100000000001</v>
      </c>
      <c r="I1501" s="3">
        <v>1</v>
      </c>
      <c r="J1501" s="3" t="s">
        <v>60</v>
      </c>
      <c r="K1501" s="3" t="s">
        <v>61</v>
      </c>
      <c r="L1501" s="3" t="s">
        <v>62</v>
      </c>
      <c r="M1501" s="3">
        <v>6000014588</v>
      </c>
      <c r="N1501" s="3" t="s">
        <v>266</v>
      </c>
      <c r="O1501" s="3" t="s">
        <v>1140</v>
      </c>
      <c r="P1501" s="62" t="str">
        <f>VLOOKUP(M1501,'customer list'!$B:$F,5,FALSE)</f>
        <v>Bình Dương</v>
      </c>
      <c r="Q1501" s="3" t="s">
        <v>284</v>
      </c>
      <c r="R1501" s="5">
        <v>45079.489224537036</v>
      </c>
      <c r="S1501" s="5">
        <v>45079.569641203707</v>
      </c>
      <c r="T1501" s="3">
        <v>22.776</v>
      </c>
      <c r="U1501" s="5">
        <v>45079</v>
      </c>
      <c r="V1501" s="5">
        <v>45107</v>
      </c>
      <c r="W1501" s="3" t="s">
        <v>65</v>
      </c>
      <c r="X1501" s="3" t="s">
        <v>66</v>
      </c>
      <c r="Y1501" s="3" t="s">
        <v>66</v>
      </c>
      <c r="Z1501" s="3" t="s">
        <v>258</v>
      </c>
      <c r="AA1501" s="3"/>
      <c r="AB1501" s="3"/>
      <c r="AC1501" s="65"/>
      <c r="AD1501" s="3" t="s">
        <v>6356</v>
      </c>
      <c r="AE1501" s="3" t="s">
        <v>6359</v>
      </c>
      <c r="AF1501" s="3" t="s">
        <v>6356</v>
      </c>
      <c r="AG1501" s="3" t="s">
        <v>6356</v>
      </c>
      <c r="AH1501" s="3" t="s">
        <v>6359</v>
      </c>
      <c r="AI1501" s="3" t="s">
        <v>6360</v>
      </c>
      <c r="AJ1501" s="3" t="s">
        <v>6361</v>
      </c>
    </row>
    <row r="1502" spans="1:36">
      <c r="A1502" s="3">
        <f t="shared" si="56"/>
        <v>51</v>
      </c>
      <c r="B1502" s="3" t="s">
        <v>1141</v>
      </c>
      <c r="C1502" s="3" t="s">
        <v>152</v>
      </c>
      <c r="D1502" s="3" t="s">
        <v>141</v>
      </c>
      <c r="E1502" s="3" t="s">
        <v>142</v>
      </c>
      <c r="F1502" s="3" t="s">
        <v>29</v>
      </c>
      <c r="G1502" s="3">
        <v>0.104</v>
      </c>
      <c r="H1502" s="65">
        <v>2.7664</v>
      </c>
      <c r="I1502" s="3">
        <v>4</v>
      </c>
      <c r="J1502" s="3" t="s">
        <v>60</v>
      </c>
      <c r="K1502" s="3" t="s">
        <v>61</v>
      </c>
      <c r="L1502" s="3" t="s">
        <v>62</v>
      </c>
      <c r="M1502" s="3">
        <v>6000014588</v>
      </c>
      <c r="N1502" s="3" t="s">
        <v>266</v>
      </c>
      <c r="O1502" s="3" t="s">
        <v>1140</v>
      </c>
      <c r="P1502" s="62" t="str">
        <f>VLOOKUP(M1502,'customer list'!$B:$F,5,FALSE)</f>
        <v>Bình Dương</v>
      </c>
      <c r="Q1502" s="3" t="s">
        <v>284</v>
      </c>
      <c r="R1502" s="5">
        <v>45079.489224537036</v>
      </c>
      <c r="S1502" s="5">
        <v>45079.569641203707</v>
      </c>
      <c r="T1502" s="3">
        <v>22.776</v>
      </c>
      <c r="U1502" s="5">
        <v>45079</v>
      </c>
      <c r="V1502" s="5">
        <v>45107</v>
      </c>
      <c r="W1502" s="3" t="s">
        <v>65</v>
      </c>
      <c r="X1502" s="3" t="s">
        <v>66</v>
      </c>
      <c r="Y1502" s="3" t="s">
        <v>66</v>
      </c>
      <c r="Z1502" s="3" t="s">
        <v>152</v>
      </c>
      <c r="AA1502" s="3"/>
      <c r="AB1502" s="3"/>
      <c r="AC1502" s="65"/>
      <c r="AD1502" s="3" t="s">
        <v>6356</v>
      </c>
      <c r="AE1502" s="3" t="s">
        <v>6359</v>
      </c>
      <c r="AF1502" s="3" t="s">
        <v>6356</v>
      </c>
      <c r="AG1502" s="3" t="s">
        <v>6356</v>
      </c>
      <c r="AH1502" s="3" t="s">
        <v>6359</v>
      </c>
      <c r="AI1502" s="3" t="s">
        <v>6360</v>
      </c>
      <c r="AJ1502" s="3" t="s">
        <v>6361</v>
      </c>
    </row>
    <row r="1503" spans="1:36">
      <c r="A1503" s="3">
        <f t="shared" si="56"/>
        <v>51</v>
      </c>
      <c r="B1503" s="3" t="s">
        <v>1142</v>
      </c>
      <c r="C1503" s="3" t="s">
        <v>252</v>
      </c>
      <c r="D1503" s="3" t="s">
        <v>141</v>
      </c>
      <c r="E1503" s="3" t="s">
        <v>142</v>
      </c>
      <c r="F1503" s="3" t="s">
        <v>29</v>
      </c>
      <c r="G1503" s="3">
        <v>7.2999999999999995E-2</v>
      </c>
      <c r="H1503" s="65">
        <v>1.0478400000000001</v>
      </c>
      <c r="I1503" s="3">
        <v>1</v>
      </c>
      <c r="J1503" s="3" t="s">
        <v>60</v>
      </c>
      <c r="K1503" s="3" t="s">
        <v>61</v>
      </c>
      <c r="L1503" s="3" t="s">
        <v>62</v>
      </c>
      <c r="M1503" s="3">
        <v>6000014588</v>
      </c>
      <c r="N1503" s="3" t="s">
        <v>266</v>
      </c>
      <c r="O1503" s="3" t="s">
        <v>1140</v>
      </c>
      <c r="P1503" s="62" t="str">
        <f>VLOOKUP(M1503,'customer list'!$B:$F,5,FALSE)</f>
        <v>Bình Dương</v>
      </c>
      <c r="Q1503" s="3" t="s">
        <v>284</v>
      </c>
      <c r="R1503" s="5">
        <v>45079.489224537036</v>
      </c>
      <c r="S1503" s="5">
        <v>45079.569641203707</v>
      </c>
      <c r="T1503" s="3">
        <v>22.776</v>
      </c>
      <c r="U1503" s="5">
        <v>45079</v>
      </c>
      <c r="V1503" s="5">
        <v>45107</v>
      </c>
      <c r="W1503" s="3" t="s">
        <v>65</v>
      </c>
      <c r="X1503" s="3" t="s">
        <v>66</v>
      </c>
      <c r="Y1503" s="3" t="s">
        <v>66</v>
      </c>
      <c r="Z1503" s="3" t="s">
        <v>252</v>
      </c>
      <c r="AA1503" s="3"/>
      <c r="AB1503" s="3"/>
      <c r="AC1503" s="65"/>
      <c r="AD1503" s="3" t="s">
        <v>6356</v>
      </c>
      <c r="AE1503" s="3" t="s">
        <v>6359</v>
      </c>
      <c r="AF1503" s="3" t="s">
        <v>6356</v>
      </c>
      <c r="AG1503" s="3" t="s">
        <v>6356</v>
      </c>
      <c r="AH1503" s="3" t="s">
        <v>6359</v>
      </c>
      <c r="AI1503" s="3" t="s">
        <v>6360</v>
      </c>
      <c r="AJ1503" s="3" t="s">
        <v>6361</v>
      </c>
    </row>
    <row r="1504" spans="1:36">
      <c r="A1504" s="3">
        <f t="shared" si="56"/>
        <v>51</v>
      </c>
      <c r="B1504" s="3" t="s">
        <v>1142</v>
      </c>
      <c r="C1504" s="3" t="s">
        <v>198</v>
      </c>
      <c r="D1504" s="3" t="s">
        <v>141</v>
      </c>
      <c r="E1504" s="3" t="s">
        <v>142</v>
      </c>
      <c r="F1504" s="3" t="s">
        <v>29</v>
      </c>
      <c r="G1504" s="3">
        <v>9.1999999999999998E-2</v>
      </c>
      <c r="H1504" s="65">
        <v>1.3832</v>
      </c>
      <c r="I1504" s="3">
        <v>2</v>
      </c>
      <c r="J1504" s="3" t="s">
        <v>60</v>
      </c>
      <c r="K1504" s="3" t="s">
        <v>61</v>
      </c>
      <c r="L1504" s="3" t="s">
        <v>62</v>
      </c>
      <c r="M1504" s="3">
        <v>6000014588</v>
      </c>
      <c r="N1504" s="3" t="s">
        <v>266</v>
      </c>
      <c r="O1504" s="3" t="s">
        <v>1140</v>
      </c>
      <c r="P1504" s="62" t="str">
        <f>VLOOKUP(M1504,'customer list'!$B:$F,5,FALSE)</f>
        <v>Bình Dương</v>
      </c>
      <c r="Q1504" s="3" t="s">
        <v>284</v>
      </c>
      <c r="R1504" s="5">
        <v>45079.489224537036</v>
      </c>
      <c r="S1504" s="5">
        <v>45079.569641203707</v>
      </c>
      <c r="T1504" s="3">
        <v>22.776</v>
      </c>
      <c r="U1504" s="5">
        <v>45079</v>
      </c>
      <c r="V1504" s="5">
        <v>45107</v>
      </c>
      <c r="W1504" s="3" t="s">
        <v>65</v>
      </c>
      <c r="X1504" s="3" t="s">
        <v>66</v>
      </c>
      <c r="Y1504" s="3" t="s">
        <v>66</v>
      </c>
      <c r="Z1504" s="3" t="s">
        <v>198</v>
      </c>
      <c r="AA1504" s="3"/>
      <c r="AB1504" s="3"/>
      <c r="AC1504" s="65"/>
      <c r="AD1504" s="3" t="s">
        <v>6356</v>
      </c>
      <c r="AE1504" s="3" t="s">
        <v>6359</v>
      </c>
      <c r="AF1504" s="3" t="s">
        <v>6356</v>
      </c>
      <c r="AG1504" s="3" t="s">
        <v>6356</v>
      </c>
      <c r="AH1504" s="3" t="s">
        <v>6359</v>
      </c>
      <c r="AI1504" s="3" t="s">
        <v>6360</v>
      </c>
      <c r="AJ1504" s="3" t="s">
        <v>6361</v>
      </c>
    </row>
    <row r="1505" spans="1:36">
      <c r="A1505" s="3">
        <f t="shared" si="56"/>
        <v>51</v>
      </c>
      <c r="B1505" s="3" t="s">
        <v>1143</v>
      </c>
      <c r="C1505" s="3" t="s">
        <v>146</v>
      </c>
      <c r="D1505" s="3" t="s">
        <v>141</v>
      </c>
      <c r="E1505" s="3" t="s">
        <v>142</v>
      </c>
      <c r="F1505" s="3" t="s">
        <v>29</v>
      </c>
      <c r="G1505" s="3">
        <v>0.216</v>
      </c>
      <c r="H1505" s="65">
        <v>2.9609999999999999</v>
      </c>
      <c r="I1505" s="3">
        <v>3</v>
      </c>
      <c r="J1505" s="3" t="s">
        <v>60</v>
      </c>
      <c r="K1505" s="3" t="s">
        <v>61</v>
      </c>
      <c r="L1505" s="3" t="s">
        <v>62</v>
      </c>
      <c r="M1505" s="3">
        <v>6000014588</v>
      </c>
      <c r="N1505" s="3" t="s">
        <v>266</v>
      </c>
      <c r="O1505" s="3" t="s">
        <v>1140</v>
      </c>
      <c r="P1505" s="62" t="str">
        <f>VLOOKUP(M1505,'customer list'!$B:$F,5,FALSE)</f>
        <v>Bình Dương</v>
      </c>
      <c r="Q1505" s="3" t="s">
        <v>284</v>
      </c>
      <c r="R1505" s="5">
        <v>45079.489224537036</v>
      </c>
      <c r="S1505" s="5">
        <v>45079.569641203707</v>
      </c>
      <c r="T1505" s="3">
        <v>22.776</v>
      </c>
      <c r="U1505" s="5">
        <v>45079</v>
      </c>
      <c r="V1505" s="5">
        <v>45107</v>
      </c>
      <c r="W1505" s="3" t="s">
        <v>65</v>
      </c>
      <c r="X1505" s="3" t="s">
        <v>66</v>
      </c>
      <c r="Y1505" s="3" t="s">
        <v>66</v>
      </c>
      <c r="Z1505" s="3" t="s">
        <v>146</v>
      </c>
      <c r="AA1505" s="3"/>
      <c r="AB1505" s="3"/>
      <c r="AC1505" s="65"/>
      <c r="AD1505" s="3" t="s">
        <v>6356</v>
      </c>
      <c r="AE1505" s="3" t="s">
        <v>6359</v>
      </c>
      <c r="AF1505" s="3" t="s">
        <v>6356</v>
      </c>
      <c r="AG1505" s="3" t="s">
        <v>6356</v>
      </c>
      <c r="AH1505" s="3" t="s">
        <v>6359</v>
      </c>
      <c r="AI1505" s="3" t="s">
        <v>6360</v>
      </c>
      <c r="AJ1505" s="3" t="s">
        <v>6361</v>
      </c>
    </row>
    <row r="1506" spans="1:36">
      <c r="A1506" s="1" t="s">
        <v>0</v>
      </c>
      <c r="B1506" s="1" t="s">
        <v>1</v>
      </c>
      <c r="C1506" s="1" t="s">
        <v>2</v>
      </c>
      <c r="D1506" s="1" t="s">
        <v>3</v>
      </c>
      <c r="E1506" s="1" t="s">
        <v>4</v>
      </c>
      <c r="F1506" s="1" t="s">
        <v>5</v>
      </c>
      <c r="G1506" s="1" t="s">
        <v>6</v>
      </c>
      <c r="H1506" s="64" t="s">
        <v>7</v>
      </c>
      <c r="I1506" s="1" t="s">
        <v>8</v>
      </c>
      <c r="J1506" s="1" t="s">
        <v>9</v>
      </c>
      <c r="K1506" s="1" t="s">
        <v>10</v>
      </c>
      <c r="L1506" s="2" t="s">
        <v>11</v>
      </c>
      <c r="M1506" s="1" t="s">
        <v>12</v>
      </c>
      <c r="N1506" s="1" t="s">
        <v>13</v>
      </c>
      <c r="O1506" s="1" t="s">
        <v>14</v>
      </c>
      <c r="P1506" s="62" t="e">
        <f>VLOOKUP(M1506,'customer list'!$B:$F,5,FALSE)</f>
        <v>#N/A</v>
      </c>
      <c r="Q1506" s="1" t="s">
        <v>15</v>
      </c>
      <c r="R1506" s="1" t="s">
        <v>16</v>
      </c>
      <c r="S1506" s="1" t="s">
        <v>17</v>
      </c>
      <c r="T1506" s="1" t="s">
        <v>18</v>
      </c>
      <c r="U1506" s="1" t="s">
        <v>19</v>
      </c>
      <c r="V1506" s="1" t="s">
        <v>20</v>
      </c>
      <c r="W1506" s="1" t="s">
        <v>21</v>
      </c>
      <c r="X1506" s="1" t="s">
        <v>22</v>
      </c>
      <c r="Y1506" s="1" t="s">
        <v>23</v>
      </c>
      <c r="Z1506" s="1" t="s">
        <v>24</v>
      </c>
      <c r="AA1506" s="1" t="s">
        <v>25</v>
      </c>
      <c r="AB1506" s="1" t="s">
        <v>26</v>
      </c>
      <c r="AC1506" s="64" t="s">
        <v>27</v>
      </c>
      <c r="AD1506" s="3"/>
      <c r="AE1506" s="3"/>
      <c r="AF1506" s="3"/>
      <c r="AG1506" s="3"/>
      <c r="AH1506" s="3"/>
      <c r="AI1506" s="3"/>
      <c r="AJ1506" s="3"/>
    </row>
    <row r="1507" spans="1:36">
      <c r="A1507" s="3">
        <v>52</v>
      </c>
      <c r="B1507" s="3">
        <v>3</v>
      </c>
      <c r="C1507" s="3" t="s">
        <v>28</v>
      </c>
      <c r="D1507" s="3" t="s">
        <v>29</v>
      </c>
      <c r="E1507" s="3" t="s">
        <v>178</v>
      </c>
      <c r="F1507" s="3" t="s">
        <v>263</v>
      </c>
      <c r="G1507" s="3">
        <v>0.84299999999999997</v>
      </c>
      <c r="H1507" s="65">
        <v>1.7609999999999999</v>
      </c>
      <c r="I1507" s="3">
        <v>1.99</v>
      </c>
      <c r="J1507" s="3">
        <v>14.212987999999999</v>
      </c>
      <c r="K1507" s="4">
        <v>0.42361809045226129</v>
      </c>
      <c r="L1507" s="4">
        <v>0.12390075893964028</v>
      </c>
      <c r="M1507" s="3">
        <v>3</v>
      </c>
      <c r="N1507" s="3">
        <v>9.2147000000000006</v>
      </c>
      <c r="O1507" s="3" t="s">
        <v>91</v>
      </c>
      <c r="P1507" s="62" t="e">
        <f>VLOOKUP(M1507,'customer list'!$B:$F,5,FALSE)</f>
        <v>#N/A</v>
      </c>
      <c r="Q1507" s="3" t="s">
        <v>159</v>
      </c>
      <c r="R1507" s="3" t="s">
        <v>29</v>
      </c>
      <c r="S1507" s="5">
        <v>45079.478865740741</v>
      </c>
      <c r="T1507" s="3">
        <v>27.643999999999998</v>
      </c>
      <c r="U1507" s="5">
        <v>45079.371111111112</v>
      </c>
      <c r="V1507" s="5">
        <v>45079.455833333333</v>
      </c>
      <c r="W1507" s="3">
        <v>0</v>
      </c>
      <c r="X1507" s="3">
        <v>0</v>
      </c>
      <c r="Y1507" s="3" t="s">
        <v>29</v>
      </c>
      <c r="Z1507" s="3">
        <v>897000</v>
      </c>
      <c r="AA1507" s="3">
        <v>597000</v>
      </c>
      <c r="AB1507" s="3">
        <v>300000</v>
      </c>
      <c r="AC1507" s="65">
        <v>957654794</v>
      </c>
      <c r="AD1507" s="3" t="s">
        <v>6356</v>
      </c>
      <c r="AE1507" s="3" t="s">
        <v>6356</v>
      </c>
      <c r="AF1507" s="3" t="s">
        <v>6356</v>
      </c>
      <c r="AG1507" s="3" t="s">
        <v>6356</v>
      </c>
      <c r="AH1507" s="3" t="s">
        <v>6356</v>
      </c>
      <c r="AI1507" s="3" t="s">
        <v>6356</v>
      </c>
      <c r="AJ1507" s="3"/>
    </row>
    <row r="1508" spans="1:36">
      <c r="A1508" s="6">
        <f t="shared" ref="A1508:A1533" si="57">A1507</f>
        <v>52</v>
      </c>
      <c r="B1508" s="7" t="s">
        <v>34</v>
      </c>
      <c r="C1508" s="7" t="s">
        <v>35</v>
      </c>
      <c r="D1508" s="7" t="s">
        <v>36</v>
      </c>
      <c r="E1508" s="7" t="s">
        <v>37</v>
      </c>
      <c r="F1508" s="7" t="s">
        <v>38</v>
      </c>
      <c r="G1508" s="7" t="s">
        <v>39</v>
      </c>
      <c r="H1508" s="66" t="s">
        <v>40</v>
      </c>
      <c r="I1508" s="7" t="s">
        <v>41</v>
      </c>
      <c r="J1508" s="7" t="s">
        <v>42</v>
      </c>
      <c r="K1508" s="7" t="s">
        <v>43</v>
      </c>
      <c r="L1508" s="7" t="s">
        <v>44</v>
      </c>
      <c r="M1508" s="7" t="s">
        <v>45</v>
      </c>
      <c r="N1508" s="7" t="s">
        <v>46</v>
      </c>
      <c r="O1508" s="7" t="s">
        <v>47</v>
      </c>
      <c r="P1508" s="62" t="e">
        <f>VLOOKUP(M1508,'customer list'!$B:$F,5,FALSE)</f>
        <v>#N/A</v>
      </c>
      <c r="Q1508" s="7" t="s">
        <v>48</v>
      </c>
      <c r="R1508" s="7" t="s">
        <v>49</v>
      </c>
      <c r="S1508" s="7" t="s">
        <v>50</v>
      </c>
      <c r="T1508" s="7" t="s">
        <v>51</v>
      </c>
      <c r="U1508" s="7" t="s">
        <v>19</v>
      </c>
      <c r="V1508" s="7" t="s">
        <v>20</v>
      </c>
      <c r="W1508" s="7" t="s">
        <v>52</v>
      </c>
      <c r="X1508" s="7" t="s">
        <v>53</v>
      </c>
      <c r="Y1508" s="7" t="s">
        <v>54</v>
      </c>
      <c r="Z1508" s="7" t="s">
        <v>55</v>
      </c>
      <c r="AA1508" s="3"/>
      <c r="AB1508" s="3"/>
      <c r="AC1508" s="65"/>
      <c r="AD1508" s="3" t="s">
        <v>6356</v>
      </c>
      <c r="AE1508" s="3" t="s">
        <v>6356</v>
      </c>
      <c r="AF1508" s="3" t="s">
        <v>6356</v>
      </c>
      <c r="AG1508" s="3" t="s">
        <v>6356</v>
      </c>
      <c r="AH1508" s="3" t="s">
        <v>6356</v>
      </c>
      <c r="AI1508" s="3" t="s">
        <v>6356</v>
      </c>
      <c r="AJ1508" s="3"/>
    </row>
    <row r="1509" spans="1:36">
      <c r="A1509" s="3">
        <f t="shared" si="57"/>
        <v>52</v>
      </c>
      <c r="B1509" s="3" t="s">
        <v>1144</v>
      </c>
      <c r="C1509" s="3" t="s">
        <v>1145</v>
      </c>
      <c r="D1509" s="3" t="s">
        <v>74</v>
      </c>
      <c r="E1509" s="3" t="s">
        <v>74</v>
      </c>
      <c r="F1509" s="3" t="s">
        <v>29</v>
      </c>
      <c r="G1509" s="3">
        <v>0.72</v>
      </c>
      <c r="H1509" s="65">
        <v>0.59399999999999997</v>
      </c>
      <c r="I1509" s="3">
        <v>60</v>
      </c>
      <c r="J1509" s="3" t="s">
        <v>60</v>
      </c>
      <c r="K1509" s="3" t="s">
        <v>61</v>
      </c>
      <c r="L1509" s="3" t="s">
        <v>62</v>
      </c>
      <c r="M1509" s="3">
        <v>6000019245</v>
      </c>
      <c r="N1509" s="3" t="s">
        <v>1146</v>
      </c>
      <c r="O1509" s="3" t="s">
        <v>1147</v>
      </c>
      <c r="P1509" s="62" t="str">
        <f>VLOOKUP(M1509,'customer list'!$B:$F,5,FALSE)</f>
        <v>TP Hồ Chí Minh</v>
      </c>
      <c r="Q1509" s="3" t="s">
        <v>772</v>
      </c>
      <c r="R1509" s="5">
        <v>45079.387650462966</v>
      </c>
      <c r="S1509" s="5">
        <v>45079.409988425927</v>
      </c>
      <c r="T1509" s="3">
        <v>10.302</v>
      </c>
      <c r="U1509" s="5">
        <v>45079</v>
      </c>
      <c r="V1509" s="5">
        <v>45107</v>
      </c>
      <c r="W1509" s="3" t="s">
        <v>65</v>
      </c>
      <c r="X1509" s="3" t="s">
        <v>66</v>
      </c>
      <c r="Y1509" s="3" t="s">
        <v>66</v>
      </c>
      <c r="Z1509" s="3" t="s">
        <v>1145</v>
      </c>
      <c r="AA1509" s="3"/>
      <c r="AB1509" s="3"/>
      <c r="AC1509" s="65"/>
      <c r="AD1509" s="3" t="s">
        <v>6356</v>
      </c>
      <c r="AE1509" s="3" t="s">
        <v>6356</v>
      </c>
      <c r="AF1509" s="3" t="s">
        <v>6356</v>
      </c>
      <c r="AG1509" s="3" t="s">
        <v>6356</v>
      </c>
      <c r="AH1509" s="3" t="s">
        <v>6356</v>
      </c>
      <c r="AI1509" s="3" t="s">
        <v>6356</v>
      </c>
      <c r="AJ1509" s="3"/>
    </row>
    <row r="1510" spans="1:36">
      <c r="A1510" s="3">
        <f t="shared" si="57"/>
        <v>52</v>
      </c>
      <c r="B1510" s="3" t="s">
        <v>1148</v>
      </c>
      <c r="C1510" s="3" t="s">
        <v>275</v>
      </c>
      <c r="D1510" s="3" t="s">
        <v>74</v>
      </c>
      <c r="E1510" s="3" t="s">
        <v>74</v>
      </c>
      <c r="F1510" s="3" t="s">
        <v>29</v>
      </c>
      <c r="G1510" s="3">
        <v>1.9E-3</v>
      </c>
      <c r="H1510" s="65">
        <v>1.7361000000000001E-2</v>
      </c>
      <c r="I1510" s="3">
        <v>1</v>
      </c>
      <c r="J1510" s="3" t="s">
        <v>60</v>
      </c>
      <c r="K1510" s="3" t="s">
        <v>61</v>
      </c>
      <c r="L1510" s="3" t="s">
        <v>62</v>
      </c>
      <c r="M1510" s="3">
        <v>5000003952</v>
      </c>
      <c r="N1510" s="3" t="s">
        <v>1149</v>
      </c>
      <c r="O1510" s="3" t="s">
        <v>1150</v>
      </c>
      <c r="P1510" s="62" t="str">
        <f>VLOOKUP(M1510,'customer list'!$B:$F,5,FALSE)</f>
        <v>TP Hồ Chí Minh</v>
      </c>
      <c r="Q1510" s="3" t="s">
        <v>185</v>
      </c>
      <c r="R1510" s="5">
        <v>45079.421909722223</v>
      </c>
      <c r="S1510" s="5">
        <v>45079.442986111113</v>
      </c>
      <c r="T1510" s="3">
        <v>19.088999999999999</v>
      </c>
      <c r="U1510" s="5">
        <v>45079</v>
      </c>
      <c r="V1510" s="5">
        <v>45107</v>
      </c>
      <c r="W1510" s="3" t="s">
        <v>65</v>
      </c>
      <c r="X1510" s="3" t="s">
        <v>66</v>
      </c>
      <c r="Y1510" s="3" t="s">
        <v>66</v>
      </c>
      <c r="Z1510" s="3" t="s">
        <v>275</v>
      </c>
      <c r="AA1510" s="3"/>
      <c r="AB1510" s="3"/>
      <c r="AC1510" s="65"/>
      <c r="AD1510" s="3" t="s">
        <v>6356</v>
      </c>
      <c r="AE1510" s="3" t="s">
        <v>6356</v>
      </c>
      <c r="AF1510" s="3" t="s">
        <v>6356</v>
      </c>
      <c r="AG1510" s="3" t="s">
        <v>6356</v>
      </c>
      <c r="AH1510" s="3" t="s">
        <v>6356</v>
      </c>
      <c r="AI1510" s="3" t="s">
        <v>6356</v>
      </c>
      <c r="AJ1510" s="3"/>
    </row>
    <row r="1511" spans="1:36">
      <c r="A1511" s="3">
        <f t="shared" si="57"/>
        <v>52</v>
      </c>
      <c r="B1511" s="3" t="s">
        <v>1148</v>
      </c>
      <c r="C1511" s="3" t="s">
        <v>125</v>
      </c>
      <c r="D1511" s="3" t="s">
        <v>74</v>
      </c>
      <c r="E1511" s="3" t="s">
        <v>74</v>
      </c>
      <c r="F1511" s="3" t="s">
        <v>29</v>
      </c>
      <c r="G1511" s="3">
        <v>5.0000000000000001E-3</v>
      </c>
      <c r="H1511" s="65">
        <v>3.4499000000000002E-2</v>
      </c>
      <c r="I1511" s="3">
        <v>1</v>
      </c>
      <c r="J1511" s="3" t="s">
        <v>60</v>
      </c>
      <c r="K1511" s="3" t="s">
        <v>61</v>
      </c>
      <c r="L1511" s="3" t="s">
        <v>62</v>
      </c>
      <c r="M1511" s="3">
        <v>5000003952</v>
      </c>
      <c r="N1511" s="3" t="s">
        <v>1149</v>
      </c>
      <c r="O1511" s="3" t="s">
        <v>1150</v>
      </c>
      <c r="P1511" s="62" t="str">
        <f>VLOOKUP(M1511,'customer list'!$B:$F,5,FALSE)</f>
        <v>TP Hồ Chí Minh</v>
      </c>
      <c r="Q1511" s="3" t="s">
        <v>185</v>
      </c>
      <c r="R1511" s="5">
        <v>45079.421909722223</v>
      </c>
      <c r="S1511" s="5">
        <v>45079.442986111113</v>
      </c>
      <c r="T1511" s="3">
        <v>19.088999999999999</v>
      </c>
      <c r="U1511" s="5">
        <v>45079</v>
      </c>
      <c r="V1511" s="5">
        <v>45107</v>
      </c>
      <c r="W1511" s="3" t="s">
        <v>65</v>
      </c>
      <c r="X1511" s="3" t="s">
        <v>66</v>
      </c>
      <c r="Y1511" s="3" t="s">
        <v>66</v>
      </c>
      <c r="Z1511" s="3" t="s">
        <v>125</v>
      </c>
      <c r="AA1511" s="3"/>
      <c r="AB1511" s="3"/>
      <c r="AC1511" s="65"/>
      <c r="AD1511" s="3" t="s">
        <v>6356</v>
      </c>
      <c r="AE1511" s="3" t="s">
        <v>6356</v>
      </c>
      <c r="AF1511" s="3" t="s">
        <v>6356</v>
      </c>
      <c r="AG1511" s="3" t="s">
        <v>6356</v>
      </c>
      <c r="AH1511" s="3" t="s">
        <v>6356</v>
      </c>
      <c r="AI1511" s="3" t="s">
        <v>6356</v>
      </c>
      <c r="AJ1511" s="3"/>
    </row>
    <row r="1512" spans="1:36">
      <c r="A1512" s="3">
        <f t="shared" si="57"/>
        <v>52</v>
      </c>
      <c r="B1512" s="3" t="s">
        <v>1148</v>
      </c>
      <c r="C1512" s="3" t="s">
        <v>616</v>
      </c>
      <c r="D1512" s="3" t="s">
        <v>74</v>
      </c>
      <c r="E1512" s="3" t="s">
        <v>74</v>
      </c>
      <c r="F1512" s="3" t="s">
        <v>29</v>
      </c>
      <c r="G1512" s="3">
        <v>3.2000000000000002E-3</v>
      </c>
      <c r="H1512" s="65">
        <v>3.3205999999999999E-2</v>
      </c>
      <c r="I1512" s="3">
        <v>1</v>
      </c>
      <c r="J1512" s="3" t="s">
        <v>60</v>
      </c>
      <c r="K1512" s="3" t="s">
        <v>61</v>
      </c>
      <c r="L1512" s="3" t="s">
        <v>62</v>
      </c>
      <c r="M1512" s="3">
        <v>5000003952</v>
      </c>
      <c r="N1512" s="3" t="s">
        <v>1149</v>
      </c>
      <c r="O1512" s="3" t="s">
        <v>1150</v>
      </c>
      <c r="P1512" s="62" t="str">
        <f>VLOOKUP(M1512,'customer list'!$B:$F,5,FALSE)</f>
        <v>TP Hồ Chí Minh</v>
      </c>
      <c r="Q1512" s="3" t="s">
        <v>185</v>
      </c>
      <c r="R1512" s="5">
        <v>45079.421909722223</v>
      </c>
      <c r="S1512" s="5">
        <v>45079.442986111113</v>
      </c>
      <c r="T1512" s="3">
        <v>19.088999999999999</v>
      </c>
      <c r="U1512" s="5">
        <v>45079</v>
      </c>
      <c r="V1512" s="5">
        <v>45107</v>
      </c>
      <c r="W1512" s="3" t="s">
        <v>65</v>
      </c>
      <c r="X1512" s="3" t="s">
        <v>66</v>
      </c>
      <c r="Y1512" s="3" t="s">
        <v>66</v>
      </c>
      <c r="Z1512" s="3" t="s">
        <v>616</v>
      </c>
      <c r="AA1512" s="3"/>
      <c r="AB1512" s="3"/>
      <c r="AC1512" s="65"/>
      <c r="AD1512" s="3" t="s">
        <v>6356</v>
      </c>
      <c r="AE1512" s="3" t="s">
        <v>6356</v>
      </c>
      <c r="AF1512" s="3" t="s">
        <v>6356</v>
      </c>
      <c r="AG1512" s="3" t="s">
        <v>6356</v>
      </c>
      <c r="AH1512" s="3" t="s">
        <v>6356</v>
      </c>
      <c r="AI1512" s="3" t="s">
        <v>6356</v>
      </c>
      <c r="AJ1512" s="3"/>
    </row>
    <row r="1513" spans="1:36">
      <c r="A1513" s="3">
        <f t="shared" si="57"/>
        <v>52</v>
      </c>
      <c r="B1513" s="3" t="s">
        <v>1148</v>
      </c>
      <c r="C1513" s="3" t="s">
        <v>1151</v>
      </c>
      <c r="D1513" s="3" t="s">
        <v>74</v>
      </c>
      <c r="E1513" s="3" t="s">
        <v>74</v>
      </c>
      <c r="F1513" s="3" t="s">
        <v>29</v>
      </c>
      <c r="G1513" s="3">
        <v>1.1000000000000001E-3</v>
      </c>
      <c r="H1513" s="65">
        <v>2.7560000000000001E-2</v>
      </c>
      <c r="I1513" s="3">
        <v>1</v>
      </c>
      <c r="J1513" s="3" t="s">
        <v>60</v>
      </c>
      <c r="K1513" s="3" t="s">
        <v>61</v>
      </c>
      <c r="L1513" s="3" t="s">
        <v>62</v>
      </c>
      <c r="M1513" s="3">
        <v>5000003952</v>
      </c>
      <c r="N1513" s="3" t="s">
        <v>1149</v>
      </c>
      <c r="O1513" s="3" t="s">
        <v>1150</v>
      </c>
      <c r="P1513" s="62" t="str">
        <f>VLOOKUP(M1513,'customer list'!$B:$F,5,FALSE)</f>
        <v>TP Hồ Chí Minh</v>
      </c>
      <c r="Q1513" s="3" t="s">
        <v>185</v>
      </c>
      <c r="R1513" s="5">
        <v>45079.421909722223</v>
      </c>
      <c r="S1513" s="5">
        <v>45079.442986111113</v>
      </c>
      <c r="T1513" s="3">
        <v>19.088999999999999</v>
      </c>
      <c r="U1513" s="5">
        <v>45079</v>
      </c>
      <c r="V1513" s="5">
        <v>45107</v>
      </c>
      <c r="W1513" s="3" t="s">
        <v>65</v>
      </c>
      <c r="X1513" s="3" t="s">
        <v>66</v>
      </c>
      <c r="Y1513" s="3" t="s">
        <v>66</v>
      </c>
      <c r="Z1513" s="3" t="s">
        <v>1151</v>
      </c>
      <c r="AA1513" s="3"/>
      <c r="AB1513" s="3"/>
      <c r="AC1513" s="65"/>
      <c r="AD1513" s="3" t="s">
        <v>6356</v>
      </c>
      <c r="AE1513" s="3" t="s">
        <v>6356</v>
      </c>
      <c r="AF1513" s="3" t="s">
        <v>6356</v>
      </c>
      <c r="AG1513" s="3" t="s">
        <v>6356</v>
      </c>
      <c r="AH1513" s="3" t="s">
        <v>6356</v>
      </c>
      <c r="AI1513" s="3" t="s">
        <v>6356</v>
      </c>
      <c r="AJ1513" s="3"/>
    </row>
    <row r="1514" spans="1:36">
      <c r="A1514" s="3">
        <f t="shared" si="57"/>
        <v>52</v>
      </c>
      <c r="B1514" s="3" t="s">
        <v>1152</v>
      </c>
      <c r="C1514" s="3" t="s">
        <v>100</v>
      </c>
      <c r="D1514" s="3" t="s">
        <v>74</v>
      </c>
      <c r="E1514" s="3" t="s">
        <v>74</v>
      </c>
      <c r="F1514" s="3" t="s">
        <v>29</v>
      </c>
      <c r="G1514" s="3">
        <v>4.8399999999999997E-3</v>
      </c>
      <c r="H1514" s="65">
        <v>4.2323E-2</v>
      </c>
      <c r="I1514" s="3">
        <v>2</v>
      </c>
      <c r="J1514" s="3" t="s">
        <v>60</v>
      </c>
      <c r="K1514" s="3" t="s">
        <v>61</v>
      </c>
      <c r="L1514" s="3" t="s">
        <v>62</v>
      </c>
      <c r="M1514" s="3">
        <v>5000014620</v>
      </c>
      <c r="N1514" s="3" t="s">
        <v>1153</v>
      </c>
      <c r="O1514" s="3" t="s">
        <v>1154</v>
      </c>
      <c r="P1514" s="62" t="str">
        <f>VLOOKUP(M1514,'customer list'!$B:$F,5,FALSE)</f>
        <v>TP Hồ Chí Minh</v>
      </c>
      <c r="Q1514" s="3" t="s">
        <v>159</v>
      </c>
      <c r="R1514" s="5">
        <v>45079.455833333333</v>
      </c>
      <c r="S1514" s="5">
        <v>45079.478865740741</v>
      </c>
      <c r="T1514" s="3">
        <v>27.643999999999998</v>
      </c>
      <c r="U1514" s="5">
        <v>45079</v>
      </c>
      <c r="V1514" s="5">
        <v>45107</v>
      </c>
      <c r="W1514" s="3" t="s">
        <v>65</v>
      </c>
      <c r="X1514" s="3" t="s">
        <v>66</v>
      </c>
      <c r="Y1514" s="3" t="s">
        <v>66</v>
      </c>
      <c r="Z1514" s="3" t="s">
        <v>100</v>
      </c>
      <c r="AA1514" s="3"/>
      <c r="AB1514" s="3"/>
      <c r="AC1514" s="65"/>
      <c r="AD1514" s="3" t="s">
        <v>6356</v>
      </c>
      <c r="AE1514" s="3" t="s">
        <v>6356</v>
      </c>
      <c r="AF1514" s="3" t="s">
        <v>6356</v>
      </c>
      <c r="AG1514" s="3" t="s">
        <v>6356</v>
      </c>
      <c r="AH1514" s="3" t="s">
        <v>6356</v>
      </c>
      <c r="AI1514" s="3" t="s">
        <v>6356</v>
      </c>
      <c r="AJ1514" s="3"/>
    </row>
    <row r="1515" spans="1:36">
      <c r="A1515" s="3">
        <f t="shared" si="57"/>
        <v>52</v>
      </c>
      <c r="B1515" s="3" t="s">
        <v>1152</v>
      </c>
      <c r="C1515" s="3" t="s">
        <v>101</v>
      </c>
      <c r="D1515" s="3" t="s">
        <v>74</v>
      </c>
      <c r="E1515" s="3" t="s">
        <v>74</v>
      </c>
      <c r="F1515" s="3" t="s">
        <v>29</v>
      </c>
      <c r="G1515" s="3">
        <v>2.98E-3</v>
      </c>
      <c r="H1515" s="65">
        <v>2.928E-2</v>
      </c>
      <c r="I1515" s="3">
        <v>1</v>
      </c>
      <c r="J1515" s="3" t="s">
        <v>60</v>
      </c>
      <c r="K1515" s="3" t="s">
        <v>61</v>
      </c>
      <c r="L1515" s="3" t="s">
        <v>62</v>
      </c>
      <c r="M1515" s="3">
        <v>5000014620</v>
      </c>
      <c r="N1515" s="3" t="s">
        <v>1153</v>
      </c>
      <c r="O1515" s="3" t="s">
        <v>1154</v>
      </c>
      <c r="P1515" s="62" t="str">
        <f>VLOOKUP(M1515,'customer list'!$B:$F,5,FALSE)</f>
        <v>TP Hồ Chí Minh</v>
      </c>
      <c r="Q1515" s="3" t="s">
        <v>159</v>
      </c>
      <c r="R1515" s="5">
        <v>45079.455833333333</v>
      </c>
      <c r="S1515" s="5">
        <v>45079.478865740741</v>
      </c>
      <c r="T1515" s="3">
        <v>27.643999999999998</v>
      </c>
      <c r="U1515" s="5">
        <v>45079</v>
      </c>
      <c r="V1515" s="5">
        <v>45107</v>
      </c>
      <c r="W1515" s="3" t="s">
        <v>65</v>
      </c>
      <c r="X1515" s="3" t="s">
        <v>66</v>
      </c>
      <c r="Y1515" s="3" t="s">
        <v>66</v>
      </c>
      <c r="Z1515" s="3" t="s">
        <v>101</v>
      </c>
      <c r="AA1515" s="3"/>
      <c r="AB1515" s="3"/>
      <c r="AC1515" s="65"/>
      <c r="AD1515" s="3" t="s">
        <v>6356</v>
      </c>
      <c r="AE1515" s="3" t="s">
        <v>6356</v>
      </c>
      <c r="AF1515" s="3" t="s">
        <v>6356</v>
      </c>
      <c r="AG1515" s="3" t="s">
        <v>6356</v>
      </c>
      <c r="AH1515" s="3" t="s">
        <v>6356</v>
      </c>
      <c r="AI1515" s="3" t="s">
        <v>6356</v>
      </c>
      <c r="AJ1515" s="3"/>
    </row>
    <row r="1516" spans="1:36">
      <c r="A1516" s="3">
        <f t="shared" si="57"/>
        <v>52</v>
      </c>
      <c r="B1516" s="3" t="s">
        <v>1152</v>
      </c>
      <c r="C1516" s="3" t="s">
        <v>99</v>
      </c>
      <c r="D1516" s="3" t="s">
        <v>74</v>
      </c>
      <c r="E1516" s="3" t="s">
        <v>74</v>
      </c>
      <c r="F1516" s="3" t="s">
        <v>29</v>
      </c>
      <c r="G1516" s="3">
        <v>1.4E-3</v>
      </c>
      <c r="H1516" s="65">
        <v>7.1919999999999996E-3</v>
      </c>
      <c r="I1516" s="3">
        <v>1</v>
      </c>
      <c r="J1516" s="3" t="s">
        <v>60</v>
      </c>
      <c r="K1516" s="3" t="s">
        <v>61</v>
      </c>
      <c r="L1516" s="3" t="s">
        <v>62</v>
      </c>
      <c r="M1516" s="3">
        <v>5000014620</v>
      </c>
      <c r="N1516" s="3" t="s">
        <v>1153</v>
      </c>
      <c r="O1516" s="3" t="s">
        <v>1154</v>
      </c>
      <c r="P1516" s="62" t="str">
        <f>VLOOKUP(M1516,'customer list'!$B:$F,5,FALSE)</f>
        <v>TP Hồ Chí Minh</v>
      </c>
      <c r="Q1516" s="3" t="s">
        <v>159</v>
      </c>
      <c r="R1516" s="5">
        <v>45079.455833333333</v>
      </c>
      <c r="S1516" s="5">
        <v>45079.478865740741</v>
      </c>
      <c r="T1516" s="3">
        <v>27.643999999999998</v>
      </c>
      <c r="U1516" s="5">
        <v>45079</v>
      </c>
      <c r="V1516" s="5">
        <v>45107</v>
      </c>
      <c r="W1516" s="3" t="s">
        <v>65</v>
      </c>
      <c r="X1516" s="3" t="s">
        <v>66</v>
      </c>
      <c r="Y1516" s="3" t="s">
        <v>66</v>
      </c>
      <c r="Z1516" s="3" t="s">
        <v>99</v>
      </c>
      <c r="AA1516" s="3"/>
      <c r="AB1516" s="3"/>
      <c r="AC1516" s="65"/>
      <c r="AD1516" s="3" t="s">
        <v>6356</v>
      </c>
      <c r="AE1516" s="3" t="s">
        <v>6356</v>
      </c>
      <c r="AF1516" s="3" t="s">
        <v>6356</v>
      </c>
      <c r="AG1516" s="3" t="s">
        <v>6356</v>
      </c>
      <c r="AH1516" s="3" t="s">
        <v>6356</v>
      </c>
      <c r="AI1516" s="3" t="s">
        <v>6356</v>
      </c>
      <c r="AJ1516" s="3"/>
    </row>
    <row r="1517" spans="1:36">
      <c r="A1517" s="3">
        <f t="shared" si="57"/>
        <v>52</v>
      </c>
      <c r="B1517" s="3" t="s">
        <v>1152</v>
      </c>
      <c r="C1517" s="3" t="s">
        <v>82</v>
      </c>
      <c r="D1517" s="3" t="s">
        <v>74</v>
      </c>
      <c r="E1517" s="3" t="s">
        <v>74</v>
      </c>
      <c r="F1517" s="3" t="s">
        <v>29</v>
      </c>
      <c r="G1517" s="3">
        <v>2.996E-3</v>
      </c>
      <c r="H1517" s="65">
        <v>2.6044000000000001E-2</v>
      </c>
      <c r="I1517" s="3">
        <v>7</v>
      </c>
      <c r="J1517" s="3" t="s">
        <v>60</v>
      </c>
      <c r="K1517" s="3" t="s">
        <v>61</v>
      </c>
      <c r="L1517" s="3" t="s">
        <v>62</v>
      </c>
      <c r="M1517" s="3">
        <v>5000014620</v>
      </c>
      <c r="N1517" s="3" t="s">
        <v>1153</v>
      </c>
      <c r="O1517" s="3" t="s">
        <v>1154</v>
      </c>
      <c r="P1517" s="62" t="str">
        <f>VLOOKUP(M1517,'customer list'!$B:$F,5,FALSE)</f>
        <v>TP Hồ Chí Minh</v>
      </c>
      <c r="Q1517" s="3" t="s">
        <v>159</v>
      </c>
      <c r="R1517" s="5">
        <v>45079.455833333333</v>
      </c>
      <c r="S1517" s="5">
        <v>45079.478865740741</v>
      </c>
      <c r="T1517" s="3">
        <v>27.643999999999998</v>
      </c>
      <c r="U1517" s="5">
        <v>45079</v>
      </c>
      <c r="V1517" s="5">
        <v>45107</v>
      </c>
      <c r="W1517" s="3" t="s">
        <v>65</v>
      </c>
      <c r="X1517" s="3" t="s">
        <v>66</v>
      </c>
      <c r="Y1517" s="3" t="s">
        <v>66</v>
      </c>
      <c r="Z1517" s="3" t="s">
        <v>82</v>
      </c>
      <c r="AA1517" s="3"/>
      <c r="AB1517" s="3"/>
      <c r="AC1517" s="65"/>
      <c r="AD1517" s="3" t="s">
        <v>6356</v>
      </c>
      <c r="AE1517" s="3" t="s">
        <v>6356</v>
      </c>
      <c r="AF1517" s="3" t="s">
        <v>6356</v>
      </c>
      <c r="AG1517" s="3" t="s">
        <v>6356</v>
      </c>
      <c r="AH1517" s="3" t="s">
        <v>6356</v>
      </c>
      <c r="AI1517" s="3" t="s">
        <v>6356</v>
      </c>
      <c r="AJ1517" s="3"/>
    </row>
    <row r="1518" spans="1:36">
      <c r="A1518" s="3">
        <f t="shared" si="57"/>
        <v>52</v>
      </c>
      <c r="B1518" s="3" t="s">
        <v>1152</v>
      </c>
      <c r="C1518" s="3" t="s">
        <v>77</v>
      </c>
      <c r="D1518" s="3" t="s">
        <v>74</v>
      </c>
      <c r="E1518" s="3" t="s">
        <v>74</v>
      </c>
      <c r="F1518" s="3" t="s">
        <v>29</v>
      </c>
      <c r="G1518" s="3">
        <v>2.215E-3</v>
      </c>
      <c r="H1518" s="65">
        <v>1.8603000000000001E-2</v>
      </c>
      <c r="I1518" s="3">
        <v>5</v>
      </c>
      <c r="J1518" s="3" t="s">
        <v>60</v>
      </c>
      <c r="K1518" s="3" t="s">
        <v>61</v>
      </c>
      <c r="L1518" s="3" t="s">
        <v>62</v>
      </c>
      <c r="M1518" s="3">
        <v>5000014620</v>
      </c>
      <c r="N1518" s="3" t="s">
        <v>1153</v>
      </c>
      <c r="O1518" s="3" t="s">
        <v>1154</v>
      </c>
      <c r="P1518" s="62" t="str">
        <f>VLOOKUP(M1518,'customer list'!$B:$F,5,FALSE)</f>
        <v>TP Hồ Chí Minh</v>
      </c>
      <c r="Q1518" s="3" t="s">
        <v>159</v>
      </c>
      <c r="R1518" s="5">
        <v>45079.455833333333</v>
      </c>
      <c r="S1518" s="5">
        <v>45079.478865740741</v>
      </c>
      <c r="T1518" s="3">
        <v>27.643999999999998</v>
      </c>
      <c r="U1518" s="5">
        <v>45079</v>
      </c>
      <c r="V1518" s="5">
        <v>45107</v>
      </c>
      <c r="W1518" s="3" t="s">
        <v>65</v>
      </c>
      <c r="X1518" s="3" t="s">
        <v>66</v>
      </c>
      <c r="Y1518" s="3" t="s">
        <v>66</v>
      </c>
      <c r="Z1518" s="3" t="s">
        <v>77</v>
      </c>
      <c r="AA1518" s="3"/>
      <c r="AB1518" s="3"/>
      <c r="AC1518" s="65"/>
      <c r="AD1518" s="3" t="s">
        <v>6356</v>
      </c>
      <c r="AE1518" s="3" t="s">
        <v>6356</v>
      </c>
      <c r="AF1518" s="3" t="s">
        <v>6356</v>
      </c>
      <c r="AG1518" s="3" t="s">
        <v>6356</v>
      </c>
      <c r="AH1518" s="3" t="s">
        <v>6356</v>
      </c>
      <c r="AI1518" s="3" t="s">
        <v>6356</v>
      </c>
      <c r="AJ1518" s="3"/>
    </row>
    <row r="1519" spans="1:36">
      <c r="A1519" s="3">
        <f t="shared" si="57"/>
        <v>52</v>
      </c>
      <c r="B1519" s="3" t="s">
        <v>1152</v>
      </c>
      <c r="C1519" s="3" t="s">
        <v>223</v>
      </c>
      <c r="D1519" s="3" t="s">
        <v>224</v>
      </c>
      <c r="E1519" s="3" t="s">
        <v>225</v>
      </c>
      <c r="F1519" s="3" t="s">
        <v>29</v>
      </c>
      <c r="G1519" s="3">
        <v>4.4000000000000003E-3</v>
      </c>
      <c r="H1519" s="65">
        <v>2.6040000000000001E-2</v>
      </c>
      <c r="I1519" s="3">
        <v>1</v>
      </c>
      <c r="J1519" s="3" t="s">
        <v>60</v>
      </c>
      <c r="K1519" s="3" t="s">
        <v>61</v>
      </c>
      <c r="L1519" s="3" t="s">
        <v>62</v>
      </c>
      <c r="M1519" s="3">
        <v>5000014620</v>
      </c>
      <c r="N1519" s="3" t="s">
        <v>1153</v>
      </c>
      <c r="O1519" s="3" t="s">
        <v>1154</v>
      </c>
      <c r="P1519" s="62" t="str">
        <f>VLOOKUP(M1519,'customer list'!$B:$F,5,FALSE)</f>
        <v>TP Hồ Chí Minh</v>
      </c>
      <c r="Q1519" s="3" t="s">
        <v>159</v>
      </c>
      <c r="R1519" s="5">
        <v>45079.455833333333</v>
      </c>
      <c r="S1519" s="5">
        <v>45079.478865740741</v>
      </c>
      <c r="T1519" s="3">
        <v>27.643999999999998</v>
      </c>
      <c r="U1519" s="5">
        <v>45079</v>
      </c>
      <c r="V1519" s="5">
        <v>45107</v>
      </c>
      <c r="W1519" s="3" t="s">
        <v>65</v>
      </c>
      <c r="X1519" s="3" t="s">
        <v>66</v>
      </c>
      <c r="Y1519" s="3" t="s">
        <v>66</v>
      </c>
      <c r="Z1519" s="3" t="s">
        <v>223</v>
      </c>
      <c r="AA1519" s="3"/>
      <c r="AB1519" s="3"/>
      <c r="AC1519" s="65"/>
      <c r="AD1519" s="3" t="s">
        <v>6356</v>
      </c>
      <c r="AE1519" s="3" t="s">
        <v>6356</v>
      </c>
      <c r="AF1519" s="3" t="s">
        <v>6356</v>
      </c>
      <c r="AG1519" s="3" t="s">
        <v>6356</v>
      </c>
      <c r="AH1519" s="3" t="s">
        <v>6356</v>
      </c>
      <c r="AI1519" s="3" t="s">
        <v>6356</v>
      </c>
      <c r="AJ1519" s="3"/>
    </row>
    <row r="1520" spans="1:36">
      <c r="A1520" s="3">
        <f t="shared" si="57"/>
        <v>52</v>
      </c>
      <c r="B1520" s="3" t="s">
        <v>1152</v>
      </c>
      <c r="C1520" s="3" t="s">
        <v>103</v>
      </c>
      <c r="D1520" s="3" t="s">
        <v>74</v>
      </c>
      <c r="E1520" s="3" t="s">
        <v>74</v>
      </c>
      <c r="F1520" s="3" t="s">
        <v>29</v>
      </c>
      <c r="G1520" s="3">
        <v>8.0999999999999996E-3</v>
      </c>
      <c r="H1520" s="65">
        <v>9.0270000000000003E-2</v>
      </c>
      <c r="I1520" s="3">
        <v>3</v>
      </c>
      <c r="J1520" s="3" t="s">
        <v>60</v>
      </c>
      <c r="K1520" s="3" t="s">
        <v>61</v>
      </c>
      <c r="L1520" s="3" t="s">
        <v>62</v>
      </c>
      <c r="M1520" s="3">
        <v>5000014620</v>
      </c>
      <c r="N1520" s="3" t="s">
        <v>1153</v>
      </c>
      <c r="O1520" s="3" t="s">
        <v>1154</v>
      </c>
      <c r="P1520" s="62" t="str">
        <f>VLOOKUP(M1520,'customer list'!$B:$F,5,FALSE)</f>
        <v>TP Hồ Chí Minh</v>
      </c>
      <c r="Q1520" s="3" t="s">
        <v>159</v>
      </c>
      <c r="R1520" s="5">
        <v>45079.455833333333</v>
      </c>
      <c r="S1520" s="5">
        <v>45079.478865740741</v>
      </c>
      <c r="T1520" s="3">
        <v>27.643999999999998</v>
      </c>
      <c r="U1520" s="5">
        <v>45079</v>
      </c>
      <c r="V1520" s="5">
        <v>45107</v>
      </c>
      <c r="W1520" s="3" t="s">
        <v>65</v>
      </c>
      <c r="X1520" s="3" t="s">
        <v>66</v>
      </c>
      <c r="Y1520" s="3" t="s">
        <v>66</v>
      </c>
      <c r="Z1520" s="3" t="s">
        <v>103</v>
      </c>
      <c r="AA1520" s="3"/>
      <c r="AB1520" s="3"/>
      <c r="AC1520" s="65"/>
      <c r="AD1520" s="3" t="s">
        <v>6356</v>
      </c>
      <c r="AE1520" s="3" t="s">
        <v>6356</v>
      </c>
      <c r="AF1520" s="3" t="s">
        <v>6356</v>
      </c>
      <c r="AG1520" s="3" t="s">
        <v>6356</v>
      </c>
      <c r="AH1520" s="3" t="s">
        <v>6356</v>
      </c>
      <c r="AI1520" s="3" t="s">
        <v>6356</v>
      </c>
      <c r="AJ1520" s="3"/>
    </row>
    <row r="1521" spans="1:36">
      <c r="A1521" s="3">
        <f t="shared" si="57"/>
        <v>52</v>
      </c>
      <c r="B1521" s="3" t="s">
        <v>1152</v>
      </c>
      <c r="C1521" s="3" t="s">
        <v>104</v>
      </c>
      <c r="D1521" s="3" t="s">
        <v>74</v>
      </c>
      <c r="E1521" s="3" t="s">
        <v>74</v>
      </c>
      <c r="F1521" s="3" t="s">
        <v>29</v>
      </c>
      <c r="G1521" s="3">
        <v>1.0200000000000001E-2</v>
      </c>
      <c r="H1521" s="65">
        <v>8.8739999999999999E-2</v>
      </c>
      <c r="I1521" s="3">
        <v>3</v>
      </c>
      <c r="J1521" s="3" t="s">
        <v>60</v>
      </c>
      <c r="K1521" s="3" t="s">
        <v>61</v>
      </c>
      <c r="L1521" s="3" t="s">
        <v>62</v>
      </c>
      <c r="M1521" s="3">
        <v>5000014620</v>
      </c>
      <c r="N1521" s="3" t="s">
        <v>1153</v>
      </c>
      <c r="O1521" s="3" t="s">
        <v>1154</v>
      </c>
      <c r="P1521" s="62" t="str">
        <f>VLOOKUP(M1521,'customer list'!$B:$F,5,FALSE)</f>
        <v>TP Hồ Chí Minh</v>
      </c>
      <c r="Q1521" s="3" t="s">
        <v>159</v>
      </c>
      <c r="R1521" s="5">
        <v>45079.455833333333</v>
      </c>
      <c r="S1521" s="5">
        <v>45079.478865740741</v>
      </c>
      <c r="T1521" s="3">
        <v>27.643999999999998</v>
      </c>
      <c r="U1521" s="5">
        <v>45079</v>
      </c>
      <c r="V1521" s="5">
        <v>45107</v>
      </c>
      <c r="W1521" s="3" t="s">
        <v>65</v>
      </c>
      <c r="X1521" s="3" t="s">
        <v>66</v>
      </c>
      <c r="Y1521" s="3" t="s">
        <v>66</v>
      </c>
      <c r="Z1521" s="3" t="s">
        <v>104</v>
      </c>
      <c r="AA1521" s="3"/>
      <c r="AB1521" s="3"/>
      <c r="AC1521" s="65"/>
      <c r="AD1521" s="3" t="s">
        <v>6356</v>
      </c>
      <c r="AE1521" s="3" t="s">
        <v>6356</v>
      </c>
      <c r="AF1521" s="3" t="s">
        <v>6356</v>
      </c>
      <c r="AG1521" s="3" t="s">
        <v>6356</v>
      </c>
      <c r="AH1521" s="3" t="s">
        <v>6356</v>
      </c>
      <c r="AI1521" s="3" t="s">
        <v>6356</v>
      </c>
      <c r="AJ1521" s="3"/>
    </row>
    <row r="1522" spans="1:36">
      <c r="A1522" s="3">
        <f t="shared" si="57"/>
        <v>52</v>
      </c>
      <c r="B1522" s="3" t="s">
        <v>1152</v>
      </c>
      <c r="C1522" s="3" t="s">
        <v>213</v>
      </c>
      <c r="D1522" s="3" t="s">
        <v>74</v>
      </c>
      <c r="E1522" s="3" t="s">
        <v>74</v>
      </c>
      <c r="F1522" s="3" t="s">
        <v>29</v>
      </c>
      <c r="G1522" s="3">
        <v>3.0000000000000001E-3</v>
      </c>
      <c r="H1522" s="65">
        <v>2.9579999999999999E-2</v>
      </c>
      <c r="I1522" s="3">
        <v>1</v>
      </c>
      <c r="J1522" s="3" t="s">
        <v>60</v>
      </c>
      <c r="K1522" s="3" t="s">
        <v>61</v>
      </c>
      <c r="L1522" s="3" t="s">
        <v>62</v>
      </c>
      <c r="M1522" s="3">
        <v>5000014620</v>
      </c>
      <c r="N1522" s="3" t="s">
        <v>1153</v>
      </c>
      <c r="O1522" s="3" t="s">
        <v>1154</v>
      </c>
      <c r="P1522" s="62" t="str">
        <f>VLOOKUP(M1522,'customer list'!$B:$F,5,FALSE)</f>
        <v>TP Hồ Chí Minh</v>
      </c>
      <c r="Q1522" s="3" t="s">
        <v>159</v>
      </c>
      <c r="R1522" s="5">
        <v>45079.455833333333</v>
      </c>
      <c r="S1522" s="5">
        <v>45079.478865740741</v>
      </c>
      <c r="T1522" s="3">
        <v>27.643999999999998</v>
      </c>
      <c r="U1522" s="5">
        <v>45079</v>
      </c>
      <c r="V1522" s="5">
        <v>45107</v>
      </c>
      <c r="W1522" s="3" t="s">
        <v>65</v>
      </c>
      <c r="X1522" s="3" t="s">
        <v>66</v>
      </c>
      <c r="Y1522" s="3" t="s">
        <v>66</v>
      </c>
      <c r="Z1522" s="3" t="s">
        <v>213</v>
      </c>
      <c r="AA1522" s="3"/>
      <c r="AB1522" s="3"/>
      <c r="AC1522" s="65"/>
      <c r="AD1522" s="3" t="s">
        <v>6356</v>
      </c>
      <c r="AE1522" s="3" t="s">
        <v>6356</v>
      </c>
      <c r="AF1522" s="3" t="s">
        <v>6356</v>
      </c>
      <c r="AG1522" s="3" t="s">
        <v>6356</v>
      </c>
      <c r="AH1522" s="3" t="s">
        <v>6356</v>
      </c>
      <c r="AI1522" s="3" t="s">
        <v>6356</v>
      </c>
      <c r="AJ1522" s="3"/>
    </row>
    <row r="1523" spans="1:36">
      <c r="A1523" s="3">
        <f t="shared" si="57"/>
        <v>52</v>
      </c>
      <c r="B1523" s="3" t="s">
        <v>1152</v>
      </c>
      <c r="C1523" s="3" t="s">
        <v>105</v>
      </c>
      <c r="D1523" s="3" t="s">
        <v>74</v>
      </c>
      <c r="E1523" s="3" t="s">
        <v>74</v>
      </c>
      <c r="F1523" s="3" t="s">
        <v>29</v>
      </c>
      <c r="G1523" s="3">
        <v>2.9399999999999999E-2</v>
      </c>
      <c r="H1523" s="65">
        <v>0.243058</v>
      </c>
      <c r="I1523" s="3">
        <v>14</v>
      </c>
      <c r="J1523" s="3" t="s">
        <v>60</v>
      </c>
      <c r="K1523" s="3" t="s">
        <v>61</v>
      </c>
      <c r="L1523" s="3" t="s">
        <v>62</v>
      </c>
      <c r="M1523" s="3">
        <v>5000014620</v>
      </c>
      <c r="N1523" s="3" t="s">
        <v>1153</v>
      </c>
      <c r="O1523" s="3" t="s">
        <v>1154</v>
      </c>
      <c r="P1523" s="62" t="str">
        <f>VLOOKUP(M1523,'customer list'!$B:$F,5,FALSE)</f>
        <v>TP Hồ Chí Minh</v>
      </c>
      <c r="Q1523" s="3" t="s">
        <v>159</v>
      </c>
      <c r="R1523" s="5">
        <v>45079.455833333333</v>
      </c>
      <c r="S1523" s="5">
        <v>45079.478865740741</v>
      </c>
      <c r="T1523" s="3">
        <v>27.643999999999998</v>
      </c>
      <c r="U1523" s="5">
        <v>45079</v>
      </c>
      <c r="V1523" s="5">
        <v>45107</v>
      </c>
      <c r="W1523" s="3" t="s">
        <v>65</v>
      </c>
      <c r="X1523" s="3" t="s">
        <v>66</v>
      </c>
      <c r="Y1523" s="3" t="s">
        <v>66</v>
      </c>
      <c r="Z1523" s="3" t="s">
        <v>105</v>
      </c>
      <c r="AA1523" s="3"/>
      <c r="AB1523" s="3"/>
      <c r="AC1523" s="65"/>
      <c r="AD1523" s="3" t="s">
        <v>6356</v>
      </c>
      <c r="AE1523" s="3" t="s">
        <v>6356</v>
      </c>
      <c r="AF1523" s="3" t="s">
        <v>6356</v>
      </c>
      <c r="AG1523" s="3" t="s">
        <v>6356</v>
      </c>
      <c r="AH1523" s="3" t="s">
        <v>6356</v>
      </c>
      <c r="AI1523" s="3" t="s">
        <v>6356</v>
      </c>
      <c r="AJ1523" s="3"/>
    </row>
    <row r="1524" spans="1:36">
      <c r="A1524" s="3">
        <f t="shared" si="57"/>
        <v>52</v>
      </c>
      <c r="B1524" s="3" t="s">
        <v>1152</v>
      </c>
      <c r="C1524" s="3" t="s">
        <v>125</v>
      </c>
      <c r="D1524" s="3" t="s">
        <v>74</v>
      </c>
      <c r="E1524" s="3" t="s">
        <v>74</v>
      </c>
      <c r="F1524" s="3" t="s">
        <v>29</v>
      </c>
      <c r="G1524" s="3">
        <v>1.4999999999999999E-2</v>
      </c>
      <c r="H1524" s="65">
        <v>0.103496</v>
      </c>
      <c r="I1524" s="3">
        <v>3</v>
      </c>
      <c r="J1524" s="3" t="s">
        <v>60</v>
      </c>
      <c r="K1524" s="3" t="s">
        <v>61</v>
      </c>
      <c r="L1524" s="3" t="s">
        <v>62</v>
      </c>
      <c r="M1524" s="3">
        <v>5000014620</v>
      </c>
      <c r="N1524" s="3" t="s">
        <v>1153</v>
      </c>
      <c r="O1524" s="3" t="s">
        <v>1154</v>
      </c>
      <c r="P1524" s="62" t="str">
        <f>VLOOKUP(M1524,'customer list'!$B:$F,5,FALSE)</f>
        <v>TP Hồ Chí Minh</v>
      </c>
      <c r="Q1524" s="3" t="s">
        <v>159</v>
      </c>
      <c r="R1524" s="5">
        <v>45079.455833333333</v>
      </c>
      <c r="S1524" s="5">
        <v>45079.478865740741</v>
      </c>
      <c r="T1524" s="3">
        <v>27.643999999999998</v>
      </c>
      <c r="U1524" s="5">
        <v>45079</v>
      </c>
      <c r="V1524" s="5">
        <v>45107</v>
      </c>
      <c r="W1524" s="3" t="s">
        <v>65</v>
      </c>
      <c r="X1524" s="3" t="s">
        <v>66</v>
      </c>
      <c r="Y1524" s="3" t="s">
        <v>66</v>
      </c>
      <c r="Z1524" s="3" t="s">
        <v>125</v>
      </c>
      <c r="AA1524" s="3"/>
      <c r="AB1524" s="3"/>
      <c r="AC1524" s="65"/>
      <c r="AD1524" s="3" t="s">
        <v>6356</v>
      </c>
      <c r="AE1524" s="3" t="s">
        <v>6356</v>
      </c>
      <c r="AF1524" s="3" t="s">
        <v>6356</v>
      </c>
      <c r="AG1524" s="3" t="s">
        <v>6356</v>
      </c>
      <c r="AH1524" s="3" t="s">
        <v>6356</v>
      </c>
      <c r="AI1524" s="3" t="s">
        <v>6356</v>
      </c>
      <c r="AJ1524" s="3"/>
    </row>
    <row r="1525" spans="1:36">
      <c r="A1525" s="3">
        <f t="shared" si="57"/>
        <v>52</v>
      </c>
      <c r="B1525" s="3" t="s">
        <v>1152</v>
      </c>
      <c r="C1525" s="3" t="s">
        <v>107</v>
      </c>
      <c r="D1525" s="3" t="s">
        <v>74</v>
      </c>
      <c r="E1525" s="3" t="s">
        <v>74</v>
      </c>
      <c r="F1525" s="3" t="s">
        <v>29</v>
      </c>
      <c r="G1525" s="3">
        <v>2.6340000000000001E-3</v>
      </c>
      <c r="H1525" s="65">
        <v>2.6897999999999998E-2</v>
      </c>
      <c r="I1525" s="3">
        <v>6</v>
      </c>
      <c r="J1525" s="3" t="s">
        <v>60</v>
      </c>
      <c r="K1525" s="3" t="s">
        <v>61</v>
      </c>
      <c r="L1525" s="3" t="s">
        <v>62</v>
      </c>
      <c r="M1525" s="3">
        <v>5000014620</v>
      </c>
      <c r="N1525" s="3" t="s">
        <v>1153</v>
      </c>
      <c r="O1525" s="3" t="s">
        <v>1154</v>
      </c>
      <c r="P1525" s="62" t="str">
        <f>VLOOKUP(M1525,'customer list'!$B:$F,5,FALSE)</f>
        <v>TP Hồ Chí Minh</v>
      </c>
      <c r="Q1525" s="3" t="s">
        <v>159</v>
      </c>
      <c r="R1525" s="5">
        <v>45079.455833333333</v>
      </c>
      <c r="S1525" s="5">
        <v>45079.478865740741</v>
      </c>
      <c r="T1525" s="3">
        <v>27.643999999999998</v>
      </c>
      <c r="U1525" s="5">
        <v>45079</v>
      </c>
      <c r="V1525" s="5">
        <v>45107</v>
      </c>
      <c r="W1525" s="3" t="s">
        <v>65</v>
      </c>
      <c r="X1525" s="3" t="s">
        <v>66</v>
      </c>
      <c r="Y1525" s="3" t="s">
        <v>66</v>
      </c>
      <c r="Z1525" s="3" t="s">
        <v>107</v>
      </c>
      <c r="AA1525" s="3"/>
      <c r="AB1525" s="3"/>
      <c r="AC1525" s="65"/>
      <c r="AD1525" s="3" t="s">
        <v>6356</v>
      </c>
      <c r="AE1525" s="3" t="s">
        <v>6356</v>
      </c>
      <c r="AF1525" s="3" t="s">
        <v>6356</v>
      </c>
      <c r="AG1525" s="3" t="s">
        <v>6356</v>
      </c>
      <c r="AH1525" s="3" t="s">
        <v>6356</v>
      </c>
      <c r="AI1525" s="3" t="s">
        <v>6356</v>
      </c>
      <c r="AJ1525" s="3"/>
    </row>
    <row r="1526" spans="1:36">
      <c r="A1526" s="3">
        <f t="shared" si="57"/>
        <v>52</v>
      </c>
      <c r="B1526" s="3" t="s">
        <v>1152</v>
      </c>
      <c r="C1526" s="3" t="s">
        <v>78</v>
      </c>
      <c r="D1526" s="3" t="s">
        <v>74</v>
      </c>
      <c r="E1526" s="3" t="s">
        <v>74</v>
      </c>
      <c r="F1526" s="3" t="s">
        <v>29</v>
      </c>
      <c r="G1526" s="3">
        <v>3.8999999999999999E-4</v>
      </c>
      <c r="H1526" s="65">
        <v>2.4501999999999999E-2</v>
      </c>
      <c r="I1526" s="3">
        <v>3</v>
      </c>
      <c r="J1526" s="3" t="s">
        <v>60</v>
      </c>
      <c r="K1526" s="3" t="s">
        <v>61</v>
      </c>
      <c r="L1526" s="3" t="s">
        <v>62</v>
      </c>
      <c r="M1526" s="3">
        <v>5000014620</v>
      </c>
      <c r="N1526" s="3" t="s">
        <v>1153</v>
      </c>
      <c r="O1526" s="3" t="s">
        <v>1154</v>
      </c>
      <c r="P1526" s="62" t="str">
        <f>VLOOKUP(M1526,'customer list'!$B:$F,5,FALSE)</f>
        <v>TP Hồ Chí Minh</v>
      </c>
      <c r="Q1526" s="3" t="s">
        <v>159</v>
      </c>
      <c r="R1526" s="5">
        <v>45079.455833333333</v>
      </c>
      <c r="S1526" s="5">
        <v>45079.478865740741</v>
      </c>
      <c r="T1526" s="3">
        <v>27.643999999999998</v>
      </c>
      <c r="U1526" s="5">
        <v>45079</v>
      </c>
      <c r="V1526" s="5">
        <v>45107</v>
      </c>
      <c r="W1526" s="3" t="s">
        <v>65</v>
      </c>
      <c r="X1526" s="3" t="s">
        <v>66</v>
      </c>
      <c r="Y1526" s="3" t="s">
        <v>66</v>
      </c>
      <c r="Z1526" s="3" t="s">
        <v>78</v>
      </c>
      <c r="AA1526" s="3"/>
      <c r="AB1526" s="3"/>
      <c r="AC1526" s="65"/>
      <c r="AD1526" s="3" t="s">
        <v>6356</v>
      </c>
      <c r="AE1526" s="3" t="s">
        <v>6356</v>
      </c>
      <c r="AF1526" s="3" t="s">
        <v>6356</v>
      </c>
      <c r="AG1526" s="3" t="s">
        <v>6356</v>
      </c>
      <c r="AH1526" s="3" t="s">
        <v>6356</v>
      </c>
      <c r="AI1526" s="3" t="s">
        <v>6356</v>
      </c>
      <c r="AJ1526" s="3"/>
    </row>
    <row r="1527" spans="1:36">
      <c r="A1527" s="3">
        <f t="shared" si="57"/>
        <v>52</v>
      </c>
      <c r="B1527" s="3" t="s">
        <v>1152</v>
      </c>
      <c r="C1527" s="3" t="s">
        <v>79</v>
      </c>
      <c r="D1527" s="3" t="s">
        <v>80</v>
      </c>
      <c r="E1527" s="3" t="s">
        <v>80</v>
      </c>
      <c r="F1527" s="3" t="s">
        <v>29</v>
      </c>
      <c r="G1527" s="3">
        <v>1.9000000000000001E-4</v>
      </c>
      <c r="H1527" s="65">
        <v>1.9524E-2</v>
      </c>
      <c r="I1527" s="3">
        <v>1</v>
      </c>
      <c r="J1527" s="3" t="s">
        <v>60</v>
      </c>
      <c r="K1527" s="3" t="s">
        <v>61</v>
      </c>
      <c r="L1527" s="3" t="s">
        <v>62</v>
      </c>
      <c r="M1527" s="3">
        <v>5000014620</v>
      </c>
      <c r="N1527" s="3" t="s">
        <v>1153</v>
      </c>
      <c r="O1527" s="3" t="s">
        <v>1154</v>
      </c>
      <c r="P1527" s="62" t="str">
        <f>VLOOKUP(M1527,'customer list'!$B:$F,5,FALSE)</f>
        <v>TP Hồ Chí Minh</v>
      </c>
      <c r="Q1527" s="3" t="s">
        <v>159</v>
      </c>
      <c r="R1527" s="5">
        <v>45079.455833333333</v>
      </c>
      <c r="S1527" s="5">
        <v>45079.478865740741</v>
      </c>
      <c r="T1527" s="3">
        <v>27.643999999999998</v>
      </c>
      <c r="U1527" s="5">
        <v>45079</v>
      </c>
      <c r="V1527" s="5">
        <v>45107</v>
      </c>
      <c r="W1527" s="3" t="s">
        <v>65</v>
      </c>
      <c r="X1527" s="3" t="s">
        <v>66</v>
      </c>
      <c r="Y1527" s="3" t="s">
        <v>66</v>
      </c>
      <c r="Z1527" s="3" t="s">
        <v>79</v>
      </c>
      <c r="AA1527" s="3"/>
      <c r="AB1527" s="3"/>
      <c r="AC1527" s="65"/>
      <c r="AD1527" s="3" t="s">
        <v>6356</v>
      </c>
      <c r="AE1527" s="3" t="s">
        <v>6356</v>
      </c>
      <c r="AF1527" s="3" t="s">
        <v>6356</v>
      </c>
      <c r="AG1527" s="3" t="s">
        <v>6356</v>
      </c>
      <c r="AH1527" s="3" t="s">
        <v>6356</v>
      </c>
      <c r="AI1527" s="3" t="s">
        <v>6356</v>
      </c>
      <c r="AJ1527" s="3"/>
    </row>
    <row r="1528" spans="1:36">
      <c r="A1528" s="3">
        <f t="shared" si="57"/>
        <v>52</v>
      </c>
      <c r="B1528" s="3" t="s">
        <v>1152</v>
      </c>
      <c r="C1528" s="3" t="s">
        <v>108</v>
      </c>
      <c r="D1528" s="3" t="s">
        <v>74</v>
      </c>
      <c r="E1528" s="3" t="s">
        <v>74</v>
      </c>
      <c r="F1528" s="3" t="s">
        <v>29</v>
      </c>
      <c r="G1528" s="3">
        <v>9.8400000000000007E-4</v>
      </c>
      <c r="H1528" s="65">
        <v>9.4769999999999993E-3</v>
      </c>
      <c r="I1528" s="3">
        <v>2</v>
      </c>
      <c r="J1528" s="3" t="s">
        <v>60</v>
      </c>
      <c r="K1528" s="3" t="s">
        <v>61</v>
      </c>
      <c r="L1528" s="3" t="s">
        <v>62</v>
      </c>
      <c r="M1528" s="3">
        <v>5000014620</v>
      </c>
      <c r="N1528" s="3" t="s">
        <v>1153</v>
      </c>
      <c r="O1528" s="3" t="s">
        <v>1154</v>
      </c>
      <c r="P1528" s="62" t="str">
        <f>VLOOKUP(M1528,'customer list'!$B:$F,5,FALSE)</f>
        <v>TP Hồ Chí Minh</v>
      </c>
      <c r="Q1528" s="3" t="s">
        <v>159</v>
      </c>
      <c r="R1528" s="5">
        <v>45079.455833333333</v>
      </c>
      <c r="S1528" s="5">
        <v>45079.478865740741</v>
      </c>
      <c r="T1528" s="3">
        <v>27.643999999999998</v>
      </c>
      <c r="U1528" s="5">
        <v>45079</v>
      </c>
      <c r="V1528" s="5">
        <v>45107</v>
      </c>
      <c r="W1528" s="3" t="s">
        <v>65</v>
      </c>
      <c r="X1528" s="3" t="s">
        <v>66</v>
      </c>
      <c r="Y1528" s="3" t="s">
        <v>66</v>
      </c>
      <c r="Z1528" s="3" t="s">
        <v>108</v>
      </c>
      <c r="AA1528" s="3"/>
      <c r="AB1528" s="3"/>
      <c r="AC1528" s="65"/>
      <c r="AD1528" s="3" t="s">
        <v>6356</v>
      </c>
      <c r="AE1528" s="3" t="s">
        <v>6356</v>
      </c>
      <c r="AF1528" s="3" t="s">
        <v>6356</v>
      </c>
      <c r="AG1528" s="3" t="s">
        <v>6356</v>
      </c>
      <c r="AH1528" s="3" t="s">
        <v>6356</v>
      </c>
      <c r="AI1528" s="3" t="s">
        <v>6356</v>
      </c>
      <c r="AJ1528" s="3"/>
    </row>
    <row r="1529" spans="1:36">
      <c r="A1529" s="3">
        <f t="shared" si="57"/>
        <v>52</v>
      </c>
      <c r="B1529" s="3" t="s">
        <v>1152</v>
      </c>
      <c r="C1529" s="3" t="s">
        <v>109</v>
      </c>
      <c r="D1529" s="3" t="s">
        <v>74</v>
      </c>
      <c r="E1529" s="3" t="s">
        <v>74</v>
      </c>
      <c r="F1529" s="3" t="s">
        <v>29</v>
      </c>
      <c r="G1529" s="3">
        <v>1.65E-3</v>
      </c>
      <c r="H1529" s="65">
        <v>5.1119999999999999E-2</v>
      </c>
      <c r="I1529" s="3">
        <v>1</v>
      </c>
      <c r="J1529" s="3" t="s">
        <v>60</v>
      </c>
      <c r="K1529" s="3" t="s">
        <v>61</v>
      </c>
      <c r="L1529" s="3" t="s">
        <v>62</v>
      </c>
      <c r="M1529" s="3">
        <v>5000014620</v>
      </c>
      <c r="N1529" s="3" t="s">
        <v>1153</v>
      </c>
      <c r="O1529" s="3" t="s">
        <v>1154</v>
      </c>
      <c r="P1529" s="62" t="str">
        <f>VLOOKUP(M1529,'customer list'!$B:$F,5,FALSE)</f>
        <v>TP Hồ Chí Minh</v>
      </c>
      <c r="Q1529" s="3" t="s">
        <v>159</v>
      </c>
      <c r="R1529" s="5">
        <v>45079.455833333333</v>
      </c>
      <c r="S1529" s="5">
        <v>45079.478865740741</v>
      </c>
      <c r="T1529" s="3">
        <v>27.643999999999998</v>
      </c>
      <c r="U1529" s="5">
        <v>45079</v>
      </c>
      <c r="V1529" s="5">
        <v>45107</v>
      </c>
      <c r="W1529" s="3" t="s">
        <v>65</v>
      </c>
      <c r="X1529" s="3" t="s">
        <v>66</v>
      </c>
      <c r="Y1529" s="3" t="s">
        <v>66</v>
      </c>
      <c r="Z1529" s="3" t="s">
        <v>109</v>
      </c>
      <c r="AA1529" s="3"/>
      <c r="AB1529" s="3"/>
      <c r="AC1529" s="65"/>
      <c r="AD1529" s="3" t="s">
        <v>6356</v>
      </c>
      <c r="AE1529" s="3" t="s">
        <v>6356</v>
      </c>
      <c r="AF1529" s="3" t="s">
        <v>6356</v>
      </c>
      <c r="AG1529" s="3" t="s">
        <v>6356</v>
      </c>
      <c r="AH1529" s="3" t="s">
        <v>6356</v>
      </c>
      <c r="AI1529" s="3" t="s">
        <v>6356</v>
      </c>
      <c r="AJ1529" s="3"/>
    </row>
    <row r="1530" spans="1:36">
      <c r="A1530" s="3">
        <f t="shared" si="57"/>
        <v>52</v>
      </c>
      <c r="B1530" s="3" t="s">
        <v>1152</v>
      </c>
      <c r="C1530" s="3" t="s">
        <v>73</v>
      </c>
      <c r="D1530" s="3" t="s">
        <v>74</v>
      </c>
      <c r="E1530" s="3" t="s">
        <v>74</v>
      </c>
      <c r="F1530" s="3" t="s">
        <v>29</v>
      </c>
      <c r="G1530" s="3">
        <v>7.2499999999999995E-4</v>
      </c>
      <c r="H1530" s="65">
        <v>3.718E-3</v>
      </c>
      <c r="I1530" s="3">
        <v>1</v>
      </c>
      <c r="J1530" s="3" t="s">
        <v>60</v>
      </c>
      <c r="K1530" s="3" t="s">
        <v>61</v>
      </c>
      <c r="L1530" s="3" t="s">
        <v>62</v>
      </c>
      <c r="M1530" s="3">
        <v>5000014620</v>
      </c>
      <c r="N1530" s="3" t="s">
        <v>1153</v>
      </c>
      <c r="O1530" s="3" t="s">
        <v>1154</v>
      </c>
      <c r="P1530" s="62" t="str">
        <f>VLOOKUP(M1530,'customer list'!$B:$F,5,FALSE)</f>
        <v>TP Hồ Chí Minh</v>
      </c>
      <c r="Q1530" s="3" t="s">
        <v>159</v>
      </c>
      <c r="R1530" s="5">
        <v>45079.455833333333</v>
      </c>
      <c r="S1530" s="5">
        <v>45079.478865740741</v>
      </c>
      <c r="T1530" s="3">
        <v>27.643999999999998</v>
      </c>
      <c r="U1530" s="5">
        <v>45079</v>
      </c>
      <c r="V1530" s="5">
        <v>45107</v>
      </c>
      <c r="W1530" s="3" t="s">
        <v>65</v>
      </c>
      <c r="X1530" s="3" t="s">
        <v>66</v>
      </c>
      <c r="Y1530" s="3" t="s">
        <v>66</v>
      </c>
      <c r="Z1530" s="3" t="s">
        <v>73</v>
      </c>
      <c r="AA1530" s="3"/>
      <c r="AB1530" s="3"/>
      <c r="AC1530" s="65"/>
      <c r="AD1530" s="3" t="s">
        <v>6356</v>
      </c>
      <c r="AE1530" s="3" t="s">
        <v>6356</v>
      </c>
      <c r="AF1530" s="3" t="s">
        <v>6356</v>
      </c>
      <c r="AG1530" s="3" t="s">
        <v>6356</v>
      </c>
      <c r="AH1530" s="3" t="s">
        <v>6356</v>
      </c>
      <c r="AI1530" s="3" t="s">
        <v>6356</v>
      </c>
      <c r="AJ1530" s="3"/>
    </row>
    <row r="1531" spans="1:36">
      <c r="A1531" s="3">
        <f t="shared" si="57"/>
        <v>52</v>
      </c>
      <c r="B1531" s="3" t="s">
        <v>1152</v>
      </c>
      <c r="C1531" s="3" t="s">
        <v>113</v>
      </c>
      <c r="D1531" s="3" t="s">
        <v>74</v>
      </c>
      <c r="E1531" s="3" t="s">
        <v>74</v>
      </c>
      <c r="F1531" s="3" t="s">
        <v>29</v>
      </c>
      <c r="G1531" s="3">
        <v>7.2499999999999995E-4</v>
      </c>
      <c r="H1531" s="65">
        <v>4.2282E-2</v>
      </c>
      <c r="I1531" s="3">
        <v>1</v>
      </c>
      <c r="J1531" s="3" t="s">
        <v>60</v>
      </c>
      <c r="K1531" s="3" t="s">
        <v>61</v>
      </c>
      <c r="L1531" s="3" t="s">
        <v>62</v>
      </c>
      <c r="M1531" s="3">
        <v>5000014620</v>
      </c>
      <c r="N1531" s="3" t="s">
        <v>1153</v>
      </c>
      <c r="O1531" s="3" t="s">
        <v>1154</v>
      </c>
      <c r="P1531" s="62" t="str">
        <f>VLOOKUP(M1531,'customer list'!$B:$F,5,FALSE)</f>
        <v>TP Hồ Chí Minh</v>
      </c>
      <c r="Q1531" s="3" t="s">
        <v>159</v>
      </c>
      <c r="R1531" s="5">
        <v>45079.455833333333</v>
      </c>
      <c r="S1531" s="5">
        <v>45079.478865740741</v>
      </c>
      <c r="T1531" s="3">
        <v>27.643999999999998</v>
      </c>
      <c r="U1531" s="5">
        <v>45079</v>
      </c>
      <c r="V1531" s="5">
        <v>45107</v>
      </c>
      <c r="W1531" s="3" t="s">
        <v>65</v>
      </c>
      <c r="X1531" s="3" t="s">
        <v>66</v>
      </c>
      <c r="Y1531" s="3" t="s">
        <v>66</v>
      </c>
      <c r="Z1531" s="3" t="s">
        <v>113</v>
      </c>
      <c r="AA1531" s="3"/>
      <c r="AB1531" s="3"/>
      <c r="AC1531" s="65"/>
      <c r="AD1531" s="3" t="s">
        <v>6356</v>
      </c>
      <c r="AE1531" s="3" t="s">
        <v>6356</v>
      </c>
      <c r="AF1531" s="3" t="s">
        <v>6356</v>
      </c>
      <c r="AG1531" s="3" t="s">
        <v>6356</v>
      </c>
      <c r="AH1531" s="3" t="s">
        <v>6356</v>
      </c>
      <c r="AI1531" s="3" t="s">
        <v>6356</v>
      </c>
      <c r="AJ1531" s="3"/>
    </row>
    <row r="1532" spans="1:36">
      <c r="A1532" s="3">
        <f t="shared" si="57"/>
        <v>52</v>
      </c>
      <c r="B1532" s="3" t="s">
        <v>1152</v>
      </c>
      <c r="C1532" s="3" t="s">
        <v>115</v>
      </c>
      <c r="D1532" s="3" t="s">
        <v>74</v>
      </c>
      <c r="E1532" s="3" t="s">
        <v>74</v>
      </c>
      <c r="F1532" s="3" t="s">
        <v>29</v>
      </c>
      <c r="G1532" s="3">
        <v>1.21E-2</v>
      </c>
      <c r="H1532" s="65">
        <v>0.113883</v>
      </c>
      <c r="I1532" s="3">
        <v>1</v>
      </c>
      <c r="J1532" s="3" t="s">
        <v>60</v>
      </c>
      <c r="K1532" s="3" t="s">
        <v>61</v>
      </c>
      <c r="L1532" s="3" t="s">
        <v>62</v>
      </c>
      <c r="M1532" s="3">
        <v>5000014620</v>
      </c>
      <c r="N1532" s="3" t="s">
        <v>1153</v>
      </c>
      <c r="O1532" s="3" t="s">
        <v>1154</v>
      </c>
      <c r="P1532" s="62" t="str">
        <f>VLOOKUP(M1532,'customer list'!$B:$F,5,FALSE)</f>
        <v>TP Hồ Chí Minh</v>
      </c>
      <c r="Q1532" s="3" t="s">
        <v>159</v>
      </c>
      <c r="R1532" s="5">
        <v>45079.455833333333</v>
      </c>
      <c r="S1532" s="5">
        <v>45079.478865740741</v>
      </c>
      <c r="T1532" s="3">
        <v>27.643999999999998</v>
      </c>
      <c r="U1532" s="5">
        <v>45079</v>
      </c>
      <c r="V1532" s="5">
        <v>45107</v>
      </c>
      <c r="W1532" s="3" t="s">
        <v>65</v>
      </c>
      <c r="X1532" s="3" t="s">
        <v>66</v>
      </c>
      <c r="Y1532" s="3" t="s">
        <v>66</v>
      </c>
      <c r="Z1532" s="3" t="s">
        <v>115</v>
      </c>
      <c r="AA1532" s="3"/>
      <c r="AB1532" s="3"/>
      <c r="AC1532" s="65"/>
      <c r="AD1532" s="3" t="s">
        <v>6356</v>
      </c>
      <c r="AE1532" s="3" t="s">
        <v>6356</v>
      </c>
      <c r="AF1532" s="3" t="s">
        <v>6356</v>
      </c>
      <c r="AG1532" s="3" t="s">
        <v>6356</v>
      </c>
      <c r="AH1532" s="3" t="s">
        <v>6356</v>
      </c>
      <c r="AI1532" s="3" t="s">
        <v>6356</v>
      </c>
      <c r="AJ1532" s="3"/>
    </row>
    <row r="1533" spans="1:36">
      <c r="A1533" s="3">
        <f t="shared" si="57"/>
        <v>52</v>
      </c>
      <c r="B1533" s="3" t="s">
        <v>1152</v>
      </c>
      <c r="C1533" s="3" t="s">
        <v>94</v>
      </c>
      <c r="D1533" s="3" t="s">
        <v>74</v>
      </c>
      <c r="E1533" s="3" t="s">
        <v>74</v>
      </c>
      <c r="F1533" s="3" t="s">
        <v>29</v>
      </c>
      <c r="G1533" s="3">
        <v>7.4999999999999997E-3</v>
      </c>
      <c r="H1533" s="65">
        <v>5.8522999999999999E-2</v>
      </c>
      <c r="I1533" s="3">
        <v>3</v>
      </c>
      <c r="J1533" s="3" t="s">
        <v>60</v>
      </c>
      <c r="K1533" s="3" t="s">
        <v>61</v>
      </c>
      <c r="L1533" s="3" t="s">
        <v>62</v>
      </c>
      <c r="M1533" s="3">
        <v>5000014620</v>
      </c>
      <c r="N1533" s="3" t="s">
        <v>1153</v>
      </c>
      <c r="O1533" s="3" t="s">
        <v>1154</v>
      </c>
      <c r="P1533" s="62" t="str">
        <f>VLOOKUP(M1533,'customer list'!$B:$F,5,FALSE)</f>
        <v>TP Hồ Chí Minh</v>
      </c>
      <c r="Q1533" s="3" t="s">
        <v>159</v>
      </c>
      <c r="R1533" s="5">
        <v>45079.455833333333</v>
      </c>
      <c r="S1533" s="5">
        <v>45079.478865740741</v>
      </c>
      <c r="T1533" s="3">
        <v>27.643999999999998</v>
      </c>
      <c r="U1533" s="5">
        <v>45079</v>
      </c>
      <c r="V1533" s="5">
        <v>45107</v>
      </c>
      <c r="W1533" s="3" t="s">
        <v>65</v>
      </c>
      <c r="X1533" s="3" t="s">
        <v>66</v>
      </c>
      <c r="Y1533" s="3" t="s">
        <v>66</v>
      </c>
      <c r="Z1533" s="3" t="s">
        <v>94</v>
      </c>
      <c r="AA1533" s="3"/>
      <c r="AB1533" s="3"/>
      <c r="AC1533" s="65"/>
      <c r="AD1533" s="3" t="s">
        <v>6356</v>
      </c>
      <c r="AE1533" s="3" t="s">
        <v>6356</v>
      </c>
      <c r="AF1533" s="3" t="s">
        <v>6356</v>
      </c>
      <c r="AG1533" s="3" t="s">
        <v>6356</v>
      </c>
      <c r="AH1533" s="3" t="s">
        <v>6356</v>
      </c>
      <c r="AI1533" s="3" t="s">
        <v>6356</v>
      </c>
      <c r="AJ1533" s="3"/>
    </row>
  </sheetData>
  <autoFilter ref="A1:AJ1533"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A880-E243-40FD-8779-83D6A0410BC8}">
  <dimension ref="A1:B27"/>
  <sheetViews>
    <sheetView workbookViewId="0">
      <selection activeCell="F15" sqref="F15"/>
    </sheetView>
  </sheetViews>
  <sheetFormatPr baseColWidth="10" defaultColWidth="8.83203125" defaultRowHeight="15"/>
  <cols>
    <col min="1" max="1" width="12.5" bestFit="1" customWidth="1"/>
    <col min="2" max="2" width="7.1640625" bestFit="1" customWidth="1"/>
  </cols>
  <sheetData>
    <row r="1" spans="1:2">
      <c r="A1" s="69" t="s">
        <v>6355</v>
      </c>
      <c r="B1" t="s">
        <v>1370</v>
      </c>
    </row>
    <row r="3" spans="1:2">
      <c r="A3" s="69" t="s">
        <v>6357</v>
      </c>
    </row>
    <row r="4" spans="1:2">
      <c r="A4" s="70">
        <v>3.7209999999999999E-3</v>
      </c>
    </row>
    <row r="5" spans="1:2">
      <c r="A5" s="70">
        <v>4.3470000000000002E-3</v>
      </c>
    </row>
    <row r="6" spans="1:2">
      <c r="A6" s="70">
        <v>7.1919999999999996E-3</v>
      </c>
    </row>
    <row r="7" spans="1:2">
      <c r="A7" s="70">
        <v>7.4409999999999997E-3</v>
      </c>
    </row>
    <row r="8" spans="1:2">
      <c r="A8" s="70">
        <v>7.8259999999999996E-3</v>
      </c>
    </row>
    <row r="9" spans="1:2">
      <c r="A9" s="70">
        <v>8.966E-3</v>
      </c>
    </row>
    <row r="10" spans="1:2">
      <c r="A10" s="70">
        <v>1.1819E-2</v>
      </c>
    </row>
    <row r="11" spans="1:2">
      <c r="A11" s="70">
        <v>1.6334999999999999E-2</v>
      </c>
    </row>
    <row r="12" spans="1:2">
      <c r="A12" s="70">
        <v>1.7361000000000001E-2</v>
      </c>
    </row>
    <row r="13" spans="1:2">
      <c r="A13" s="70">
        <v>1.9151999999999999E-2</v>
      </c>
    </row>
    <row r="14" spans="1:2">
      <c r="A14" s="70">
        <v>1.9293999999999999E-2</v>
      </c>
    </row>
    <row r="15" spans="1:2">
      <c r="A15" s="70">
        <v>1.9524E-2</v>
      </c>
    </row>
    <row r="16" spans="1:2">
      <c r="A16" s="70">
        <v>2.0768999999999999E-2</v>
      </c>
    </row>
    <row r="17" spans="1:1">
      <c r="A17" s="70">
        <v>2.1160999999999999E-2</v>
      </c>
    </row>
    <row r="18" spans="1:1">
      <c r="A18" s="70">
        <v>2.9579999999999999E-2</v>
      </c>
    </row>
    <row r="19" spans="1:1">
      <c r="A19" s="70">
        <v>4.3923999999999998E-2</v>
      </c>
    </row>
    <row r="20" spans="1:1">
      <c r="A20" s="70">
        <v>6.8998000000000004E-2</v>
      </c>
    </row>
    <row r="21" spans="1:1">
      <c r="A21" s="70">
        <v>0.113883</v>
      </c>
    </row>
    <row r="22" spans="1:1">
      <c r="A22" s="70">
        <v>0.143175</v>
      </c>
    </row>
    <row r="23" spans="1:1">
      <c r="A23" s="70">
        <v>0.456926</v>
      </c>
    </row>
    <row r="24" spans="1:1">
      <c r="A24" s="70">
        <v>0.74355199999999999</v>
      </c>
    </row>
    <row r="25" spans="1:1">
      <c r="A25" s="70">
        <v>0.77512499999999995</v>
      </c>
    </row>
    <row r="26" spans="1:1">
      <c r="A26" s="70">
        <v>1.48302</v>
      </c>
    </row>
    <row r="27" spans="1:1">
      <c r="A27" s="70" t="s">
        <v>6358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229"/>
  <sheetViews>
    <sheetView topLeftCell="K1" workbookViewId="0">
      <selection activeCell="O18" sqref="O18"/>
    </sheetView>
  </sheetViews>
  <sheetFormatPr baseColWidth="10" defaultColWidth="8.83203125" defaultRowHeight="15"/>
  <cols>
    <col min="1" max="2" width="20" customWidth="1"/>
    <col min="3" max="7" width="15" customWidth="1"/>
    <col min="8" max="8" width="20" customWidth="1"/>
    <col min="9" max="9" width="20" style="67" customWidth="1"/>
    <col min="10" max="10" width="20" customWidth="1"/>
    <col min="11" max="12" width="30" customWidth="1"/>
    <col min="13" max="13" width="15" customWidth="1"/>
    <col min="14" max="14" width="20" customWidth="1"/>
    <col min="15" max="15" width="30" customWidth="1"/>
    <col min="16" max="17" width="15" customWidth="1"/>
    <col min="18" max="18" width="20" customWidth="1"/>
    <col min="19" max="19" width="30" customWidth="1"/>
  </cols>
  <sheetData>
    <row r="1" spans="1:19">
      <c r="A1" s="8" t="s">
        <v>34</v>
      </c>
      <c r="B1" s="8" t="s">
        <v>1155</v>
      </c>
      <c r="C1" s="8" t="s">
        <v>55</v>
      </c>
      <c r="D1" s="8" t="s">
        <v>35</v>
      </c>
      <c r="E1" s="8" t="s">
        <v>36</v>
      </c>
      <c r="F1" s="8" t="s">
        <v>37</v>
      </c>
      <c r="G1" s="8" t="s">
        <v>53</v>
      </c>
      <c r="H1" s="8" t="s">
        <v>39</v>
      </c>
      <c r="I1" s="71" t="s">
        <v>40</v>
      </c>
      <c r="J1" s="8" t="s">
        <v>41</v>
      </c>
      <c r="K1" s="8" t="s">
        <v>19</v>
      </c>
      <c r="L1" s="8" t="s">
        <v>20</v>
      </c>
      <c r="M1" s="8" t="s">
        <v>42</v>
      </c>
      <c r="N1" s="8" t="s">
        <v>43</v>
      </c>
      <c r="O1" s="8" t="s">
        <v>44</v>
      </c>
      <c r="P1" s="8" t="s">
        <v>45</v>
      </c>
      <c r="Q1" s="68" t="s">
        <v>6355</v>
      </c>
      <c r="R1" s="8" t="s">
        <v>46</v>
      </c>
      <c r="S1" s="8" t="s">
        <v>47</v>
      </c>
    </row>
    <row r="2" spans="1:19" hidden="1">
      <c r="A2" s="3" t="s">
        <v>1156</v>
      </c>
      <c r="B2" s="3" t="s">
        <v>65</v>
      </c>
      <c r="C2" s="3" t="s">
        <v>106</v>
      </c>
      <c r="D2" s="3" t="s">
        <v>106</v>
      </c>
      <c r="E2" s="3" t="s">
        <v>74</v>
      </c>
      <c r="F2" s="3" t="s">
        <v>74</v>
      </c>
      <c r="G2" s="3" t="s">
        <v>66</v>
      </c>
      <c r="H2" s="3">
        <v>4.4000000000000003E-3</v>
      </c>
      <c r="I2" s="3">
        <v>3.3205999999999999E-2</v>
      </c>
      <c r="J2" s="3">
        <v>1</v>
      </c>
      <c r="K2" s="5">
        <v>45079</v>
      </c>
      <c r="L2" s="5">
        <v>45107</v>
      </c>
      <c r="M2" s="3" t="s">
        <v>60</v>
      </c>
      <c r="N2" s="3" t="s">
        <v>61</v>
      </c>
      <c r="O2" s="3" t="s">
        <v>62</v>
      </c>
      <c r="P2" s="3">
        <v>5000014631</v>
      </c>
      <c r="Q2" s="62" t="str">
        <f>VLOOKUP(P2,'customer list'!$B:$G,6,FALSE)</f>
        <v>Highland</v>
      </c>
      <c r="R2" s="3" t="s">
        <v>1157</v>
      </c>
      <c r="S2" s="3" t="s">
        <v>1158</v>
      </c>
    </row>
    <row r="3" spans="1:19" hidden="1">
      <c r="A3" s="3" t="s">
        <v>1156</v>
      </c>
      <c r="B3" s="3" t="s">
        <v>65</v>
      </c>
      <c r="C3" s="3" t="s">
        <v>81</v>
      </c>
      <c r="D3" s="3" t="s">
        <v>81</v>
      </c>
      <c r="E3" s="3" t="s">
        <v>74</v>
      </c>
      <c r="F3" s="3" t="s">
        <v>74</v>
      </c>
      <c r="G3" s="3" t="s">
        <v>66</v>
      </c>
      <c r="H3" s="3">
        <v>3.5999999999999999E-3</v>
      </c>
      <c r="I3" s="3">
        <v>2.9172E-2</v>
      </c>
      <c r="J3" s="3">
        <v>1</v>
      </c>
      <c r="K3" s="5">
        <v>45079</v>
      </c>
      <c r="L3" s="5">
        <v>45107</v>
      </c>
      <c r="M3" s="3" t="s">
        <v>60</v>
      </c>
      <c r="N3" s="3" t="s">
        <v>61</v>
      </c>
      <c r="O3" s="3" t="s">
        <v>62</v>
      </c>
      <c r="P3" s="3">
        <v>5000014631</v>
      </c>
      <c r="Q3" s="62" t="str">
        <f>VLOOKUP(P3,'customer list'!$B:$G,6,FALSE)</f>
        <v>Highland</v>
      </c>
      <c r="R3" s="3" t="s">
        <v>1157</v>
      </c>
      <c r="S3" s="3" t="s">
        <v>1158</v>
      </c>
    </row>
    <row r="4" spans="1:19" hidden="1">
      <c r="A4" s="3" t="s">
        <v>1156</v>
      </c>
      <c r="B4" s="3" t="s">
        <v>65</v>
      </c>
      <c r="C4" s="3" t="s">
        <v>114</v>
      </c>
      <c r="D4" s="3" t="s">
        <v>114</v>
      </c>
      <c r="E4" s="3" t="s">
        <v>74</v>
      </c>
      <c r="F4" s="3" t="s">
        <v>74</v>
      </c>
      <c r="G4" s="3" t="s">
        <v>66</v>
      </c>
      <c r="H4" s="3">
        <v>1.3100000000000001E-2</v>
      </c>
      <c r="I4" s="3">
        <v>5.9090000000000002E-3</v>
      </c>
      <c r="J4" s="3">
        <v>1</v>
      </c>
      <c r="K4" s="5">
        <v>45079</v>
      </c>
      <c r="L4" s="5">
        <v>45107</v>
      </c>
      <c r="M4" s="3" t="s">
        <v>60</v>
      </c>
      <c r="N4" s="3" t="s">
        <v>61</v>
      </c>
      <c r="O4" s="3" t="s">
        <v>62</v>
      </c>
      <c r="P4" s="3">
        <v>5000014631</v>
      </c>
      <c r="Q4" s="62" t="str">
        <f>VLOOKUP(P4,'customer list'!$B:$G,6,FALSE)</f>
        <v>Highland</v>
      </c>
      <c r="R4" s="3" t="s">
        <v>1157</v>
      </c>
      <c r="S4" s="3" t="s">
        <v>1158</v>
      </c>
    </row>
    <row r="5" spans="1:19" hidden="1">
      <c r="A5" s="3" t="s">
        <v>1156</v>
      </c>
      <c r="B5" s="3" t="s">
        <v>65</v>
      </c>
      <c r="C5" s="3" t="s">
        <v>107</v>
      </c>
      <c r="D5" s="3" t="s">
        <v>107</v>
      </c>
      <c r="E5" s="3" t="s">
        <v>74</v>
      </c>
      <c r="F5" s="3" t="s">
        <v>74</v>
      </c>
      <c r="G5" s="3" t="s">
        <v>66</v>
      </c>
      <c r="H5" s="3">
        <v>4.3899999999999999E-4</v>
      </c>
      <c r="I5" s="3">
        <v>4.483E-3</v>
      </c>
      <c r="J5" s="3">
        <v>1</v>
      </c>
      <c r="K5" s="5">
        <v>45079</v>
      </c>
      <c r="L5" s="5">
        <v>45107</v>
      </c>
      <c r="M5" s="3" t="s">
        <v>60</v>
      </c>
      <c r="N5" s="3" t="s">
        <v>61</v>
      </c>
      <c r="O5" s="3" t="s">
        <v>62</v>
      </c>
      <c r="P5" s="3">
        <v>5000014631</v>
      </c>
      <c r="Q5" s="62" t="str">
        <f>VLOOKUP(P5,'customer list'!$B:$G,6,FALSE)</f>
        <v>Highland</v>
      </c>
      <c r="R5" s="3" t="s">
        <v>1157</v>
      </c>
      <c r="S5" s="3" t="s">
        <v>1158</v>
      </c>
    </row>
    <row r="6" spans="1:19" hidden="1">
      <c r="A6" s="3" t="s">
        <v>1156</v>
      </c>
      <c r="B6" s="3" t="s">
        <v>65</v>
      </c>
      <c r="C6" s="3" t="s">
        <v>125</v>
      </c>
      <c r="D6" s="3" t="s">
        <v>125</v>
      </c>
      <c r="E6" s="3" t="s">
        <v>74</v>
      </c>
      <c r="F6" s="3" t="s">
        <v>74</v>
      </c>
      <c r="G6" s="3" t="s">
        <v>66</v>
      </c>
      <c r="H6" s="3">
        <v>5.0000000000000001E-3</v>
      </c>
      <c r="I6" s="3">
        <v>3.4499000000000002E-2</v>
      </c>
      <c r="J6" s="3">
        <v>1</v>
      </c>
      <c r="K6" s="5">
        <v>45079</v>
      </c>
      <c r="L6" s="5">
        <v>45107</v>
      </c>
      <c r="M6" s="3" t="s">
        <v>60</v>
      </c>
      <c r="N6" s="3" t="s">
        <v>61</v>
      </c>
      <c r="O6" s="3" t="s">
        <v>62</v>
      </c>
      <c r="P6" s="3">
        <v>5000014631</v>
      </c>
      <c r="Q6" s="62" t="str">
        <f>VLOOKUP(P6,'customer list'!$B:$G,6,FALSE)</f>
        <v>Highland</v>
      </c>
      <c r="R6" s="3" t="s">
        <v>1157</v>
      </c>
      <c r="S6" s="3" t="s">
        <v>1158</v>
      </c>
    </row>
    <row r="7" spans="1:19" hidden="1">
      <c r="A7" s="3" t="s">
        <v>1156</v>
      </c>
      <c r="B7" s="3" t="s">
        <v>65</v>
      </c>
      <c r="C7" s="3" t="s">
        <v>202</v>
      </c>
      <c r="D7" s="3" t="s">
        <v>202</v>
      </c>
      <c r="E7" s="3" t="s">
        <v>74</v>
      </c>
      <c r="F7" s="3" t="s">
        <v>74</v>
      </c>
      <c r="G7" s="3" t="s">
        <v>66</v>
      </c>
      <c r="H7" s="3">
        <v>4.28E-4</v>
      </c>
      <c r="I7" s="3">
        <v>3.7209999999999999E-3</v>
      </c>
      <c r="J7" s="3">
        <v>1</v>
      </c>
      <c r="K7" s="5">
        <v>45079</v>
      </c>
      <c r="L7" s="5">
        <v>45107</v>
      </c>
      <c r="M7" s="3" t="s">
        <v>60</v>
      </c>
      <c r="N7" s="3" t="s">
        <v>61</v>
      </c>
      <c r="O7" s="3" t="s">
        <v>62</v>
      </c>
      <c r="P7" s="3">
        <v>5000014631</v>
      </c>
      <c r="Q7" s="62" t="str">
        <f>VLOOKUP(P7,'customer list'!$B:$G,6,FALSE)</f>
        <v>Highland</v>
      </c>
      <c r="R7" s="3" t="s">
        <v>1157</v>
      </c>
      <c r="S7" s="3" t="s">
        <v>1158</v>
      </c>
    </row>
    <row r="8" spans="1:19" hidden="1">
      <c r="A8" s="3" t="s">
        <v>1156</v>
      </c>
      <c r="B8" s="3" t="s">
        <v>65</v>
      </c>
      <c r="C8" s="3" t="s">
        <v>205</v>
      </c>
      <c r="D8" s="3" t="s">
        <v>205</v>
      </c>
      <c r="E8" s="3" t="s">
        <v>74</v>
      </c>
      <c r="F8" s="3" t="s">
        <v>74</v>
      </c>
      <c r="G8" s="3" t="s">
        <v>66</v>
      </c>
      <c r="H8" s="3">
        <v>4.4999999999999997E-3</v>
      </c>
      <c r="I8" s="3">
        <v>3.8760000000000003E-2</v>
      </c>
      <c r="J8" s="3">
        <v>1</v>
      </c>
      <c r="K8" s="5">
        <v>45079</v>
      </c>
      <c r="L8" s="5">
        <v>45107</v>
      </c>
      <c r="M8" s="3" t="s">
        <v>60</v>
      </c>
      <c r="N8" s="3" t="s">
        <v>61</v>
      </c>
      <c r="O8" s="3" t="s">
        <v>62</v>
      </c>
      <c r="P8" s="3">
        <v>5000014631</v>
      </c>
      <c r="Q8" s="62" t="str">
        <f>VLOOKUP(P8,'customer list'!$B:$G,6,FALSE)</f>
        <v>Highland</v>
      </c>
      <c r="R8" s="3" t="s">
        <v>1157</v>
      </c>
      <c r="S8" s="3" t="s">
        <v>1158</v>
      </c>
    </row>
    <row r="9" spans="1:19" hidden="1">
      <c r="A9" s="3" t="s">
        <v>1159</v>
      </c>
      <c r="B9" s="3" t="s">
        <v>65</v>
      </c>
      <c r="C9" s="3" t="s">
        <v>148</v>
      </c>
      <c r="D9" s="3" t="s">
        <v>148</v>
      </c>
      <c r="E9" s="3" t="s">
        <v>141</v>
      </c>
      <c r="F9" s="3" t="s">
        <v>142</v>
      </c>
      <c r="G9" s="3" t="s">
        <v>66</v>
      </c>
      <c r="H9" s="3">
        <v>6.2E-2</v>
      </c>
      <c r="I9" s="3">
        <v>0.78487499999999999</v>
      </c>
      <c r="J9" s="3">
        <v>1</v>
      </c>
      <c r="K9" s="5">
        <v>45079</v>
      </c>
      <c r="L9" s="5">
        <v>45107</v>
      </c>
      <c r="M9" s="3" t="s">
        <v>60</v>
      </c>
      <c r="N9" s="3" t="s">
        <v>61</v>
      </c>
      <c r="O9" s="3" t="s">
        <v>62</v>
      </c>
      <c r="P9" s="3">
        <v>6000007313</v>
      </c>
      <c r="Q9" s="62" t="str">
        <f>VLOOKUP(P9,'customer list'!$B:$G,6,FALSE)</f>
        <v>Highland</v>
      </c>
      <c r="R9" s="3" t="s">
        <v>237</v>
      </c>
      <c r="S9" s="3" t="s">
        <v>1160</v>
      </c>
    </row>
    <row r="10" spans="1:19">
      <c r="A10" s="3" t="s">
        <v>1161</v>
      </c>
      <c r="B10" s="3" t="s">
        <v>65</v>
      </c>
      <c r="C10" s="3" t="s">
        <v>79</v>
      </c>
      <c r="D10" s="3" t="s">
        <v>79</v>
      </c>
      <c r="E10" s="3" t="s">
        <v>80</v>
      </c>
      <c r="F10" s="3" t="s">
        <v>80</v>
      </c>
      <c r="G10" s="3" t="s">
        <v>66</v>
      </c>
      <c r="H10" s="3">
        <v>1.9000000000000001E-4</v>
      </c>
      <c r="I10" s="65">
        <v>1.9524E-2</v>
      </c>
      <c r="J10" s="3">
        <v>1</v>
      </c>
      <c r="K10" s="5">
        <v>45079</v>
      </c>
      <c r="L10" s="5">
        <v>45107</v>
      </c>
      <c r="M10" s="3" t="s">
        <v>60</v>
      </c>
      <c r="N10" s="3" t="s">
        <v>61</v>
      </c>
      <c r="O10" s="3" t="s">
        <v>62</v>
      </c>
      <c r="P10" s="3">
        <v>5000014652</v>
      </c>
      <c r="Q10" s="62" t="str">
        <f>VLOOKUP(P10,'customer list'!$B:$G,6,FALSE)</f>
        <v>HCM</v>
      </c>
      <c r="R10" s="3" t="s">
        <v>1162</v>
      </c>
      <c r="S10" s="3" t="s">
        <v>1163</v>
      </c>
    </row>
    <row r="11" spans="1:19">
      <c r="A11" s="3" t="s">
        <v>1161</v>
      </c>
      <c r="B11" s="3" t="s">
        <v>65</v>
      </c>
      <c r="C11" s="3" t="s">
        <v>78</v>
      </c>
      <c r="D11" s="3" t="s">
        <v>78</v>
      </c>
      <c r="E11" s="3" t="s">
        <v>74</v>
      </c>
      <c r="F11" s="3" t="s">
        <v>74</v>
      </c>
      <c r="G11" s="3" t="s">
        <v>66</v>
      </c>
      <c r="H11" s="3">
        <v>2.5999999999999998E-4</v>
      </c>
      <c r="I11" s="65">
        <v>1.6334999999999999E-2</v>
      </c>
      <c r="J11" s="3">
        <v>2</v>
      </c>
      <c r="K11" s="5">
        <v>45079</v>
      </c>
      <c r="L11" s="5">
        <v>45107</v>
      </c>
      <c r="M11" s="3" t="s">
        <v>60</v>
      </c>
      <c r="N11" s="3" t="s">
        <v>61</v>
      </c>
      <c r="O11" s="3" t="s">
        <v>62</v>
      </c>
      <c r="P11" s="3">
        <v>5000014652</v>
      </c>
      <c r="Q11" s="62" t="str">
        <f>VLOOKUP(P11,'customer list'!$B:$G,6,FALSE)</f>
        <v>HCM</v>
      </c>
      <c r="R11" s="3" t="s">
        <v>1162</v>
      </c>
      <c r="S11" s="3" t="s">
        <v>1163</v>
      </c>
    </row>
    <row r="12" spans="1:19">
      <c r="A12" s="3" t="s">
        <v>1161</v>
      </c>
      <c r="B12" s="3" t="s">
        <v>65</v>
      </c>
      <c r="C12" s="3" t="s">
        <v>107</v>
      </c>
      <c r="D12" s="3" t="s">
        <v>107</v>
      </c>
      <c r="E12" s="3" t="s">
        <v>74</v>
      </c>
      <c r="F12" s="3" t="s">
        <v>74</v>
      </c>
      <c r="G12" s="3" t="s">
        <v>66</v>
      </c>
      <c r="H12" s="3">
        <v>8.7799999999999998E-4</v>
      </c>
      <c r="I12" s="65">
        <v>8.966E-3</v>
      </c>
      <c r="J12" s="3">
        <v>2</v>
      </c>
      <c r="K12" s="5">
        <v>45079</v>
      </c>
      <c r="L12" s="5">
        <v>45107</v>
      </c>
      <c r="M12" s="3" t="s">
        <v>60</v>
      </c>
      <c r="N12" s="3" t="s">
        <v>61</v>
      </c>
      <c r="O12" s="3" t="s">
        <v>62</v>
      </c>
      <c r="P12" s="3">
        <v>5000014652</v>
      </c>
      <c r="Q12" s="62" t="str">
        <f>VLOOKUP(P12,'customer list'!$B:$G,6,FALSE)</f>
        <v>HCM</v>
      </c>
      <c r="R12" s="3" t="s">
        <v>1162</v>
      </c>
      <c r="S12" s="3" t="s">
        <v>1163</v>
      </c>
    </row>
    <row r="13" spans="1:19">
      <c r="A13" s="3" t="s">
        <v>1161</v>
      </c>
      <c r="B13" s="3" t="s">
        <v>65</v>
      </c>
      <c r="C13" s="3" t="s">
        <v>115</v>
      </c>
      <c r="D13" s="3" t="s">
        <v>115</v>
      </c>
      <c r="E13" s="3" t="s">
        <v>74</v>
      </c>
      <c r="F13" s="3" t="s">
        <v>74</v>
      </c>
      <c r="G13" s="3" t="s">
        <v>66</v>
      </c>
      <c r="H13" s="3">
        <v>1.21E-2</v>
      </c>
      <c r="I13" s="65">
        <v>0.113883</v>
      </c>
      <c r="J13" s="3">
        <v>1</v>
      </c>
      <c r="K13" s="5">
        <v>45079</v>
      </c>
      <c r="L13" s="5">
        <v>45107</v>
      </c>
      <c r="M13" s="3" t="s">
        <v>60</v>
      </c>
      <c r="N13" s="3" t="s">
        <v>61</v>
      </c>
      <c r="O13" s="3" t="s">
        <v>62</v>
      </c>
      <c r="P13" s="3">
        <v>5000014652</v>
      </c>
      <c r="Q13" s="62" t="str">
        <f>VLOOKUP(P13,'customer list'!$B:$G,6,FALSE)</f>
        <v>HCM</v>
      </c>
      <c r="R13" s="3" t="s">
        <v>1162</v>
      </c>
      <c r="S13" s="3" t="s">
        <v>1163</v>
      </c>
    </row>
    <row r="14" spans="1:19">
      <c r="A14" s="3" t="s">
        <v>1161</v>
      </c>
      <c r="B14" s="3" t="s">
        <v>65</v>
      </c>
      <c r="C14" s="3" t="s">
        <v>125</v>
      </c>
      <c r="D14" s="3" t="s">
        <v>125</v>
      </c>
      <c r="E14" s="3" t="s">
        <v>74</v>
      </c>
      <c r="F14" s="3" t="s">
        <v>74</v>
      </c>
      <c r="G14" s="3" t="s">
        <v>66</v>
      </c>
      <c r="H14" s="3">
        <v>0.01</v>
      </c>
      <c r="I14" s="65">
        <v>6.8998000000000004E-2</v>
      </c>
      <c r="J14" s="3">
        <v>2</v>
      </c>
      <c r="K14" s="5">
        <v>45079</v>
      </c>
      <c r="L14" s="5">
        <v>45107</v>
      </c>
      <c r="M14" s="3" t="s">
        <v>60</v>
      </c>
      <c r="N14" s="3" t="s">
        <v>61</v>
      </c>
      <c r="O14" s="3" t="s">
        <v>62</v>
      </c>
      <c r="P14" s="3">
        <v>5000014652</v>
      </c>
      <c r="Q14" s="62" t="str">
        <f>VLOOKUP(P14,'customer list'!$B:$G,6,FALSE)</f>
        <v>HCM</v>
      </c>
      <c r="R14" s="3" t="s">
        <v>1162</v>
      </c>
      <c r="S14" s="3" t="s">
        <v>1163</v>
      </c>
    </row>
    <row r="15" spans="1:19">
      <c r="A15" s="3" t="s">
        <v>1161</v>
      </c>
      <c r="B15" s="3" t="s">
        <v>65</v>
      </c>
      <c r="C15" s="3" t="s">
        <v>99</v>
      </c>
      <c r="D15" s="3" t="s">
        <v>99</v>
      </c>
      <c r="E15" s="3" t="s">
        <v>74</v>
      </c>
      <c r="F15" s="3" t="s">
        <v>74</v>
      </c>
      <c r="G15" s="3" t="s">
        <v>66</v>
      </c>
      <c r="H15" s="3">
        <v>1.4E-3</v>
      </c>
      <c r="I15" s="65">
        <v>7.1919999999999996E-3</v>
      </c>
      <c r="J15" s="3">
        <v>1</v>
      </c>
      <c r="K15" s="5">
        <v>45079</v>
      </c>
      <c r="L15" s="5">
        <v>45107</v>
      </c>
      <c r="M15" s="3" t="s">
        <v>60</v>
      </c>
      <c r="N15" s="3" t="s">
        <v>61</v>
      </c>
      <c r="O15" s="3" t="s">
        <v>62</v>
      </c>
      <c r="P15" s="3">
        <v>5000014652</v>
      </c>
      <c r="Q15" s="62" t="str">
        <f>VLOOKUP(P15,'customer list'!$B:$G,6,FALSE)</f>
        <v>HCM</v>
      </c>
      <c r="R15" s="3" t="s">
        <v>1162</v>
      </c>
      <c r="S15" s="3" t="s">
        <v>1163</v>
      </c>
    </row>
    <row r="16" spans="1:19">
      <c r="A16" s="3" t="s">
        <v>1161</v>
      </c>
      <c r="B16" s="3" t="s">
        <v>65</v>
      </c>
      <c r="C16" s="3" t="s">
        <v>275</v>
      </c>
      <c r="D16" s="3" t="s">
        <v>275</v>
      </c>
      <c r="E16" s="3" t="s">
        <v>74</v>
      </c>
      <c r="F16" s="3" t="s">
        <v>74</v>
      </c>
      <c r="G16" s="3" t="s">
        <v>66</v>
      </c>
      <c r="H16" s="3">
        <v>1.9E-3</v>
      </c>
      <c r="I16" s="65">
        <v>1.7361000000000001E-2</v>
      </c>
      <c r="J16" s="3">
        <v>1</v>
      </c>
      <c r="K16" s="5">
        <v>45079</v>
      </c>
      <c r="L16" s="5">
        <v>45107</v>
      </c>
      <c r="M16" s="3" t="s">
        <v>60</v>
      </c>
      <c r="N16" s="3" t="s">
        <v>61</v>
      </c>
      <c r="O16" s="3" t="s">
        <v>62</v>
      </c>
      <c r="P16" s="3">
        <v>5000014652</v>
      </c>
      <c r="Q16" s="62" t="str">
        <f>VLOOKUP(P16,'customer list'!$B:$G,6,FALSE)</f>
        <v>HCM</v>
      </c>
      <c r="R16" s="3" t="s">
        <v>1162</v>
      </c>
      <c r="S16" s="3" t="s">
        <v>1163</v>
      </c>
    </row>
    <row r="17" spans="1:19">
      <c r="A17" s="3" t="s">
        <v>1161</v>
      </c>
      <c r="B17" s="3" t="s">
        <v>65</v>
      </c>
      <c r="C17" s="3" t="s">
        <v>135</v>
      </c>
      <c r="D17" s="3" t="s">
        <v>135</v>
      </c>
      <c r="E17" s="3" t="s">
        <v>74</v>
      </c>
      <c r="F17" s="3" t="s">
        <v>74</v>
      </c>
      <c r="G17" s="3" t="s">
        <v>66</v>
      </c>
      <c r="H17" s="3">
        <v>2.8000000000000001E-2</v>
      </c>
      <c r="I17" s="65">
        <v>1.1819E-2</v>
      </c>
      <c r="J17" s="3">
        <v>2</v>
      </c>
      <c r="K17" s="5">
        <v>45079</v>
      </c>
      <c r="L17" s="5">
        <v>45107</v>
      </c>
      <c r="M17" s="3" t="s">
        <v>60</v>
      </c>
      <c r="N17" s="3" t="s">
        <v>61</v>
      </c>
      <c r="O17" s="3" t="s">
        <v>62</v>
      </c>
      <c r="P17" s="3">
        <v>5000014652</v>
      </c>
      <c r="Q17" s="62" t="str">
        <f>VLOOKUP(P17,'customer list'!$B:$G,6,FALSE)</f>
        <v>HCM</v>
      </c>
      <c r="R17" s="3" t="s">
        <v>1162</v>
      </c>
      <c r="S17" s="3" t="s">
        <v>1163</v>
      </c>
    </row>
    <row r="18" spans="1:19">
      <c r="A18" s="3" t="s">
        <v>1161</v>
      </c>
      <c r="B18" s="3" t="s">
        <v>65</v>
      </c>
      <c r="C18" s="3" t="s">
        <v>104</v>
      </c>
      <c r="D18" s="3" t="s">
        <v>104</v>
      </c>
      <c r="E18" s="3" t="s">
        <v>74</v>
      </c>
      <c r="F18" s="3" t="s">
        <v>74</v>
      </c>
      <c r="G18" s="3" t="s">
        <v>66</v>
      </c>
      <c r="H18" s="3">
        <v>3.3999999999999998E-3</v>
      </c>
      <c r="I18" s="65">
        <v>2.9579999999999999E-2</v>
      </c>
      <c r="J18" s="3">
        <v>1</v>
      </c>
      <c r="K18" s="5">
        <v>45079</v>
      </c>
      <c r="L18" s="5">
        <v>45107</v>
      </c>
      <c r="M18" s="3" t="s">
        <v>60</v>
      </c>
      <c r="N18" s="3" t="s">
        <v>61</v>
      </c>
      <c r="O18" s="3" t="s">
        <v>62</v>
      </c>
      <c r="P18" s="3">
        <v>5000014652</v>
      </c>
      <c r="Q18" s="62" t="str">
        <f>VLOOKUP(P18,'customer list'!$B:$G,6,FALSE)</f>
        <v>HCM</v>
      </c>
      <c r="R18" s="3" t="s">
        <v>1162</v>
      </c>
      <c r="S18" s="3" t="s">
        <v>1163</v>
      </c>
    </row>
    <row r="19" spans="1:19">
      <c r="A19" s="3" t="s">
        <v>1161</v>
      </c>
      <c r="B19" s="3" t="s">
        <v>65</v>
      </c>
      <c r="C19" s="3" t="s">
        <v>100</v>
      </c>
      <c r="D19" s="3" t="s">
        <v>100</v>
      </c>
      <c r="E19" s="3" t="s">
        <v>74</v>
      </c>
      <c r="F19" s="3" t="s">
        <v>74</v>
      </c>
      <c r="G19" s="3" t="s">
        <v>66</v>
      </c>
      <c r="H19" s="3">
        <v>2.4199999999999998E-3</v>
      </c>
      <c r="I19" s="65">
        <v>2.1160999999999999E-2</v>
      </c>
      <c r="J19" s="3">
        <v>1</v>
      </c>
      <c r="K19" s="5">
        <v>45079</v>
      </c>
      <c r="L19" s="5">
        <v>45107</v>
      </c>
      <c r="M19" s="3" t="s">
        <v>60</v>
      </c>
      <c r="N19" s="3" t="s">
        <v>61</v>
      </c>
      <c r="O19" s="3" t="s">
        <v>62</v>
      </c>
      <c r="P19" s="3">
        <v>5000014652</v>
      </c>
      <c r="Q19" s="62" t="str">
        <f>VLOOKUP(P19,'customer list'!$B:$G,6,FALSE)</f>
        <v>HCM</v>
      </c>
      <c r="R19" s="3" t="s">
        <v>1162</v>
      </c>
      <c r="S19" s="3" t="s">
        <v>1163</v>
      </c>
    </row>
    <row r="20" spans="1:19">
      <c r="A20" s="3" t="s">
        <v>1161</v>
      </c>
      <c r="B20" s="3" t="s">
        <v>65</v>
      </c>
      <c r="C20" s="3" t="s">
        <v>82</v>
      </c>
      <c r="D20" s="3" t="s">
        <v>82</v>
      </c>
      <c r="E20" s="3" t="s">
        <v>74</v>
      </c>
      <c r="F20" s="3" t="s">
        <v>74</v>
      </c>
      <c r="G20" s="3" t="s">
        <v>66</v>
      </c>
      <c r="H20" s="3">
        <v>4.28E-4</v>
      </c>
      <c r="I20" s="65">
        <v>3.7209999999999999E-3</v>
      </c>
      <c r="J20" s="3">
        <v>1</v>
      </c>
      <c r="K20" s="5">
        <v>45079</v>
      </c>
      <c r="L20" s="5">
        <v>45107</v>
      </c>
      <c r="M20" s="3" t="s">
        <v>60</v>
      </c>
      <c r="N20" s="3" t="s">
        <v>61</v>
      </c>
      <c r="O20" s="3" t="s">
        <v>62</v>
      </c>
      <c r="P20" s="3">
        <v>5000014652</v>
      </c>
      <c r="Q20" s="62" t="str">
        <f>VLOOKUP(P20,'customer list'!$B:$G,6,FALSE)</f>
        <v>HCM</v>
      </c>
      <c r="R20" s="3" t="s">
        <v>1162</v>
      </c>
      <c r="S20" s="3" t="s">
        <v>1163</v>
      </c>
    </row>
    <row r="21" spans="1:19">
      <c r="A21" s="3" t="s">
        <v>1161</v>
      </c>
      <c r="B21" s="3" t="s">
        <v>65</v>
      </c>
      <c r="C21" s="3" t="s">
        <v>77</v>
      </c>
      <c r="D21" s="3" t="s">
        <v>77</v>
      </c>
      <c r="E21" s="3" t="s">
        <v>74</v>
      </c>
      <c r="F21" s="3" t="s">
        <v>74</v>
      </c>
      <c r="G21" s="3" t="s">
        <v>66</v>
      </c>
      <c r="H21" s="3">
        <v>8.8599999999999996E-4</v>
      </c>
      <c r="I21" s="65">
        <v>7.4409999999999997E-3</v>
      </c>
      <c r="J21" s="3">
        <v>2</v>
      </c>
      <c r="K21" s="5">
        <v>45079</v>
      </c>
      <c r="L21" s="5">
        <v>45107</v>
      </c>
      <c r="M21" s="3" t="s">
        <v>60</v>
      </c>
      <c r="N21" s="3" t="s">
        <v>61</v>
      </c>
      <c r="O21" s="3" t="s">
        <v>62</v>
      </c>
      <c r="P21" s="3">
        <v>5000014652</v>
      </c>
      <c r="Q21" s="62" t="str">
        <f>VLOOKUP(P21,'customer list'!$B:$G,6,FALSE)</f>
        <v>HCM</v>
      </c>
      <c r="R21" s="3" t="s">
        <v>1162</v>
      </c>
      <c r="S21" s="3" t="s">
        <v>1163</v>
      </c>
    </row>
    <row r="22" spans="1:19" hidden="1">
      <c r="A22" s="3" t="s">
        <v>1164</v>
      </c>
      <c r="B22" s="3" t="s">
        <v>65</v>
      </c>
      <c r="C22" s="3" t="s">
        <v>113</v>
      </c>
      <c r="D22" s="3" t="s">
        <v>113</v>
      </c>
      <c r="E22" s="3" t="s">
        <v>74</v>
      </c>
      <c r="F22" s="3" t="s">
        <v>74</v>
      </c>
      <c r="G22" s="3" t="s">
        <v>66</v>
      </c>
      <c r="H22" s="3">
        <v>7.2499999999999995E-4</v>
      </c>
      <c r="I22" s="3">
        <v>4.2282E-2</v>
      </c>
      <c r="J22" s="3">
        <v>1</v>
      </c>
      <c r="K22" s="5">
        <v>45079</v>
      </c>
      <c r="L22" s="5">
        <v>45107</v>
      </c>
      <c r="M22" s="3" t="s">
        <v>60</v>
      </c>
      <c r="N22" s="3" t="s">
        <v>61</v>
      </c>
      <c r="O22" s="3" t="s">
        <v>62</v>
      </c>
      <c r="P22" s="3">
        <v>5000017363</v>
      </c>
      <c r="Q22" s="62" t="str">
        <f>VLOOKUP(P22,'customer list'!$B:$G,6,FALSE)</f>
        <v>Mekong</v>
      </c>
      <c r="R22" s="3" t="s">
        <v>1165</v>
      </c>
      <c r="S22" s="3" t="s">
        <v>1166</v>
      </c>
    </row>
    <row r="23" spans="1:19" hidden="1">
      <c r="A23" s="3" t="s">
        <v>1164</v>
      </c>
      <c r="B23" s="3" t="s">
        <v>65</v>
      </c>
      <c r="C23" s="3" t="s">
        <v>81</v>
      </c>
      <c r="D23" s="3" t="s">
        <v>81</v>
      </c>
      <c r="E23" s="3" t="s">
        <v>74</v>
      </c>
      <c r="F23" s="3" t="s">
        <v>74</v>
      </c>
      <c r="G23" s="3" t="s">
        <v>66</v>
      </c>
      <c r="H23" s="3">
        <v>3.5999999999999999E-3</v>
      </c>
      <c r="I23" s="3">
        <v>2.9172E-2</v>
      </c>
      <c r="J23" s="3">
        <v>1</v>
      </c>
      <c r="K23" s="5">
        <v>45079</v>
      </c>
      <c r="L23" s="5">
        <v>45107</v>
      </c>
      <c r="M23" s="3" t="s">
        <v>60</v>
      </c>
      <c r="N23" s="3" t="s">
        <v>61</v>
      </c>
      <c r="O23" s="3" t="s">
        <v>62</v>
      </c>
      <c r="P23" s="3">
        <v>5000017363</v>
      </c>
      <c r="Q23" s="62" t="str">
        <f>VLOOKUP(P23,'customer list'!$B:$G,6,FALSE)</f>
        <v>Mekong</v>
      </c>
      <c r="R23" s="3" t="s">
        <v>1165</v>
      </c>
      <c r="S23" s="3" t="s">
        <v>1166</v>
      </c>
    </row>
    <row r="24" spans="1:19" hidden="1">
      <c r="A24" s="3" t="s">
        <v>1164</v>
      </c>
      <c r="B24" s="3" t="s">
        <v>65</v>
      </c>
      <c r="C24" s="3" t="s">
        <v>82</v>
      </c>
      <c r="D24" s="3" t="s">
        <v>82</v>
      </c>
      <c r="E24" s="3" t="s">
        <v>74</v>
      </c>
      <c r="F24" s="3" t="s">
        <v>74</v>
      </c>
      <c r="G24" s="3" t="s">
        <v>66</v>
      </c>
      <c r="H24" s="3">
        <v>4.28E-4</v>
      </c>
      <c r="I24" s="3">
        <v>3.7209999999999999E-3</v>
      </c>
      <c r="J24" s="3">
        <v>1</v>
      </c>
      <c r="K24" s="5">
        <v>45079</v>
      </c>
      <c r="L24" s="5">
        <v>45107</v>
      </c>
      <c r="M24" s="3" t="s">
        <v>60</v>
      </c>
      <c r="N24" s="3" t="s">
        <v>61</v>
      </c>
      <c r="O24" s="3" t="s">
        <v>62</v>
      </c>
      <c r="P24" s="3">
        <v>5000017363</v>
      </c>
      <c r="Q24" s="62" t="str">
        <f>VLOOKUP(P24,'customer list'!$B:$G,6,FALSE)</f>
        <v>Mekong</v>
      </c>
      <c r="R24" s="3" t="s">
        <v>1165</v>
      </c>
      <c r="S24" s="3" t="s">
        <v>1166</v>
      </c>
    </row>
    <row r="25" spans="1:19" hidden="1">
      <c r="A25" s="3" t="s">
        <v>1164</v>
      </c>
      <c r="B25" s="3" t="s">
        <v>65</v>
      </c>
      <c r="C25" s="3" t="s">
        <v>101</v>
      </c>
      <c r="D25" s="3" t="s">
        <v>101</v>
      </c>
      <c r="E25" s="3" t="s">
        <v>74</v>
      </c>
      <c r="F25" s="3" t="s">
        <v>74</v>
      </c>
      <c r="G25" s="3" t="s">
        <v>66</v>
      </c>
      <c r="H25" s="3">
        <v>2.98E-3</v>
      </c>
      <c r="I25" s="3">
        <v>2.928E-2</v>
      </c>
      <c r="J25" s="3">
        <v>1</v>
      </c>
      <c r="K25" s="5">
        <v>45079</v>
      </c>
      <c r="L25" s="5">
        <v>45107</v>
      </c>
      <c r="M25" s="3" t="s">
        <v>60</v>
      </c>
      <c r="N25" s="3" t="s">
        <v>61</v>
      </c>
      <c r="O25" s="3" t="s">
        <v>62</v>
      </c>
      <c r="P25" s="3">
        <v>5000017363</v>
      </c>
      <c r="Q25" s="62" t="str">
        <f>VLOOKUP(P25,'customer list'!$B:$G,6,FALSE)</f>
        <v>Mekong</v>
      </c>
      <c r="R25" s="3" t="s">
        <v>1165</v>
      </c>
      <c r="S25" s="3" t="s">
        <v>1166</v>
      </c>
    </row>
    <row r="26" spans="1:19" hidden="1">
      <c r="A26" s="3" t="s">
        <v>1164</v>
      </c>
      <c r="B26" s="3" t="s">
        <v>65</v>
      </c>
      <c r="C26" s="3" t="s">
        <v>106</v>
      </c>
      <c r="D26" s="3" t="s">
        <v>106</v>
      </c>
      <c r="E26" s="3" t="s">
        <v>74</v>
      </c>
      <c r="F26" s="3" t="s">
        <v>74</v>
      </c>
      <c r="G26" s="3" t="s">
        <v>66</v>
      </c>
      <c r="H26" s="3">
        <v>8.8000000000000005E-3</v>
      </c>
      <c r="I26" s="3">
        <v>6.6413E-2</v>
      </c>
      <c r="J26" s="3">
        <v>2</v>
      </c>
      <c r="K26" s="5">
        <v>45079</v>
      </c>
      <c r="L26" s="5">
        <v>45107</v>
      </c>
      <c r="M26" s="3" t="s">
        <v>60</v>
      </c>
      <c r="N26" s="3" t="s">
        <v>61</v>
      </c>
      <c r="O26" s="3" t="s">
        <v>62</v>
      </c>
      <c r="P26" s="3">
        <v>5000017363</v>
      </c>
      <c r="Q26" s="62" t="str">
        <f>VLOOKUP(P26,'customer list'!$B:$G,6,FALSE)</f>
        <v>Mekong</v>
      </c>
      <c r="R26" s="3" t="s">
        <v>1165</v>
      </c>
      <c r="S26" s="3" t="s">
        <v>1166</v>
      </c>
    </row>
    <row r="27" spans="1:19" hidden="1">
      <c r="A27" s="3" t="s">
        <v>1167</v>
      </c>
      <c r="B27" s="3" t="s">
        <v>65</v>
      </c>
      <c r="C27" s="3" t="s">
        <v>198</v>
      </c>
      <c r="D27" s="3" t="s">
        <v>198</v>
      </c>
      <c r="E27" s="3" t="s">
        <v>141</v>
      </c>
      <c r="F27" s="3" t="s">
        <v>142</v>
      </c>
      <c r="G27" s="3" t="s">
        <v>66</v>
      </c>
      <c r="H27" s="3">
        <v>4.5999999999999999E-2</v>
      </c>
      <c r="I27" s="3">
        <v>0.69159999999999999</v>
      </c>
      <c r="J27" s="3">
        <v>1</v>
      </c>
      <c r="K27" s="5">
        <v>45079</v>
      </c>
      <c r="L27" s="5">
        <v>45107</v>
      </c>
      <c r="M27" s="3" t="s">
        <v>60</v>
      </c>
      <c r="N27" s="3" t="s">
        <v>61</v>
      </c>
      <c r="O27" s="3" t="s">
        <v>62</v>
      </c>
      <c r="P27" s="3">
        <v>6000011632</v>
      </c>
      <c r="Q27" s="62" t="str">
        <f>VLOOKUP(P27,'customer list'!$B:$G,6,FALSE)</f>
        <v>Mekong</v>
      </c>
      <c r="R27" s="3" t="s">
        <v>838</v>
      </c>
      <c r="S27" s="3" t="s">
        <v>1168</v>
      </c>
    </row>
    <row r="28" spans="1:19" hidden="1">
      <c r="A28" s="3" t="s">
        <v>1167</v>
      </c>
      <c r="B28" s="3" t="s">
        <v>65</v>
      </c>
      <c r="C28" s="3" t="s">
        <v>152</v>
      </c>
      <c r="D28" s="3" t="s">
        <v>152</v>
      </c>
      <c r="E28" s="3" t="s">
        <v>141</v>
      </c>
      <c r="F28" s="3" t="s">
        <v>142</v>
      </c>
      <c r="G28" s="3" t="s">
        <v>66</v>
      </c>
      <c r="H28" s="3">
        <v>5.1999999999999998E-2</v>
      </c>
      <c r="I28" s="3">
        <v>1.3832</v>
      </c>
      <c r="J28" s="3">
        <v>2</v>
      </c>
      <c r="K28" s="5">
        <v>45079</v>
      </c>
      <c r="L28" s="5">
        <v>45107</v>
      </c>
      <c r="M28" s="3" t="s">
        <v>60</v>
      </c>
      <c r="N28" s="3" t="s">
        <v>61</v>
      </c>
      <c r="O28" s="3" t="s">
        <v>62</v>
      </c>
      <c r="P28" s="3">
        <v>6000011632</v>
      </c>
      <c r="Q28" s="62" t="str">
        <f>VLOOKUP(P28,'customer list'!$B:$G,6,FALSE)</f>
        <v>Mekong</v>
      </c>
      <c r="R28" s="3" t="s">
        <v>838</v>
      </c>
      <c r="S28" s="3" t="s">
        <v>1168</v>
      </c>
    </row>
    <row r="29" spans="1:19" hidden="1">
      <c r="A29" s="3" t="s">
        <v>1169</v>
      </c>
      <c r="B29" s="3" t="s">
        <v>65</v>
      </c>
      <c r="C29" s="3" t="s">
        <v>152</v>
      </c>
      <c r="D29" s="3" t="s">
        <v>152</v>
      </c>
      <c r="E29" s="3" t="s">
        <v>141</v>
      </c>
      <c r="F29" s="3" t="s">
        <v>142</v>
      </c>
      <c r="G29" s="3" t="s">
        <v>66</v>
      </c>
      <c r="H29" s="3">
        <v>2.5999999999999999E-2</v>
      </c>
      <c r="I29" s="3">
        <v>0.69159999999999999</v>
      </c>
      <c r="J29" s="3">
        <v>1</v>
      </c>
      <c r="K29" s="5">
        <v>45079</v>
      </c>
      <c r="L29" s="5">
        <v>45107</v>
      </c>
      <c r="M29" s="3" t="s">
        <v>60</v>
      </c>
      <c r="N29" s="3" t="s">
        <v>61</v>
      </c>
      <c r="O29" s="3" t="s">
        <v>62</v>
      </c>
      <c r="P29" s="3">
        <v>6000014495</v>
      </c>
      <c r="Q29" s="62" t="str">
        <f>VLOOKUP(P29,'customer list'!$B:$G,6,FALSE)</f>
        <v>South Central</v>
      </c>
      <c r="R29" s="3" t="s">
        <v>1170</v>
      </c>
      <c r="S29" s="3" t="s">
        <v>1171</v>
      </c>
    </row>
    <row r="30" spans="1:19" hidden="1">
      <c r="A30" s="3" t="s">
        <v>1172</v>
      </c>
      <c r="B30" s="3" t="s">
        <v>65</v>
      </c>
      <c r="C30" s="3" t="s">
        <v>152</v>
      </c>
      <c r="D30" s="3" t="s">
        <v>152</v>
      </c>
      <c r="E30" s="3" t="s">
        <v>141</v>
      </c>
      <c r="F30" s="3" t="s">
        <v>142</v>
      </c>
      <c r="G30" s="3" t="s">
        <v>66</v>
      </c>
      <c r="H30" s="3">
        <v>7.8E-2</v>
      </c>
      <c r="I30" s="3">
        <v>2.0748000000000002</v>
      </c>
      <c r="J30" s="3">
        <v>3</v>
      </c>
      <c r="K30" s="5">
        <v>45079</v>
      </c>
      <c r="L30" s="5">
        <v>45107</v>
      </c>
      <c r="M30" s="3" t="s">
        <v>60</v>
      </c>
      <c r="N30" s="3" t="s">
        <v>61</v>
      </c>
      <c r="O30" s="3" t="s">
        <v>62</v>
      </c>
      <c r="P30" s="3">
        <v>6000022137</v>
      </c>
      <c r="Q30" s="62" t="str">
        <f>VLOOKUP(P30,'customer list'!$B:$G,6,FALSE)</f>
        <v>South Central</v>
      </c>
      <c r="R30" s="3" t="s">
        <v>1170</v>
      </c>
      <c r="S30" s="3" t="s">
        <v>1173</v>
      </c>
    </row>
    <row r="31" spans="1:19" hidden="1">
      <c r="A31" s="3" t="s">
        <v>1174</v>
      </c>
      <c r="B31" s="3" t="s">
        <v>65</v>
      </c>
      <c r="C31" s="3" t="s">
        <v>140</v>
      </c>
      <c r="D31" s="3" t="s">
        <v>140</v>
      </c>
      <c r="E31" s="3" t="s">
        <v>141</v>
      </c>
      <c r="F31" s="3" t="s">
        <v>142</v>
      </c>
      <c r="G31" s="3" t="s">
        <v>66</v>
      </c>
      <c r="H31" s="3">
        <v>7.0000000000000007E-2</v>
      </c>
      <c r="I31" s="3">
        <v>1.049104</v>
      </c>
      <c r="J31" s="3">
        <v>2</v>
      </c>
      <c r="K31" s="5">
        <v>45079</v>
      </c>
      <c r="L31" s="5">
        <v>45107</v>
      </c>
      <c r="M31" s="3" t="s">
        <v>60</v>
      </c>
      <c r="N31" s="3" t="s">
        <v>61</v>
      </c>
      <c r="O31" s="3" t="s">
        <v>62</v>
      </c>
      <c r="P31" s="3">
        <v>6000014377</v>
      </c>
      <c r="Q31" s="62" t="str">
        <f>VLOOKUP(P31,'customer list'!$B:$G,6,FALSE)</f>
        <v>Highland</v>
      </c>
      <c r="R31" s="3" t="s">
        <v>420</v>
      </c>
      <c r="S31" s="3" t="s">
        <v>1175</v>
      </c>
    </row>
    <row r="32" spans="1:19" hidden="1">
      <c r="A32" s="3" t="s">
        <v>1176</v>
      </c>
      <c r="B32" s="3" t="s">
        <v>65</v>
      </c>
      <c r="C32" s="3" t="s">
        <v>250</v>
      </c>
      <c r="D32" s="3" t="s">
        <v>250</v>
      </c>
      <c r="E32" s="3" t="s">
        <v>141</v>
      </c>
      <c r="F32" s="3" t="s">
        <v>142</v>
      </c>
      <c r="G32" s="3" t="s">
        <v>66</v>
      </c>
      <c r="H32" s="3">
        <v>0.216</v>
      </c>
      <c r="I32" s="3">
        <v>2.8947600000000002</v>
      </c>
      <c r="J32" s="3">
        <v>2</v>
      </c>
      <c r="K32" s="5">
        <v>45079</v>
      </c>
      <c r="L32" s="5">
        <v>45107</v>
      </c>
      <c r="M32" s="3" t="s">
        <v>60</v>
      </c>
      <c r="N32" s="3" t="s">
        <v>61</v>
      </c>
      <c r="O32" s="3" t="s">
        <v>62</v>
      </c>
      <c r="P32" s="3">
        <v>6000019840</v>
      </c>
      <c r="Q32" s="62" t="str">
        <f>VLOOKUP(P32,'customer list'!$B:$G,6,FALSE)</f>
        <v>Highland</v>
      </c>
      <c r="R32" s="3" t="s">
        <v>1170</v>
      </c>
      <c r="S32" s="3" t="s">
        <v>1177</v>
      </c>
    </row>
    <row r="33" spans="1:19" hidden="1">
      <c r="A33" s="3" t="s">
        <v>1178</v>
      </c>
      <c r="B33" s="3" t="s">
        <v>65</v>
      </c>
      <c r="C33" s="3" t="s">
        <v>140</v>
      </c>
      <c r="D33" s="3" t="s">
        <v>140</v>
      </c>
      <c r="E33" s="3" t="s">
        <v>141</v>
      </c>
      <c r="F33" s="3" t="s">
        <v>142</v>
      </c>
      <c r="G33" s="3" t="s">
        <v>66</v>
      </c>
      <c r="H33" s="3">
        <v>3.5000000000000003E-2</v>
      </c>
      <c r="I33" s="3">
        <v>0.52455200000000002</v>
      </c>
      <c r="J33" s="3">
        <v>1</v>
      </c>
      <c r="K33" s="5">
        <v>45079</v>
      </c>
      <c r="L33" s="5">
        <v>45107</v>
      </c>
      <c r="M33" s="3" t="s">
        <v>60</v>
      </c>
      <c r="N33" s="3" t="s">
        <v>61</v>
      </c>
      <c r="O33" s="3" t="s">
        <v>62</v>
      </c>
      <c r="P33" s="3">
        <v>6000019840</v>
      </c>
      <c r="Q33" s="62" t="str">
        <f>VLOOKUP(P33,'customer list'!$B:$G,6,FALSE)</f>
        <v>Highland</v>
      </c>
      <c r="R33" s="3" t="s">
        <v>1170</v>
      </c>
      <c r="S33" s="3" t="s">
        <v>1177</v>
      </c>
    </row>
    <row r="34" spans="1:19" hidden="1">
      <c r="A34" s="3" t="s">
        <v>1179</v>
      </c>
      <c r="B34" s="3" t="s">
        <v>65</v>
      </c>
      <c r="C34" s="3" t="s">
        <v>197</v>
      </c>
      <c r="D34" s="3" t="s">
        <v>197</v>
      </c>
      <c r="E34" s="3" t="s">
        <v>141</v>
      </c>
      <c r="F34" s="3" t="s">
        <v>142</v>
      </c>
      <c r="G34" s="3" t="s">
        <v>66</v>
      </c>
      <c r="H34" s="3">
        <v>6.3E-2</v>
      </c>
      <c r="I34" s="3">
        <v>0.84337499999999999</v>
      </c>
      <c r="J34" s="3">
        <v>1</v>
      </c>
      <c r="K34" s="5">
        <v>45079</v>
      </c>
      <c r="L34" s="5">
        <v>45107</v>
      </c>
      <c r="M34" s="3" t="s">
        <v>60</v>
      </c>
      <c r="N34" s="3" t="s">
        <v>61</v>
      </c>
      <c r="O34" s="3" t="s">
        <v>62</v>
      </c>
      <c r="P34" s="3">
        <v>6000019840</v>
      </c>
      <c r="Q34" s="62" t="str">
        <f>VLOOKUP(P34,'customer list'!$B:$G,6,FALSE)</f>
        <v>Highland</v>
      </c>
      <c r="R34" s="3" t="s">
        <v>1170</v>
      </c>
      <c r="S34" s="3" t="s">
        <v>1177</v>
      </c>
    </row>
    <row r="35" spans="1:19" hidden="1">
      <c r="A35" s="3" t="s">
        <v>1180</v>
      </c>
      <c r="B35" s="3" t="s">
        <v>65</v>
      </c>
      <c r="C35" s="3" t="s">
        <v>146</v>
      </c>
      <c r="D35" s="3" t="s">
        <v>146</v>
      </c>
      <c r="E35" s="3" t="s">
        <v>141</v>
      </c>
      <c r="F35" s="3" t="s">
        <v>142</v>
      </c>
      <c r="G35" s="3" t="s">
        <v>66</v>
      </c>
      <c r="H35" s="3">
        <v>7.1999999999999995E-2</v>
      </c>
      <c r="I35" s="3">
        <v>0.98699999999999999</v>
      </c>
      <c r="J35" s="3">
        <v>1</v>
      </c>
      <c r="K35" s="5">
        <v>45079</v>
      </c>
      <c r="L35" s="5">
        <v>45107</v>
      </c>
      <c r="M35" s="3" t="s">
        <v>60</v>
      </c>
      <c r="N35" s="3" t="s">
        <v>61</v>
      </c>
      <c r="O35" s="3" t="s">
        <v>62</v>
      </c>
      <c r="P35" s="3">
        <v>6000019840</v>
      </c>
      <c r="Q35" s="62" t="str">
        <f>VLOOKUP(P35,'customer list'!$B:$G,6,FALSE)</f>
        <v>Highland</v>
      </c>
      <c r="R35" s="3" t="s">
        <v>1170</v>
      </c>
      <c r="S35" s="3" t="s">
        <v>1177</v>
      </c>
    </row>
    <row r="36" spans="1:19" hidden="1">
      <c r="A36" s="3" t="s">
        <v>1181</v>
      </c>
      <c r="B36" s="3" t="s">
        <v>65</v>
      </c>
      <c r="C36" s="3" t="s">
        <v>262</v>
      </c>
      <c r="D36" s="3" t="s">
        <v>262</v>
      </c>
      <c r="E36" s="3" t="s">
        <v>141</v>
      </c>
      <c r="F36" s="3" t="s">
        <v>142</v>
      </c>
      <c r="G36" s="3" t="s">
        <v>66</v>
      </c>
      <c r="H36" s="3">
        <v>6.9000000000000006E-2</v>
      </c>
      <c r="I36" s="3">
        <v>0.93554999999999999</v>
      </c>
      <c r="J36" s="3">
        <v>1</v>
      </c>
      <c r="K36" s="5">
        <v>45079</v>
      </c>
      <c r="L36" s="5">
        <v>45107</v>
      </c>
      <c r="M36" s="3" t="s">
        <v>60</v>
      </c>
      <c r="N36" s="3" t="s">
        <v>61</v>
      </c>
      <c r="O36" s="3" t="s">
        <v>62</v>
      </c>
      <c r="P36" s="3">
        <v>6000007494</v>
      </c>
      <c r="Q36" s="62" t="str">
        <f>VLOOKUP(P36,'customer list'!$B:$G,6,FALSE)</f>
        <v>Highland</v>
      </c>
      <c r="R36" s="3" t="s">
        <v>600</v>
      </c>
      <c r="S36" s="3" t="s">
        <v>1182</v>
      </c>
    </row>
    <row r="37" spans="1:19" hidden="1">
      <c r="A37" s="3" t="s">
        <v>1181</v>
      </c>
      <c r="B37" s="3" t="s">
        <v>65</v>
      </c>
      <c r="C37" s="3" t="s">
        <v>244</v>
      </c>
      <c r="D37" s="3" t="s">
        <v>244</v>
      </c>
      <c r="E37" s="3" t="s">
        <v>141</v>
      </c>
      <c r="F37" s="3" t="s">
        <v>142</v>
      </c>
      <c r="G37" s="3" t="s">
        <v>66</v>
      </c>
      <c r="H37" s="3">
        <v>7.0999999999999994E-2</v>
      </c>
      <c r="I37" s="3">
        <v>0.92564999999999997</v>
      </c>
      <c r="J37" s="3">
        <v>1</v>
      </c>
      <c r="K37" s="5">
        <v>45079</v>
      </c>
      <c r="L37" s="5">
        <v>45107</v>
      </c>
      <c r="M37" s="3" t="s">
        <v>60</v>
      </c>
      <c r="N37" s="3" t="s">
        <v>61</v>
      </c>
      <c r="O37" s="3" t="s">
        <v>62</v>
      </c>
      <c r="P37" s="3">
        <v>6000007494</v>
      </c>
      <c r="Q37" s="62" t="str">
        <f>VLOOKUP(P37,'customer list'!$B:$G,6,FALSE)</f>
        <v>Highland</v>
      </c>
      <c r="R37" s="3" t="s">
        <v>600</v>
      </c>
      <c r="S37" s="3" t="s">
        <v>1182</v>
      </c>
    </row>
    <row r="38" spans="1:19" hidden="1">
      <c r="A38" s="3" t="s">
        <v>1183</v>
      </c>
      <c r="B38" s="3" t="s">
        <v>65</v>
      </c>
      <c r="C38" s="3" t="s">
        <v>98</v>
      </c>
      <c r="D38" s="3" t="s">
        <v>98</v>
      </c>
      <c r="E38" s="3" t="s">
        <v>74</v>
      </c>
      <c r="F38" s="3" t="s">
        <v>74</v>
      </c>
      <c r="G38" s="3" t="s">
        <v>66</v>
      </c>
      <c r="H38" s="3">
        <v>1.4E-3</v>
      </c>
      <c r="I38" s="3">
        <v>7.1919999999999996E-3</v>
      </c>
      <c r="J38" s="3">
        <v>1</v>
      </c>
      <c r="K38" s="5">
        <v>45079</v>
      </c>
      <c r="L38" s="5">
        <v>45107</v>
      </c>
      <c r="M38" s="3" t="s">
        <v>60</v>
      </c>
      <c r="N38" s="3" t="s">
        <v>61</v>
      </c>
      <c r="O38" s="3" t="s">
        <v>62</v>
      </c>
      <c r="P38" s="3">
        <v>5000014640</v>
      </c>
      <c r="Q38" s="62" t="str">
        <f>VLOOKUP(P38,'customer list'!$B:$G,6,FALSE)</f>
        <v>Mekong</v>
      </c>
      <c r="R38" s="3" t="s">
        <v>1184</v>
      </c>
      <c r="S38" s="3" t="s">
        <v>1185</v>
      </c>
    </row>
    <row r="39" spans="1:19" hidden="1">
      <c r="A39" s="3" t="s">
        <v>1183</v>
      </c>
      <c r="B39" s="3" t="s">
        <v>65</v>
      </c>
      <c r="C39" s="3" t="s">
        <v>79</v>
      </c>
      <c r="D39" s="3" t="s">
        <v>79</v>
      </c>
      <c r="E39" s="3" t="s">
        <v>80</v>
      </c>
      <c r="F39" s="3" t="s">
        <v>80</v>
      </c>
      <c r="G39" s="3" t="s">
        <v>66</v>
      </c>
      <c r="H39" s="3">
        <v>1.9000000000000001E-4</v>
      </c>
      <c r="I39" s="3">
        <v>1.9524E-2</v>
      </c>
      <c r="J39" s="3">
        <v>1</v>
      </c>
      <c r="K39" s="5">
        <v>45079</v>
      </c>
      <c r="L39" s="5">
        <v>45107</v>
      </c>
      <c r="M39" s="3" t="s">
        <v>60</v>
      </c>
      <c r="N39" s="3" t="s">
        <v>61</v>
      </c>
      <c r="O39" s="3" t="s">
        <v>62</v>
      </c>
      <c r="P39" s="3">
        <v>5000014640</v>
      </c>
      <c r="Q39" s="62" t="str">
        <f>VLOOKUP(P39,'customer list'!$B:$G,6,FALSE)</f>
        <v>Mekong</v>
      </c>
      <c r="R39" s="3" t="s">
        <v>1184</v>
      </c>
      <c r="S39" s="3" t="s">
        <v>1185</v>
      </c>
    </row>
    <row r="40" spans="1:19" hidden="1">
      <c r="A40" s="3" t="s">
        <v>1183</v>
      </c>
      <c r="B40" s="3" t="s">
        <v>65</v>
      </c>
      <c r="C40" s="3" t="s">
        <v>104</v>
      </c>
      <c r="D40" s="3" t="s">
        <v>104</v>
      </c>
      <c r="E40" s="3" t="s">
        <v>74</v>
      </c>
      <c r="F40" s="3" t="s">
        <v>74</v>
      </c>
      <c r="G40" s="3" t="s">
        <v>66</v>
      </c>
      <c r="H40" s="3">
        <v>3.3999999999999998E-3</v>
      </c>
      <c r="I40" s="3">
        <v>2.9579999999999999E-2</v>
      </c>
      <c r="J40" s="3">
        <v>1</v>
      </c>
      <c r="K40" s="5">
        <v>45079</v>
      </c>
      <c r="L40" s="5">
        <v>45107</v>
      </c>
      <c r="M40" s="3" t="s">
        <v>60</v>
      </c>
      <c r="N40" s="3" t="s">
        <v>61</v>
      </c>
      <c r="O40" s="3" t="s">
        <v>62</v>
      </c>
      <c r="P40" s="3">
        <v>5000014640</v>
      </c>
      <c r="Q40" s="62" t="str">
        <f>VLOOKUP(P40,'customer list'!$B:$G,6,FALSE)</f>
        <v>Mekong</v>
      </c>
      <c r="R40" s="3" t="s">
        <v>1184</v>
      </c>
      <c r="S40" s="3" t="s">
        <v>1185</v>
      </c>
    </row>
    <row r="41" spans="1:19" hidden="1">
      <c r="A41" s="3" t="s">
        <v>1183</v>
      </c>
      <c r="B41" s="3" t="s">
        <v>65</v>
      </c>
      <c r="C41" s="3" t="s">
        <v>81</v>
      </c>
      <c r="D41" s="3" t="s">
        <v>81</v>
      </c>
      <c r="E41" s="3" t="s">
        <v>74</v>
      </c>
      <c r="F41" s="3" t="s">
        <v>74</v>
      </c>
      <c r="G41" s="3" t="s">
        <v>66</v>
      </c>
      <c r="H41" s="3">
        <v>7.1999999999999998E-3</v>
      </c>
      <c r="I41" s="3">
        <v>5.8344E-2</v>
      </c>
      <c r="J41" s="3">
        <v>2</v>
      </c>
      <c r="K41" s="5">
        <v>45079</v>
      </c>
      <c r="L41" s="5">
        <v>45107</v>
      </c>
      <c r="M41" s="3" t="s">
        <v>60</v>
      </c>
      <c r="N41" s="3" t="s">
        <v>61</v>
      </c>
      <c r="O41" s="3" t="s">
        <v>62</v>
      </c>
      <c r="P41" s="3">
        <v>5000014640</v>
      </c>
      <c r="Q41" s="62" t="str">
        <f>VLOOKUP(P41,'customer list'!$B:$G,6,FALSE)</f>
        <v>Mekong</v>
      </c>
      <c r="R41" s="3" t="s">
        <v>1184</v>
      </c>
      <c r="S41" s="3" t="s">
        <v>1185</v>
      </c>
    </row>
    <row r="42" spans="1:19" hidden="1">
      <c r="A42" s="3" t="s">
        <v>1183</v>
      </c>
      <c r="B42" s="3" t="s">
        <v>65</v>
      </c>
      <c r="C42" s="3" t="s">
        <v>114</v>
      </c>
      <c r="D42" s="3" t="s">
        <v>114</v>
      </c>
      <c r="E42" s="3" t="s">
        <v>74</v>
      </c>
      <c r="F42" s="3" t="s">
        <v>74</v>
      </c>
      <c r="G42" s="3" t="s">
        <v>66</v>
      </c>
      <c r="H42" s="3">
        <v>2.6200000000000001E-2</v>
      </c>
      <c r="I42" s="3">
        <v>1.1819E-2</v>
      </c>
      <c r="J42" s="3">
        <v>2</v>
      </c>
      <c r="K42" s="5">
        <v>45079</v>
      </c>
      <c r="L42" s="5">
        <v>45107</v>
      </c>
      <c r="M42" s="3" t="s">
        <v>60</v>
      </c>
      <c r="N42" s="3" t="s">
        <v>61</v>
      </c>
      <c r="O42" s="3" t="s">
        <v>62</v>
      </c>
      <c r="P42" s="3">
        <v>5000014640</v>
      </c>
      <c r="Q42" s="62" t="str">
        <f>VLOOKUP(P42,'customer list'!$B:$G,6,FALSE)</f>
        <v>Mekong</v>
      </c>
      <c r="R42" s="3" t="s">
        <v>1184</v>
      </c>
      <c r="S42" s="3" t="s">
        <v>1185</v>
      </c>
    </row>
    <row r="43" spans="1:19" hidden="1">
      <c r="A43" s="3" t="s">
        <v>1183</v>
      </c>
      <c r="B43" s="3" t="s">
        <v>65</v>
      </c>
      <c r="C43" s="3" t="s">
        <v>100</v>
      </c>
      <c r="D43" s="3" t="s">
        <v>100</v>
      </c>
      <c r="E43" s="3" t="s">
        <v>74</v>
      </c>
      <c r="F43" s="3" t="s">
        <v>74</v>
      </c>
      <c r="G43" s="3" t="s">
        <v>66</v>
      </c>
      <c r="H43" s="3">
        <v>7.26E-3</v>
      </c>
      <c r="I43" s="3">
        <v>6.3483999999999999E-2</v>
      </c>
      <c r="J43" s="3">
        <v>3</v>
      </c>
      <c r="K43" s="5">
        <v>45079</v>
      </c>
      <c r="L43" s="5">
        <v>45107</v>
      </c>
      <c r="M43" s="3" t="s">
        <v>60</v>
      </c>
      <c r="N43" s="3" t="s">
        <v>61</v>
      </c>
      <c r="O43" s="3" t="s">
        <v>62</v>
      </c>
      <c r="P43" s="3">
        <v>5000014640</v>
      </c>
      <c r="Q43" s="62" t="str">
        <f>VLOOKUP(P43,'customer list'!$B:$G,6,FALSE)</f>
        <v>Mekong</v>
      </c>
      <c r="R43" s="3" t="s">
        <v>1184</v>
      </c>
      <c r="S43" s="3" t="s">
        <v>1185</v>
      </c>
    </row>
    <row r="44" spans="1:19" hidden="1">
      <c r="A44" s="3" t="s">
        <v>1183</v>
      </c>
      <c r="B44" s="3" t="s">
        <v>65</v>
      </c>
      <c r="C44" s="3" t="s">
        <v>77</v>
      </c>
      <c r="D44" s="3" t="s">
        <v>77</v>
      </c>
      <c r="E44" s="3" t="s">
        <v>74</v>
      </c>
      <c r="F44" s="3" t="s">
        <v>74</v>
      </c>
      <c r="G44" s="3" t="s">
        <v>66</v>
      </c>
      <c r="H44" s="3">
        <v>1.3290000000000001E-3</v>
      </c>
      <c r="I44" s="3">
        <v>1.1162E-2</v>
      </c>
      <c r="J44" s="3">
        <v>3</v>
      </c>
      <c r="K44" s="5">
        <v>45079</v>
      </c>
      <c r="L44" s="5">
        <v>45107</v>
      </c>
      <c r="M44" s="3" t="s">
        <v>60</v>
      </c>
      <c r="N44" s="3" t="s">
        <v>61</v>
      </c>
      <c r="O44" s="3" t="s">
        <v>62</v>
      </c>
      <c r="P44" s="3">
        <v>5000014640</v>
      </c>
      <c r="Q44" s="62" t="str">
        <f>VLOOKUP(P44,'customer list'!$B:$G,6,FALSE)</f>
        <v>Mekong</v>
      </c>
      <c r="R44" s="3" t="s">
        <v>1184</v>
      </c>
      <c r="S44" s="3" t="s">
        <v>1185</v>
      </c>
    </row>
    <row r="45" spans="1:19" hidden="1">
      <c r="A45" s="3" t="s">
        <v>1183</v>
      </c>
      <c r="B45" s="3" t="s">
        <v>65</v>
      </c>
      <c r="C45" s="3" t="s">
        <v>106</v>
      </c>
      <c r="D45" s="3" t="s">
        <v>106</v>
      </c>
      <c r="E45" s="3" t="s">
        <v>74</v>
      </c>
      <c r="F45" s="3" t="s">
        <v>74</v>
      </c>
      <c r="G45" s="3" t="s">
        <v>66</v>
      </c>
      <c r="H45" s="3">
        <v>1.32E-2</v>
      </c>
      <c r="I45" s="3">
        <v>9.9618999999999999E-2</v>
      </c>
      <c r="J45" s="3">
        <v>3</v>
      </c>
      <c r="K45" s="5">
        <v>45079</v>
      </c>
      <c r="L45" s="5">
        <v>45107</v>
      </c>
      <c r="M45" s="3" t="s">
        <v>60</v>
      </c>
      <c r="N45" s="3" t="s">
        <v>61</v>
      </c>
      <c r="O45" s="3" t="s">
        <v>62</v>
      </c>
      <c r="P45" s="3">
        <v>5000014640</v>
      </c>
      <c r="Q45" s="62" t="str">
        <f>VLOOKUP(P45,'customer list'!$B:$G,6,FALSE)</f>
        <v>Mekong</v>
      </c>
      <c r="R45" s="3" t="s">
        <v>1184</v>
      </c>
      <c r="S45" s="3" t="s">
        <v>1185</v>
      </c>
    </row>
    <row r="46" spans="1:19" hidden="1">
      <c r="A46" s="3" t="s">
        <v>1183</v>
      </c>
      <c r="B46" s="3" t="s">
        <v>65</v>
      </c>
      <c r="C46" s="3" t="s">
        <v>82</v>
      </c>
      <c r="D46" s="3" t="s">
        <v>82</v>
      </c>
      <c r="E46" s="3" t="s">
        <v>74</v>
      </c>
      <c r="F46" s="3" t="s">
        <v>74</v>
      </c>
      <c r="G46" s="3" t="s">
        <v>66</v>
      </c>
      <c r="H46" s="3">
        <v>1.284E-3</v>
      </c>
      <c r="I46" s="3">
        <v>1.1162E-2</v>
      </c>
      <c r="J46" s="3">
        <v>3</v>
      </c>
      <c r="K46" s="5">
        <v>45079</v>
      </c>
      <c r="L46" s="5">
        <v>45107</v>
      </c>
      <c r="M46" s="3" t="s">
        <v>60</v>
      </c>
      <c r="N46" s="3" t="s">
        <v>61</v>
      </c>
      <c r="O46" s="3" t="s">
        <v>62</v>
      </c>
      <c r="P46" s="3">
        <v>5000014640</v>
      </c>
      <c r="Q46" s="62" t="str">
        <f>VLOOKUP(P46,'customer list'!$B:$G,6,FALSE)</f>
        <v>Mekong</v>
      </c>
      <c r="R46" s="3" t="s">
        <v>1184</v>
      </c>
      <c r="S46" s="3" t="s">
        <v>1185</v>
      </c>
    </row>
    <row r="47" spans="1:19" hidden="1">
      <c r="A47" s="3" t="s">
        <v>1183</v>
      </c>
      <c r="B47" s="3" t="s">
        <v>65</v>
      </c>
      <c r="C47" s="3" t="s">
        <v>226</v>
      </c>
      <c r="D47" s="3" t="s">
        <v>226</v>
      </c>
      <c r="E47" s="3" t="s">
        <v>74</v>
      </c>
      <c r="F47" s="3" t="s">
        <v>74</v>
      </c>
      <c r="G47" s="3" t="s">
        <v>66</v>
      </c>
      <c r="H47" s="3">
        <v>1.14E-2</v>
      </c>
      <c r="I47" s="3">
        <v>0.11627999999999999</v>
      </c>
      <c r="J47" s="3">
        <v>3</v>
      </c>
      <c r="K47" s="5">
        <v>45079</v>
      </c>
      <c r="L47" s="5">
        <v>45107</v>
      </c>
      <c r="M47" s="3" t="s">
        <v>60</v>
      </c>
      <c r="N47" s="3" t="s">
        <v>61</v>
      </c>
      <c r="O47" s="3" t="s">
        <v>62</v>
      </c>
      <c r="P47" s="3">
        <v>5000014640</v>
      </c>
      <c r="Q47" s="62" t="str">
        <f>VLOOKUP(P47,'customer list'!$B:$G,6,FALSE)</f>
        <v>Mekong</v>
      </c>
      <c r="R47" s="3" t="s">
        <v>1184</v>
      </c>
      <c r="S47" s="3" t="s">
        <v>1185</v>
      </c>
    </row>
    <row r="48" spans="1:19" hidden="1">
      <c r="A48" s="3" t="s">
        <v>1183</v>
      </c>
      <c r="B48" s="3" t="s">
        <v>65</v>
      </c>
      <c r="C48" s="3" t="s">
        <v>202</v>
      </c>
      <c r="D48" s="3" t="s">
        <v>202</v>
      </c>
      <c r="E48" s="3" t="s">
        <v>74</v>
      </c>
      <c r="F48" s="3" t="s">
        <v>74</v>
      </c>
      <c r="G48" s="3" t="s">
        <v>66</v>
      </c>
      <c r="H48" s="3">
        <v>1.284E-3</v>
      </c>
      <c r="I48" s="3">
        <v>1.1162E-2</v>
      </c>
      <c r="J48" s="3">
        <v>3</v>
      </c>
      <c r="K48" s="5">
        <v>45079</v>
      </c>
      <c r="L48" s="5">
        <v>45107</v>
      </c>
      <c r="M48" s="3" t="s">
        <v>60</v>
      </c>
      <c r="N48" s="3" t="s">
        <v>61</v>
      </c>
      <c r="O48" s="3" t="s">
        <v>62</v>
      </c>
      <c r="P48" s="3">
        <v>5000014640</v>
      </c>
      <c r="Q48" s="62" t="str">
        <f>VLOOKUP(P48,'customer list'!$B:$G,6,FALSE)</f>
        <v>Mekong</v>
      </c>
      <c r="R48" s="3" t="s">
        <v>1184</v>
      </c>
      <c r="S48" s="3" t="s">
        <v>1185</v>
      </c>
    </row>
    <row r="49" spans="1:19" hidden="1">
      <c r="A49" s="3" t="s">
        <v>1183</v>
      </c>
      <c r="B49" s="3" t="s">
        <v>65</v>
      </c>
      <c r="C49" s="3" t="s">
        <v>232</v>
      </c>
      <c r="D49" s="3" t="s">
        <v>232</v>
      </c>
      <c r="E49" s="3" t="s">
        <v>74</v>
      </c>
      <c r="F49" s="3" t="s">
        <v>74</v>
      </c>
      <c r="G49" s="3" t="s">
        <v>66</v>
      </c>
      <c r="H49" s="3">
        <v>2.1999999999999999E-2</v>
      </c>
      <c r="I49" s="3">
        <v>0.1938</v>
      </c>
      <c r="J49" s="3">
        <v>5</v>
      </c>
      <c r="K49" s="5">
        <v>45079</v>
      </c>
      <c r="L49" s="5">
        <v>45107</v>
      </c>
      <c r="M49" s="3" t="s">
        <v>60</v>
      </c>
      <c r="N49" s="3" t="s">
        <v>61</v>
      </c>
      <c r="O49" s="3" t="s">
        <v>62</v>
      </c>
      <c r="P49" s="3">
        <v>5000014640</v>
      </c>
      <c r="Q49" s="62" t="str">
        <f>VLOOKUP(P49,'customer list'!$B:$G,6,FALSE)</f>
        <v>Mekong</v>
      </c>
      <c r="R49" s="3" t="s">
        <v>1184</v>
      </c>
      <c r="S49" s="3" t="s">
        <v>1185</v>
      </c>
    </row>
    <row r="50" spans="1:19" hidden="1">
      <c r="A50" s="3" t="s">
        <v>1186</v>
      </c>
      <c r="B50" s="3" t="s">
        <v>65</v>
      </c>
      <c r="C50" s="3" t="s">
        <v>146</v>
      </c>
      <c r="D50" s="3" t="s">
        <v>146</v>
      </c>
      <c r="E50" s="3" t="s">
        <v>141</v>
      </c>
      <c r="F50" s="3" t="s">
        <v>142</v>
      </c>
      <c r="G50" s="3" t="s">
        <v>66</v>
      </c>
      <c r="H50" s="3">
        <v>7.1999999999999995E-2</v>
      </c>
      <c r="I50" s="3">
        <v>0.98699999999999999</v>
      </c>
      <c r="J50" s="3">
        <v>1</v>
      </c>
      <c r="K50" s="5">
        <v>45079</v>
      </c>
      <c r="L50" s="5">
        <v>45107</v>
      </c>
      <c r="M50" s="3" t="s">
        <v>60</v>
      </c>
      <c r="N50" s="3" t="s">
        <v>61</v>
      </c>
      <c r="O50" s="3" t="s">
        <v>62</v>
      </c>
      <c r="P50" s="3">
        <v>6000004936</v>
      </c>
      <c r="Q50" s="62" t="str">
        <f>VLOOKUP(P50,'customer list'!$B:$G,6,FALSE)</f>
        <v>Highland</v>
      </c>
      <c r="R50" s="3" t="s">
        <v>600</v>
      </c>
      <c r="S50" s="3" t="s">
        <v>1187</v>
      </c>
    </row>
    <row r="51" spans="1:19" hidden="1">
      <c r="A51" s="3" t="s">
        <v>1186</v>
      </c>
      <c r="B51" s="3" t="s">
        <v>65</v>
      </c>
      <c r="C51" s="3" t="s">
        <v>140</v>
      </c>
      <c r="D51" s="3" t="s">
        <v>140</v>
      </c>
      <c r="E51" s="3" t="s">
        <v>141</v>
      </c>
      <c r="F51" s="3" t="s">
        <v>142</v>
      </c>
      <c r="G51" s="3" t="s">
        <v>66</v>
      </c>
      <c r="H51" s="3">
        <v>3.5000000000000003E-2</v>
      </c>
      <c r="I51" s="3">
        <v>0.52455200000000002</v>
      </c>
      <c r="J51" s="3">
        <v>1</v>
      </c>
      <c r="K51" s="5">
        <v>45079</v>
      </c>
      <c r="L51" s="5">
        <v>45107</v>
      </c>
      <c r="M51" s="3" t="s">
        <v>60</v>
      </c>
      <c r="N51" s="3" t="s">
        <v>61</v>
      </c>
      <c r="O51" s="3" t="s">
        <v>62</v>
      </c>
      <c r="P51" s="3">
        <v>6000004936</v>
      </c>
      <c r="Q51" s="62" t="str">
        <f>VLOOKUP(P51,'customer list'!$B:$G,6,FALSE)</f>
        <v>Highland</v>
      </c>
      <c r="R51" s="3" t="s">
        <v>600</v>
      </c>
      <c r="S51" s="3" t="s">
        <v>1187</v>
      </c>
    </row>
    <row r="52" spans="1:19" hidden="1">
      <c r="A52" s="3" t="s">
        <v>1186</v>
      </c>
      <c r="B52" s="3" t="s">
        <v>65</v>
      </c>
      <c r="C52" s="3" t="s">
        <v>252</v>
      </c>
      <c r="D52" s="3" t="s">
        <v>252</v>
      </c>
      <c r="E52" s="3" t="s">
        <v>141</v>
      </c>
      <c r="F52" s="3" t="s">
        <v>142</v>
      </c>
      <c r="G52" s="3" t="s">
        <v>66</v>
      </c>
      <c r="H52" s="3">
        <v>7.2999999999999995E-2</v>
      </c>
      <c r="I52" s="3">
        <v>1.0478400000000001</v>
      </c>
      <c r="J52" s="3">
        <v>1</v>
      </c>
      <c r="K52" s="5">
        <v>45079</v>
      </c>
      <c r="L52" s="5">
        <v>45107</v>
      </c>
      <c r="M52" s="3" t="s">
        <v>60</v>
      </c>
      <c r="N52" s="3" t="s">
        <v>61</v>
      </c>
      <c r="O52" s="3" t="s">
        <v>62</v>
      </c>
      <c r="P52" s="3">
        <v>6000004936</v>
      </c>
      <c r="Q52" s="62" t="str">
        <f>VLOOKUP(P52,'customer list'!$B:$G,6,FALSE)</f>
        <v>Highland</v>
      </c>
      <c r="R52" s="3" t="s">
        <v>600</v>
      </c>
      <c r="S52" s="3" t="s">
        <v>1187</v>
      </c>
    </row>
    <row r="53" spans="1:19" hidden="1">
      <c r="A53" s="3" t="s">
        <v>1186</v>
      </c>
      <c r="B53" s="3" t="s">
        <v>65</v>
      </c>
      <c r="C53" s="3" t="s">
        <v>197</v>
      </c>
      <c r="D53" s="3" t="s">
        <v>197</v>
      </c>
      <c r="E53" s="3" t="s">
        <v>141</v>
      </c>
      <c r="F53" s="3" t="s">
        <v>142</v>
      </c>
      <c r="G53" s="3" t="s">
        <v>66</v>
      </c>
      <c r="H53" s="3">
        <v>6.3E-2</v>
      </c>
      <c r="I53" s="3">
        <v>0.84337499999999999</v>
      </c>
      <c r="J53" s="3">
        <v>1</v>
      </c>
      <c r="K53" s="5">
        <v>45079</v>
      </c>
      <c r="L53" s="5">
        <v>45107</v>
      </c>
      <c r="M53" s="3" t="s">
        <v>60</v>
      </c>
      <c r="N53" s="3" t="s">
        <v>61</v>
      </c>
      <c r="O53" s="3" t="s">
        <v>62</v>
      </c>
      <c r="P53" s="3">
        <v>6000004936</v>
      </c>
      <c r="Q53" s="62" t="str">
        <f>VLOOKUP(P53,'customer list'!$B:$G,6,FALSE)</f>
        <v>Highland</v>
      </c>
      <c r="R53" s="3" t="s">
        <v>600</v>
      </c>
      <c r="S53" s="3" t="s">
        <v>1187</v>
      </c>
    </row>
    <row r="54" spans="1:19" hidden="1">
      <c r="A54" s="3" t="s">
        <v>1188</v>
      </c>
      <c r="B54" s="3" t="s">
        <v>65</v>
      </c>
      <c r="C54" s="3" t="s">
        <v>463</v>
      </c>
      <c r="D54" s="3" t="s">
        <v>463</v>
      </c>
      <c r="E54" s="3" t="s">
        <v>166</v>
      </c>
      <c r="F54" s="3" t="s">
        <v>167</v>
      </c>
      <c r="G54" s="3" t="s">
        <v>66</v>
      </c>
      <c r="H54" s="3">
        <v>4.5999999999999999E-2</v>
      </c>
      <c r="I54" s="3">
        <v>0.58678600000000003</v>
      </c>
      <c r="J54" s="3">
        <v>1</v>
      </c>
      <c r="K54" s="5">
        <v>45079</v>
      </c>
      <c r="L54" s="5">
        <v>45107</v>
      </c>
      <c r="M54" s="3" t="s">
        <v>60</v>
      </c>
      <c r="N54" s="3" t="s">
        <v>61</v>
      </c>
      <c r="O54" s="3" t="s">
        <v>62</v>
      </c>
      <c r="P54" s="3">
        <v>6000015138</v>
      </c>
      <c r="Q54" s="62" t="str">
        <f>VLOOKUP(P54,'customer list'!$B:$G,6,FALSE)</f>
        <v>Highland</v>
      </c>
      <c r="R54" s="3" t="s">
        <v>420</v>
      </c>
      <c r="S54" s="3" t="s">
        <v>1189</v>
      </c>
    </row>
    <row r="55" spans="1:19" hidden="1">
      <c r="A55" s="3" t="s">
        <v>1188</v>
      </c>
      <c r="B55" s="3" t="s">
        <v>65</v>
      </c>
      <c r="C55" s="3" t="s">
        <v>177</v>
      </c>
      <c r="D55" s="3" t="s">
        <v>177</v>
      </c>
      <c r="E55" s="3" t="s">
        <v>166</v>
      </c>
      <c r="F55" s="3" t="s">
        <v>167</v>
      </c>
      <c r="G55" s="3" t="s">
        <v>66</v>
      </c>
      <c r="H55" s="3">
        <v>9.4E-2</v>
      </c>
      <c r="I55" s="3">
        <v>1.1657999999999999</v>
      </c>
      <c r="J55" s="3">
        <v>2</v>
      </c>
      <c r="K55" s="5">
        <v>45079</v>
      </c>
      <c r="L55" s="5">
        <v>45107</v>
      </c>
      <c r="M55" s="3" t="s">
        <v>60</v>
      </c>
      <c r="N55" s="3" t="s">
        <v>61</v>
      </c>
      <c r="O55" s="3" t="s">
        <v>62</v>
      </c>
      <c r="P55" s="3">
        <v>6000015138</v>
      </c>
      <c r="Q55" s="62" t="str">
        <f>VLOOKUP(P55,'customer list'!$B:$G,6,FALSE)</f>
        <v>Highland</v>
      </c>
      <c r="R55" s="3" t="s">
        <v>420</v>
      </c>
      <c r="S55" s="3" t="s">
        <v>1189</v>
      </c>
    </row>
    <row r="56" spans="1:19" hidden="1">
      <c r="A56" s="3" t="s">
        <v>1190</v>
      </c>
      <c r="B56" s="3" t="s">
        <v>65</v>
      </c>
      <c r="C56" s="3" t="s">
        <v>177</v>
      </c>
      <c r="D56" s="3" t="s">
        <v>177</v>
      </c>
      <c r="E56" s="3" t="s">
        <v>166</v>
      </c>
      <c r="F56" s="3" t="s">
        <v>167</v>
      </c>
      <c r="G56" s="3" t="s">
        <v>66</v>
      </c>
      <c r="H56" s="3">
        <v>4.7E-2</v>
      </c>
      <c r="I56" s="3">
        <v>0.58289999999999997</v>
      </c>
      <c r="J56" s="3">
        <v>1</v>
      </c>
      <c r="K56" s="5">
        <v>45079</v>
      </c>
      <c r="L56" s="5">
        <v>45107</v>
      </c>
      <c r="M56" s="3" t="s">
        <v>60</v>
      </c>
      <c r="N56" s="3" t="s">
        <v>61</v>
      </c>
      <c r="O56" s="3" t="s">
        <v>62</v>
      </c>
      <c r="P56" s="3">
        <v>6000014377</v>
      </c>
      <c r="Q56" s="62" t="str">
        <f>VLOOKUP(P56,'customer list'!$B:$G,6,FALSE)</f>
        <v>Highland</v>
      </c>
      <c r="R56" s="3" t="s">
        <v>420</v>
      </c>
      <c r="S56" s="3" t="s">
        <v>1175</v>
      </c>
    </row>
    <row r="57" spans="1:19" hidden="1">
      <c r="A57" s="3" t="s">
        <v>1191</v>
      </c>
      <c r="B57" s="3" t="s">
        <v>65</v>
      </c>
      <c r="C57" s="3" t="s">
        <v>309</v>
      </c>
      <c r="D57" s="3" t="s">
        <v>309</v>
      </c>
      <c r="E57" s="3" t="s">
        <v>166</v>
      </c>
      <c r="F57" s="3" t="s">
        <v>167</v>
      </c>
      <c r="G57" s="3" t="s">
        <v>66</v>
      </c>
      <c r="H57" s="3">
        <v>4.1000000000000002E-2</v>
      </c>
      <c r="I57" s="3">
        <v>0.47951500000000002</v>
      </c>
      <c r="J57" s="3">
        <v>1</v>
      </c>
      <c r="K57" s="5">
        <v>45079</v>
      </c>
      <c r="L57" s="5">
        <v>45107</v>
      </c>
      <c r="M57" s="3" t="s">
        <v>60</v>
      </c>
      <c r="N57" s="3" t="s">
        <v>61</v>
      </c>
      <c r="O57" s="3" t="s">
        <v>62</v>
      </c>
      <c r="P57" s="3">
        <v>6000014377</v>
      </c>
      <c r="Q57" s="62" t="str">
        <f>VLOOKUP(P57,'customer list'!$B:$G,6,FALSE)</f>
        <v>Highland</v>
      </c>
      <c r="R57" s="3" t="s">
        <v>420</v>
      </c>
      <c r="S57" s="3" t="s">
        <v>1175</v>
      </c>
    </row>
    <row r="58" spans="1:19" hidden="1">
      <c r="A58" s="3" t="s">
        <v>1192</v>
      </c>
      <c r="B58" s="3" t="s">
        <v>65</v>
      </c>
      <c r="C58" s="3" t="s">
        <v>152</v>
      </c>
      <c r="D58" s="3" t="s">
        <v>152</v>
      </c>
      <c r="E58" s="3" t="s">
        <v>141</v>
      </c>
      <c r="F58" s="3" t="s">
        <v>142</v>
      </c>
      <c r="G58" s="3" t="s">
        <v>66</v>
      </c>
      <c r="H58" s="3">
        <v>5.1999999999999998E-2</v>
      </c>
      <c r="I58" s="3">
        <v>1.3832</v>
      </c>
      <c r="J58" s="3">
        <v>2</v>
      </c>
      <c r="K58" s="5">
        <v>45079</v>
      </c>
      <c r="L58" s="5">
        <v>45107</v>
      </c>
      <c r="M58" s="3" t="s">
        <v>60</v>
      </c>
      <c r="N58" s="3" t="s">
        <v>61</v>
      </c>
      <c r="O58" s="3" t="s">
        <v>62</v>
      </c>
      <c r="P58" s="3">
        <v>6000019840</v>
      </c>
      <c r="Q58" s="62" t="str">
        <f>VLOOKUP(P58,'customer list'!$B:$G,6,FALSE)</f>
        <v>Highland</v>
      </c>
      <c r="R58" s="3" t="s">
        <v>1170</v>
      </c>
      <c r="S58" s="3" t="s">
        <v>1177</v>
      </c>
    </row>
    <row r="59" spans="1:19" hidden="1">
      <c r="A59" s="3" t="s">
        <v>1193</v>
      </c>
      <c r="B59" s="3" t="s">
        <v>65</v>
      </c>
      <c r="C59" s="3" t="s">
        <v>150</v>
      </c>
      <c r="D59" s="3" t="s">
        <v>150</v>
      </c>
      <c r="E59" s="3" t="s">
        <v>141</v>
      </c>
      <c r="F59" s="3" t="s">
        <v>142</v>
      </c>
      <c r="G59" s="3" t="s">
        <v>66</v>
      </c>
      <c r="H59" s="3">
        <v>7.4999999999999997E-2</v>
      </c>
      <c r="I59" s="3">
        <v>1.1129599999999999</v>
      </c>
      <c r="J59" s="3">
        <v>1</v>
      </c>
      <c r="K59" s="5">
        <v>45079</v>
      </c>
      <c r="L59" s="5">
        <v>45107</v>
      </c>
      <c r="M59" s="3" t="s">
        <v>60</v>
      </c>
      <c r="N59" s="3" t="s">
        <v>61</v>
      </c>
      <c r="O59" s="3" t="s">
        <v>62</v>
      </c>
      <c r="P59" s="3">
        <v>6000017934</v>
      </c>
      <c r="Q59" s="62" t="str">
        <f>VLOOKUP(P59,'customer list'!$B:$G,6,FALSE)</f>
        <v>Mekong</v>
      </c>
      <c r="R59" s="3" t="s">
        <v>349</v>
      </c>
      <c r="S59" s="3" t="s">
        <v>1194</v>
      </c>
    </row>
    <row r="60" spans="1:19">
      <c r="A60" s="3" t="s">
        <v>1195</v>
      </c>
      <c r="B60" s="3" t="s">
        <v>65</v>
      </c>
      <c r="C60" s="3" t="s">
        <v>1196</v>
      </c>
      <c r="D60" s="3" t="s">
        <v>1196</v>
      </c>
      <c r="E60" s="3" t="s">
        <v>85</v>
      </c>
      <c r="F60" s="3" t="s">
        <v>86</v>
      </c>
      <c r="G60" s="3" t="s">
        <v>66</v>
      </c>
      <c r="H60" s="3">
        <v>1.8E-3</v>
      </c>
      <c r="I60" s="65">
        <v>7.8259999999999996E-3</v>
      </c>
      <c r="J60" s="3">
        <v>1</v>
      </c>
      <c r="K60" s="5">
        <v>45079</v>
      </c>
      <c r="L60" s="5">
        <v>45107</v>
      </c>
      <c r="M60" s="3" t="s">
        <v>60</v>
      </c>
      <c r="N60" s="3" t="s">
        <v>61</v>
      </c>
      <c r="O60" s="3" t="s">
        <v>62</v>
      </c>
      <c r="P60" s="3">
        <v>6000016292</v>
      </c>
      <c r="Q60" s="62" t="str">
        <f>VLOOKUP(P60,'customer list'!$B:$G,6,FALSE)</f>
        <v>HCM</v>
      </c>
      <c r="R60" s="3" t="s">
        <v>1197</v>
      </c>
      <c r="S60" s="3" t="s">
        <v>1198</v>
      </c>
    </row>
    <row r="61" spans="1:19">
      <c r="A61" s="3" t="s">
        <v>1195</v>
      </c>
      <c r="B61" s="3" t="s">
        <v>65</v>
      </c>
      <c r="C61" s="3" t="s">
        <v>1199</v>
      </c>
      <c r="D61" s="3" t="s">
        <v>1199</v>
      </c>
      <c r="E61" s="3" t="s">
        <v>85</v>
      </c>
      <c r="F61" s="3" t="s">
        <v>86</v>
      </c>
      <c r="G61" s="3" t="s">
        <v>66</v>
      </c>
      <c r="H61" s="3">
        <v>4.1999999999999997E-3</v>
      </c>
      <c r="I61" s="65">
        <v>2.0768999999999999E-2</v>
      </c>
      <c r="J61" s="3">
        <v>1</v>
      </c>
      <c r="K61" s="5">
        <v>45079</v>
      </c>
      <c r="L61" s="5">
        <v>45107</v>
      </c>
      <c r="M61" s="3" t="s">
        <v>60</v>
      </c>
      <c r="N61" s="3" t="s">
        <v>61</v>
      </c>
      <c r="O61" s="3" t="s">
        <v>62</v>
      </c>
      <c r="P61" s="3">
        <v>6000016292</v>
      </c>
      <c r="Q61" s="62" t="str">
        <f>VLOOKUP(P61,'customer list'!$B:$G,6,FALSE)</f>
        <v>HCM</v>
      </c>
      <c r="R61" s="3" t="s">
        <v>1197</v>
      </c>
      <c r="S61" s="3" t="s">
        <v>1198</v>
      </c>
    </row>
    <row r="62" spans="1:19">
      <c r="A62" s="3" t="s">
        <v>1195</v>
      </c>
      <c r="B62" s="3" t="s">
        <v>65</v>
      </c>
      <c r="C62" s="3" t="s">
        <v>798</v>
      </c>
      <c r="D62" s="3" t="s">
        <v>798</v>
      </c>
      <c r="E62" s="3" t="s">
        <v>85</v>
      </c>
      <c r="F62" s="3" t="s">
        <v>86</v>
      </c>
      <c r="G62" s="3" t="s">
        <v>66</v>
      </c>
      <c r="H62" s="3">
        <v>3.2000000000000002E-3</v>
      </c>
      <c r="I62" s="65">
        <v>1.9151999999999999E-2</v>
      </c>
      <c r="J62" s="3">
        <v>1</v>
      </c>
      <c r="K62" s="5">
        <v>45079</v>
      </c>
      <c r="L62" s="5">
        <v>45107</v>
      </c>
      <c r="M62" s="3" t="s">
        <v>60</v>
      </c>
      <c r="N62" s="3" t="s">
        <v>61</v>
      </c>
      <c r="O62" s="3" t="s">
        <v>62</v>
      </c>
      <c r="P62" s="3">
        <v>6000016292</v>
      </c>
      <c r="Q62" s="62" t="str">
        <f>VLOOKUP(P62,'customer list'!$B:$G,6,FALSE)</f>
        <v>HCM</v>
      </c>
      <c r="R62" s="3" t="s">
        <v>1197</v>
      </c>
      <c r="S62" s="3" t="s">
        <v>1198</v>
      </c>
    </row>
    <row r="63" spans="1:19">
      <c r="A63" s="3" t="s">
        <v>1195</v>
      </c>
      <c r="B63" s="3" t="s">
        <v>65</v>
      </c>
      <c r="C63" s="3" t="s">
        <v>797</v>
      </c>
      <c r="D63" s="3" t="s">
        <v>797</v>
      </c>
      <c r="E63" s="3" t="s">
        <v>85</v>
      </c>
      <c r="F63" s="3" t="s">
        <v>86</v>
      </c>
      <c r="G63" s="3" t="s">
        <v>66</v>
      </c>
      <c r="H63" s="3">
        <v>2.3999999999999998E-3</v>
      </c>
      <c r="I63" s="65">
        <v>4.3470000000000002E-3</v>
      </c>
      <c r="J63" s="3">
        <v>1</v>
      </c>
      <c r="K63" s="5">
        <v>45079</v>
      </c>
      <c r="L63" s="5">
        <v>45107</v>
      </c>
      <c r="M63" s="3" t="s">
        <v>60</v>
      </c>
      <c r="N63" s="3" t="s">
        <v>61</v>
      </c>
      <c r="O63" s="3" t="s">
        <v>62</v>
      </c>
      <c r="P63" s="3">
        <v>6000016292</v>
      </c>
      <c r="Q63" s="62" t="str">
        <f>VLOOKUP(P63,'customer list'!$B:$G,6,FALSE)</f>
        <v>HCM</v>
      </c>
      <c r="R63" s="3" t="s">
        <v>1197</v>
      </c>
      <c r="S63" s="3" t="s">
        <v>1198</v>
      </c>
    </row>
    <row r="64" spans="1:19">
      <c r="A64" s="3" t="s">
        <v>1195</v>
      </c>
      <c r="B64" s="3" t="s">
        <v>65</v>
      </c>
      <c r="C64" s="3" t="s">
        <v>539</v>
      </c>
      <c r="D64" s="3" t="s">
        <v>539</v>
      </c>
      <c r="E64" s="3" t="s">
        <v>540</v>
      </c>
      <c r="F64" s="3" t="s">
        <v>86</v>
      </c>
      <c r="G64" s="3" t="s">
        <v>66</v>
      </c>
      <c r="H64" s="3">
        <v>0.15</v>
      </c>
      <c r="I64" s="65">
        <v>0.143175</v>
      </c>
      <c r="J64" s="3">
        <v>5</v>
      </c>
      <c r="K64" s="5">
        <v>45079</v>
      </c>
      <c r="L64" s="5">
        <v>45107</v>
      </c>
      <c r="M64" s="3" t="s">
        <v>60</v>
      </c>
      <c r="N64" s="3" t="s">
        <v>61</v>
      </c>
      <c r="O64" s="3" t="s">
        <v>62</v>
      </c>
      <c r="P64" s="3">
        <v>6000016292</v>
      </c>
      <c r="Q64" s="62" t="str">
        <f>VLOOKUP(P64,'customer list'!$B:$G,6,FALSE)</f>
        <v>HCM</v>
      </c>
      <c r="R64" s="3" t="s">
        <v>1197</v>
      </c>
      <c r="S64" s="3" t="s">
        <v>1198</v>
      </c>
    </row>
    <row r="65" spans="1:19">
      <c r="A65" s="3" t="s">
        <v>1195</v>
      </c>
      <c r="B65" s="3" t="s">
        <v>65</v>
      </c>
      <c r="C65" s="3" t="s">
        <v>544</v>
      </c>
      <c r="D65" s="3" t="s">
        <v>544</v>
      </c>
      <c r="E65" s="3" t="s">
        <v>540</v>
      </c>
      <c r="F65" s="3" t="s">
        <v>86</v>
      </c>
      <c r="G65" s="3" t="s">
        <v>66</v>
      </c>
      <c r="H65" s="3">
        <v>5.6500000000000002E-2</v>
      </c>
      <c r="I65" s="65">
        <v>4.3923999999999998E-2</v>
      </c>
      <c r="J65" s="3">
        <v>5</v>
      </c>
      <c r="K65" s="5">
        <v>45079</v>
      </c>
      <c r="L65" s="5">
        <v>45107</v>
      </c>
      <c r="M65" s="3" t="s">
        <v>60</v>
      </c>
      <c r="N65" s="3" t="s">
        <v>61</v>
      </c>
      <c r="O65" s="3" t="s">
        <v>62</v>
      </c>
      <c r="P65" s="3">
        <v>6000016292</v>
      </c>
      <c r="Q65" s="62" t="str">
        <f>VLOOKUP(P65,'customer list'!$B:$G,6,FALSE)</f>
        <v>HCM</v>
      </c>
      <c r="R65" s="3" t="s">
        <v>1197</v>
      </c>
      <c r="S65" s="3" t="s">
        <v>1198</v>
      </c>
    </row>
    <row r="66" spans="1:19">
      <c r="A66" s="3" t="s">
        <v>1195</v>
      </c>
      <c r="B66" s="3" t="s">
        <v>65</v>
      </c>
      <c r="C66" s="3" t="s">
        <v>541</v>
      </c>
      <c r="D66" s="3" t="s">
        <v>541</v>
      </c>
      <c r="E66" s="3" t="s">
        <v>540</v>
      </c>
      <c r="F66" s="3" t="s">
        <v>86</v>
      </c>
      <c r="G66" s="3" t="s">
        <v>66</v>
      </c>
      <c r="H66" s="3">
        <v>0.57240000000000002</v>
      </c>
      <c r="I66" s="65">
        <v>0.456926</v>
      </c>
      <c r="J66" s="3">
        <v>53</v>
      </c>
      <c r="K66" s="5">
        <v>45079</v>
      </c>
      <c r="L66" s="5">
        <v>45107</v>
      </c>
      <c r="M66" s="3" t="s">
        <v>60</v>
      </c>
      <c r="N66" s="3" t="s">
        <v>61</v>
      </c>
      <c r="O66" s="3" t="s">
        <v>62</v>
      </c>
      <c r="P66" s="3">
        <v>6000016292</v>
      </c>
      <c r="Q66" s="62" t="str">
        <f>VLOOKUP(P66,'customer list'!$B:$G,6,FALSE)</f>
        <v>HCM</v>
      </c>
      <c r="R66" s="3" t="s">
        <v>1197</v>
      </c>
      <c r="S66" s="3" t="s">
        <v>1198</v>
      </c>
    </row>
    <row r="67" spans="1:19" hidden="1">
      <c r="A67" s="3" t="s">
        <v>1200</v>
      </c>
      <c r="B67" s="3" t="s">
        <v>65</v>
      </c>
      <c r="C67" s="3" t="s">
        <v>106</v>
      </c>
      <c r="D67" s="3" t="s">
        <v>106</v>
      </c>
      <c r="E67" s="3" t="s">
        <v>74</v>
      </c>
      <c r="F67" s="3" t="s">
        <v>74</v>
      </c>
      <c r="G67" s="3" t="s">
        <v>66</v>
      </c>
      <c r="H67" s="3">
        <v>4.4000000000000003E-3</v>
      </c>
      <c r="I67" s="3">
        <v>3.3205999999999999E-2</v>
      </c>
      <c r="J67" s="3">
        <v>1</v>
      </c>
      <c r="K67" s="5">
        <v>45079</v>
      </c>
      <c r="L67" s="5">
        <v>45107</v>
      </c>
      <c r="M67" s="3" t="s">
        <v>60</v>
      </c>
      <c r="N67" s="3" t="s">
        <v>61</v>
      </c>
      <c r="O67" s="3" t="s">
        <v>62</v>
      </c>
      <c r="P67" s="3">
        <v>5000014639</v>
      </c>
      <c r="Q67" s="62" t="str">
        <f>VLOOKUP(P67,'customer list'!$B:$G,6,FALSE)</f>
        <v>Mekong</v>
      </c>
      <c r="R67" s="3" t="s">
        <v>1201</v>
      </c>
      <c r="S67" s="3" t="s">
        <v>1202</v>
      </c>
    </row>
    <row r="68" spans="1:19" hidden="1">
      <c r="A68" s="3" t="s">
        <v>1200</v>
      </c>
      <c r="B68" s="3" t="s">
        <v>65</v>
      </c>
      <c r="C68" s="3" t="s">
        <v>73</v>
      </c>
      <c r="D68" s="3" t="s">
        <v>73</v>
      </c>
      <c r="E68" s="3" t="s">
        <v>74</v>
      </c>
      <c r="F68" s="3" t="s">
        <v>74</v>
      </c>
      <c r="G68" s="3" t="s">
        <v>66</v>
      </c>
      <c r="H68" s="3">
        <v>7.2499999999999995E-4</v>
      </c>
      <c r="I68" s="3">
        <v>3.718E-3</v>
      </c>
      <c r="J68" s="3">
        <v>1</v>
      </c>
      <c r="K68" s="5">
        <v>45079</v>
      </c>
      <c r="L68" s="5">
        <v>45107</v>
      </c>
      <c r="M68" s="3" t="s">
        <v>60</v>
      </c>
      <c r="N68" s="3" t="s">
        <v>61</v>
      </c>
      <c r="O68" s="3" t="s">
        <v>62</v>
      </c>
      <c r="P68" s="3">
        <v>5000014639</v>
      </c>
      <c r="Q68" s="62" t="str">
        <f>VLOOKUP(P68,'customer list'!$B:$G,6,FALSE)</f>
        <v>Mekong</v>
      </c>
      <c r="R68" s="3" t="s">
        <v>1201</v>
      </c>
      <c r="S68" s="3" t="s">
        <v>1202</v>
      </c>
    </row>
    <row r="69" spans="1:19" hidden="1">
      <c r="A69" s="3" t="s">
        <v>1200</v>
      </c>
      <c r="B69" s="3" t="s">
        <v>65</v>
      </c>
      <c r="C69" s="3" t="s">
        <v>113</v>
      </c>
      <c r="D69" s="3" t="s">
        <v>113</v>
      </c>
      <c r="E69" s="3" t="s">
        <v>74</v>
      </c>
      <c r="F69" s="3" t="s">
        <v>74</v>
      </c>
      <c r="G69" s="3" t="s">
        <v>66</v>
      </c>
      <c r="H69" s="3">
        <v>7.2499999999999995E-4</v>
      </c>
      <c r="I69" s="3">
        <v>4.2282E-2</v>
      </c>
      <c r="J69" s="3">
        <v>1</v>
      </c>
      <c r="K69" s="5">
        <v>45079</v>
      </c>
      <c r="L69" s="5">
        <v>45107</v>
      </c>
      <c r="M69" s="3" t="s">
        <v>60</v>
      </c>
      <c r="N69" s="3" t="s">
        <v>61</v>
      </c>
      <c r="O69" s="3" t="s">
        <v>62</v>
      </c>
      <c r="P69" s="3">
        <v>5000014639</v>
      </c>
      <c r="Q69" s="62" t="str">
        <f>VLOOKUP(P69,'customer list'!$B:$G,6,FALSE)</f>
        <v>Mekong</v>
      </c>
      <c r="R69" s="3" t="s">
        <v>1201</v>
      </c>
      <c r="S69" s="3" t="s">
        <v>1202</v>
      </c>
    </row>
    <row r="70" spans="1:19" hidden="1">
      <c r="A70" s="3" t="s">
        <v>1200</v>
      </c>
      <c r="B70" s="3" t="s">
        <v>65</v>
      </c>
      <c r="C70" s="3" t="s">
        <v>82</v>
      </c>
      <c r="D70" s="3" t="s">
        <v>82</v>
      </c>
      <c r="E70" s="3" t="s">
        <v>74</v>
      </c>
      <c r="F70" s="3" t="s">
        <v>74</v>
      </c>
      <c r="G70" s="3" t="s">
        <v>66</v>
      </c>
      <c r="H70" s="3">
        <v>4.28E-4</v>
      </c>
      <c r="I70" s="3">
        <v>3.7209999999999999E-3</v>
      </c>
      <c r="J70" s="3">
        <v>1</v>
      </c>
      <c r="K70" s="5">
        <v>45079</v>
      </c>
      <c r="L70" s="5">
        <v>45107</v>
      </c>
      <c r="M70" s="3" t="s">
        <v>60</v>
      </c>
      <c r="N70" s="3" t="s">
        <v>61</v>
      </c>
      <c r="O70" s="3" t="s">
        <v>62</v>
      </c>
      <c r="P70" s="3">
        <v>5000014639</v>
      </c>
      <c r="Q70" s="62" t="str">
        <f>VLOOKUP(P70,'customer list'!$B:$G,6,FALSE)</f>
        <v>Mekong</v>
      </c>
      <c r="R70" s="3" t="s">
        <v>1201</v>
      </c>
      <c r="S70" s="3" t="s">
        <v>1202</v>
      </c>
    </row>
    <row r="71" spans="1:19" hidden="1">
      <c r="A71" s="3" t="s">
        <v>1200</v>
      </c>
      <c r="B71" s="3" t="s">
        <v>65</v>
      </c>
      <c r="C71" s="3" t="s">
        <v>100</v>
      </c>
      <c r="D71" s="3" t="s">
        <v>100</v>
      </c>
      <c r="E71" s="3" t="s">
        <v>74</v>
      </c>
      <c r="F71" s="3" t="s">
        <v>74</v>
      </c>
      <c r="G71" s="3" t="s">
        <v>66</v>
      </c>
      <c r="H71" s="3">
        <v>2.4199999999999998E-3</v>
      </c>
      <c r="I71" s="3">
        <v>2.1160999999999999E-2</v>
      </c>
      <c r="J71" s="3">
        <v>1</v>
      </c>
      <c r="K71" s="5">
        <v>45079</v>
      </c>
      <c r="L71" s="5">
        <v>45107</v>
      </c>
      <c r="M71" s="3" t="s">
        <v>60</v>
      </c>
      <c r="N71" s="3" t="s">
        <v>61</v>
      </c>
      <c r="O71" s="3" t="s">
        <v>62</v>
      </c>
      <c r="P71" s="3">
        <v>5000014639</v>
      </c>
      <c r="Q71" s="62" t="str">
        <f>VLOOKUP(P71,'customer list'!$B:$G,6,FALSE)</f>
        <v>Mekong</v>
      </c>
      <c r="R71" s="3" t="s">
        <v>1201</v>
      </c>
      <c r="S71" s="3" t="s">
        <v>1202</v>
      </c>
    </row>
    <row r="72" spans="1:19" hidden="1">
      <c r="A72" s="3" t="s">
        <v>1200</v>
      </c>
      <c r="B72" s="3" t="s">
        <v>65</v>
      </c>
      <c r="C72" s="3" t="s">
        <v>98</v>
      </c>
      <c r="D72" s="3" t="s">
        <v>98</v>
      </c>
      <c r="E72" s="3" t="s">
        <v>74</v>
      </c>
      <c r="F72" s="3" t="s">
        <v>74</v>
      </c>
      <c r="G72" s="3" t="s">
        <v>66</v>
      </c>
      <c r="H72" s="3">
        <v>1.4E-3</v>
      </c>
      <c r="I72" s="3">
        <v>7.1919999999999996E-3</v>
      </c>
      <c r="J72" s="3">
        <v>1</v>
      </c>
      <c r="K72" s="5">
        <v>45079</v>
      </c>
      <c r="L72" s="5">
        <v>45107</v>
      </c>
      <c r="M72" s="3" t="s">
        <v>60</v>
      </c>
      <c r="N72" s="3" t="s">
        <v>61</v>
      </c>
      <c r="O72" s="3" t="s">
        <v>62</v>
      </c>
      <c r="P72" s="3">
        <v>5000014639</v>
      </c>
      <c r="Q72" s="62" t="str">
        <f>VLOOKUP(P72,'customer list'!$B:$G,6,FALSE)</f>
        <v>Mekong</v>
      </c>
      <c r="R72" s="3" t="s">
        <v>1201</v>
      </c>
      <c r="S72" s="3" t="s">
        <v>1202</v>
      </c>
    </row>
    <row r="73" spans="1:19" hidden="1">
      <c r="A73" s="3" t="s">
        <v>1200</v>
      </c>
      <c r="B73" s="3" t="s">
        <v>65</v>
      </c>
      <c r="C73" s="3" t="s">
        <v>79</v>
      </c>
      <c r="D73" s="3" t="s">
        <v>79</v>
      </c>
      <c r="E73" s="3" t="s">
        <v>80</v>
      </c>
      <c r="F73" s="3" t="s">
        <v>80</v>
      </c>
      <c r="G73" s="3" t="s">
        <v>66</v>
      </c>
      <c r="H73" s="3">
        <v>1.9000000000000001E-4</v>
      </c>
      <c r="I73" s="3">
        <v>1.9524E-2</v>
      </c>
      <c r="J73" s="3">
        <v>1</v>
      </c>
      <c r="K73" s="5">
        <v>45079</v>
      </c>
      <c r="L73" s="5">
        <v>45107</v>
      </c>
      <c r="M73" s="3" t="s">
        <v>60</v>
      </c>
      <c r="N73" s="3" t="s">
        <v>61</v>
      </c>
      <c r="O73" s="3" t="s">
        <v>62</v>
      </c>
      <c r="P73" s="3">
        <v>5000014639</v>
      </c>
      <c r="Q73" s="62" t="str">
        <f>VLOOKUP(P73,'customer list'!$B:$G,6,FALSE)</f>
        <v>Mekong</v>
      </c>
      <c r="R73" s="3" t="s">
        <v>1201</v>
      </c>
      <c r="S73" s="3" t="s">
        <v>1202</v>
      </c>
    </row>
    <row r="74" spans="1:19" hidden="1">
      <c r="A74" s="3" t="s">
        <v>1200</v>
      </c>
      <c r="B74" s="3" t="s">
        <v>65</v>
      </c>
      <c r="C74" s="3" t="s">
        <v>129</v>
      </c>
      <c r="D74" s="3" t="s">
        <v>129</v>
      </c>
      <c r="E74" s="3" t="s">
        <v>74</v>
      </c>
      <c r="F74" s="3" t="s">
        <v>74</v>
      </c>
      <c r="G74" s="3" t="s">
        <v>66</v>
      </c>
      <c r="H74" s="3">
        <v>4.2700000000000002E-4</v>
      </c>
      <c r="I74" s="3">
        <v>4.0080999999999999E-2</v>
      </c>
      <c r="J74" s="3">
        <v>1</v>
      </c>
      <c r="K74" s="5">
        <v>45079</v>
      </c>
      <c r="L74" s="5">
        <v>45107</v>
      </c>
      <c r="M74" s="3" t="s">
        <v>60</v>
      </c>
      <c r="N74" s="3" t="s">
        <v>61</v>
      </c>
      <c r="O74" s="3" t="s">
        <v>62</v>
      </c>
      <c r="P74" s="3">
        <v>5000014639</v>
      </c>
      <c r="Q74" s="62" t="str">
        <f>VLOOKUP(P74,'customer list'!$B:$G,6,FALSE)</f>
        <v>Mekong</v>
      </c>
      <c r="R74" s="3" t="s">
        <v>1201</v>
      </c>
      <c r="S74" s="3" t="s">
        <v>1202</v>
      </c>
    </row>
    <row r="75" spans="1:19" hidden="1">
      <c r="A75" s="3" t="s">
        <v>1200</v>
      </c>
      <c r="B75" s="3" t="s">
        <v>65</v>
      </c>
      <c r="C75" s="3" t="s">
        <v>115</v>
      </c>
      <c r="D75" s="3" t="s">
        <v>115</v>
      </c>
      <c r="E75" s="3" t="s">
        <v>74</v>
      </c>
      <c r="F75" s="3" t="s">
        <v>74</v>
      </c>
      <c r="G75" s="3" t="s">
        <v>66</v>
      </c>
      <c r="H75" s="3">
        <v>2.4199999999999999E-2</v>
      </c>
      <c r="I75" s="3">
        <v>0.227766</v>
      </c>
      <c r="J75" s="3">
        <v>2</v>
      </c>
      <c r="K75" s="5">
        <v>45079</v>
      </c>
      <c r="L75" s="5">
        <v>45107</v>
      </c>
      <c r="M75" s="3" t="s">
        <v>60</v>
      </c>
      <c r="N75" s="3" t="s">
        <v>61</v>
      </c>
      <c r="O75" s="3" t="s">
        <v>62</v>
      </c>
      <c r="P75" s="3">
        <v>5000014639</v>
      </c>
      <c r="Q75" s="62" t="str">
        <f>VLOOKUP(P75,'customer list'!$B:$G,6,FALSE)</f>
        <v>Mekong</v>
      </c>
      <c r="R75" s="3" t="s">
        <v>1201</v>
      </c>
      <c r="S75" s="3" t="s">
        <v>1202</v>
      </c>
    </row>
    <row r="76" spans="1:19" hidden="1">
      <c r="A76" s="3" t="s">
        <v>1200</v>
      </c>
      <c r="B76" s="3" t="s">
        <v>65</v>
      </c>
      <c r="C76" s="3" t="s">
        <v>77</v>
      </c>
      <c r="D76" s="3" t="s">
        <v>77</v>
      </c>
      <c r="E76" s="3" t="s">
        <v>74</v>
      </c>
      <c r="F76" s="3" t="s">
        <v>74</v>
      </c>
      <c r="G76" s="3" t="s">
        <v>66</v>
      </c>
      <c r="H76" s="3">
        <v>8.8599999999999996E-4</v>
      </c>
      <c r="I76" s="3">
        <v>7.4409999999999997E-3</v>
      </c>
      <c r="J76" s="3">
        <v>2</v>
      </c>
      <c r="K76" s="5">
        <v>45079</v>
      </c>
      <c r="L76" s="5">
        <v>45107</v>
      </c>
      <c r="M76" s="3" t="s">
        <v>60</v>
      </c>
      <c r="N76" s="3" t="s">
        <v>61</v>
      </c>
      <c r="O76" s="3" t="s">
        <v>62</v>
      </c>
      <c r="P76" s="3">
        <v>5000014639</v>
      </c>
      <c r="Q76" s="62" t="str">
        <f>VLOOKUP(P76,'customer list'!$B:$G,6,FALSE)</f>
        <v>Mekong</v>
      </c>
      <c r="R76" s="3" t="s">
        <v>1201</v>
      </c>
      <c r="S76" s="3" t="s">
        <v>1202</v>
      </c>
    </row>
    <row r="77" spans="1:19" hidden="1">
      <c r="A77" s="3" t="s">
        <v>1200</v>
      </c>
      <c r="B77" s="3" t="s">
        <v>65</v>
      </c>
      <c r="C77" s="3" t="s">
        <v>202</v>
      </c>
      <c r="D77" s="3" t="s">
        <v>202</v>
      </c>
      <c r="E77" s="3" t="s">
        <v>74</v>
      </c>
      <c r="F77" s="3" t="s">
        <v>74</v>
      </c>
      <c r="G77" s="3" t="s">
        <v>66</v>
      </c>
      <c r="H77" s="3">
        <v>1.284E-3</v>
      </c>
      <c r="I77" s="3">
        <v>1.1162E-2</v>
      </c>
      <c r="J77" s="3">
        <v>3</v>
      </c>
      <c r="K77" s="5">
        <v>45079</v>
      </c>
      <c r="L77" s="5">
        <v>45107</v>
      </c>
      <c r="M77" s="3" t="s">
        <v>60</v>
      </c>
      <c r="N77" s="3" t="s">
        <v>61</v>
      </c>
      <c r="O77" s="3" t="s">
        <v>62</v>
      </c>
      <c r="P77" s="3">
        <v>5000014639</v>
      </c>
      <c r="Q77" s="62" t="str">
        <f>VLOOKUP(P77,'customer list'!$B:$G,6,FALSE)</f>
        <v>Mekong</v>
      </c>
      <c r="R77" s="3" t="s">
        <v>1201</v>
      </c>
      <c r="S77" s="3" t="s">
        <v>1202</v>
      </c>
    </row>
    <row r="78" spans="1:19" hidden="1">
      <c r="A78" s="3" t="s">
        <v>1203</v>
      </c>
      <c r="B78" s="3" t="s">
        <v>65</v>
      </c>
      <c r="C78" s="3" t="s">
        <v>165</v>
      </c>
      <c r="D78" s="3" t="s">
        <v>165</v>
      </c>
      <c r="E78" s="3" t="s">
        <v>166</v>
      </c>
      <c r="F78" s="3" t="s">
        <v>167</v>
      </c>
      <c r="G78" s="3" t="s">
        <v>66</v>
      </c>
      <c r="H78" s="3">
        <v>0.13500000000000001</v>
      </c>
      <c r="I78" s="3">
        <v>1.4773590000000001</v>
      </c>
      <c r="J78" s="3">
        <v>3</v>
      </c>
      <c r="K78" s="5">
        <v>45079</v>
      </c>
      <c r="L78" s="5">
        <v>45107</v>
      </c>
      <c r="M78" s="3" t="s">
        <v>60</v>
      </c>
      <c r="N78" s="3" t="s">
        <v>61</v>
      </c>
      <c r="O78" s="3" t="s">
        <v>62</v>
      </c>
      <c r="P78" s="3">
        <v>6000021811</v>
      </c>
      <c r="Q78" s="62" t="e">
        <f>VLOOKUP(P78,'customer list'!$B:$G,6,FALSE)</f>
        <v>#N/A</v>
      </c>
      <c r="R78" s="3" t="s">
        <v>608</v>
      </c>
      <c r="S78" s="3" t="s">
        <v>1204</v>
      </c>
    </row>
    <row r="79" spans="1:19" hidden="1">
      <c r="A79" s="3" t="s">
        <v>1205</v>
      </c>
      <c r="B79" s="3" t="s">
        <v>65</v>
      </c>
      <c r="C79" s="3" t="s">
        <v>252</v>
      </c>
      <c r="D79" s="3" t="s">
        <v>252</v>
      </c>
      <c r="E79" s="3" t="s">
        <v>141</v>
      </c>
      <c r="F79" s="3" t="s">
        <v>142</v>
      </c>
      <c r="G79" s="3" t="s">
        <v>66</v>
      </c>
      <c r="H79" s="3">
        <v>0.14599999999999999</v>
      </c>
      <c r="I79" s="3">
        <v>2.0956800000000002</v>
      </c>
      <c r="J79" s="3">
        <v>2</v>
      </c>
      <c r="K79" s="5">
        <v>45079</v>
      </c>
      <c r="L79" s="5">
        <v>45107</v>
      </c>
      <c r="M79" s="3" t="s">
        <v>60</v>
      </c>
      <c r="N79" s="3" t="s">
        <v>61</v>
      </c>
      <c r="O79" s="3" t="s">
        <v>62</v>
      </c>
      <c r="P79" s="3">
        <v>6000017934</v>
      </c>
      <c r="Q79" s="62" t="str">
        <f>VLOOKUP(P79,'customer list'!$B:$G,6,FALSE)</f>
        <v>Mekong</v>
      </c>
      <c r="R79" s="3" t="s">
        <v>349</v>
      </c>
      <c r="S79" s="3" t="s">
        <v>1194</v>
      </c>
    </row>
    <row r="80" spans="1:19" hidden="1">
      <c r="A80" s="3" t="s">
        <v>1205</v>
      </c>
      <c r="B80" s="3" t="s">
        <v>65</v>
      </c>
      <c r="C80" s="3" t="s">
        <v>198</v>
      </c>
      <c r="D80" s="3" t="s">
        <v>198</v>
      </c>
      <c r="E80" s="3" t="s">
        <v>141</v>
      </c>
      <c r="F80" s="3" t="s">
        <v>142</v>
      </c>
      <c r="G80" s="3" t="s">
        <v>66</v>
      </c>
      <c r="H80" s="3">
        <v>9.1999999999999998E-2</v>
      </c>
      <c r="I80" s="3">
        <v>1.3832</v>
      </c>
      <c r="J80" s="3">
        <v>2</v>
      </c>
      <c r="K80" s="5">
        <v>45079</v>
      </c>
      <c r="L80" s="5">
        <v>45107</v>
      </c>
      <c r="M80" s="3" t="s">
        <v>60</v>
      </c>
      <c r="N80" s="3" t="s">
        <v>61</v>
      </c>
      <c r="O80" s="3" t="s">
        <v>62</v>
      </c>
      <c r="P80" s="3">
        <v>6000017934</v>
      </c>
      <c r="Q80" s="62" t="str">
        <f>VLOOKUP(P80,'customer list'!$B:$G,6,FALSE)</f>
        <v>Mekong</v>
      </c>
      <c r="R80" s="3" t="s">
        <v>349</v>
      </c>
      <c r="S80" s="3" t="s">
        <v>1194</v>
      </c>
    </row>
    <row r="81" spans="1:19" hidden="1">
      <c r="A81" s="3" t="s">
        <v>1206</v>
      </c>
      <c r="B81" s="3" t="s">
        <v>65</v>
      </c>
      <c r="C81" s="3" t="s">
        <v>252</v>
      </c>
      <c r="D81" s="3" t="s">
        <v>252</v>
      </c>
      <c r="E81" s="3" t="s">
        <v>141</v>
      </c>
      <c r="F81" s="3" t="s">
        <v>142</v>
      </c>
      <c r="G81" s="3" t="s">
        <v>66</v>
      </c>
      <c r="H81" s="3">
        <v>0.14599999999999999</v>
      </c>
      <c r="I81" s="3">
        <v>2.0956800000000002</v>
      </c>
      <c r="J81" s="3">
        <v>2</v>
      </c>
      <c r="K81" s="5">
        <v>45079</v>
      </c>
      <c r="L81" s="5">
        <v>45107</v>
      </c>
      <c r="M81" s="3" t="s">
        <v>60</v>
      </c>
      <c r="N81" s="3" t="s">
        <v>61</v>
      </c>
      <c r="O81" s="3" t="s">
        <v>62</v>
      </c>
      <c r="P81" s="3">
        <v>6000021811</v>
      </c>
      <c r="Q81" s="62" t="e">
        <f>VLOOKUP(P81,'customer list'!$B:$G,6,FALSE)</f>
        <v>#N/A</v>
      </c>
      <c r="R81" s="3" t="s">
        <v>608</v>
      </c>
      <c r="S81" s="3" t="s">
        <v>1204</v>
      </c>
    </row>
    <row r="82" spans="1:19" hidden="1">
      <c r="A82" s="3" t="s">
        <v>1207</v>
      </c>
      <c r="B82" s="3" t="s">
        <v>65</v>
      </c>
      <c r="C82" s="3" t="s">
        <v>152</v>
      </c>
      <c r="D82" s="3" t="s">
        <v>152</v>
      </c>
      <c r="E82" s="3" t="s">
        <v>141</v>
      </c>
      <c r="F82" s="3" t="s">
        <v>142</v>
      </c>
      <c r="G82" s="3" t="s">
        <v>66</v>
      </c>
      <c r="H82" s="3">
        <v>2.5999999999999999E-2</v>
      </c>
      <c r="I82" s="3">
        <v>0.69159999999999999</v>
      </c>
      <c r="J82" s="3">
        <v>1</v>
      </c>
      <c r="K82" s="5">
        <v>45079</v>
      </c>
      <c r="L82" s="5">
        <v>45107</v>
      </c>
      <c r="M82" s="3" t="s">
        <v>60</v>
      </c>
      <c r="N82" s="3" t="s">
        <v>61</v>
      </c>
      <c r="O82" s="3" t="s">
        <v>62</v>
      </c>
      <c r="P82" s="3">
        <v>6000017934</v>
      </c>
      <c r="Q82" s="62" t="str">
        <f>VLOOKUP(P82,'customer list'!$B:$G,6,FALSE)</f>
        <v>Mekong</v>
      </c>
      <c r="R82" s="3" t="s">
        <v>349</v>
      </c>
      <c r="S82" s="3" t="s">
        <v>1194</v>
      </c>
    </row>
    <row r="83" spans="1:19" hidden="1">
      <c r="A83" s="3" t="s">
        <v>1208</v>
      </c>
      <c r="B83" s="3" t="s">
        <v>65</v>
      </c>
      <c r="C83" s="3" t="s">
        <v>262</v>
      </c>
      <c r="D83" s="3" t="s">
        <v>262</v>
      </c>
      <c r="E83" s="3" t="s">
        <v>141</v>
      </c>
      <c r="F83" s="3" t="s">
        <v>142</v>
      </c>
      <c r="G83" s="3" t="s">
        <v>66</v>
      </c>
      <c r="H83" s="3">
        <v>6.9000000000000006E-2</v>
      </c>
      <c r="I83" s="3">
        <v>0.93554999999999999</v>
      </c>
      <c r="J83" s="3">
        <v>1</v>
      </c>
      <c r="K83" s="5">
        <v>45079</v>
      </c>
      <c r="L83" s="5">
        <v>45107</v>
      </c>
      <c r="M83" s="3" t="s">
        <v>60</v>
      </c>
      <c r="N83" s="3" t="s">
        <v>61</v>
      </c>
      <c r="O83" s="3" t="s">
        <v>62</v>
      </c>
      <c r="P83" s="3">
        <v>6000017934</v>
      </c>
      <c r="Q83" s="62" t="str">
        <f>VLOOKUP(P83,'customer list'!$B:$G,6,FALSE)</f>
        <v>Mekong</v>
      </c>
      <c r="R83" s="3" t="s">
        <v>349</v>
      </c>
      <c r="S83" s="3" t="s">
        <v>1194</v>
      </c>
    </row>
    <row r="84" spans="1:19" hidden="1">
      <c r="A84" s="3" t="s">
        <v>1209</v>
      </c>
      <c r="B84" s="3" t="s">
        <v>65</v>
      </c>
      <c r="C84" s="3" t="s">
        <v>165</v>
      </c>
      <c r="D84" s="3" t="s">
        <v>165</v>
      </c>
      <c r="E84" s="3" t="s">
        <v>166</v>
      </c>
      <c r="F84" s="3" t="s">
        <v>167</v>
      </c>
      <c r="G84" s="3" t="s">
        <v>66</v>
      </c>
      <c r="H84" s="3">
        <v>4.4999999999999998E-2</v>
      </c>
      <c r="I84" s="3">
        <v>0.49245299999999997</v>
      </c>
      <c r="J84" s="3">
        <v>1</v>
      </c>
      <c r="K84" s="5">
        <v>45079</v>
      </c>
      <c r="L84" s="5">
        <v>45107</v>
      </c>
      <c r="M84" s="3" t="s">
        <v>60</v>
      </c>
      <c r="N84" s="3" t="s">
        <v>61</v>
      </c>
      <c r="O84" s="3" t="s">
        <v>62</v>
      </c>
      <c r="P84" s="3">
        <v>6000013933</v>
      </c>
      <c r="Q84" s="62" t="str">
        <f>VLOOKUP(P84,'customer list'!$B:$G,6,FALSE)</f>
        <v>Mekong</v>
      </c>
      <c r="R84" s="3" t="s">
        <v>838</v>
      </c>
      <c r="S84" s="3" t="s">
        <v>1210</v>
      </c>
    </row>
    <row r="85" spans="1:19" hidden="1">
      <c r="A85" s="3" t="s">
        <v>1211</v>
      </c>
      <c r="B85" s="3" t="s">
        <v>65</v>
      </c>
      <c r="C85" s="3" t="s">
        <v>148</v>
      </c>
      <c r="D85" s="3" t="s">
        <v>148</v>
      </c>
      <c r="E85" s="3" t="s">
        <v>141</v>
      </c>
      <c r="F85" s="3" t="s">
        <v>142</v>
      </c>
      <c r="G85" s="3" t="s">
        <v>66</v>
      </c>
      <c r="H85" s="3">
        <v>6.2E-2</v>
      </c>
      <c r="I85" s="3">
        <v>0.78487499999999999</v>
      </c>
      <c r="J85" s="3">
        <v>1</v>
      </c>
      <c r="K85" s="5">
        <v>45079</v>
      </c>
      <c r="L85" s="5">
        <v>45107</v>
      </c>
      <c r="M85" s="3" t="s">
        <v>60</v>
      </c>
      <c r="N85" s="3" t="s">
        <v>61</v>
      </c>
      <c r="O85" s="3" t="s">
        <v>62</v>
      </c>
      <c r="P85" s="3">
        <v>6000013933</v>
      </c>
      <c r="Q85" s="62" t="str">
        <f>VLOOKUP(P85,'customer list'!$B:$G,6,FALSE)</f>
        <v>Mekong</v>
      </c>
      <c r="R85" s="3" t="s">
        <v>838</v>
      </c>
      <c r="S85" s="3" t="s">
        <v>1210</v>
      </c>
    </row>
    <row r="86" spans="1:19" hidden="1">
      <c r="A86" s="3" t="s">
        <v>1211</v>
      </c>
      <c r="B86" s="3" t="s">
        <v>65</v>
      </c>
      <c r="C86" s="3" t="s">
        <v>150</v>
      </c>
      <c r="D86" s="3" t="s">
        <v>150</v>
      </c>
      <c r="E86" s="3" t="s">
        <v>141</v>
      </c>
      <c r="F86" s="3" t="s">
        <v>142</v>
      </c>
      <c r="G86" s="3" t="s">
        <v>66</v>
      </c>
      <c r="H86" s="3">
        <v>7.4999999999999997E-2</v>
      </c>
      <c r="I86" s="3">
        <v>1.1129599999999999</v>
      </c>
      <c r="J86" s="3">
        <v>1</v>
      </c>
      <c r="K86" s="5">
        <v>45079</v>
      </c>
      <c r="L86" s="5">
        <v>45107</v>
      </c>
      <c r="M86" s="3" t="s">
        <v>60</v>
      </c>
      <c r="N86" s="3" t="s">
        <v>61</v>
      </c>
      <c r="O86" s="3" t="s">
        <v>62</v>
      </c>
      <c r="P86" s="3">
        <v>6000013933</v>
      </c>
      <c r="Q86" s="62" t="str">
        <f>VLOOKUP(P86,'customer list'!$B:$G,6,FALSE)</f>
        <v>Mekong</v>
      </c>
      <c r="R86" s="3" t="s">
        <v>838</v>
      </c>
      <c r="S86" s="3" t="s">
        <v>1210</v>
      </c>
    </row>
    <row r="87" spans="1:19" hidden="1">
      <c r="A87" s="3" t="s">
        <v>1212</v>
      </c>
      <c r="B87" s="3" t="s">
        <v>65</v>
      </c>
      <c r="C87" s="3" t="s">
        <v>152</v>
      </c>
      <c r="D87" s="3" t="s">
        <v>152</v>
      </c>
      <c r="E87" s="3" t="s">
        <v>141</v>
      </c>
      <c r="F87" s="3" t="s">
        <v>142</v>
      </c>
      <c r="G87" s="3" t="s">
        <v>66</v>
      </c>
      <c r="H87" s="3">
        <v>0.182</v>
      </c>
      <c r="I87" s="3">
        <v>4.8411999999999997</v>
      </c>
      <c r="J87" s="3">
        <v>7</v>
      </c>
      <c r="K87" s="5">
        <v>45079</v>
      </c>
      <c r="L87" s="5">
        <v>45107</v>
      </c>
      <c r="M87" s="3" t="s">
        <v>60</v>
      </c>
      <c r="N87" s="3" t="s">
        <v>61</v>
      </c>
      <c r="O87" s="3" t="s">
        <v>62</v>
      </c>
      <c r="P87" s="3">
        <v>6000013933</v>
      </c>
      <c r="Q87" s="62" t="str">
        <f>VLOOKUP(P87,'customer list'!$B:$G,6,FALSE)</f>
        <v>Mekong</v>
      </c>
      <c r="R87" s="3" t="s">
        <v>838</v>
      </c>
      <c r="S87" s="3" t="s">
        <v>1210</v>
      </c>
    </row>
    <row r="88" spans="1:19" hidden="1">
      <c r="A88" s="3" t="s">
        <v>1212</v>
      </c>
      <c r="B88" s="3" t="s">
        <v>65</v>
      </c>
      <c r="C88" s="3" t="s">
        <v>198</v>
      </c>
      <c r="D88" s="3" t="s">
        <v>198</v>
      </c>
      <c r="E88" s="3" t="s">
        <v>141</v>
      </c>
      <c r="F88" s="3" t="s">
        <v>142</v>
      </c>
      <c r="G88" s="3" t="s">
        <v>66</v>
      </c>
      <c r="H88" s="3">
        <v>0.184</v>
      </c>
      <c r="I88" s="3">
        <v>2.7664</v>
      </c>
      <c r="J88" s="3">
        <v>4</v>
      </c>
      <c r="K88" s="5">
        <v>45079</v>
      </c>
      <c r="L88" s="5">
        <v>45107</v>
      </c>
      <c r="M88" s="3" t="s">
        <v>60</v>
      </c>
      <c r="N88" s="3" t="s">
        <v>61</v>
      </c>
      <c r="O88" s="3" t="s">
        <v>62</v>
      </c>
      <c r="P88" s="3">
        <v>6000013933</v>
      </c>
      <c r="Q88" s="62" t="str">
        <f>VLOOKUP(P88,'customer list'!$B:$G,6,FALSE)</f>
        <v>Mekong</v>
      </c>
      <c r="R88" s="3" t="s">
        <v>838</v>
      </c>
      <c r="S88" s="3" t="s">
        <v>1210</v>
      </c>
    </row>
    <row r="89" spans="1:19" hidden="1">
      <c r="A89" s="3" t="s">
        <v>1213</v>
      </c>
      <c r="B89" s="3" t="s">
        <v>65</v>
      </c>
      <c r="C89" s="3" t="s">
        <v>262</v>
      </c>
      <c r="D89" s="3" t="s">
        <v>262</v>
      </c>
      <c r="E89" s="3" t="s">
        <v>141</v>
      </c>
      <c r="F89" s="3" t="s">
        <v>142</v>
      </c>
      <c r="G89" s="3" t="s">
        <v>66</v>
      </c>
      <c r="H89" s="3">
        <v>6.9000000000000006E-2</v>
      </c>
      <c r="I89" s="3">
        <v>0.93554999999999999</v>
      </c>
      <c r="J89" s="3">
        <v>1</v>
      </c>
      <c r="K89" s="5">
        <v>45079</v>
      </c>
      <c r="L89" s="5">
        <v>45107</v>
      </c>
      <c r="M89" s="3" t="s">
        <v>60</v>
      </c>
      <c r="N89" s="3" t="s">
        <v>61</v>
      </c>
      <c r="O89" s="3" t="s">
        <v>62</v>
      </c>
      <c r="P89" s="3">
        <v>6000014155</v>
      </c>
      <c r="Q89" s="62" t="str">
        <f>VLOOKUP(P89,'customer list'!$B:$G,6,FALSE)</f>
        <v>Mekong</v>
      </c>
      <c r="R89" s="3" t="s">
        <v>838</v>
      </c>
      <c r="S89" s="3" t="s">
        <v>1214</v>
      </c>
    </row>
    <row r="90" spans="1:19" hidden="1">
      <c r="A90" s="3" t="s">
        <v>1215</v>
      </c>
      <c r="B90" s="3" t="s">
        <v>65</v>
      </c>
      <c r="C90" s="3" t="s">
        <v>252</v>
      </c>
      <c r="D90" s="3" t="s">
        <v>252</v>
      </c>
      <c r="E90" s="3" t="s">
        <v>141</v>
      </c>
      <c r="F90" s="3" t="s">
        <v>142</v>
      </c>
      <c r="G90" s="3" t="s">
        <v>66</v>
      </c>
      <c r="H90" s="3">
        <v>0.14599999999999999</v>
      </c>
      <c r="I90" s="3">
        <v>2.0956800000000002</v>
      </c>
      <c r="J90" s="3">
        <v>2</v>
      </c>
      <c r="K90" s="5">
        <v>45079</v>
      </c>
      <c r="L90" s="5">
        <v>45107</v>
      </c>
      <c r="M90" s="3" t="s">
        <v>60</v>
      </c>
      <c r="N90" s="3" t="s">
        <v>61</v>
      </c>
      <c r="O90" s="3" t="s">
        <v>62</v>
      </c>
      <c r="P90" s="3">
        <v>6000014155</v>
      </c>
      <c r="Q90" s="62" t="str">
        <f>VLOOKUP(P90,'customer list'!$B:$G,6,FALSE)</f>
        <v>Mekong</v>
      </c>
      <c r="R90" s="3" t="s">
        <v>838</v>
      </c>
      <c r="S90" s="3" t="s">
        <v>1214</v>
      </c>
    </row>
    <row r="91" spans="1:19" hidden="1">
      <c r="A91" s="3" t="s">
        <v>1216</v>
      </c>
      <c r="B91" s="3" t="s">
        <v>65</v>
      </c>
      <c r="C91" s="3" t="s">
        <v>470</v>
      </c>
      <c r="D91" s="3" t="s">
        <v>470</v>
      </c>
      <c r="E91" s="3" t="s">
        <v>141</v>
      </c>
      <c r="F91" s="3" t="s">
        <v>142</v>
      </c>
      <c r="G91" s="3" t="s">
        <v>66</v>
      </c>
      <c r="H91" s="3">
        <v>3.7999999999999999E-2</v>
      </c>
      <c r="I91" s="3">
        <v>0.567936</v>
      </c>
      <c r="J91" s="3">
        <v>1</v>
      </c>
      <c r="K91" s="5">
        <v>45079</v>
      </c>
      <c r="L91" s="5">
        <v>45107</v>
      </c>
      <c r="M91" s="3" t="s">
        <v>60</v>
      </c>
      <c r="N91" s="3" t="s">
        <v>61</v>
      </c>
      <c r="O91" s="3" t="s">
        <v>62</v>
      </c>
      <c r="P91" s="3">
        <v>6000014378</v>
      </c>
      <c r="Q91" s="62" t="str">
        <f>VLOOKUP(P91,'customer list'!$B:$G,6,FALSE)</f>
        <v>South central</v>
      </c>
      <c r="R91" s="3" t="s">
        <v>1217</v>
      </c>
      <c r="S91" s="3" t="s">
        <v>1218</v>
      </c>
    </row>
    <row r="92" spans="1:19" hidden="1">
      <c r="A92" s="3" t="s">
        <v>1219</v>
      </c>
      <c r="B92" s="3" t="s">
        <v>65</v>
      </c>
      <c r="C92" s="3" t="s">
        <v>252</v>
      </c>
      <c r="D92" s="3" t="s">
        <v>252</v>
      </c>
      <c r="E92" s="3" t="s">
        <v>141</v>
      </c>
      <c r="F92" s="3" t="s">
        <v>142</v>
      </c>
      <c r="G92" s="3" t="s">
        <v>66</v>
      </c>
      <c r="H92" s="3">
        <v>0.14599999999999999</v>
      </c>
      <c r="I92" s="3">
        <v>2.0956800000000002</v>
      </c>
      <c r="J92" s="3">
        <v>2</v>
      </c>
      <c r="K92" s="5">
        <v>45079</v>
      </c>
      <c r="L92" s="5">
        <v>45107</v>
      </c>
      <c r="M92" s="3" t="s">
        <v>60</v>
      </c>
      <c r="N92" s="3" t="s">
        <v>61</v>
      </c>
      <c r="O92" s="3" t="s">
        <v>62</v>
      </c>
      <c r="P92" s="3">
        <v>6000014378</v>
      </c>
      <c r="Q92" s="62" t="str">
        <f>VLOOKUP(P92,'customer list'!$B:$G,6,FALSE)</f>
        <v>South central</v>
      </c>
      <c r="R92" s="3" t="s">
        <v>1217</v>
      </c>
      <c r="S92" s="3" t="s">
        <v>1218</v>
      </c>
    </row>
    <row r="93" spans="1:19" hidden="1">
      <c r="A93" s="3" t="s">
        <v>1220</v>
      </c>
      <c r="B93" s="3" t="s">
        <v>65</v>
      </c>
      <c r="C93" s="3" t="s">
        <v>174</v>
      </c>
      <c r="D93" s="3" t="s">
        <v>174</v>
      </c>
      <c r="E93" s="3" t="s">
        <v>166</v>
      </c>
      <c r="F93" s="3" t="s">
        <v>167</v>
      </c>
      <c r="G93" s="3" t="s">
        <v>66</v>
      </c>
      <c r="H93" s="3">
        <v>4.2000000000000003E-2</v>
      </c>
      <c r="I93" s="3">
        <v>0.49245299999999997</v>
      </c>
      <c r="J93" s="3">
        <v>1</v>
      </c>
      <c r="K93" s="5">
        <v>45079</v>
      </c>
      <c r="L93" s="5">
        <v>45107</v>
      </c>
      <c r="M93" s="3" t="s">
        <v>60</v>
      </c>
      <c r="N93" s="3" t="s">
        <v>61</v>
      </c>
      <c r="O93" s="3" t="s">
        <v>62</v>
      </c>
      <c r="P93" s="3">
        <v>6000014378</v>
      </c>
      <c r="Q93" s="62" t="str">
        <f>VLOOKUP(P93,'customer list'!$B:$G,6,FALSE)</f>
        <v>South central</v>
      </c>
      <c r="R93" s="3" t="s">
        <v>1217</v>
      </c>
      <c r="S93" s="3" t="s">
        <v>1218</v>
      </c>
    </row>
    <row r="94" spans="1:19" hidden="1">
      <c r="A94" s="3" t="s">
        <v>1221</v>
      </c>
      <c r="B94" s="3" t="s">
        <v>65</v>
      </c>
      <c r="C94" s="3" t="s">
        <v>340</v>
      </c>
      <c r="D94" s="3" t="s">
        <v>340</v>
      </c>
      <c r="E94" s="3" t="s">
        <v>141</v>
      </c>
      <c r="F94" s="3" t="s">
        <v>142</v>
      </c>
      <c r="G94" s="3" t="s">
        <v>66</v>
      </c>
      <c r="H94" s="3">
        <v>2.5999999999999999E-2</v>
      </c>
      <c r="I94" s="3">
        <v>0.69159999999999999</v>
      </c>
      <c r="J94" s="3">
        <v>1</v>
      </c>
      <c r="K94" s="5">
        <v>45079</v>
      </c>
      <c r="L94" s="5">
        <v>45107</v>
      </c>
      <c r="M94" s="3" t="s">
        <v>60</v>
      </c>
      <c r="N94" s="3" t="s">
        <v>61</v>
      </c>
      <c r="O94" s="3" t="s">
        <v>62</v>
      </c>
      <c r="P94" s="3">
        <v>5000014625</v>
      </c>
      <c r="Q94" s="62" t="str">
        <f>VLOOKUP(P94,'customer list'!$B:$G,6,FALSE)</f>
        <v>Highland</v>
      </c>
      <c r="R94" s="3" t="s">
        <v>1222</v>
      </c>
      <c r="S94" s="3" t="s">
        <v>1223</v>
      </c>
    </row>
    <row r="95" spans="1:19" hidden="1">
      <c r="A95" s="3" t="s">
        <v>1224</v>
      </c>
      <c r="B95" s="3" t="s">
        <v>65</v>
      </c>
      <c r="C95" s="3" t="s">
        <v>343</v>
      </c>
      <c r="D95" s="3" t="s">
        <v>343</v>
      </c>
      <c r="E95" s="3" t="s">
        <v>166</v>
      </c>
      <c r="F95" s="3" t="s">
        <v>167</v>
      </c>
      <c r="G95" s="3" t="s">
        <v>66</v>
      </c>
      <c r="H95" s="3">
        <v>7.3999999999999996E-2</v>
      </c>
      <c r="I95" s="3">
        <v>0.43798100000000001</v>
      </c>
      <c r="J95" s="3">
        <v>1</v>
      </c>
      <c r="K95" s="5">
        <v>45079</v>
      </c>
      <c r="L95" s="5">
        <v>45107</v>
      </c>
      <c r="M95" s="3" t="s">
        <v>60</v>
      </c>
      <c r="N95" s="3" t="s">
        <v>61</v>
      </c>
      <c r="O95" s="3" t="s">
        <v>62</v>
      </c>
      <c r="P95" s="3">
        <v>5000014693</v>
      </c>
      <c r="Q95" s="62" t="str">
        <f>VLOOKUP(P95,'customer list'!$B:$G,6,FALSE)</f>
        <v>Highland</v>
      </c>
      <c r="R95" s="3" t="s">
        <v>1225</v>
      </c>
      <c r="S95" s="3" t="s">
        <v>1226</v>
      </c>
    </row>
    <row r="96" spans="1:19" hidden="1">
      <c r="A96" s="3" t="s">
        <v>1224</v>
      </c>
      <c r="B96" s="3" t="s">
        <v>65</v>
      </c>
      <c r="C96" s="3" t="s">
        <v>200</v>
      </c>
      <c r="D96" s="3" t="s">
        <v>200</v>
      </c>
      <c r="E96" s="3" t="s">
        <v>141</v>
      </c>
      <c r="F96" s="3" t="s">
        <v>142</v>
      </c>
      <c r="G96" s="3" t="s">
        <v>66</v>
      </c>
      <c r="H96" s="3">
        <v>5.6000000000000001E-2</v>
      </c>
      <c r="I96" s="3">
        <v>0.74355199999999999</v>
      </c>
      <c r="J96" s="3">
        <v>1</v>
      </c>
      <c r="K96" s="5">
        <v>45079</v>
      </c>
      <c r="L96" s="5">
        <v>45107</v>
      </c>
      <c r="M96" s="3" t="s">
        <v>60</v>
      </c>
      <c r="N96" s="3" t="s">
        <v>61</v>
      </c>
      <c r="O96" s="3" t="s">
        <v>62</v>
      </c>
      <c r="P96" s="3">
        <v>5000014693</v>
      </c>
      <c r="Q96" s="62" t="str">
        <f>VLOOKUP(P96,'customer list'!$B:$G,6,FALSE)</f>
        <v>Highland</v>
      </c>
      <c r="R96" s="3" t="s">
        <v>1225</v>
      </c>
      <c r="S96" s="3" t="s">
        <v>1226</v>
      </c>
    </row>
    <row r="97" spans="1:19" hidden="1">
      <c r="A97" s="3" t="s">
        <v>1224</v>
      </c>
      <c r="B97" s="3" t="s">
        <v>65</v>
      </c>
      <c r="C97" s="3" t="s">
        <v>366</v>
      </c>
      <c r="D97" s="3" t="s">
        <v>366</v>
      </c>
      <c r="E97" s="3" t="s">
        <v>166</v>
      </c>
      <c r="F97" s="3" t="s">
        <v>167</v>
      </c>
      <c r="G97" s="3" t="s">
        <v>66</v>
      </c>
      <c r="H97" s="3">
        <v>5.3999999999999999E-2</v>
      </c>
      <c r="I97" s="3">
        <v>0.67989599999999994</v>
      </c>
      <c r="J97" s="3">
        <v>1</v>
      </c>
      <c r="K97" s="5">
        <v>45079</v>
      </c>
      <c r="L97" s="5">
        <v>45107</v>
      </c>
      <c r="M97" s="3" t="s">
        <v>60</v>
      </c>
      <c r="N97" s="3" t="s">
        <v>61</v>
      </c>
      <c r="O97" s="3" t="s">
        <v>62</v>
      </c>
      <c r="P97" s="3">
        <v>5000014693</v>
      </c>
      <c r="Q97" s="62" t="str">
        <f>VLOOKUP(P97,'customer list'!$B:$G,6,FALSE)</f>
        <v>Highland</v>
      </c>
      <c r="R97" s="3" t="s">
        <v>1225</v>
      </c>
      <c r="S97" s="3" t="s">
        <v>1226</v>
      </c>
    </row>
    <row r="98" spans="1:19" hidden="1">
      <c r="A98" s="3" t="s">
        <v>1224</v>
      </c>
      <c r="B98" s="3" t="s">
        <v>65</v>
      </c>
      <c r="C98" s="3" t="s">
        <v>365</v>
      </c>
      <c r="D98" s="3" t="s">
        <v>365</v>
      </c>
      <c r="E98" s="3" t="s">
        <v>166</v>
      </c>
      <c r="F98" s="3" t="s">
        <v>167</v>
      </c>
      <c r="G98" s="3" t="s">
        <v>66</v>
      </c>
      <c r="H98" s="3">
        <v>5.3999999999999999E-2</v>
      </c>
      <c r="I98" s="3">
        <v>0.68259400000000003</v>
      </c>
      <c r="J98" s="3">
        <v>1</v>
      </c>
      <c r="K98" s="5">
        <v>45079</v>
      </c>
      <c r="L98" s="5">
        <v>45107</v>
      </c>
      <c r="M98" s="3" t="s">
        <v>60</v>
      </c>
      <c r="N98" s="3" t="s">
        <v>61</v>
      </c>
      <c r="O98" s="3" t="s">
        <v>62</v>
      </c>
      <c r="P98" s="3">
        <v>5000014693</v>
      </c>
      <c r="Q98" s="62" t="str">
        <f>VLOOKUP(P98,'customer list'!$B:$G,6,FALSE)</f>
        <v>Highland</v>
      </c>
      <c r="R98" s="3" t="s">
        <v>1225</v>
      </c>
      <c r="S98" s="3" t="s">
        <v>1226</v>
      </c>
    </row>
    <row r="99" spans="1:19" hidden="1">
      <c r="A99" s="3" t="s">
        <v>1224</v>
      </c>
      <c r="B99" s="3" t="s">
        <v>65</v>
      </c>
      <c r="C99" s="3" t="s">
        <v>197</v>
      </c>
      <c r="D99" s="3" t="s">
        <v>197</v>
      </c>
      <c r="E99" s="3" t="s">
        <v>141</v>
      </c>
      <c r="F99" s="3" t="s">
        <v>142</v>
      </c>
      <c r="G99" s="3" t="s">
        <v>66</v>
      </c>
      <c r="H99" s="3">
        <v>0.126</v>
      </c>
      <c r="I99" s="3">
        <v>1.68675</v>
      </c>
      <c r="J99" s="3">
        <v>2</v>
      </c>
      <c r="K99" s="5">
        <v>45079</v>
      </c>
      <c r="L99" s="5">
        <v>45107</v>
      </c>
      <c r="M99" s="3" t="s">
        <v>60</v>
      </c>
      <c r="N99" s="3" t="s">
        <v>61</v>
      </c>
      <c r="O99" s="3" t="s">
        <v>62</v>
      </c>
      <c r="P99" s="3">
        <v>5000014693</v>
      </c>
      <c r="Q99" s="62" t="str">
        <f>VLOOKUP(P99,'customer list'!$B:$G,6,FALSE)</f>
        <v>Highland</v>
      </c>
      <c r="R99" s="3" t="s">
        <v>1225</v>
      </c>
      <c r="S99" s="3" t="s">
        <v>1226</v>
      </c>
    </row>
    <row r="100" spans="1:19" hidden="1">
      <c r="A100" s="3" t="s">
        <v>1227</v>
      </c>
      <c r="B100" s="3" t="s">
        <v>65</v>
      </c>
      <c r="C100" s="3" t="s">
        <v>252</v>
      </c>
      <c r="D100" s="3" t="s">
        <v>252</v>
      </c>
      <c r="E100" s="3" t="s">
        <v>141</v>
      </c>
      <c r="F100" s="3" t="s">
        <v>142</v>
      </c>
      <c r="G100" s="3" t="s">
        <v>66</v>
      </c>
      <c r="H100" s="3">
        <v>0.14599999999999999</v>
      </c>
      <c r="I100" s="3">
        <v>2.0956800000000002</v>
      </c>
      <c r="J100" s="3">
        <v>2</v>
      </c>
      <c r="K100" s="5">
        <v>45079</v>
      </c>
      <c r="L100" s="5">
        <v>45107</v>
      </c>
      <c r="M100" s="3" t="s">
        <v>60</v>
      </c>
      <c r="N100" s="3" t="s">
        <v>61</v>
      </c>
      <c r="O100" s="3" t="s">
        <v>62</v>
      </c>
      <c r="P100" s="3">
        <v>6000019770</v>
      </c>
      <c r="Q100" s="62" t="str">
        <f>VLOOKUP(P100,'customer list'!$B:$G,6,FALSE)</f>
        <v>Highland</v>
      </c>
      <c r="R100" s="3" t="s">
        <v>1228</v>
      </c>
      <c r="S100" s="3" t="s">
        <v>1229</v>
      </c>
    </row>
    <row r="101" spans="1:19" hidden="1">
      <c r="A101" s="3" t="s">
        <v>1230</v>
      </c>
      <c r="B101" s="3" t="s">
        <v>65</v>
      </c>
      <c r="C101" s="3" t="s">
        <v>255</v>
      </c>
      <c r="D101" s="3" t="s">
        <v>255</v>
      </c>
      <c r="E101" s="3" t="s">
        <v>166</v>
      </c>
      <c r="F101" s="3" t="s">
        <v>167</v>
      </c>
      <c r="G101" s="3" t="s">
        <v>66</v>
      </c>
      <c r="H101" s="3">
        <v>4.5999999999999999E-2</v>
      </c>
      <c r="I101" s="3">
        <v>0.58289999999999997</v>
      </c>
      <c r="J101" s="3">
        <v>1</v>
      </c>
      <c r="K101" s="5">
        <v>45079</v>
      </c>
      <c r="L101" s="5">
        <v>45107</v>
      </c>
      <c r="M101" s="3" t="s">
        <v>60</v>
      </c>
      <c r="N101" s="3" t="s">
        <v>61</v>
      </c>
      <c r="O101" s="3" t="s">
        <v>62</v>
      </c>
      <c r="P101" s="3">
        <v>6000014980</v>
      </c>
      <c r="Q101" s="62" t="str">
        <f>VLOOKUP(P101,'customer list'!$B:$G,6,FALSE)</f>
        <v>Highland</v>
      </c>
      <c r="R101" s="3" t="s">
        <v>1228</v>
      </c>
      <c r="S101" s="3" t="s">
        <v>1231</v>
      </c>
    </row>
    <row r="102" spans="1:19" hidden="1">
      <c r="A102" s="3" t="s">
        <v>1232</v>
      </c>
      <c r="B102" s="3" t="s">
        <v>65</v>
      </c>
      <c r="C102" s="3" t="s">
        <v>344</v>
      </c>
      <c r="D102" s="3" t="s">
        <v>344</v>
      </c>
      <c r="E102" s="3" t="s">
        <v>141</v>
      </c>
      <c r="F102" s="3" t="s">
        <v>142</v>
      </c>
      <c r="G102" s="3" t="s">
        <v>66</v>
      </c>
      <c r="H102" s="3">
        <v>6.3E-2</v>
      </c>
      <c r="I102" s="3">
        <v>0.92564999999999997</v>
      </c>
      <c r="J102" s="3">
        <v>1</v>
      </c>
      <c r="K102" s="5">
        <v>45079</v>
      </c>
      <c r="L102" s="5">
        <v>45107</v>
      </c>
      <c r="M102" s="3" t="s">
        <v>60</v>
      </c>
      <c r="N102" s="3" t="s">
        <v>61</v>
      </c>
      <c r="O102" s="3" t="s">
        <v>62</v>
      </c>
      <c r="P102" s="3">
        <v>5000014698</v>
      </c>
      <c r="Q102" s="62" t="str">
        <f>VLOOKUP(P102,'customer list'!$B:$G,6,FALSE)</f>
        <v>South central</v>
      </c>
      <c r="R102" s="3" t="s">
        <v>1233</v>
      </c>
      <c r="S102" s="3" t="s">
        <v>1234</v>
      </c>
    </row>
    <row r="103" spans="1:19" hidden="1">
      <c r="A103" s="3" t="s">
        <v>1232</v>
      </c>
      <c r="B103" s="3" t="s">
        <v>65</v>
      </c>
      <c r="C103" s="3" t="s">
        <v>366</v>
      </c>
      <c r="D103" s="3" t="s">
        <v>366</v>
      </c>
      <c r="E103" s="3" t="s">
        <v>166</v>
      </c>
      <c r="F103" s="3" t="s">
        <v>167</v>
      </c>
      <c r="G103" s="3" t="s">
        <v>66</v>
      </c>
      <c r="H103" s="3">
        <v>5.3999999999999999E-2</v>
      </c>
      <c r="I103" s="3">
        <v>0.67989599999999994</v>
      </c>
      <c r="J103" s="3">
        <v>1</v>
      </c>
      <c r="K103" s="5">
        <v>45079</v>
      </c>
      <c r="L103" s="5">
        <v>45107</v>
      </c>
      <c r="M103" s="3" t="s">
        <v>60</v>
      </c>
      <c r="N103" s="3" t="s">
        <v>61</v>
      </c>
      <c r="O103" s="3" t="s">
        <v>62</v>
      </c>
      <c r="P103" s="3">
        <v>5000014698</v>
      </c>
      <c r="Q103" s="62" t="str">
        <f>VLOOKUP(P103,'customer list'!$B:$G,6,FALSE)</f>
        <v>South central</v>
      </c>
      <c r="R103" s="3" t="s">
        <v>1233</v>
      </c>
      <c r="S103" s="3" t="s">
        <v>1234</v>
      </c>
    </row>
    <row r="104" spans="1:19" hidden="1">
      <c r="A104" s="3" t="s">
        <v>1232</v>
      </c>
      <c r="B104" s="3" t="s">
        <v>65</v>
      </c>
      <c r="C104" s="3" t="s">
        <v>345</v>
      </c>
      <c r="D104" s="3" t="s">
        <v>345</v>
      </c>
      <c r="E104" s="3" t="s">
        <v>141</v>
      </c>
      <c r="F104" s="3" t="s">
        <v>142</v>
      </c>
      <c r="G104" s="3" t="s">
        <v>66</v>
      </c>
      <c r="H104" s="3">
        <v>8.1000000000000003E-2</v>
      </c>
      <c r="I104" s="3">
        <v>1.1129599999999999</v>
      </c>
      <c r="J104" s="3">
        <v>1</v>
      </c>
      <c r="K104" s="5">
        <v>45079</v>
      </c>
      <c r="L104" s="5">
        <v>45107</v>
      </c>
      <c r="M104" s="3" t="s">
        <v>60</v>
      </c>
      <c r="N104" s="3" t="s">
        <v>61</v>
      </c>
      <c r="O104" s="3" t="s">
        <v>62</v>
      </c>
      <c r="P104" s="3">
        <v>5000014698</v>
      </c>
      <c r="Q104" s="62" t="str">
        <f>VLOOKUP(P104,'customer list'!$B:$G,6,FALSE)</f>
        <v>South central</v>
      </c>
      <c r="R104" s="3" t="s">
        <v>1233</v>
      </c>
      <c r="S104" s="3" t="s">
        <v>1234</v>
      </c>
    </row>
    <row r="105" spans="1:19" hidden="1">
      <c r="A105" s="3" t="s">
        <v>1232</v>
      </c>
      <c r="B105" s="3" t="s">
        <v>65</v>
      </c>
      <c r="C105" s="3" t="s">
        <v>174</v>
      </c>
      <c r="D105" s="3" t="s">
        <v>174</v>
      </c>
      <c r="E105" s="3" t="s">
        <v>166</v>
      </c>
      <c r="F105" s="3" t="s">
        <v>167</v>
      </c>
      <c r="G105" s="3" t="s">
        <v>66</v>
      </c>
      <c r="H105" s="3">
        <v>4.2000000000000003E-2</v>
      </c>
      <c r="I105" s="3">
        <v>0.49245299999999997</v>
      </c>
      <c r="J105" s="3">
        <v>1</v>
      </c>
      <c r="K105" s="5">
        <v>45079</v>
      </c>
      <c r="L105" s="5">
        <v>45107</v>
      </c>
      <c r="M105" s="3" t="s">
        <v>60</v>
      </c>
      <c r="N105" s="3" t="s">
        <v>61</v>
      </c>
      <c r="O105" s="3" t="s">
        <v>62</v>
      </c>
      <c r="P105" s="3">
        <v>5000014698</v>
      </c>
      <c r="Q105" s="62" t="str">
        <f>VLOOKUP(P105,'customer list'!$B:$G,6,FALSE)</f>
        <v>South central</v>
      </c>
      <c r="R105" s="3" t="s">
        <v>1233</v>
      </c>
      <c r="S105" s="3" t="s">
        <v>1234</v>
      </c>
    </row>
    <row r="106" spans="1:19" hidden="1">
      <c r="A106" s="3" t="s">
        <v>1232</v>
      </c>
      <c r="B106" s="3" t="s">
        <v>65</v>
      </c>
      <c r="C106" s="3" t="s">
        <v>463</v>
      </c>
      <c r="D106" s="3" t="s">
        <v>463</v>
      </c>
      <c r="E106" s="3" t="s">
        <v>166</v>
      </c>
      <c r="F106" s="3" t="s">
        <v>167</v>
      </c>
      <c r="G106" s="3" t="s">
        <v>66</v>
      </c>
      <c r="H106" s="3">
        <v>4.5999999999999999E-2</v>
      </c>
      <c r="I106" s="3">
        <v>0.58678600000000003</v>
      </c>
      <c r="J106" s="3">
        <v>1</v>
      </c>
      <c r="K106" s="5">
        <v>45079</v>
      </c>
      <c r="L106" s="5">
        <v>45107</v>
      </c>
      <c r="M106" s="3" t="s">
        <v>60</v>
      </c>
      <c r="N106" s="3" t="s">
        <v>61</v>
      </c>
      <c r="O106" s="3" t="s">
        <v>62</v>
      </c>
      <c r="P106" s="3">
        <v>5000014698</v>
      </c>
      <c r="Q106" s="62" t="str">
        <f>VLOOKUP(P106,'customer list'!$B:$G,6,FALSE)</f>
        <v>South central</v>
      </c>
      <c r="R106" s="3" t="s">
        <v>1233</v>
      </c>
      <c r="S106" s="3" t="s">
        <v>1234</v>
      </c>
    </row>
    <row r="107" spans="1:19" hidden="1">
      <c r="A107" s="3" t="s">
        <v>1232</v>
      </c>
      <c r="B107" s="3" t="s">
        <v>65</v>
      </c>
      <c r="C107" s="3" t="s">
        <v>236</v>
      </c>
      <c r="D107" s="3" t="s">
        <v>236</v>
      </c>
      <c r="E107" s="3" t="s">
        <v>166</v>
      </c>
      <c r="F107" s="3" t="s">
        <v>167</v>
      </c>
      <c r="G107" s="3" t="s">
        <v>66</v>
      </c>
      <c r="H107" s="3">
        <v>0.08</v>
      </c>
      <c r="I107" s="3">
        <v>0.95903099999999997</v>
      </c>
      <c r="J107" s="3">
        <v>2</v>
      </c>
      <c r="K107" s="5">
        <v>45079</v>
      </c>
      <c r="L107" s="5">
        <v>45107</v>
      </c>
      <c r="M107" s="3" t="s">
        <v>60</v>
      </c>
      <c r="N107" s="3" t="s">
        <v>61</v>
      </c>
      <c r="O107" s="3" t="s">
        <v>62</v>
      </c>
      <c r="P107" s="3">
        <v>5000014698</v>
      </c>
      <c r="Q107" s="62" t="str">
        <f>VLOOKUP(P107,'customer list'!$B:$G,6,FALSE)</f>
        <v>South central</v>
      </c>
      <c r="R107" s="3" t="s">
        <v>1233</v>
      </c>
      <c r="S107" s="3" t="s">
        <v>1234</v>
      </c>
    </row>
    <row r="108" spans="1:19" hidden="1">
      <c r="A108" s="3" t="s">
        <v>1235</v>
      </c>
      <c r="B108" s="3" t="s">
        <v>65</v>
      </c>
      <c r="C108" s="3" t="s">
        <v>174</v>
      </c>
      <c r="D108" s="3" t="s">
        <v>174</v>
      </c>
      <c r="E108" s="3" t="s">
        <v>166</v>
      </c>
      <c r="F108" s="3" t="s">
        <v>167</v>
      </c>
      <c r="G108" s="3" t="s">
        <v>66</v>
      </c>
      <c r="H108" s="3">
        <v>4.2000000000000003E-2</v>
      </c>
      <c r="I108" s="3">
        <v>0.49245299999999997</v>
      </c>
      <c r="J108" s="3">
        <v>1</v>
      </c>
      <c r="K108" s="5">
        <v>45079</v>
      </c>
      <c r="L108" s="5">
        <v>45107</v>
      </c>
      <c r="M108" s="3" t="s">
        <v>60</v>
      </c>
      <c r="N108" s="3" t="s">
        <v>61</v>
      </c>
      <c r="O108" s="3" t="s">
        <v>62</v>
      </c>
      <c r="P108" s="3">
        <v>6000014378</v>
      </c>
      <c r="Q108" s="62" t="str">
        <f>VLOOKUP(P108,'customer list'!$B:$G,6,FALSE)</f>
        <v>South central</v>
      </c>
      <c r="R108" s="3" t="s">
        <v>1217</v>
      </c>
      <c r="S108" s="3" t="s">
        <v>1218</v>
      </c>
    </row>
    <row r="109" spans="1:19" hidden="1">
      <c r="A109" s="3" t="s">
        <v>1236</v>
      </c>
      <c r="B109" s="3" t="s">
        <v>65</v>
      </c>
      <c r="C109" s="3" t="s">
        <v>152</v>
      </c>
      <c r="D109" s="3" t="s">
        <v>152</v>
      </c>
      <c r="E109" s="3" t="s">
        <v>141</v>
      </c>
      <c r="F109" s="3" t="s">
        <v>142</v>
      </c>
      <c r="G109" s="3" t="s">
        <v>66</v>
      </c>
      <c r="H109" s="3">
        <v>5.1999999999999998E-2</v>
      </c>
      <c r="I109" s="3">
        <v>1.3832</v>
      </c>
      <c r="J109" s="3">
        <v>2</v>
      </c>
      <c r="K109" s="5">
        <v>45079</v>
      </c>
      <c r="L109" s="5">
        <v>45107</v>
      </c>
      <c r="M109" s="3" t="s">
        <v>60</v>
      </c>
      <c r="N109" s="3" t="s">
        <v>61</v>
      </c>
      <c r="O109" s="3" t="s">
        <v>62</v>
      </c>
      <c r="P109" s="3">
        <v>6000014378</v>
      </c>
      <c r="Q109" s="62" t="str">
        <f>VLOOKUP(P109,'customer list'!$B:$G,6,FALSE)</f>
        <v>South central</v>
      </c>
      <c r="R109" s="3" t="s">
        <v>1217</v>
      </c>
      <c r="S109" s="3" t="s">
        <v>1218</v>
      </c>
    </row>
    <row r="110" spans="1:19" hidden="1">
      <c r="A110" s="3" t="s">
        <v>1237</v>
      </c>
      <c r="B110" s="3" t="s">
        <v>65</v>
      </c>
      <c r="C110" s="3" t="s">
        <v>262</v>
      </c>
      <c r="D110" s="3" t="s">
        <v>262</v>
      </c>
      <c r="E110" s="3" t="s">
        <v>141</v>
      </c>
      <c r="F110" s="3" t="s">
        <v>142</v>
      </c>
      <c r="G110" s="3" t="s">
        <v>66</v>
      </c>
      <c r="H110" s="3">
        <v>6.9000000000000006E-2</v>
      </c>
      <c r="I110" s="3">
        <v>0.93554999999999999</v>
      </c>
      <c r="J110" s="3">
        <v>1</v>
      </c>
      <c r="K110" s="5">
        <v>45079</v>
      </c>
      <c r="L110" s="5">
        <v>45107</v>
      </c>
      <c r="M110" s="3" t="s">
        <v>60</v>
      </c>
      <c r="N110" s="3" t="s">
        <v>61</v>
      </c>
      <c r="O110" s="3" t="s">
        <v>62</v>
      </c>
      <c r="P110" s="3">
        <v>6000008106</v>
      </c>
      <c r="Q110" s="62" t="str">
        <f>VLOOKUP(P110,'customer list'!$B:$G,6,FALSE)</f>
        <v>Highland</v>
      </c>
      <c r="R110" s="3" t="s">
        <v>600</v>
      </c>
      <c r="S110" s="3" t="s">
        <v>1238</v>
      </c>
    </row>
    <row r="111" spans="1:19" hidden="1">
      <c r="A111" s="3" t="s">
        <v>1239</v>
      </c>
      <c r="B111" s="3" t="s">
        <v>65</v>
      </c>
      <c r="C111" s="3" t="s">
        <v>152</v>
      </c>
      <c r="D111" s="3" t="s">
        <v>152</v>
      </c>
      <c r="E111" s="3" t="s">
        <v>141</v>
      </c>
      <c r="F111" s="3" t="s">
        <v>142</v>
      </c>
      <c r="G111" s="3" t="s">
        <v>66</v>
      </c>
      <c r="H111" s="3">
        <v>2.5999999999999999E-2</v>
      </c>
      <c r="I111" s="3">
        <v>0.69159999999999999</v>
      </c>
      <c r="J111" s="3">
        <v>1</v>
      </c>
      <c r="K111" s="5">
        <v>45079</v>
      </c>
      <c r="L111" s="5">
        <v>45107</v>
      </c>
      <c r="M111" s="3" t="s">
        <v>60</v>
      </c>
      <c r="N111" s="3" t="s">
        <v>61</v>
      </c>
      <c r="O111" s="3" t="s">
        <v>62</v>
      </c>
      <c r="P111" s="3">
        <v>6000013945</v>
      </c>
      <c r="Q111" s="62" t="str">
        <f>VLOOKUP(P111,'customer list'!$B:$G,6,FALSE)</f>
        <v>South central</v>
      </c>
      <c r="R111" s="3" t="s">
        <v>1217</v>
      </c>
      <c r="S111" s="3" t="s">
        <v>1240</v>
      </c>
    </row>
    <row r="112" spans="1:19" hidden="1">
      <c r="A112" s="3" t="s">
        <v>1241</v>
      </c>
      <c r="B112" s="3" t="s">
        <v>65</v>
      </c>
      <c r="C112" s="3" t="s">
        <v>554</v>
      </c>
      <c r="D112" s="3" t="s">
        <v>554</v>
      </c>
      <c r="E112" s="3" t="s">
        <v>58</v>
      </c>
      <c r="F112" s="3" t="s">
        <v>59</v>
      </c>
      <c r="G112" s="3" t="s">
        <v>66</v>
      </c>
      <c r="H112" s="3">
        <v>0.09</v>
      </c>
      <c r="I112" s="3">
        <v>0.82088499999999998</v>
      </c>
      <c r="J112" s="3">
        <v>10</v>
      </c>
      <c r="K112" s="5">
        <v>45079</v>
      </c>
      <c r="L112" s="5">
        <v>45107</v>
      </c>
      <c r="M112" s="3" t="s">
        <v>60</v>
      </c>
      <c r="N112" s="3" t="s">
        <v>61</v>
      </c>
      <c r="O112" s="3" t="s">
        <v>62</v>
      </c>
      <c r="P112" s="3">
        <v>5000014698</v>
      </c>
      <c r="Q112" s="62" t="str">
        <f>VLOOKUP(P112,'customer list'!$B:$G,6,FALSE)</f>
        <v>South central</v>
      </c>
      <c r="R112" s="3" t="s">
        <v>1233</v>
      </c>
      <c r="S112" s="3" t="s">
        <v>1234</v>
      </c>
    </row>
    <row r="113" spans="1:19" hidden="1">
      <c r="A113" s="3" t="s">
        <v>1241</v>
      </c>
      <c r="B113" s="3" t="s">
        <v>65</v>
      </c>
      <c r="C113" s="3" t="s">
        <v>553</v>
      </c>
      <c r="D113" s="3" t="s">
        <v>553</v>
      </c>
      <c r="E113" s="3" t="s">
        <v>68</v>
      </c>
      <c r="F113" s="3" t="s">
        <v>59</v>
      </c>
      <c r="G113" s="3" t="s">
        <v>66</v>
      </c>
      <c r="H113" s="3">
        <v>0.2</v>
      </c>
      <c r="I113" s="3">
        <v>1.57605</v>
      </c>
      <c r="J113" s="3">
        <v>10</v>
      </c>
      <c r="K113" s="5">
        <v>45079</v>
      </c>
      <c r="L113" s="5">
        <v>45107</v>
      </c>
      <c r="M113" s="3" t="s">
        <v>60</v>
      </c>
      <c r="N113" s="3" t="s">
        <v>61</v>
      </c>
      <c r="O113" s="3" t="s">
        <v>62</v>
      </c>
      <c r="P113" s="3">
        <v>5000014698</v>
      </c>
      <c r="Q113" s="62" t="str">
        <f>VLOOKUP(P113,'customer list'!$B:$G,6,FALSE)</f>
        <v>South central</v>
      </c>
      <c r="R113" s="3" t="s">
        <v>1233</v>
      </c>
      <c r="S113" s="3" t="s">
        <v>1234</v>
      </c>
    </row>
    <row r="114" spans="1:19" hidden="1">
      <c r="A114" s="3" t="s">
        <v>1242</v>
      </c>
      <c r="B114" s="3" t="s">
        <v>65</v>
      </c>
      <c r="C114" s="3" t="s">
        <v>336</v>
      </c>
      <c r="D114" s="3" t="s">
        <v>336</v>
      </c>
      <c r="E114" s="3" t="s">
        <v>141</v>
      </c>
      <c r="F114" s="3" t="s">
        <v>142</v>
      </c>
      <c r="G114" s="3" t="s">
        <v>66</v>
      </c>
      <c r="H114" s="3">
        <v>3.57E-4</v>
      </c>
      <c r="I114" s="3">
        <v>1.265544</v>
      </c>
      <c r="J114" s="3">
        <v>1</v>
      </c>
      <c r="K114" s="5">
        <v>45079</v>
      </c>
      <c r="L114" s="5">
        <v>45107</v>
      </c>
      <c r="M114" s="3" t="s">
        <v>60</v>
      </c>
      <c r="N114" s="3" t="s">
        <v>61</v>
      </c>
      <c r="O114" s="3" t="s">
        <v>62</v>
      </c>
      <c r="P114" s="3">
        <v>5000014698</v>
      </c>
      <c r="Q114" s="62" t="str">
        <f>VLOOKUP(P114,'customer list'!$B:$G,6,FALSE)</f>
        <v>South central</v>
      </c>
      <c r="R114" s="3" t="s">
        <v>1233</v>
      </c>
      <c r="S114" s="3" t="s">
        <v>1234</v>
      </c>
    </row>
    <row r="115" spans="1:19" hidden="1">
      <c r="A115" s="3" t="s">
        <v>1243</v>
      </c>
      <c r="B115" s="3" t="s">
        <v>65</v>
      </c>
      <c r="C115" s="3" t="s">
        <v>105</v>
      </c>
      <c r="D115" s="3" t="s">
        <v>105</v>
      </c>
      <c r="E115" s="3" t="s">
        <v>74</v>
      </c>
      <c r="F115" s="3" t="s">
        <v>74</v>
      </c>
      <c r="G115" s="3" t="s">
        <v>66</v>
      </c>
      <c r="H115" s="3">
        <v>6.3E-3</v>
      </c>
      <c r="I115" s="3">
        <v>5.2083999999999998E-2</v>
      </c>
      <c r="J115" s="3">
        <v>3</v>
      </c>
      <c r="K115" s="5">
        <v>45079</v>
      </c>
      <c r="L115" s="5">
        <v>45107</v>
      </c>
      <c r="M115" s="3" t="s">
        <v>60</v>
      </c>
      <c r="N115" s="3" t="s">
        <v>61</v>
      </c>
      <c r="O115" s="3" t="s">
        <v>62</v>
      </c>
      <c r="P115" s="3">
        <v>5000014698</v>
      </c>
      <c r="Q115" s="62" t="str">
        <f>VLOOKUP(P115,'customer list'!$B:$G,6,FALSE)</f>
        <v>South central</v>
      </c>
      <c r="R115" s="3" t="s">
        <v>1233</v>
      </c>
      <c r="S115" s="3" t="s">
        <v>1234</v>
      </c>
    </row>
    <row r="116" spans="1:19" hidden="1">
      <c r="A116" s="3" t="s">
        <v>1243</v>
      </c>
      <c r="B116" s="3" t="s">
        <v>65</v>
      </c>
      <c r="C116" s="3" t="s">
        <v>77</v>
      </c>
      <c r="D116" s="3" t="s">
        <v>77</v>
      </c>
      <c r="E116" s="3" t="s">
        <v>74</v>
      </c>
      <c r="F116" s="3" t="s">
        <v>74</v>
      </c>
      <c r="G116" s="3" t="s">
        <v>66</v>
      </c>
      <c r="H116" s="3">
        <v>1.3290000000000001E-3</v>
      </c>
      <c r="I116" s="3">
        <v>1.1162E-2</v>
      </c>
      <c r="J116" s="3">
        <v>3</v>
      </c>
      <c r="K116" s="5">
        <v>45079</v>
      </c>
      <c r="L116" s="5">
        <v>45107</v>
      </c>
      <c r="M116" s="3" t="s">
        <v>60</v>
      </c>
      <c r="N116" s="3" t="s">
        <v>61</v>
      </c>
      <c r="O116" s="3" t="s">
        <v>62</v>
      </c>
      <c r="P116" s="3">
        <v>5000014698</v>
      </c>
      <c r="Q116" s="62" t="str">
        <f>VLOOKUP(P116,'customer list'!$B:$G,6,FALSE)</f>
        <v>South central</v>
      </c>
      <c r="R116" s="3" t="s">
        <v>1233</v>
      </c>
      <c r="S116" s="3" t="s">
        <v>1234</v>
      </c>
    </row>
    <row r="117" spans="1:19" hidden="1">
      <c r="A117" s="3" t="s">
        <v>1243</v>
      </c>
      <c r="B117" s="3" t="s">
        <v>65</v>
      </c>
      <c r="C117" s="3" t="s">
        <v>98</v>
      </c>
      <c r="D117" s="3" t="s">
        <v>98</v>
      </c>
      <c r="E117" s="3" t="s">
        <v>74</v>
      </c>
      <c r="F117" s="3" t="s">
        <v>74</v>
      </c>
      <c r="G117" s="3" t="s">
        <v>66</v>
      </c>
      <c r="H117" s="3">
        <v>1.4E-3</v>
      </c>
      <c r="I117" s="3">
        <v>7.1919999999999996E-3</v>
      </c>
      <c r="J117" s="3">
        <v>1</v>
      </c>
      <c r="K117" s="5">
        <v>45079</v>
      </c>
      <c r="L117" s="5">
        <v>45107</v>
      </c>
      <c r="M117" s="3" t="s">
        <v>60</v>
      </c>
      <c r="N117" s="3" t="s">
        <v>61</v>
      </c>
      <c r="O117" s="3" t="s">
        <v>62</v>
      </c>
      <c r="P117" s="3">
        <v>5000014698</v>
      </c>
      <c r="Q117" s="62" t="str">
        <f>VLOOKUP(P117,'customer list'!$B:$G,6,FALSE)</f>
        <v>South central</v>
      </c>
      <c r="R117" s="3" t="s">
        <v>1233</v>
      </c>
      <c r="S117" s="3" t="s">
        <v>1234</v>
      </c>
    </row>
    <row r="118" spans="1:19" hidden="1">
      <c r="A118" s="3" t="s">
        <v>1243</v>
      </c>
      <c r="B118" s="3" t="s">
        <v>65</v>
      </c>
      <c r="C118" s="3" t="s">
        <v>136</v>
      </c>
      <c r="D118" s="3" t="s">
        <v>136</v>
      </c>
      <c r="E118" s="3" t="s">
        <v>74</v>
      </c>
      <c r="F118" s="3" t="s">
        <v>74</v>
      </c>
      <c r="G118" s="3" t="s">
        <v>66</v>
      </c>
      <c r="H118" s="3">
        <v>1.34E-2</v>
      </c>
      <c r="I118" s="3">
        <v>5.9090000000000002E-3</v>
      </c>
      <c r="J118" s="3">
        <v>1</v>
      </c>
      <c r="K118" s="5">
        <v>45079</v>
      </c>
      <c r="L118" s="5">
        <v>45107</v>
      </c>
      <c r="M118" s="3" t="s">
        <v>60</v>
      </c>
      <c r="N118" s="3" t="s">
        <v>61</v>
      </c>
      <c r="O118" s="3" t="s">
        <v>62</v>
      </c>
      <c r="P118" s="3">
        <v>5000014698</v>
      </c>
      <c r="Q118" s="62" t="str">
        <f>VLOOKUP(P118,'customer list'!$B:$G,6,FALSE)</f>
        <v>South central</v>
      </c>
      <c r="R118" s="3" t="s">
        <v>1233</v>
      </c>
      <c r="S118" s="3" t="s">
        <v>1234</v>
      </c>
    </row>
    <row r="119" spans="1:19" hidden="1">
      <c r="A119" s="3" t="s">
        <v>1243</v>
      </c>
      <c r="B119" s="3" t="s">
        <v>65</v>
      </c>
      <c r="C119" s="3" t="s">
        <v>135</v>
      </c>
      <c r="D119" s="3" t="s">
        <v>135</v>
      </c>
      <c r="E119" s="3" t="s">
        <v>74</v>
      </c>
      <c r="F119" s="3" t="s">
        <v>74</v>
      </c>
      <c r="G119" s="3" t="s">
        <v>66</v>
      </c>
      <c r="H119" s="3">
        <v>1.4E-2</v>
      </c>
      <c r="I119" s="3">
        <v>5.9090000000000002E-3</v>
      </c>
      <c r="J119" s="3">
        <v>1</v>
      </c>
      <c r="K119" s="5">
        <v>45079</v>
      </c>
      <c r="L119" s="5">
        <v>45107</v>
      </c>
      <c r="M119" s="3" t="s">
        <v>60</v>
      </c>
      <c r="N119" s="3" t="s">
        <v>61</v>
      </c>
      <c r="O119" s="3" t="s">
        <v>62</v>
      </c>
      <c r="P119" s="3">
        <v>5000014698</v>
      </c>
      <c r="Q119" s="62" t="str">
        <f>VLOOKUP(P119,'customer list'!$B:$G,6,FALSE)</f>
        <v>South central</v>
      </c>
      <c r="R119" s="3" t="s">
        <v>1233</v>
      </c>
      <c r="S119" s="3" t="s">
        <v>1234</v>
      </c>
    </row>
    <row r="120" spans="1:19" hidden="1">
      <c r="A120" s="3" t="s">
        <v>1243</v>
      </c>
      <c r="B120" s="3" t="s">
        <v>65</v>
      </c>
      <c r="C120" s="3" t="s">
        <v>94</v>
      </c>
      <c r="D120" s="3" t="s">
        <v>94</v>
      </c>
      <c r="E120" s="3" t="s">
        <v>74</v>
      </c>
      <c r="F120" s="3" t="s">
        <v>74</v>
      </c>
      <c r="G120" s="3" t="s">
        <v>66</v>
      </c>
      <c r="H120" s="3">
        <v>2.5000000000000001E-3</v>
      </c>
      <c r="I120" s="3">
        <v>1.9508000000000001E-2</v>
      </c>
      <c r="J120" s="3">
        <v>1</v>
      </c>
      <c r="K120" s="5">
        <v>45079</v>
      </c>
      <c r="L120" s="5">
        <v>45107</v>
      </c>
      <c r="M120" s="3" t="s">
        <v>60</v>
      </c>
      <c r="N120" s="3" t="s">
        <v>61</v>
      </c>
      <c r="O120" s="3" t="s">
        <v>62</v>
      </c>
      <c r="P120" s="3">
        <v>5000014698</v>
      </c>
      <c r="Q120" s="62" t="str">
        <f>VLOOKUP(P120,'customer list'!$B:$G,6,FALSE)</f>
        <v>South central</v>
      </c>
      <c r="R120" s="3" t="s">
        <v>1233</v>
      </c>
      <c r="S120" s="3" t="s">
        <v>1234</v>
      </c>
    </row>
    <row r="121" spans="1:19" hidden="1">
      <c r="A121" s="3" t="s">
        <v>1243</v>
      </c>
      <c r="B121" s="3" t="s">
        <v>65</v>
      </c>
      <c r="C121" s="3" t="s">
        <v>125</v>
      </c>
      <c r="D121" s="3" t="s">
        <v>125</v>
      </c>
      <c r="E121" s="3" t="s">
        <v>74</v>
      </c>
      <c r="F121" s="3" t="s">
        <v>74</v>
      </c>
      <c r="G121" s="3" t="s">
        <v>66</v>
      </c>
      <c r="H121" s="3">
        <v>5.0000000000000001E-3</v>
      </c>
      <c r="I121" s="3">
        <v>3.4499000000000002E-2</v>
      </c>
      <c r="J121" s="3">
        <v>1</v>
      </c>
      <c r="K121" s="5">
        <v>45079</v>
      </c>
      <c r="L121" s="5">
        <v>45107</v>
      </c>
      <c r="M121" s="3" t="s">
        <v>60</v>
      </c>
      <c r="N121" s="3" t="s">
        <v>61</v>
      </c>
      <c r="O121" s="3" t="s">
        <v>62</v>
      </c>
      <c r="P121" s="3">
        <v>5000014698</v>
      </c>
      <c r="Q121" s="62" t="str">
        <f>VLOOKUP(P121,'customer list'!$B:$G,6,FALSE)</f>
        <v>South central</v>
      </c>
      <c r="R121" s="3" t="s">
        <v>1233</v>
      </c>
      <c r="S121" s="3" t="s">
        <v>1234</v>
      </c>
    </row>
    <row r="122" spans="1:19" hidden="1">
      <c r="A122" s="3" t="s">
        <v>1243</v>
      </c>
      <c r="B122" s="3" t="s">
        <v>65</v>
      </c>
      <c r="C122" s="3" t="s">
        <v>275</v>
      </c>
      <c r="D122" s="3" t="s">
        <v>275</v>
      </c>
      <c r="E122" s="3" t="s">
        <v>74</v>
      </c>
      <c r="F122" s="3" t="s">
        <v>74</v>
      </c>
      <c r="G122" s="3" t="s">
        <v>66</v>
      </c>
      <c r="H122" s="3">
        <v>1.9E-3</v>
      </c>
      <c r="I122" s="3">
        <v>1.7361000000000001E-2</v>
      </c>
      <c r="J122" s="3">
        <v>1</v>
      </c>
      <c r="K122" s="5">
        <v>45079</v>
      </c>
      <c r="L122" s="5">
        <v>45107</v>
      </c>
      <c r="M122" s="3" t="s">
        <v>60</v>
      </c>
      <c r="N122" s="3" t="s">
        <v>61</v>
      </c>
      <c r="O122" s="3" t="s">
        <v>62</v>
      </c>
      <c r="P122" s="3">
        <v>5000014698</v>
      </c>
      <c r="Q122" s="62" t="str">
        <f>VLOOKUP(P122,'customer list'!$B:$G,6,FALSE)</f>
        <v>South central</v>
      </c>
      <c r="R122" s="3" t="s">
        <v>1233</v>
      </c>
      <c r="S122" s="3" t="s">
        <v>1234</v>
      </c>
    </row>
    <row r="123" spans="1:19" hidden="1">
      <c r="A123" s="3" t="s">
        <v>1243</v>
      </c>
      <c r="B123" s="3" t="s">
        <v>65</v>
      </c>
      <c r="C123" s="3" t="s">
        <v>298</v>
      </c>
      <c r="D123" s="3" t="s">
        <v>298</v>
      </c>
      <c r="E123" s="3" t="s">
        <v>74</v>
      </c>
      <c r="F123" s="3" t="s">
        <v>74</v>
      </c>
      <c r="G123" s="3" t="s">
        <v>66</v>
      </c>
      <c r="H123" s="3">
        <v>2.5500000000000002E-3</v>
      </c>
      <c r="I123" s="3">
        <v>3.3320000000000002E-2</v>
      </c>
      <c r="J123" s="3">
        <v>1</v>
      </c>
      <c r="K123" s="5">
        <v>45079</v>
      </c>
      <c r="L123" s="5">
        <v>45107</v>
      </c>
      <c r="M123" s="3" t="s">
        <v>60</v>
      </c>
      <c r="N123" s="3" t="s">
        <v>61</v>
      </c>
      <c r="O123" s="3" t="s">
        <v>62</v>
      </c>
      <c r="P123" s="3">
        <v>5000014698</v>
      </c>
      <c r="Q123" s="62" t="str">
        <f>VLOOKUP(P123,'customer list'!$B:$G,6,FALSE)</f>
        <v>South central</v>
      </c>
      <c r="R123" s="3" t="s">
        <v>1233</v>
      </c>
      <c r="S123" s="3" t="s">
        <v>1234</v>
      </c>
    </row>
    <row r="124" spans="1:19" hidden="1">
      <c r="A124" s="3" t="s">
        <v>1243</v>
      </c>
      <c r="B124" s="3" t="s">
        <v>65</v>
      </c>
      <c r="C124" s="3" t="s">
        <v>82</v>
      </c>
      <c r="D124" s="3" t="s">
        <v>82</v>
      </c>
      <c r="E124" s="3" t="s">
        <v>74</v>
      </c>
      <c r="F124" s="3" t="s">
        <v>74</v>
      </c>
      <c r="G124" s="3" t="s">
        <v>66</v>
      </c>
      <c r="H124" s="3">
        <v>4.28E-4</v>
      </c>
      <c r="I124" s="3">
        <v>3.7209999999999999E-3</v>
      </c>
      <c r="J124" s="3">
        <v>1</v>
      </c>
      <c r="K124" s="5">
        <v>45079</v>
      </c>
      <c r="L124" s="5">
        <v>45107</v>
      </c>
      <c r="M124" s="3" t="s">
        <v>60</v>
      </c>
      <c r="N124" s="3" t="s">
        <v>61</v>
      </c>
      <c r="O124" s="3" t="s">
        <v>62</v>
      </c>
      <c r="P124" s="3">
        <v>5000014698</v>
      </c>
      <c r="Q124" s="62" t="str">
        <f>VLOOKUP(P124,'customer list'!$B:$G,6,FALSE)</f>
        <v>South central</v>
      </c>
      <c r="R124" s="3" t="s">
        <v>1233</v>
      </c>
      <c r="S124" s="3" t="s">
        <v>1234</v>
      </c>
    </row>
    <row r="125" spans="1:19" hidden="1">
      <c r="A125" s="3" t="s">
        <v>1243</v>
      </c>
      <c r="B125" s="3" t="s">
        <v>65</v>
      </c>
      <c r="C125" s="3" t="s">
        <v>616</v>
      </c>
      <c r="D125" s="3" t="s">
        <v>616</v>
      </c>
      <c r="E125" s="3" t="s">
        <v>74</v>
      </c>
      <c r="F125" s="3" t="s">
        <v>74</v>
      </c>
      <c r="G125" s="3" t="s">
        <v>66</v>
      </c>
      <c r="H125" s="3">
        <v>3.2000000000000002E-3</v>
      </c>
      <c r="I125" s="3">
        <v>3.3205999999999999E-2</v>
      </c>
      <c r="J125" s="3">
        <v>1</v>
      </c>
      <c r="K125" s="5">
        <v>45079</v>
      </c>
      <c r="L125" s="5">
        <v>45107</v>
      </c>
      <c r="M125" s="3" t="s">
        <v>60</v>
      </c>
      <c r="N125" s="3" t="s">
        <v>61</v>
      </c>
      <c r="O125" s="3" t="s">
        <v>62</v>
      </c>
      <c r="P125" s="3">
        <v>5000014698</v>
      </c>
      <c r="Q125" s="62" t="str">
        <f>VLOOKUP(P125,'customer list'!$B:$G,6,FALSE)</f>
        <v>South central</v>
      </c>
      <c r="R125" s="3" t="s">
        <v>1233</v>
      </c>
      <c r="S125" s="3" t="s">
        <v>1234</v>
      </c>
    </row>
    <row r="126" spans="1:19" hidden="1">
      <c r="A126" s="3" t="s">
        <v>1244</v>
      </c>
      <c r="B126" s="3" t="s">
        <v>65</v>
      </c>
      <c r="C126" s="3" t="s">
        <v>189</v>
      </c>
      <c r="D126" s="3" t="s">
        <v>189</v>
      </c>
      <c r="E126" s="3" t="s">
        <v>190</v>
      </c>
      <c r="F126" s="3" t="s">
        <v>190</v>
      </c>
      <c r="G126" s="3" t="s">
        <v>66</v>
      </c>
      <c r="H126" s="3">
        <v>1.55E-2</v>
      </c>
      <c r="I126" s="3">
        <v>0.104</v>
      </c>
      <c r="J126" s="3">
        <v>5</v>
      </c>
      <c r="K126" s="5">
        <v>45079</v>
      </c>
      <c r="L126" s="5">
        <v>45107</v>
      </c>
      <c r="M126" s="3" t="s">
        <v>60</v>
      </c>
      <c r="N126" s="3" t="s">
        <v>61</v>
      </c>
      <c r="O126" s="3" t="s">
        <v>62</v>
      </c>
      <c r="P126" s="3">
        <v>5000014698</v>
      </c>
      <c r="Q126" s="62" t="str">
        <f>VLOOKUP(P126,'customer list'!$B:$G,6,FALSE)</f>
        <v>South central</v>
      </c>
      <c r="R126" s="3" t="s">
        <v>1233</v>
      </c>
      <c r="S126" s="3" t="s">
        <v>1234</v>
      </c>
    </row>
    <row r="127" spans="1:19" hidden="1">
      <c r="A127" s="3" t="s">
        <v>1245</v>
      </c>
      <c r="B127" s="3" t="s">
        <v>65</v>
      </c>
      <c r="C127" s="3" t="s">
        <v>339</v>
      </c>
      <c r="D127" s="3" t="s">
        <v>339</v>
      </c>
      <c r="E127" s="3" t="s">
        <v>141</v>
      </c>
      <c r="F127" s="3" t="s">
        <v>142</v>
      </c>
      <c r="G127" s="3" t="s">
        <v>66</v>
      </c>
      <c r="H127" s="3">
        <v>0.109</v>
      </c>
      <c r="I127" s="3">
        <v>1.4473800000000001</v>
      </c>
      <c r="J127" s="3">
        <v>1</v>
      </c>
      <c r="K127" s="5">
        <v>45079</v>
      </c>
      <c r="L127" s="5">
        <v>45107</v>
      </c>
      <c r="M127" s="3" t="s">
        <v>60</v>
      </c>
      <c r="N127" s="3" t="s">
        <v>61</v>
      </c>
      <c r="O127" s="3" t="s">
        <v>62</v>
      </c>
      <c r="P127" s="3">
        <v>5000014698</v>
      </c>
      <c r="Q127" s="62" t="str">
        <f>VLOOKUP(P127,'customer list'!$B:$G,6,FALSE)</f>
        <v>South central</v>
      </c>
      <c r="R127" s="3" t="s">
        <v>1233</v>
      </c>
      <c r="S127" s="3" t="s">
        <v>1234</v>
      </c>
    </row>
    <row r="128" spans="1:19" hidden="1">
      <c r="A128" s="3" t="s">
        <v>1246</v>
      </c>
      <c r="B128" s="3" t="s">
        <v>65</v>
      </c>
      <c r="C128" s="3" t="s">
        <v>165</v>
      </c>
      <c r="D128" s="3" t="s">
        <v>165</v>
      </c>
      <c r="E128" s="3" t="s">
        <v>166</v>
      </c>
      <c r="F128" s="3" t="s">
        <v>167</v>
      </c>
      <c r="G128" s="3" t="s">
        <v>66</v>
      </c>
      <c r="H128" s="3">
        <v>4.4999999999999998E-2</v>
      </c>
      <c r="I128" s="3">
        <v>0.49245299999999997</v>
      </c>
      <c r="J128" s="3">
        <v>1</v>
      </c>
      <c r="K128" s="5">
        <v>45079</v>
      </c>
      <c r="L128" s="5">
        <v>45107</v>
      </c>
      <c r="M128" s="3" t="s">
        <v>60</v>
      </c>
      <c r="N128" s="3" t="s">
        <v>61</v>
      </c>
      <c r="O128" s="3" t="s">
        <v>62</v>
      </c>
      <c r="P128" s="3">
        <v>6000011493</v>
      </c>
      <c r="Q128" s="62" t="str">
        <f>VLOOKUP(P128,'customer list'!$B:$G,6,FALSE)</f>
        <v>Highland</v>
      </c>
      <c r="R128" s="3" t="s">
        <v>600</v>
      </c>
      <c r="S128" s="3" t="s">
        <v>1247</v>
      </c>
    </row>
    <row r="129" spans="1:19" hidden="1">
      <c r="A129" s="3" t="s">
        <v>1248</v>
      </c>
      <c r="B129" s="3" t="s">
        <v>65</v>
      </c>
      <c r="C129" s="3" t="s">
        <v>255</v>
      </c>
      <c r="D129" s="3" t="s">
        <v>255</v>
      </c>
      <c r="E129" s="3" t="s">
        <v>166</v>
      </c>
      <c r="F129" s="3" t="s">
        <v>167</v>
      </c>
      <c r="G129" s="3" t="s">
        <v>66</v>
      </c>
      <c r="H129" s="3">
        <v>4.5999999999999999E-2</v>
      </c>
      <c r="I129" s="3">
        <v>0.58289999999999997</v>
      </c>
      <c r="J129" s="3">
        <v>1</v>
      </c>
      <c r="K129" s="5">
        <v>45079</v>
      </c>
      <c r="L129" s="5">
        <v>45107</v>
      </c>
      <c r="M129" s="3" t="s">
        <v>60</v>
      </c>
      <c r="N129" s="3" t="s">
        <v>61</v>
      </c>
      <c r="O129" s="3" t="s">
        <v>62</v>
      </c>
      <c r="P129" s="3">
        <v>6000011493</v>
      </c>
      <c r="Q129" s="62" t="str">
        <f>VLOOKUP(P129,'customer list'!$B:$G,6,FALSE)</f>
        <v>Highland</v>
      </c>
      <c r="R129" s="3" t="s">
        <v>600</v>
      </c>
      <c r="S129" s="3" t="s">
        <v>1247</v>
      </c>
    </row>
    <row r="130" spans="1:19" hidden="1">
      <c r="A130" s="3" t="s">
        <v>1249</v>
      </c>
      <c r="B130" s="3" t="s">
        <v>65</v>
      </c>
      <c r="C130" s="3" t="s">
        <v>198</v>
      </c>
      <c r="D130" s="3" t="s">
        <v>198</v>
      </c>
      <c r="E130" s="3" t="s">
        <v>141</v>
      </c>
      <c r="F130" s="3" t="s">
        <v>142</v>
      </c>
      <c r="G130" s="3" t="s">
        <v>66</v>
      </c>
      <c r="H130" s="3">
        <v>4.5999999999999999E-2</v>
      </c>
      <c r="I130" s="3">
        <v>0.69159999999999999</v>
      </c>
      <c r="J130" s="3">
        <v>1</v>
      </c>
      <c r="K130" s="5">
        <v>45079</v>
      </c>
      <c r="L130" s="5">
        <v>45107</v>
      </c>
      <c r="M130" s="3" t="s">
        <v>60</v>
      </c>
      <c r="N130" s="3" t="s">
        <v>61</v>
      </c>
      <c r="O130" s="3" t="s">
        <v>62</v>
      </c>
      <c r="P130" s="3">
        <v>6000011493</v>
      </c>
      <c r="Q130" s="62" t="str">
        <f>VLOOKUP(P130,'customer list'!$B:$G,6,FALSE)</f>
        <v>Highland</v>
      </c>
      <c r="R130" s="3" t="s">
        <v>600</v>
      </c>
      <c r="S130" s="3" t="s">
        <v>1247</v>
      </c>
    </row>
    <row r="131" spans="1:19" hidden="1">
      <c r="A131" s="3" t="s">
        <v>1250</v>
      </c>
      <c r="B131" s="3" t="s">
        <v>65</v>
      </c>
      <c r="C131" s="3" t="s">
        <v>113</v>
      </c>
      <c r="D131" s="3" t="s">
        <v>113</v>
      </c>
      <c r="E131" s="3" t="s">
        <v>74</v>
      </c>
      <c r="F131" s="3" t="s">
        <v>74</v>
      </c>
      <c r="G131" s="3" t="s">
        <v>66</v>
      </c>
      <c r="H131" s="3">
        <v>7.2499999999999995E-4</v>
      </c>
      <c r="I131" s="3">
        <v>4.2282E-2</v>
      </c>
      <c r="J131" s="3">
        <v>1</v>
      </c>
      <c r="K131" s="5">
        <v>45079</v>
      </c>
      <c r="L131" s="5">
        <v>45107</v>
      </c>
      <c r="M131" s="3" t="s">
        <v>60</v>
      </c>
      <c r="N131" s="3" t="s">
        <v>61</v>
      </c>
      <c r="O131" s="3" t="s">
        <v>62</v>
      </c>
      <c r="P131" s="3">
        <v>5000015604</v>
      </c>
      <c r="Q131" s="62" t="str">
        <f>VLOOKUP(P131,'customer list'!$B:$G,6,FALSE)</f>
        <v>Highland</v>
      </c>
      <c r="R131" s="3" t="s">
        <v>1251</v>
      </c>
      <c r="S131" s="3" t="s">
        <v>1252</v>
      </c>
    </row>
    <row r="132" spans="1:19" hidden="1">
      <c r="A132" s="3" t="s">
        <v>1250</v>
      </c>
      <c r="B132" s="3" t="s">
        <v>65</v>
      </c>
      <c r="C132" s="3" t="s">
        <v>616</v>
      </c>
      <c r="D132" s="3" t="s">
        <v>616</v>
      </c>
      <c r="E132" s="3" t="s">
        <v>74</v>
      </c>
      <c r="F132" s="3" t="s">
        <v>74</v>
      </c>
      <c r="G132" s="3" t="s">
        <v>66</v>
      </c>
      <c r="H132" s="3">
        <v>3.2000000000000002E-3</v>
      </c>
      <c r="I132" s="3">
        <v>3.3205999999999999E-2</v>
      </c>
      <c r="J132" s="3">
        <v>1</v>
      </c>
      <c r="K132" s="5">
        <v>45079</v>
      </c>
      <c r="L132" s="5">
        <v>45107</v>
      </c>
      <c r="M132" s="3" t="s">
        <v>60</v>
      </c>
      <c r="N132" s="3" t="s">
        <v>61</v>
      </c>
      <c r="O132" s="3" t="s">
        <v>62</v>
      </c>
      <c r="P132" s="3">
        <v>5000015604</v>
      </c>
      <c r="Q132" s="62" t="str">
        <f>VLOOKUP(P132,'customer list'!$B:$G,6,FALSE)</f>
        <v>Highland</v>
      </c>
      <c r="R132" s="3" t="s">
        <v>1251</v>
      </c>
      <c r="S132" s="3" t="s">
        <v>1252</v>
      </c>
    </row>
    <row r="133" spans="1:19" hidden="1">
      <c r="A133" s="3" t="s">
        <v>1250</v>
      </c>
      <c r="B133" s="3" t="s">
        <v>65</v>
      </c>
      <c r="C133" s="3" t="s">
        <v>107</v>
      </c>
      <c r="D133" s="3" t="s">
        <v>107</v>
      </c>
      <c r="E133" s="3" t="s">
        <v>74</v>
      </c>
      <c r="F133" s="3" t="s">
        <v>74</v>
      </c>
      <c r="G133" s="3" t="s">
        <v>66</v>
      </c>
      <c r="H133" s="3">
        <v>4.3899999999999999E-4</v>
      </c>
      <c r="I133" s="3">
        <v>4.483E-3</v>
      </c>
      <c r="J133" s="3">
        <v>1</v>
      </c>
      <c r="K133" s="5">
        <v>45079</v>
      </c>
      <c r="L133" s="5">
        <v>45107</v>
      </c>
      <c r="M133" s="3" t="s">
        <v>60</v>
      </c>
      <c r="N133" s="3" t="s">
        <v>61</v>
      </c>
      <c r="O133" s="3" t="s">
        <v>62</v>
      </c>
      <c r="P133" s="3">
        <v>5000015604</v>
      </c>
      <c r="Q133" s="62" t="str">
        <f>VLOOKUP(P133,'customer list'!$B:$G,6,FALSE)</f>
        <v>Highland</v>
      </c>
      <c r="R133" s="3" t="s">
        <v>1251</v>
      </c>
      <c r="S133" s="3" t="s">
        <v>1252</v>
      </c>
    </row>
    <row r="134" spans="1:19" hidden="1">
      <c r="A134" s="3" t="s">
        <v>1250</v>
      </c>
      <c r="B134" s="3" t="s">
        <v>65</v>
      </c>
      <c r="C134" s="3" t="s">
        <v>82</v>
      </c>
      <c r="D134" s="3" t="s">
        <v>82</v>
      </c>
      <c r="E134" s="3" t="s">
        <v>74</v>
      </c>
      <c r="F134" s="3" t="s">
        <v>74</v>
      </c>
      <c r="G134" s="3" t="s">
        <v>66</v>
      </c>
      <c r="H134" s="3">
        <v>4.28E-4</v>
      </c>
      <c r="I134" s="3">
        <v>3.7209999999999999E-3</v>
      </c>
      <c r="J134" s="3">
        <v>1</v>
      </c>
      <c r="K134" s="5">
        <v>45079</v>
      </c>
      <c r="L134" s="5">
        <v>45107</v>
      </c>
      <c r="M134" s="3" t="s">
        <v>60</v>
      </c>
      <c r="N134" s="3" t="s">
        <v>61</v>
      </c>
      <c r="O134" s="3" t="s">
        <v>62</v>
      </c>
      <c r="P134" s="3">
        <v>5000015604</v>
      </c>
      <c r="Q134" s="62" t="str">
        <f>VLOOKUP(P134,'customer list'!$B:$G,6,FALSE)</f>
        <v>Highland</v>
      </c>
      <c r="R134" s="3" t="s">
        <v>1251</v>
      </c>
      <c r="S134" s="3" t="s">
        <v>1252</v>
      </c>
    </row>
    <row r="135" spans="1:19" hidden="1">
      <c r="A135" s="3" t="s">
        <v>1250</v>
      </c>
      <c r="B135" s="3" t="s">
        <v>65</v>
      </c>
      <c r="C135" s="3" t="s">
        <v>275</v>
      </c>
      <c r="D135" s="3" t="s">
        <v>275</v>
      </c>
      <c r="E135" s="3" t="s">
        <v>74</v>
      </c>
      <c r="F135" s="3" t="s">
        <v>74</v>
      </c>
      <c r="G135" s="3" t="s">
        <v>66</v>
      </c>
      <c r="H135" s="3">
        <v>3.8E-3</v>
      </c>
      <c r="I135" s="3">
        <v>3.4722999999999997E-2</v>
      </c>
      <c r="J135" s="3">
        <v>2</v>
      </c>
      <c r="K135" s="5">
        <v>45079</v>
      </c>
      <c r="L135" s="5">
        <v>45107</v>
      </c>
      <c r="M135" s="3" t="s">
        <v>60</v>
      </c>
      <c r="N135" s="3" t="s">
        <v>61</v>
      </c>
      <c r="O135" s="3" t="s">
        <v>62</v>
      </c>
      <c r="P135" s="3">
        <v>5000015604</v>
      </c>
      <c r="Q135" s="62" t="str">
        <f>VLOOKUP(P135,'customer list'!$B:$G,6,FALSE)</f>
        <v>Highland</v>
      </c>
      <c r="R135" s="3" t="s">
        <v>1251</v>
      </c>
      <c r="S135" s="3" t="s">
        <v>1252</v>
      </c>
    </row>
    <row r="136" spans="1:19" hidden="1">
      <c r="A136" s="3" t="s">
        <v>1250</v>
      </c>
      <c r="B136" s="3" t="s">
        <v>65</v>
      </c>
      <c r="C136" s="3" t="s">
        <v>94</v>
      </c>
      <c r="D136" s="3" t="s">
        <v>94</v>
      </c>
      <c r="E136" s="3" t="s">
        <v>74</v>
      </c>
      <c r="F136" s="3" t="s">
        <v>74</v>
      </c>
      <c r="G136" s="3" t="s">
        <v>66</v>
      </c>
      <c r="H136" s="3">
        <v>5.0000000000000001E-3</v>
      </c>
      <c r="I136" s="3">
        <v>3.9015000000000001E-2</v>
      </c>
      <c r="J136" s="3">
        <v>2</v>
      </c>
      <c r="K136" s="5">
        <v>45079</v>
      </c>
      <c r="L136" s="5">
        <v>45107</v>
      </c>
      <c r="M136" s="3" t="s">
        <v>60</v>
      </c>
      <c r="N136" s="3" t="s">
        <v>61</v>
      </c>
      <c r="O136" s="3" t="s">
        <v>62</v>
      </c>
      <c r="P136" s="3">
        <v>5000015604</v>
      </c>
      <c r="Q136" s="62" t="str">
        <f>VLOOKUP(P136,'customer list'!$B:$G,6,FALSE)</f>
        <v>Highland</v>
      </c>
      <c r="R136" s="3" t="s">
        <v>1251</v>
      </c>
      <c r="S136" s="3" t="s">
        <v>1252</v>
      </c>
    </row>
    <row r="137" spans="1:19" hidden="1">
      <c r="A137" s="3" t="s">
        <v>1250</v>
      </c>
      <c r="B137" s="3" t="s">
        <v>65</v>
      </c>
      <c r="C137" s="3" t="s">
        <v>77</v>
      </c>
      <c r="D137" s="3" t="s">
        <v>77</v>
      </c>
      <c r="E137" s="3" t="s">
        <v>74</v>
      </c>
      <c r="F137" s="3" t="s">
        <v>74</v>
      </c>
      <c r="G137" s="3" t="s">
        <v>66</v>
      </c>
      <c r="H137" s="3">
        <v>1.3290000000000001E-3</v>
      </c>
      <c r="I137" s="3">
        <v>1.1162E-2</v>
      </c>
      <c r="J137" s="3">
        <v>3</v>
      </c>
      <c r="K137" s="5">
        <v>45079</v>
      </c>
      <c r="L137" s="5">
        <v>45107</v>
      </c>
      <c r="M137" s="3" t="s">
        <v>60</v>
      </c>
      <c r="N137" s="3" t="s">
        <v>61</v>
      </c>
      <c r="O137" s="3" t="s">
        <v>62</v>
      </c>
      <c r="P137" s="3">
        <v>5000015604</v>
      </c>
      <c r="Q137" s="62" t="str">
        <f>VLOOKUP(P137,'customer list'!$B:$G,6,FALSE)</f>
        <v>Highland</v>
      </c>
      <c r="R137" s="3" t="s">
        <v>1251</v>
      </c>
      <c r="S137" s="3" t="s">
        <v>1252</v>
      </c>
    </row>
    <row r="138" spans="1:19" hidden="1">
      <c r="A138" s="3" t="s">
        <v>1253</v>
      </c>
      <c r="B138" s="3" t="s">
        <v>65</v>
      </c>
      <c r="C138" s="3" t="s">
        <v>113</v>
      </c>
      <c r="D138" s="3" t="s">
        <v>113</v>
      </c>
      <c r="E138" s="3" t="s">
        <v>74</v>
      </c>
      <c r="F138" s="3" t="s">
        <v>74</v>
      </c>
      <c r="G138" s="3" t="s">
        <v>66</v>
      </c>
      <c r="H138" s="3">
        <v>7.2499999999999995E-4</v>
      </c>
      <c r="I138" s="3">
        <v>4.2282E-2</v>
      </c>
      <c r="J138" s="3">
        <v>1</v>
      </c>
      <c r="K138" s="5">
        <v>45079</v>
      </c>
      <c r="L138" s="5">
        <v>45107</v>
      </c>
      <c r="M138" s="3" t="s">
        <v>60</v>
      </c>
      <c r="N138" s="3" t="s">
        <v>61</v>
      </c>
      <c r="O138" s="3" t="s">
        <v>62</v>
      </c>
      <c r="P138" s="3">
        <v>6000023588</v>
      </c>
      <c r="Q138" s="62" t="str">
        <f>VLOOKUP(P138,'customer list'!$B:$G,6,FALSE)</f>
        <v>Highland</v>
      </c>
      <c r="R138" s="3" t="s">
        <v>600</v>
      </c>
      <c r="S138" s="3" t="s">
        <v>1254</v>
      </c>
    </row>
    <row r="139" spans="1:19" hidden="1">
      <c r="A139" s="3" t="s">
        <v>1253</v>
      </c>
      <c r="B139" s="3" t="s">
        <v>65</v>
      </c>
      <c r="C139" s="3" t="s">
        <v>114</v>
      </c>
      <c r="D139" s="3" t="s">
        <v>114</v>
      </c>
      <c r="E139" s="3" t="s">
        <v>74</v>
      </c>
      <c r="F139" s="3" t="s">
        <v>74</v>
      </c>
      <c r="G139" s="3" t="s">
        <v>66</v>
      </c>
      <c r="H139" s="3">
        <v>2.6200000000000001E-2</v>
      </c>
      <c r="I139" s="3">
        <v>1.1819E-2</v>
      </c>
      <c r="J139" s="3">
        <v>2</v>
      </c>
      <c r="K139" s="5">
        <v>45079</v>
      </c>
      <c r="L139" s="5">
        <v>45107</v>
      </c>
      <c r="M139" s="3" t="s">
        <v>60</v>
      </c>
      <c r="N139" s="3" t="s">
        <v>61</v>
      </c>
      <c r="O139" s="3" t="s">
        <v>62</v>
      </c>
      <c r="P139" s="3">
        <v>6000023588</v>
      </c>
      <c r="Q139" s="62" t="str">
        <f>VLOOKUP(P139,'customer list'!$B:$G,6,FALSE)</f>
        <v>Highland</v>
      </c>
      <c r="R139" s="3" t="s">
        <v>600</v>
      </c>
      <c r="S139" s="3" t="s">
        <v>1254</v>
      </c>
    </row>
    <row r="140" spans="1:19" hidden="1">
      <c r="A140" s="3" t="s">
        <v>1253</v>
      </c>
      <c r="B140" s="3" t="s">
        <v>65</v>
      </c>
      <c r="C140" s="3" t="s">
        <v>73</v>
      </c>
      <c r="D140" s="3" t="s">
        <v>73</v>
      </c>
      <c r="E140" s="3" t="s">
        <v>74</v>
      </c>
      <c r="F140" s="3" t="s">
        <v>74</v>
      </c>
      <c r="G140" s="3" t="s">
        <v>66</v>
      </c>
      <c r="H140" s="3">
        <v>1.4499999999999999E-3</v>
      </c>
      <c r="I140" s="3">
        <v>7.4359999999999999E-3</v>
      </c>
      <c r="J140" s="3">
        <v>2</v>
      </c>
      <c r="K140" s="5">
        <v>45079</v>
      </c>
      <c r="L140" s="5">
        <v>45107</v>
      </c>
      <c r="M140" s="3" t="s">
        <v>60</v>
      </c>
      <c r="N140" s="3" t="s">
        <v>61</v>
      </c>
      <c r="O140" s="3" t="s">
        <v>62</v>
      </c>
      <c r="P140" s="3">
        <v>6000023588</v>
      </c>
      <c r="Q140" s="62" t="str">
        <f>VLOOKUP(P140,'customer list'!$B:$G,6,FALSE)</f>
        <v>Highland</v>
      </c>
      <c r="R140" s="3" t="s">
        <v>600</v>
      </c>
      <c r="S140" s="3" t="s">
        <v>1254</v>
      </c>
    </row>
    <row r="141" spans="1:19" hidden="1">
      <c r="A141" s="3" t="s">
        <v>1253</v>
      </c>
      <c r="B141" s="3" t="s">
        <v>65</v>
      </c>
      <c r="C141" s="3" t="s">
        <v>136</v>
      </c>
      <c r="D141" s="3" t="s">
        <v>136</v>
      </c>
      <c r="E141" s="3" t="s">
        <v>74</v>
      </c>
      <c r="F141" s="3" t="s">
        <v>74</v>
      </c>
      <c r="G141" s="3" t="s">
        <v>66</v>
      </c>
      <c r="H141" s="3">
        <v>8.0399999999999999E-2</v>
      </c>
      <c r="I141" s="3">
        <v>3.5456000000000001E-2</v>
      </c>
      <c r="J141" s="3">
        <v>6</v>
      </c>
      <c r="K141" s="5">
        <v>45079</v>
      </c>
      <c r="L141" s="5">
        <v>45107</v>
      </c>
      <c r="M141" s="3" t="s">
        <v>60</v>
      </c>
      <c r="N141" s="3" t="s">
        <v>61</v>
      </c>
      <c r="O141" s="3" t="s">
        <v>62</v>
      </c>
      <c r="P141" s="3">
        <v>6000023588</v>
      </c>
      <c r="Q141" s="62" t="str">
        <f>VLOOKUP(P141,'customer list'!$B:$G,6,FALSE)</f>
        <v>Highland</v>
      </c>
      <c r="R141" s="3" t="s">
        <v>600</v>
      </c>
      <c r="S141" s="3" t="s">
        <v>1254</v>
      </c>
    </row>
    <row r="142" spans="1:19" hidden="1">
      <c r="A142" s="3" t="s">
        <v>1253</v>
      </c>
      <c r="B142" s="3" t="s">
        <v>65</v>
      </c>
      <c r="C142" s="3" t="s">
        <v>98</v>
      </c>
      <c r="D142" s="3" t="s">
        <v>98</v>
      </c>
      <c r="E142" s="3" t="s">
        <v>74</v>
      </c>
      <c r="F142" s="3" t="s">
        <v>74</v>
      </c>
      <c r="G142" s="3" t="s">
        <v>66</v>
      </c>
      <c r="H142" s="3">
        <v>7.8399999999999997E-2</v>
      </c>
      <c r="I142" s="3">
        <v>0.402752</v>
      </c>
      <c r="J142" s="3">
        <v>56</v>
      </c>
      <c r="K142" s="5">
        <v>45079</v>
      </c>
      <c r="L142" s="5">
        <v>45107</v>
      </c>
      <c r="M142" s="3" t="s">
        <v>60</v>
      </c>
      <c r="N142" s="3" t="s">
        <v>61</v>
      </c>
      <c r="O142" s="3" t="s">
        <v>62</v>
      </c>
      <c r="P142" s="3">
        <v>6000023588</v>
      </c>
      <c r="Q142" s="62" t="str">
        <f>VLOOKUP(P142,'customer list'!$B:$G,6,FALSE)</f>
        <v>Highland</v>
      </c>
      <c r="R142" s="3" t="s">
        <v>600</v>
      </c>
      <c r="S142" s="3" t="s">
        <v>1254</v>
      </c>
    </row>
    <row r="143" spans="1:19" hidden="1">
      <c r="A143" s="3" t="s">
        <v>1255</v>
      </c>
      <c r="B143" s="3" t="s">
        <v>65</v>
      </c>
      <c r="C143" s="3" t="s">
        <v>77</v>
      </c>
      <c r="D143" s="3" t="s">
        <v>77</v>
      </c>
      <c r="E143" s="3" t="s">
        <v>74</v>
      </c>
      <c r="F143" s="3" t="s">
        <v>74</v>
      </c>
      <c r="G143" s="3" t="s">
        <v>66</v>
      </c>
      <c r="H143" s="3">
        <v>9.3030000000000005E-3</v>
      </c>
      <c r="I143" s="3">
        <v>7.8132999999999994E-2</v>
      </c>
      <c r="J143" s="3">
        <v>21</v>
      </c>
      <c r="K143" s="5">
        <v>45079</v>
      </c>
      <c r="L143" s="5">
        <v>45107</v>
      </c>
      <c r="M143" s="3" t="s">
        <v>60</v>
      </c>
      <c r="N143" s="3" t="s">
        <v>61</v>
      </c>
      <c r="O143" s="3" t="s">
        <v>62</v>
      </c>
      <c r="P143" s="3">
        <v>6000023588</v>
      </c>
      <c r="Q143" s="62" t="str">
        <f>VLOOKUP(P143,'customer list'!$B:$G,6,FALSE)</f>
        <v>Highland</v>
      </c>
      <c r="R143" s="3" t="s">
        <v>600</v>
      </c>
      <c r="S143" s="3" t="s">
        <v>1254</v>
      </c>
    </row>
    <row r="144" spans="1:19" hidden="1">
      <c r="A144" s="3" t="s">
        <v>1256</v>
      </c>
      <c r="B144" s="3" t="s">
        <v>65</v>
      </c>
      <c r="C144" s="3" t="s">
        <v>129</v>
      </c>
      <c r="D144" s="3" t="s">
        <v>129</v>
      </c>
      <c r="E144" s="3" t="s">
        <v>74</v>
      </c>
      <c r="F144" s="3" t="s">
        <v>74</v>
      </c>
      <c r="G144" s="3" t="s">
        <v>66</v>
      </c>
      <c r="H144" s="3">
        <v>4.2700000000000002E-4</v>
      </c>
      <c r="I144" s="3">
        <v>4.0080999999999999E-2</v>
      </c>
      <c r="J144" s="3">
        <v>1</v>
      </c>
      <c r="K144" s="5">
        <v>45079</v>
      </c>
      <c r="L144" s="5">
        <v>45107</v>
      </c>
      <c r="M144" s="3" t="s">
        <v>60</v>
      </c>
      <c r="N144" s="3" t="s">
        <v>61</v>
      </c>
      <c r="O144" s="3" t="s">
        <v>62</v>
      </c>
      <c r="P144" s="3">
        <v>6000023588</v>
      </c>
      <c r="Q144" s="62" t="str">
        <f>VLOOKUP(P144,'customer list'!$B:$G,6,FALSE)</f>
        <v>Highland</v>
      </c>
      <c r="R144" s="3" t="s">
        <v>600</v>
      </c>
      <c r="S144" s="3" t="s">
        <v>1254</v>
      </c>
    </row>
    <row r="145" spans="1:19" hidden="1">
      <c r="A145" s="3" t="s">
        <v>1256</v>
      </c>
      <c r="B145" s="3" t="s">
        <v>65</v>
      </c>
      <c r="C145" s="3" t="s">
        <v>82</v>
      </c>
      <c r="D145" s="3" t="s">
        <v>82</v>
      </c>
      <c r="E145" s="3" t="s">
        <v>74</v>
      </c>
      <c r="F145" s="3" t="s">
        <v>74</v>
      </c>
      <c r="G145" s="3" t="s">
        <v>66</v>
      </c>
      <c r="H145" s="3">
        <v>4.28E-4</v>
      </c>
      <c r="I145" s="3">
        <v>3.7209999999999999E-3</v>
      </c>
      <c r="J145" s="3">
        <v>1</v>
      </c>
      <c r="K145" s="5">
        <v>45079</v>
      </c>
      <c r="L145" s="5">
        <v>45107</v>
      </c>
      <c r="M145" s="3" t="s">
        <v>60</v>
      </c>
      <c r="N145" s="3" t="s">
        <v>61</v>
      </c>
      <c r="O145" s="3" t="s">
        <v>62</v>
      </c>
      <c r="P145" s="3">
        <v>6000023588</v>
      </c>
      <c r="Q145" s="62" t="str">
        <f>VLOOKUP(P145,'customer list'!$B:$G,6,FALSE)</f>
        <v>Highland</v>
      </c>
      <c r="R145" s="3" t="s">
        <v>600</v>
      </c>
      <c r="S145" s="3" t="s">
        <v>1254</v>
      </c>
    </row>
    <row r="146" spans="1:19" hidden="1">
      <c r="A146" s="3" t="s">
        <v>1257</v>
      </c>
      <c r="B146" s="3" t="s">
        <v>65</v>
      </c>
      <c r="C146" s="3" t="s">
        <v>120</v>
      </c>
      <c r="D146" s="3" t="s">
        <v>120</v>
      </c>
      <c r="E146" s="3" t="s">
        <v>68</v>
      </c>
      <c r="F146" s="3" t="s">
        <v>59</v>
      </c>
      <c r="G146" s="3" t="s">
        <v>66</v>
      </c>
      <c r="H146" s="3">
        <v>0.05</v>
      </c>
      <c r="I146" s="3">
        <v>0.45457999999999998</v>
      </c>
      <c r="J146" s="3">
        <v>2</v>
      </c>
      <c r="K146" s="5">
        <v>45079</v>
      </c>
      <c r="L146" s="5">
        <v>45107</v>
      </c>
      <c r="M146" s="3" t="s">
        <v>60</v>
      </c>
      <c r="N146" s="3" t="s">
        <v>61</v>
      </c>
      <c r="O146" s="3" t="s">
        <v>62</v>
      </c>
      <c r="P146" s="3">
        <v>6000022823</v>
      </c>
      <c r="Q146" s="62" t="e">
        <f>VLOOKUP(P146,'customer list'!$B:$G,6,FALSE)</f>
        <v>#N/A</v>
      </c>
      <c r="R146" s="3" t="s">
        <v>1258</v>
      </c>
      <c r="S146" s="3" t="s">
        <v>1259</v>
      </c>
    </row>
    <row r="147" spans="1:19" hidden="1">
      <c r="A147" s="3" t="s">
        <v>1257</v>
      </c>
      <c r="B147" s="3" t="s">
        <v>65</v>
      </c>
      <c r="C147" s="3" t="s">
        <v>119</v>
      </c>
      <c r="D147" s="3" t="s">
        <v>119</v>
      </c>
      <c r="E147" s="3" t="s">
        <v>58</v>
      </c>
      <c r="F147" s="3" t="s">
        <v>59</v>
      </c>
      <c r="G147" s="3" t="s">
        <v>66</v>
      </c>
      <c r="H147" s="3">
        <v>2.4E-2</v>
      </c>
      <c r="I147" s="3">
        <v>0.204288</v>
      </c>
      <c r="J147" s="3">
        <v>2</v>
      </c>
      <c r="K147" s="5">
        <v>45079</v>
      </c>
      <c r="L147" s="5">
        <v>45107</v>
      </c>
      <c r="M147" s="3" t="s">
        <v>60</v>
      </c>
      <c r="N147" s="3" t="s">
        <v>61</v>
      </c>
      <c r="O147" s="3" t="s">
        <v>62</v>
      </c>
      <c r="P147" s="3">
        <v>6000022823</v>
      </c>
      <c r="Q147" s="62" t="e">
        <f>VLOOKUP(P147,'customer list'!$B:$G,6,FALSE)</f>
        <v>#N/A</v>
      </c>
      <c r="R147" s="3" t="s">
        <v>1258</v>
      </c>
      <c r="S147" s="3" t="s">
        <v>1259</v>
      </c>
    </row>
    <row r="148" spans="1:19" hidden="1">
      <c r="A148" s="3" t="s">
        <v>1257</v>
      </c>
      <c r="B148" s="3" t="s">
        <v>65</v>
      </c>
      <c r="C148" s="3" t="s">
        <v>728</v>
      </c>
      <c r="D148" s="3" t="s">
        <v>728</v>
      </c>
      <c r="E148" s="3" t="s">
        <v>68</v>
      </c>
      <c r="F148" s="3" t="s">
        <v>59</v>
      </c>
      <c r="G148" s="3" t="s">
        <v>66</v>
      </c>
      <c r="H148" s="3">
        <v>0.05</v>
      </c>
      <c r="I148" s="3">
        <v>0.433755</v>
      </c>
      <c r="J148" s="3">
        <v>2</v>
      </c>
      <c r="K148" s="5">
        <v>45079</v>
      </c>
      <c r="L148" s="5">
        <v>45107</v>
      </c>
      <c r="M148" s="3" t="s">
        <v>60</v>
      </c>
      <c r="N148" s="3" t="s">
        <v>61</v>
      </c>
      <c r="O148" s="3" t="s">
        <v>62</v>
      </c>
      <c r="P148" s="3">
        <v>6000022823</v>
      </c>
      <c r="Q148" s="62" t="e">
        <f>VLOOKUP(P148,'customer list'!$B:$G,6,FALSE)</f>
        <v>#N/A</v>
      </c>
      <c r="R148" s="3" t="s">
        <v>1258</v>
      </c>
      <c r="S148" s="3" t="s">
        <v>1259</v>
      </c>
    </row>
    <row r="149" spans="1:19" hidden="1">
      <c r="A149" s="3" t="s">
        <v>1257</v>
      </c>
      <c r="B149" s="3" t="s">
        <v>65</v>
      </c>
      <c r="C149" s="3" t="s">
        <v>729</v>
      </c>
      <c r="D149" s="3" t="s">
        <v>729</v>
      </c>
      <c r="E149" s="3" t="s">
        <v>58</v>
      </c>
      <c r="F149" s="3" t="s">
        <v>59</v>
      </c>
      <c r="G149" s="3" t="s">
        <v>66</v>
      </c>
      <c r="H149" s="3">
        <v>1.7999999999999999E-2</v>
      </c>
      <c r="I149" s="3">
        <v>0.169627</v>
      </c>
      <c r="J149" s="3">
        <v>2</v>
      </c>
      <c r="K149" s="5">
        <v>45079</v>
      </c>
      <c r="L149" s="5">
        <v>45107</v>
      </c>
      <c r="M149" s="3" t="s">
        <v>60</v>
      </c>
      <c r="N149" s="3" t="s">
        <v>61</v>
      </c>
      <c r="O149" s="3" t="s">
        <v>62</v>
      </c>
      <c r="P149" s="3">
        <v>6000022823</v>
      </c>
      <c r="Q149" s="62" t="e">
        <f>VLOOKUP(P149,'customer list'!$B:$G,6,FALSE)</f>
        <v>#N/A</v>
      </c>
      <c r="R149" s="3" t="s">
        <v>1258</v>
      </c>
      <c r="S149" s="3" t="s">
        <v>1259</v>
      </c>
    </row>
    <row r="150" spans="1:19" hidden="1">
      <c r="A150" s="3" t="s">
        <v>1257</v>
      </c>
      <c r="B150" s="3" t="s">
        <v>65</v>
      </c>
      <c r="C150" s="3" t="s">
        <v>209</v>
      </c>
      <c r="D150" s="3" t="s">
        <v>209</v>
      </c>
      <c r="E150" s="3" t="s">
        <v>68</v>
      </c>
      <c r="F150" s="3" t="s">
        <v>59</v>
      </c>
      <c r="G150" s="3" t="s">
        <v>66</v>
      </c>
      <c r="H150" s="3">
        <v>0.04</v>
      </c>
      <c r="I150" s="3">
        <v>0.31520999999999999</v>
      </c>
      <c r="J150" s="3">
        <v>2</v>
      </c>
      <c r="K150" s="5">
        <v>45079</v>
      </c>
      <c r="L150" s="5">
        <v>45107</v>
      </c>
      <c r="M150" s="3" t="s">
        <v>60</v>
      </c>
      <c r="N150" s="3" t="s">
        <v>61</v>
      </c>
      <c r="O150" s="3" t="s">
        <v>62</v>
      </c>
      <c r="P150" s="3">
        <v>6000022823</v>
      </c>
      <c r="Q150" s="62" t="e">
        <f>VLOOKUP(P150,'customer list'!$B:$G,6,FALSE)</f>
        <v>#N/A</v>
      </c>
      <c r="R150" s="3" t="s">
        <v>1258</v>
      </c>
      <c r="S150" s="3" t="s">
        <v>1259</v>
      </c>
    </row>
    <row r="151" spans="1:19" hidden="1">
      <c r="A151" s="3" t="s">
        <v>1257</v>
      </c>
      <c r="B151" s="3" t="s">
        <v>65</v>
      </c>
      <c r="C151" s="3" t="s">
        <v>208</v>
      </c>
      <c r="D151" s="3" t="s">
        <v>208</v>
      </c>
      <c r="E151" s="3" t="s">
        <v>58</v>
      </c>
      <c r="F151" s="3" t="s">
        <v>59</v>
      </c>
      <c r="G151" s="3" t="s">
        <v>66</v>
      </c>
      <c r="H151" s="3">
        <v>1.7999999999999999E-2</v>
      </c>
      <c r="I151" s="3">
        <v>0.204288</v>
      </c>
      <c r="J151" s="3">
        <v>2</v>
      </c>
      <c r="K151" s="5">
        <v>45079</v>
      </c>
      <c r="L151" s="5">
        <v>45107</v>
      </c>
      <c r="M151" s="3" t="s">
        <v>60</v>
      </c>
      <c r="N151" s="3" t="s">
        <v>61</v>
      </c>
      <c r="O151" s="3" t="s">
        <v>62</v>
      </c>
      <c r="P151" s="3">
        <v>6000022823</v>
      </c>
      <c r="Q151" s="62" t="e">
        <f>VLOOKUP(P151,'customer list'!$B:$G,6,FALSE)</f>
        <v>#N/A</v>
      </c>
      <c r="R151" s="3" t="s">
        <v>1258</v>
      </c>
      <c r="S151" s="3" t="s">
        <v>1259</v>
      </c>
    </row>
    <row r="152" spans="1:19" hidden="1">
      <c r="A152" s="3" t="s">
        <v>1260</v>
      </c>
      <c r="B152" s="3" t="s">
        <v>65</v>
      </c>
      <c r="C152" s="3" t="s">
        <v>174</v>
      </c>
      <c r="D152" s="3" t="s">
        <v>174</v>
      </c>
      <c r="E152" s="3" t="s">
        <v>166</v>
      </c>
      <c r="F152" s="3" t="s">
        <v>167</v>
      </c>
      <c r="G152" s="3" t="s">
        <v>66</v>
      </c>
      <c r="H152" s="3">
        <v>0.21</v>
      </c>
      <c r="I152" s="3">
        <v>2.4622649999999999</v>
      </c>
      <c r="J152" s="3">
        <v>5</v>
      </c>
      <c r="K152" s="5">
        <v>45079</v>
      </c>
      <c r="L152" s="5">
        <v>45107</v>
      </c>
      <c r="M152" s="3" t="s">
        <v>60</v>
      </c>
      <c r="N152" s="3" t="s">
        <v>61</v>
      </c>
      <c r="O152" s="3" t="s">
        <v>62</v>
      </c>
      <c r="P152" s="3">
        <v>5000004278</v>
      </c>
      <c r="Q152" s="62" t="str">
        <f>VLOOKUP(P152,'customer list'!$B:$G,6,FALSE)</f>
        <v>South central</v>
      </c>
      <c r="R152" s="3" t="s">
        <v>1261</v>
      </c>
      <c r="S152" s="3" t="s">
        <v>1262</v>
      </c>
    </row>
    <row r="153" spans="1:19" hidden="1">
      <c r="A153" s="3" t="s">
        <v>1263</v>
      </c>
      <c r="B153" s="3" t="s">
        <v>65</v>
      </c>
      <c r="C153" s="3" t="s">
        <v>369</v>
      </c>
      <c r="D153" s="3" t="s">
        <v>369</v>
      </c>
      <c r="E153" s="3" t="s">
        <v>141</v>
      </c>
      <c r="F153" s="3" t="s">
        <v>142</v>
      </c>
      <c r="G153" s="3" t="s">
        <v>66</v>
      </c>
      <c r="H153" s="3">
        <v>0.19500000000000001</v>
      </c>
      <c r="I153" s="3">
        <v>2.9609999999999999</v>
      </c>
      <c r="J153" s="3">
        <v>3</v>
      </c>
      <c r="K153" s="5">
        <v>45079</v>
      </c>
      <c r="L153" s="5">
        <v>45107</v>
      </c>
      <c r="M153" s="3" t="s">
        <v>60</v>
      </c>
      <c r="N153" s="3" t="s">
        <v>61</v>
      </c>
      <c r="O153" s="3" t="s">
        <v>62</v>
      </c>
      <c r="P153" s="3">
        <v>5000014625</v>
      </c>
      <c r="Q153" s="62" t="str">
        <f>VLOOKUP(P153,'customer list'!$B:$G,6,FALSE)</f>
        <v>Highland</v>
      </c>
      <c r="R153" s="3" t="s">
        <v>1222</v>
      </c>
      <c r="S153" s="3" t="s">
        <v>1223</v>
      </c>
    </row>
    <row r="154" spans="1:19" hidden="1">
      <c r="A154" s="3" t="s">
        <v>1263</v>
      </c>
      <c r="B154" s="3" t="s">
        <v>65</v>
      </c>
      <c r="C154" s="3" t="s">
        <v>367</v>
      </c>
      <c r="D154" s="3" t="s">
        <v>367</v>
      </c>
      <c r="E154" s="3" t="s">
        <v>166</v>
      </c>
      <c r="F154" s="3" t="s">
        <v>167</v>
      </c>
      <c r="G154" s="3" t="s">
        <v>66</v>
      </c>
      <c r="H154" s="3">
        <v>7.5999999999999998E-2</v>
      </c>
      <c r="I154" s="3">
        <v>0.89962200000000003</v>
      </c>
      <c r="J154" s="3">
        <v>2</v>
      </c>
      <c r="K154" s="5">
        <v>45079</v>
      </c>
      <c r="L154" s="5">
        <v>45107</v>
      </c>
      <c r="M154" s="3" t="s">
        <v>60</v>
      </c>
      <c r="N154" s="3" t="s">
        <v>61</v>
      </c>
      <c r="O154" s="3" t="s">
        <v>62</v>
      </c>
      <c r="P154" s="3">
        <v>5000014625</v>
      </c>
      <c r="Q154" s="62" t="str">
        <f>VLOOKUP(P154,'customer list'!$B:$G,6,FALSE)</f>
        <v>Highland</v>
      </c>
      <c r="R154" s="3" t="s">
        <v>1222</v>
      </c>
      <c r="S154" s="3" t="s">
        <v>1223</v>
      </c>
    </row>
    <row r="155" spans="1:19" hidden="1">
      <c r="A155" s="3" t="s">
        <v>1263</v>
      </c>
      <c r="B155" s="3" t="s">
        <v>65</v>
      </c>
      <c r="C155" s="3" t="s">
        <v>198</v>
      </c>
      <c r="D155" s="3" t="s">
        <v>198</v>
      </c>
      <c r="E155" s="3" t="s">
        <v>141</v>
      </c>
      <c r="F155" s="3" t="s">
        <v>142</v>
      </c>
      <c r="G155" s="3" t="s">
        <v>66</v>
      </c>
      <c r="H155" s="3">
        <v>9.1999999999999998E-2</v>
      </c>
      <c r="I155" s="3">
        <v>1.3832</v>
      </c>
      <c r="J155" s="3">
        <v>2</v>
      </c>
      <c r="K155" s="5">
        <v>45079</v>
      </c>
      <c r="L155" s="5">
        <v>45107</v>
      </c>
      <c r="M155" s="3" t="s">
        <v>60</v>
      </c>
      <c r="N155" s="3" t="s">
        <v>61</v>
      </c>
      <c r="O155" s="3" t="s">
        <v>62</v>
      </c>
      <c r="P155" s="3">
        <v>5000014625</v>
      </c>
      <c r="Q155" s="62" t="str">
        <f>VLOOKUP(P155,'customer list'!$B:$G,6,FALSE)</f>
        <v>Highland</v>
      </c>
      <c r="R155" s="3" t="s">
        <v>1222</v>
      </c>
      <c r="S155" s="3" t="s">
        <v>1223</v>
      </c>
    </row>
    <row r="156" spans="1:19" hidden="1">
      <c r="A156" s="3" t="s">
        <v>1263</v>
      </c>
      <c r="B156" s="3" t="s">
        <v>65</v>
      </c>
      <c r="C156" s="3" t="s">
        <v>366</v>
      </c>
      <c r="D156" s="3" t="s">
        <v>366</v>
      </c>
      <c r="E156" s="3" t="s">
        <v>166</v>
      </c>
      <c r="F156" s="3" t="s">
        <v>167</v>
      </c>
      <c r="G156" s="3" t="s">
        <v>66</v>
      </c>
      <c r="H156" s="3">
        <v>0.108</v>
      </c>
      <c r="I156" s="3">
        <v>1.3597919999999999</v>
      </c>
      <c r="J156" s="3">
        <v>2</v>
      </c>
      <c r="K156" s="5">
        <v>45079</v>
      </c>
      <c r="L156" s="5">
        <v>45107</v>
      </c>
      <c r="M156" s="3" t="s">
        <v>60</v>
      </c>
      <c r="N156" s="3" t="s">
        <v>61</v>
      </c>
      <c r="O156" s="3" t="s">
        <v>62</v>
      </c>
      <c r="P156" s="3">
        <v>5000014625</v>
      </c>
      <c r="Q156" s="62" t="str">
        <f>VLOOKUP(P156,'customer list'!$B:$G,6,FALSE)</f>
        <v>Highland</v>
      </c>
      <c r="R156" s="3" t="s">
        <v>1222</v>
      </c>
      <c r="S156" s="3" t="s">
        <v>1223</v>
      </c>
    </row>
    <row r="157" spans="1:19" hidden="1">
      <c r="A157" s="3" t="s">
        <v>1263</v>
      </c>
      <c r="B157" s="3" t="s">
        <v>65</v>
      </c>
      <c r="C157" s="3" t="s">
        <v>365</v>
      </c>
      <c r="D157" s="3" t="s">
        <v>365</v>
      </c>
      <c r="E157" s="3" t="s">
        <v>166</v>
      </c>
      <c r="F157" s="3" t="s">
        <v>167</v>
      </c>
      <c r="G157" s="3" t="s">
        <v>66</v>
      </c>
      <c r="H157" s="3">
        <v>5.3999999999999999E-2</v>
      </c>
      <c r="I157" s="3">
        <v>0.68259400000000003</v>
      </c>
      <c r="J157" s="3">
        <v>1</v>
      </c>
      <c r="K157" s="5">
        <v>45079</v>
      </c>
      <c r="L157" s="5">
        <v>45107</v>
      </c>
      <c r="M157" s="3" t="s">
        <v>60</v>
      </c>
      <c r="N157" s="3" t="s">
        <v>61</v>
      </c>
      <c r="O157" s="3" t="s">
        <v>62</v>
      </c>
      <c r="P157" s="3">
        <v>5000014625</v>
      </c>
      <c r="Q157" s="62" t="str">
        <f>VLOOKUP(P157,'customer list'!$B:$G,6,FALSE)</f>
        <v>Highland</v>
      </c>
      <c r="R157" s="3" t="s">
        <v>1222</v>
      </c>
      <c r="S157" s="3" t="s">
        <v>1223</v>
      </c>
    </row>
    <row r="158" spans="1:19" hidden="1">
      <c r="A158" s="3" t="s">
        <v>1263</v>
      </c>
      <c r="B158" s="3" t="s">
        <v>65</v>
      </c>
      <c r="C158" s="3" t="s">
        <v>195</v>
      </c>
      <c r="D158" s="3" t="s">
        <v>195</v>
      </c>
      <c r="E158" s="3" t="s">
        <v>141</v>
      </c>
      <c r="F158" s="3" t="s">
        <v>142</v>
      </c>
      <c r="G158" s="3" t="s">
        <v>66</v>
      </c>
      <c r="H158" s="3">
        <v>5.7000000000000002E-2</v>
      </c>
      <c r="I158" s="3">
        <v>0.84337499999999999</v>
      </c>
      <c r="J158" s="3">
        <v>1</v>
      </c>
      <c r="K158" s="5">
        <v>45079</v>
      </c>
      <c r="L158" s="5">
        <v>45107</v>
      </c>
      <c r="M158" s="3" t="s">
        <v>60</v>
      </c>
      <c r="N158" s="3" t="s">
        <v>61</v>
      </c>
      <c r="O158" s="3" t="s">
        <v>62</v>
      </c>
      <c r="P158" s="3">
        <v>5000014625</v>
      </c>
      <c r="Q158" s="62" t="str">
        <f>VLOOKUP(P158,'customer list'!$B:$G,6,FALSE)</f>
        <v>Highland</v>
      </c>
      <c r="R158" s="3" t="s">
        <v>1222</v>
      </c>
      <c r="S158" s="3" t="s">
        <v>1223</v>
      </c>
    </row>
    <row r="159" spans="1:19" hidden="1">
      <c r="A159" s="3" t="s">
        <v>1263</v>
      </c>
      <c r="B159" s="3" t="s">
        <v>65</v>
      </c>
      <c r="C159" s="3" t="s">
        <v>200</v>
      </c>
      <c r="D159" s="3" t="s">
        <v>200</v>
      </c>
      <c r="E159" s="3" t="s">
        <v>141</v>
      </c>
      <c r="F159" s="3" t="s">
        <v>142</v>
      </c>
      <c r="G159" s="3" t="s">
        <v>66</v>
      </c>
      <c r="H159" s="3">
        <v>5.6000000000000001E-2</v>
      </c>
      <c r="I159" s="3">
        <v>0.74355199999999999</v>
      </c>
      <c r="J159" s="3">
        <v>1</v>
      </c>
      <c r="K159" s="5">
        <v>45079</v>
      </c>
      <c r="L159" s="5">
        <v>45107</v>
      </c>
      <c r="M159" s="3" t="s">
        <v>60</v>
      </c>
      <c r="N159" s="3" t="s">
        <v>61</v>
      </c>
      <c r="O159" s="3" t="s">
        <v>62</v>
      </c>
      <c r="P159" s="3">
        <v>5000014625</v>
      </c>
      <c r="Q159" s="62" t="str">
        <f>VLOOKUP(P159,'customer list'!$B:$G,6,FALSE)</f>
        <v>Highland</v>
      </c>
      <c r="R159" s="3" t="s">
        <v>1222</v>
      </c>
      <c r="S159" s="3" t="s">
        <v>1223</v>
      </c>
    </row>
    <row r="160" spans="1:19" hidden="1">
      <c r="A160" s="3" t="s">
        <v>1264</v>
      </c>
      <c r="B160" s="3" t="s">
        <v>65</v>
      </c>
      <c r="C160" s="3" t="s">
        <v>236</v>
      </c>
      <c r="D160" s="3" t="s">
        <v>236</v>
      </c>
      <c r="E160" s="3" t="s">
        <v>166</v>
      </c>
      <c r="F160" s="3" t="s">
        <v>167</v>
      </c>
      <c r="G160" s="3" t="s">
        <v>66</v>
      </c>
      <c r="H160" s="3">
        <v>0.04</v>
      </c>
      <c r="I160" s="3">
        <v>0.47951500000000002</v>
      </c>
      <c r="J160" s="3">
        <v>1</v>
      </c>
      <c r="K160" s="5">
        <v>45079</v>
      </c>
      <c r="L160" s="5">
        <v>45107</v>
      </c>
      <c r="M160" s="3" t="s">
        <v>60</v>
      </c>
      <c r="N160" s="3" t="s">
        <v>61</v>
      </c>
      <c r="O160" s="3" t="s">
        <v>62</v>
      </c>
      <c r="P160" s="3">
        <v>6000024469</v>
      </c>
      <c r="Q160" s="62" t="str">
        <f>VLOOKUP(P160,'customer list'!$B:$G,6,FALSE)</f>
        <v>Highland</v>
      </c>
      <c r="R160" s="3" t="s">
        <v>1228</v>
      </c>
      <c r="S160" s="3" t="s">
        <v>1265</v>
      </c>
    </row>
    <row r="161" spans="1:19" hidden="1">
      <c r="A161" s="3" t="s">
        <v>1266</v>
      </c>
      <c r="B161" s="3" t="s">
        <v>65</v>
      </c>
      <c r="C161" s="3" t="s">
        <v>94</v>
      </c>
      <c r="D161" s="3" t="s">
        <v>94</v>
      </c>
      <c r="E161" s="3" t="s">
        <v>74</v>
      </c>
      <c r="F161" s="3" t="s">
        <v>74</v>
      </c>
      <c r="G161" s="3" t="s">
        <v>66</v>
      </c>
      <c r="H161" s="3">
        <v>7.4999999999999997E-3</v>
      </c>
      <c r="I161" s="3">
        <v>5.8522999999999999E-2</v>
      </c>
      <c r="J161" s="3">
        <v>3</v>
      </c>
      <c r="K161" s="5">
        <v>45079</v>
      </c>
      <c r="L161" s="5">
        <v>45107</v>
      </c>
      <c r="M161" s="3" t="s">
        <v>60</v>
      </c>
      <c r="N161" s="3" t="s">
        <v>61</v>
      </c>
      <c r="O161" s="3" t="s">
        <v>62</v>
      </c>
      <c r="P161" s="3">
        <v>5000014693</v>
      </c>
      <c r="Q161" s="62" t="str">
        <f>VLOOKUP(P161,'customer list'!$B:$G,6,FALSE)</f>
        <v>Highland</v>
      </c>
      <c r="R161" s="3" t="s">
        <v>1225</v>
      </c>
      <c r="S161" s="3" t="s">
        <v>1226</v>
      </c>
    </row>
    <row r="162" spans="1:19" hidden="1">
      <c r="A162" s="3" t="s">
        <v>1266</v>
      </c>
      <c r="B162" s="3" t="s">
        <v>65</v>
      </c>
      <c r="C162" s="3" t="s">
        <v>106</v>
      </c>
      <c r="D162" s="3" t="s">
        <v>106</v>
      </c>
      <c r="E162" s="3" t="s">
        <v>74</v>
      </c>
      <c r="F162" s="3" t="s">
        <v>74</v>
      </c>
      <c r="G162" s="3" t="s">
        <v>66</v>
      </c>
      <c r="H162" s="3">
        <v>1.32E-2</v>
      </c>
      <c r="I162" s="3">
        <v>9.9618999999999999E-2</v>
      </c>
      <c r="J162" s="3">
        <v>3</v>
      </c>
      <c r="K162" s="5">
        <v>45079</v>
      </c>
      <c r="L162" s="5">
        <v>45107</v>
      </c>
      <c r="M162" s="3" t="s">
        <v>60</v>
      </c>
      <c r="N162" s="3" t="s">
        <v>61</v>
      </c>
      <c r="O162" s="3" t="s">
        <v>62</v>
      </c>
      <c r="P162" s="3">
        <v>5000014693</v>
      </c>
      <c r="Q162" s="62" t="str">
        <f>VLOOKUP(P162,'customer list'!$B:$G,6,FALSE)</f>
        <v>Highland</v>
      </c>
      <c r="R162" s="3" t="s">
        <v>1225</v>
      </c>
      <c r="S162" s="3" t="s">
        <v>1226</v>
      </c>
    </row>
    <row r="163" spans="1:19" hidden="1">
      <c r="A163" s="3" t="s">
        <v>1266</v>
      </c>
      <c r="B163" s="3" t="s">
        <v>65</v>
      </c>
      <c r="C163" s="3" t="s">
        <v>77</v>
      </c>
      <c r="D163" s="3" t="s">
        <v>77</v>
      </c>
      <c r="E163" s="3" t="s">
        <v>74</v>
      </c>
      <c r="F163" s="3" t="s">
        <v>74</v>
      </c>
      <c r="G163" s="3" t="s">
        <v>66</v>
      </c>
      <c r="H163" s="3">
        <v>1.3290000000000001E-3</v>
      </c>
      <c r="I163" s="3">
        <v>1.1162E-2</v>
      </c>
      <c r="J163" s="3">
        <v>3</v>
      </c>
      <c r="K163" s="5">
        <v>45079</v>
      </c>
      <c r="L163" s="5">
        <v>45107</v>
      </c>
      <c r="M163" s="3" t="s">
        <v>60</v>
      </c>
      <c r="N163" s="3" t="s">
        <v>61</v>
      </c>
      <c r="O163" s="3" t="s">
        <v>62</v>
      </c>
      <c r="P163" s="3">
        <v>5000014693</v>
      </c>
      <c r="Q163" s="62" t="str">
        <f>VLOOKUP(P163,'customer list'!$B:$G,6,FALSE)</f>
        <v>Highland</v>
      </c>
      <c r="R163" s="3" t="s">
        <v>1225</v>
      </c>
      <c r="S163" s="3" t="s">
        <v>1226</v>
      </c>
    </row>
    <row r="164" spans="1:19" hidden="1">
      <c r="A164" s="3" t="s">
        <v>1266</v>
      </c>
      <c r="B164" s="3" t="s">
        <v>65</v>
      </c>
      <c r="C164" s="3" t="s">
        <v>100</v>
      </c>
      <c r="D164" s="3" t="s">
        <v>100</v>
      </c>
      <c r="E164" s="3" t="s">
        <v>74</v>
      </c>
      <c r="F164" s="3" t="s">
        <v>74</v>
      </c>
      <c r="G164" s="3" t="s">
        <v>66</v>
      </c>
      <c r="H164" s="3">
        <v>4.8399999999999997E-3</v>
      </c>
      <c r="I164" s="3">
        <v>4.2323E-2</v>
      </c>
      <c r="J164" s="3">
        <v>2</v>
      </c>
      <c r="K164" s="5">
        <v>45079</v>
      </c>
      <c r="L164" s="5">
        <v>45107</v>
      </c>
      <c r="M164" s="3" t="s">
        <v>60</v>
      </c>
      <c r="N164" s="3" t="s">
        <v>61</v>
      </c>
      <c r="O164" s="3" t="s">
        <v>62</v>
      </c>
      <c r="P164" s="3">
        <v>5000014693</v>
      </c>
      <c r="Q164" s="62" t="str">
        <f>VLOOKUP(P164,'customer list'!$B:$G,6,FALSE)</f>
        <v>Highland</v>
      </c>
      <c r="R164" s="3" t="s">
        <v>1225</v>
      </c>
      <c r="S164" s="3" t="s">
        <v>1226</v>
      </c>
    </row>
    <row r="165" spans="1:19" hidden="1">
      <c r="A165" s="3" t="s">
        <v>1266</v>
      </c>
      <c r="B165" s="3" t="s">
        <v>65</v>
      </c>
      <c r="C165" s="3" t="s">
        <v>107</v>
      </c>
      <c r="D165" s="3" t="s">
        <v>107</v>
      </c>
      <c r="E165" s="3" t="s">
        <v>74</v>
      </c>
      <c r="F165" s="3" t="s">
        <v>74</v>
      </c>
      <c r="G165" s="3" t="s">
        <v>66</v>
      </c>
      <c r="H165" s="3">
        <v>8.7799999999999998E-4</v>
      </c>
      <c r="I165" s="3">
        <v>8.966E-3</v>
      </c>
      <c r="J165" s="3">
        <v>2</v>
      </c>
      <c r="K165" s="5">
        <v>45079</v>
      </c>
      <c r="L165" s="5">
        <v>45107</v>
      </c>
      <c r="M165" s="3" t="s">
        <v>60</v>
      </c>
      <c r="N165" s="3" t="s">
        <v>61</v>
      </c>
      <c r="O165" s="3" t="s">
        <v>62</v>
      </c>
      <c r="P165" s="3">
        <v>5000014693</v>
      </c>
      <c r="Q165" s="62" t="str">
        <f>VLOOKUP(P165,'customer list'!$B:$G,6,FALSE)</f>
        <v>Highland</v>
      </c>
      <c r="R165" s="3" t="s">
        <v>1225</v>
      </c>
      <c r="S165" s="3" t="s">
        <v>1226</v>
      </c>
    </row>
    <row r="166" spans="1:19" hidden="1">
      <c r="A166" s="3" t="s">
        <v>1266</v>
      </c>
      <c r="B166" s="3" t="s">
        <v>65</v>
      </c>
      <c r="C166" s="3" t="s">
        <v>298</v>
      </c>
      <c r="D166" s="3" t="s">
        <v>298</v>
      </c>
      <c r="E166" s="3" t="s">
        <v>74</v>
      </c>
      <c r="F166" s="3" t="s">
        <v>74</v>
      </c>
      <c r="G166" s="3" t="s">
        <v>66</v>
      </c>
      <c r="H166" s="3">
        <v>2.5500000000000002E-3</v>
      </c>
      <c r="I166" s="3">
        <v>3.3320000000000002E-2</v>
      </c>
      <c r="J166" s="3">
        <v>1</v>
      </c>
      <c r="K166" s="5">
        <v>45079</v>
      </c>
      <c r="L166" s="5">
        <v>45107</v>
      </c>
      <c r="M166" s="3" t="s">
        <v>60</v>
      </c>
      <c r="N166" s="3" t="s">
        <v>61</v>
      </c>
      <c r="O166" s="3" t="s">
        <v>62</v>
      </c>
      <c r="P166" s="3">
        <v>5000014693</v>
      </c>
      <c r="Q166" s="62" t="str">
        <f>VLOOKUP(P166,'customer list'!$B:$G,6,FALSE)</f>
        <v>Highland</v>
      </c>
      <c r="R166" s="3" t="s">
        <v>1225</v>
      </c>
      <c r="S166" s="3" t="s">
        <v>1226</v>
      </c>
    </row>
    <row r="167" spans="1:19" hidden="1">
      <c r="A167" s="3" t="s">
        <v>1266</v>
      </c>
      <c r="B167" s="3" t="s">
        <v>65</v>
      </c>
      <c r="C167" s="3" t="s">
        <v>82</v>
      </c>
      <c r="D167" s="3" t="s">
        <v>82</v>
      </c>
      <c r="E167" s="3" t="s">
        <v>74</v>
      </c>
      <c r="F167" s="3" t="s">
        <v>74</v>
      </c>
      <c r="G167" s="3" t="s">
        <v>66</v>
      </c>
      <c r="H167" s="3">
        <v>4.28E-4</v>
      </c>
      <c r="I167" s="3">
        <v>3.7209999999999999E-3</v>
      </c>
      <c r="J167" s="3">
        <v>1</v>
      </c>
      <c r="K167" s="5">
        <v>45079</v>
      </c>
      <c r="L167" s="5">
        <v>45107</v>
      </c>
      <c r="M167" s="3" t="s">
        <v>60</v>
      </c>
      <c r="N167" s="3" t="s">
        <v>61</v>
      </c>
      <c r="O167" s="3" t="s">
        <v>62</v>
      </c>
      <c r="P167" s="3">
        <v>5000014693</v>
      </c>
      <c r="Q167" s="62" t="str">
        <f>VLOOKUP(P167,'customer list'!$B:$G,6,FALSE)</f>
        <v>Highland</v>
      </c>
      <c r="R167" s="3" t="s">
        <v>1225</v>
      </c>
      <c r="S167" s="3" t="s">
        <v>1226</v>
      </c>
    </row>
    <row r="168" spans="1:19" hidden="1">
      <c r="A168" s="3" t="s">
        <v>1266</v>
      </c>
      <c r="B168" s="3" t="s">
        <v>65</v>
      </c>
      <c r="C168" s="3" t="s">
        <v>79</v>
      </c>
      <c r="D168" s="3" t="s">
        <v>79</v>
      </c>
      <c r="E168" s="3" t="s">
        <v>80</v>
      </c>
      <c r="F168" s="3" t="s">
        <v>80</v>
      </c>
      <c r="G168" s="3" t="s">
        <v>66</v>
      </c>
      <c r="H168" s="3">
        <v>1.9000000000000001E-4</v>
      </c>
      <c r="I168" s="3">
        <v>1.9524E-2</v>
      </c>
      <c r="J168" s="3">
        <v>1</v>
      </c>
      <c r="K168" s="5">
        <v>45079</v>
      </c>
      <c r="L168" s="5">
        <v>45107</v>
      </c>
      <c r="M168" s="3" t="s">
        <v>60</v>
      </c>
      <c r="N168" s="3" t="s">
        <v>61</v>
      </c>
      <c r="O168" s="3" t="s">
        <v>62</v>
      </c>
      <c r="P168" s="3">
        <v>5000014693</v>
      </c>
      <c r="Q168" s="62" t="str">
        <f>VLOOKUP(P168,'customer list'!$B:$G,6,FALSE)</f>
        <v>Highland</v>
      </c>
      <c r="R168" s="3" t="s">
        <v>1225</v>
      </c>
      <c r="S168" s="3" t="s">
        <v>1226</v>
      </c>
    </row>
    <row r="169" spans="1:19" hidden="1">
      <c r="A169" s="3" t="s">
        <v>1266</v>
      </c>
      <c r="B169" s="3" t="s">
        <v>65</v>
      </c>
      <c r="C169" s="3" t="s">
        <v>98</v>
      </c>
      <c r="D169" s="3" t="s">
        <v>98</v>
      </c>
      <c r="E169" s="3" t="s">
        <v>74</v>
      </c>
      <c r="F169" s="3" t="s">
        <v>74</v>
      </c>
      <c r="G169" s="3" t="s">
        <v>66</v>
      </c>
      <c r="H169" s="3">
        <v>1.4E-3</v>
      </c>
      <c r="I169" s="3">
        <v>7.1919999999999996E-3</v>
      </c>
      <c r="J169" s="3">
        <v>1</v>
      </c>
      <c r="K169" s="5">
        <v>45079</v>
      </c>
      <c r="L169" s="5">
        <v>45107</v>
      </c>
      <c r="M169" s="3" t="s">
        <v>60</v>
      </c>
      <c r="N169" s="3" t="s">
        <v>61</v>
      </c>
      <c r="O169" s="3" t="s">
        <v>62</v>
      </c>
      <c r="P169" s="3">
        <v>5000014693</v>
      </c>
      <c r="Q169" s="62" t="str">
        <f>VLOOKUP(P169,'customer list'!$B:$G,6,FALSE)</f>
        <v>Highland</v>
      </c>
      <c r="R169" s="3" t="s">
        <v>1225</v>
      </c>
      <c r="S169" s="3" t="s">
        <v>1226</v>
      </c>
    </row>
    <row r="170" spans="1:19" hidden="1">
      <c r="A170" s="3" t="s">
        <v>1267</v>
      </c>
      <c r="B170" s="3" t="s">
        <v>65</v>
      </c>
      <c r="C170" s="3" t="s">
        <v>309</v>
      </c>
      <c r="D170" s="3" t="s">
        <v>309</v>
      </c>
      <c r="E170" s="3" t="s">
        <v>166</v>
      </c>
      <c r="F170" s="3" t="s">
        <v>167</v>
      </c>
      <c r="G170" s="3" t="s">
        <v>66</v>
      </c>
      <c r="H170" s="3">
        <v>4.1000000000000002E-2</v>
      </c>
      <c r="I170" s="3">
        <v>0.47951500000000002</v>
      </c>
      <c r="J170" s="3">
        <v>1</v>
      </c>
      <c r="K170" s="5">
        <v>45079</v>
      </c>
      <c r="L170" s="5">
        <v>45107</v>
      </c>
      <c r="M170" s="3" t="s">
        <v>60</v>
      </c>
      <c r="N170" s="3" t="s">
        <v>61</v>
      </c>
      <c r="O170" s="3" t="s">
        <v>62</v>
      </c>
      <c r="P170" s="3">
        <v>6000019770</v>
      </c>
      <c r="Q170" s="62" t="str">
        <f>VLOOKUP(P170,'customer list'!$B:$G,6,FALSE)</f>
        <v>Highland</v>
      </c>
      <c r="R170" s="3" t="s">
        <v>1228</v>
      </c>
      <c r="S170" s="3" t="s">
        <v>1229</v>
      </c>
    </row>
    <row r="171" spans="1:19" hidden="1">
      <c r="A171" s="3" t="s">
        <v>830</v>
      </c>
      <c r="B171" s="3" t="s">
        <v>65</v>
      </c>
      <c r="C171" s="3" t="s">
        <v>152</v>
      </c>
      <c r="D171" s="3" t="s">
        <v>152</v>
      </c>
      <c r="E171" s="3" t="s">
        <v>141</v>
      </c>
      <c r="F171" s="3" t="s">
        <v>142</v>
      </c>
      <c r="G171" s="3" t="s">
        <v>66</v>
      </c>
      <c r="H171" s="3">
        <v>2.5999999999999999E-2</v>
      </c>
      <c r="I171" s="3">
        <v>0.69159999999999999</v>
      </c>
      <c r="J171" s="3">
        <v>1</v>
      </c>
      <c r="K171" s="5">
        <v>45079</v>
      </c>
      <c r="L171" s="5">
        <v>45107</v>
      </c>
      <c r="M171" s="3" t="s">
        <v>60</v>
      </c>
      <c r="N171" s="3" t="s">
        <v>61</v>
      </c>
      <c r="O171" s="3" t="s">
        <v>62</v>
      </c>
      <c r="P171" s="3">
        <v>6000015270</v>
      </c>
      <c r="Q171" s="62" t="str">
        <f>VLOOKUP(P171,'customer list'!$B:$G,6,FALSE)</f>
        <v>Mekong</v>
      </c>
      <c r="R171" s="3" t="s">
        <v>349</v>
      </c>
      <c r="S171" s="3" t="s">
        <v>831</v>
      </c>
    </row>
    <row r="172" spans="1:19" hidden="1">
      <c r="A172" s="3" t="s">
        <v>1268</v>
      </c>
      <c r="B172" s="3" t="s">
        <v>65</v>
      </c>
      <c r="C172" s="3" t="s">
        <v>198</v>
      </c>
      <c r="D172" s="3" t="s">
        <v>198</v>
      </c>
      <c r="E172" s="3" t="s">
        <v>141</v>
      </c>
      <c r="F172" s="3" t="s">
        <v>142</v>
      </c>
      <c r="G172" s="3" t="s">
        <v>66</v>
      </c>
      <c r="H172" s="3">
        <v>4.5999999999999999E-2</v>
      </c>
      <c r="I172" s="3">
        <v>0.69159999999999999</v>
      </c>
      <c r="J172" s="3">
        <v>1</v>
      </c>
      <c r="K172" s="5">
        <v>45079</v>
      </c>
      <c r="L172" s="5">
        <v>45107</v>
      </c>
      <c r="M172" s="3" t="s">
        <v>60</v>
      </c>
      <c r="N172" s="3" t="s">
        <v>61</v>
      </c>
      <c r="O172" s="3" t="s">
        <v>62</v>
      </c>
      <c r="P172" s="3">
        <v>6000015270</v>
      </c>
      <c r="Q172" s="62" t="str">
        <f>VLOOKUP(P172,'customer list'!$B:$G,6,FALSE)</f>
        <v>Mekong</v>
      </c>
      <c r="R172" s="3" t="s">
        <v>349</v>
      </c>
      <c r="S172" s="3" t="s">
        <v>831</v>
      </c>
    </row>
    <row r="173" spans="1:19" hidden="1">
      <c r="A173" s="3" t="s">
        <v>1269</v>
      </c>
      <c r="B173" s="3" t="s">
        <v>65</v>
      </c>
      <c r="C173" s="3" t="s">
        <v>262</v>
      </c>
      <c r="D173" s="3" t="s">
        <v>262</v>
      </c>
      <c r="E173" s="3" t="s">
        <v>141</v>
      </c>
      <c r="F173" s="3" t="s">
        <v>142</v>
      </c>
      <c r="G173" s="3" t="s">
        <v>66</v>
      </c>
      <c r="H173" s="3">
        <v>6.9000000000000006E-2</v>
      </c>
      <c r="I173" s="3">
        <v>0.93554999999999999</v>
      </c>
      <c r="J173" s="3">
        <v>1</v>
      </c>
      <c r="K173" s="5">
        <v>45079</v>
      </c>
      <c r="L173" s="5">
        <v>45107</v>
      </c>
      <c r="M173" s="3" t="s">
        <v>60</v>
      </c>
      <c r="N173" s="3" t="s">
        <v>61</v>
      </c>
      <c r="O173" s="3" t="s">
        <v>62</v>
      </c>
      <c r="P173" s="3">
        <v>6000007421</v>
      </c>
      <c r="Q173" s="62" t="str">
        <f>VLOOKUP(P173,'customer list'!$B:$G,6,FALSE)</f>
        <v>Highland</v>
      </c>
      <c r="R173" s="3" t="s">
        <v>608</v>
      </c>
      <c r="S173" s="3" t="s">
        <v>1270</v>
      </c>
    </row>
    <row r="174" spans="1:19" hidden="1">
      <c r="A174" s="3" t="s">
        <v>1269</v>
      </c>
      <c r="B174" s="3" t="s">
        <v>65</v>
      </c>
      <c r="C174" s="3" t="s">
        <v>148</v>
      </c>
      <c r="D174" s="3" t="s">
        <v>148</v>
      </c>
      <c r="E174" s="3" t="s">
        <v>141</v>
      </c>
      <c r="F174" s="3" t="s">
        <v>142</v>
      </c>
      <c r="G174" s="3" t="s">
        <v>66</v>
      </c>
      <c r="H174" s="3">
        <v>6.2E-2</v>
      </c>
      <c r="I174" s="3">
        <v>0.78487499999999999</v>
      </c>
      <c r="J174" s="3">
        <v>1</v>
      </c>
      <c r="K174" s="5">
        <v>45079</v>
      </c>
      <c r="L174" s="5">
        <v>45107</v>
      </c>
      <c r="M174" s="3" t="s">
        <v>60</v>
      </c>
      <c r="N174" s="3" t="s">
        <v>61</v>
      </c>
      <c r="O174" s="3" t="s">
        <v>62</v>
      </c>
      <c r="P174" s="3">
        <v>6000007421</v>
      </c>
      <c r="Q174" s="62" t="str">
        <f>VLOOKUP(P174,'customer list'!$B:$G,6,FALSE)</f>
        <v>Highland</v>
      </c>
      <c r="R174" s="3" t="s">
        <v>608</v>
      </c>
      <c r="S174" s="3" t="s">
        <v>1270</v>
      </c>
    </row>
    <row r="175" spans="1:19" hidden="1">
      <c r="A175" s="3" t="s">
        <v>1271</v>
      </c>
      <c r="B175" s="3" t="s">
        <v>65</v>
      </c>
      <c r="C175" s="3" t="s">
        <v>251</v>
      </c>
      <c r="D175" s="3" t="s">
        <v>251</v>
      </c>
      <c r="E175" s="3" t="s">
        <v>141</v>
      </c>
      <c r="F175" s="3" t="s">
        <v>142</v>
      </c>
      <c r="G175" s="3" t="s">
        <v>66</v>
      </c>
      <c r="H175" s="3">
        <v>7.0000000000000007E-2</v>
      </c>
      <c r="I175" s="3">
        <v>0.91874999999999996</v>
      </c>
      <c r="J175" s="3">
        <v>1</v>
      </c>
      <c r="K175" s="5">
        <v>45079</v>
      </c>
      <c r="L175" s="5">
        <v>45107</v>
      </c>
      <c r="M175" s="3" t="s">
        <v>60</v>
      </c>
      <c r="N175" s="3" t="s">
        <v>61</v>
      </c>
      <c r="O175" s="3" t="s">
        <v>62</v>
      </c>
      <c r="P175" s="3">
        <v>6000021811</v>
      </c>
      <c r="Q175" s="62" t="e">
        <f>VLOOKUP(P175,'customer list'!$B:$G,6,FALSE)</f>
        <v>#N/A</v>
      </c>
      <c r="R175" s="3" t="s">
        <v>608</v>
      </c>
      <c r="S175" s="3" t="s">
        <v>1204</v>
      </c>
    </row>
    <row r="176" spans="1:19" hidden="1">
      <c r="A176" s="3" t="s">
        <v>1272</v>
      </c>
      <c r="B176" s="3" t="s">
        <v>65</v>
      </c>
      <c r="C176" s="3" t="s">
        <v>491</v>
      </c>
      <c r="D176" s="3" t="s">
        <v>491</v>
      </c>
      <c r="E176" s="3" t="s">
        <v>166</v>
      </c>
      <c r="F176" s="3" t="s">
        <v>167</v>
      </c>
      <c r="G176" s="3" t="s">
        <v>66</v>
      </c>
      <c r="H176" s="3">
        <v>5.3999999999999999E-2</v>
      </c>
      <c r="I176" s="3">
        <v>0.66591</v>
      </c>
      <c r="J176" s="3">
        <v>1</v>
      </c>
      <c r="K176" s="5">
        <v>45079</v>
      </c>
      <c r="L176" s="5">
        <v>45107</v>
      </c>
      <c r="M176" s="3" t="s">
        <v>60</v>
      </c>
      <c r="N176" s="3" t="s">
        <v>61</v>
      </c>
      <c r="O176" s="3" t="s">
        <v>62</v>
      </c>
      <c r="P176" s="3">
        <v>6000021811</v>
      </c>
      <c r="Q176" s="62" t="e">
        <f>VLOOKUP(P176,'customer list'!$B:$G,6,FALSE)</f>
        <v>#N/A</v>
      </c>
      <c r="R176" s="3" t="s">
        <v>608</v>
      </c>
      <c r="S176" s="3" t="s">
        <v>1204</v>
      </c>
    </row>
    <row r="177" spans="1:19" hidden="1">
      <c r="A177" s="3" t="s">
        <v>1273</v>
      </c>
      <c r="B177" s="3" t="s">
        <v>65</v>
      </c>
      <c r="C177" s="3" t="s">
        <v>148</v>
      </c>
      <c r="D177" s="3" t="s">
        <v>148</v>
      </c>
      <c r="E177" s="3" t="s">
        <v>141</v>
      </c>
      <c r="F177" s="3" t="s">
        <v>142</v>
      </c>
      <c r="G177" s="3" t="s">
        <v>66</v>
      </c>
      <c r="H177" s="3">
        <v>6.2E-2</v>
      </c>
      <c r="I177" s="3">
        <v>0.78487499999999999</v>
      </c>
      <c r="J177" s="3">
        <v>1</v>
      </c>
      <c r="K177" s="5">
        <v>45079</v>
      </c>
      <c r="L177" s="5">
        <v>45107</v>
      </c>
      <c r="M177" s="3" t="s">
        <v>60</v>
      </c>
      <c r="N177" s="3" t="s">
        <v>61</v>
      </c>
      <c r="O177" s="3" t="s">
        <v>62</v>
      </c>
      <c r="P177" s="3">
        <v>6000015152</v>
      </c>
      <c r="Q177" s="62" t="str">
        <f>VLOOKUP(P177,'customer list'!$B:$G,6,FALSE)</f>
        <v>Highland</v>
      </c>
      <c r="R177" s="3" t="s">
        <v>608</v>
      </c>
      <c r="S177" s="3" t="s">
        <v>1274</v>
      </c>
    </row>
    <row r="178" spans="1:19" hidden="1">
      <c r="A178" s="3" t="s">
        <v>1275</v>
      </c>
      <c r="B178" s="3" t="s">
        <v>65</v>
      </c>
      <c r="C178" s="3" t="s">
        <v>140</v>
      </c>
      <c r="D178" s="3" t="s">
        <v>140</v>
      </c>
      <c r="E178" s="3" t="s">
        <v>141</v>
      </c>
      <c r="F178" s="3" t="s">
        <v>142</v>
      </c>
      <c r="G178" s="3" t="s">
        <v>66</v>
      </c>
      <c r="H178" s="3">
        <v>0.14000000000000001</v>
      </c>
      <c r="I178" s="3">
        <v>2.0982080000000001</v>
      </c>
      <c r="J178" s="3">
        <v>4</v>
      </c>
      <c r="K178" s="5">
        <v>45079</v>
      </c>
      <c r="L178" s="5">
        <v>45107</v>
      </c>
      <c r="M178" s="3" t="s">
        <v>60</v>
      </c>
      <c r="N178" s="3" t="s">
        <v>61</v>
      </c>
      <c r="O178" s="3" t="s">
        <v>62</v>
      </c>
      <c r="P178" s="3">
        <v>6000015152</v>
      </c>
      <c r="Q178" s="62" t="str">
        <f>VLOOKUP(P178,'customer list'!$B:$G,6,FALSE)</f>
        <v>Highland</v>
      </c>
      <c r="R178" s="3" t="s">
        <v>608</v>
      </c>
      <c r="S178" s="3" t="s">
        <v>1274</v>
      </c>
    </row>
    <row r="179" spans="1:19" hidden="1">
      <c r="A179" s="3" t="s">
        <v>1276</v>
      </c>
      <c r="B179" s="3" t="s">
        <v>65</v>
      </c>
      <c r="C179" s="3" t="s">
        <v>262</v>
      </c>
      <c r="D179" s="3" t="s">
        <v>262</v>
      </c>
      <c r="E179" s="3" t="s">
        <v>141</v>
      </c>
      <c r="F179" s="3" t="s">
        <v>142</v>
      </c>
      <c r="G179" s="3" t="s">
        <v>66</v>
      </c>
      <c r="H179" s="3">
        <v>6.9000000000000006E-2</v>
      </c>
      <c r="I179" s="3">
        <v>0.93554999999999999</v>
      </c>
      <c r="J179" s="3">
        <v>1</v>
      </c>
      <c r="K179" s="5">
        <v>45079</v>
      </c>
      <c r="L179" s="5">
        <v>45107</v>
      </c>
      <c r="M179" s="3" t="s">
        <v>60</v>
      </c>
      <c r="N179" s="3" t="s">
        <v>61</v>
      </c>
      <c r="O179" s="3" t="s">
        <v>62</v>
      </c>
      <c r="P179" s="3">
        <v>6000005100</v>
      </c>
      <c r="Q179" s="62" t="str">
        <f>VLOOKUP(P179,'customer list'!$B:$G,6,FALSE)</f>
        <v>Highland</v>
      </c>
      <c r="R179" s="3" t="s">
        <v>420</v>
      </c>
      <c r="S179" s="3" t="s">
        <v>1277</v>
      </c>
    </row>
    <row r="180" spans="1:19" hidden="1">
      <c r="A180" s="3" t="s">
        <v>1278</v>
      </c>
      <c r="B180" s="3" t="s">
        <v>65</v>
      </c>
      <c r="C180" s="3" t="s">
        <v>198</v>
      </c>
      <c r="D180" s="3" t="s">
        <v>198</v>
      </c>
      <c r="E180" s="3" t="s">
        <v>141</v>
      </c>
      <c r="F180" s="3" t="s">
        <v>142</v>
      </c>
      <c r="G180" s="3" t="s">
        <v>66</v>
      </c>
      <c r="H180" s="3">
        <v>0.13800000000000001</v>
      </c>
      <c r="I180" s="3">
        <v>2.0748000000000002</v>
      </c>
      <c r="J180" s="3">
        <v>3</v>
      </c>
      <c r="K180" s="5">
        <v>45079</v>
      </c>
      <c r="L180" s="5">
        <v>45107</v>
      </c>
      <c r="M180" s="3" t="s">
        <v>60</v>
      </c>
      <c r="N180" s="3" t="s">
        <v>61</v>
      </c>
      <c r="O180" s="3" t="s">
        <v>62</v>
      </c>
      <c r="P180" s="3">
        <v>6000014495</v>
      </c>
      <c r="Q180" s="62" t="str">
        <f>VLOOKUP(P180,'customer list'!$B:$G,6,FALSE)</f>
        <v>South Central</v>
      </c>
      <c r="R180" s="3" t="s">
        <v>1170</v>
      </c>
      <c r="S180" s="3" t="s">
        <v>1171</v>
      </c>
    </row>
    <row r="181" spans="1:19" hidden="1">
      <c r="A181" s="3" t="s">
        <v>1278</v>
      </c>
      <c r="B181" s="3" t="s">
        <v>65</v>
      </c>
      <c r="C181" s="3" t="s">
        <v>247</v>
      </c>
      <c r="D181" s="3" t="s">
        <v>247</v>
      </c>
      <c r="E181" s="3" t="s">
        <v>141</v>
      </c>
      <c r="F181" s="3" t="s">
        <v>142</v>
      </c>
      <c r="G181" s="3" t="s">
        <v>66</v>
      </c>
      <c r="H181" s="3">
        <v>6.9000000000000006E-2</v>
      </c>
      <c r="I181" s="3">
        <v>0.91874999999999996</v>
      </c>
      <c r="J181" s="3">
        <v>1</v>
      </c>
      <c r="K181" s="5">
        <v>45079</v>
      </c>
      <c r="L181" s="5">
        <v>45107</v>
      </c>
      <c r="M181" s="3" t="s">
        <v>60</v>
      </c>
      <c r="N181" s="3" t="s">
        <v>61</v>
      </c>
      <c r="O181" s="3" t="s">
        <v>62</v>
      </c>
      <c r="P181" s="3">
        <v>6000014495</v>
      </c>
      <c r="Q181" s="62" t="str">
        <f>VLOOKUP(P181,'customer list'!$B:$G,6,FALSE)</f>
        <v>South Central</v>
      </c>
      <c r="R181" s="3" t="s">
        <v>1170</v>
      </c>
      <c r="S181" s="3" t="s">
        <v>1171</v>
      </c>
    </row>
    <row r="182" spans="1:19" hidden="1">
      <c r="A182" s="3" t="s">
        <v>1279</v>
      </c>
      <c r="B182" s="3" t="s">
        <v>65</v>
      </c>
      <c r="C182" s="3" t="s">
        <v>258</v>
      </c>
      <c r="D182" s="3" t="s">
        <v>258</v>
      </c>
      <c r="E182" s="3" t="s">
        <v>166</v>
      </c>
      <c r="F182" s="3" t="s">
        <v>167</v>
      </c>
      <c r="G182" s="3" t="s">
        <v>66</v>
      </c>
      <c r="H182" s="3">
        <v>0.14599999999999999</v>
      </c>
      <c r="I182" s="3">
        <v>0.87596300000000005</v>
      </c>
      <c r="J182" s="3">
        <v>2</v>
      </c>
      <c r="K182" s="5">
        <v>45079</v>
      </c>
      <c r="L182" s="5">
        <v>45107</v>
      </c>
      <c r="M182" s="3" t="s">
        <v>60</v>
      </c>
      <c r="N182" s="3" t="s">
        <v>61</v>
      </c>
      <c r="O182" s="3" t="s">
        <v>62</v>
      </c>
      <c r="P182" s="3">
        <v>6000014495</v>
      </c>
      <c r="Q182" s="62" t="str">
        <f>VLOOKUP(P182,'customer list'!$B:$G,6,FALSE)</f>
        <v>South Central</v>
      </c>
      <c r="R182" s="3" t="s">
        <v>1170</v>
      </c>
      <c r="S182" s="3" t="s">
        <v>1171</v>
      </c>
    </row>
    <row r="183" spans="1:19" hidden="1">
      <c r="A183" s="3" t="s">
        <v>1280</v>
      </c>
      <c r="B183" s="3" t="s">
        <v>65</v>
      </c>
      <c r="C183" s="3" t="s">
        <v>146</v>
      </c>
      <c r="D183" s="3" t="s">
        <v>146</v>
      </c>
      <c r="E183" s="3" t="s">
        <v>141</v>
      </c>
      <c r="F183" s="3" t="s">
        <v>142</v>
      </c>
      <c r="G183" s="3" t="s">
        <v>66</v>
      </c>
      <c r="H183" s="3">
        <v>0.14399999999999999</v>
      </c>
      <c r="I183" s="3">
        <v>1.974</v>
      </c>
      <c r="J183" s="3">
        <v>2</v>
      </c>
      <c r="K183" s="5">
        <v>45079</v>
      </c>
      <c r="L183" s="5">
        <v>45107</v>
      </c>
      <c r="M183" s="3" t="s">
        <v>60</v>
      </c>
      <c r="N183" s="3" t="s">
        <v>61</v>
      </c>
      <c r="O183" s="3" t="s">
        <v>62</v>
      </c>
      <c r="P183" s="3">
        <v>6000014495</v>
      </c>
      <c r="Q183" s="62" t="str">
        <f>VLOOKUP(P183,'customer list'!$B:$G,6,FALSE)</f>
        <v>South Central</v>
      </c>
      <c r="R183" s="3" t="s">
        <v>1170</v>
      </c>
      <c r="S183" s="3" t="s">
        <v>1171</v>
      </c>
    </row>
    <row r="184" spans="1:19" hidden="1">
      <c r="A184" s="3" t="s">
        <v>1281</v>
      </c>
      <c r="B184" s="3" t="s">
        <v>65</v>
      </c>
      <c r="C184" s="3" t="s">
        <v>152</v>
      </c>
      <c r="D184" s="3" t="s">
        <v>152</v>
      </c>
      <c r="E184" s="3" t="s">
        <v>141</v>
      </c>
      <c r="F184" s="3" t="s">
        <v>142</v>
      </c>
      <c r="G184" s="3" t="s">
        <v>66</v>
      </c>
      <c r="H184" s="3">
        <v>2.5999999999999999E-2</v>
      </c>
      <c r="I184" s="3">
        <v>0.69159999999999999</v>
      </c>
      <c r="J184" s="3">
        <v>1</v>
      </c>
      <c r="K184" s="5">
        <v>45079</v>
      </c>
      <c r="L184" s="5">
        <v>45107</v>
      </c>
      <c r="M184" s="3" t="s">
        <v>60</v>
      </c>
      <c r="N184" s="3" t="s">
        <v>61</v>
      </c>
      <c r="O184" s="3" t="s">
        <v>62</v>
      </c>
      <c r="P184" s="3">
        <v>6000014495</v>
      </c>
      <c r="Q184" s="62" t="str">
        <f>VLOOKUP(P184,'customer list'!$B:$G,6,FALSE)</f>
        <v>South Central</v>
      </c>
      <c r="R184" s="3" t="s">
        <v>1170</v>
      </c>
      <c r="S184" s="3" t="s">
        <v>1171</v>
      </c>
    </row>
    <row r="185" spans="1:19" hidden="1">
      <c r="A185" s="3" t="s">
        <v>1282</v>
      </c>
      <c r="B185" s="3" t="s">
        <v>65</v>
      </c>
      <c r="C185" s="3" t="s">
        <v>244</v>
      </c>
      <c r="D185" s="3" t="s">
        <v>244</v>
      </c>
      <c r="E185" s="3" t="s">
        <v>141</v>
      </c>
      <c r="F185" s="3" t="s">
        <v>142</v>
      </c>
      <c r="G185" s="3" t="s">
        <v>66</v>
      </c>
      <c r="H185" s="3">
        <v>7.0999999999999994E-2</v>
      </c>
      <c r="I185" s="3">
        <v>0.92564999999999997</v>
      </c>
      <c r="J185" s="3">
        <v>1</v>
      </c>
      <c r="K185" s="5">
        <v>45079</v>
      </c>
      <c r="L185" s="5">
        <v>45107</v>
      </c>
      <c r="M185" s="3" t="s">
        <v>60</v>
      </c>
      <c r="N185" s="3" t="s">
        <v>61</v>
      </c>
      <c r="O185" s="3" t="s">
        <v>62</v>
      </c>
      <c r="P185" s="3">
        <v>6000022137</v>
      </c>
      <c r="Q185" s="62" t="str">
        <f>VLOOKUP(P185,'customer list'!$B:$G,6,FALSE)</f>
        <v>South Central</v>
      </c>
      <c r="R185" s="3" t="s">
        <v>1170</v>
      </c>
      <c r="S185" s="3" t="s">
        <v>1173</v>
      </c>
    </row>
    <row r="186" spans="1:19" hidden="1">
      <c r="A186" s="3" t="s">
        <v>1282</v>
      </c>
      <c r="B186" s="3" t="s">
        <v>65</v>
      </c>
      <c r="C186" s="3" t="s">
        <v>348</v>
      </c>
      <c r="D186" s="3" t="s">
        <v>348</v>
      </c>
      <c r="E186" s="3" t="s">
        <v>141</v>
      </c>
      <c r="F186" s="3" t="s">
        <v>142</v>
      </c>
      <c r="G186" s="3" t="s">
        <v>66</v>
      </c>
      <c r="H186" s="3">
        <v>6.8000000000000005E-2</v>
      </c>
      <c r="I186" s="3">
        <v>0.85312500000000002</v>
      </c>
      <c r="J186" s="3">
        <v>1</v>
      </c>
      <c r="K186" s="5">
        <v>45079</v>
      </c>
      <c r="L186" s="5">
        <v>45107</v>
      </c>
      <c r="M186" s="3" t="s">
        <v>60</v>
      </c>
      <c r="N186" s="3" t="s">
        <v>61</v>
      </c>
      <c r="O186" s="3" t="s">
        <v>62</v>
      </c>
      <c r="P186" s="3">
        <v>6000022137</v>
      </c>
      <c r="Q186" s="62" t="str">
        <f>VLOOKUP(P186,'customer list'!$B:$G,6,FALSE)</f>
        <v>South Central</v>
      </c>
      <c r="R186" s="3" t="s">
        <v>1170</v>
      </c>
      <c r="S186" s="3" t="s">
        <v>1173</v>
      </c>
    </row>
    <row r="187" spans="1:19" hidden="1">
      <c r="A187" s="3" t="s">
        <v>1283</v>
      </c>
      <c r="B187" s="3" t="s">
        <v>65</v>
      </c>
      <c r="C187" s="3" t="s">
        <v>150</v>
      </c>
      <c r="D187" s="3" t="s">
        <v>150</v>
      </c>
      <c r="E187" s="3" t="s">
        <v>141</v>
      </c>
      <c r="F187" s="3" t="s">
        <v>142</v>
      </c>
      <c r="G187" s="3" t="s">
        <v>66</v>
      </c>
      <c r="H187" s="3">
        <v>0.15</v>
      </c>
      <c r="I187" s="3">
        <v>2.2259199999999999</v>
      </c>
      <c r="J187" s="3">
        <v>2</v>
      </c>
      <c r="K187" s="5">
        <v>45079</v>
      </c>
      <c r="L187" s="5">
        <v>45107</v>
      </c>
      <c r="M187" s="3" t="s">
        <v>60</v>
      </c>
      <c r="N187" s="3" t="s">
        <v>61</v>
      </c>
      <c r="O187" s="3" t="s">
        <v>62</v>
      </c>
      <c r="P187" s="3">
        <v>6000022137</v>
      </c>
      <c r="Q187" s="62" t="str">
        <f>VLOOKUP(P187,'customer list'!$B:$G,6,FALSE)</f>
        <v>South Central</v>
      </c>
      <c r="R187" s="3" t="s">
        <v>1170</v>
      </c>
      <c r="S187" s="3" t="s">
        <v>1173</v>
      </c>
    </row>
    <row r="188" spans="1:19" hidden="1">
      <c r="A188" s="3" t="s">
        <v>1284</v>
      </c>
      <c r="B188" s="3" t="s">
        <v>65</v>
      </c>
      <c r="C188" s="3" t="s">
        <v>247</v>
      </c>
      <c r="D188" s="3" t="s">
        <v>247</v>
      </c>
      <c r="E188" s="3" t="s">
        <v>141</v>
      </c>
      <c r="F188" s="3" t="s">
        <v>142</v>
      </c>
      <c r="G188" s="3" t="s">
        <v>66</v>
      </c>
      <c r="H188" s="3">
        <v>6.9000000000000006E-2</v>
      </c>
      <c r="I188" s="3">
        <v>0.91874999999999996</v>
      </c>
      <c r="J188" s="3">
        <v>1</v>
      </c>
      <c r="K188" s="5">
        <v>45079</v>
      </c>
      <c r="L188" s="5">
        <v>45107</v>
      </c>
      <c r="M188" s="3" t="s">
        <v>60</v>
      </c>
      <c r="N188" s="3" t="s">
        <v>61</v>
      </c>
      <c r="O188" s="3" t="s">
        <v>62</v>
      </c>
      <c r="P188" s="3">
        <v>6000022137</v>
      </c>
      <c r="Q188" s="62" t="str">
        <f>VLOOKUP(P188,'customer list'!$B:$G,6,FALSE)</f>
        <v>South Central</v>
      </c>
      <c r="R188" s="3" t="s">
        <v>1170</v>
      </c>
      <c r="S188" s="3" t="s">
        <v>1173</v>
      </c>
    </row>
    <row r="189" spans="1:19" hidden="1">
      <c r="A189" s="3" t="s">
        <v>1285</v>
      </c>
      <c r="B189" s="3" t="s">
        <v>65</v>
      </c>
      <c r="C189" s="3" t="s">
        <v>369</v>
      </c>
      <c r="D189" s="3" t="s">
        <v>369</v>
      </c>
      <c r="E189" s="3" t="s">
        <v>141</v>
      </c>
      <c r="F189" s="3" t="s">
        <v>142</v>
      </c>
      <c r="G189" s="3" t="s">
        <v>66</v>
      </c>
      <c r="H189" s="3">
        <v>6.5000000000000002E-2</v>
      </c>
      <c r="I189" s="3">
        <v>0.98699999999999999</v>
      </c>
      <c r="J189" s="3">
        <v>1</v>
      </c>
      <c r="K189" s="5">
        <v>45079</v>
      </c>
      <c r="L189" s="5">
        <v>45107</v>
      </c>
      <c r="M189" s="3" t="s">
        <v>60</v>
      </c>
      <c r="N189" s="3" t="s">
        <v>61</v>
      </c>
      <c r="O189" s="3" t="s">
        <v>62</v>
      </c>
      <c r="P189" s="3">
        <v>6000022137</v>
      </c>
      <c r="Q189" s="62" t="str">
        <f>VLOOKUP(P189,'customer list'!$B:$G,6,FALSE)</f>
        <v>South Central</v>
      </c>
      <c r="R189" s="3" t="s">
        <v>1170</v>
      </c>
      <c r="S189" s="3" t="s">
        <v>1173</v>
      </c>
    </row>
    <row r="190" spans="1:19" hidden="1">
      <c r="A190" s="3" t="s">
        <v>1285</v>
      </c>
      <c r="B190" s="3" t="s">
        <v>65</v>
      </c>
      <c r="C190" s="3" t="s">
        <v>146</v>
      </c>
      <c r="D190" s="3" t="s">
        <v>146</v>
      </c>
      <c r="E190" s="3" t="s">
        <v>141</v>
      </c>
      <c r="F190" s="3" t="s">
        <v>142</v>
      </c>
      <c r="G190" s="3" t="s">
        <v>66</v>
      </c>
      <c r="H190" s="3">
        <v>7.1999999999999995E-2</v>
      </c>
      <c r="I190" s="3">
        <v>0.98699999999999999</v>
      </c>
      <c r="J190" s="3">
        <v>1</v>
      </c>
      <c r="K190" s="5">
        <v>45079</v>
      </c>
      <c r="L190" s="5">
        <v>45107</v>
      </c>
      <c r="M190" s="3" t="s">
        <v>60</v>
      </c>
      <c r="N190" s="3" t="s">
        <v>61</v>
      </c>
      <c r="O190" s="3" t="s">
        <v>62</v>
      </c>
      <c r="P190" s="3">
        <v>6000022137</v>
      </c>
      <c r="Q190" s="62" t="str">
        <f>VLOOKUP(P190,'customer list'!$B:$G,6,FALSE)</f>
        <v>South Central</v>
      </c>
      <c r="R190" s="3" t="s">
        <v>1170</v>
      </c>
      <c r="S190" s="3" t="s">
        <v>1173</v>
      </c>
    </row>
    <row r="191" spans="1:19" hidden="1">
      <c r="A191" s="3" t="s">
        <v>1286</v>
      </c>
      <c r="B191" s="3" t="s">
        <v>65</v>
      </c>
      <c r="C191" s="3" t="s">
        <v>148</v>
      </c>
      <c r="D191" s="3" t="s">
        <v>148</v>
      </c>
      <c r="E191" s="3" t="s">
        <v>141</v>
      </c>
      <c r="F191" s="3" t="s">
        <v>142</v>
      </c>
      <c r="G191" s="3" t="s">
        <v>66</v>
      </c>
      <c r="H191" s="3">
        <v>6.2E-2</v>
      </c>
      <c r="I191" s="3">
        <v>0.78487499999999999</v>
      </c>
      <c r="J191" s="3">
        <v>1</v>
      </c>
      <c r="K191" s="5">
        <v>45079</v>
      </c>
      <c r="L191" s="5">
        <v>45107</v>
      </c>
      <c r="M191" s="3" t="s">
        <v>60</v>
      </c>
      <c r="N191" s="3" t="s">
        <v>61</v>
      </c>
      <c r="O191" s="3" t="s">
        <v>62</v>
      </c>
      <c r="P191" s="3">
        <v>6000011632</v>
      </c>
      <c r="Q191" s="62" t="str">
        <f>VLOOKUP(P191,'customer list'!$B:$G,6,FALSE)</f>
        <v>Mekong</v>
      </c>
      <c r="R191" s="3" t="s">
        <v>838</v>
      </c>
      <c r="S191" s="3" t="s">
        <v>1168</v>
      </c>
    </row>
    <row r="192" spans="1:19" hidden="1">
      <c r="A192" s="3" t="s">
        <v>1287</v>
      </c>
      <c r="B192" s="3" t="s">
        <v>65</v>
      </c>
      <c r="C192" s="3" t="s">
        <v>198</v>
      </c>
      <c r="D192" s="3" t="s">
        <v>198</v>
      </c>
      <c r="E192" s="3" t="s">
        <v>141</v>
      </c>
      <c r="F192" s="3" t="s">
        <v>142</v>
      </c>
      <c r="G192" s="3" t="s">
        <v>66</v>
      </c>
      <c r="H192" s="3">
        <v>9.1999999999999998E-2</v>
      </c>
      <c r="I192" s="3">
        <v>1.3832</v>
      </c>
      <c r="J192" s="3">
        <v>2</v>
      </c>
      <c r="K192" s="5">
        <v>45079</v>
      </c>
      <c r="L192" s="5">
        <v>45107</v>
      </c>
      <c r="M192" s="3" t="s">
        <v>60</v>
      </c>
      <c r="N192" s="3" t="s">
        <v>61</v>
      </c>
      <c r="O192" s="3" t="s">
        <v>62</v>
      </c>
      <c r="P192" s="3">
        <v>6000011632</v>
      </c>
      <c r="Q192" s="62" t="str">
        <f>VLOOKUP(P192,'customer list'!$B:$G,6,FALSE)</f>
        <v>Mekong</v>
      </c>
      <c r="R192" s="3" t="s">
        <v>838</v>
      </c>
      <c r="S192" s="3" t="s">
        <v>1168</v>
      </c>
    </row>
    <row r="193" spans="1:19" hidden="1">
      <c r="A193" s="3" t="s">
        <v>1288</v>
      </c>
      <c r="B193" s="3" t="s">
        <v>65</v>
      </c>
      <c r="C193" s="3" t="s">
        <v>236</v>
      </c>
      <c r="D193" s="3" t="s">
        <v>236</v>
      </c>
      <c r="E193" s="3" t="s">
        <v>166</v>
      </c>
      <c r="F193" s="3" t="s">
        <v>167</v>
      </c>
      <c r="G193" s="3" t="s">
        <v>66</v>
      </c>
      <c r="H193" s="3">
        <v>0.16</v>
      </c>
      <c r="I193" s="3">
        <v>1.9180619999999999</v>
      </c>
      <c r="J193" s="3">
        <v>4</v>
      </c>
      <c r="K193" s="5">
        <v>45079</v>
      </c>
      <c r="L193" s="5">
        <v>45107</v>
      </c>
      <c r="M193" s="3" t="s">
        <v>60</v>
      </c>
      <c r="N193" s="3" t="s">
        <v>61</v>
      </c>
      <c r="O193" s="3" t="s">
        <v>62</v>
      </c>
      <c r="P193" s="3">
        <v>6000019840</v>
      </c>
      <c r="Q193" s="62" t="str">
        <f>VLOOKUP(P193,'customer list'!$B:$G,6,FALSE)</f>
        <v>Highland</v>
      </c>
      <c r="R193" s="3" t="s">
        <v>1170</v>
      </c>
      <c r="S193" s="3" t="s">
        <v>1177</v>
      </c>
    </row>
    <row r="194" spans="1:19" hidden="1">
      <c r="A194" s="3" t="s">
        <v>1288</v>
      </c>
      <c r="B194" s="3" t="s">
        <v>65</v>
      </c>
      <c r="C194" s="3" t="s">
        <v>309</v>
      </c>
      <c r="D194" s="3" t="s">
        <v>309</v>
      </c>
      <c r="E194" s="3" t="s">
        <v>166</v>
      </c>
      <c r="F194" s="3" t="s">
        <v>167</v>
      </c>
      <c r="G194" s="3" t="s">
        <v>66</v>
      </c>
      <c r="H194" s="3">
        <v>4.1000000000000002E-2</v>
      </c>
      <c r="I194" s="3">
        <v>0.47951500000000002</v>
      </c>
      <c r="J194" s="3">
        <v>1</v>
      </c>
      <c r="K194" s="5">
        <v>45079</v>
      </c>
      <c r="L194" s="5">
        <v>45107</v>
      </c>
      <c r="M194" s="3" t="s">
        <v>60</v>
      </c>
      <c r="N194" s="3" t="s">
        <v>61</v>
      </c>
      <c r="O194" s="3" t="s">
        <v>62</v>
      </c>
      <c r="P194" s="3">
        <v>6000019840</v>
      </c>
      <c r="Q194" s="62" t="str">
        <f>VLOOKUP(P194,'customer list'!$B:$G,6,FALSE)</f>
        <v>Highland</v>
      </c>
      <c r="R194" s="3" t="s">
        <v>1170</v>
      </c>
      <c r="S194" s="3" t="s">
        <v>1177</v>
      </c>
    </row>
    <row r="195" spans="1:19" hidden="1">
      <c r="A195" s="3" t="s">
        <v>1289</v>
      </c>
      <c r="B195" s="3" t="s">
        <v>65</v>
      </c>
      <c r="C195" s="3" t="s">
        <v>198</v>
      </c>
      <c r="D195" s="3" t="s">
        <v>198</v>
      </c>
      <c r="E195" s="3" t="s">
        <v>141</v>
      </c>
      <c r="F195" s="3" t="s">
        <v>142</v>
      </c>
      <c r="G195" s="3" t="s">
        <v>66</v>
      </c>
      <c r="H195" s="3">
        <v>0.13800000000000001</v>
      </c>
      <c r="I195" s="3">
        <v>2.0748000000000002</v>
      </c>
      <c r="J195" s="3">
        <v>3</v>
      </c>
      <c r="K195" s="5">
        <v>45079</v>
      </c>
      <c r="L195" s="5">
        <v>45107</v>
      </c>
      <c r="M195" s="3" t="s">
        <v>60</v>
      </c>
      <c r="N195" s="3" t="s">
        <v>61</v>
      </c>
      <c r="O195" s="3" t="s">
        <v>62</v>
      </c>
      <c r="P195" s="3">
        <v>6000014495</v>
      </c>
      <c r="Q195" s="62" t="str">
        <f>VLOOKUP(P195,'customer list'!$B:$G,6,FALSE)</f>
        <v>South Central</v>
      </c>
      <c r="R195" s="3" t="s">
        <v>1170</v>
      </c>
      <c r="S195" s="3" t="s">
        <v>1171</v>
      </c>
    </row>
    <row r="196" spans="1:19" hidden="1">
      <c r="A196" s="3" t="s">
        <v>818</v>
      </c>
      <c r="B196" s="3" t="s">
        <v>65</v>
      </c>
      <c r="C196" s="3" t="s">
        <v>150</v>
      </c>
      <c r="D196" s="3" t="s">
        <v>150</v>
      </c>
      <c r="E196" s="3" t="s">
        <v>141</v>
      </c>
      <c r="F196" s="3" t="s">
        <v>142</v>
      </c>
      <c r="G196" s="3" t="s">
        <v>66</v>
      </c>
      <c r="H196" s="3">
        <v>7.4999999999999997E-2</v>
      </c>
      <c r="I196" s="3">
        <v>1.1129599999999999</v>
      </c>
      <c r="J196" s="3">
        <v>1</v>
      </c>
      <c r="K196" s="5">
        <v>45079</v>
      </c>
      <c r="L196" s="5">
        <v>45107</v>
      </c>
      <c r="M196" s="3" t="s">
        <v>60</v>
      </c>
      <c r="N196" s="3" t="s">
        <v>61</v>
      </c>
      <c r="O196" s="3" t="s">
        <v>62</v>
      </c>
      <c r="P196" s="3">
        <v>6000011268</v>
      </c>
      <c r="Q196" s="62" t="str">
        <f>VLOOKUP(P196,'customer list'!$B:$G,6,FALSE)</f>
        <v>Mekong</v>
      </c>
      <c r="R196" s="3" t="s">
        <v>434</v>
      </c>
      <c r="S196" s="3" t="s">
        <v>816</v>
      </c>
    </row>
    <row r="197" spans="1:19" hidden="1">
      <c r="A197" s="3" t="s">
        <v>818</v>
      </c>
      <c r="B197" s="3" t="s">
        <v>65</v>
      </c>
      <c r="C197" s="3" t="s">
        <v>152</v>
      </c>
      <c r="D197" s="3" t="s">
        <v>152</v>
      </c>
      <c r="E197" s="3" t="s">
        <v>141</v>
      </c>
      <c r="F197" s="3" t="s">
        <v>142</v>
      </c>
      <c r="G197" s="3" t="s">
        <v>66</v>
      </c>
      <c r="H197" s="3">
        <v>7.8E-2</v>
      </c>
      <c r="I197" s="3">
        <v>2.0748000000000002</v>
      </c>
      <c r="J197" s="3">
        <v>3</v>
      </c>
      <c r="K197" s="5">
        <v>45079</v>
      </c>
      <c r="L197" s="5">
        <v>45107</v>
      </c>
      <c r="M197" s="3" t="s">
        <v>60</v>
      </c>
      <c r="N197" s="3" t="s">
        <v>61</v>
      </c>
      <c r="O197" s="3" t="s">
        <v>62</v>
      </c>
      <c r="P197" s="3">
        <v>6000011268</v>
      </c>
      <c r="Q197" s="62" t="str">
        <f>VLOOKUP(P197,'customer list'!$B:$G,6,FALSE)</f>
        <v>Mekong</v>
      </c>
      <c r="R197" s="3" t="s">
        <v>434</v>
      </c>
      <c r="S197" s="3" t="s">
        <v>816</v>
      </c>
    </row>
    <row r="198" spans="1:19" hidden="1">
      <c r="A198" s="3" t="s">
        <v>820</v>
      </c>
      <c r="B198" s="3" t="s">
        <v>65</v>
      </c>
      <c r="C198" s="3" t="s">
        <v>198</v>
      </c>
      <c r="D198" s="3" t="s">
        <v>198</v>
      </c>
      <c r="E198" s="3" t="s">
        <v>141</v>
      </c>
      <c r="F198" s="3" t="s">
        <v>142</v>
      </c>
      <c r="G198" s="3" t="s">
        <v>66</v>
      </c>
      <c r="H198" s="3">
        <v>4.5999999999999999E-2</v>
      </c>
      <c r="I198" s="3">
        <v>0.69159999999999999</v>
      </c>
      <c r="J198" s="3">
        <v>1</v>
      </c>
      <c r="K198" s="5">
        <v>45079</v>
      </c>
      <c r="L198" s="5">
        <v>45107</v>
      </c>
      <c r="M198" s="3" t="s">
        <v>60</v>
      </c>
      <c r="N198" s="3" t="s">
        <v>61</v>
      </c>
      <c r="O198" s="3" t="s">
        <v>62</v>
      </c>
      <c r="P198" s="3">
        <v>6000011268</v>
      </c>
      <c r="Q198" s="62" t="str">
        <f>VLOOKUP(P198,'customer list'!$B:$G,6,FALSE)</f>
        <v>Mekong</v>
      </c>
      <c r="R198" s="3" t="s">
        <v>434</v>
      </c>
      <c r="S198" s="3" t="s">
        <v>816</v>
      </c>
    </row>
    <row r="199" spans="1:19" hidden="1">
      <c r="A199" s="3" t="s">
        <v>826</v>
      </c>
      <c r="B199" s="3" t="s">
        <v>65</v>
      </c>
      <c r="C199" s="3" t="s">
        <v>198</v>
      </c>
      <c r="D199" s="3" t="s">
        <v>198</v>
      </c>
      <c r="E199" s="3" t="s">
        <v>141</v>
      </c>
      <c r="F199" s="3" t="s">
        <v>142</v>
      </c>
      <c r="G199" s="3" t="s">
        <v>66</v>
      </c>
      <c r="H199" s="3">
        <v>4.5999999999999999E-2</v>
      </c>
      <c r="I199" s="3">
        <v>0.69159999999999999</v>
      </c>
      <c r="J199" s="3">
        <v>1</v>
      </c>
      <c r="K199" s="5">
        <v>45079</v>
      </c>
      <c r="L199" s="5">
        <v>45107</v>
      </c>
      <c r="M199" s="3" t="s">
        <v>60</v>
      </c>
      <c r="N199" s="3" t="s">
        <v>61</v>
      </c>
      <c r="O199" s="3" t="s">
        <v>62</v>
      </c>
      <c r="P199" s="3">
        <v>6000011423</v>
      </c>
      <c r="Q199" s="62" t="str">
        <f>VLOOKUP(P199,'customer list'!$B:$G,6,FALSE)</f>
        <v>Mekong</v>
      </c>
      <c r="R199" s="3" t="s">
        <v>325</v>
      </c>
      <c r="S199" s="3" t="s">
        <v>822</v>
      </c>
    </row>
    <row r="200" spans="1:19">
      <c r="A200" s="3" t="s">
        <v>362</v>
      </c>
      <c r="B200" s="3" t="s">
        <v>65</v>
      </c>
      <c r="C200" s="3" t="s">
        <v>196</v>
      </c>
      <c r="D200" s="3" t="s">
        <v>196</v>
      </c>
      <c r="E200" s="3" t="s">
        <v>141</v>
      </c>
      <c r="F200" s="3" t="s">
        <v>142</v>
      </c>
      <c r="G200" s="3" t="s">
        <v>66</v>
      </c>
      <c r="H200" s="3">
        <v>5.8000000000000003E-2</v>
      </c>
      <c r="I200" s="65">
        <v>0.77512499999999995</v>
      </c>
      <c r="J200" s="3">
        <v>1</v>
      </c>
      <c r="K200" s="5">
        <v>45079</v>
      </c>
      <c r="L200" s="5">
        <v>45107</v>
      </c>
      <c r="M200" s="3" t="s">
        <v>60</v>
      </c>
      <c r="N200" s="3" t="s">
        <v>61</v>
      </c>
      <c r="O200" s="3" t="s">
        <v>62</v>
      </c>
      <c r="P200" s="3">
        <v>5000009703</v>
      </c>
      <c r="Q200" s="62" t="str">
        <f>VLOOKUP(P200,'customer list'!$B:$G,6,FALSE)</f>
        <v>HCM</v>
      </c>
      <c r="R200" s="3" t="s">
        <v>360</v>
      </c>
      <c r="S200" s="3" t="s">
        <v>361</v>
      </c>
    </row>
    <row r="201" spans="1:19">
      <c r="A201" s="3" t="s">
        <v>362</v>
      </c>
      <c r="B201" s="3" t="s">
        <v>65</v>
      </c>
      <c r="C201" s="3" t="s">
        <v>200</v>
      </c>
      <c r="D201" s="3" t="s">
        <v>200</v>
      </c>
      <c r="E201" s="3" t="s">
        <v>141</v>
      </c>
      <c r="F201" s="3" t="s">
        <v>142</v>
      </c>
      <c r="G201" s="3" t="s">
        <v>66</v>
      </c>
      <c r="H201" s="3">
        <v>5.6000000000000001E-2</v>
      </c>
      <c r="I201" s="65">
        <v>0.74355199999999999</v>
      </c>
      <c r="J201" s="3">
        <v>1</v>
      </c>
      <c r="K201" s="5">
        <v>45079</v>
      </c>
      <c r="L201" s="5">
        <v>45107</v>
      </c>
      <c r="M201" s="3" t="s">
        <v>60</v>
      </c>
      <c r="N201" s="3" t="s">
        <v>61</v>
      </c>
      <c r="O201" s="3" t="s">
        <v>62</v>
      </c>
      <c r="P201" s="3">
        <v>5000009703</v>
      </c>
      <c r="Q201" s="62" t="str">
        <f>VLOOKUP(P201,'customer list'!$B:$G,6,FALSE)</f>
        <v>HCM</v>
      </c>
      <c r="R201" s="3" t="s">
        <v>360</v>
      </c>
      <c r="S201" s="3" t="s">
        <v>361</v>
      </c>
    </row>
    <row r="202" spans="1:19">
      <c r="A202" s="3" t="s">
        <v>1290</v>
      </c>
      <c r="B202" s="3" t="s">
        <v>65</v>
      </c>
      <c r="C202" s="3" t="s">
        <v>1291</v>
      </c>
      <c r="D202" s="3" t="s">
        <v>1291</v>
      </c>
      <c r="E202" s="3" t="s">
        <v>74</v>
      </c>
      <c r="F202" s="3" t="s">
        <v>74</v>
      </c>
      <c r="G202" s="3" t="s">
        <v>66</v>
      </c>
      <c r="H202" s="3">
        <v>0</v>
      </c>
      <c r="I202" s="65">
        <v>1.9293999999999999E-2</v>
      </c>
      <c r="J202" s="3">
        <v>5</v>
      </c>
      <c r="K202" s="5">
        <v>45079</v>
      </c>
      <c r="L202" s="5">
        <v>45107</v>
      </c>
      <c r="M202" s="3" t="s">
        <v>60</v>
      </c>
      <c r="N202" s="3" t="s">
        <v>61</v>
      </c>
      <c r="O202" s="3" t="s">
        <v>62</v>
      </c>
      <c r="P202" s="3">
        <v>6000018239</v>
      </c>
      <c r="Q202" s="62" t="str">
        <f>VLOOKUP(P202,'customer list'!$B:$G,6,FALSE)</f>
        <v>HCM</v>
      </c>
      <c r="R202" s="3" t="s">
        <v>162</v>
      </c>
      <c r="S202" s="3" t="s">
        <v>163</v>
      </c>
    </row>
    <row r="203" spans="1:19">
      <c r="A203" s="3" t="s">
        <v>1290</v>
      </c>
      <c r="B203" s="3" t="s">
        <v>65</v>
      </c>
      <c r="C203" s="3" t="s">
        <v>1292</v>
      </c>
      <c r="D203" s="3" t="s">
        <v>1292</v>
      </c>
      <c r="E203" s="3" t="s">
        <v>111</v>
      </c>
      <c r="F203" s="3" t="s">
        <v>112</v>
      </c>
      <c r="G203" s="3" t="s">
        <v>66</v>
      </c>
      <c r="H203" s="3">
        <v>0.24</v>
      </c>
      <c r="I203" s="65">
        <v>1.48302</v>
      </c>
      <c r="J203" s="3">
        <v>20</v>
      </c>
      <c r="K203" s="5">
        <v>45079</v>
      </c>
      <c r="L203" s="5">
        <v>45107</v>
      </c>
      <c r="M203" s="3" t="s">
        <v>60</v>
      </c>
      <c r="N203" s="3" t="s">
        <v>61</v>
      </c>
      <c r="O203" s="3" t="s">
        <v>62</v>
      </c>
      <c r="P203" s="3">
        <v>6000018239</v>
      </c>
      <c r="Q203" s="62" t="str">
        <f>VLOOKUP(P203,'customer list'!$B:$G,6,FALSE)</f>
        <v>HCM</v>
      </c>
      <c r="R203" s="3" t="s">
        <v>162</v>
      </c>
      <c r="S203" s="3" t="s">
        <v>163</v>
      </c>
    </row>
    <row r="204" spans="1:19" hidden="1">
      <c r="A204" s="3" t="s">
        <v>1293</v>
      </c>
      <c r="B204" s="3" t="s">
        <v>65</v>
      </c>
      <c r="C204" s="3" t="s">
        <v>198</v>
      </c>
      <c r="D204" s="3" t="s">
        <v>198</v>
      </c>
      <c r="E204" s="3" t="s">
        <v>141</v>
      </c>
      <c r="F204" s="3" t="s">
        <v>142</v>
      </c>
      <c r="G204" s="3" t="s">
        <v>66</v>
      </c>
      <c r="H204" s="3">
        <v>0.184</v>
      </c>
      <c r="I204" s="3">
        <v>2.7664</v>
      </c>
      <c r="J204" s="3">
        <v>4</v>
      </c>
      <c r="K204" s="5">
        <v>45079</v>
      </c>
      <c r="L204" s="5">
        <v>45107</v>
      </c>
      <c r="M204" s="3" t="s">
        <v>60</v>
      </c>
      <c r="N204" s="3" t="s">
        <v>61</v>
      </c>
      <c r="O204" s="3" t="s">
        <v>62</v>
      </c>
      <c r="P204" s="3">
        <v>6000004761</v>
      </c>
      <c r="Q204" s="62" t="str">
        <f>VLOOKUP(P204,'customer list'!$B:$G,6,FALSE)</f>
        <v>Mekong</v>
      </c>
      <c r="R204" s="3" t="s">
        <v>838</v>
      </c>
      <c r="S204" s="3" t="s">
        <v>1294</v>
      </c>
    </row>
    <row r="205" spans="1:19" hidden="1">
      <c r="A205" s="3" t="s">
        <v>1295</v>
      </c>
      <c r="B205" s="3" t="s">
        <v>65</v>
      </c>
      <c r="C205" s="3" t="s">
        <v>150</v>
      </c>
      <c r="D205" s="3" t="s">
        <v>150</v>
      </c>
      <c r="E205" s="3" t="s">
        <v>141</v>
      </c>
      <c r="F205" s="3" t="s">
        <v>142</v>
      </c>
      <c r="G205" s="3" t="s">
        <v>66</v>
      </c>
      <c r="H205" s="3">
        <v>0.15</v>
      </c>
      <c r="I205" s="3">
        <v>2.2259199999999999</v>
      </c>
      <c r="J205" s="3">
        <v>2</v>
      </c>
      <c r="K205" s="5">
        <v>45079</v>
      </c>
      <c r="L205" s="5">
        <v>45107</v>
      </c>
      <c r="M205" s="3" t="s">
        <v>60</v>
      </c>
      <c r="N205" s="3" t="s">
        <v>61</v>
      </c>
      <c r="O205" s="3" t="s">
        <v>62</v>
      </c>
      <c r="P205" s="3">
        <v>6000004761</v>
      </c>
      <c r="Q205" s="62" t="str">
        <f>VLOOKUP(P205,'customer list'!$B:$G,6,FALSE)</f>
        <v>Mekong</v>
      </c>
      <c r="R205" s="3" t="s">
        <v>838</v>
      </c>
      <c r="S205" s="3" t="s">
        <v>1294</v>
      </c>
    </row>
    <row r="206" spans="1:19" hidden="1">
      <c r="A206" s="3" t="s">
        <v>1296</v>
      </c>
      <c r="B206" s="3" t="s">
        <v>65</v>
      </c>
      <c r="C206" s="3" t="s">
        <v>313</v>
      </c>
      <c r="D206" s="3" t="s">
        <v>313</v>
      </c>
      <c r="E206" s="3" t="s">
        <v>166</v>
      </c>
      <c r="F206" s="3" t="s">
        <v>167</v>
      </c>
      <c r="G206" s="3" t="s">
        <v>66</v>
      </c>
      <c r="H206" s="3">
        <v>4.1000000000000002E-2</v>
      </c>
      <c r="I206" s="3">
        <v>0.47951500000000002</v>
      </c>
      <c r="J206" s="3">
        <v>1</v>
      </c>
      <c r="K206" s="5">
        <v>45079</v>
      </c>
      <c r="L206" s="5">
        <v>45107</v>
      </c>
      <c r="M206" s="3" t="s">
        <v>60</v>
      </c>
      <c r="N206" s="3" t="s">
        <v>61</v>
      </c>
      <c r="O206" s="3" t="s">
        <v>62</v>
      </c>
      <c r="P206" s="3">
        <v>6000004761</v>
      </c>
      <c r="Q206" s="62" t="str">
        <f>VLOOKUP(P206,'customer list'!$B:$G,6,FALSE)</f>
        <v>Mekong</v>
      </c>
      <c r="R206" s="3" t="s">
        <v>838</v>
      </c>
      <c r="S206" s="3" t="s">
        <v>1294</v>
      </c>
    </row>
    <row r="207" spans="1:19" hidden="1">
      <c r="A207" s="3" t="s">
        <v>1297</v>
      </c>
      <c r="B207" s="3" t="s">
        <v>65</v>
      </c>
      <c r="C207" s="3" t="s">
        <v>252</v>
      </c>
      <c r="D207" s="3" t="s">
        <v>252</v>
      </c>
      <c r="E207" s="3" t="s">
        <v>141</v>
      </c>
      <c r="F207" s="3" t="s">
        <v>142</v>
      </c>
      <c r="G207" s="3" t="s">
        <v>66</v>
      </c>
      <c r="H207" s="3">
        <v>7.2999999999999995E-2</v>
      </c>
      <c r="I207" s="3">
        <v>1.0478400000000001</v>
      </c>
      <c r="J207" s="3">
        <v>1</v>
      </c>
      <c r="K207" s="5">
        <v>45079</v>
      </c>
      <c r="L207" s="5">
        <v>45107</v>
      </c>
      <c r="M207" s="3" t="s">
        <v>60</v>
      </c>
      <c r="N207" s="3" t="s">
        <v>61</v>
      </c>
      <c r="O207" s="3" t="s">
        <v>62</v>
      </c>
      <c r="P207" s="3">
        <v>6000004761</v>
      </c>
      <c r="Q207" s="62" t="str">
        <f>VLOOKUP(P207,'customer list'!$B:$G,6,FALSE)</f>
        <v>Mekong</v>
      </c>
      <c r="R207" s="3" t="s">
        <v>838</v>
      </c>
      <c r="S207" s="3" t="s">
        <v>1294</v>
      </c>
    </row>
    <row r="208" spans="1:19" hidden="1">
      <c r="A208" s="3" t="s">
        <v>1298</v>
      </c>
      <c r="B208" s="3" t="s">
        <v>65</v>
      </c>
      <c r="C208" s="3" t="s">
        <v>106</v>
      </c>
      <c r="D208" s="3" t="s">
        <v>106</v>
      </c>
      <c r="E208" s="3" t="s">
        <v>74</v>
      </c>
      <c r="F208" s="3" t="s">
        <v>74</v>
      </c>
      <c r="G208" s="3" t="s">
        <v>66</v>
      </c>
      <c r="H208" s="3">
        <v>4.4000000000000003E-3</v>
      </c>
      <c r="I208" s="3">
        <v>3.3205999999999999E-2</v>
      </c>
      <c r="J208" s="3">
        <v>1</v>
      </c>
      <c r="K208" s="5">
        <v>45079</v>
      </c>
      <c r="L208" s="5">
        <v>45107</v>
      </c>
      <c r="M208" s="3" t="s">
        <v>60</v>
      </c>
      <c r="N208" s="3" t="s">
        <v>61</v>
      </c>
      <c r="O208" s="3" t="s">
        <v>62</v>
      </c>
      <c r="P208" s="3">
        <v>5000014657</v>
      </c>
      <c r="Q208" s="62" t="str">
        <f>VLOOKUP(P208,'customer list'!$B:$G,6,FALSE)</f>
        <v>Mekong</v>
      </c>
      <c r="R208" s="3" t="s">
        <v>1299</v>
      </c>
      <c r="S208" s="3" t="s">
        <v>1300</v>
      </c>
    </row>
    <row r="209" spans="1:19" hidden="1">
      <c r="A209" s="3" t="s">
        <v>1298</v>
      </c>
      <c r="B209" s="3" t="s">
        <v>65</v>
      </c>
      <c r="C209" s="3" t="s">
        <v>73</v>
      </c>
      <c r="D209" s="3" t="s">
        <v>73</v>
      </c>
      <c r="E209" s="3" t="s">
        <v>74</v>
      </c>
      <c r="F209" s="3" t="s">
        <v>74</v>
      </c>
      <c r="G209" s="3" t="s">
        <v>66</v>
      </c>
      <c r="H209" s="3">
        <v>7.2499999999999995E-4</v>
      </c>
      <c r="I209" s="3">
        <v>3.718E-3</v>
      </c>
      <c r="J209" s="3">
        <v>1</v>
      </c>
      <c r="K209" s="5">
        <v>45079</v>
      </c>
      <c r="L209" s="5">
        <v>45107</v>
      </c>
      <c r="M209" s="3" t="s">
        <v>60</v>
      </c>
      <c r="N209" s="3" t="s">
        <v>61</v>
      </c>
      <c r="O209" s="3" t="s">
        <v>62</v>
      </c>
      <c r="P209" s="3">
        <v>5000014657</v>
      </c>
      <c r="Q209" s="62" t="str">
        <f>VLOOKUP(P209,'customer list'!$B:$G,6,FALSE)</f>
        <v>Mekong</v>
      </c>
      <c r="R209" s="3" t="s">
        <v>1299</v>
      </c>
      <c r="S209" s="3" t="s">
        <v>1300</v>
      </c>
    </row>
    <row r="210" spans="1:19" hidden="1">
      <c r="A210" s="3" t="s">
        <v>1301</v>
      </c>
      <c r="B210" s="3" t="s">
        <v>65</v>
      </c>
      <c r="C210" s="3" t="s">
        <v>241</v>
      </c>
      <c r="D210" s="3" t="s">
        <v>241</v>
      </c>
      <c r="E210" s="3" t="s">
        <v>141</v>
      </c>
      <c r="F210" s="3" t="s">
        <v>142</v>
      </c>
      <c r="G210" s="3" t="s">
        <v>66</v>
      </c>
      <c r="H210" s="3">
        <v>0.108</v>
      </c>
      <c r="I210" s="3">
        <v>1.4149099999999999</v>
      </c>
      <c r="J210" s="3">
        <v>1</v>
      </c>
      <c r="K210" s="5">
        <v>45079</v>
      </c>
      <c r="L210" s="5">
        <v>45107</v>
      </c>
      <c r="M210" s="3" t="s">
        <v>60</v>
      </c>
      <c r="N210" s="3" t="s">
        <v>61</v>
      </c>
      <c r="O210" s="3" t="s">
        <v>62</v>
      </c>
      <c r="P210" s="3">
        <v>6000009356</v>
      </c>
      <c r="Q210" s="62" t="str">
        <f>VLOOKUP(P210,'customer list'!$B:$G,6,FALSE)</f>
        <v>Mekong</v>
      </c>
      <c r="R210" s="3" t="s">
        <v>143</v>
      </c>
      <c r="S210" s="3" t="s">
        <v>1302</v>
      </c>
    </row>
    <row r="211" spans="1:19" hidden="1">
      <c r="A211" s="3" t="s">
        <v>1301</v>
      </c>
      <c r="B211" s="3" t="s">
        <v>65</v>
      </c>
      <c r="C211" s="3" t="s">
        <v>140</v>
      </c>
      <c r="D211" s="3" t="s">
        <v>140</v>
      </c>
      <c r="E211" s="3" t="s">
        <v>141</v>
      </c>
      <c r="F211" s="3" t="s">
        <v>142</v>
      </c>
      <c r="G211" s="3" t="s">
        <v>66</v>
      </c>
      <c r="H211" s="3">
        <v>3.5000000000000003E-2</v>
      </c>
      <c r="I211" s="3">
        <v>0.52455200000000002</v>
      </c>
      <c r="J211" s="3">
        <v>1</v>
      </c>
      <c r="K211" s="5">
        <v>45079</v>
      </c>
      <c r="L211" s="5">
        <v>45107</v>
      </c>
      <c r="M211" s="3" t="s">
        <v>60</v>
      </c>
      <c r="N211" s="3" t="s">
        <v>61</v>
      </c>
      <c r="O211" s="3" t="s">
        <v>62</v>
      </c>
      <c r="P211" s="3">
        <v>6000009356</v>
      </c>
      <c r="Q211" s="62" t="str">
        <f>VLOOKUP(P211,'customer list'!$B:$G,6,FALSE)</f>
        <v>Mekong</v>
      </c>
      <c r="R211" s="3" t="s">
        <v>143</v>
      </c>
      <c r="S211" s="3" t="s">
        <v>1302</v>
      </c>
    </row>
    <row r="212" spans="1:19" hidden="1">
      <c r="A212" s="3" t="s">
        <v>1303</v>
      </c>
      <c r="B212" s="3" t="s">
        <v>65</v>
      </c>
      <c r="C212" s="3" t="s">
        <v>247</v>
      </c>
      <c r="D212" s="3" t="s">
        <v>247</v>
      </c>
      <c r="E212" s="3" t="s">
        <v>141</v>
      </c>
      <c r="F212" s="3" t="s">
        <v>142</v>
      </c>
      <c r="G212" s="3" t="s">
        <v>66</v>
      </c>
      <c r="H212" s="3">
        <v>6.9000000000000006E-2</v>
      </c>
      <c r="I212" s="3">
        <v>0.91874999999999996</v>
      </c>
      <c r="J212" s="3">
        <v>1</v>
      </c>
      <c r="K212" s="5">
        <v>45079</v>
      </c>
      <c r="L212" s="5">
        <v>45107</v>
      </c>
      <c r="M212" s="3" t="s">
        <v>60</v>
      </c>
      <c r="N212" s="3" t="s">
        <v>61</v>
      </c>
      <c r="O212" s="3" t="s">
        <v>62</v>
      </c>
      <c r="P212" s="3">
        <v>6000009356</v>
      </c>
      <c r="Q212" s="62" t="str">
        <f>VLOOKUP(P212,'customer list'!$B:$G,6,FALSE)</f>
        <v>Mekong</v>
      </c>
      <c r="R212" s="3" t="s">
        <v>143</v>
      </c>
      <c r="S212" s="3" t="s">
        <v>1302</v>
      </c>
    </row>
    <row r="213" spans="1:19" hidden="1">
      <c r="A213" s="3" t="s">
        <v>1303</v>
      </c>
      <c r="B213" s="3" t="s">
        <v>65</v>
      </c>
      <c r="C213" s="3" t="s">
        <v>146</v>
      </c>
      <c r="D213" s="3" t="s">
        <v>146</v>
      </c>
      <c r="E213" s="3" t="s">
        <v>141</v>
      </c>
      <c r="F213" s="3" t="s">
        <v>142</v>
      </c>
      <c r="G213" s="3" t="s">
        <v>66</v>
      </c>
      <c r="H213" s="3">
        <v>7.1999999999999995E-2</v>
      </c>
      <c r="I213" s="3">
        <v>0.98699999999999999</v>
      </c>
      <c r="J213" s="3">
        <v>1</v>
      </c>
      <c r="K213" s="5">
        <v>45079</v>
      </c>
      <c r="L213" s="5">
        <v>45107</v>
      </c>
      <c r="M213" s="3" t="s">
        <v>60</v>
      </c>
      <c r="N213" s="3" t="s">
        <v>61</v>
      </c>
      <c r="O213" s="3" t="s">
        <v>62</v>
      </c>
      <c r="P213" s="3">
        <v>6000009356</v>
      </c>
      <c r="Q213" s="62" t="str">
        <f>VLOOKUP(P213,'customer list'!$B:$G,6,FALSE)</f>
        <v>Mekong</v>
      </c>
      <c r="R213" s="3" t="s">
        <v>143</v>
      </c>
      <c r="S213" s="3" t="s">
        <v>1302</v>
      </c>
    </row>
    <row r="214" spans="1:19" hidden="1">
      <c r="A214" s="3" t="s">
        <v>1304</v>
      </c>
      <c r="B214" s="3" t="s">
        <v>65</v>
      </c>
      <c r="C214" s="3" t="s">
        <v>140</v>
      </c>
      <c r="D214" s="3" t="s">
        <v>140</v>
      </c>
      <c r="E214" s="3" t="s">
        <v>141</v>
      </c>
      <c r="F214" s="3" t="s">
        <v>142</v>
      </c>
      <c r="G214" s="3" t="s">
        <v>66</v>
      </c>
      <c r="H214" s="3">
        <v>0.21</v>
      </c>
      <c r="I214" s="3">
        <v>3.1473119999999999</v>
      </c>
      <c r="J214" s="3">
        <v>6</v>
      </c>
      <c r="K214" s="5">
        <v>45079</v>
      </c>
      <c r="L214" s="5">
        <v>45107</v>
      </c>
      <c r="M214" s="3" t="s">
        <v>60</v>
      </c>
      <c r="N214" s="3" t="s">
        <v>61</v>
      </c>
      <c r="O214" s="3" t="s">
        <v>62</v>
      </c>
      <c r="P214" s="3">
        <v>6000009356</v>
      </c>
      <c r="Q214" s="62" t="str">
        <f>VLOOKUP(P214,'customer list'!$B:$G,6,FALSE)</f>
        <v>Mekong</v>
      </c>
      <c r="R214" s="3" t="s">
        <v>143</v>
      </c>
      <c r="S214" s="3" t="s">
        <v>1302</v>
      </c>
    </row>
    <row r="215" spans="1:19" hidden="1">
      <c r="A215" s="3" t="s">
        <v>1305</v>
      </c>
      <c r="B215" s="3" t="s">
        <v>65</v>
      </c>
      <c r="C215" s="3" t="s">
        <v>152</v>
      </c>
      <c r="D215" s="3" t="s">
        <v>152</v>
      </c>
      <c r="E215" s="3" t="s">
        <v>141</v>
      </c>
      <c r="F215" s="3" t="s">
        <v>142</v>
      </c>
      <c r="G215" s="3" t="s">
        <v>66</v>
      </c>
      <c r="H215" s="3">
        <v>0.13</v>
      </c>
      <c r="I215" s="3">
        <v>3.4580000000000002</v>
      </c>
      <c r="J215" s="3">
        <v>5</v>
      </c>
      <c r="K215" s="5">
        <v>45079</v>
      </c>
      <c r="L215" s="5">
        <v>45107</v>
      </c>
      <c r="M215" s="3" t="s">
        <v>60</v>
      </c>
      <c r="N215" s="3" t="s">
        <v>61</v>
      </c>
      <c r="O215" s="3" t="s">
        <v>62</v>
      </c>
      <c r="P215" s="3">
        <v>6000015498</v>
      </c>
      <c r="Q215" s="62" t="str">
        <f>VLOOKUP(P215,'customer list'!$B:$G,6,FALSE)</f>
        <v>Mekong</v>
      </c>
      <c r="R215" s="3" t="s">
        <v>838</v>
      </c>
      <c r="S215" s="3" t="s">
        <v>1306</v>
      </c>
    </row>
    <row r="216" spans="1:19" hidden="1">
      <c r="A216" s="3" t="s">
        <v>1307</v>
      </c>
      <c r="B216" s="3" t="s">
        <v>65</v>
      </c>
      <c r="C216" s="3" t="s">
        <v>252</v>
      </c>
      <c r="D216" s="3" t="s">
        <v>252</v>
      </c>
      <c r="E216" s="3" t="s">
        <v>141</v>
      </c>
      <c r="F216" s="3" t="s">
        <v>142</v>
      </c>
      <c r="G216" s="3" t="s">
        <v>66</v>
      </c>
      <c r="H216" s="3">
        <v>0.14599999999999999</v>
      </c>
      <c r="I216" s="3">
        <v>2.0956800000000002</v>
      </c>
      <c r="J216" s="3">
        <v>2</v>
      </c>
      <c r="K216" s="5">
        <v>45079</v>
      </c>
      <c r="L216" s="5">
        <v>45107</v>
      </c>
      <c r="M216" s="3" t="s">
        <v>60</v>
      </c>
      <c r="N216" s="3" t="s">
        <v>61</v>
      </c>
      <c r="O216" s="3" t="s">
        <v>62</v>
      </c>
      <c r="P216" s="3">
        <v>6000015498</v>
      </c>
      <c r="Q216" s="62" t="str">
        <f>VLOOKUP(P216,'customer list'!$B:$G,6,FALSE)</f>
        <v>Mekong</v>
      </c>
      <c r="R216" s="3" t="s">
        <v>838</v>
      </c>
      <c r="S216" s="3" t="s">
        <v>1306</v>
      </c>
    </row>
    <row r="217" spans="1:19" hidden="1">
      <c r="A217" s="3" t="s">
        <v>1308</v>
      </c>
      <c r="B217" s="3" t="s">
        <v>65</v>
      </c>
      <c r="C217" s="3" t="s">
        <v>262</v>
      </c>
      <c r="D217" s="3" t="s">
        <v>262</v>
      </c>
      <c r="E217" s="3" t="s">
        <v>141</v>
      </c>
      <c r="F217" s="3" t="s">
        <v>142</v>
      </c>
      <c r="G217" s="3" t="s">
        <v>66</v>
      </c>
      <c r="H217" s="3">
        <v>6.9000000000000006E-2</v>
      </c>
      <c r="I217" s="3">
        <v>0.93554999999999999</v>
      </c>
      <c r="J217" s="3">
        <v>1</v>
      </c>
      <c r="K217" s="5">
        <v>45079</v>
      </c>
      <c r="L217" s="5">
        <v>45107</v>
      </c>
      <c r="M217" s="3" t="s">
        <v>60</v>
      </c>
      <c r="N217" s="3" t="s">
        <v>61</v>
      </c>
      <c r="O217" s="3" t="s">
        <v>62</v>
      </c>
      <c r="P217" s="3">
        <v>6000015575</v>
      </c>
      <c r="Q217" s="62" t="str">
        <f>VLOOKUP(P217,'customer list'!$B:$G,6,FALSE)</f>
        <v>Mekong</v>
      </c>
      <c r="R217" s="3" t="s">
        <v>838</v>
      </c>
      <c r="S217" s="3" t="s">
        <v>1309</v>
      </c>
    </row>
    <row r="218" spans="1:19" hidden="1">
      <c r="A218" s="3" t="s">
        <v>1310</v>
      </c>
      <c r="B218" s="3" t="s">
        <v>65</v>
      </c>
      <c r="C218" s="3" t="s">
        <v>198</v>
      </c>
      <c r="D218" s="3" t="s">
        <v>198</v>
      </c>
      <c r="E218" s="3" t="s">
        <v>141</v>
      </c>
      <c r="F218" s="3" t="s">
        <v>142</v>
      </c>
      <c r="G218" s="3" t="s">
        <v>66</v>
      </c>
      <c r="H218" s="3">
        <v>4.5999999999999999E-2</v>
      </c>
      <c r="I218" s="3">
        <v>0.69159999999999999</v>
      </c>
      <c r="J218" s="3">
        <v>1</v>
      </c>
      <c r="K218" s="5">
        <v>45079</v>
      </c>
      <c r="L218" s="5">
        <v>45107</v>
      </c>
      <c r="M218" s="3" t="s">
        <v>60</v>
      </c>
      <c r="N218" s="3" t="s">
        <v>61</v>
      </c>
      <c r="O218" s="3" t="s">
        <v>62</v>
      </c>
      <c r="P218" s="3">
        <v>6000015575</v>
      </c>
      <c r="Q218" s="62" t="str">
        <f>VLOOKUP(P218,'customer list'!$B:$G,6,FALSE)</f>
        <v>Mekong</v>
      </c>
      <c r="R218" s="3" t="s">
        <v>838</v>
      </c>
      <c r="S218" s="3" t="s">
        <v>1309</v>
      </c>
    </row>
    <row r="219" spans="1:19" hidden="1">
      <c r="A219" s="3" t="s">
        <v>1310</v>
      </c>
      <c r="B219" s="3" t="s">
        <v>65</v>
      </c>
      <c r="C219" s="3" t="s">
        <v>252</v>
      </c>
      <c r="D219" s="3" t="s">
        <v>252</v>
      </c>
      <c r="E219" s="3" t="s">
        <v>141</v>
      </c>
      <c r="F219" s="3" t="s">
        <v>142</v>
      </c>
      <c r="G219" s="3" t="s">
        <v>66</v>
      </c>
      <c r="H219" s="3">
        <v>7.2999999999999995E-2</v>
      </c>
      <c r="I219" s="3">
        <v>1.0478400000000001</v>
      </c>
      <c r="J219" s="3">
        <v>1</v>
      </c>
      <c r="K219" s="5">
        <v>45079</v>
      </c>
      <c r="L219" s="5">
        <v>45107</v>
      </c>
      <c r="M219" s="3" t="s">
        <v>60</v>
      </c>
      <c r="N219" s="3" t="s">
        <v>61</v>
      </c>
      <c r="O219" s="3" t="s">
        <v>62</v>
      </c>
      <c r="P219" s="3">
        <v>6000015575</v>
      </c>
      <c r="Q219" s="62" t="str">
        <f>VLOOKUP(P219,'customer list'!$B:$G,6,FALSE)</f>
        <v>Mekong</v>
      </c>
      <c r="R219" s="3" t="s">
        <v>838</v>
      </c>
      <c r="S219" s="3" t="s">
        <v>1309</v>
      </c>
    </row>
    <row r="220" spans="1:19" hidden="1">
      <c r="A220" s="3" t="s">
        <v>1311</v>
      </c>
      <c r="B220" s="3" t="s">
        <v>65</v>
      </c>
      <c r="C220" s="3" t="s">
        <v>196</v>
      </c>
      <c r="D220" s="3" t="s">
        <v>196</v>
      </c>
      <c r="E220" s="3" t="s">
        <v>141</v>
      </c>
      <c r="F220" s="3" t="s">
        <v>142</v>
      </c>
      <c r="G220" s="3" t="s">
        <v>66</v>
      </c>
      <c r="H220" s="3">
        <v>5.8000000000000003E-2</v>
      </c>
      <c r="I220" s="3">
        <v>0.77512499999999995</v>
      </c>
      <c r="J220" s="3">
        <v>1</v>
      </c>
      <c r="K220" s="5">
        <v>45079</v>
      </c>
      <c r="L220" s="5">
        <v>45107</v>
      </c>
      <c r="M220" s="3" t="s">
        <v>60</v>
      </c>
      <c r="N220" s="3" t="s">
        <v>61</v>
      </c>
      <c r="O220" s="3" t="s">
        <v>62</v>
      </c>
      <c r="P220" s="3">
        <v>6000015575</v>
      </c>
      <c r="Q220" s="62" t="str">
        <f>VLOOKUP(P220,'customer list'!$B:$G,6,FALSE)</f>
        <v>Mekong</v>
      </c>
      <c r="R220" s="3" t="s">
        <v>838</v>
      </c>
      <c r="S220" s="3" t="s">
        <v>1309</v>
      </c>
    </row>
    <row r="221" spans="1:19" hidden="1">
      <c r="A221" s="3" t="s">
        <v>1312</v>
      </c>
      <c r="B221" s="3" t="s">
        <v>65</v>
      </c>
      <c r="C221" s="3" t="s">
        <v>251</v>
      </c>
      <c r="D221" s="3" t="s">
        <v>251</v>
      </c>
      <c r="E221" s="3" t="s">
        <v>141</v>
      </c>
      <c r="F221" s="3" t="s">
        <v>142</v>
      </c>
      <c r="G221" s="3" t="s">
        <v>66</v>
      </c>
      <c r="H221" s="3">
        <v>7.0000000000000007E-2</v>
      </c>
      <c r="I221" s="3">
        <v>0.91874999999999996</v>
      </c>
      <c r="J221" s="3">
        <v>1</v>
      </c>
      <c r="K221" s="5">
        <v>45079</v>
      </c>
      <c r="L221" s="5">
        <v>45107</v>
      </c>
      <c r="M221" s="3" t="s">
        <v>60</v>
      </c>
      <c r="N221" s="3" t="s">
        <v>61</v>
      </c>
      <c r="O221" s="3" t="s">
        <v>62</v>
      </c>
      <c r="P221" s="3">
        <v>6000015575</v>
      </c>
      <c r="Q221" s="62" t="str">
        <f>VLOOKUP(P221,'customer list'!$B:$G,6,FALSE)</f>
        <v>Mekong</v>
      </c>
      <c r="R221" s="3" t="s">
        <v>838</v>
      </c>
      <c r="S221" s="3" t="s">
        <v>1309</v>
      </c>
    </row>
    <row r="222" spans="1:19" hidden="1">
      <c r="A222" s="3" t="s">
        <v>1298</v>
      </c>
      <c r="B222" s="3" t="s">
        <v>65</v>
      </c>
      <c r="C222" s="3" t="s">
        <v>113</v>
      </c>
      <c r="D222" s="3" t="s">
        <v>113</v>
      </c>
      <c r="E222" s="3" t="s">
        <v>74</v>
      </c>
      <c r="F222" s="3" t="s">
        <v>74</v>
      </c>
      <c r="G222" s="3" t="s">
        <v>66</v>
      </c>
      <c r="H222" s="3">
        <v>7.2499999999999995E-4</v>
      </c>
      <c r="I222" s="3">
        <v>4.2282E-2</v>
      </c>
      <c r="J222" s="3">
        <v>1</v>
      </c>
      <c r="K222" s="5">
        <v>45079</v>
      </c>
      <c r="L222" s="5">
        <v>45107</v>
      </c>
      <c r="M222" s="3" t="s">
        <v>60</v>
      </c>
      <c r="N222" s="3" t="s">
        <v>61</v>
      </c>
      <c r="O222" s="3" t="s">
        <v>62</v>
      </c>
      <c r="P222" s="3">
        <v>5000014657</v>
      </c>
      <c r="Q222" s="62" t="str">
        <f>VLOOKUP(P222,'customer list'!$B:$G,6,FALSE)</f>
        <v>Mekong</v>
      </c>
      <c r="R222" s="3" t="s">
        <v>1299</v>
      </c>
      <c r="S222" s="3" t="s">
        <v>1300</v>
      </c>
    </row>
    <row r="223" spans="1:19" hidden="1">
      <c r="A223" s="3" t="s">
        <v>1298</v>
      </c>
      <c r="B223" s="3" t="s">
        <v>65</v>
      </c>
      <c r="C223" s="3" t="s">
        <v>115</v>
      </c>
      <c r="D223" s="3" t="s">
        <v>115</v>
      </c>
      <c r="E223" s="3" t="s">
        <v>74</v>
      </c>
      <c r="F223" s="3" t="s">
        <v>74</v>
      </c>
      <c r="G223" s="3" t="s">
        <v>66</v>
      </c>
      <c r="H223" s="3">
        <v>1.21E-2</v>
      </c>
      <c r="I223" s="3">
        <v>0.113883</v>
      </c>
      <c r="J223" s="3">
        <v>1</v>
      </c>
      <c r="K223" s="5">
        <v>45079</v>
      </c>
      <c r="L223" s="5">
        <v>45107</v>
      </c>
      <c r="M223" s="3" t="s">
        <v>60</v>
      </c>
      <c r="N223" s="3" t="s">
        <v>61</v>
      </c>
      <c r="O223" s="3" t="s">
        <v>62</v>
      </c>
      <c r="P223" s="3">
        <v>5000014657</v>
      </c>
      <c r="Q223" s="62" t="str">
        <f>VLOOKUP(P223,'customer list'!$B:$G,6,FALSE)</f>
        <v>Mekong</v>
      </c>
      <c r="R223" s="3" t="s">
        <v>1299</v>
      </c>
      <c r="S223" s="3" t="s">
        <v>1300</v>
      </c>
    </row>
    <row r="224" spans="1:19" hidden="1">
      <c r="A224" s="3" t="s">
        <v>1298</v>
      </c>
      <c r="B224" s="3" t="s">
        <v>65</v>
      </c>
      <c r="C224" s="3" t="s">
        <v>82</v>
      </c>
      <c r="D224" s="3" t="s">
        <v>82</v>
      </c>
      <c r="E224" s="3" t="s">
        <v>74</v>
      </c>
      <c r="F224" s="3" t="s">
        <v>74</v>
      </c>
      <c r="G224" s="3" t="s">
        <v>66</v>
      </c>
      <c r="H224" s="3">
        <v>4.28E-4</v>
      </c>
      <c r="I224" s="3">
        <v>3.7209999999999999E-3</v>
      </c>
      <c r="J224" s="3">
        <v>1</v>
      </c>
      <c r="K224" s="5">
        <v>45079</v>
      </c>
      <c r="L224" s="5">
        <v>45107</v>
      </c>
      <c r="M224" s="3" t="s">
        <v>60</v>
      </c>
      <c r="N224" s="3" t="s">
        <v>61</v>
      </c>
      <c r="O224" s="3" t="s">
        <v>62</v>
      </c>
      <c r="P224" s="3">
        <v>5000014657</v>
      </c>
      <c r="Q224" s="62" t="str">
        <f>VLOOKUP(P224,'customer list'!$B:$G,6,FALSE)</f>
        <v>Mekong</v>
      </c>
      <c r="R224" s="3" t="s">
        <v>1299</v>
      </c>
      <c r="S224" s="3" t="s">
        <v>1300</v>
      </c>
    </row>
    <row r="225" spans="1:19" hidden="1">
      <c r="A225" s="3" t="s">
        <v>1298</v>
      </c>
      <c r="B225" s="3" t="s">
        <v>65</v>
      </c>
      <c r="C225" s="3" t="s">
        <v>125</v>
      </c>
      <c r="D225" s="3" t="s">
        <v>125</v>
      </c>
      <c r="E225" s="3" t="s">
        <v>74</v>
      </c>
      <c r="F225" s="3" t="s">
        <v>74</v>
      </c>
      <c r="G225" s="3" t="s">
        <v>66</v>
      </c>
      <c r="H225" s="3">
        <v>5.0000000000000001E-3</v>
      </c>
      <c r="I225" s="3">
        <v>3.4499000000000002E-2</v>
      </c>
      <c r="J225" s="3">
        <v>1</v>
      </c>
      <c r="K225" s="5">
        <v>45079</v>
      </c>
      <c r="L225" s="5">
        <v>45107</v>
      </c>
      <c r="M225" s="3" t="s">
        <v>60</v>
      </c>
      <c r="N225" s="3" t="s">
        <v>61</v>
      </c>
      <c r="O225" s="3" t="s">
        <v>62</v>
      </c>
      <c r="P225" s="3">
        <v>5000014657</v>
      </c>
      <c r="Q225" s="62" t="str">
        <f>VLOOKUP(P225,'customer list'!$B:$G,6,FALSE)</f>
        <v>Mekong</v>
      </c>
      <c r="R225" s="3" t="s">
        <v>1299</v>
      </c>
      <c r="S225" s="3" t="s">
        <v>1300</v>
      </c>
    </row>
    <row r="226" spans="1:19" hidden="1">
      <c r="A226" s="3" t="s">
        <v>1298</v>
      </c>
      <c r="B226" s="3" t="s">
        <v>65</v>
      </c>
      <c r="C226" s="3" t="s">
        <v>202</v>
      </c>
      <c r="D226" s="3" t="s">
        <v>202</v>
      </c>
      <c r="E226" s="3" t="s">
        <v>74</v>
      </c>
      <c r="F226" s="3" t="s">
        <v>74</v>
      </c>
      <c r="G226" s="3" t="s">
        <v>66</v>
      </c>
      <c r="H226" s="3">
        <v>4.28E-4</v>
      </c>
      <c r="I226" s="3">
        <v>3.7209999999999999E-3</v>
      </c>
      <c r="J226" s="3">
        <v>1</v>
      </c>
      <c r="K226" s="5">
        <v>45079</v>
      </c>
      <c r="L226" s="5">
        <v>45107</v>
      </c>
      <c r="M226" s="3" t="s">
        <v>60</v>
      </c>
      <c r="N226" s="3" t="s">
        <v>61</v>
      </c>
      <c r="O226" s="3" t="s">
        <v>62</v>
      </c>
      <c r="P226" s="3">
        <v>5000014657</v>
      </c>
      <c r="Q226" s="62" t="str">
        <f>VLOOKUP(P226,'customer list'!$B:$G,6,FALSE)</f>
        <v>Mekong</v>
      </c>
      <c r="R226" s="3" t="s">
        <v>1299</v>
      </c>
      <c r="S226" s="3" t="s">
        <v>1300</v>
      </c>
    </row>
    <row r="227" spans="1:19" hidden="1">
      <c r="A227" s="3" t="s">
        <v>1313</v>
      </c>
      <c r="B227" s="3" t="s">
        <v>65</v>
      </c>
      <c r="C227" s="3" t="s">
        <v>348</v>
      </c>
      <c r="D227" s="3" t="s">
        <v>348</v>
      </c>
      <c r="E227" s="3" t="s">
        <v>141</v>
      </c>
      <c r="F227" s="3" t="s">
        <v>142</v>
      </c>
      <c r="G227" s="3" t="s">
        <v>66</v>
      </c>
      <c r="H227" s="3">
        <v>0.13600000000000001</v>
      </c>
      <c r="I227" s="3">
        <v>1.70625</v>
      </c>
      <c r="J227" s="3">
        <v>2</v>
      </c>
      <c r="K227" s="5">
        <v>45079</v>
      </c>
      <c r="L227" s="5">
        <v>45107</v>
      </c>
      <c r="M227" s="3" t="s">
        <v>60</v>
      </c>
      <c r="N227" s="3" t="s">
        <v>61</v>
      </c>
      <c r="O227" s="3" t="s">
        <v>62</v>
      </c>
      <c r="P227" s="3">
        <v>6000004761</v>
      </c>
      <c r="Q227" s="62" t="str">
        <f>VLOOKUP(P227,'customer list'!$B:$G,6,FALSE)</f>
        <v>Mekong</v>
      </c>
      <c r="R227" s="3" t="s">
        <v>838</v>
      </c>
      <c r="S227" s="3" t="s">
        <v>1294</v>
      </c>
    </row>
    <row r="228" spans="1:19" hidden="1">
      <c r="A228" s="3" t="s">
        <v>1314</v>
      </c>
      <c r="B228" s="3" t="s">
        <v>65</v>
      </c>
      <c r="C228" s="3" t="s">
        <v>146</v>
      </c>
      <c r="D228" s="3" t="s">
        <v>146</v>
      </c>
      <c r="E228" s="3" t="s">
        <v>141</v>
      </c>
      <c r="F228" s="3" t="s">
        <v>142</v>
      </c>
      <c r="G228" s="3" t="s">
        <v>66</v>
      </c>
      <c r="H228" s="3">
        <v>0.14399999999999999</v>
      </c>
      <c r="I228" s="3">
        <v>1.974</v>
      </c>
      <c r="J228" s="3">
        <v>2</v>
      </c>
      <c r="K228" s="5">
        <v>45079</v>
      </c>
      <c r="L228" s="5">
        <v>45107</v>
      </c>
      <c r="M228" s="3" t="s">
        <v>60</v>
      </c>
      <c r="N228" s="3" t="s">
        <v>61</v>
      </c>
      <c r="O228" s="3" t="s">
        <v>62</v>
      </c>
      <c r="P228" s="3">
        <v>6000004761</v>
      </c>
      <c r="Q228" s="62" t="str">
        <f>VLOOKUP(P228,'customer list'!$B:$G,6,FALSE)</f>
        <v>Mekong</v>
      </c>
      <c r="R228" s="3" t="s">
        <v>838</v>
      </c>
      <c r="S228" s="3" t="s">
        <v>1294</v>
      </c>
    </row>
    <row r="229" spans="1:19" hidden="1">
      <c r="A229" s="3" t="s">
        <v>1315</v>
      </c>
      <c r="B229" s="3" t="s">
        <v>65</v>
      </c>
      <c r="C229" s="3" t="s">
        <v>152</v>
      </c>
      <c r="D229" s="3" t="s">
        <v>152</v>
      </c>
      <c r="E229" s="3" t="s">
        <v>141</v>
      </c>
      <c r="F229" s="3" t="s">
        <v>142</v>
      </c>
      <c r="G229" s="3" t="s">
        <v>66</v>
      </c>
      <c r="H229" s="3">
        <v>5.1999999999999998E-2</v>
      </c>
      <c r="I229" s="3">
        <v>1.3832</v>
      </c>
      <c r="J229" s="3">
        <v>2</v>
      </c>
      <c r="K229" s="5">
        <v>45079</v>
      </c>
      <c r="L229" s="5">
        <v>45107</v>
      </c>
      <c r="M229" s="3" t="s">
        <v>60</v>
      </c>
      <c r="N229" s="3" t="s">
        <v>61</v>
      </c>
      <c r="O229" s="3" t="s">
        <v>62</v>
      </c>
      <c r="P229" s="3">
        <v>6000004761</v>
      </c>
      <c r="Q229" s="62" t="str">
        <f>VLOOKUP(P229,'customer list'!$B:$G,6,FALSE)</f>
        <v>Mekong</v>
      </c>
      <c r="R229" s="3" t="s">
        <v>838</v>
      </c>
      <c r="S229" s="3" t="s">
        <v>1294</v>
      </c>
    </row>
  </sheetData>
  <autoFilter ref="A1:S229" xr:uid="{00000000-0001-0000-0100-000000000000}">
    <filterColumn colId="16">
      <filters>
        <filter val="HCM"/>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heetViews>
  <sheetFormatPr baseColWidth="10" defaultColWidth="8.83203125" defaultRowHeight="15"/>
  <cols>
    <col min="1" max="1" width="70" customWidth="1"/>
    <col min="2" max="2" width="30" customWidth="1"/>
  </cols>
  <sheetData>
    <row r="1" spans="1:2">
      <c r="A1" s="9" t="s">
        <v>1316</v>
      </c>
      <c r="B1" s="9" t="s">
        <v>1317</v>
      </c>
    </row>
    <row r="2" spans="1:2">
      <c r="A2" s="3" t="s">
        <v>1318</v>
      </c>
      <c r="B2" s="3" t="s">
        <v>1319</v>
      </c>
    </row>
    <row r="3" spans="1:2">
      <c r="A3" s="9" t="s">
        <v>1320</v>
      </c>
      <c r="B3" s="9" t="s">
        <v>1321</v>
      </c>
    </row>
    <row r="4" spans="1:2">
      <c r="A4" s="3" t="s">
        <v>1322</v>
      </c>
      <c r="B4" s="3" t="s">
        <v>1321</v>
      </c>
    </row>
    <row r="5" spans="1:2">
      <c r="A5" s="9" t="s">
        <v>1323</v>
      </c>
      <c r="B5" s="9" t="s">
        <v>1324</v>
      </c>
    </row>
    <row r="6" spans="1:2">
      <c r="A6" s="3" t="s">
        <v>1325</v>
      </c>
      <c r="B6" s="3" t="s">
        <v>1326</v>
      </c>
    </row>
    <row r="7" spans="1:2">
      <c r="A7" s="9" t="s">
        <v>1327</v>
      </c>
      <c r="B7" s="9" t="s">
        <v>1328</v>
      </c>
    </row>
    <row r="8" spans="1:2">
      <c r="A8" s="3" t="s">
        <v>1329</v>
      </c>
      <c r="B8" s="3">
        <v>179900435</v>
      </c>
    </row>
    <row r="9" spans="1:2">
      <c r="A9" s="9" t="s">
        <v>1330</v>
      </c>
      <c r="B9" s="9" t="s">
        <v>1331</v>
      </c>
    </row>
    <row r="10" spans="1:2">
      <c r="A10" s="3" t="s">
        <v>1332</v>
      </c>
      <c r="B10" s="3" t="s">
        <v>1333</v>
      </c>
    </row>
    <row r="11" spans="1:2">
      <c r="A11" s="9" t="s">
        <v>1334</v>
      </c>
      <c r="B11" s="9" t="s">
        <v>1335</v>
      </c>
    </row>
    <row r="12" spans="1:2">
      <c r="A12" s="3" t="s">
        <v>1336</v>
      </c>
      <c r="B12" s="3" t="s">
        <v>1337</v>
      </c>
    </row>
    <row r="13" spans="1:2">
      <c r="A13" s="9" t="s">
        <v>1338</v>
      </c>
      <c r="B13" s="9">
        <v>1</v>
      </c>
    </row>
    <row r="14" spans="1:2">
      <c r="A14" s="3" t="s">
        <v>1339</v>
      </c>
      <c r="B14" s="3" t="s">
        <v>1340</v>
      </c>
    </row>
    <row r="15" spans="1:2">
      <c r="A15" s="9" t="s">
        <v>1341</v>
      </c>
      <c r="B15" s="9" t="s">
        <v>1342</v>
      </c>
    </row>
    <row r="16" spans="1:2">
      <c r="A16" s="3" t="s">
        <v>1343</v>
      </c>
      <c r="B16" s="3" t="s">
        <v>1344</v>
      </c>
    </row>
    <row r="17" spans="1:2">
      <c r="A17" s="9" t="s">
        <v>1345</v>
      </c>
      <c r="B17" s="9">
        <v>3.6</v>
      </c>
    </row>
    <row r="18" spans="1:2">
      <c r="A18" s="3" t="s">
        <v>1346</v>
      </c>
      <c r="B18" s="3">
        <v>8</v>
      </c>
    </row>
    <row r="19" spans="1:2">
      <c r="A19" s="9" t="s">
        <v>1347</v>
      </c>
      <c r="B19" s="9">
        <v>1</v>
      </c>
    </row>
    <row r="20" spans="1:2">
      <c r="A20" s="3" t="s">
        <v>1348</v>
      </c>
      <c r="B20" s="3">
        <v>206.46</v>
      </c>
    </row>
    <row r="21" spans="1:2">
      <c r="A21" s="9" t="s">
        <v>1349</v>
      </c>
      <c r="B21" s="9">
        <v>36.56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190A-582C-4673-8B97-618A5DFFBCBC}">
  <dimension ref="A1:O4150"/>
  <sheetViews>
    <sheetView zoomScale="60" zoomScaleNormal="60" workbookViewId="0">
      <pane activePane="bottomRight" state="frozen"/>
      <selection activeCell="G4129" sqref="G4129"/>
    </sheetView>
  </sheetViews>
  <sheetFormatPr baseColWidth="10" defaultColWidth="8.83203125" defaultRowHeight="13"/>
  <cols>
    <col min="1" max="1" width="13.83203125" style="13" bestFit="1" customWidth="1"/>
    <col min="2" max="2" width="15.83203125" style="13" bestFit="1" customWidth="1"/>
    <col min="3" max="3" width="54.83203125" style="13" bestFit="1" customWidth="1"/>
    <col min="4" max="4" width="102.83203125" style="13" customWidth="1"/>
    <col min="5" max="5" width="26.5" style="13" bestFit="1" customWidth="1"/>
    <col min="6" max="6" width="20.5" style="13" bestFit="1" customWidth="1"/>
    <col min="7" max="7" width="16.5" style="13" bestFit="1" customWidth="1"/>
    <col min="8" max="8" width="13.5" style="13" bestFit="1" customWidth="1"/>
    <col min="9" max="9" width="19.83203125" style="13" customWidth="1"/>
    <col min="10" max="10" width="19.1640625" style="13" bestFit="1" customWidth="1"/>
    <col min="11" max="11" width="20.83203125" style="13" bestFit="1" customWidth="1"/>
    <col min="12" max="12" width="40.5" style="13" bestFit="1" customWidth="1"/>
    <col min="13" max="13" width="10.83203125" style="13" bestFit="1" customWidth="1"/>
    <col min="14" max="14" width="77.83203125" style="13" bestFit="1" customWidth="1"/>
    <col min="15" max="16384" width="8.83203125" style="13"/>
  </cols>
  <sheetData>
    <row r="1" spans="1:15" ht="40">
      <c r="A1" s="10" t="s">
        <v>1357</v>
      </c>
      <c r="B1" s="10" t="s">
        <v>1358</v>
      </c>
      <c r="C1" s="10" t="s">
        <v>1359</v>
      </c>
      <c r="D1" s="10" t="s">
        <v>1360</v>
      </c>
      <c r="E1" s="10" t="s">
        <v>1361</v>
      </c>
      <c r="F1" s="10" t="s">
        <v>1362</v>
      </c>
      <c r="G1" s="10" t="s">
        <v>1363</v>
      </c>
      <c r="H1" s="10" t="s">
        <v>1364</v>
      </c>
      <c r="I1" s="10" t="s">
        <v>1365</v>
      </c>
      <c r="J1" s="10" t="s">
        <v>1366</v>
      </c>
      <c r="K1" s="10" t="s">
        <v>1367</v>
      </c>
      <c r="L1" s="10" t="s">
        <v>1368</v>
      </c>
      <c r="M1" s="11" t="s">
        <v>1369</v>
      </c>
      <c r="N1" s="12"/>
      <c r="O1" s="12"/>
    </row>
    <row r="2" spans="1:15" ht="19">
      <c r="A2" s="14" t="s">
        <v>1370</v>
      </c>
      <c r="B2" s="14">
        <v>25231</v>
      </c>
      <c r="C2" s="14" t="s">
        <v>1371</v>
      </c>
      <c r="D2" s="14" t="s">
        <v>1372</v>
      </c>
      <c r="E2" s="14" t="s">
        <v>274</v>
      </c>
      <c r="F2" s="14" t="s">
        <v>32</v>
      </c>
      <c r="G2" s="14" t="s">
        <v>1370</v>
      </c>
      <c r="H2" s="14">
        <v>17</v>
      </c>
      <c r="I2" s="14"/>
      <c r="J2" s="14" t="s">
        <v>1373</v>
      </c>
      <c r="K2" s="14" t="s">
        <v>1374</v>
      </c>
      <c r="L2" s="14" t="str">
        <f t="shared" ref="L2:L65" si="0">E2&amp;"/"&amp;F2</f>
        <v>Tân Uyên/Bình Dương</v>
      </c>
      <c r="M2" s="14">
        <v>20</v>
      </c>
      <c r="N2" s="12"/>
      <c r="O2" s="12"/>
    </row>
    <row r="3" spans="1:15" ht="19">
      <c r="A3" s="14" t="s">
        <v>1370</v>
      </c>
      <c r="B3" s="14">
        <v>5000003879</v>
      </c>
      <c r="C3" s="14" t="s">
        <v>1375</v>
      </c>
      <c r="D3" s="14" t="s">
        <v>1376</v>
      </c>
      <c r="E3" s="14" t="s">
        <v>268</v>
      </c>
      <c r="F3" s="14" t="s">
        <v>32</v>
      </c>
      <c r="G3" s="14" t="s">
        <v>1370</v>
      </c>
      <c r="H3" s="14">
        <v>6</v>
      </c>
      <c r="I3" s="14"/>
      <c r="J3" s="14" t="s">
        <v>1373</v>
      </c>
      <c r="K3" s="14" t="s">
        <v>1377</v>
      </c>
      <c r="L3" s="14" t="str">
        <f t="shared" si="0"/>
        <v>Thuận An/Bình Dương</v>
      </c>
      <c r="M3" s="14">
        <v>6</v>
      </c>
      <c r="N3" s="12"/>
      <c r="O3" s="12"/>
    </row>
    <row r="4" spans="1:15" ht="19">
      <c r="A4" s="14" t="s">
        <v>1370</v>
      </c>
      <c r="B4" s="14">
        <v>5000004088</v>
      </c>
      <c r="C4" s="14" t="s">
        <v>1378</v>
      </c>
      <c r="D4" s="14" t="s">
        <v>1379</v>
      </c>
      <c r="E4" s="14" t="s">
        <v>284</v>
      </c>
      <c r="F4" s="14" t="s">
        <v>32</v>
      </c>
      <c r="G4" s="14" t="s">
        <v>1370</v>
      </c>
      <c r="H4" s="14">
        <v>18</v>
      </c>
      <c r="I4" s="14"/>
      <c r="J4" s="14" t="s">
        <v>1373</v>
      </c>
      <c r="K4" s="14" t="s">
        <v>1380</v>
      </c>
      <c r="L4" s="14" t="str">
        <f t="shared" si="0"/>
        <v>Thủ Dầu Một/Bình Dương</v>
      </c>
      <c r="M4" s="14">
        <v>18</v>
      </c>
      <c r="N4" s="12"/>
      <c r="O4" s="12"/>
    </row>
    <row r="5" spans="1:15" ht="19">
      <c r="A5" s="14" t="s">
        <v>1370</v>
      </c>
      <c r="B5" s="14">
        <v>5000004274</v>
      </c>
      <c r="C5" s="14" t="s">
        <v>1381</v>
      </c>
      <c r="D5" s="14" t="s">
        <v>1382</v>
      </c>
      <c r="E5" s="14" t="s">
        <v>284</v>
      </c>
      <c r="F5" s="14" t="s">
        <v>32</v>
      </c>
      <c r="G5" s="14" t="s">
        <v>1370</v>
      </c>
      <c r="H5" s="14">
        <v>18</v>
      </c>
      <c r="I5" s="14"/>
      <c r="J5" s="14" t="s">
        <v>1373</v>
      </c>
      <c r="K5" s="14" t="s">
        <v>1380</v>
      </c>
      <c r="L5" s="14" t="str">
        <f t="shared" si="0"/>
        <v>Thủ Dầu Một/Bình Dương</v>
      </c>
      <c r="M5" s="14">
        <v>18</v>
      </c>
      <c r="N5" s="12"/>
      <c r="O5" s="12"/>
    </row>
    <row r="6" spans="1:15" ht="19">
      <c r="A6" s="14" t="s">
        <v>1370</v>
      </c>
      <c r="B6" s="14">
        <v>5000004276</v>
      </c>
      <c r="C6" s="14" t="s">
        <v>1383</v>
      </c>
      <c r="D6" s="14" t="s">
        <v>1384</v>
      </c>
      <c r="E6" s="14" t="s">
        <v>284</v>
      </c>
      <c r="F6" s="14" t="s">
        <v>32</v>
      </c>
      <c r="G6" s="14" t="s">
        <v>1370</v>
      </c>
      <c r="H6" s="14">
        <v>18</v>
      </c>
      <c r="I6" s="14"/>
      <c r="J6" s="14" t="s">
        <v>1373</v>
      </c>
      <c r="K6" s="14" t="s">
        <v>1380</v>
      </c>
      <c r="L6" s="14" t="str">
        <f t="shared" si="0"/>
        <v>Thủ Dầu Một/Bình Dương</v>
      </c>
      <c r="M6" s="14">
        <v>18</v>
      </c>
      <c r="N6" s="12"/>
      <c r="O6" s="12"/>
    </row>
    <row r="7" spans="1:15" ht="19">
      <c r="A7" s="14" t="s">
        <v>1370</v>
      </c>
      <c r="B7" s="14">
        <v>5000005334</v>
      </c>
      <c r="C7" s="14" t="s">
        <v>1385</v>
      </c>
      <c r="D7" s="14" t="s">
        <v>1386</v>
      </c>
      <c r="E7" s="14" t="s">
        <v>33</v>
      </c>
      <c r="F7" s="14" t="s">
        <v>32</v>
      </c>
      <c r="G7" s="14" t="s">
        <v>1370</v>
      </c>
      <c r="H7" s="14">
        <v>4</v>
      </c>
      <c r="I7" s="14"/>
      <c r="J7" s="14" t="s">
        <v>1373</v>
      </c>
      <c r="K7" s="14" t="s">
        <v>1377</v>
      </c>
      <c r="L7" s="14" t="str">
        <f t="shared" si="0"/>
        <v>Dĩ An/Bình Dương</v>
      </c>
      <c r="M7" s="14">
        <v>4</v>
      </c>
      <c r="N7" s="12"/>
      <c r="O7" s="12"/>
    </row>
    <row r="8" spans="1:15" ht="19">
      <c r="A8" s="14" t="s">
        <v>1370</v>
      </c>
      <c r="B8" s="14">
        <v>5000006746</v>
      </c>
      <c r="C8" s="14" t="s">
        <v>898</v>
      </c>
      <c r="D8" s="14" t="s">
        <v>1387</v>
      </c>
      <c r="E8" s="14" t="s">
        <v>268</v>
      </c>
      <c r="F8" s="14" t="s">
        <v>32</v>
      </c>
      <c r="G8" s="14" t="s">
        <v>1370</v>
      </c>
      <c r="H8" s="14">
        <v>6</v>
      </c>
      <c r="I8" s="14"/>
      <c r="J8" s="14" t="s">
        <v>1373</v>
      </c>
      <c r="K8" s="14" t="s">
        <v>1377</v>
      </c>
      <c r="L8" s="14" t="str">
        <f t="shared" si="0"/>
        <v>Thuận An/Bình Dương</v>
      </c>
      <c r="M8" s="14">
        <v>6</v>
      </c>
      <c r="N8" s="12"/>
      <c r="O8" s="12"/>
    </row>
    <row r="9" spans="1:15" ht="19">
      <c r="A9" s="14" t="s">
        <v>1370</v>
      </c>
      <c r="B9" s="14">
        <v>5000009716</v>
      </c>
      <c r="C9" s="14" t="s">
        <v>1388</v>
      </c>
      <c r="D9" s="14" t="s">
        <v>1389</v>
      </c>
      <c r="E9" s="14" t="s">
        <v>268</v>
      </c>
      <c r="F9" s="14" t="s">
        <v>32</v>
      </c>
      <c r="G9" s="14" t="s">
        <v>1370</v>
      </c>
      <c r="H9" s="14">
        <v>6</v>
      </c>
      <c r="I9" s="14"/>
      <c r="J9" s="14" t="s">
        <v>1373</v>
      </c>
      <c r="K9" s="14" t="s">
        <v>1377</v>
      </c>
      <c r="L9" s="14" t="str">
        <f t="shared" si="0"/>
        <v>Thuận An/Bình Dương</v>
      </c>
      <c r="M9" s="14">
        <v>6</v>
      </c>
      <c r="N9" s="12"/>
      <c r="O9" s="12"/>
    </row>
    <row r="10" spans="1:15" ht="19">
      <c r="A10" s="14" t="s">
        <v>1370</v>
      </c>
      <c r="B10" s="14">
        <v>5000009995</v>
      </c>
      <c r="C10" s="14" t="s">
        <v>1390</v>
      </c>
      <c r="D10" s="14" t="s">
        <v>1391</v>
      </c>
      <c r="E10" s="14" t="s">
        <v>33</v>
      </c>
      <c r="F10" s="14" t="s">
        <v>32</v>
      </c>
      <c r="G10" s="14" t="s">
        <v>1370</v>
      </c>
      <c r="H10" s="14">
        <v>4</v>
      </c>
      <c r="I10" s="14"/>
      <c r="J10" s="14" t="s">
        <v>1373</v>
      </c>
      <c r="K10" s="14" t="s">
        <v>1377</v>
      </c>
      <c r="L10" s="14" t="str">
        <f t="shared" si="0"/>
        <v>Dĩ An/Bình Dương</v>
      </c>
      <c r="M10" s="14">
        <v>4</v>
      </c>
      <c r="N10" s="12"/>
      <c r="O10" s="12"/>
    </row>
    <row r="11" spans="1:15" ht="19">
      <c r="A11" s="14" t="s">
        <v>1370</v>
      </c>
      <c r="B11" s="14">
        <v>5000010273</v>
      </c>
      <c r="C11" s="14" t="s">
        <v>1392</v>
      </c>
      <c r="D11" s="14" t="s">
        <v>1393</v>
      </c>
      <c r="E11" s="14" t="s">
        <v>268</v>
      </c>
      <c r="F11" s="14" t="s">
        <v>32</v>
      </c>
      <c r="G11" s="14" t="s">
        <v>1370</v>
      </c>
      <c r="H11" s="14">
        <v>6</v>
      </c>
      <c r="I11" s="14"/>
      <c r="J11" s="14" t="s">
        <v>1373</v>
      </c>
      <c r="K11" s="14" t="s">
        <v>1377</v>
      </c>
      <c r="L11" s="14" t="str">
        <f t="shared" si="0"/>
        <v>Thuận An/Bình Dương</v>
      </c>
      <c r="M11" s="14">
        <v>6</v>
      </c>
      <c r="N11" s="12"/>
      <c r="O11" s="12"/>
    </row>
    <row r="12" spans="1:15" ht="19">
      <c r="A12" s="14" t="s">
        <v>1370</v>
      </c>
      <c r="B12" s="14">
        <v>6000003028</v>
      </c>
      <c r="C12" s="14" t="s">
        <v>266</v>
      </c>
      <c r="D12" s="14" t="s">
        <v>1394</v>
      </c>
      <c r="E12" s="14" t="s">
        <v>268</v>
      </c>
      <c r="F12" s="14" t="s">
        <v>32</v>
      </c>
      <c r="G12" s="14" t="s">
        <v>1370</v>
      </c>
      <c r="H12" s="14">
        <v>6</v>
      </c>
      <c r="I12" s="14"/>
      <c r="J12" s="14" t="s">
        <v>1373</v>
      </c>
      <c r="K12" s="14" t="s">
        <v>1377</v>
      </c>
      <c r="L12" s="14" t="str">
        <f t="shared" si="0"/>
        <v>Thuận An/Bình Dương</v>
      </c>
      <c r="M12" s="14">
        <v>6</v>
      </c>
      <c r="N12" s="12"/>
      <c r="O12" s="12"/>
    </row>
    <row r="13" spans="1:15" ht="19">
      <c r="A13" s="14" t="s">
        <v>1370</v>
      </c>
      <c r="B13" s="14">
        <v>6000003031</v>
      </c>
      <c r="C13" s="14" t="s">
        <v>266</v>
      </c>
      <c r="D13" s="14" t="s">
        <v>1395</v>
      </c>
      <c r="E13" s="14" t="s">
        <v>33</v>
      </c>
      <c r="F13" s="14" t="s">
        <v>32</v>
      </c>
      <c r="G13" s="14" t="s">
        <v>1370</v>
      </c>
      <c r="H13" s="14">
        <v>4</v>
      </c>
      <c r="I13" s="14"/>
      <c r="J13" s="14" t="s">
        <v>1373</v>
      </c>
      <c r="K13" s="14" t="s">
        <v>1377</v>
      </c>
      <c r="L13" s="14" t="str">
        <f t="shared" si="0"/>
        <v>Dĩ An/Bình Dương</v>
      </c>
      <c r="M13" s="14">
        <v>4</v>
      </c>
      <c r="N13" s="12"/>
      <c r="O13" s="12"/>
    </row>
    <row r="14" spans="1:15" ht="19">
      <c r="A14" s="14" t="s">
        <v>1370</v>
      </c>
      <c r="B14" s="14">
        <v>6000003046</v>
      </c>
      <c r="C14" s="14" t="s">
        <v>266</v>
      </c>
      <c r="D14" s="14" t="s">
        <v>1396</v>
      </c>
      <c r="E14" s="14" t="s">
        <v>284</v>
      </c>
      <c r="F14" s="14" t="s">
        <v>32</v>
      </c>
      <c r="G14" s="14" t="s">
        <v>1370</v>
      </c>
      <c r="H14" s="14">
        <v>18</v>
      </c>
      <c r="I14" s="14"/>
      <c r="J14" s="14" t="s">
        <v>1373</v>
      </c>
      <c r="K14" s="14" t="s">
        <v>1380</v>
      </c>
      <c r="L14" s="14" t="str">
        <f t="shared" si="0"/>
        <v>Thủ Dầu Một/Bình Dương</v>
      </c>
      <c r="M14" s="14">
        <v>18</v>
      </c>
      <c r="N14" s="12"/>
      <c r="O14" s="12"/>
    </row>
    <row r="15" spans="1:15" ht="19">
      <c r="A15" s="14" t="s">
        <v>1370</v>
      </c>
      <c r="B15" s="14">
        <v>6000003049</v>
      </c>
      <c r="C15" s="14" t="s">
        <v>1093</v>
      </c>
      <c r="D15" s="14" t="s">
        <v>1397</v>
      </c>
      <c r="E15" s="14" t="s">
        <v>284</v>
      </c>
      <c r="F15" s="14" t="s">
        <v>32</v>
      </c>
      <c r="G15" s="14" t="s">
        <v>1370</v>
      </c>
      <c r="H15" s="14">
        <v>18</v>
      </c>
      <c r="I15" s="14"/>
      <c r="J15" s="14" t="s">
        <v>1373</v>
      </c>
      <c r="K15" s="14" t="s">
        <v>1380</v>
      </c>
      <c r="L15" s="14" t="str">
        <f t="shared" si="0"/>
        <v>Thủ Dầu Một/Bình Dương</v>
      </c>
      <c r="M15" s="14">
        <v>18</v>
      </c>
      <c r="N15" s="12"/>
      <c r="O15" s="12"/>
    </row>
    <row r="16" spans="1:15" ht="19">
      <c r="A16" s="14" t="s">
        <v>1370</v>
      </c>
      <c r="B16" s="14">
        <v>6000003383</v>
      </c>
      <c r="C16" s="14" t="s">
        <v>266</v>
      </c>
      <c r="D16" s="14" t="s">
        <v>1398</v>
      </c>
      <c r="E16" s="14" t="s">
        <v>268</v>
      </c>
      <c r="F16" s="14" t="s">
        <v>32</v>
      </c>
      <c r="G16" s="14" t="s">
        <v>1370</v>
      </c>
      <c r="H16" s="14">
        <v>6</v>
      </c>
      <c r="I16" s="14"/>
      <c r="J16" s="14" t="s">
        <v>1373</v>
      </c>
      <c r="K16" s="14" t="s">
        <v>1377</v>
      </c>
      <c r="L16" s="14" t="str">
        <f t="shared" si="0"/>
        <v>Thuận An/Bình Dương</v>
      </c>
      <c r="M16" s="14">
        <v>6</v>
      </c>
      <c r="N16" s="12"/>
      <c r="O16" s="12"/>
    </row>
    <row r="17" spans="1:15" ht="19">
      <c r="A17" s="14" t="s">
        <v>1370</v>
      </c>
      <c r="B17" s="14">
        <v>6000004625</v>
      </c>
      <c r="C17" s="14" t="s">
        <v>266</v>
      </c>
      <c r="D17" s="14" t="s">
        <v>1399</v>
      </c>
      <c r="E17" s="14" t="s">
        <v>264</v>
      </c>
      <c r="F17" s="14" t="s">
        <v>32</v>
      </c>
      <c r="G17" s="14" t="s">
        <v>1370</v>
      </c>
      <c r="H17" s="14">
        <v>34</v>
      </c>
      <c r="I17" s="14"/>
      <c r="J17" s="14" t="s">
        <v>1373</v>
      </c>
      <c r="K17" s="14" t="s">
        <v>1380</v>
      </c>
      <c r="L17" s="14" t="str">
        <f t="shared" si="0"/>
        <v>Bến Cát/Bình Dương</v>
      </c>
      <c r="M17" s="14">
        <v>34</v>
      </c>
      <c r="N17" s="12"/>
      <c r="O17" s="12"/>
    </row>
    <row r="18" spans="1:15" ht="19">
      <c r="A18" s="14" t="s">
        <v>1370</v>
      </c>
      <c r="B18" s="14">
        <v>6000004934</v>
      </c>
      <c r="C18" s="14" t="s">
        <v>266</v>
      </c>
      <c r="D18" s="14" t="s">
        <v>1400</v>
      </c>
      <c r="E18" s="14" t="s">
        <v>853</v>
      </c>
      <c r="F18" s="14" t="s">
        <v>32</v>
      </c>
      <c r="G18" s="14" t="s">
        <v>1370</v>
      </c>
      <c r="H18" s="14">
        <v>47</v>
      </c>
      <c r="I18" s="14"/>
      <c r="J18" s="14" t="s">
        <v>1373</v>
      </c>
      <c r="K18" s="14" t="s">
        <v>1374</v>
      </c>
      <c r="L18" s="14" t="str">
        <f t="shared" si="0"/>
        <v>Phú Giáo/Bình Dương</v>
      </c>
      <c r="M18" s="14">
        <v>47</v>
      </c>
      <c r="N18" s="12"/>
      <c r="O18" s="12"/>
    </row>
    <row r="19" spans="1:15" ht="19">
      <c r="A19" s="14" t="s">
        <v>1370</v>
      </c>
      <c r="B19" s="14">
        <v>6000005077</v>
      </c>
      <c r="C19" s="14" t="s">
        <v>266</v>
      </c>
      <c r="D19" s="14" t="s">
        <v>1401</v>
      </c>
      <c r="E19" s="14" t="s">
        <v>33</v>
      </c>
      <c r="F19" s="14" t="s">
        <v>32</v>
      </c>
      <c r="G19" s="14" t="s">
        <v>1370</v>
      </c>
      <c r="H19" s="14">
        <v>4</v>
      </c>
      <c r="I19" s="14"/>
      <c r="J19" s="14" t="s">
        <v>1373</v>
      </c>
      <c r="K19" s="14" t="s">
        <v>1377</v>
      </c>
      <c r="L19" s="14" t="str">
        <f t="shared" si="0"/>
        <v>Dĩ An/Bình Dương</v>
      </c>
      <c r="M19" s="14">
        <v>4</v>
      </c>
      <c r="N19" s="12"/>
      <c r="O19" s="12"/>
    </row>
    <row r="20" spans="1:15" ht="19">
      <c r="A20" s="14" t="s">
        <v>1370</v>
      </c>
      <c r="B20" s="14">
        <v>6000005082</v>
      </c>
      <c r="C20" s="14" t="s">
        <v>266</v>
      </c>
      <c r="D20" s="14" t="s">
        <v>1402</v>
      </c>
      <c r="E20" s="14" t="s">
        <v>1403</v>
      </c>
      <c r="F20" s="14" t="s">
        <v>32</v>
      </c>
      <c r="G20" s="14" t="s">
        <v>1370</v>
      </c>
      <c r="H20" s="14">
        <v>67</v>
      </c>
      <c r="I20" s="14"/>
      <c r="J20" s="14" t="s">
        <v>1373</v>
      </c>
      <c r="K20" s="14" t="s">
        <v>1380</v>
      </c>
      <c r="L20" s="14" t="str">
        <f t="shared" si="0"/>
        <v>Dầu Tiếng/Bình Dương</v>
      </c>
      <c r="M20" s="14">
        <v>67</v>
      </c>
      <c r="N20" s="12"/>
      <c r="O20" s="12"/>
    </row>
    <row r="21" spans="1:15" ht="19">
      <c r="A21" s="14" t="s">
        <v>1370</v>
      </c>
      <c r="B21" s="14">
        <v>6000005123</v>
      </c>
      <c r="C21" s="14" t="s">
        <v>266</v>
      </c>
      <c r="D21" s="14" t="s">
        <v>1404</v>
      </c>
      <c r="E21" s="14" t="s">
        <v>268</v>
      </c>
      <c r="F21" s="14" t="s">
        <v>32</v>
      </c>
      <c r="G21" s="14" t="s">
        <v>1370</v>
      </c>
      <c r="H21" s="14">
        <v>6</v>
      </c>
      <c r="I21" s="14"/>
      <c r="J21" s="14" t="s">
        <v>1373</v>
      </c>
      <c r="K21" s="14" t="s">
        <v>1377</v>
      </c>
      <c r="L21" s="14" t="str">
        <f t="shared" si="0"/>
        <v>Thuận An/Bình Dương</v>
      </c>
      <c r="M21" s="14">
        <v>6</v>
      </c>
      <c r="N21" s="12"/>
      <c r="O21" s="12"/>
    </row>
    <row r="22" spans="1:15" ht="19">
      <c r="A22" s="14" t="s">
        <v>1370</v>
      </c>
      <c r="B22" s="14">
        <v>6000005194</v>
      </c>
      <c r="C22" s="14" t="s">
        <v>266</v>
      </c>
      <c r="D22" s="14" t="s">
        <v>1405</v>
      </c>
      <c r="E22" s="14" t="s">
        <v>264</v>
      </c>
      <c r="F22" s="14" t="s">
        <v>32</v>
      </c>
      <c r="G22" s="14" t="s">
        <v>1370</v>
      </c>
      <c r="H22" s="14">
        <v>34</v>
      </c>
      <c r="I22" s="14"/>
      <c r="J22" s="14" t="s">
        <v>1373</v>
      </c>
      <c r="K22" s="14" t="s">
        <v>1380</v>
      </c>
      <c r="L22" s="14" t="str">
        <f t="shared" si="0"/>
        <v>Bến Cát/Bình Dương</v>
      </c>
      <c r="M22" s="14">
        <v>34</v>
      </c>
      <c r="N22" s="12"/>
      <c r="O22" s="12"/>
    </row>
    <row r="23" spans="1:15" ht="19">
      <c r="A23" s="14" t="s">
        <v>1370</v>
      </c>
      <c r="B23" s="14">
        <v>6000005266</v>
      </c>
      <c r="C23" s="14" t="s">
        <v>87</v>
      </c>
      <c r="D23" s="14" t="s">
        <v>1406</v>
      </c>
      <c r="E23" s="14" t="s">
        <v>33</v>
      </c>
      <c r="F23" s="14" t="s">
        <v>32</v>
      </c>
      <c r="G23" s="14" t="s">
        <v>1370</v>
      </c>
      <c r="H23" s="14">
        <v>4</v>
      </c>
      <c r="I23" s="14"/>
      <c r="J23" s="14" t="s">
        <v>1373</v>
      </c>
      <c r="K23" s="14" t="s">
        <v>1377</v>
      </c>
      <c r="L23" s="14" t="str">
        <f t="shared" si="0"/>
        <v>Dĩ An/Bình Dương</v>
      </c>
      <c r="M23" s="14">
        <v>4</v>
      </c>
      <c r="N23" s="12"/>
      <c r="O23" s="12"/>
    </row>
    <row r="24" spans="1:15" ht="19">
      <c r="A24" s="14" t="s">
        <v>1370</v>
      </c>
      <c r="B24" s="14">
        <v>6000005300</v>
      </c>
      <c r="C24" s="14" t="s">
        <v>266</v>
      </c>
      <c r="D24" s="14" t="s">
        <v>1407</v>
      </c>
      <c r="E24" s="14" t="s">
        <v>268</v>
      </c>
      <c r="F24" s="14" t="s">
        <v>32</v>
      </c>
      <c r="G24" s="14" t="s">
        <v>1370</v>
      </c>
      <c r="H24" s="14">
        <v>6</v>
      </c>
      <c r="I24" s="14"/>
      <c r="J24" s="14" t="s">
        <v>1373</v>
      </c>
      <c r="K24" s="14" t="s">
        <v>1377</v>
      </c>
      <c r="L24" s="14" t="str">
        <f t="shared" si="0"/>
        <v>Thuận An/Bình Dương</v>
      </c>
      <c r="M24" s="14">
        <v>6</v>
      </c>
      <c r="N24" s="12"/>
      <c r="O24" s="12"/>
    </row>
    <row r="25" spans="1:15" ht="19">
      <c r="A25" s="14" t="s">
        <v>1370</v>
      </c>
      <c r="B25" s="14">
        <v>6000005344</v>
      </c>
      <c r="C25" s="14" t="s">
        <v>266</v>
      </c>
      <c r="D25" s="14" t="s">
        <v>1408</v>
      </c>
      <c r="E25" s="14" t="s">
        <v>284</v>
      </c>
      <c r="F25" s="14" t="s">
        <v>32</v>
      </c>
      <c r="G25" s="14" t="s">
        <v>1370</v>
      </c>
      <c r="H25" s="14">
        <v>18</v>
      </c>
      <c r="I25" s="14"/>
      <c r="J25" s="14" t="s">
        <v>1373</v>
      </c>
      <c r="K25" s="14" t="s">
        <v>1380</v>
      </c>
      <c r="L25" s="14" t="str">
        <f t="shared" si="0"/>
        <v>Thủ Dầu Một/Bình Dương</v>
      </c>
      <c r="M25" s="14">
        <v>18</v>
      </c>
      <c r="N25" s="12"/>
      <c r="O25" s="12"/>
    </row>
    <row r="26" spans="1:15" ht="19">
      <c r="A26" s="14" t="s">
        <v>1370</v>
      </c>
      <c r="B26" s="14">
        <v>6000007153</v>
      </c>
      <c r="C26" s="14" t="s">
        <v>266</v>
      </c>
      <c r="D26" s="14" t="s">
        <v>1409</v>
      </c>
      <c r="E26" s="14" t="s">
        <v>264</v>
      </c>
      <c r="F26" s="14" t="s">
        <v>32</v>
      </c>
      <c r="G26" s="14" t="s">
        <v>1370</v>
      </c>
      <c r="H26" s="14">
        <v>34</v>
      </c>
      <c r="I26" s="14"/>
      <c r="J26" s="14" t="s">
        <v>1373</v>
      </c>
      <c r="K26" s="14" t="s">
        <v>1380</v>
      </c>
      <c r="L26" s="14" t="str">
        <f t="shared" si="0"/>
        <v>Bến Cát/Bình Dương</v>
      </c>
      <c r="M26" s="14">
        <v>34</v>
      </c>
      <c r="N26" s="12"/>
      <c r="O26" s="12"/>
    </row>
    <row r="27" spans="1:15" ht="19">
      <c r="A27" s="14" t="s">
        <v>1370</v>
      </c>
      <c r="B27" s="14">
        <v>6000007248</v>
      </c>
      <c r="C27" s="14" t="s">
        <v>266</v>
      </c>
      <c r="D27" s="14" t="s">
        <v>1410</v>
      </c>
      <c r="E27" s="14" t="s">
        <v>274</v>
      </c>
      <c r="F27" s="14" t="s">
        <v>32</v>
      </c>
      <c r="G27" s="14" t="s">
        <v>1370</v>
      </c>
      <c r="H27" s="14">
        <v>17</v>
      </c>
      <c r="I27" s="14"/>
      <c r="J27" s="14" t="s">
        <v>1373</v>
      </c>
      <c r="K27" s="14" t="s">
        <v>1374</v>
      </c>
      <c r="L27" s="14" t="str">
        <f t="shared" si="0"/>
        <v>Tân Uyên/Bình Dương</v>
      </c>
      <c r="M27" s="14">
        <v>20</v>
      </c>
      <c r="N27" s="12"/>
      <c r="O27" s="12"/>
    </row>
    <row r="28" spans="1:15" ht="19">
      <c r="A28" s="14" t="s">
        <v>1370</v>
      </c>
      <c r="B28" s="14">
        <v>6000007529</v>
      </c>
      <c r="C28" s="14" t="s">
        <v>266</v>
      </c>
      <c r="D28" s="14" t="s">
        <v>1411</v>
      </c>
      <c r="E28" s="14" t="s">
        <v>264</v>
      </c>
      <c r="F28" s="14" t="s">
        <v>32</v>
      </c>
      <c r="G28" s="14" t="s">
        <v>1370</v>
      </c>
      <c r="H28" s="14">
        <v>34</v>
      </c>
      <c r="I28" s="14"/>
      <c r="J28" s="14" t="s">
        <v>1373</v>
      </c>
      <c r="K28" s="14" t="s">
        <v>1380</v>
      </c>
      <c r="L28" s="14" t="str">
        <f t="shared" si="0"/>
        <v>Bến Cát/Bình Dương</v>
      </c>
      <c r="M28" s="14">
        <v>34</v>
      </c>
      <c r="N28" s="12"/>
      <c r="O28" s="12"/>
    </row>
    <row r="29" spans="1:15" ht="19">
      <c r="A29" s="14" t="s">
        <v>1370</v>
      </c>
      <c r="B29" s="14">
        <v>6000007869</v>
      </c>
      <c r="C29" s="14" t="s">
        <v>266</v>
      </c>
      <c r="D29" s="14" t="s">
        <v>1412</v>
      </c>
      <c r="E29" s="14" t="s">
        <v>1403</v>
      </c>
      <c r="F29" s="14" t="s">
        <v>32</v>
      </c>
      <c r="G29" s="14" t="s">
        <v>1370</v>
      </c>
      <c r="H29" s="14">
        <v>67</v>
      </c>
      <c r="I29" s="14"/>
      <c r="J29" s="14" t="s">
        <v>1373</v>
      </c>
      <c r="K29" s="14" t="s">
        <v>1380</v>
      </c>
      <c r="L29" s="14" t="str">
        <f t="shared" si="0"/>
        <v>Dầu Tiếng/Bình Dương</v>
      </c>
      <c r="M29" s="14">
        <v>67</v>
      </c>
      <c r="N29" s="12"/>
      <c r="O29" s="12"/>
    </row>
    <row r="30" spans="1:15" ht="19">
      <c r="A30" s="14" t="s">
        <v>1370</v>
      </c>
      <c r="B30" s="14">
        <v>6000007952</v>
      </c>
      <c r="C30" s="14" t="s">
        <v>266</v>
      </c>
      <c r="D30" s="14" t="s">
        <v>1413</v>
      </c>
      <c r="E30" s="14" t="s">
        <v>268</v>
      </c>
      <c r="F30" s="14" t="s">
        <v>32</v>
      </c>
      <c r="G30" s="14" t="s">
        <v>1370</v>
      </c>
      <c r="H30" s="14">
        <v>6</v>
      </c>
      <c r="I30" s="14"/>
      <c r="J30" s="14" t="s">
        <v>1373</v>
      </c>
      <c r="K30" s="14" t="s">
        <v>1377</v>
      </c>
      <c r="L30" s="14" t="str">
        <f t="shared" si="0"/>
        <v>Thuận An/Bình Dương</v>
      </c>
      <c r="M30" s="14">
        <v>6</v>
      </c>
      <c r="N30" s="12"/>
      <c r="O30" s="12"/>
    </row>
    <row r="31" spans="1:15" ht="19">
      <c r="A31" s="14" t="s">
        <v>1370</v>
      </c>
      <c r="B31" s="14">
        <v>6000007994</v>
      </c>
      <c r="C31" s="14" t="s">
        <v>266</v>
      </c>
      <c r="D31" s="14" t="s">
        <v>1414</v>
      </c>
      <c r="E31" s="14" t="s">
        <v>274</v>
      </c>
      <c r="F31" s="14" t="s">
        <v>32</v>
      </c>
      <c r="G31" s="14" t="s">
        <v>1370</v>
      </c>
      <c r="H31" s="14">
        <v>17</v>
      </c>
      <c r="I31" s="14"/>
      <c r="J31" s="14" t="s">
        <v>1373</v>
      </c>
      <c r="K31" s="14" t="s">
        <v>1374</v>
      </c>
      <c r="L31" s="14" t="str">
        <f t="shared" si="0"/>
        <v>Tân Uyên/Bình Dương</v>
      </c>
      <c r="M31" s="14">
        <v>20</v>
      </c>
      <c r="N31" s="12"/>
      <c r="O31" s="12"/>
    </row>
    <row r="32" spans="1:15" ht="19">
      <c r="A32" s="14" t="s">
        <v>1370</v>
      </c>
      <c r="B32" s="14">
        <v>6000008324</v>
      </c>
      <c r="C32" s="14" t="s">
        <v>266</v>
      </c>
      <c r="D32" s="14" t="s">
        <v>1415</v>
      </c>
      <c r="E32" s="14" t="s">
        <v>264</v>
      </c>
      <c r="F32" s="14" t="s">
        <v>32</v>
      </c>
      <c r="G32" s="14" t="s">
        <v>1370</v>
      </c>
      <c r="H32" s="14">
        <v>34</v>
      </c>
      <c r="I32" s="14"/>
      <c r="J32" s="14" t="s">
        <v>1373</v>
      </c>
      <c r="K32" s="14" t="s">
        <v>1380</v>
      </c>
      <c r="L32" s="14" t="str">
        <f t="shared" si="0"/>
        <v>Bến Cát/Bình Dương</v>
      </c>
      <c r="M32" s="14">
        <v>34</v>
      </c>
      <c r="N32" s="12"/>
      <c r="O32" s="12"/>
    </row>
    <row r="33" spans="1:15" ht="19">
      <c r="A33" s="14" t="s">
        <v>1370</v>
      </c>
      <c r="B33" s="14">
        <v>6000008325</v>
      </c>
      <c r="C33" s="14" t="s">
        <v>266</v>
      </c>
      <c r="D33" s="14" t="s">
        <v>1416</v>
      </c>
      <c r="E33" s="14" t="s">
        <v>274</v>
      </c>
      <c r="F33" s="14" t="s">
        <v>32</v>
      </c>
      <c r="G33" s="14" t="s">
        <v>1370</v>
      </c>
      <c r="H33" s="14">
        <v>17</v>
      </c>
      <c r="I33" s="14"/>
      <c r="J33" s="14" t="s">
        <v>1373</v>
      </c>
      <c r="K33" s="14" t="s">
        <v>1374</v>
      </c>
      <c r="L33" s="14" t="str">
        <f t="shared" si="0"/>
        <v>Tân Uyên/Bình Dương</v>
      </c>
      <c r="M33" s="14">
        <v>20</v>
      </c>
      <c r="N33" s="12"/>
      <c r="O33" s="12"/>
    </row>
    <row r="34" spans="1:15" ht="19">
      <c r="A34" s="14" t="s">
        <v>1370</v>
      </c>
      <c r="B34" s="14">
        <v>6000008398</v>
      </c>
      <c r="C34" s="14" t="s">
        <v>266</v>
      </c>
      <c r="D34" s="14" t="s">
        <v>1417</v>
      </c>
      <c r="E34" s="14" t="s">
        <v>33</v>
      </c>
      <c r="F34" s="14" t="s">
        <v>32</v>
      </c>
      <c r="G34" s="14" t="s">
        <v>1370</v>
      </c>
      <c r="H34" s="14">
        <v>4</v>
      </c>
      <c r="I34" s="14" t="s">
        <v>1418</v>
      </c>
      <c r="J34" s="14" t="s">
        <v>1373</v>
      </c>
      <c r="K34" s="14" t="s">
        <v>1377</v>
      </c>
      <c r="L34" s="14" t="str">
        <f t="shared" si="0"/>
        <v>Dĩ An/Bình Dương</v>
      </c>
      <c r="M34" s="14">
        <v>4</v>
      </c>
      <c r="N34" s="12"/>
      <c r="O34" s="12"/>
    </row>
    <row r="35" spans="1:15" ht="19">
      <c r="A35" s="14" t="s">
        <v>1370</v>
      </c>
      <c r="B35" s="14">
        <v>6000008447</v>
      </c>
      <c r="C35" s="14" t="s">
        <v>266</v>
      </c>
      <c r="D35" s="14" t="s">
        <v>1419</v>
      </c>
      <c r="E35" s="14" t="s">
        <v>268</v>
      </c>
      <c r="F35" s="14" t="s">
        <v>32</v>
      </c>
      <c r="G35" s="14" t="s">
        <v>1370</v>
      </c>
      <c r="H35" s="14">
        <v>6</v>
      </c>
      <c r="I35" s="14" t="s">
        <v>1420</v>
      </c>
      <c r="J35" s="14" t="s">
        <v>1373</v>
      </c>
      <c r="K35" s="14" t="s">
        <v>1377</v>
      </c>
      <c r="L35" s="14" t="str">
        <f t="shared" si="0"/>
        <v>Thuận An/Bình Dương</v>
      </c>
      <c r="M35" s="14">
        <v>6</v>
      </c>
      <c r="N35" s="12"/>
      <c r="O35" s="12"/>
    </row>
    <row r="36" spans="1:15" ht="19">
      <c r="A36" s="14" t="s">
        <v>1370</v>
      </c>
      <c r="B36" s="14">
        <v>6000008529</v>
      </c>
      <c r="C36" s="14" t="s">
        <v>266</v>
      </c>
      <c r="D36" s="14" t="s">
        <v>1421</v>
      </c>
      <c r="E36" s="14" t="s">
        <v>33</v>
      </c>
      <c r="F36" s="14" t="s">
        <v>32</v>
      </c>
      <c r="G36" s="14" t="s">
        <v>1370</v>
      </c>
      <c r="H36" s="14">
        <v>4</v>
      </c>
      <c r="I36" s="14"/>
      <c r="J36" s="14" t="s">
        <v>1373</v>
      </c>
      <c r="K36" s="14" t="s">
        <v>1377</v>
      </c>
      <c r="L36" s="14" t="str">
        <f t="shared" si="0"/>
        <v>Dĩ An/Bình Dương</v>
      </c>
      <c r="M36" s="14">
        <v>4</v>
      </c>
      <c r="N36" s="12"/>
      <c r="O36" s="12"/>
    </row>
    <row r="37" spans="1:15" ht="19">
      <c r="A37" s="14" t="s">
        <v>1370</v>
      </c>
      <c r="B37" s="14">
        <v>6000008531</v>
      </c>
      <c r="C37" s="14" t="s">
        <v>1422</v>
      </c>
      <c r="D37" s="14" t="s">
        <v>1423</v>
      </c>
      <c r="E37" s="14" t="s">
        <v>274</v>
      </c>
      <c r="F37" s="14" t="s">
        <v>32</v>
      </c>
      <c r="G37" s="14" t="s">
        <v>1370</v>
      </c>
      <c r="H37" s="14">
        <v>17</v>
      </c>
      <c r="I37" s="14"/>
      <c r="J37" s="14" t="s">
        <v>1373</v>
      </c>
      <c r="K37" s="14" t="s">
        <v>1374</v>
      </c>
      <c r="L37" s="14" t="str">
        <f t="shared" si="0"/>
        <v>Tân Uyên/Bình Dương</v>
      </c>
      <c r="M37" s="14">
        <v>20</v>
      </c>
      <c r="N37" s="12"/>
      <c r="O37" s="12"/>
    </row>
    <row r="38" spans="1:15" ht="19">
      <c r="A38" s="14" t="s">
        <v>1370</v>
      </c>
      <c r="B38" s="14">
        <v>6000008624</v>
      </c>
      <c r="C38" s="14" t="s">
        <v>266</v>
      </c>
      <c r="D38" s="14" t="s">
        <v>1424</v>
      </c>
      <c r="E38" s="14" t="s">
        <v>268</v>
      </c>
      <c r="F38" s="14" t="s">
        <v>32</v>
      </c>
      <c r="G38" s="14" t="s">
        <v>1370</v>
      </c>
      <c r="H38" s="14">
        <v>6</v>
      </c>
      <c r="I38" s="14"/>
      <c r="J38" s="14" t="s">
        <v>1373</v>
      </c>
      <c r="K38" s="14" t="s">
        <v>1377</v>
      </c>
      <c r="L38" s="14" t="str">
        <f t="shared" si="0"/>
        <v>Thuận An/Bình Dương</v>
      </c>
      <c r="M38" s="14">
        <v>6</v>
      </c>
      <c r="N38" s="12"/>
      <c r="O38" s="12"/>
    </row>
    <row r="39" spans="1:15" ht="19">
      <c r="A39" s="14" t="s">
        <v>1370</v>
      </c>
      <c r="B39" s="14">
        <v>6000008670</v>
      </c>
      <c r="C39" s="14" t="s">
        <v>266</v>
      </c>
      <c r="D39" s="14" t="s">
        <v>1425</v>
      </c>
      <c r="E39" s="14" t="s">
        <v>1426</v>
      </c>
      <c r="F39" s="14" t="s">
        <v>32</v>
      </c>
      <c r="G39" s="14" t="s">
        <v>1370</v>
      </c>
      <c r="H39" s="14">
        <v>50</v>
      </c>
      <c r="I39" s="14"/>
      <c r="J39" s="14" t="s">
        <v>1373</v>
      </c>
      <c r="K39" s="14" t="s">
        <v>1380</v>
      </c>
      <c r="L39" s="14" t="str">
        <f t="shared" si="0"/>
        <v>Bàu Bàng/Bình Dương</v>
      </c>
      <c r="M39" s="14">
        <v>50</v>
      </c>
      <c r="N39" s="12"/>
      <c r="O39" s="12"/>
    </row>
    <row r="40" spans="1:15" ht="19">
      <c r="A40" s="14" t="s">
        <v>1370</v>
      </c>
      <c r="B40" s="14">
        <v>6000008810</v>
      </c>
      <c r="C40" s="14" t="s">
        <v>266</v>
      </c>
      <c r="D40" s="14" t="s">
        <v>1427</v>
      </c>
      <c r="E40" s="14" t="s">
        <v>284</v>
      </c>
      <c r="F40" s="14" t="s">
        <v>32</v>
      </c>
      <c r="G40" s="14" t="s">
        <v>1370</v>
      </c>
      <c r="H40" s="14">
        <v>18</v>
      </c>
      <c r="I40" s="14"/>
      <c r="J40" s="14" t="s">
        <v>1373</v>
      </c>
      <c r="K40" s="14" t="s">
        <v>1380</v>
      </c>
      <c r="L40" s="14" t="str">
        <f t="shared" si="0"/>
        <v>Thủ Dầu Một/Bình Dương</v>
      </c>
      <c r="M40" s="14">
        <v>18</v>
      </c>
      <c r="N40" s="12"/>
      <c r="O40" s="12"/>
    </row>
    <row r="41" spans="1:15" ht="19">
      <c r="A41" s="14" t="s">
        <v>1370</v>
      </c>
      <c r="B41" s="14">
        <v>6000008826</v>
      </c>
      <c r="C41" s="14" t="s">
        <v>1093</v>
      </c>
      <c r="D41" s="14" t="s">
        <v>1428</v>
      </c>
      <c r="E41" s="14" t="s">
        <v>268</v>
      </c>
      <c r="F41" s="14" t="s">
        <v>32</v>
      </c>
      <c r="G41" s="14" t="s">
        <v>1370</v>
      </c>
      <c r="H41" s="14">
        <v>6</v>
      </c>
      <c r="I41" s="14"/>
      <c r="J41" s="14" t="s">
        <v>1373</v>
      </c>
      <c r="K41" s="14" t="s">
        <v>1377</v>
      </c>
      <c r="L41" s="14" t="str">
        <f t="shared" si="0"/>
        <v>Thuận An/Bình Dương</v>
      </c>
      <c r="M41" s="14">
        <v>6</v>
      </c>
      <c r="N41" s="12"/>
      <c r="O41" s="12"/>
    </row>
    <row r="42" spans="1:15" ht="19">
      <c r="A42" s="14" t="s">
        <v>1370</v>
      </c>
      <c r="B42" s="14">
        <v>6000008871</v>
      </c>
      <c r="C42" s="14" t="s">
        <v>266</v>
      </c>
      <c r="D42" s="14" t="s">
        <v>1429</v>
      </c>
      <c r="E42" s="14" t="s">
        <v>33</v>
      </c>
      <c r="F42" s="14" t="s">
        <v>32</v>
      </c>
      <c r="G42" s="14" t="s">
        <v>1370</v>
      </c>
      <c r="H42" s="14">
        <v>4</v>
      </c>
      <c r="I42" s="14"/>
      <c r="J42" s="14" t="s">
        <v>1373</v>
      </c>
      <c r="K42" s="14" t="s">
        <v>1377</v>
      </c>
      <c r="L42" s="14" t="str">
        <f t="shared" si="0"/>
        <v>Dĩ An/Bình Dương</v>
      </c>
      <c r="M42" s="14">
        <v>4</v>
      </c>
      <c r="N42" s="12"/>
      <c r="O42" s="12"/>
    </row>
    <row r="43" spans="1:15" ht="19">
      <c r="A43" s="14" t="s">
        <v>1370</v>
      </c>
      <c r="B43" s="14">
        <v>6000008885</v>
      </c>
      <c r="C43" s="14" t="s">
        <v>266</v>
      </c>
      <c r="D43" s="14" t="s">
        <v>1430</v>
      </c>
      <c r="E43" s="14" t="s">
        <v>33</v>
      </c>
      <c r="F43" s="14" t="s">
        <v>32</v>
      </c>
      <c r="G43" s="14" t="s">
        <v>1370</v>
      </c>
      <c r="H43" s="14">
        <v>4</v>
      </c>
      <c r="I43" s="14"/>
      <c r="J43" s="14" t="s">
        <v>1373</v>
      </c>
      <c r="K43" s="14" t="s">
        <v>1377</v>
      </c>
      <c r="L43" s="14" t="str">
        <f t="shared" si="0"/>
        <v>Dĩ An/Bình Dương</v>
      </c>
      <c r="M43" s="14">
        <v>4</v>
      </c>
      <c r="N43" s="12"/>
      <c r="O43" s="12"/>
    </row>
    <row r="44" spans="1:15" ht="19">
      <c r="A44" s="14" t="s">
        <v>1370</v>
      </c>
      <c r="B44" s="14">
        <v>6000008969</v>
      </c>
      <c r="C44" s="14" t="s">
        <v>266</v>
      </c>
      <c r="D44" s="14" t="s">
        <v>1431</v>
      </c>
      <c r="E44" s="14" t="s">
        <v>1432</v>
      </c>
      <c r="F44" s="14" t="s">
        <v>32</v>
      </c>
      <c r="G44" s="14" t="s">
        <v>1370</v>
      </c>
      <c r="H44" s="14">
        <v>17</v>
      </c>
      <c r="I44" s="14"/>
      <c r="J44" s="14" t="s">
        <v>1373</v>
      </c>
      <c r="K44" s="14" t="s">
        <v>1374</v>
      </c>
      <c r="L44" s="14" t="str">
        <f t="shared" si="0"/>
        <v>Tân uyên/Bình Dương</v>
      </c>
      <c r="M44" s="14">
        <v>20</v>
      </c>
      <c r="N44" s="12"/>
      <c r="O44" s="12"/>
    </row>
    <row r="45" spans="1:15" ht="19">
      <c r="A45" s="14" t="s">
        <v>1370</v>
      </c>
      <c r="B45" s="14">
        <v>6000008970</v>
      </c>
      <c r="C45" s="14" t="s">
        <v>266</v>
      </c>
      <c r="D45" s="14" t="s">
        <v>1431</v>
      </c>
      <c r="E45" s="14" t="s">
        <v>1432</v>
      </c>
      <c r="F45" s="14" t="s">
        <v>32</v>
      </c>
      <c r="G45" s="14" t="s">
        <v>1370</v>
      </c>
      <c r="H45" s="14">
        <v>17</v>
      </c>
      <c r="I45" s="14"/>
      <c r="J45" s="14" t="s">
        <v>1373</v>
      </c>
      <c r="K45" s="14" t="s">
        <v>1374</v>
      </c>
      <c r="L45" s="14" t="str">
        <f t="shared" si="0"/>
        <v>Tân uyên/Bình Dương</v>
      </c>
      <c r="M45" s="14">
        <v>20</v>
      </c>
      <c r="N45" s="12"/>
      <c r="O45" s="12"/>
    </row>
    <row r="46" spans="1:15" ht="19">
      <c r="A46" s="14" t="s">
        <v>1370</v>
      </c>
      <c r="B46" s="14">
        <v>6000009065</v>
      </c>
      <c r="C46" s="14" t="s">
        <v>266</v>
      </c>
      <c r="D46" s="14" t="s">
        <v>1433</v>
      </c>
      <c r="E46" s="14" t="s">
        <v>33</v>
      </c>
      <c r="F46" s="14" t="s">
        <v>32</v>
      </c>
      <c r="G46" s="14" t="s">
        <v>1370</v>
      </c>
      <c r="H46" s="14">
        <v>4</v>
      </c>
      <c r="I46" s="14"/>
      <c r="J46" s="14" t="s">
        <v>1373</v>
      </c>
      <c r="K46" s="14" t="s">
        <v>1377</v>
      </c>
      <c r="L46" s="14" t="str">
        <f t="shared" si="0"/>
        <v>Dĩ An/Bình Dương</v>
      </c>
      <c r="M46" s="14">
        <v>4</v>
      </c>
      <c r="N46" s="12"/>
      <c r="O46" s="12"/>
    </row>
    <row r="47" spans="1:15" ht="19">
      <c r="A47" s="14" t="s">
        <v>1370</v>
      </c>
      <c r="B47" s="14">
        <v>6000009067</v>
      </c>
      <c r="C47" s="14" t="s">
        <v>266</v>
      </c>
      <c r="D47" s="14" t="s">
        <v>1434</v>
      </c>
      <c r="E47" s="14" t="s">
        <v>268</v>
      </c>
      <c r="F47" s="14" t="s">
        <v>32</v>
      </c>
      <c r="G47" s="14" t="s">
        <v>1370</v>
      </c>
      <c r="H47" s="14">
        <v>6</v>
      </c>
      <c r="I47" s="14"/>
      <c r="J47" s="14" t="s">
        <v>1373</v>
      </c>
      <c r="K47" s="14" t="s">
        <v>1377</v>
      </c>
      <c r="L47" s="14" t="str">
        <f t="shared" si="0"/>
        <v>Thuận An/Bình Dương</v>
      </c>
      <c r="M47" s="14">
        <v>6</v>
      </c>
      <c r="N47" s="12"/>
      <c r="O47" s="12"/>
    </row>
    <row r="48" spans="1:15" ht="19">
      <c r="A48" s="14" t="s">
        <v>1370</v>
      </c>
      <c r="B48" s="14">
        <v>6000009068</v>
      </c>
      <c r="C48" s="14" t="s">
        <v>266</v>
      </c>
      <c r="D48" s="14" t="s">
        <v>1435</v>
      </c>
      <c r="E48" s="14" t="s">
        <v>1403</v>
      </c>
      <c r="F48" s="14" t="s">
        <v>32</v>
      </c>
      <c r="G48" s="14" t="s">
        <v>1370</v>
      </c>
      <c r="H48" s="14">
        <v>67</v>
      </c>
      <c r="I48" s="14"/>
      <c r="J48" s="14" t="s">
        <v>1373</v>
      </c>
      <c r="K48" s="14" t="s">
        <v>1380</v>
      </c>
      <c r="L48" s="14" t="str">
        <f t="shared" si="0"/>
        <v>Dầu Tiếng/Bình Dương</v>
      </c>
      <c r="M48" s="14">
        <v>67</v>
      </c>
      <c r="N48" s="12"/>
      <c r="O48" s="12"/>
    </row>
    <row r="49" spans="1:15" ht="19">
      <c r="A49" s="14" t="s">
        <v>1370</v>
      </c>
      <c r="B49" s="14">
        <v>6000009326</v>
      </c>
      <c r="C49" s="14" t="s">
        <v>1093</v>
      </c>
      <c r="D49" s="14" t="s">
        <v>1436</v>
      </c>
      <c r="E49" s="14" t="s">
        <v>268</v>
      </c>
      <c r="F49" s="14" t="s">
        <v>32</v>
      </c>
      <c r="G49" s="14" t="s">
        <v>1370</v>
      </c>
      <c r="H49" s="14">
        <v>6</v>
      </c>
      <c r="I49" s="14"/>
      <c r="J49" s="14" t="s">
        <v>1373</v>
      </c>
      <c r="K49" s="14" t="s">
        <v>1377</v>
      </c>
      <c r="L49" s="14" t="str">
        <f t="shared" si="0"/>
        <v>Thuận An/Bình Dương</v>
      </c>
      <c r="M49" s="14">
        <v>6</v>
      </c>
      <c r="N49" s="12"/>
      <c r="O49" s="12"/>
    </row>
    <row r="50" spans="1:15" ht="19">
      <c r="A50" s="14" t="s">
        <v>1370</v>
      </c>
      <c r="B50" s="14">
        <v>6000009461</v>
      </c>
      <c r="C50" s="14" t="s">
        <v>266</v>
      </c>
      <c r="D50" s="14" t="s">
        <v>1437</v>
      </c>
      <c r="E50" s="14" t="s">
        <v>268</v>
      </c>
      <c r="F50" s="14" t="s">
        <v>32</v>
      </c>
      <c r="G50" s="14" t="s">
        <v>1370</v>
      </c>
      <c r="H50" s="14">
        <v>6</v>
      </c>
      <c r="I50" s="14"/>
      <c r="J50" s="14" t="s">
        <v>1373</v>
      </c>
      <c r="K50" s="14" t="s">
        <v>1377</v>
      </c>
      <c r="L50" s="14" t="str">
        <f t="shared" si="0"/>
        <v>Thuận An/Bình Dương</v>
      </c>
      <c r="M50" s="14">
        <v>6</v>
      </c>
      <c r="N50" s="12"/>
      <c r="O50" s="12"/>
    </row>
    <row r="51" spans="1:15" ht="19">
      <c r="A51" s="14" t="s">
        <v>1370</v>
      </c>
      <c r="B51" s="14">
        <v>5000003638</v>
      </c>
      <c r="C51" s="14" t="s">
        <v>1438</v>
      </c>
      <c r="D51" s="14" t="s">
        <v>1439</v>
      </c>
      <c r="E51" s="14" t="s">
        <v>97</v>
      </c>
      <c r="F51" s="14" t="s">
        <v>1440</v>
      </c>
      <c r="G51" s="14" t="s">
        <v>1370</v>
      </c>
      <c r="H51" s="14">
        <v>19</v>
      </c>
      <c r="I51" s="14"/>
      <c r="J51" s="14" t="s">
        <v>1373</v>
      </c>
      <c r="K51" s="14" t="s">
        <v>1441</v>
      </c>
      <c r="L51" s="15" t="str">
        <f t="shared" si="0"/>
        <v>Quận 3/TP Hồ Chí Minh</v>
      </c>
      <c r="M51" s="14">
        <v>19</v>
      </c>
      <c r="N51" s="12"/>
      <c r="O51" s="12"/>
    </row>
    <row r="52" spans="1:15" ht="19">
      <c r="A52" s="14" t="s">
        <v>1370</v>
      </c>
      <c r="B52" s="14">
        <v>5000003648</v>
      </c>
      <c r="C52" s="14" t="s">
        <v>1442</v>
      </c>
      <c r="D52" s="14" t="s">
        <v>1443</v>
      </c>
      <c r="E52" s="14" t="s">
        <v>268</v>
      </c>
      <c r="F52" s="14" t="s">
        <v>32</v>
      </c>
      <c r="G52" s="14" t="s">
        <v>1370</v>
      </c>
      <c r="H52" s="14">
        <v>6</v>
      </c>
      <c r="I52" s="14"/>
      <c r="J52" s="14" t="s">
        <v>1373</v>
      </c>
      <c r="K52" s="14" t="s">
        <v>1377</v>
      </c>
      <c r="L52" s="14" t="str">
        <f>E52&amp;"/"&amp;F52</f>
        <v>Thuận An/Bình Dương</v>
      </c>
      <c r="M52" s="14">
        <v>6</v>
      </c>
      <c r="N52" s="12"/>
      <c r="O52" s="12"/>
    </row>
    <row r="53" spans="1:15" ht="19">
      <c r="A53" s="14" t="s">
        <v>1370</v>
      </c>
      <c r="B53" s="14">
        <v>5000003689</v>
      </c>
      <c r="C53" s="14" t="s">
        <v>1444</v>
      </c>
      <c r="D53" s="14" t="s">
        <v>1445</v>
      </c>
      <c r="E53" s="14" t="s">
        <v>1446</v>
      </c>
      <c r="F53" s="14" t="s">
        <v>1440</v>
      </c>
      <c r="G53" s="14" t="s">
        <v>1370</v>
      </c>
      <c r="H53" s="14">
        <v>25</v>
      </c>
      <c r="I53" s="14"/>
      <c r="J53" s="14" t="s">
        <v>1373</v>
      </c>
      <c r="K53" s="14" t="s">
        <v>1447</v>
      </c>
      <c r="L53" s="15" t="str">
        <f t="shared" si="0"/>
        <v>Quận 6/TP Hồ Chí Minh</v>
      </c>
      <c r="M53" s="14">
        <v>25</v>
      </c>
      <c r="N53" s="12"/>
      <c r="O53" s="12"/>
    </row>
    <row r="54" spans="1:15" ht="19">
      <c r="A54" s="14" t="s">
        <v>1370</v>
      </c>
      <c r="B54" s="14">
        <v>5000003716</v>
      </c>
      <c r="C54" s="14" t="s">
        <v>1448</v>
      </c>
      <c r="D54" s="14" t="s">
        <v>1449</v>
      </c>
      <c r="E54" s="14" t="s">
        <v>1450</v>
      </c>
      <c r="F54" s="14" t="s">
        <v>1440</v>
      </c>
      <c r="G54" s="14" t="s">
        <v>1370</v>
      </c>
      <c r="H54" s="14">
        <v>25</v>
      </c>
      <c r="I54" s="14"/>
      <c r="J54" s="14" t="s">
        <v>1373</v>
      </c>
      <c r="K54" s="14" t="s">
        <v>1451</v>
      </c>
      <c r="L54" s="14" t="str">
        <f t="shared" si="0"/>
        <v>Tân Bình/TP Hồ Chí Minh</v>
      </c>
      <c r="M54" s="14">
        <v>25</v>
      </c>
      <c r="N54" s="12"/>
      <c r="O54" s="12"/>
    </row>
    <row r="55" spans="1:15" ht="19">
      <c r="A55" s="14" t="s">
        <v>1370</v>
      </c>
      <c r="B55" s="14">
        <v>5000003776</v>
      </c>
      <c r="C55" s="14" t="s">
        <v>1452</v>
      </c>
      <c r="D55" s="14" t="s">
        <v>1453</v>
      </c>
      <c r="E55" s="14" t="s">
        <v>1454</v>
      </c>
      <c r="F55" s="14" t="s">
        <v>1440</v>
      </c>
      <c r="G55" s="14" t="s">
        <v>1370</v>
      </c>
      <c r="H55" s="14">
        <v>18</v>
      </c>
      <c r="I55" s="14"/>
      <c r="J55" s="14" t="s">
        <v>1373</v>
      </c>
      <c r="K55" s="14" t="s">
        <v>1447</v>
      </c>
      <c r="L55" s="14" t="str">
        <f t="shared" si="0"/>
        <v>Quận 1/TP Hồ Chí Minh</v>
      </c>
      <c r="M55" s="14">
        <v>18</v>
      </c>
      <c r="N55" s="12"/>
      <c r="O55" s="12"/>
    </row>
    <row r="56" spans="1:15" ht="19">
      <c r="A56" s="14" t="s">
        <v>1370</v>
      </c>
      <c r="B56" s="14">
        <v>5000003793</v>
      </c>
      <c r="C56" s="14" t="s">
        <v>1455</v>
      </c>
      <c r="D56" s="14" t="s">
        <v>1456</v>
      </c>
      <c r="E56" s="14" t="s">
        <v>97</v>
      </c>
      <c r="F56" s="14" t="s">
        <v>1440</v>
      </c>
      <c r="G56" s="14" t="s">
        <v>1370</v>
      </c>
      <c r="H56" s="14">
        <v>19</v>
      </c>
      <c r="I56" s="14"/>
      <c r="J56" s="14" t="s">
        <v>1373</v>
      </c>
      <c r="K56" s="14" t="s">
        <v>1441</v>
      </c>
      <c r="L56" s="14" t="str">
        <f t="shared" si="0"/>
        <v>Quận 3/TP Hồ Chí Minh</v>
      </c>
      <c r="M56" s="14">
        <v>19</v>
      </c>
      <c r="N56" s="12"/>
      <c r="O56" s="12"/>
    </row>
    <row r="57" spans="1:15" ht="19">
      <c r="A57" s="14" t="s">
        <v>1370</v>
      </c>
      <c r="B57" s="14">
        <v>5000003804</v>
      </c>
      <c r="C57" s="14" t="s">
        <v>1457</v>
      </c>
      <c r="D57" s="14" t="s">
        <v>1458</v>
      </c>
      <c r="E57" s="14" t="s">
        <v>1454</v>
      </c>
      <c r="F57" s="14" t="s">
        <v>1440</v>
      </c>
      <c r="G57" s="14" t="s">
        <v>1370</v>
      </c>
      <c r="H57" s="14">
        <v>18</v>
      </c>
      <c r="I57" s="14"/>
      <c r="J57" s="14" t="s">
        <v>1373</v>
      </c>
      <c r="K57" s="14" t="s">
        <v>1447</v>
      </c>
      <c r="L57" s="16" t="str">
        <f t="shared" si="0"/>
        <v>Quận 1/TP Hồ Chí Minh</v>
      </c>
      <c r="M57" s="14">
        <v>18</v>
      </c>
      <c r="N57" s="12"/>
      <c r="O57" s="12"/>
    </row>
    <row r="58" spans="1:15" ht="19">
      <c r="A58" s="14" t="s">
        <v>1370</v>
      </c>
      <c r="B58" s="14">
        <v>5000003877</v>
      </c>
      <c r="C58" s="14" t="s">
        <v>1459</v>
      </c>
      <c r="D58" s="14" t="s">
        <v>1460</v>
      </c>
      <c r="E58" s="14" t="s">
        <v>1461</v>
      </c>
      <c r="F58" s="14" t="s">
        <v>1440</v>
      </c>
      <c r="G58" s="14" t="s">
        <v>1370</v>
      </c>
      <c r="H58" s="14">
        <v>26</v>
      </c>
      <c r="I58" s="14"/>
      <c r="J58" s="14" t="s">
        <v>1373</v>
      </c>
      <c r="K58" s="14" t="s">
        <v>1451</v>
      </c>
      <c r="L58" s="14" t="str">
        <f t="shared" si="0"/>
        <v>Tân Phú/TP Hồ Chí Minh</v>
      </c>
      <c r="M58" s="14">
        <v>26</v>
      </c>
      <c r="N58" s="12"/>
      <c r="O58" s="12"/>
    </row>
    <row r="59" spans="1:15" ht="19">
      <c r="A59" s="14" t="s">
        <v>1370</v>
      </c>
      <c r="B59" s="14">
        <v>5000003880</v>
      </c>
      <c r="C59" s="14" t="s">
        <v>122</v>
      </c>
      <c r="D59" s="14" t="s">
        <v>1462</v>
      </c>
      <c r="E59" s="14" t="s">
        <v>323</v>
      </c>
      <c r="F59" s="14" t="s">
        <v>1440</v>
      </c>
      <c r="G59" s="14" t="s">
        <v>1370</v>
      </c>
      <c r="H59" s="14">
        <v>30</v>
      </c>
      <c r="I59" s="14"/>
      <c r="J59" s="14" t="s">
        <v>1373</v>
      </c>
      <c r="K59" s="14" t="s">
        <v>1451</v>
      </c>
      <c r="L59" s="14" t="str">
        <f t="shared" si="0"/>
        <v>Bình Tân/TP Hồ Chí Minh</v>
      </c>
      <c r="M59" s="14">
        <v>30</v>
      </c>
      <c r="N59" s="12"/>
      <c r="O59" s="12"/>
    </row>
    <row r="60" spans="1:15" ht="19">
      <c r="A60" s="14" t="s">
        <v>1370</v>
      </c>
      <c r="B60" s="14">
        <v>5000003887</v>
      </c>
      <c r="C60" s="14" t="s">
        <v>1463</v>
      </c>
      <c r="D60" s="14" t="s">
        <v>1464</v>
      </c>
      <c r="E60" s="14" t="s">
        <v>647</v>
      </c>
      <c r="F60" s="14" t="s">
        <v>647</v>
      </c>
      <c r="G60" s="14" t="s">
        <v>1465</v>
      </c>
      <c r="H60" s="14">
        <v>239</v>
      </c>
      <c r="I60" s="14"/>
      <c r="J60" s="14" t="s">
        <v>1466</v>
      </c>
      <c r="K60" s="14" t="s">
        <v>1467</v>
      </c>
      <c r="L60" s="14" t="str">
        <f t="shared" si="0"/>
        <v>Sóc Trăng/Sóc Trăng</v>
      </c>
      <c r="M60" s="14">
        <v>239</v>
      </c>
      <c r="N60" s="12"/>
      <c r="O60" s="12"/>
    </row>
    <row r="61" spans="1:15" ht="19">
      <c r="A61" s="14" t="s">
        <v>1370</v>
      </c>
      <c r="B61" s="14">
        <v>5000003903</v>
      </c>
      <c r="C61" s="14" t="s">
        <v>1093</v>
      </c>
      <c r="D61" s="14" t="s">
        <v>1468</v>
      </c>
      <c r="E61" s="14" t="s">
        <v>1095</v>
      </c>
      <c r="F61" s="14" t="s">
        <v>1440</v>
      </c>
      <c r="G61" s="14" t="s">
        <v>1370</v>
      </c>
      <c r="H61" s="14">
        <v>22</v>
      </c>
      <c r="I61" s="14"/>
      <c r="J61" s="14" t="s">
        <v>1373</v>
      </c>
      <c r="K61" s="14" t="s">
        <v>1441</v>
      </c>
      <c r="L61" s="14" t="str">
        <f t="shared" si="0"/>
        <v>Quận 5/TP Hồ Chí Minh</v>
      </c>
      <c r="M61" s="14">
        <v>22</v>
      </c>
      <c r="N61" s="12"/>
      <c r="O61" s="12"/>
    </row>
    <row r="62" spans="1:15" ht="19">
      <c r="A62" s="14" t="s">
        <v>1370</v>
      </c>
      <c r="B62" s="14">
        <v>5000003952</v>
      </c>
      <c r="C62" s="14" t="s">
        <v>1149</v>
      </c>
      <c r="D62" s="14" t="s">
        <v>1150</v>
      </c>
      <c r="E62" s="14" t="s">
        <v>1450</v>
      </c>
      <c r="F62" s="14" t="s">
        <v>1440</v>
      </c>
      <c r="G62" s="14" t="s">
        <v>1370</v>
      </c>
      <c r="H62" s="14">
        <v>25</v>
      </c>
      <c r="I62" s="14"/>
      <c r="J62" s="14" t="s">
        <v>1373</v>
      </c>
      <c r="K62" s="14" t="s">
        <v>1451</v>
      </c>
      <c r="L62" s="14" t="str">
        <f t="shared" si="0"/>
        <v>Tân Bình/TP Hồ Chí Minh</v>
      </c>
      <c r="M62" s="14">
        <v>25</v>
      </c>
      <c r="N62" s="12"/>
      <c r="O62" s="12"/>
    </row>
    <row r="63" spans="1:15" ht="19">
      <c r="A63" s="14" t="s">
        <v>1370</v>
      </c>
      <c r="B63" s="14">
        <v>5000003957</v>
      </c>
      <c r="C63" s="14" t="s">
        <v>1469</v>
      </c>
      <c r="D63" s="14" t="s">
        <v>1470</v>
      </c>
      <c r="E63" s="14" t="s">
        <v>1450</v>
      </c>
      <c r="F63" s="14" t="s">
        <v>1440</v>
      </c>
      <c r="G63" s="14" t="s">
        <v>1370</v>
      </c>
      <c r="H63" s="14">
        <v>25</v>
      </c>
      <c r="I63" s="14"/>
      <c r="J63" s="14" t="s">
        <v>1373</v>
      </c>
      <c r="K63" s="14" t="s">
        <v>1451</v>
      </c>
      <c r="L63" s="15" t="str">
        <f t="shared" si="0"/>
        <v>Tân Bình/TP Hồ Chí Minh</v>
      </c>
      <c r="M63" s="14">
        <v>25</v>
      </c>
      <c r="N63" s="12"/>
      <c r="O63" s="12"/>
    </row>
    <row r="64" spans="1:15" ht="19">
      <c r="A64" s="14" t="s">
        <v>1370</v>
      </c>
      <c r="B64" s="14">
        <v>5000004005</v>
      </c>
      <c r="C64" s="14" t="s">
        <v>1471</v>
      </c>
      <c r="D64" s="14" t="s">
        <v>1472</v>
      </c>
      <c r="E64" s="14" t="s">
        <v>323</v>
      </c>
      <c r="F64" s="14" t="s">
        <v>1440</v>
      </c>
      <c r="G64" s="14" t="s">
        <v>1370</v>
      </c>
      <c r="H64" s="14">
        <v>30</v>
      </c>
      <c r="I64" s="14"/>
      <c r="J64" s="14" t="s">
        <v>1373</v>
      </c>
      <c r="K64" s="14" t="s">
        <v>1451</v>
      </c>
      <c r="L64" s="14" t="str">
        <f t="shared" si="0"/>
        <v>Bình Tân/TP Hồ Chí Minh</v>
      </c>
      <c r="M64" s="14">
        <v>30</v>
      </c>
      <c r="N64" s="12"/>
      <c r="O64" s="12"/>
    </row>
    <row r="65" spans="1:15" ht="19">
      <c r="A65" s="14" t="s">
        <v>1370</v>
      </c>
      <c r="B65" s="14">
        <v>5000004007</v>
      </c>
      <c r="C65" s="14" t="s">
        <v>1473</v>
      </c>
      <c r="D65" s="14" t="s">
        <v>1474</v>
      </c>
      <c r="E65" s="14" t="s">
        <v>1475</v>
      </c>
      <c r="F65" s="14" t="s">
        <v>1440</v>
      </c>
      <c r="G65" s="14" t="s">
        <v>1370</v>
      </c>
      <c r="H65" s="14">
        <v>40</v>
      </c>
      <c r="I65" s="14"/>
      <c r="J65" s="14" t="s">
        <v>1373</v>
      </c>
      <c r="K65" s="14" t="s">
        <v>1476</v>
      </c>
      <c r="L65" s="14" t="str">
        <f t="shared" si="0"/>
        <v>Củ Chi/TP Hồ Chí Minh</v>
      </c>
      <c r="M65" s="14">
        <v>40</v>
      </c>
      <c r="N65" s="12"/>
      <c r="O65" s="12"/>
    </row>
    <row r="66" spans="1:15" ht="19">
      <c r="A66" s="14" t="s">
        <v>1370</v>
      </c>
      <c r="B66" s="14">
        <v>5000004022</v>
      </c>
      <c r="C66" s="14" t="s">
        <v>1477</v>
      </c>
      <c r="D66" s="14" t="s">
        <v>1478</v>
      </c>
      <c r="E66" s="14" t="s">
        <v>1479</v>
      </c>
      <c r="F66" s="14" t="s">
        <v>1440</v>
      </c>
      <c r="G66" s="14" t="s">
        <v>1370</v>
      </c>
      <c r="H66" s="14">
        <v>10</v>
      </c>
      <c r="I66" s="14"/>
      <c r="J66" s="14" t="s">
        <v>1373</v>
      </c>
      <c r="K66" s="14" t="s">
        <v>1480</v>
      </c>
      <c r="L66" s="15" t="str">
        <f t="shared" ref="L66:L129" si="1">E66&amp;"/"&amp;F66</f>
        <v>Thủ Đức/TP Hồ Chí Minh</v>
      </c>
      <c r="M66" s="14">
        <v>10</v>
      </c>
      <c r="N66" s="12"/>
      <c r="O66" s="12"/>
    </row>
    <row r="67" spans="1:15" ht="19">
      <c r="A67" s="14" t="s">
        <v>1370</v>
      </c>
      <c r="B67" s="14">
        <v>5000004056</v>
      </c>
      <c r="C67" s="14" t="s">
        <v>1481</v>
      </c>
      <c r="D67" s="14" t="s">
        <v>1482</v>
      </c>
      <c r="E67" s="14" t="s">
        <v>1479</v>
      </c>
      <c r="F67" s="14" t="s">
        <v>1440</v>
      </c>
      <c r="G67" s="14" t="s">
        <v>1370</v>
      </c>
      <c r="H67" s="14">
        <v>10</v>
      </c>
      <c r="I67" s="14"/>
      <c r="J67" s="14" t="s">
        <v>1373</v>
      </c>
      <c r="K67" s="14" t="s">
        <v>1480</v>
      </c>
      <c r="L67" s="14" t="str">
        <f t="shared" si="1"/>
        <v>Thủ Đức/TP Hồ Chí Minh</v>
      </c>
      <c r="M67" s="14">
        <v>10</v>
      </c>
      <c r="N67" s="12"/>
      <c r="O67" s="12"/>
    </row>
    <row r="68" spans="1:15" ht="19">
      <c r="A68" s="14" t="s">
        <v>1370</v>
      </c>
      <c r="B68" s="14">
        <v>5000004072</v>
      </c>
      <c r="C68" s="14" t="s">
        <v>1483</v>
      </c>
      <c r="D68" s="14" t="s">
        <v>1484</v>
      </c>
      <c r="E68" s="14" t="s">
        <v>1485</v>
      </c>
      <c r="F68" s="14" t="s">
        <v>1440</v>
      </c>
      <c r="G68" s="14" t="s">
        <v>1370</v>
      </c>
      <c r="H68" s="14">
        <v>25</v>
      </c>
      <c r="I68" s="14" t="s">
        <v>1486</v>
      </c>
      <c r="J68" s="14" t="s">
        <v>1373</v>
      </c>
      <c r="K68" s="14" t="s">
        <v>1476</v>
      </c>
      <c r="L68" s="14" t="str">
        <f t="shared" si="1"/>
        <v>Hóc Môn/TP Hồ Chí Minh</v>
      </c>
      <c r="M68" s="14">
        <v>25</v>
      </c>
      <c r="N68" s="12"/>
      <c r="O68" s="12"/>
    </row>
    <row r="69" spans="1:15" ht="19">
      <c r="A69" s="14" t="s">
        <v>1370</v>
      </c>
      <c r="B69" s="14">
        <v>5000004085</v>
      </c>
      <c r="C69" s="14" t="s">
        <v>1487</v>
      </c>
      <c r="D69" s="14" t="s">
        <v>1488</v>
      </c>
      <c r="E69" s="14" t="s">
        <v>1454</v>
      </c>
      <c r="F69" s="14" t="s">
        <v>1440</v>
      </c>
      <c r="G69" s="14" t="s">
        <v>1370</v>
      </c>
      <c r="H69" s="14">
        <v>18</v>
      </c>
      <c r="I69" s="14"/>
      <c r="J69" s="14" t="s">
        <v>1373</v>
      </c>
      <c r="K69" s="14" t="s">
        <v>1447</v>
      </c>
      <c r="L69" s="14" t="str">
        <f t="shared" si="1"/>
        <v>Quận 1/TP Hồ Chí Minh</v>
      </c>
      <c r="M69" s="14">
        <v>18</v>
      </c>
      <c r="N69" s="12"/>
      <c r="O69" s="12"/>
    </row>
    <row r="70" spans="1:15" ht="19">
      <c r="A70" s="14" t="s">
        <v>1370</v>
      </c>
      <c r="B70" s="14">
        <v>5000004094</v>
      </c>
      <c r="C70" s="14" t="s">
        <v>1489</v>
      </c>
      <c r="D70" s="14" t="s">
        <v>1490</v>
      </c>
      <c r="E70" s="14" t="s">
        <v>1491</v>
      </c>
      <c r="F70" s="14" t="s">
        <v>1440</v>
      </c>
      <c r="G70" s="14" t="s">
        <v>1370</v>
      </c>
      <c r="H70" s="14">
        <v>16</v>
      </c>
      <c r="I70" s="14"/>
      <c r="J70" s="14" t="s">
        <v>1373</v>
      </c>
      <c r="K70" s="14" t="s">
        <v>1476</v>
      </c>
      <c r="L70" s="14" t="str">
        <f t="shared" si="1"/>
        <v>Gò Vấp/TP Hồ Chí Minh</v>
      </c>
      <c r="M70" s="14">
        <v>16</v>
      </c>
      <c r="N70" s="12"/>
      <c r="O70" s="12"/>
    </row>
    <row r="71" spans="1:15" ht="19">
      <c r="A71" s="14" t="s">
        <v>1370</v>
      </c>
      <c r="B71" s="14">
        <v>5000004101</v>
      </c>
      <c r="C71" s="14" t="s">
        <v>1492</v>
      </c>
      <c r="D71" s="14" t="s">
        <v>1493</v>
      </c>
      <c r="E71" s="14" t="s">
        <v>1450</v>
      </c>
      <c r="F71" s="14" t="s">
        <v>1440</v>
      </c>
      <c r="G71" s="14" t="s">
        <v>1370</v>
      </c>
      <c r="H71" s="14">
        <v>25</v>
      </c>
      <c r="I71" s="14"/>
      <c r="J71" s="14" t="s">
        <v>1373</v>
      </c>
      <c r="K71" s="14" t="s">
        <v>1451</v>
      </c>
      <c r="L71" s="14" t="str">
        <f t="shared" si="1"/>
        <v>Tân Bình/TP Hồ Chí Minh</v>
      </c>
      <c r="M71" s="14">
        <v>25</v>
      </c>
      <c r="N71" s="12"/>
      <c r="O71" s="12"/>
    </row>
    <row r="72" spans="1:15" ht="19">
      <c r="A72" s="14" t="s">
        <v>1370</v>
      </c>
      <c r="B72" s="14">
        <v>5000004102</v>
      </c>
      <c r="C72" s="14" t="s">
        <v>1494</v>
      </c>
      <c r="D72" s="14" t="s">
        <v>1495</v>
      </c>
      <c r="E72" s="14" t="s">
        <v>1496</v>
      </c>
      <c r="F72" s="14" t="s">
        <v>1440</v>
      </c>
      <c r="G72" s="14" t="s">
        <v>1370</v>
      </c>
      <c r="H72" s="14">
        <v>18</v>
      </c>
      <c r="I72" s="14"/>
      <c r="J72" s="14" t="s">
        <v>1373</v>
      </c>
      <c r="K72" s="14" t="s">
        <v>1451</v>
      </c>
      <c r="L72" s="14" t="str">
        <f t="shared" si="1"/>
        <v>Phú Nhuận/TP Hồ Chí Minh</v>
      </c>
      <c r="M72" s="14">
        <v>18</v>
      </c>
      <c r="N72" s="12"/>
      <c r="O72" s="12"/>
    </row>
    <row r="73" spans="1:15" ht="19">
      <c r="A73" s="14" t="s">
        <v>1370</v>
      </c>
      <c r="B73" s="14">
        <v>5000004103</v>
      </c>
      <c r="C73" s="14" t="s">
        <v>1120</v>
      </c>
      <c r="D73" s="14" t="s">
        <v>1121</v>
      </c>
      <c r="E73" s="14" t="s">
        <v>1479</v>
      </c>
      <c r="F73" s="14" t="s">
        <v>1440</v>
      </c>
      <c r="G73" s="14" t="s">
        <v>1370</v>
      </c>
      <c r="H73" s="14">
        <v>10</v>
      </c>
      <c r="I73" s="14"/>
      <c r="J73" s="14" t="s">
        <v>1373</v>
      </c>
      <c r="K73" s="14" t="s">
        <v>1480</v>
      </c>
      <c r="L73" s="14" t="str">
        <f t="shared" si="1"/>
        <v>Thủ Đức/TP Hồ Chí Minh</v>
      </c>
      <c r="M73" s="14">
        <v>10</v>
      </c>
      <c r="N73" s="12"/>
      <c r="O73" s="12"/>
    </row>
    <row r="74" spans="1:15" ht="19">
      <c r="A74" s="14" t="s">
        <v>1370</v>
      </c>
      <c r="B74" s="14">
        <v>5000004106</v>
      </c>
      <c r="C74" s="14" t="s">
        <v>1497</v>
      </c>
      <c r="D74" s="14" t="s">
        <v>1498</v>
      </c>
      <c r="E74" s="14" t="s">
        <v>1461</v>
      </c>
      <c r="F74" s="14" t="s">
        <v>1440</v>
      </c>
      <c r="G74" s="14" t="s">
        <v>1370</v>
      </c>
      <c r="H74" s="14">
        <v>26</v>
      </c>
      <c r="I74" s="14"/>
      <c r="J74" s="14" t="s">
        <v>1373</v>
      </c>
      <c r="K74" s="14" t="s">
        <v>1451</v>
      </c>
      <c r="L74" s="14" t="str">
        <f t="shared" si="1"/>
        <v>Tân Phú/TP Hồ Chí Minh</v>
      </c>
      <c r="M74" s="14">
        <v>26</v>
      </c>
      <c r="N74" s="12"/>
      <c r="O74" s="12"/>
    </row>
    <row r="75" spans="1:15" ht="19">
      <c r="A75" s="14" t="s">
        <v>1370</v>
      </c>
      <c r="B75" s="14">
        <v>5000004237</v>
      </c>
      <c r="C75" s="14" t="s">
        <v>374</v>
      </c>
      <c r="D75" s="14" t="s">
        <v>1499</v>
      </c>
      <c r="E75" s="14" t="s">
        <v>1454</v>
      </c>
      <c r="F75" s="14" t="s">
        <v>1440</v>
      </c>
      <c r="G75" s="14" t="s">
        <v>1370</v>
      </c>
      <c r="H75" s="14">
        <v>18</v>
      </c>
      <c r="I75" s="14"/>
      <c r="J75" s="14" t="s">
        <v>1373</v>
      </c>
      <c r="K75" s="14" t="s">
        <v>1447</v>
      </c>
      <c r="L75" s="14" t="str">
        <f t="shared" si="1"/>
        <v>Quận 1/TP Hồ Chí Minh</v>
      </c>
      <c r="M75" s="14">
        <v>18</v>
      </c>
      <c r="N75" s="12"/>
      <c r="O75" s="12"/>
    </row>
    <row r="76" spans="1:15" ht="19">
      <c r="A76" s="14" t="s">
        <v>1370</v>
      </c>
      <c r="B76" s="14">
        <v>5000004265</v>
      </c>
      <c r="C76" s="14" t="s">
        <v>1500</v>
      </c>
      <c r="D76" s="14" t="s">
        <v>1501</v>
      </c>
      <c r="E76" s="14" t="s">
        <v>1502</v>
      </c>
      <c r="F76" s="14" t="s">
        <v>1440</v>
      </c>
      <c r="G76" s="14" t="s">
        <v>1370</v>
      </c>
      <c r="H76" s="14">
        <v>13</v>
      </c>
      <c r="I76" s="14"/>
      <c r="J76" s="14" t="s">
        <v>1373</v>
      </c>
      <c r="K76" s="14" t="s">
        <v>1480</v>
      </c>
      <c r="L76" s="14" t="str">
        <f t="shared" si="1"/>
        <v>Bình Thạnh/TP Hồ Chí Minh</v>
      </c>
      <c r="M76" s="14">
        <v>13</v>
      </c>
      <c r="N76" s="12"/>
      <c r="O76" s="12"/>
    </row>
    <row r="77" spans="1:15" ht="19">
      <c r="A77" s="14" t="s">
        <v>1370</v>
      </c>
      <c r="B77" s="14">
        <v>5000004324</v>
      </c>
      <c r="C77" s="14" t="s">
        <v>1503</v>
      </c>
      <c r="D77" s="14" t="s">
        <v>1504</v>
      </c>
      <c r="E77" s="14" t="s">
        <v>1454</v>
      </c>
      <c r="F77" s="14" t="s">
        <v>1440</v>
      </c>
      <c r="G77" s="14" t="s">
        <v>1370</v>
      </c>
      <c r="H77" s="14">
        <v>18</v>
      </c>
      <c r="I77" s="14"/>
      <c r="J77" s="14" t="s">
        <v>1373</v>
      </c>
      <c r="K77" s="14" t="s">
        <v>1447</v>
      </c>
      <c r="L77" s="16" t="str">
        <f t="shared" si="1"/>
        <v>Quận 1/TP Hồ Chí Minh</v>
      </c>
      <c r="M77" s="14">
        <v>18</v>
      </c>
      <c r="N77" s="12"/>
      <c r="O77" s="12"/>
    </row>
    <row r="78" spans="1:15" ht="19">
      <c r="A78" s="14" t="s">
        <v>1370</v>
      </c>
      <c r="B78" s="14">
        <v>5000004332</v>
      </c>
      <c r="C78" s="14" t="s">
        <v>1505</v>
      </c>
      <c r="D78" s="14" t="s">
        <v>1506</v>
      </c>
      <c r="E78" s="14" t="s">
        <v>97</v>
      </c>
      <c r="F78" s="14" t="s">
        <v>1440</v>
      </c>
      <c r="G78" s="14" t="s">
        <v>1370</v>
      </c>
      <c r="H78" s="14">
        <v>19</v>
      </c>
      <c r="I78" s="14"/>
      <c r="J78" s="14" t="s">
        <v>1373</v>
      </c>
      <c r="K78" s="14" t="s">
        <v>1441</v>
      </c>
      <c r="L78" s="16" t="str">
        <f t="shared" si="1"/>
        <v>Quận 3/TP Hồ Chí Minh</v>
      </c>
      <c r="M78" s="14">
        <v>19</v>
      </c>
      <c r="N78" s="12"/>
      <c r="O78" s="12"/>
    </row>
    <row r="79" spans="1:15" ht="19">
      <c r="A79" s="14" t="s">
        <v>1370</v>
      </c>
      <c r="B79" s="14">
        <v>5000005172</v>
      </c>
      <c r="C79" s="14" t="s">
        <v>1507</v>
      </c>
      <c r="D79" s="14" t="s">
        <v>1508</v>
      </c>
      <c r="E79" s="14" t="s">
        <v>1450</v>
      </c>
      <c r="F79" s="14" t="s">
        <v>1440</v>
      </c>
      <c r="G79" s="14" t="s">
        <v>1370</v>
      </c>
      <c r="H79" s="14">
        <v>25</v>
      </c>
      <c r="I79" s="14"/>
      <c r="J79" s="14" t="s">
        <v>1373</v>
      </c>
      <c r="K79" s="14" t="s">
        <v>1451</v>
      </c>
      <c r="L79" s="14" t="str">
        <f t="shared" si="1"/>
        <v>Tân Bình/TP Hồ Chí Minh</v>
      </c>
      <c r="M79" s="14">
        <v>25</v>
      </c>
      <c r="N79" s="12"/>
      <c r="O79" s="12"/>
    </row>
    <row r="80" spans="1:15" ht="19">
      <c r="A80" s="14" t="s">
        <v>1370</v>
      </c>
      <c r="B80" s="14">
        <v>5000005280</v>
      </c>
      <c r="C80" s="14" t="s">
        <v>1509</v>
      </c>
      <c r="D80" s="14" t="s">
        <v>1510</v>
      </c>
      <c r="E80" s="14" t="s">
        <v>1511</v>
      </c>
      <c r="F80" s="14" t="s">
        <v>1440</v>
      </c>
      <c r="G80" s="14" t="s">
        <v>1370</v>
      </c>
      <c r="H80" s="14">
        <v>22</v>
      </c>
      <c r="I80" s="14"/>
      <c r="J80" s="14" t="s">
        <v>1373</v>
      </c>
      <c r="K80" s="14" t="s">
        <v>1480</v>
      </c>
      <c r="L80" s="15" t="str">
        <f t="shared" si="1"/>
        <v>Quận 2/TP Hồ Chí Minh</v>
      </c>
      <c r="M80" s="14">
        <v>22</v>
      </c>
      <c r="N80" s="12"/>
      <c r="O80" s="12"/>
    </row>
    <row r="81" spans="1:15" ht="19">
      <c r="A81" s="14" t="s">
        <v>1370</v>
      </c>
      <c r="B81" s="14">
        <v>5000005291</v>
      </c>
      <c r="C81" s="14" t="s">
        <v>1512</v>
      </c>
      <c r="D81" s="14" t="s">
        <v>1513</v>
      </c>
      <c r="E81" s="14" t="s">
        <v>1446</v>
      </c>
      <c r="F81" s="14" t="s">
        <v>1440</v>
      </c>
      <c r="G81" s="14" t="s">
        <v>1370</v>
      </c>
      <c r="H81" s="14">
        <v>25</v>
      </c>
      <c r="I81" s="14"/>
      <c r="J81" s="14" t="s">
        <v>1373</v>
      </c>
      <c r="K81" s="14" t="s">
        <v>1447</v>
      </c>
      <c r="L81" s="14" t="str">
        <f t="shared" si="1"/>
        <v>Quận 6/TP Hồ Chí Minh</v>
      </c>
      <c r="M81" s="14">
        <v>25</v>
      </c>
      <c r="N81" s="12"/>
      <c r="O81" s="12"/>
    </row>
    <row r="82" spans="1:15" ht="19">
      <c r="A82" s="14" t="s">
        <v>1370</v>
      </c>
      <c r="B82" s="14">
        <v>5000005400</v>
      </c>
      <c r="C82" s="14" t="s">
        <v>1514</v>
      </c>
      <c r="D82" s="14" t="s">
        <v>1515</v>
      </c>
      <c r="E82" s="14" t="s">
        <v>323</v>
      </c>
      <c r="F82" s="14" t="s">
        <v>1440</v>
      </c>
      <c r="G82" s="14" t="s">
        <v>1370</v>
      </c>
      <c r="H82" s="14">
        <v>30</v>
      </c>
      <c r="I82" s="14"/>
      <c r="J82" s="14" t="s">
        <v>1373</v>
      </c>
      <c r="K82" s="14" t="s">
        <v>1451</v>
      </c>
      <c r="L82" s="14" t="str">
        <f t="shared" si="1"/>
        <v>Bình Tân/TP Hồ Chí Minh</v>
      </c>
      <c r="M82" s="14">
        <v>30</v>
      </c>
      <c r="N82" s="12"/>
      <c r="O82" s="12"/>
    </row>
    <row r="83" spans="1:15" ht="19">
      <c r="A83" s="14" t="s">
        <v>1370</v>
      </c>
      <c r="B83" s="14">
        <v>5000005417</v>
      </c>
      <c r="C83" s="14" t="s">
        <v>1516</v>
      </c>
      <c r="D83" s="14" t="s">
        <v>1517</v>
      </c>
      <c r="E83" s="14" t="s">
        <v>323</v>
      </c>
      <c r="F83" s="14" t="s">
        <v>1440</v>
      </c>
      <c r="G83" s="14" t="s">
        <v>1370</v>
      </c>
      <c r="H83" s="14">
        <v>30</v>
      </c>
      <c r="I83" s="14"/>
      <c r="J83" s="14" t="s">
        <v>1373</v>
      </c>
      <c r="K83" s="14" t="s">
        <v>1451</v>
      </c>
      <c r="L83" s="14" t="str">
        <f t="shared" si="1"/>
        <v>Bình Tân/TP Hồ Chí Minh</v>
      </c>
      <c r="M83" s="14">
        <v>30</v>
      </c>
      <c r="N83" s="12"/>
      <c r="O83" s="12"/>
    </row>
    <row r="84" spans="1:15" ht="19">
      <c r="A84" s="14" t="s">
        <v>1370</v>
      </c>
      <c r="B84" s="14">
        <v>5000005459</v>
      </c>
      <c r="C84" s="14" t="s">
        <v>1518</v>
      </c>
      <c r="D84" s="14" t="s">
        <v>1519</v>
      </c>
      <c r="E84" s="14" t="s">
        <v>1511</v>
      </c>
      <c r="F84" s="14" t="s">
        <v>1440</v>
      </c>
      <c r="G84" s="14" t="s">
        <v>1370</v>
      </c>
      <c r="H84" s="14">
        <v>22</v>
      </c>
      <c r="I84" s="14"/>
      <c r="J84" s="14" t="s">
        <v>1373</v>
      </c>
      <c r="K84" s="14" t="s">
        <v>1480</v>
      </c>
      <c r="L84" s="14" t="str">
        <f t="shared" si="1"/>
        <v>Quận 2/TP Hồ Chí Minh</v>
      </c>
      <c r="M84" s="14">
        <v>22</v>
      </c>
      <c r="N84" s="12"/>
      <c r="O84" s="12"/>
    </row>
    <row r="85" spans="1:15" ht="19">
      <c r="A85" s="14" t="s">
        <v>1370</v>
      </c>
      <c r="B85" s="14">
        <v>5000005471</v>
      </c>
      <c r="C85" s="14" t="s">
        <v>1520</v>
      </c>
      <c r="D85" s="14" t="s">
        <v>1521</v>
      </c>
      <c r="E85" s="14" t="s">
        <v>372</v>
      </c>
      <c r="F85" s="14" t="s">
        <v>1440</v>
      </c>
      <c r="G85" s="14" t="s">
        <v>1370</v>
      </c>
      <c r="H85" s="14">
        <v>16</v>
      </c>
      <c r="I85" s="14"/>
      <c r="J85" s="14" t="s">
        <v>1373</v>
      </c>
      <c r="K85" s="14" t="s">
        <v>1476</v>
      </c>
      <c r="L85" s="15" t="str">
        <f t="shared" si="1"/>
        <v>Quận 12/TP Hồ Chí Minh</v>
      </c>
      <c r="M85" s="14">
        <v>16</v>
      </c>
      <c r="N85" s="12"/>
      <c r="O85" s="12"/>
    </row>
    <row r="86" spans="1:15" ht="19">
      <c r="A86" s="14" t="s">
        <v>1370</v>
      </c>
      <c r="B86" s="14">
        <v>5000005502</v>
      </c>
      <c r="C86" s="14" t="s">
        <v>1522</v>
      </c>
      <c r="D86" s="14" t="s">
        <v>1523</v>
      </c>
      <c r="E86" s="14" t="s">
        <v>1502</v>
      </c>
      <c r="F86" s="14" t="s">
        <v>1440</v>
      </c>
      <c r="G86" s="14" t="s">
        <v>1370</v>
      </c>
      <c r="H86" s="14">
        <v>13</v>
      </c>
      <c r="I86" s="14"/>
      <c r="J86" s="14" t="s">
        <v>1373</v>
      </c>
      <c r="K86" s="14" t="s">
        <v>1480</v>
      </c>
      <c r="L86" s="14" t="str">
        <f t="shared" si="1"/>
        <v>Bình Thạnh/TP Hồ Chí Minh</v>
      </c>
      <c r="M86" s="14">
        <v>13</v>
      </c>
      <c r="N86" s="12"/>
      <c r="O86" s="12"/>
    </row>
    <row r="87" spans="1:15" ht="19">
      <c r="A87" s="14" t="s">
        <v>1370</v>
      </c>
      <c r="B87" s="14">
        <v>5000006748</v>
      </c>
      <c r="C87" s="14" t="s">
        <v>1524</v>
      </c>
      <c r="D87" s="14" t="s">
        <v>1525</v>
      </c>
      <c r="E87" s="14" t="s">
        <v>159</v>
      </c>
      <c r="F87" s="14" t="s">
        <v>1440</v>
      </c>
      <c r="G87" s="14" t="s">
        <v>1370</v>
      </c>
      <c r="H87" s="14">
        <v>29</v>
      </c>
      <c r="I87" s="14"/>
      <c r="J87" s="14" t="s">
        <v>1373</v>
      </c>
      <c r="K87" s="14" t="s">
        <v>1480</v>
      </c>
      <c r="L87" s="14" t="str">
        <f t="shared" si="1"/>
        <v>Quận 7/TP Hồ Chí Minh</v>
      </c>
      <c r="M87" s="14">
        <v>29</v>
      </c>
      <c r="N87" s="12"/>
      <c r="O87" s="12"/>
    </row>
    <row r="88" spans="1:15" ht="19">
      <c r="A88" s="14" t="s">
        <v>1370</v>
      </c>
      <c r="B88" s="14">
        <v>5000006749</v>
      </c>
      <c r="C88" s="14" t="s">
        <v>1526</v>
      </c>
      <c r="D88" s="14" t="s">
        <v>1527</v>
      </c>
      <c r="E88" s="14" t="s">
        <v>1491</v>
      </c>
      <c r="F88" s="14" t="s">
        <v>1440</v>
      </c>
      <c r="G88" s="14" t="s">
        <v>1370</v>
      </c>
      <c r="H88" s="14">
        <v>16</v>
      </c>
      <c r="I88" s="14"/>
      <c r="J88" s="14" t="s">
        <v>1373</v>
      </c>
      <c r="K88" s="14" t="s">
        <v>1476</v>
      </c>
      <c r="L88" s="14" t="str">
        <f t="shared" si="1"/>
        <v>Gò Vấp/TP Hồ Chí Minh</v>
      </c>
      <c r="M88" s="14">
        <v>16</v>
      </c>
      <c r="N88" s="12"/>
      <c r="O88" s="12"/>
    </row>
    <row r="89" spans="1:15" ht="19">
      <c r="A89" s="14" t="s">
        <v>1370</v>
      </c>
      <c r="B89" s="14">
        <v>5000009703</v>
      </c>
      <c r="C89" s="14" t="s">
        <v>360</v>
      </c>
      <c r="D89" s="14" t="s">
        <v>1528</v>
      </c>
      <c r="E89" s="14" t="s">
        <v>1529</v>
      </c>
      <c r="F89" s="14" t="s">
        <v>1440</v>
      </c>
      <c r="G89" s="14" t="s">
        <v>1370</v>
      </c>
      <c r="H89" s="14">
        <v>44</v>
      </c>
      <c r="I89" s="14"/>
      <c r="J89" s="14" t="s">
        <v>1373</v>
      </c>
      <c r="K89" s="14" t="s">
        <v>1530</v>
      </c>
      <c r="L89" s="14" t="str">
        <f t="shared" si="1"/>
        <v>Bình Chánh/TP Hồ Chí Minh</v>
      </c>
      <c r="M89" s="14">
        <v>44</v>
      </c>
      <c r="N89" s="12"/>
      <c r="O89" s="12"/>
    </row>
    <row r="90" spans="1:15" ht="19">
      <c r="A90" s="14" t="s">
        <v>1370</v>
      </c>
      <c r="B90" s="14">
        <v>5000009704</v>
      </c>
      <c r="C90" s="14" t="s">
        <v>117</v>
      </c>
      <c r="D90" s="14" t="s">
        <v>1531</v>
      </c>
      <c r="E90" s="14" t="s">
        <v>323</v>
      </c>
      <c r="F90" s="14" t="s">
        <v>1440</v>
      </c>
      <c r="G90" s="14" t="s">
        <v>1370</v>
      </c>
      <c r="H90" s="14">
        <v>30</v>
      </c>
      <c r="I90" s="14"/>
      <c r="J90" s="14" t="s">
        <v>1373</v>
      </c>
      <c r="K90" s="14" t="s">
        <v>1451</v>
      </c>
      <c r="L90" s="14" t="str">
        <f t="shared" si="1"/>
        <v>Bình Tân/TP Hồ Chí Minh</v>
      </c>
      <c r="M90" s="14">
        <v>30</v>
      </c>
      <c r="N90" s="12"/>
      <c r="O90" s="12"/>
    </row>
    <row r="91" spans="1:15" ht="19">
      <c r="A91" s="14" t="s">
        <v>1370</v>
      </c>
      <c r="B91" s="14">
        <v>5000009705</v>
      </c>
      <c r="C91" s="14" t="s">
        <v>360</v>
      </c>
      <c r="D91" s="14" t="s">
        <v>1532</v>
      </c>
      <c r="E91" s="14" t="s">
        <v>323</v>
      </c>
      <c r="F91" s="14" t="s">
        <v>1440</v>
      </c>
      <c r="G91" s="14" t="s">
        <v>1370</v>
      </c>
      <c r="H91" s="14">
        <v>30</v>
      </c>
      <c r="I91" s="14"/>
      <c r="J91" s="14" t="s">
        <v>1373</v>
      </c>
      <c r="K91" s="14" t="s">
        <v>1451</v>
      </c>
      <c r="L91" s="14" t="str">
        <f t="shared" si="1"/>
        <v>Bình Tân/TP Hồ Chí Minh</v>
      </c>
      <c r="M91" s="14">
        <v>30</v>
      </c>
      <c r="N91" s="12"/>
      <c r="O91" s="12"/>
    </row>
    <row r="92" spans="1:15" ht="19">
      <c r="A92" s="14" t="s">
        <v>1370</v>
      </c>
      <c r="B92" s="14">
        <v>5000009712</v>
      </c>
      <c r="C92" s="14" t="s">
        <v>191</v>
      </c>
      <c r="D92" s="14" t="s">
        <v>1533</v>
      </c>
      <c r="E92" s="14" t="s">
        <v>1461</v>
      </c>
      <c r="F92" s="14" t="s">
        <v>1440</v>
      </c>
      <c r="G92" s="14" t="s">
        <v>1370</v>
      </c>
      <c r="H92" s="14">
        <v>26</v>
      </c>
      <c r="I92" s="14"/>
      <c r="J92" s="14" t="s">
        <v>1373</v>
      </c>
      <c r="K92" s="14" t="s">
        <v>1451</v>
      </c>
      <c r="L92" s="14" t="str">
        <f t="shared" si="1"/>
        <v>Tân Phú/TP Hồ Chí Minh</v>
      </c>
      <c r="M92" s="14">
        <v>26</v>
      </c>
      <c r="N92" s="12"/>
      <c r="O92" s="12"/>
    </row>
    <row r="93" spans="1:15" ht="19">
      <c r="A93" s="14" t="s">
        <v>1370</v>
      </c>
      <c r="B93" s="14">
        <v>5000009761</v>
      </c>
      <c r="C93" s="14" t="s">
        <v>1534</v>
      </c>
      <c r="D93" s="14" t="s">
        <v>1535</v>
      </c>
      <c r="E93" s="14" t="s">
        <v>372</v>
      </c>
      <c r="F93" s="14" t="s">
        <v>1440</v>
      </c>
      <c r="G93" s="14" t="s">
        <v>1370</v>
      </c>
      <c r="H93" s="14">
        <v>16</v>
      </c>
      <c r="I93" s="14"/>
      <c r="J93" s="14" t="s">
        <v>1373</v>
      </c>
      <c r="K93" s="14" t="s">
        <v>1476</v>
      </c>
      <c r="L93" s="14" t="str">
        <f t="shared" si="1"/>
        <v>Quận 12/TP Hồ Chí Minh</v>
      </c>
      <c r="M93" s="14">
        <v>16</v>
      </c>
      <c r="N93" s="12"/>
      <c r="O93" s="12"/>
    </row>
    <row r="94" spans="1:15" ht="19">
      <c r="A94" s="14" t="s">
        <v>1370</v>
      </c>
      <c r="B94" s="14">
        <v>5000009763</v>
      </c>
      <c r="C94" s="14" t="s">
        <v>1536</v>
      </c>
      <c r="D94" s="14" t="s">
        <v>1537</v>
      </c>
      <c r="E94" s="14" t="s">
        <v>1450</v>
      </c>
      <c r="F94" s="14" t="s">
        <v>1440</v>
      </c>
      <c r="G94" s="14" t="s">
        <v>1370</v>
      </c>
      <c r="H94" s="14">
        <v>25</v>
      </c>
      <c r="I94" s="14"/>
      <c r="J94" s="14" t="s">
        <v>1373</v>
      </c>
      <c r="K94" s="14" t="s">
        <v>1451</v>
      </c>
      <c r="L94" s="14" t="str">
        <f t="shared" si="1"/>
        <v>Tân Bình/TP Hồ Chí Minh</v>
      </c>
      <c r="M94" s="14">
        <v>25</v>
      </c>
      <c r="N94" s="12"/>
      <c r="O94" s="12"/>
    </row>
    <row r="95" spans="1:15" ht="19">
      <c r="A95" s="14" t="s">
        <v>1370</v>
      </c>
      <c r="B95" s="14">
        <v>5000009764</v>
      </c>
      <c r="C95" s="14" t="s">
        <v>1538</v>
      </c>
      <c r="D95" s="14" t="s">
        <v>1539</v>
      </c>
      <c r="E95" s="14" t="s">
        <v>1540</v>
      </c>
      <c r="F95" s="14" t="s">
        <v>1440</v>
      </c>
      <c r="G95" s="14" t="s">
        <v>1370</v>
      </c>
      <c r="H95" s="14">
        <v>17</v>
      </c>
      <c r="I95" s="14"/>
      <c r="J95" s="14" t="s">
        <v>1373</v>
      </c>
      <c r="K95" s="14" t="s">
        <v>1480</v>
      </c>
      <c r="L95" s="15" t="str">
        <f t="shared" si="1"/>
        <v>Quận 9/TP Hồ Chí Minh</v>
      </c>
      <c r="M95" s="14">
        <v>17</v>
      </c>
      <c r="N95" s="12"/>
      <c r="O95" s="12"/>
    </row>
    <row r="96" spans="1:15" ht="19">
      <c r="A96" s="14" t="s">
        <v>1370</v>
      </c>
      <c r="B96" s="14">
        <v>5000009908</v>
      </c>
      <c r="C96" s="14" t="s">
        <v>1541</v>
      </c>
      <c r="D96" s="14" t="s">
        <v>1542</v>
      </c>
      <c r="E96" s="14" t="s">
        <v>1446</v>
      </c>
      <c r="F96" s="14" t="s">
        <v>1440</v>
      </c>
      <c r="G96" s="14" t="s">
        <v>1370</v>
      </c>
      <c r="H96" s="14">
        <v>25</v>
      </c>
      <c r="I96" s="14" t="s">
        <v>1543</v>
      </c>
      <c r="J96" s="14" t="s">
        <v>1373</v>
      </c>
      <c r="K96" s="14" t="s">
        <v>1447</v>
      </c>
      <c r="L96" s="14" t="str">
        <f t="shared" si="1"/>
        <v>Quận 6/TP Hồ Chí Minh</v>
      </c>
      <c r="M96" s="14">
        <v>25</v>
      </c>
      <c r="N96" s="12"/>
      <c r="O96" s="12"/>
    </row>
    <row r="97" spans="1:15" ht="19">
      <c r="A97" s="14" t="s">
        <v>1370</v>
      </c>
      <c r="B97" s="14">
        <v>5000009986</v>
      </c>
      <c r="C97" s="14" t="s">
        <v>1544</v>
      </c>
      <c r="D97" s="14" t="s">
        <v>1545</v>
      </c>
      <c r="E97" s="14" t="s">
        <v>97</v>
      </c>
      <c r="F97" s="14" t="s">
        <v>1440</v>
      </c>
      <c r="G97" s="14" t="s">
        <v>1370</v>
      </c>
      <c r="H97" s="14">
        <v>19</v>
      </c>
      <c r="I97" s="14" t="s">
        <v>1546</v>
      </c>
      <c r="J97" s="14" t="s">
        <v>1373</v>
      </c>
      <c r="K97" s="14" t="s">
        <v>1441</v>
      </c>
      <c r="L97" s="14" t="str">
        <f t="shared" si="1"/>
        <v>Quận 3/TP Hồ Chí Minh</v>
      </c>
      <c r="M97" s="14">
        <v>19</v>
      </c>
      <c r="N97" s="12"/>
      <c r="O97" s="12"/>
    </row>
    <row r="98" spans="1:15" ht="19">
      <c r="A98" s="14" t="s">
        <v>1370</v>
      </c>
      <c r="B98" s="14">
        <v>5000010093</v>
      </c>
      <c r="C98" s="14" t="s">
        <v>390</v>
      </c>
      <c r="D98" s="14" t="s">
        <v>1547</v>
      </c>
      <c r="E98" s="14" t="s">
        <v>323</v>
      </c>
      <c r="F98" s="14" t="s">
        <v>1440</v>
      </c>
      <c r="G98" s="14" t="s">
        <v>1370</v>
      </c>
      <c r="H98" s="14">
        <v>30</v>
      </c>
      <c r="I98" s="14"/>
      <c r="J98" s="14" t="s">
        <v>1373</v>
      </c>
      <c r="K98" s="14" t="s">
        <v>1451</v>
      </c>
      <c r="L98" s="14" t="str">
        <f t="shared" si="1"/>
        <v>Bình Tân/TP Hồ Chí Minh</v>
      </c>
      <c r="M98" s="14">
        <v>30</v>
      </c>
      <c r="N98" s="12"/>
      <c r="O98" s="12"/>
    </row>
    <row r="99" spans="1:15" ht="19">
      <c r="A99" s="14" t="s">
        <v>1370</v>
      </c>
      <c r="B99" s="14">
        <v>5000010214</v>
      </c>
      <c r="C99" s="14" t="s">
        <v>1548</v>
      </c>
      <c r="D99" s="14" t="s">
        <v>1549</v>
      </c>
      <c r="E99" s="14" t="s">
        <v>1475</v>
      </c>
      <c r="F99" s="14" t="s">
        <v>1440</v>
      </c>
      <c r="G99" s="14" t="s">
        <v>1370</v>
      </c>
      <c r="H99" s="14">
        <v>40</v>
      </c>
      <c r="I99" s="14"/>
      <c r="J99" s="14" t="s">
        <v>1373</v>
      </c>
      <c r="K99" s="14" t="s">
        <v>1476</v>
      </c>
      <c r="L99" s="14" t="str">
        <f t="shared" si="1"/>
        <v>Củ Chi/TP Hồ Chí Minh</v>
      </c>
      <c r="M99" s="14">
        <v>40</v>
      </c>
      <c r="N99" s="12"/>
      <c r="O99" s="12"/>
    </row>
    <row r="100" spans="1:15" ht="19">
      <c r="A100" s="14" t="s">
        <v>1370</v>
      </c>
      <c r="B100" s="14">
        <v>5000010244</v>
      </c>
      <c r="C100" s="14" t="s">
        <v>1550</v>
      </c>
      <c r="D100" s="14" t="s">
        <v>1551</v>
      </c>
      <c r="E100" s="14" t="s">
        <v>1479</v>
      </c>
      <c r="F100" s="14" t="s">
        <v>1440</v>
      </c>
      <c r="G100" s="14" t="s">
        <v>1370</v>
      </c>
      <c r="H100" s="14">
        <v>10</v>
      </c>
      <c r="I100" s="14"/>
      <c r="J100" s="14" t="s">
        <v>1373</v>
      </c>
      <c r="K100" s="14" t="s">
        <v>1480</v>
      </c>
      <c r="L100" s="15" t="str">
        <f t="shared" si="1"/>
        <v>Thủ Đức/TP Hồ Chí Minh</v>
      </c>
      <c r="M100" s="14">
        <v>10</v>
      </c>
      <c r="N100" s="12"/>
      <c r="O100" s="12"/>
    </row>
    <row r="101" spans="1:15" ht="19">
      <c r="A101" s="14" t="s">
        <v>1370</v>
      </c>
      <c r="B101" s="14">
        <v>5000010269</v>
      </c>
      <c r="C101" s="14" t="s">
        <v>1552</v>
      </c>
      <c r="D101" s="14" t="s">
        <v>1553</v>
      </c>
      <c r="E101" s="14" t="s">
        <v>1554</v>
      </c>
      <c r="F101" s="14" t="s">
        <v>1440</v>
      </c>
      <c r="G101" s="14" t="s">
        <v>1370</v>
      </c>
      <c r="H101" s="14">
        <v>36</v>
      </c>
      <c r="I101" s="14"/>
      <c r="J101" s="14" t="s">
        <v>1373</v>
      </c>
      <c r="K101" s="14" t="s">
        <v>1447</v>
      </c>
      <c r="L101" s="15" t="str">
        <f t="shared" si="1"/>
        <v>Quận 8/TP Hồ Chí Minh</v>
      </c>
      <c r="M101" s="14">
        <v>36</v>
      </c>
      <c r="N101" s="12"/>
      <c r="O101" s="12"/>
    </row>
    <row r="102" spans="1:15" ht="19">
      <c r="A102" s="14" t="s">
        <v>1370</v>
      </c>
      <c r="B102" s="14">
        <v>5000010739</v>
      </c>
      <c r="C102" s="14" t="s">
        <v>1555</v>
      </c>
      <c r="D102" s="14" t="s">
        <v>1556</v>
      </c>
      <c r="E102" s="14" t="s">
        <v>97</v>
      </c>
      <c r="F102" s="14" t="s">
        <v>1440</v>
      </c>
      <c r="G102" s="14" t="s">
        <v>1370</v>
      </c>
      <c r="H102" s="14">
        <v>19</v>
      </c>
      <c r="I102" s="14"/>
      <c r="J102" s="14" t="s">
        <v>1373</v>
      </c>
      <c r="K102" s="14" t="s">
        <v>1441</v>
      </c>
      <c r="L102" s="16" t="str">
        <f t="shared" si="1"/>
        <v>Quận 3/TP Hồ Chí Minh</v>
      </c>
      <c r="M102" s="14">
        <v>19</v>
      </c>
      <c r="N102" s="12"/>
      <c r="O102" s="12"/>
    </row>
    <row r="103" spans="1:15" ht="19">
      <c r="A103" s="14" t="s">
        <v>1370</v>
      </c>
      <c r="B103" s="14">
        <v>5000011011</v>
      </c>
      <c r="C103" s="14" t="s">
        <v>1557</v>
      </c>
      <c r="D103" s="14" t="s">
        <v>1558</v>
      </c>
      <c r="E103" s="14" t="s">
        <v>1454</v>
      </c>
      <c r="F103" s="14" t="s">
        <v>1440</v>
      </c>
      <c r="G103" s="14" t="s">
        <v>1370</v>
      </c>
      <c r="H103" s="14">
        <v>18</v>
      </c>
      <c r="I103" s="14"/>
      <c r="J103" s="14" t="s">
        <v>1373</v>
      </c>
      <c r="K103" s="14" t="s">
        <v>1447</v>
      </c>
      <c r="L103" s="14" t="str">
        <f t="shared" si="1"/>
        <v>Quận 1/TP Hồ Chí Minh</v>
      </c>
      <c r="M103" s="14">
        <v>18</v>
      </c>
      <c r="N103" s="12"/>
      <c r="O103" s="12"/>
    </row>
    <row r="104" spans="1:15" ht="19">
      <c r="A104" s="14" t="s">
        <v>1370</v>
      </c>
      <c r="B104" s="14">
        <v>6000002992</v>
      </c>
      <c r="C104" s="14" t="s">
        <v>1559</v>
      </c>
      <c r="D104" s="14" t="s">
        <v>1560</v>
      </c>
      <c r="E104" s="14" t="s">
        <v>323</v>
      </c>
      <c r="F104" s="14" t="s">
        <v>1440</v>
      </c>
      <c r="G104" s="14" t="s">
        <v>1370</v>
      </c>
      <c r="H104" s="14">
        <v>30</v>
      </c>
      <c r="I104" s="14"/>
      <c r="J104" s="14" t="s">
        <v>1373</v>
      </c>
      <c r="K104" s="14" t="s">
        <v>1451</v>
      </c>
      <c r="L104" s="14" t="str">
        <f t="shared" si="1"/>
        <v>Bình Tân/TP Hồ Chí Minh</v>
      </c>
      <c r="M104" s="14">
        <v>30</v>
      </c>
      <c r="N104" s="12"/>
      <c r="O104" s="12"/>
    </row>
    <row r="105" spans="1:15" ht="19">
      <c r="A105" s="14" t="s">
        <v>1370</v>
      </c>
      <c r="B105" s="14">
        <v>6000003001</v>
      </c>
      <c r="C105" s="14" t="s">
        <v>1093</v>
      </c>
      <c r="D105" s="14" t="s">
        <v>1561</v>
      </c>
      <c r="E105" s="14" t="s">
        <v>372</v>
      </c>
      <c r="F105" s="14" t="s">
        <v>1440</v>
      </c>
      <c r="G105" s="14" t="s">
        <v>1370</v>
      </c>
      <c r="H105" s="14">
        <v>16</v>
      </c>
      <c r="I105" s="14"/>
      <c r="J105" s="14" t="s">
        <v>1373</v>
      </c>
      <c r="K105" s="14" t="s">
        <v>1476</v>
      </c>
      <c r="L105" s="14" t="str">
        <f t="shared" si="1"/>
        <v>Quận 12/TP Hồ Chí Minh</v>
      </c>
      <c r="M105" s="14">
        <v>16</v>
      </c>
      <c r="N105" s="12"/>
      <c r="O105" s="12"/>
    </row>
    <row r="106" spans="1:15" ht="19">
      <c r="A106" s="14" t="s">
        <v>1370</v>
      </c>
      <c r="B106" s="14">
        <v>6000003003</v>
      </c>
      <c r="C106" s="14" t="s">
        <v>1093</v>
      </c>
      <c r="D106" s="14" t="s">
        <v>1562</v>
      </c>
      <c r="E106" s="14" t="s">
        <v>1511</v>
      </c>
      <c r="F106" s="14" t="s">
        <v>1440</v>
      </c>
      <c r="G106" s="14" t="s">
        <v>1370</v>
      </c>
      <c r="H106" s="14">
        <v>22</v>
      </c>
      <c r="I106" s="14" t="s">
        <v>1563</v>
      </c>
      <c r="J106" s="14" t="s">
        <v>1373</v>
      </c>
      <c r="K106" s="14" t="s">
        <v>1480</v>
      </c>
      <c r="L106" s="14" t="str">
        <f t="shared" si="1"/>
        <v>Quận 2/TP Hồ Chí Minh</v>
      </c>
      <c r="M106" s="14">
        <v>22</v>
      </c>
      <c r="N106" s="12"/>
      <c r="O106" s="12"/>
    </row>
    <row r="107" spans="1:15" ht="19">
      <c r="A107" s="14" t="s">
        <v>1370</v>
      </c>
      <c r="B107" s="14">
        <v>6000003007</v>
      </c>
      <c r="C107" s="14" t="s">
        <v>1093</v>
      </c>
      <c r="D107" s="14" t="s">
        <v>1564</v>
      </c>
      <c r="E107" s="14" t="s">
        <v>1565</v>
      </c>
      <c r="F107" s="14" t="s">
        <v>1440</v>
      </c>
      <c r="G107" s="14" t="s">
        <v>1370</v>
      </c>
      <c r="H107" s="14">
        <v>21</v>
      </c>
      <c r="I107" s="14"/>
      <c r="J107" s="14" t="s">
        <v>1373</v>
      </c>
      <c r="K107" s="14" t="s">
        <v>1480</v>
      </c>
      <c r="L107" s="14" t="str">
        <f t="shared" si="1"/>
        <v>Quận 4/TP Hồ Chí Minh</v>
      </c>
      <c r="M107" s="14">
        <v>21</v>
      </c>
      <c r="N107" s="12"/>
      <c r="O107" s="12"/>
    </row>
    <row r="108" spans="1:15" ht="19">
      <c r="A108" s="14" t="s">
        <v>1370</v>
      </c>
      <c r="B108" s="14">
        <v>6000003008</v>
      </c>
      <c r="C108" s="14" t="s">
        <v>1093</v>
      </c>
      <c r="D108" s="14" t="s">
        <v>1566</v>
      </c>
      <c r="E108" s="14" t="s">
        <v>97</v>
      </c>
      <c r="F108" s="14" t="s">
        <v>1440</v>
      </c>
      <c r="G108" s="14" t="s">
        <v>1370</v>
      </c>
      <c r="H108" s="14">
        <v>19</v>
      </c>
      <c r="I108" s="14"/>
      <c r="J108" s="14" t="s">
        <v>1373</v>
      </c>
      <c r="K108" s="14" t="s">
        <v>1441</v>
      </c>
      <c r="L108" s="14" t="str">
        <f t="shared" si="1"/>
        <v>Quận 3/TP Hồ Chí Minh</v>
      </c>
      <c r="M108" s="14">
        <v>19</v>
      </c>
      <c r="N108" s="12"/>
      <c r="O108" s="12"/>
    </row>
    <row r="109" spans="1:15" ht="19">
      <c r="A109" s="14" t="s">
        <v>1370</v>
      </c>
      <c r="B109" s="14">
        <v>6000003009</v>
      </c>
      <c r="C109" s="14" t="s">
        <v>1093</v>
      </c>
      <c r="D109" s="14" t="s">
        <v>1567</v>
      </c>
      <c r="E109" s="14" t="s">
        <v>159</v>
      </c>
      <c r="F109" s="14" t="s">
        <v>1440</v>
      </c>
      <c r="G109" s="14" t="s">
        <v>1370</v>
      </c>
      <c r="H109" s="14">
        <v>29</v>
      </c>
      <c r="I109" s="14"/>
      <c r="J109" s="14" t="s">
        <v>1373</v>
      </c>
      <c r="K109" s="14" t="s">
        <v>1480</v>
      </c>
      <c r="L109" s="14" t="str">
        <f t="shared" si="1"/>
        <v>Quận 7/TP Hồ Chí Minh</v>
      </c>
      <c r="M109" s="14">
        <v>29</v>
      </c>
      <c r="N109" s="12"/>
      <c r="O109" s="12"/>
    </row>
    <row r="110" spans="1:15" ht="19">
      <c r="A110" s="14" t="s">
        <v>1370</v>
      </c>
      <c r="B110" s="14">
        <v>6000003039</v>
      </c>
      <c r="C110" s="14" t="s">
        <v>1093</v>
      </c>
      <c r="D110" s="14" t="s">
        <v>1568</v>
      </c>
      <c r="E110" s="14" t="s">
        <v>1475</v>
      </c>
      <c r="F110" s="14" t="s">
        <v>1440</v>
      </c>
      <c r="G110" s="14" t="s">
        <v>1370</v>
      </c>
      <c r="H110" s="14">
        <v>40</v>
      </c>
      <c r="I110" s="14"/>
      <c r="J110" s="14" t="s">
        <v>1373</v>
      </c>
      <c r="K110" s="14" t="s">
        <v>1476</v>
      </c>
      <c r="L110" s="14" t="str">
        <f t="shared" si="1"/>
        <v>Củ Chi/TP Hồ Chí Minh</v>
      </c>
      <c r="M110" s="14">
        <v>40</v>
      </c>
      <c r="N110" s="12"/>
      <c r="O110" s="12"/>
    </row>
    <row r="111" spans="1:15" ht="19">
      <c r="A111" s="14" t="s">
        <v>1370</v>
      </c>
      <c r="B111" s="14">
        <v>6000003068</v>
      </c>
      <c r="C111" s="14" t="s">
        <v>1093</v>
      </c>
      <c r="D111" s="14" t="s">
        <v>1569</v>
      </c>
      <c r="E111" s="14" t="s">
        <v>323</v>
      </c>
      <c r="F111" s="14" t="s">
        <v>1440</v>
      </c>
      <c r="G111" s="14" t="s">
        <v>1370</v>
      </c>
      <c r="H111" s="14">
        <v>30</v>
      </c>
      <c r="I111" s="14"/>
      <c r="J111" s="14" t="s">
        <v>1373</v>
      </c>
      <c r="K111" s="14" t="s">
        <v>1451</v>
      </c>
      <c r="L111" s="14" t="str">
        <f t="shared" si="1"/>
        <v>Bình Tân/TP Hồ Chí Minh</v>
      </c>
      <c r="M111" s="14">
        <v>30</v>
      </c>
      <c r="N111" s="12"/>
      <c r="O111" s="12"/>
    </row>
    <row r="112" spans="1:15" ht="19">
      <c r="A112" s="14" t="s">
        <v>1370</v>
      </c>
      <c r="B112" s="14">
        <v>6000003073</v>
      </c>
      <c r="C112" s="14" t="s">
        <v>1093</v>
      </c>
      <c r="D112" s="14" t="s">
        <v>1570</v>
      </c>
      <c r="E112" s="14" t="s">
        <v>1529</v>
      </c>
      <c r="F112" s="14" t="s">
        <v>1440</v>
      </c>
      <c r="G112" s="14" t="s">
        <v>1370</v>
      </c>
      <c r="H112" s="14">
        <v>44</v>
      </c>
      <c r="I112" s="14"/>
      <c r="J112" s="14" t="s">
        <v>1373</v>
      </c>
      <c r="K112" s="14" t="s">
        <v>1530</v>
      </c>
      <c r="L112" s="14" t="str">
        <f t="shared" si="1"/>
        <v>Bình Chánh/TP Hồ Chí Minh</v>
      </c>
      <c r="M112" s="14">
        <v>44</v>
      </c>
      <c r="N112" s="12"/>
      <c r="O112" s="12"/>
    </row>
    <row r="113" spans="1:15" ht="19">
      <c r="A113" s="14" t="s">
        <v>1370</v>
      </c>
      <c r="B113" s="14">
        <v>6000003082</v>
      </c>
      <c r="C113" s="14" t="s">
        <v>162</v>
      </c>
      <c r="D113" s="14" t="s">
        <v>1571</v>
      </c>
      <c r="E113" s="14" t="s">
        <v>1565</v>
      </c>
      <c r="F113" s="14" t="s">
        <v>1440</v>
      </c>
      <c r="G113" s="14" t="s">
        <v>1370</v>
      </c>
      <c r="H113" s="14">
        <v>21</v>
      </c>
      <c r="I113" s="14"/>
      <c r="J113" s="14" t="s">
        <v>1373</v>
      </c>
      <c r="K113" s="14" t="s">
        <v>1480</v>
      </c>
      <c r="L113" s="14" t="str">
        <f t="shared" si="1"/>
        <v>Quận 4/TP Hồ Chí Minh</v>
      </c>
      <c r="M113" s="14">
        <v>21</v>
      </c>
      <c r="N113" s="12"/>
      <c r="O113" s="12"/>
    </row>
    <row r="114" spans="1:15" ht="19">
      <c r="A114" s="14" t="s">
        <v>1370</v>
      </c>
      <c r="B114" s="14">
        <v>6000003084</v>
      </c>
      <c r="C114" s="14" t="s">
        <v>162</v>
      </c>
      <c r="D114" s="14" t="s">
        <v>1572</v>
      </c>
      <c r="E114" s="14" t="s">
        <v>159</v>
      </c>
      <c r="F114" s="14" t="s">
        <v>1440</v>
      </c>
      <c r="G114" s="14" t="s">
        <v>1370</v>
      </c>
      <c r="H114" s="14">
        <v>29</v>
      </c>
      <c r="I114" s="14"/>
      <c r="J114" s="14" t="s">
        <v>1373</v>
      </c>
      <c r="K114" s="14" t="s">
        <v>1480</v>
      </c>
      <c r="L114" s="14" t="str">
        <f t="shared" si="1"/>
        <v>Quận 7/TP Hồ Chí Minh</v>
      </c>
      <c r="M114" s="14">
        <v>29</v>
      </c>
      <c r="N114" s="12"/>
      <c r="O114" s="12"/>
    </row>
    <row r="115" spans="1:15" ht="19">
      <c r="A115" s="14" t="s">
        <v>1370</v>
      </c>
      <c r="B115" s="14">
        <v>6000003086</v>
      </c>
      <c r="C115" s="14" t="s">
        <v>162</v>
      </c>
      <c r="D115" s="14" t="s">
        <v>1573</v>
      </c>
      <c r="E115" s="14" t="s">
        <v>159</v>
      </c>
      <c r="F115" s="14" t="s">
        <v>1440</v>
      </c>
      <c r="G115" s="14" t="s">
        <v>1370</v>
      </c>
      <c r="H115" s="14">
        <v>29</v>
      </c>
      <c r="I115" s="14"/>
      <c r="J115" s="14" t="s">
        <v>1373</v>
      </c>
      <c r="K115" s="14" t="s">
        <v>1480</v>
      </c>
      <c r="L115" s="14" t="str">
        <f t="shared" si="1"/>
        <v>Quận 7/TP Hồ Chí Minh</v>
      </c>
      <c r="M115" s="14">
        <v>29</v>
      </c>
      <c r="N115" s="12"/>
      <c r="O115" s="12"/>
    </row>
    <row r="116" spans="1:15" ht="19">
      <c r="A116" s="14" t="s">
        <v>1370</v>
      </c>
      <c r="B116" s="14">
        <v>6000003217</v>
      </c>
      <c r="C116" s="14" t="s">
        <v>1574</v>
      </c>
      <c r="D116" s="14" t="s">
        <v>1575</v>
      </c>
      <c r="E116" s="14" t="s">
        <v>159</v>
      </c>
      <c r="F116" s="14" t="s">
        <v>1440</v>
      </c>
      <c r="G116" s="14" t="s">
        <v>1370</v>
      </c>
      <c r="H116" s="14">
        <v>29</v>
      </c>
      <c r="I116" s="14"/>
      <c r="J116" s="14" t="s">
        <v>1373</v>
      </c>
      <c r="K116" s="14" t="s">
        <v>1480</v>
      </c>
      <c r="L116" s="14" t="str">
        <f t="shared" si="1"/>
        <v>Quận 7/TP Hồ Chí Minh</v>
      </c>
      <c r="M116" s="14">
        <v>29</v>
      </c>
      <c r="N116" s="12"/>
      <c r="O116" s="12"/>
    </row>
    <row r="117" spans="1:15" ht="19">
      <c r="A117" s="14" t="s">
        <v>1370</v>
      </c>
      <c r="B117" s="14">
        <v>6000003647</v>
      </c>
      <c r="C117" s="14" t="s">
        <v>1455</v>
      </c>
      <c r="D117" s="14" t="s">
        <v>1576</v>
      </c>
      <c r="E117" s="14" t="s">
        <v>1095</v>
      </c>
      <c r="F117" s="14" t="s">
        <v>1440</v>
      </c>
      <c r="G117" s="14" t="s">
        <v>1370</v>
      </c>
      <c r="H117" s="14">
        <v>22</v>
      </c>
      <c r="I117" s="14"/>
      <c r="J117" s="14" t="s">
        <v>1373</v>
      </c>
      <c r="K117" s="14" t="s">
        <v>1441</v>
      </c>
      <c r="L117" s="15" t="str">
        <f t="shared" si="1"/>
        <v>Quận 5/TP Hồ Chí Minh</v>
      </c>
      <c r="M117" s="14">
        <v>22</v>
      </c>
      <c r="N117" s="12"/>
      <c r="O117" s="12"/>
    </row>
    <row r="118" spans="1:15" ht="19">
      <c r="A118" s="14" t="s">
        <v>1370</v>
      </c>
      <c r="B118" s="14">
        <v>6000003650</v>
      </c>
      <c r="C118" s="14" t="s">
        <v>1455</v>
      </c>
      <c r="D118" s="14" t="s">
        <v>1577</v>
      </c>
      <c r="E118" s="14" t="s">
        <v>1511</v>
      </c>
      <c r="F118" s="14" t="s">
        <v>1440</v>
      </c>
      <c r="G118" s="14" t="s">
        <v>1370</v>
      </c>
      <c r="H118" s="14">
        <v>22</v>
      </c>
      <c r="I118" s="14"/>
      <c r="J118" s="14" t="s">
        <v>1373</v>
      </c>
      <c r="K118" s="14" t="s">
        <v>1480</v>
      </c>
      <c r="L118" s="14" t="str">
        <f t="shared" si="1"/>
        <v>Quận 2/TP Hồ Chí Minh</v>
      </c>
      <c r="M118" s="14">
        <v>22</v>
      </c>
      <c r="N118" s="12"/>
      <c r="O118" s="12"/>
    </row>
    <row r="119" spans="1:15" ht="19">
      <c r="A119" s="14" t="s">
        <v>1370</v>
      </c>
      <c r="B119" s="14">
        <v>6000003652</v>
      </c>
      <c r="C119" s="14" t="s">
        <v>1455</v>
      </c>
      <c r="D119" s="14" t="s">
        <v>1578</v>
      </c>
      <c r="E119" s="14" t="s">
        <v>159</v>
      </c>
      <c r="F119" s="14" t="s">
        <v>1440</v>
      </c>
      <c r="G119" s="14" t="s">
        <v>1370</v>
      </c>
      <c r="H119" s="14">
        <v>29</v>
      </c>
      <c r="I119" s="14"/>
      <c r="J119" s="14" t="s">
        <v>1373</v>
      </c>
      <c r="K119" s="14" t="s">
        <v>1480</v>
      </c>
      <c r="L119" s="14" t="str">
        <f t="shared" si="1"/>
        <v>Quận 7/TP Hồ Chí Minh</v>
      </c>
      <c r="M119" s="14">
        <v>29</v>
      </c>
      <c r="N119" s="12"/>
      <c r="O119" s="12"/>
    </row>
    <row r="120" spans="1:15" ht="19">
      <c r="A120" s="14" t="s">
        <v>1370</v>
      </c>
      <c r="B120" s="14">
        <v>6000003658</v>
      </c>
      <c r="C120" s="14" t="s">
        <v>1455</v>
      </c>
      <c r="D120" s="14" t="s">
        <v>1579</v>
      </c>
      <c r="E120" s="14" t="s">
        <v>1479</v>
      </c>
      <c r="F120" s="14" t="s">
        <v>1440</v>
      </c>
      <c r="G120" s="14" t="s">
        <v>1370</v>
      </c>
      <c r="H120" s="14">
        <v>10</v>
      </c>
      <c r="I120" s="14"/>
      <c r="J120" s="14" t="s">
        <v>1373</v>
      </c>
      <c r="K120" s="14" t="s">
        <v>1480</v>
      </c>
      <c r="L120" s="16" t="str">
        <f t="shared" si="1"/>
        <v>Thủ Đức/TP Hồ Chí Minh</v>
      </c>
      <c r="M120" s="14">
        <v>10</v>
      </c>
      <c r="N120" s="12"/>
      <c r="O120" s="12"/>
    </row>
    <row r="121" spans="1:15" ht="19">
      <c r="A121" s="14" t="s">
        <v>1370</v>
      </c>
      <c r="B121" s="14">
        <v>6000003660</v>
      </c>
      <c r="C121" s="14" t="s">
        <v>1455</v>
      </c>
      <c r="D121" s="14" t="s">
        <v>1580</v>
      </c>
      <c r="E121" s="14" t="s">
        <v>1454</v>
      </c>
      <c r="F121" s="14" t="s">
        <v>1440</v>
      </c>
      <c r="G121" s="14" t="s">
        <v>1370</v>
      </c>
      <c r="H121" s="14">
        <v>18</v>
      </c>
      <c r="I121" s="14"/>
      <c r="J121" s="14" t="s">
        <v>1373</v>
      </c>
      <c r="K121" s="14" t="s">
        <v>1447</v>
      </c>
      <c r="L121" s="16" t="str">
        <f t="shared" si="1"/>
        <v>Quận 1/TP Hồ Chí Minh</v>
      </c>
      <c r="M121" s="14">
        <v>18</v>
      </c>
      <c r="N121" s="12"/>
      <c r="O121" s="12"/>
    </row>
    <row r="122" spans="1:15" ht="19">
      <c r="A122" s="14" t="s">
        <v>1370</v>
      </c>
      <c r="B122" s="14">
        <v>6000003665</v>
      </c>
      <c r="C122" s="14" t="s">
        <v>1455</v>
      </c>
      <c r="D122" s="14" t="s">
        <v>1581</v>
      </c>
      <c r="E122" s="14" t="s">
        <v>1461</v>
      </c>
      <c r="F122" s="14" t="s">
        <v>1440</v>
      </c>
      <c r="G122" s="14" t="s">
        <v>1370</v>
      </c>
      <c r="H122" s="14">
        <v>26</v>
      </c>
      <c r="I122" s="14"/>
      <c r="J122" s="14" t="s">
        <v>1373</v>
      </c>
      <c r="K122" s="14" t="s">
        <v>1451</v>
      </c>
      <c r="L122" s="15" t="str">
        <f t="shared" si="1"/>
        <v>Tân Phú/TP Hồ Chí Minh</v>
      </c>
      <c r="M122" s="14">
        <v>26</v>
      </c>
      <c r="N122" s="12"/>
      <c r="O122" s="12"/>
    </row>
    <row r="123" spans="1:15" ht="19">
      <c r="A123" s="14" t="s">
        <v>1370</v>
      </c>
      <c r="B123" s="14">
        <v>6000003676</v>
      </c>
      <c r="C123" s="14" t="s">
        <v>1582</v>
      </c>
      <c r="D123" s="14" t="s">
        <v>1583</v>
      </c>
      <c r="E123" s="14" t="s">
        <v>1565</v>
      </c>
      <c r="F123" s="14" t="s">
        <v>1440</v>
      </c>
      <c r="G123" s="14" t="s">
        <v>1370</v>
      </c>
      <c r="H123" s="14">
        <v>21</v>
      </c>
      <c r="I123" s="14"/>
      <c r="J123" s="14" t="s">
        <v>1373</v>
      </c>
      <c r="K123" s="14" t="s">
        <v>1480</v>
      </c>
      <c r="L123" s="14" t="str">
        <f t="shared" si="1"/>
        <v>Quận 4/TP Hồ Chí Minh</v>
      </c>
      <c r="M123" s="14">
        <v>21</v>
      </c>
      <c r="N123" s="12"/>
      <c r="O123" s="12"/>
    </row>
    <row r="124" spans="1:15" ht="19">
      <c r="A124" s="14" t="s">
        <v>1370</v>
      </c>
      <c r="B124" s="14">
        <v>6000003684</v>
      </c>
      <c r="C124" s="14" t="s">
        <v>374</v>
      </c>
      <c r="D124" s="14" t="s">
        <v>1584</v>
      </c>
      <c r="E124" s="14" t="s">
        <v>323</v>
      </c>
      <c r="F124" s="14" t="s">
        <v>1440</v>
      </c>
      <c r="G124" s="14" t="s">
        <v>1370</v>
      </c>
      <c r="H124" s="14">
        <v>30</v>
      </c>
      <c r="I124" s="14"/>
      <c r="J124" s="14" t="s">
        <v>1373</v>
      </c>
      <c r="K124" s="14" t="s">
        <v>1451</v>
      </c>
      <c r="L124" s="14" t="str">
        <f t="shared" si="1"/>
        <v>Bình Tân/TP Hồ Chí Minh</v>
      </c>
      <c r="M124" s="14">
        <v>30</v>
      </c>
      <c r="N124" s="12"/>
      <c r="O124" s="12"/>
    </row>
    <row r="125" spans="1:15" ht="19">
      <c r="A125" s="14" t="s">
        <v>1370</v>
      </c>
      <c r="B125" s="14">
        <v>6000003685</v>
      </c>
      <c r="C125" s="14" t="s">
        <v>1455</v>
      </c>
      <c r="D125" s="14" t="s">
        <v>1585</v>
      </c>
      <c r="E125" s="14" t="s">
        <v>1511</v>
      </c>
      <c r="F125" s="14" t="s">
        <v>1440</v>
      </c>
      <c r="G125" s="14" t="s">
        <v>1370</v>
      </c>
      <c r="H125" s="14">
        <v>22</v>
      </c>
      <c r="I125" s="14"/>
      <c r="J125" s="14" t="s">
        <v>1373</v>
      </c>
      <c r="K125" s="14" t="s">
        <v>1480</v>
      </c>
      <c r="L125" s="14" t="str">
        <f t="shared" si="1"/>
        <v>Quận 2/TP Hồ Chí Minh</v>
      </c>
      <c r="M125" s="14">
        <v>22</v>
      </c>
      <c r="N125" s="12"/>
      <c r="O125" s="12"/>
    </row>
    <row r="126" spans="1:15" ht="19">
      <c r="A126" s="14" t="s">
        <v>1370</v>
      </c>
      <c r="B126" s="14">
        <v>6000003686</v>
      </c>
      <c r="C126" s="14" t="s">
        <v>374</v>
      </c>
      <c r="D126" s="14" t="s">
        <v>1586</v>
      </c>
      <c r="E126" s="14" t="s">
        <v>1461</v>
      </c>
      <c r="F126" s="14" t="s">
        <v>1440</v>
      </c>
      <c r="G126" s="14" t="s">
        <v>1370</v>
      </c>
      <c r="H126" s="14">
        <v>26</v>
      </c>
      <c r="I126" s="14"/>
      <c r="J126" s="14" t="s">
        <v>1373</v>
      </c>
      <c r="K126" s="14" t="s">
        <v>1451</v>
      </c>
      <c r="L126" s="14" t="str">
        <f t="shared" si="1"/>
        <v>Tân Phú/TP Hồ Chí Minh</v>
      </c>
      <c r="M126" s="14">
        <v>26</v>
      </c>
      <c r="N126" s="12"/>
      <c r="O126" s="12"/>
    </row>
    <row r="127" spans="1:15" ht="19">
      <c r="A127" s="14" t="s">
        <v>1370</v>
      </c>
      <c r="B127" s="14">
        <v>6000003687</v>
      </c>
      <c r="C127" s="14" t="s">
        <v>1455</v>
      </c>
      <c r="D127" s="14" t="s">
        <v>1587</v>
      </c>
      <c r="E127" s="14" t="s">
        <v>323</v>
      </c>
      <c r="F127" s="14" t="s">
        <v>1440</v>
      </c>
      <c r="G127" s="14" t="s">
        <v>1370</v>
      </c>
      <c r="H127" s="14">
        <v>30</v>
      </c>
      <c r="I127" s="14"/>
      <c r="J127" s="14" t="s">
        <v>1373</v>
      </c>
      <c r="K127" s="14" t="s">
        <v>1451</v>
      </c>
      <c r="L127" s="15" t="str">
        <f t="shared" si="1"/>
        <v>Bình Tân/TP Hồ Chí Minh</v>
      </c>
      <c r="M127" s="14">
        <v>30</v>
      </c>
      <c r="N127" s="12"/>
      <c r="O127" s="12"/>
    </row>
    <row r="128" spans="1:15" ht="19">
      <c r="A128" s="14" t="s">
        <v>1370</v>
      </c>
      <c r="B128" s="14">
        <v>6000003688</v>
      </c>
      <c r="C128" s="14" t="s">
        <v>374</v>
      </c>
      <c r="D128" s="14" t="s">
        <v>1588</v>
      </c>
      <c r="E128" s="14" t="s">
        <v>1502</v>
      </c>
      <c r="F128" s="14" t="s">
        <v>1440</v>
      </c>
      <c r="G128" s="14" t="s">
        <v>1370</v>
      </c>
      <c r="H128" s="14">
        <v>13</v>
      </c>
      <c r="I128" s="14"/>
      <c r="J128" s="14" t="s">
        <v>1373</v>
      </c>
      <c r="K128" s="14" t="s">
        <v>1480</v>
      </c>
      <c r="L128" s="14" t="str">
        <f t="shared" si="1"/>
        <v>Bình Thạnh/TP Hồ Chí Minh</v>
      </c>
      <c r="M128" s="14">
        <v>13</v>
      </c>
      <c r="N128" s="12"/>
      <c r="O128" s="12"/>
    </row>
    <row r="129" spans="1:15" ht="19">
      <c r="A129" s="14" t="s">
        <v>1370</v>
      </c>
      <c r="B129" s="14">
        <v>6000003689</v>
      </c>
      <c r="C129" s="14" t="s">
        <v>374</v>
      </c>
      <c r="D129" s="14" t="s">
        <v>1589</v>
      </c>
      <c r="E129" s="14" t="s">
        <v>323</v>
      </c>
      <c r="F129" s="14" t="s">
        <v>1440</v>
      </c>
      <c r="G129" s="14" t="s">
        <v>1370</v>
      </c>
      <c r="H129" s="14">
        <v>30</v>
      </c>
      <c r="I129" s="14"/>
      <c r="J129" s="14" t="s">
        <v>1373</v>
      </c>
      <c r="K129" s="14" t="s">
        <v>1451</v>
      </c>
      <c r="L129" s="14" t="str">
        <f t="shared" si="1"/>
        <v>Bình Tân/TP Hồ Chí Minh</v>
      </c>
      <c r="M129" s="14">
        <v>30</v>
      </c>
      <c r="N129" s="12"/>
      <c r="O129" s="12"/>
    </row>
    <row r="130" spans="1:15" ht="19">
      <c r="A130" s="14" t="s">
        <v>1370</v>
      </c>
      <c r="B130" s="14">
        <v>6000003691</v>
      </c>
      <c r="C130" s="14" t="s">
        <v>374</v>
      </c>
      <c r="D130" s="14" t="s">
        <v>1590</v>
      </c>
      <c r="E130" s="14" t="s">
        <v>1529</v>
      </c>
      <c r="F130" s="14" t="s">
        <v>1440</v>
      </c>
      <c r="G130" s="14" t="s">
        <v>1370</v>
      </c>
      <c r="H130" s="14">
        <v>44</v>
      </c>
      <c r="I130" s="14"/>
      <c r="J130" s="14" t="s">
        <v>1373</v>
      </c>
      <c r="K130" s="14" t="s">
        <v>1530</v>
      </c>
      <c r="L130" s="14" t="str">
        <f t="shared" ref="L130:L193" si="2">E130&amp;"/"&amp;F130</f>
        <v>Bình Chánh/TP Hồ Chí Minh</v>
      </c>
      <c r="M130" s="14">
        <v>44</v>
      </c>
      <c r="N130" s="12"/>
      <c r="O130" s="12"/>
    </row>
    <row r="131" spans="1:15" ht="19">
      <c r="A131" s="14" t="s">
        <v>1370</v>
      </c>
      <c r="B131" s="14">
        <v>6000003692</v>
      </c>
      <c r="C131" s="14" t="s">
        <v>374</v>
      </c>
      <c r="D131" s="14" t="s">
        <v>1591</v>
      </c>
      <c r="E131" s="14" t="s">
        <v>1475</v>
      </c>
      <c r="F131" s="14" t="s">
        <v>1440</v>
      </c>
      <c r="G131" s="14" t="s">
        <v>1370</v>
      </c>
      <c r="H131" s="14">
        <v>40</v>
      </c>
      <c r="I131" s="14"/>
      <c r="J131" s="14" t="s">
        <v>1373</v>
      </c>
      <c r="K131" s="14" t="s">
        <v>1476</v>
      </c>
      <c r="L131" s="14" t="str">
        <f t="shared" si="2"/>
        <v>Củ Chi/TP Hồ Chí Minh</v>
      </c>
      <c r="M131" s="14">
        <v>40</v>
      </c>
      <c r="N131" s="12"/>
      <c r="O131" s="12"/>
    </row>
    <row r="132" spans="1:15" ht="19">
      <c r="A132" s="14" t="s">
        <v>1370</v>
      </c>
      <c r="B132" s="14">
        <v>6000003693</v>
      </c>
      <c r="C132" s="14" t="s">
        <v>1455</v>
      </c>
      <c r="D132" s="14" t="s">
        <v>1592</v>
      </c>
      <c r="E132" s="14" t="s">
        <v>1454</v>
      </c>
      <c r="F132" s="14" t="s">
        <v>1440</v>
      </c>
      <c r="G132" s="14" t="s">
        <v>1370</v>
      </c>
      <c r="H132" s="14">
        <v>18</v>
      </c>
      <c r="I132" s="14"/>
      <c r="J132" s="14" t="s">
        <v>1373</v>
      </c>
      <c r="K132" s="14" t="s">
        <v>1447</v>
      </c>
      <c r="L132" s="14" t="str">
        <f t="shared" si="2"/>
        <v>Quận 1/TP Hồ Chí Minh</v>
      </c>
      <c r="M132" s="14">
        <v>18</v>
      </c>
      <c r="N132" s="12"/>
      <c r="O132" s="12"/>
    </row>
    <row r="133" spans="1:15" ht="19">
      <c r="A133" s="14" t="s">
        <v>1370</v>
      </c>
      <c r="B133" s="14">
        <v>6000003694</v>
      </c>
      <c r="C133" s="14" t="s">
        <v>374</v>
      </c>
      <c r="D133" s="14" t="s">
        <v>1593</v>
      </c>
      <c r="E133" s="14" t="s">
        <v>1446</v>
      </c>
      <c r="F133" s="14" t="s">
        <v>1440</v>
      </c>
      <c r="G133" s="14" t="s">
        <v>1370</v>
      </c>
      <c r="H133" s="14">
        <v>25</v>
      </c>
      <c r="I133" s="14"/>
      <c r="J133" s="14" t="s">
        <v>1373</v>
      </c>
      <c r="K133" s="14" t="s">
        <v>1447</v>
      </c>
      <c r="L133" s="14" t="str">
        <f t="shared" si="2"/>
        <v>Quận 6/TP Hồ Chí Minh</v>
      </c>
      <c r="M133" s="14">
        <v>25</v>
      </c>
      <c r="N133" s="12"/>
      <c r="O133" s="12"/>
    </row>
    <row r="134" spans="1:15" ht="19">
      <c r="A134" s="14" t="s">
        <v>1370</v>
      </c>
      <c r="B134" s="14">
        <v>6000003695</v>
      </c>
      <c r="C134" s="14" t="s">
        <v>374</v>
      </c>
      <c r="D134" s="14" t="s">
        <v>1594</v>
      </c>
      <c r="E134" s="14" t="s">
        <v>159</v>
      </c>
      <c r="F134" s="14" t="s">
        <v>1440</v>
      </c>
      <c r="G134" s="14" t="s">
        <v>1370</v>
      </c>
      <c r="H134" s="14">
        <v>29</v>
      </c>
      <c r="I134" s="14"/>
      <c r="J134" s="14" t="s">
        <v>1373</v>
      </c>
      <c r="K134" s="14" t="s">
        <v>1480</v>
      </c>
      <c r="L134" s="14" t="str">
        <f t="shared" si="2"/>
        <v>Quận 7/TP Hồ Chí Minh</v>
      </c>
      <c r="M134" s="14">
        <v>29</v>
      </c>
      <c r="N134" s="12"/>
      <c r="O134" s="12"/>
    </row>
    <row r="135" spans="1:15" ht="19">
      <c r="A135" s="14" t="s">
        <v>1370</v>
      </c>
      <c r="B135" s="14">
        <v>6000003697</v>
      </c>
      <c r="C135" s="14" t="s">
        <v>374</v>
      </c>
      <c r="D135" s="14" t="s">
        <v>1595</v>
      </c>
      <c r="E135" s="14" t="s">
        <v>1529</v>
      </c>
      <c r="F135" s="14" t="s">
        <v>1440</v>
      </c>
      <c r="G135" s="14" t="s">
        <v>1370</v>
      </c>
      <c r="H135" s="14">
        <v>44</v>
      </c>
      <c r="I135" s="14"/>
      <c r="J135" s="14" t="s">
        <v>1373</v>
      </c>
      <c r="K135" s="14" t="s">
        <v>1530</v>
      </c>
      <c r="L135" s="14" t="str">
        <f t="shared" si="2"/>
        <v>Bình Chánh/TP Hồ Chí Minh</v>
      </c>
      <c r="M135" s="14">
        <v>44</v>
      </c>
      <c r="N135" s="12"/>
      <c r="O135" s="12"/>
    </row>
    <row r="136" spans="1:15" ht="19">
      <c r="A136" s="14" t="s">
        <v>1370</v>
      </c>
      <c r="B136" s="14">
        <v>6000003700</v>
      </c>
      <c r="C136" s="14" t="s">
        <v>374</v>
      </c>
      <c r="D136" s="14" t="s">
        <v>1596</v>
      </c>
      <c r="E136" s="14" t="s">
        <v>1529</v>
      </c>
      <c r="F136" s="14" t="s">
        <v>1440</v>
      </c>
      <c r="G136" s="14" t="s">
        <v>1370</v>
      </c>
      <c r="H136" s="14">
        <v>44</v>
      </c>
      <c r="I136" s="14"/>
      <c r="J136" s="14" t="s">
        <v>1373</v>
      </c>
      <c r="K136" s="14" t="s">
        <v>1530</v>
      </c>
      <c r="L136" s="14" t="str">
        <f t="shared" si="2"/>
        <v>Bình Chánh/TP Hồ Chí Minh</v>
      </c>
      <c r="M136" s="14">
        <v>44</v>
      </c>
      <c r="N136" s="12"/>
      <c r="O136" s="12"/>
    </row>
    <row r="137" spans="1:15" ht="19">
      <c r="A137" s="14" t="s">
        <v>1370</v>
      </c>
      <c r="B137" s="14">
        <v>6000003703</v>
      </c>
      <c r="C137" s="14" t="s">
        <v>374</v>
      </c>
      <c r="D137" s="14" t="s">
        <v>1597</v>
      </c>
      <c r="E137" s="14" t="s">
        <v>1554</v>
      </c>
      <c r="F137" s="14" t="s">
        <v>1440</v>
      </c>
      <c r="G137" s="14" t="s">
        <v>1370</v>
      </c>
      <c r="H137" s="14">
        <v>36</v>
      </c>
      <c r="I137" s="14"/>
      <c r="J137" s="14" t="s">
        <v>1373</v>
      </c>
      <c r="K137" s="14" t="s">
        <v>1447</v>
      </c>
      <c r="L137" s="14" t="str">
        <f t="shared" si="2"/>
        <v>Quận 8/TP Hồ Chí Minh</v>
      </c>
      <c r="M137" s="14">
        <v>36</v>
      </c>
      <c r="N137" s="12"/>
      <c r="O137" s="12"/>
    </row>
    <row r="138" spans="1:15" ht="19">
      <c r="A138" s="14" t="s">
        <v>1370</v>
      </c>
      <c r="B138" s="14">
        <v>6000003705</v>
      </c>
      <c r="C138" s="14" t="s">
        <v>374</v>
      </c>
      <c r="D138" s="14" t="s">
        <v>1598</v>
      </c>
      <c r="E138" s="14" t="s">
        <v>323</v>
      </c>
      <c r="F138" s="14" t="s">
        <v>1440</v>
      </c>
      <c r="G138" s="14" t="s">
        <v>1370</v>
      </c>
      <c r="H138" s="14">
        <v>30</v>
      </c>
      <c r="I138" s="14"/>
      <c r="J138" s="14" t="s">
        <v>1373</v>
      </c>
      <c r="K138" s="14" t="s">
        <v>1451</v>
      </c>
      <c r="L138" s="14" t="str">
        <f t="shared" si="2"/>
        <v>Bình Tân/TP Hồ Chí Minh</v>
      </c>
      <c r="M138" s="14">
        <v>30</v>
      </c>
      <c r="N138" s="12"/>
      <c r="O138" s="12"/>
    </row>
    <row r="139" spans="1:15" ht="19">
      <c r="A139" s="14" t="s">
        <v>1370</v>
      </c>
      <c r="B139" s="14">
        <v>6000003783</v>
      </c>
      <c r="C139" s="14" t="s">
        <v>1459</v>
      </c>
      <c r="D139" s="14" t="s">
        <v>1599</v>
      </c>
      <c r="E139" s="14" t="s">
        <v>1461</v>
      </c>
      <c r="F139" s="14" t="s">
        <v>1440</v>
      </c>
      <c r="G139" s="14" t="s">
        <v>1370</v>
      </c>
      <c r="H139" s="14">
        <v>26</v>
      </c>
      <c r="I139" s="14"/>
      <c r="J139" s="14" t="s">
        <v>1373</v>
      </c>
      <c r="K139" s="14" t="s">
        <v>1451</v>
      </c>
      <c r="L139" s="14" t="str">
        <f t="shared" si="2"/>
        <v>Tân Phú/TP Hồ Chí Minh</v>
      </c>
      <c r="M139" s="14">
        <v>26</v>
      </c>
      <c r="N139" s="12"/>
      <c r="O139" s="12"/>
    </row>
    <row r="140" spans="1:15" ht="19">
      <c r="A140" s="14" t="s">
        <v>1370</v>
      </c>
      <c r="B140" s="14">
        <v>6000003820</v>
      </c>
      <c r="C140" s="14" t="s">
        <v>1600</v>
      </c>
      <c r="D140" s="14" t="s">
        <v>1601</v>
      </c>
      <c r="E140" s="14" t="s">
        <v>1529</v>
      </c>
      <c r="F140" s="14" t="s">
        <v>1440</v>
      </c>
      <c r="G140" s="14" t="s">
        <v>1370</v>
      </c>
      <c r="H140" s="14">
        <v>44</v>
      </c>
      <c r="I140" s="14"/>
      <c r="J140" s="14" t="s">
        <v>1373</v>
      </c>
      <c r="K140" s="14" t="s">
        <v>1530</v>
      </c>
      <c r="L140" s="14" t="str">
        <f t="shared" si="2"/>
        <v>Bình Chánh/TP Hồ Chí Minh</v>
      </c>
      <c r="M140" s="14">
        <v>44</v>
      </c>
      <c r="N140" s="12"/>
      <c r="O140" s="12"/>
    </row>
    <row r="141" spans="1:15" ht="19">
      <c r="A141" s="14" t="s">
        <v>1370</v>
      </c>
      <c r="B141" s="14">
        <v>6000003982</v>
      </c>
      <c r="C141" s="14" t="s">
        <v>1503</v>
      </c>
      <c r="D141" s="14" t="s">
        <v>1602</v>
      </c>
      <c r="E141" s="14" t="s">
        <v>1479</v>
      </c>
      <c r="F141" s="14" t="s">
        <v>1440</v>
      </c>
      <c r="G141" s="14" t="s">
        <v>1370</v>
      </c>
      <c r="H141" s="14">
        <v>10</v>
      </c>
      <c r="I141" s="14"/>
      <c r="J141" s="14" t="s">
        <v>1373</v>
      </c>
      <c r="K141" s="14" t="s">
        <v>1480</v>
      </c>
      <c r="L141" s="16" t="str">
        <f t="shared" si="2"/>
        <v>Thủ Đức/TP Hồ Chí Minh</v>
      </c>
      <c r="M141" s="14">
        <v>10</v>
      </c>
      <c r="N141" s="12"/>
      <c r="O141" s="12"/>
    </row>
    <row r="142" spans="1:15" ht="19">
      <c r="A142" s="14" t="s">
        <v>1370</v>
      </c>
      <c r="B142" s="14">
        <v>6000003985</v>
      </c>
      <c r="C142" s="14" t="s">
        <v>1503</v>
      </c>
      <c r="D142" s="14" t="s">
        <v>1603</v>
      </c>
      <c r="E142" s="14" t="s">
        <v>1491</v>
      </c>
      <c r="F142" s="14" t="s">
        <v>1440</v>
      </c>
      <c r="G142" s="14" t="s">
        <v>1370</v>
      </c>
      <c r="H142" s="14">
        <v>16</v>
      </c>
      <c r="I142" s="14"/>
      <c r="J142" s="14" t="s">
        <v>1373</v>
      </c>
      <c r="K142" s="14" t="s">
        <v>1476</v>
      </c>
      <c r="L142" s="15" t="str">
        <f t="shared" si="2"/>
        <v>Gò Vấp/TP Hồ Chí Minh</v>
      </c>
      <c r="M142" s="14">
        <v>16</v>
      </c>
      <c r="N142" s="12"/>
      <c r="O142" s="12"/>
    </row>
    <row r="143" spans="1:15" ht="19">
      <c r="A143" s="14" t="s">
        <v>1370</v>
      </c>
      <c r="B143" s="14">
        <v>6000003988</v>
      </c>
      <c r="C143" s="14" t="s">
        <v>1503</v>
      </c>
      <c r="D143" s="14" t="s">
        <v>1604</v>
      </c>
      <c r="E143" s="14" t="s">
        <v>1511</v>
      </c>
      <c r="F143" s="14" t="s">
        <v>1440</v>
      </c>
      <c r="G143" s="14" t="s">
        <v>1370</v>
      </c>
      <c r="H143" s="14">
        <v>22</v>
      </c>
      <c r="I143" s="14"/>
      <c r="J143" s="14" t="s">
        <v>1373</v>
      </c>
      <c r="K143" s="14" t="s">
        <v>1480</v>
      </c>
      <c r="L143" s="14" t="str">
        <f t="shared" si="2"/>
        <v>Quận 2/TP Hồ Chí Minh</v>
      </c>
      <c r="M143" s="14">
        <v>22</v>
      </c>
      <c r="N143" s="12"/>
      <c r="O143" s="12"/>
    </row>
    <row r="144" spans="1:15" ht="19">
      <c r="A144" s="14" t="s">
        <v>1370</v>
      </c>
      <c r="B144" s="14">
        <v>6000003993</v>
      </c>
      <c r="C144" s="14" t="s">
        <v>1503</v>
      </c>
      <c r="D144" s="14" t="s">
        <v>1605</v>
      </c>
      <c r="E144" s="14" t="s">
        <v>1540</v>
      </c>
      <c r="F144" s="14" t="s">
        <v>1440</v>
      </c>
      <c r="G144" s="14" t="s">
        <v>1370</v>
      </c>
      <c r="H144" s="14">
        <v>17</v>
      </c>
      <c r="I144" s="14"/>
      <c r="J144" s="14" t="s">
        <v>1373</v>
      </c>
      <c r="K144" s="14" t="s">
        <v>1480</v>
      </c>
      <c r="L144" s="14" t="str">
        <f t="shared" si="2"/>
        <v>Quận 9/TP Hồ Chí Minh</v>
      </c>
      <c r="M144" s="14">
        <v>17</v>
      </c>
      <c r="N144" s="12"/>
      <c r="O144" s="12"/>
    </row>
    <row r="145" spans="1:15" ht="19">
      <c r="A145" s="14" t="s">
        <v>1370</v>
      </c>
      <c r="B145" s="14">
        <v>6000003996</v>
      </c>
      <c r="C145" s="14" t="s">
        <v>1606</v>
      </c>
      <c r="D145" s="14" t="s">
        <v>1607</v>
      </c>
      <c r="E145" s="14" t="s">
        <v>159</v>
      </c>
      <c r="F145" s="14" t="s">
        <v>1440</v>
      </c>
      <c r="G145" s="14" t="s">
        <v>1370</v>
      </c>
      <c r="H145" s="14">
        <v>29</v>
      </c>
      <c r="I145" s="14"/>
      <c r="J145" s="14" t="s">
        <v>1373</v>
      </c>
      <c r="K145" s="14" t="s">
        <v>1480</v>
      </c>
      <c r="L145" s="14" t="str">
        <f t="shared" si="2"/>
        <v>Quận 7/TP Hồ Chí Minh</v>
      </c>
      <c r="M145" s="14">
        <v>29</v>
      </c>
      <c r="N145" s="12"/>
      <c r="O145" s="12"/>
    </row>
    <row r="146" spans="1:15" ht="19">
      <c r="A146" s="14" t="s">
        <v>1370</v>
      </c>
      <c r="B146" s="14">
        <v>6000004059</v>
      </c>
      <c r="C146" s="14" t="s">
        <v>1608</v>
      </c>
      <c r="D146" s="14" t="s">
        <v>1609</v>
      </c>
      <c r="E146" s="14" t="s">
        <v>323</v>
      </c>
      <c r="F146" s="14" t="s">
        <v>1440</v>
      </c>
      <c r="G146" s="14" t="s">
        <v>1370</v>
      </c>
      <c r="H146" s="14">
        <v>30</v>
      </c>
      <c r="I146" s="14"/>
      <c r="J146" s="14" t="s">
        <v>1373</v>
      </c>
      <c r="K146" s="14" t="s">
        <v>1451</v>
      </c>
      <c r="L146" s="16" t="str">
        <f t="shared" si="2"/>
        <v>Bình Tân/TP Hồ Chí Minh</v>
      </c>
      <c r="M146" s="14">
        <v>30</v>
      </c>
      <c r="N146" s="12"/>
      <c r="O146" s="12"/>
    </row>
    <row r="147" spans="1:15" ht="19">
      <c r="A147" s="14" t="s">
        <v>1370</v>
      </c>
      <c r="B147" s="14">
        <v>6000004143</v>
      </c>
      <c r="C147" s="14" t="s">
        <v>1610</v>
      </c>
      <c r="D147" s="14" t="s">
        <v>1611</v>
      </c>
      <c r="E147" s="14" t="s">
        <v>1554</v>
      </c>
      <c r="F147" s="14" t="s">
        <v>1440</v>
      </c>
      <c r="G147" s="14" t="s">
        <v>1370</v>
      </c>
      <c r="H147" s="14">
        <v>36</v>
      </c>
      <c r="I147" s="14"/>
      <c r="J147" s="14" t="s">
        <v>1373</v>
      </c>
      <c r="K147" s="14" t="s">
        <v>1447</v>
      </c>
      <c r="L147" s="14" t="str">
        <f t="shared" si="2"/>
        <v>Quận 8/TP Hồ Chí Minh</v>
      </c>
      <c r="M147" s="14">
        <v>36</v>
      </c>
      <c r="N147" s="12"/>
      <c r="O147" s="12"/>
    </row>
    <row r="148" spans="1:15" ht="19">
      <c r="A148" s="14" t="s">
        <v>1370</v>
      </c>
      <c r="B148" s="14">
        <v>6000004161</v>
      </c>
      <c r="C148" s="14" t="s">
        <v>1388</v>
      </c>
      <c r="D148" s="14" t="s">
        <v>1612</v>
      </c>
      <c r="E148" s="14" t="s">
        <v>1554</v>
      </c>
      <c r="F148" s="14" t="s">
        <v>1440</v>
      </c>
      <c r="G148" s="14" t="s">
        <v>1370</v>
      </c>
      <c r="H148" s="14">
        <v>36</v>
      </c>
      <c r="I148" s="14"/>
      <c r="J148" s="14" t="s">
        <v>1373</v>
      </c>
      <c r="K148" s="14" t="s">
        <v>1447</v>
      </c>
      <c r="L148" s="14" t="str">
        <f t="shared" si="2"/>
        <v>Quận 8/TP Hồ Chí Minh</v>
      </c>
      <c r="M148" s="14">
        <v>36</v>
      </c>
      <c r="N148" s="12"/>
      <c r="O148" s="12"/>
    </row>
    <row r="149" spans="1:15" ht="19">
      <c r="A149" s="14" t="s">
        <v>1370</v>
      </c>
      <c r="B149" s="14">
        <v>6000004163</v>
      </c>
      <c r="C149" s="14" t="s">
        <v>1388</v>
      </c>
      <c r="D149" s="14" t="s">
        <v>1613</v>
      </c>
      <c r="E149" s="14" t="s">
        <v>1565</v>
      </c>
      <c r="F149" s="14" t="s">
        <v>1440</v>
      </c>
      <c r="G149" s="14" t="s">
        <v>1370</v>
      </c>
      <c r="H149" s="14">
        <v>21</v>
      </c>
      <c r="I149" s="14"/>
      <c r="J149" s="14" t="s">
        <v>1373</v>
      </c>
      <c r="K149" s="14" t="s">
        <v>1480</v>
      </c>
      <c r="L149" s="14" t="str">
        <f t="shared" si="2"/>
        <v>Quận 4/TP Hồ Chí Minh</v>
      </c>
      <c r="M149" s="14">
        <v>21</v>
      </c>
      <c r="N149" s="12"/>
      <c r="O149" s="12"/>
    </row>
    <row r="150" spans="1:15" ht="19">
      <c r="A150" s="14" t="s">
        <v>1370</v>
      </c>
      <c r="B150" s="14">
        <v>6000004164</v>
      </c>
      <c r="C150" s="14" t="s">
        <v>1388</v>
      </c>
      <c r="D150" s="14" t="s">
        <v>1614</v>
      </c>
      <c r="E150" s="14" t="s">
        <v>1540</v>
      </c>
      <c r="F150" s="14" t="s">
        <v>1440</v>
      </c>
      <c r="G150" s="14" t="s">
        <v>1370</v>
      </c>
      <c r="H150" s="14">
        <v>17</v>
      </c>
      <c r="I150" s="14"/>
      <c r="J150" s="14" t="s">
        <v>1373</v>
      </c>
      <c r="K150" s="14" t="s">
        <v>1480</v>
      </c>
      <c r="L150" s="14" t="str">
        <f t="shared" si="2"/>
        <v>Quận 9/TP Hồ Chí Minh</v>
      </c>
      <c r="M150" s="14">
        <v>17</v>
      </c>
      <c r="N150" s="12"/>
      <c r="O150" s="12"/>
    </row>
    <row r="151" spans="1:15" ht="19">
      <c r="A151" s="14" t="s">
        <v>1370</v>
      </c>
      <c r="B151" s="14">
        <v>6000004275</v>
      </c>
      <c r="C151" s="14" t="s">
        <v>1615</v>
      </c>
      <c r="D151" s="14" t="s">
        <v>1616</v>
      </c>
      <c r="E151" s="14" t="s">
        <v>1529</v>
      </c>
      <c r="F151" s="14" t="s">
        <v>1440</v>
      </c>
      <c r="G151" s="14" t="s">
        <v>1370</v>
      </c>
      <c r="H151" s="14">
        <v>44</v>
      </c>
      <c r="I151" s="14"/>
      <c r="J151" s="14" t="s">
        <v>1373</v>
      </c>
      <c r="K151" s="14" t="s">
        <v>1530</v>
      </c>
      <c r="L151" s="14" t="str">
        <f t="shared" si="2"/>
        <v>Bình Chánh/TP Hồ Chí Minh</v>
      </c>
      <c r="M151" s="14">
        <v>44</v>
      </c>
      <c r="N151" s="12"/>
      <c r="O151" s="12"/>
    </row>
    <row r="152" spans="1:15" ht="19">
      <c r="A152" s="14" t="s">
        <v>1370</v>
      </c>
      <c r="B152" s="14">
        <v>6000004401</v>
      </c>
      <c r="C152" s="14" t="s">
        <v>1455</v>
      </c>
      <c r="D152" s="14" t="s">
        <v>1617</v>
      </c>
      <c r="E152" s="14" t="s">
        <v>97</v>
      </c>
      <c r="F152" s="14" t="s">
        <v>1440</v>
      </c>
      <c r="G152" s="14" t="s">
        <v>1370</v>
      </c>
      <c r="H152" s="14">
        <v>19</v>
      </c>
      <c r="I152" s="14"/>
      <c r="J152" s="14" t="s">
        <v>1373</v>
      </c>
      <c r="K152" s="14" t="s">
        <v>1441</v>
      </c>
      <c r="L152" s="14" t="str">
        <f t="shared" si="2"/>
        <v>Quận 3/TP Hồ Chí Minh</v>
      </c>
      <c r="M152" s="14">
        <v>19</v>
      </c>
      <c r="N152" s="12"/>
      <c r="O152" s="12"/>
    </row>
    <row r="153" spans="1:15" ht="19">
      <c r="A153" s="14" t="s">
        <v>1370</v>
      </c>
      <c r="B153" s="14">
        <v>6000004748</v>
      </c>
      <c r="C153" s="14" t="s">
        <v>1503</v>
      </c>
      <c r="D153" s="14" t="s">
        <v>1618</v>
      </c>
      <c r="E153" s="14" t="s">
        <v>1479</v>
      </c>
      <c r="F153" s="14" t="s">
        <v>1440</v>
      </c>
      <c r="G153" s="14" t="s">
        <v>1370</v>
      </c>
      <c r="H153" s="14">
        <v>10</v>
      </c>
      <c r="I153" s="14"/>
      <c r="J153" s="14" t="s">
        <v>1373</v>
      </c>
      <c r="K153" s="14" t="s">
        <v>1480</v>
      </c>
      <c r="L153" s="14" t="str">
        <f t="shared" si="2"/>
        <v>Thủ Đức/TP Hồ Chí Minh</v>
      </c>
      <c r="M153" s="14">
        <v>10</v>
      </c>
      <c r="N153" s="12"/>
      <c r="O153" s="12"/>
    </row>
    <row r="154" spans="1:15" ht="19">
      <c r="A154" s="14" t="s">
        <v>1370</v>
      </c>
      <c r="B154" s="14">
        <v>6000004862</v>
      </c>
      <c r="C154" s="14" t="s">
        <v>1388</v>
      </c>
      <c r="D154" s="14" t="s">
        <v>1619</v>
      </c>
      <c r="E154" s="14" t="s">
        <v>1620</v>
      </c>
      <c r="F154" s="14" t="s">
        <v>1440</v>
      </c>
      <c r="G154" s="14" t="s">
        <v>1370</v>
      </c>
      <c r="H154" s="14">
        <v>23</v>
      </c>
      <c r="I154" s="14"/>
      <c r="J154" s="14" t="s">
        <v>1373</v>
      </c>
      <c r="K154" s="14" t="s">
        <v>1530</v>
      </c>
      <c r="L154" s="14" t="str">
        <f t="shared" si="2"/>
        <v>Quận 11/TP Hồ Chí Minh</v>
      </c>
      <c r="M154" s="14">
        <v>23</v>
      </c>
      <c r="N154" s="12"/>
      <c r="O154" s="12"/>
    </row>
    <row r="155" spans="1:15" ht="19">
      <c r="A155" s="14" t="s">
        <v>1370</v>
      </c>
      <c r="B155" s="14">
        <v>6000004894</v>
      </c>
      <c r="C155" s="14" t="s">
        <v>374</v>
      </c>
      <c r="D155" s="14" t="s">
        <v>1621</v>
      </c>
      <c r="E155" s="14" t="s">
        <v>1540</v>
      </c>
      <c r="F155" s="14" t="s">
        <v>1440</v>
      </c>
      <c r="G155" s="14" t="s">
        <v>1370</v>
      </c>
      <c r="H155" s="14">
        <v>17</v>
      </c>
      <c r="I155" s="14"/>
      <c r="J155" s="14" t="s">
        <v>1373</v>
      </c>
      <c r="K155" s="14" t="s">
        <v>1480</v>
      </c>
      <c r="L155" s="14" t="str">
        <f t="shared" si="2"/>
        <v>Quận 9/TP Hồ Chí Minh</v>
      </c>
      <c r="M155" s="14">
        <v>17</v>
      </c>
      <c r="N155" s="12"/>
      <c r="O155" s="12"/>
    </row>
    <row r="156" spans="1:15" ht="19">
      <c r="A156" s="14" t="s">
        <v>1370</v>
      </c>
      <c r="B156" s="14">
        <v>6000004991</v>
      </c>
      <c r="C156" s="14" t="s">
        <v>1622</v>
      </c>
      <c r="D156" s="14" t="s">
        <v>1623</v>
      </c>
      <c r="E156" s="14" t="s">
        <v>1461</v>
      </c>
      <c r="F156" s="14" t="s">
        <v>1440</v>
      </c>
      <c r="G156" s="14" t="s">
        <v>1370</v>
      </c>
      <c r="H156" s="14">
        <v>26</v>
      </c>
      <c r="I156" s="14" t="s">
        <v>1624</v>
      </c>
      <c r="J156" s="14" t="s">
        <v>1373</v>
      </c>
      <c r="K156" s="14" t="s">
        <v>1451</v>
      </c>
      <c r="L156" s="14" t="str">
        <f t="shared" si="2"/>
        <v>Tân Phú/TP Hồ Chí Minh</v>
      </c>
      <c r="M156" s="14">
        <v>26</v>
      </c>
      <c r="N156" s="12"/>
      <c r="O156" s="12"/>
    </row>
    <row r="157" spans="1:15" ht="19">
      <c r="A157" s="14" t="s">
        <v>1370</v>
      </c>
      <c r="B157" s="14">
        <v>6000005072</v>
      </c>
      <c r="C157" s="14" t="s">
        <v>374</v>
      </c>
      <c r="D157" s="14" t="s">
        <v>1625</v>
      </c>
      <c r="E157" s="14" t="s">
        <v>1446</v>
      </c>
      <c r="F157" s="14" t="s">
        <v>1440</v>
      </c>
      <c r="G157" s="14" t="s">
        <v>1370</v>
      </c>
      <c r="H157" s="14">
        <v>25</v>
      </c>
      <c r="I157" s="14"/>
      <c r="J157" s="14" t="s">
        <v>1373</v>
      </c>
      <c r="K157" s="14" t="s">
        <v>1447</v>
      </c>
      <c r="L157" s="14" t="str">
        <f t="shared" si="2"/>
        <v>Quận 6/TP Hồ Chí Minh</v>
      </c>
      <c r="M157" s="14">
        <v>25</v>
      </c>
      <c r="N157" s="12"/>
      <c r="O157" s="12"/>
    </row>
    <row r="158" spans="1:15" ht="19">
      <c r="A158" s="14" t="s">
        <v>1370</v>
      </c>
      <c r="B158" s="14">
        <v>6000005127</v>
      </c>
      <c r="C158" s="14" t="s">
        <v>374</v>
      </c>
      <c r="D158" s="14" t="s">
        <v>1626</v>
      </c>
      <c r="E158" s="14" t="s">
        <v>1475</v>
      </c>
      <c r="F158" s="14" t="s">
        <v>1440</v>
      </c>
      <c r="G158" s="14" t="s">
        <v>1370</v>
      </c>
      <c r="H158" s="14">
        <v>40</v>
      </c>
      <c r="I158" s="14"/>
      <c r="J158" s="14" t="s">
        <v>1373</v>
      </c>
      <c r="K158" s="14" t="s">
        <v>1476</v>
      </c>
      <c r="L158" s="14" t="str">
        <f t="shared" si="2"/>
        <v>Củ Chi/TP Hồ Chí Minh</v>
      </c>
      <c r="M158" s="14">
        <v>40</v>
      </c>
      <c r="N158" s="12"/>
      <c r="O158" s="12"/>
    </row>
    <row r="159" spans="1:15" ht="19">
      <c r="A159" s="14" t="s">
        <v>1370</v>
      </c>
      <c r="B159" s="14">
        <v>6000005130</v>
      </c>
      <c r="C159" s="14" t="s">
        <v>162</v>
      </c>
      <c r="D159" s="14" t="s">
        <v>1627</v>
      </c>
      <c r="E159" s="14" t="s">
        <v>159</v>
      </c>
      <c r="F159" s="14" t="s">
        <v>1440</v>
      </c>
      <c r="G159" s="14" t="s">
        <v>1370</v>
      </c>
      <c r="H159" s="14">
        <v>29</v>
      </c>
      <c r="I159" s="14"/>
      <c r="J159" s="14" t="s">
        <v>1373</v>
      </c>
      <c r="K159" s="14" t="s">
        <v>1480</v>
      </c>
      <c r="L159" s="15" t="str">
        <f t="shared" si="2"/>
        <v>Quận 7/TP Hồ Chí Minh</v>
      </c>
      <c r="M159" s="14">
        <v>29</v>
      </c>
      <c r="N159" s="12"/>
      <c r="O159" s="12"/>
    </row>
    <row r="160" spans="1:15" ht="19">
      <c r="A160" s="14" t="s">
        <v>1370</v>
      </c>
      <c r="B160" s="14">
        <v>6000005168</v>
      </c>
      <c r="C160" s="14" t="s">
        <v>374</v>
      </c>
      <c r="D160" s="14" t="s">
        <v>1628</v>
      </c>
      <c r="E160" s="14" t="s">
        <v>1629</v>
      </c>
      <c r="F160" s="14" t="s">
        <v>1440</v>
      </c>
      <c r="G160" s="14" t="s">
        <v>1370</v>
      </c>
      <c r="H160" s="14">
        <v>35</v>
      </c>
      <c r="I160" s="14"/>
      <c r="J160" s="14" t="s">
        <v>1373</v>
      </c>
      <c r="K160" s="14" t="s">
        <v>1630</v>
      </c>
      <c r="L160" s="14" t="str">
        <f t="shared" si="2"/>
        <v>Nhà Bè/TP Hồ Chí Minh</v>
      </c>
      <c r="M160" s="14">
        <v>35</v>
      </c>
      <c r="N160" s="12"/>
      <c r="O160" s="12"/>
    </row>
    <row r="161" spans="1:15" ht="19">
      <c r="A161" s="14" t="s">
        <v>1370</v>
      </c>
      <c r="B161" s="14">
        <v>6000005169</v>
      </c>
      <c r="C161" s="14" t="s">
        <v>374</v>
      </c>
      <c r="D161" s="14" t="s">
        <v>1631</v>
      </c>
      <c r="E161" s="14" t="s">
        <v>1632</v>
      </c>
      <c r="F161" s="14" t="s">
        <v>1440</v>
      </c>
      <c r="G161" s="14" t="s">
        <v>1370</v>
      </c>
      <c r="H161" s="14">
        <v>85</v>
      </c>
      <c r="I161" s="14"/>
      <c r="J161" s="14" t="s">
        <v>1373</v>
      </c>
      <c r="K161" s="14" t="s">
        <v>1630</v>
      </c>
      <c r="L161" s="14" t="str">
        <f t="shared" si="2"/>
        <v>Cần Giờ/TP Hồ Chí Minh</v>
      </c>
      <c r="M161" s="14">
        <v>85</v>
      </c>
      <c r="N161" s="12"/>
      <c r="O161" s="12"/>
    </row>
    <row r="162" spans="1:15" ht="19">
      <c r="A162" s="14" t="s">
        <v>1370</v>
      </c>
      <c r="B162" s="14">
        <v>6000005192</v>
      </c>
      <c r="C162" s="14" t="s">
        <v>374</v>
      </c>
      <c r="D162" s="14" t="s">
        <v>1633</v>
      </c>
      <c r="E162" s="14" t="s">
        <v>1475</v>
      </c>
      <c r="F162" s="14" t="s">
        <v>1440</v>
      </c>
      <c r="G162" s="14" t="s">
        <v>1370</v>
      </c>
      <c r="H162" s="14">
        <v>40</v>
      </c>
      <c r="I162" s="14"/>
      <c r="J162" s="14" t="s">
        <v>1373</v>
      </c>
      <c r="K162" s="14" t="s">
        <v>1476</v>
      </c>
      <c r="L162" s="14" t="str">
        <f t="shared" si="2"/>
        <v>Củ Chi/TP Hồ Chí Minh</v>
      </c>
      <c r="M162" s="14">
        <v>40</v>
      </c>
      <c r="N162" s="12"/>
      <c r="O162" s="12"/>
    </row>
    <row r="163" spans="1:15" ht="19">
      <c r="A163" s="14" t="s">
        <v>1370</v>
      </c>
      <c r="B163" s="14">
        <v>6000005202</v>
      </c>
      <c r="C163" s="14" t="s">
        <v>1093</v>
      </c>
      <c r="D163" s="14" t="s">
        <v>1634</v>
      </c>
      <c r="E163" s="14" t="s">
        <v>159</v>
      </c>
      <c r="F163" s="14" t="s">
        <v>1440</v>
      </c>
      <c r="G163" s="14" t="s">
        <v>1370</v>
      </c>
      <c r="H163" s="14">
        <v>29</v>
      </c>
      <c r="I163" s="14"/>
      <c r="J163" s="14" t="s">
        <v>1373</v>
      </c>
      <c r="K163" s="14" t="s">
        <v>1480</v>
      </c>
      <c r="L163" s="14" t="str">
        <f t="shared" si="2"/>
        <v>Quận 7/TP Hồ Chí Minh</v>
      </c>
      <c r="M163" s="14">
        <v>29</v>
      </c>
      <c r="N163" s="12"/>
      <c r="O163" s="12"/>
    </row>
    <row r="164" spans="1:15" ht="19">
      <c r="A164" s="14" t="s">
        <v>1370</v>
      </c>
      <c r="B164" s="14">
        <v>6000005244</v>
      </c>
      <c r="C164" s="14" t="s">
        <v>1635</v>
      </c>
      <c r="D164" s="14" t="s">
        <v>1636</v>
      </c>
      <c r="E164" s="14" t="s">
        <v>323</v>
      </c>
      <c r="F164" s="14" t="s">
        <v>1440</v>
      </c>
      <c r="G164" s="14" t="s">
        <v>1370</v>
      </c>
      <c r="H164" s="14">
        <v>30</v>
      </c>
      <c r="I164" s="14"/>
      <c r="J164" s="14" t="s">
        <v>1373</v>
      </c>
      <c r="K164" s="14" t="s">
        <v>1451</v>
      </c>
      <c r="L164" s="16" t="str">
        <f t="shared" si="2"/>
        <v>Bình Tân/TP Hồ Chí Minh</v>
      </c>
      <c r="M164" s="14">
        <v>30</v>
      </c>
      <c r="N164" s="12"/>
      <c r="O164" s="12"/>
    </row>
    <row r="165" spans="1:15" ht="19">
      <c r="A165" s="14" t="s">
        <v>1370</v>
      </c>
      <c r="B165" s="14">
        <v>6000005263</v>
      </c>
      <c r="C165" s="14" t="s">
        <v>1455</v>
      </c>
      <c r="D165" s="14" t="s">
        <v>1637</v>
      </c>
      <c r="E165" s="14" t="s">
        <v>1454</v>
      </c>
      <c r="F165" s="14" t="s">
        <v>1440</v>
      </c>
      <c r="G165" s="14" t="s">
        <v>1370</v>
      </c>
      <c r="H165" s="14">
        <v>18</v>
      </c>
      <c r="I165" s="14"/>
      <c r="J165" s="14" t="s">
        <v>1373</v>
      </c>
      <c r="K165" s="14" t="s">
        <v>1447</v>
      </c>
      <c r="L165" s="16" t="str">
        <f t="shared" si="2"/>
        <v>Quận 1/TP Hồ Chí Minh</v>
      </c>
      <c r="M165" s="14">
        <v>18</v>
      </c>
      <c r="N165" s="12"/>
      <c r="O165" s="12"/>
    </row>
    <row r="166" spans="1:15" ht="19">
      <c r="A166" s="14" t="s">
        <v>1370</v>
      </c>
      <c r="B166" s="14">
        <v>6000005284</v>
      </c>
      <c r="C166" s="14" t="s">
        <v>374</v>
      </c>
      <c r="D166" s="14" t="s">
        <v>1638</v>
      </c>
      <c r="E166" s="14" t="s">
        <v>1485</v>
      </c>
      <c r="F166" s="14" t="s">
        <v>1440</v>
      </c>
      <c r="G166" s="14" t="s">
        <v>1370</v>
      </c>
      <c r="H166" s="14">
        <v>25</v>
      </c>
      <c r="I166" s="14"/>
      <c r="J166" s="14" t="s">
        <v>1373</v>
      </c>
      <c r="K166" s="14" t="s">
        <v>1476</v>
      </c>
      <c r="L166" s="14" t="str">
        <f t="shared" si="2"/>
        <v>Hóc Môn/TP Hồ Chí Minh</v>
      </c>
      <c r="M166" s="14">
        <v>25</v>
      </c>
      <c r="N166" s="12"/>
      <c r="O166" s="12"/>
    </row>
    <row r="167" spans="1:15" ht="19">
      <c r="A167" s="14" t="s">
        <v>1370</v>
      </c>
      <c r="B167" s="14">
        <v>6000005285</v>
      </c>
      <c r="C167" s="14" t="s">
        <v>374</v>
      </c>
      <c r="D167" s="14" t="s">
        <v>1639</v>
      </c>
      <c r="E167" s="14" t="s">
        <v>1540</v>
      </c>
      <c r="F167" s="14" t="s">
        <v>1440</v>
      </c>
      <c r="G167" s="14" t="s">
        <v>1370</v>
      </c>
      <c r="H167" s="14">
        <v>17</v>
      </c>
      <c r="I167" s="14"/>
      <c r="J167" s="14" t="s">
        <v>1373</v>
      </c>
      <c r="K167" s="14" t="s">
        <v>1480</v>
      </c>
      <c r="L167" s="14" t="str">
        <f t="shared" si="2"/>
        <v>Quận 9/TP Hồ Chí Minh</v>
      </c>
      <c r="M167" s="14">
        <v>17</v>
      </c>
      <c r="N167" s="12"/>
      <c r="O167" s="12"/>
    </row>
    <row r="168" spans="1:15" ht="19">
      <c r="A168" s="14" t="s">
        <v>1370</v>
      </c>
      <c r="B168" s="14">
        <v>6000005286</v>
      </c>
      <c r="C168" s="14" t="s">
        <v>374</v>
      </c>
      <c r="D168" s="14" t="s">
        <v>1640</v>
      </c>
      <c r="E168" s="14" t="s">
        <v>1479</v>
      </c>
      <c r="F168" s="14" t="s">
        <v>1440</v>
      </c>
      <c r="G168" s="14" t="s">
        <v>1370</v>
      </c>
      <c r="H168" s="14">
        <v>10</v>
      </c>
      <c r="I168" s="14"/>
      <c r="J168" s="14" t="s">
        <v>1373</v>
      </c>
      <c r="K168" s="14" t="s">
        <v>1480</v>
      </c>
      <c r="L168" s="14" t="str">
        <f t="shared" si="2"/>
        <v>Thủ Đức/TP Hồ Chí Minh</v>
      </c>
      <c r="M168" s="14">
        <v>10</v>
      </c>
      <c r="N168" s="12"/>
      <c r="O168" s="12"/>
    </row>
    <row r="169" spans="1:15" ht="19">
      <c r="A169" s="14" t="s">
        <v>1370</v>
      </c>
      <c r="B169" s="14">
        <v>6000005298</v>
      </c>
      <c r="C169" s="14" t="s">
        <v>374</v>
      </c>
      <c r="D169" s="14" t="s">
        <v>1641</v>
      </c>
      <c r="E169" s="14" t="s">
        <v>1491</v>
      </c>
      <c r="F169" s="14" t="s">
        <v>1440</v>
      </c>
      <c r="G169" s="14" t="s">
        <v>1370</v>
      </c>
      <c r="H169" s="14">
        <v>16</v>
      </c>
      <c r="I169" s="14"/>
      <c r="J169" s="14" t="s">
        <v>1373</v>
      </c>
      <c r="K169" s="14" t="s">
        <v>1476</v>
      </c>
      <c r="L169" s="14" t="str">
        <f t="shared" si="2"/>
        <v>Gò Vấp/TP Hồ Chí Minh</v>
      </c>
      <c r="M169" s="14">
        <v>16</v>
      </c>
      <c r="N169" s="12"/>
      <c r="O169" s="12"/>
    </row>
    <row r="170" spans="1:15" ht="19">
      <c r="A170" s="14" t="s">
        <v>1370</v>
      </c>
      <c r="B170" s="14">
        <v>6000005387</v>
      </c>
      <c r="C170" s="14" t="s">
        <v>1642</v>
      </c>
      <c r="D170" s="14" t="s">
        <v>1643</v>
      </c>
      <c r="E170" s="14" t="s">
        <v>1446</v>
      </c>
      <c r="F170" s="14" t="s">
        <v>1440</v>
      </c>
      <c r="G170" s="14" t="s">
        <v>1370</v>
      </c>
      <c r="H170" s="14">
        <v>25</v>
      </c>
      <c r="I170" s="14" t="s">
        <v>1644</v>
      </c>
      <c r="J170" s="14" t="s">
        <v>1373</v>
      </c>
      <c r="K170" s="14" t="s">
        <v>1447</v>
      </c>
      <c r="L170" s="14" t="str">
        <f t="shared" si="2"/>
        <v>Quận 6/TP Hồ Chí Minh</v>
      </c>
      <c r="M170" s="14">
        <v>25</v>
      </c>
      <c r="N170" s="12"/>
      <c r="O170" s="12"/>
    </row>
    <row r="171" spans="1:15" ht="19">
      <c r="A171" s="14" t="s">
        <v>1370</v>
      </c>
      <c r="B171" s="14">
        <v>6000005428</v>
      </c>
      <c r="C171" s="14" t="s">
        <v>374</v>
      </c>
      <c r="D171" s="14" t="s">
        <v>1645</v>
      </c>
      <c r="E171" s="14" t="s">
        <v>323</v>
      </c>
      <c r="F171" s="14" t="s">
        <v>1440</v>
      </c>
      <c r="G171" s="14" t="s">
        <v>1370</v>
      </c>
      <c r="H171" s="14">
        <v>30</v>
      </c>
      <c r="I171" s="14"/>
      <c r="J171" s="14" t="s">
        <v>1373</v>
      </c>
      <c r="K171" s="14" t="s">
        <v>1451</v>
      </c>
      <c r="L171" s="14" t="str">
        <f t="shared" si="2"/>
        <v>Bình Tân/TP Hồ Chí Minh</v>
      </c>
      <c r="M171" s="14">
        <v>30</v>
      </c>
      <c r="N171" s="12"/>
      <c r="O171" s="12"/>
    </row>
    <row r="172" spans="1:15" ht="19">
      <c r="A172" s="14" t="s">
        <v>1370</v>
      </c>
      <c r="B172" s="14">
        <v>6000005439</v>
      </c>
      <c r="C172" s="14" t="s">
        <v>374</v>
      </c>
      <c r="D172" s="14" t="s">
        <v>1646</v>
      </c>
      <c r="E172" s="14" t="s">
        <v>159</v>
      </c>
      <c r="F172" s="14" t="s">
        <v>1440</v>
      </c>
      <c r="G172" s="14" t="s">
        <v>1370</v>
      </c>
      <c r="H172" s="14">
        <v>29</v>
      </c>
      <c r="I172" s="14"/>
      <c r="J172" s="14" t="s">
        <v>1373</v>
      </c>
      <c r="K172" s="14" t="s">
        <v>1480</v>
      </c>
      <c r="L172" s="14" t="str">
        <f t="shared" si="2"/>
        <v>Quận 7/TP Hồ Chí Minh</v>
      </c>
      <c r="M172" s="14">
        <v>29</v>
      </c>
      <c r="N172" s="12"/>
      <c r="O172" s="12"/>
    </row>
    <row r="173" spans="1:15" ht="19">
      <c r="A173" s="14" t="s">
        <v>1370</v>
      </c>
      <c r="B173" s="14">
        <v>6000005440</v>
      </c>
      <c r="C173" s="14" t="s">
        <v>374</v>
      </c>
      <c r="D173" s="14" t="s">
        <v>1647</v>
      </c>
      <c r="E173" s="14" t="s">
        <v>1629</v>
      </c>
      <c r="F173" s="14" t="s">
        <v>1440</v>
      </c>
      <c r="G173" s="14" t="s">
        <v>1370</v>
      </c>
      <c r="H173" s="14">
        <v>35</v>
      </c>
      <c r="I173" s="14"/>
      <c r="J173" s="14" t="s">
        <v>1373</v>
      </c>
      <c r="K173" s="14" t="s">
        <v>1630</v>
      </c>
      <c r="L173" s="14" t="str">
        <f t="shared" si="2"/>
        <v>Nhà Bè/TP Hồ Chí Minh</v>
      </c>
      <c r="M173" s="14">
        <v>35</v>
      </c>
      <c r="N173" s="12"/>
      <c r="O173" s="12"/>
    </row>
    <row r="174" spans="1:15" ht="19">
      <c r="A174" s="14" t="s">
        <v>1370</v>
      </c>
      <c r="B174" s="14">
        <v>6000007155</v>
      </c>
      <c r="C174" s="14" t="s">
        <v>374</v>
      </c>
      <c r="D174" s="14" t="s">
        <v>1648</v>
      </c>
      <c r="E174" s="14" t="s">
        <v>1461</v>
      </c>
      <c r="F174" s="14" t="s">
        <v>1440</v>
      </c>
      <c r="G174" s="14" t="s">
        <v>1370</v>
      </c>
      <c r="H174" s="14">
        <v>26</v>
      </c>
      <c r="I174" s="14"/>
      <c r="J174" s="14" t="s">
        <v>1373</v>
      </c>
      <c r="K174" s="14" t="s">
        <v>1451</v>
      </c>
      <c r="L174" s="14" t="str">
        <f t="shared" si="2"/>
        <v>Tân Phú/TP Hồ Chí Minh</v>
      </c>
      <c r="M174" s="14">
        <v>26</v>
      </c>
      <c r="N174" s="12"/>
      <c r="O174" s="12"/>
    </row>
    <row r="175" spans="1:15" ht="19">
      <c r="A175" s="14" t="s">
        <v>1370</v>
      </c>
      <c r="B175" s="14">
        <v>6000007243</v>
      </c>
      <c r="C175" s="14" t="s">
        <v>374</v>
      </c>
      <c r="D175" s="14" t="s">
        <v>1649</v>
      </c>
      <c r="E175" s="14" t="s">
        <v>323</v>
      </c>
      <c r="F175" s="14" t="s">
        <v>1440</v>
      </c>
      <c r="G175" s="14" t="s">
        <v>1370</v>
      </c>
      <c r="H175" s="14">
        <v>30</v>
      </c>
      <c r="I175" s="14"/>
      <c r="J175" s="14" t="s">
        <v>1373</v>
      </c>
      <c r="K175" s="14" t="s">
        <v>1451</v>
      </c>
      <c r="L175" s="14" t="str">
        <f t="shared" si="2"/>
        <v>Bình Tân/TP Hồ Chí Minh</v>
      </c>
      <c r="M175" s="14">
        <v>30</v>
      </c>
      <c r="N175" s="12"/>
      <c r="O175" s="12"/>
    </row>
    <row r="176" spans="1:15" ht="19">
      <c r="A176" s="14" t="s">
        <v>1370</v>
      </c>
      <c r="B176" s="14">
        <v>6000007312</v>
      </c>
      <c r="C176" s="14" t="s">
        <v>374</v>
      </c>
      <c r="D176" s="14" t="s">
        <v>1650</v>
      </c>
      <c r="E176" s="14" t="s">
        <v>372</v>
      </c>
      <c r="F176" s="14" t="s">
        <v>1440</v>
      </c>
      <c r="G176" s="14" t="s">
        <v>1370</v>
      </c>
      <c r="H176" s="14">
        <v>16</v>
      </c>
      <c r="I176" s="14"/>
      <c r="J176" s="14" t="s">
        <v>1373</v>
      </c>
      <c r="K176" s="14" t="s">
        <v>1476</v>
      </c>
      <c r="L176" s="14" t="str">
        <f t="shared" si="2"/>
        <v>Quận 12/TP Hồ Chí Minh</v>
      </c>
      <c r="M176" s="14">
        <v>16</v>
      </c>
      <c r="N176" s="12"/>
      <c r="O176" s="12"/>
    </row>
    <row r="177" spans="1:15" ht="19">
      <c r="A177" s="14" t="s">
        <v>1370</v>
      </c>
      <c r="B177" s="14">
        <v>6000007517</v>
      </c>
      <c r="C177" s="14" t="s">
        <v>1503</v>
      </c>
      <c r="D177" s="14" t="s">
        <v>1651</v>
      </c>
      <c r="E177" s="14" t="s">
        <v>159</v>
      </c>
      <c r="F177" s="14" t="s">
        <v>1440</v>
      </c>
      <c r="G177" s="14" t="s">
        <v>1370</v>
      </c>
      <c r="H177" s="14">
        <v>29</v>
      </c>
      <c r="I177" s="14"/>
      <c r="J177" s="14" t="s">
        <v>1373</v>
      </c>
      <c r="K177" s="14" t="s">
        <v>1480</v>
      </c>
      <c r="L177" s="16" t="str">
        <f t="shared" si="2"/>
        <v>Quận 7/TP Hồ Chí Minh</v>
      </c>
      <c r="M177" s="14">
        <v>29</v>
      </c>
      <c r="N177" s="12"/>
      <c r="O177" s="12"/>
    </row>
    <row r="178" spans="1:15" ht="19">
      <c r="A178" s="14" t="s">
        <v>1370</v>
      </c>
      <c r="B178" s="14">
        <v>6000007527</v>
      </c>
      <c r="C178" s="14" t="s">
        <v>374</v>
      </c>
      <c r="D178" s="14" t="s">
        <v>1652</v>
      </c>
      <c r="E178" s="14" t="s">
        <v>1485</v>
      </c>
      <c r="F178" s="14" t="s">
        <v>1440</v>
      </c>
      <c r="G178" s="14" t="s">
        <v>1370</v>
      </c>
      <c r="H178" s="14">
        <v>25</v>
      </c>
      <c r="I178" s="14"/>
      <c r="J178" s="14" t="s">
        <v>1373</v>
      </c>
      <c r="K178" s="14" t="s">
        <v>1476</v>
      </c>
      <c r="L178" s="14" t="str">
        <f t="shared" si="2"/>
        <v>Hóc Môn/TP Hồ Chí Minh</v>
      </c>
      <c r="M178" s="14">
        <v>25</v>
      </c>
      <c r="N178" s="12"/>
      <c r="O178" s="12"/>
    </row>
    <row r="179" spans="1:15" ht="19">
      <c r="A179" s="14" t="s">
        <v>1370</v>
      </c>
      <c r="B179" s="14">
        <v>6000007528</v>
      </c>
      <c r="C179" s="14" t="s">
        <v>374</v>
      </c>
      <c r="D179" s="14" t="s">
        <v>1653</v>
      </c>
      <c r="E179" s="14" t="s">
        <v>1496</v>
      </c>
      <c r="F179" s="14" t="s">
        <v>1440</v>
      </c>
      <c r="G179" s="14" t="s">
        <v>1370</v>
      </c>
      <c r="H179" s="14">
        <v>18</v>
      </c>
      <c r="I179" s="14"/>
      <c r="J179" s="14" t="s">
        <v>1373</v>
      </c>
      <c r="K179" s="14" t="s">
        <v>1451</v>
      </c>
      <c r="L179" s="14" t="str">
        <f t="shared" si="2"/>
        <v>Phú Nhuận/TP Hồ Chí Minh</v>
      </c>
      <c r="M179" s="14">
        <v>18</v>
      </c>
      <c r="N179" s="12"/>
      <c r="O179" s="12"/>
    </row>
    <row r="180" spans="1:15" ht="19">
      <c r="A180" s="14" t="s">
        <v>1370</v>
      </c>
      <c r="B180" s="14">
        <v>6000007533</v>
      </c>
      <c r="C180" s="14" t="s">
        <v>374</v>
      </c>
      <c r="D180" s="14" t="s">
        <v>1654</v>
      </c>
      <c r="E180" s="14" t="s">
        <v>372</v>
      </c>
      <c r="F180" s="14" t="s">
        <v>1440</v>
      </c>
      <c r="G180" s="14" t="s">
        <v>1370</v>
      </c>
      <c r="H180" s="14">
        <v>16</v>
      </c>
      <c r="I180" s="14"/>
      <c r="J180" s="14" t="s">
        <v>1373</v>
      </c>
      <c r="K180" s="14" t="s">
        <v>1476</v>
      </c>
      <c r="L180" s="14" t="str">
        <f t="shared" si="2"/>
        <v>Quận 12/TP Hồ Chí Minh</v>
      </c>
      <c r="M180" s="14">
        <v>16</v>
      </c>
      <c r="N180" s="12"/>
      <c r="O180" s="12"/>
    </row>
    <row r="181" spans="1:15" ht="19">
      <c r="A181" s="14" t="s">
        <v>1370</v>
      </c>
      <c r="B181" s="14">
        <v>6000007534</v>
      </c>
      <c r="C181" s="14" t="s">
        <v>374</v>
      </c>
      <c r="D181" s="14" t="s">
        <v>1655</v>
      </c>
      <c r="E181" s="14" t="s">
        <v>97</v>
      </c>
      <c r="F181" s="14" t="s">
        <v>1440</v>
      </c>
      <c r="G181" s="14" t="s">
        <v>1370</v>
      </c>
      <c r="H181" s="14">
        <v>19</v>
      </c>
      <c r="I181" s="14"/>
      <c r="J181" s="14" t="s">
        <v>1373</v>
      </c>
      <c r="K181" s="14" t="s">
        <v>1441</v>
      </c>
      <c r="L181" s="14" t="str">
        <f t="shared" si="2"/>
        <v>Quận 3/TP Hồ Chí Minh</v>
      </c>
      <c r="M181" s="14">
        <v>19</v>
      </c>
      <c r="N181" s="12"/>
      <c r="O181" s="12"/>
    </row>
    <row r="182" spans="1:15" ht="19">
      <c r="A182" s="14" t="s">
        <v>1370</v>
      </c>
      <c r="B182" s="14">
        <v>6000007535</v>
      </c>
      <c r="C182" s="14" t="s">
        <v>374</v>
      </c>
      <c r="D182" s="14" t="s">
        <v>1656</v>
      </c>
      <c r="E182" s="14" t="s">
        <v>372</v>
      </c>
      <c r="F182" s="14" t="s">
        <v>1440</v>
      </c>
      <c r="G182" s="14" t="s">
        <v>1370</v>
      </c>
      <c r="H182" s="14">
        <v>16</v>
      </c>
      <c r="I182" s="14"/>
      <c r="J182" s="14" t="s">
        <v>1373</v>
      </c>
      <c r="K182" s="14" t="s">
        <v>1476</v>
      </c>
      <c r="L182" s="14" t="str">
        <f t="shared" si="2"/>
        <v>Quận 12/TP Hồ Chí Minh</v>
      </c>
      <c r="M182" s="14">
        <v>16</v>
      </c>
      <c r="N182" s="12"/>
      <c r="O182" s="12"/>
    </row>
    <row r="183" spans="1:15" ht="19">
      <c r="A183" s="14" t="s">
        <v>1370</v>
      </c>
      <c r="B183" s="14">
        <v>6000007536</v>
      </c>
      <c r="C183" s="14" t="s">
        <v>374</v>
      </c>
      <c r="D183" s="14" t="s">
        <v>1657</v>
      </c>
      <c r="E183" s="14" t="s">
        <v>1658</v>
      </c>
      <c r="F183" s="14" t="s">
        <v>1440</v>
      </c>
      <c r="G183" s="14" t="s">
        <v>1370</v>
      </c>
      <c r="H183" s="14">
        <v>21</v>
      </c>
      <c r="I183" s="14"/>
      <c r="J183" s="14" t="s">
        <v>1373</v>
      </c>
      <c r="K183" s="14" t="s">
        <v>1659</v>
      </c>
      <c r="L183" s="14" t="str">
        <f t="shared" si="2"/>
        <v>Quận 10/TP Hồ Chí Minh</v>
      </c>
      <c r="M183" s="14">
        <v>21</v>
      </c>
      <c r="N183" s="12"/>
      <c r="O183" s="12"/>
    </row>
    <row r="184" spans="1:15" ht="19">
      <c r="A184" s="14" t="s">
        <v>1370</v>
      </c>
      <c r="B184" s="14">
        <v>6000007537</v>
      </c>
      <c r="C184" s="14" t="s">
        <v>374</v>
      </c>
      <c r="D184" s="14" t="s">
        <v>1660</v>
      </c>
      <c r="E184" s="14" t="s">
        <v>1491</v>
      </c>
      <c r="F184" s="14" t="s">
        <v>1440</v>
      </c>
      <c r="G184" s="14" t="s">
        <v>1370</v>
      </c>
      <c r="H184" s="14">
        <v>16</v>
      </c>
      <c r="I184" s="14"/>
      <c r="J184" s="14" t="s">
        <v>1373</v>
      </c>
      <c r="K184" s="14" t="s">
        <v>1476</v>
      </c>
      <c r="L184" s="14" t="str">
        <f t="shared" si="2"/>
        <v>Gò Vấp/TP Hồ Chí Minh</v>
      </c>
      <c r="M184" s="14">
        <v>16</v>
      </c>
      <c r="N184" s="12"/>
      <c r="O184" s="12"/>
    </row>
    <row r="185" spans="1:15" ht="19">
      <c r="A185" s="14" t="s">
        <v>1370</v>
      </c>
      <c r="B185" s="14">
        <v>6000007538</v>
      </c>
      <c r="C185" s="14" t="s">
        <v>374</v>
      </c>
      <c r="D185" s="14" t="s">
        <v>1661</v>
      </c>
      <c r="E185" s="14" t="s">
        <v>159</v>
      </c>
      <c r="F185" s="14" t="s">
        <v>1440</v>
      </c>
      <c r="G185" s="14" t="s">
        <v>1370</v>
      </c>
      <c r="H185" s="14">
        <v>29</v>
      </c>
      <c r="I185" s="14"/>
      <c r="J185" s="14" t="s">
        <v>1373</v>
      </c>
      <c r="K185" s="14" t="s">
        <v>1480</v>
      </c>
      <c r="L185" s="14" t="str">
        <f t="shared" si="2"/>
        <v>Quận 7/TP Hồ Chí Minh</v>
      </c>
      <c r="M185" s="14">
        <v>29</v>
      </c>
      <c r="N185" s="12"/>
      <c r="O185" s="12"/>
    </row>
    <row r="186" spans="1:15" ht="19">
      <c r="A186" s="14" t="s">
        <v>1370</v>
      </c>
      <c r="B186" s="14">
        <v>6000007614</v>
      </c>
      <c r="C186" s="14" t="s">
        <v>1444</v>
      </c>
      <c r="D186" s="14" t="s">
        <v>1662</v>
      </c>
      <c r="E186" s="14" t="s">
        <v>323</v>
      </c>
      <c r="F186" s="14" t="s">
        <v>1440</v>
      </c>
      <c r="G186" s="14" t="s">
        <v>1370</v>
      </c>
      <c r="H186" s="14">
        <v>30</v>
      </c>
      <c r="I186" s="14"/>
      <c r="J186" s="14" t="s">
        <v>1373</v>
      </c>
      <c r="K186" s="14" t="s">
        <v>1451</v>
      </c>
      <c r="L186" s="14" t="str">
        <f t="shared" si="2"/>
        <v>Bình Tân/TP Hồ Chí Minh</v>
      </c>
      <c r="M186" s="14">
        <v>30</v>
      </c>
      <c r="N186" s="12"/>
      <c r="O186" s="12"/>
    </row>
    <row r="187" spans="1:15" ht="19">
      <c r="A187" s="14" t="s">
        <v>1370</v>
      </c>
      <c r="B187" s="14">
        <v>6000007864</v>
      </c>
      <c r="C187" s="14" t="s">
        <v>374</v>
      </c>
      <c r="D187" s="14" t="s">
        <v>1663</v>
      </c>
      <c r="E187" s="14" t="s">
        <v>1450</v>
      </c>
      <c r="F187" s="14" t="s">
        <v>1440</v>
      </c>
      <c r="G187" s="14" t="s">
        <v>1370</v>
      </c>
      <c r="H187" s="14">
        <v>25</v>
      </c>
      <c r="I187" s="14"/>
      <c r="J187" s="14" t="s">
        <v>1373</v>
      </c>
      <c r="K187" s="14" t="s">
        <v>1451</v>
      </c>
      <c r="L187" s="14" t="str">
        <f t="shared" si="2"/>
        <v>Tân Bình/TP Hồ Chí Minh</v>
      </c>
      <c r="M187" s="14">
        <v>25</v>
      </c>
      <c r="N187" s="12"/>
      <c r="O187" s="12"/>
    </row>
    <row r="188" spans="1:15" ht="19">
      <c r="A188" s="14" t="s">
        <v>1370</v>
      </c>
      <c r="B188" s="14">
        <v>6000007865</v>
      </c>
      <c r="C188" s="14" t="s">
        <v>374</v>
      </c>
      <c r="D188" s="14" t="s">
        <v>1664</v>
      </c>
      <c r="E188" s="14" t="s">
        <v>1629</v>
      </c>
      <c r="F188" s="14" t="s">
        <v>1440</v>
      </c>
      <c r="G188" s="14" t="s">
        <v>1370</v>
      </c>
      <c r="H188" s="14">
        <v>35</v>
      </c>
      <c r="I188" s="14"/>
      <c r="J188" s="14" t="s">
        <v>1373</v>
      </c>
      <c r="K188" s="14" t="s">
        <v>1630</v>
      </c>
      <c r="L188" s="14" t="str">
        <f t="shared" si="2"/>
        <v>Nhà Bè/TP Hồ Chí Minh</v>
      </c>
      <c r="M188" s="14">
        <v>35</v>
      </c>
      <c r="N188" s="12"/>
      <c r="O188" s="12"/>
    </row>
    <row r="189" spans="1:15" ht="19">
      <c r="A189" s="14" t="s">
        <v>1370</v>
      </c>
      <c r="B189" s="14">
        <v>6000007866</v>
      </c>
      <c r="C189" s="14" t="s">
        <v>374</v>
      </c>
      <c r="D189" s="14" t="s">
        <v>1665</v>
      </c>
      <c r="E189" s="14" t="s">
        <v>1491</v>
      </c>
      <c r="F189" s="14" t="s">
        <v>1440</v>
      </c>
      <c r="G189" s="14" t="s">
        <v>1370</v>
      </c>
      <c r="H189" s="14">
        <v>16</v>
      </c>
      <c r="I189" s="14"/>
      <c r="J189" s="14" t="s">
        <v>1373</v>
      </c>
      <c r="K189" s="14" t="s">
        <v>1476</v>
      </c>
      <c r="L189" s="14" t="str">
        <f t="shared" si="2"/>
        <v>Gò Vấp/TP Hồ Chí Minh</v>
      </c>
      <c r="M189" s="14">
        <v>16</v>
      </c>
      <c r="N189" s="12"/>
      <c r="O189" s="12"/>
    </row>
    <row r="190" spans="1:15" ht="19">
      <c r="A190" s="14" t="s">
        <v>1370</v>
      </c>
      <c r="B190" s="14">
        <v>6000007901</v>
      </c>
      <c r="C190" s="14" t="s">
        <v>374</v>
      </c>
      <c r="D190" s="14" t="s">
        <v>1666</v>
      </c>
      <c r="E190" s="14" t="s">
        <v>372</v>
      </c>
      <c r="F190" s="14" t="s">
        <v>1440</v>
      </c>
      <c r="G190" s="14" t="s">
        <v>1370</v>
      </c>
      <c r="H190" s="14">
        <v>16</v>
      </c>
      <c r="I190" s="14"/>
      <c r="J190" s="14" t="s">
        <v>1373</v>
      </c>
      <c r="K190" s="14" t="s">
        <v>1476</v>
      </c>
      <c r="L190" s="14" t="str">
        <f t="shared" si="2"/>
        <v>Quận 12/TP Hồ Chí Minh</v>
      </c>
      <c r="M190" s="14">
        <v>16</v>
      </c>
      <c r="N190" s="12"/>
      <c r="O190" s="12"/>
    </row>
    <row r="191" spans="1:15" ht="19">
      <c r="A191" s="14" t="s">
        <v>1370</v>
      </c>
      <c r="B191" s="14">
        <v>6000007902</v>
      </c>
      <c r="C191" s="14" t="s">
        <v>374</v>
      </c>
      <c r="D191" s="14" t="s">
        <v>1667</v>
      </c>
      <c r="E191" s="14" t="s">
        <v>323</v>
      </c>
      <c r="F191" s="14" t="s">
        <v>1440</v>
      </c>
      <c r="G191" s="14" t="s">
        <v>1370</v>
      </c>
      <c r="H191" s="14">
        <v>30</v>
      </c>
      <c r="I191" s="14"/>
      <c r="J191" s="14" t="s">
        <v>1373</v>
      </c>
      <c r="K191" s="14" t="s">
        <v>1451</v>
      </c>
      <c r="L191" s="14" t="str">
        <f t="shared" si="2"/>
        <v>Bình Tân/TP Hồ Chí Minh</v>
      </c>
      <c r="M191" s="14">
        <v>30</v>
      </c>
      <c r="N191" s="12"/>
      <c r="O191" s="12"/>
    </row>
    <row r="192" spans="1:15" ht="19">
      <c r="A192" s="14" t="s">
        <v>1370</v>
      </c>
      <c r="B192" s="14">
        <v>6000007903</v>
      </c>
      <c r="C192" s="14" t="s">
        <v>1093</v>
      </c>
      <c r="D192" s="14" t="s">
        <v>1668</v>
      </c>
      <c r="E192" s="14" t="s">
        <v>1491</v>
      </c>
      <c r="F192" s="14" t="s">
        <v>1440</v>
      </c>
      <c r="G192" s="14" t="s">
        <v>1370</v>
      </c>
      <c r="H192" s="14">
        <v>16</v>
      </c>
      <c r="I192" s="14"/>
      <c r="J192" s="14" t="s">
        <v>1373</v>
      </c>
      <c r="K192" s="14" t="s">
        <v>1476</v>
      </c>
      <c r="L192" s="14" t="str">
        <f t="shared" si="2"/>
        <v>Gò Vấp/TP Hồ Chí Minh</v>
      </c>
      <c r="M192" s="14">
        <v>16</v>
      </c>
      <c r="N192" s="12"/>
      <c r="O192" s="12"/>
    </row>
    <row r="193" spans="1:15" ht="19">
      <c r="A193" s="14" t="s">
        <v>1370</v>
      </c>
      <c r="B193" s="14">
        <v>6000007910</v>
      </c>
      <c r="C193" s="14" t="s">
        <v>374</v>
      </c>
      <c r="D193" s="14" t="s">
        <v>1669</v>
      </c>
      <c r="E193" s="14" t="s">
        <v>323</v>
      </c>
      <c r="F193" s="14" t="s">
        <v>1440</v>
      </c>
      <c r="G193" s="14" t="s">
        <v>1370</v>
      </c>
      <c r="H193" s="14">
        <v>30</v>
      </c>
      <c r="I193" s="14"/>
      <c r="J193" s="14" t="s">
        <v>1373</v>
      </c>
      <c r="K193" s="14" t="s">
        <v>1451</v>
      </c>
      <c r="L193" s="14" t="str">
        <f t="shared" si="2"/>
        <v>Bình Tân/TP Hồ Chí Minh</v>
      </c>
      <c r="M193" s="14">
        <v>30</v>
      </c>
      <c r="N193" s="12"/>
      <c r="O193" s="12"/>
    </row>
    <row r="194" spans="1:15" ht="19">
      <c r="A194" s="14" t="s">
        <v>1370</v>
      </c>
      <c r="B194" s="14">
        <v>6000007988</v>
      </c>
      <c r="C194" s="14" t="s">
        <v>374</v>
      </c>
      <c r="D194" s="14" t="s">
        <v>1670</v>
      </c>
      <c r="E194" s="14" t="s">
        <v>1454</v>
      </c>
      <c r="F194" s="14" t="s">
        <v>1440</v>
      </c>
      <c r="G194" s="14" t="s">
        <v>1370</v>
      </c>
      <c r="H194" s="14">
        <v>18</v>
      </c>
      <c r="I194" s="14"/>
      <c r="J194" s="14" t="s">
        <v>1373</v>
      </c>
      <c r="K194" s="14" t="s">
        <v>1447</v>
      </c>
      <c r="L194" s="14" t="str">
        <f t="shared" ref="L194:L257" si="3">E194&amp;"/"&amp;F194</f>
        <v>Quận 1/TP Hồ Chí Minh</v>
      </c>
      <c r="M194" s="14">
        <v>18</v>
      </c>
      <c r="N194" s="12"/>
      <c r="O194" s="12"/>
    </row>
    <row r="195" spans="1:15" ht="19">
      <c r="A195" s="14" t="s">
        <v>1370</v>
      </c>
      <c r="B195" s="14">
        <v>6000007989</v>
      </c>
      <c r="C195" s="14" t="s">
        <v>374</v>
      </c>
      <c r="D195" s="14" t="s">
        <v>1671</v>
      </c>
      <c r="E195" s="14" t="s">
        <v>323</v>
      </c>
      <c r="F195" s="14" t="s">
        <v>1440</v>
      </c>
      <c r="G195" s="14" t="s">
        <v>1370</v>
      </c>
      <c r="H195" s="14">
        <v>30</v>
      </c>
      <c r="I195" s="14"/>
      <c r="J195" s="14" t="s">
        <v>1373</v>
      </c>
      <c r="K195" s="14" t="s">
        <v>1451</v>
      </c>
      <c r="L195" s="14" t="str">
        <f t="shared" si="3"/>
        <v>Bình Tân/TP Hồ Chí Minh</v>
      </c>
      <c r="M195" s="14">
        <v>30</v>
      </c>
      <c r="N195" s="12"/>
      <c r="O195" s="12"/>
    </row>
    <row r="196" spans="1:15" ht="19">
      <c r="A196" s="14" t="s">
        <v>1370</v>
      </c>
      <c r="B196" s="14">
        <v>6000007992</v>
      </c>
      <c r="C196" s="14" t="s">
        <v>374</v>
      </c>
      <c r="D196" s="14" t="s">
        <v>1672</v>
      </c>
      <c r="E196" s="14" t="s">
        <v>1540</v>
      </c>
      <c r="F196" s="14" t="s">
        <v>1440</v>
      </c>
      <c r="G196" s="14" t="s">
        <v>1370</v>
      </c>
      <c r="H196" s="14">
        <v>17</v>
      </c>
      <c r="I196" s="14"/>
      <c r="J196" s="14" t="s">
        <v>1373</v>
      </c>
      <c r="K196" s="14" t="s">
        <v>1480</v>
      </c>
      <c r="L196" s="14" t="str">
        <f t="shared" si="3"/>
        <v>Quận 9/TP Hồ Chí Minh</v>
      </c>
      <c r="M196" s="14">
        <v>17</v>
      </c>
      <c r="N196" s="12"/>
      <c r="O196" s="12"/>
    </row>
    <row r="197" spans="1:15" ht="19">
      <c r="A197" s="14" t="s">
        <v>1370</v>
      </c>
      <c r="B197" s="14">
        <v>6000007995</v>
      </c>
      <c r="C197" s="14" t="s">
        <v>1673</v>
      </c>
      <c r="D197" s="14" t="s">
        <v>1674</v>
      </c>
      <c r="E197" s="14" t="s">
        <v>159</v>
      </c>
      <c r="F197" s="14" t="s">
        <v>1440</v>
      </c>
      <c r="G197" s="14" t="s">
        <v>1370</v>
      </c>
      <c r="H197" s="14">
        <v>29</v>
      </c>
      <c r="I197" s="14"/>
      <c r="J197" s="14" t="s">
        <v>1373</v>
      </c>
      <c r="K197" s="14" t="s">
        <v>1480</v>
      </c>
      <c r="L197" s="16" t="str">
        <f t="shared" si="3"/>
        <v>Quận 7/TP Hồ Chí Minh</v>
      </c>
      <c r="M197" s="14">
        <v>29</v>
      </c>
      <c r="N197" s="12"/>
      <c r="O197" s="12"/>
    </row>
    <row r="198" spans="1:15" ht="19">
      <c r="A198" s="14" t="s">
        <v>1370</v>
      </c>
      <c r="B198" s="14">
        <v>6000007996</v>
      </c>
      <c r="C198" s="14" t="s">
        <v>1673</v>
      </c>
      <c r="D198" s="14" t="s">
        <v>1675</v>
      </c>
      <c r="E198" s="14" t="s">
        <v>1511</v>
      </c>
      <c r="F198" s="14" t="s">
        <v>1440</v>
      </c>
      <c r="G198" s="14" t="s">
        <v>1370</v>
      </c>
      <c r="H198" s="14">
        <v>22</v>
      </c>
      <c r="I198" s="14"/>
      <c r="J198" s="14" t="s">
        <v>1373</v>
      </c>
      <c r="K198" s="14" t="s">
        <v>1480</v>
      </c>
      <c r="L198" s="14" t="str">
        <f t="shared" si="3"/>
        <v>Quận 2/TP Hồ Chí Minh</v>
      </c>
      <c r="M198" s="14">
        <v>22</v>
      </c>
      <c r="N198" s="12"/>
      <c r="O198" s="12"/>
    </row>
    <row r="199" spans="1:15" ht="19">
      <c r="A199" s="14" t="s">
        <v>1370</v>
      </c>
      <c r="B199" s="14">
        <v>6000008041</v>
      </c>
      <c r="C199" s="14" t="s">
        <v>1093</v>
      </c>
      <c r="D199" s="14" t="s">
        <v>1676</v>
      </c>
      <c r="E199" s="14" t="s">
        <v>1540</v>
      </c>
      <c r="F199" s="14" t="s">
        <v>1440</v>
      </c>
      <c r="G199" s="14" t="s">
        <v>1370</v>
      </c>
      <c r="H199" s="14">
        <v>17</v>
      </c>
      <c r="I199" s="14"/>
      <c r="J199" s="14" t="s">
        <v>1373</v>
      </c>
      <c r="K199" s="14" t="s">
        <v>1480</v>
      </c>
      <c r="L199" s="14" t="str">
        <f t="shared" si="3"/>
        <v>Quận 9/TP Hồ Chí Minh</v>
      </c>
      <c r="M199" s="14">
        <v>17</v>
      </c>
      <c r="N199" s="12"/>
      <c r="O199" s="12"/>
    </row>
    <row r="200" spans="1:15" ht="19">
      <c r="A200" s="14" t="s">
        <v>1370</v>
      </c>
      <c r="B200" s="14">
        <v>6000008043</v>
      </c>
      <c r="C200" s="14" t="s">
        <v>374</v>
      </c>
      <c r="D200" s="14" t="s">
        <v>1677</v>
      </c>
      <c r="E200" s="14" t="s">
        <v>1479</v>
      </c>
      <c r="F200" s="14" t="s">
        <v>1440</v>
      </c>
      <c r="G200" s="14" t="s">
        <v>1370</v>
      </c>
      <c r="H200" s="14">
        <v>10</v>
      </c>
      <c r="I200" s="14"/>
      <c r="J200" s="14" t="s">
        <v>1373</v>
      </c>
      <c r="K200" s="14" t="s">
        <v>1480</v>
      </c>
      <c r="L200" s="14" t="str">
        <f t="shared" si="3"/>
        <v>Thủ Đức/TP Hồ Chí Minh</v>
      </c>
      <c r="M200" s="14">
        <v>10</v>
      </c>
      <c r="N200" s="12"/>
      <c r="O200" s="12"/>
    </row>
    <row r="201" spans="1:15" ht="19">
      <c r="A201" s="14" t="s">
        <v>1370</v>
      </c>
      <c r="B201" s="14">
        <v>6000008044</v>
      </c>
      <c r="C201" s="14" t="s">
        <v>374</v>
      </c>
      <c r="D201" s="14" t="s">
        <v>1678</v>
      </c>
      <c r="E201" s="14" t="s">
        <v>1491</v>
      </c>
      <c r="F201" s="14" t="s">
        <v>1440</v>
      </c>
      <c r="G201" s="14" t="s">
        <v>1370</v>
      </c>
      <c r="H201" s="14">
        <v>16</v>
      </c>
      <c r="I201" s="14"/>
      <c r="J201" s="14" t="s">
        <v>1373</v>
      </c>
      <c r="K201" s="14" t="s">
        <v>1476</v>
      </c>
      <c r="L201" s="14" t="str">
        <f t="shared" si="3"/>
        <v>Gò Vấp/TP Hồ Chí Minh</v>
      </c>
      <c r="M201" s="14">
        <v>16</v>
      </c>
      <c r="N201" s="12"/>
      <c r="O201" s="12"/>
    </row>
    <row r="202" spans="1:15" ht="19">
      <c r="A202" s="14" t="s">
        <v>1370</v>
      </c>
      <c r="B202" s="14">
        <v>6000008047</v>
      </c>
      <c r="C202" s="14" t="s">
        <v>374</v>
      </c>
      <c r="D202" s="14" t="s">
        <v>1679</v>
      </c>
      <c r="E202" s="14" t="s">
        <v>1479</v>
      </c>
      <c r="F202" s="14" t="s">
        <v>1440</v>
      </c>
      <c r="G202" s="14" t="s">
        <v>1370</v>
      </c>
      <c r="H202" s="14">
        <v>10</v>
      </c>
      <c r="I202" s="14"/>
      <c r="J202" s="14" t="s">
        <v>1373</v>
      </c>
      <c r="K202" s="14" t="s">
        <v>1480</v>
      </c>
      <c r="L202" s="14" t="str">
        <f t="shared" si="3"/>
        <v>Thủ Đức/TP Hồ Chí Minh</v>
      </c>
      <c r="M202" s="14">
        <v>10</v>
      </c>
      <c r="N202" s="12"/>
      <c r="O202" s="12"/>
    </row>
    <row r="203" spans="1:15" ht="19">
      <c r="A203" s="14" t="s">
        <v>1370</v>
      </c>
      <c r="B203" s="14">
        <v>6000008062</v>
      </c>
      <c r="C203" s="14" t="s">
        <v>1503</v>
      </c>
      <c r="D203" s="14" t="s">
        <v>1680</v>
      </c>
      <c r="E203" s="14" t="s">
        <v>1491</v>
      </c>
      <c r="F203" s="14" t="s">
        <v>1440</v>
      </c>
      <c r="G203" s="14" t="s">
        <v>1370</v>
      </c>
      <c r="H203" s="14">
        <v>16</v>
      </c>
      <c r="I203" s="14"/>
      <c r="J203" s="14" t="s">
        <v>1373</v>
      </c>
      <c r="K203" s="14" t="s">
        <v>1476</v>
      </c>
      <c r="L203" s="14" t="str">
        <f t="shared" si="3"/>
        <v>Gò Vấp/TP Hồ Chí Minh</v>
      </c>
      <c r="M203" s="14">
        <v>16</v>
      </c>
      <c r="N203" s="12"/>
      <c r="O203" s="12"/>
    </row>
    <row r="204" spans="1:15" ht="19">
      <c r="A204" s="14" t="s">
        <v>1370</v>
      </c>
      <c r="B204" s="14">
        <v>6000008069</v>
      </c>
      <c r="C204" s="14" t="s">
        <v>374</v>
      </c>
      <c r="D204" s="14" t="s">
        <v>1681</v>
      </c>
      <c r="E204" s="14" t="s">
        <v>372</v>
      </c>
      <c r="F204" s="14" t="s">
        <v>1440</v>
      </c>
      <c r="G204" s="14" t="s">
        <v>1370</v>
      </c>
      <c r="H204" s="14">
        <v>16</v>
      </c>
      <c r="I204" s="14"/>
      <c r="J204" s="14" t="s">
        <v>1373</v>
      </c>
      <c r="K204" s="14" t="s">
        <v>1476</v>
      </c>
      <c r="L204" s="14" t="str">
        <f t="shared" si="3"/>
        <v>Quận 12/TP Hồ Chí Minh</v>
      </c>
      <c r="M204" s="14">
        <v>16</v>
      </c>
      <c r="N204" s="12"/>
      <c r="O204" s="12"/>
    </row>
    <row r="205" spans="1:15" ht="19">
      <c r="A205" s="14" t="s">
        <v>1370</v>
      </c>
      <c r="B205" s="14">
        <v>6000008108</v>
      </c>
      <c r="C205" s="14" t="s">
        <v>374</v>
      </c>
      <c r="D205" s="14" t="s">
        <v>1682</v>
      </c>
      <c r="E205" s="14" t="s">
        <v>372</v>
      </c>
      <c r="F205" s="14" t="s">
        <v>1440</v>
      </c>
      <c r="G205" s="14" t="s">
        <v>1370</v>
      </c>
      <c r="H205" s="14">
        <v>16</v>
      </c>
      <c r="I205" s="14"/>
      <c r="J205" s="14" t="s">
        <v>1373</v>
      </c>
      <c r="K205" s="14" t="s">
        <v>1476</v>
      </c>
      <c r="L205" s="14" t="str">
        <f t="shared" si="3"/>
        <v>Quận 12/TP Hồ Chí Minh</v>
      </c>
      <c r="M205" s="14">
        <v>16</v>
      </c>
      <c r="N205" s="12"/>
      <c r="O205" s="12"/>
    </row>
    <row r="206" spans="1:15" ht="19">
      <c r="A206" s="14" t="s">
        <v>1370</v>
      </c>
      <c r="B206" s="14">
        <v>6000008178</v>
      </c>
      <c r="C206" s="14" t="s">
        <v>374</v>
      </c>
      <c r="D206" s="14" t="s">
        <v>1683</v>
      </c>
      <c r="E206" s="14" t="s">
        <v>1485</v>
      </c>
      <c r="F206" s="14" t="s">
        <v>1440</v>
      </c>
      <c r="G206" s="14" t="s">
        <v>1370</v>
      </c>
      <c r="H206" s="14">
        <v>25</v>
      </c>
      <c r="I206" s="14"/>
      <c r="J206" s="14" t="s">
        <v>1373</v>
      </c>
      <c r="K206" s="14" t="s">
        <v>1476</v>
      </c>
      <c r="L206" s="14" t="str">
        <f t="shared" si="3"/>
        <v>Hóc Môn/TP Hồ Chí Minh</v>
      </c>
      <c r="M206" s="14">
        <v>25</v>
      </c>
      <c r="N206" s="12"/>
      <c r="O206" s="12"/>
    </row>
    <row r="207" spans="1:15" ht="19">
      <c r="A207" s="14" t="s">
        <v>1370</v>
      </c>
      <c r="B207" s="14">
        <v>6000008199</v>
      </c>
      <c r="C207" s="14" t="s">
        <v>1684</v>
      </c>
      <c r="D207" s="14" t="s">
        <v>1685</v>
      </c>
      <c r="E207" s="14" t="s">
        <v>1450</v>
      </c>
      <c r="F207" s="14" t="s">
        <v>1440</v>
      </c>
      <c r="G207" s="14" t="s">
        <v>1370</v>
      </c>
      <c r="H207" s="14">
        <v>25</v>
      </c>
      <c r="I207" s="14"/>
      <c r="J207" s="14" t="s">
        <v>1373</v>
      </c>
      <c r="K207" s="14" t="s">
        <v>1451</v>
      </c>
      <c r="L207" s="14" t="str">
        <f t="shared" si="3"/>
        <v>Tân Bình/TP Hồ Chí Minh</v>
      </c>
      <c r="M207" s="14">
        <v>25</v>
      </c>
      <c r="N207" s="12"/>
      <c r="O207" s="12"/>
    </row>
    <row r="208" spans="1:15" ht="19">
      <c r="A208" s="14" t="s">
        <v>1370</v>
      </c>
      <c r="B208" s="14">
        <v>6000008268</v>
      </c>
      <c r="C208" s="14" t="s">
        <v>1686</v>
      </c>
      <c r="D208" s="14" t="s">
        <v>1687</v>
      </c>
      <c r="E208" s="14" t="s">
        <v>159</v>
      </c>
      <c r="F208" s="14" t="s">
        <v>1440</v>
      </c>
      <c r="G208" s="14" t="s">
        <v>1370</v>
      </c>
      <c r="H208" s="14">
        <v>29</v>
      </c>
      <c r="I208" s="14" t="s">
        <v>1688</v>
      </c>
      <c r="J208" s="14" t="s">
        <v>1373</v>
      </c>
      <c r="K208" s="14" t="s">
        <v>1480</v>
      </c>
      <c r="L208" s="16" t="str">
        <f t="shared" si="3"/>
        <v>Quận 7/TP Hồ Chí Minh</v>
      </c>
      <c r="M208" s="14">
        <v>29</v>
      </c>
      <c r="N208" s="12"/>
      <c r="O208" s="12"/>
    </row>
    <row r="209" spans="1:15" ht="19">
      <c r="A209" s="14" t="s">
        <v>1370</v>
      </c>
      <c r="B209" s="14">
        <v>6000008269</v>
      </c>
      <c r="C209" s="14" t="s">
        <v>1146</v>
      </c>
      <c r="D209" s="14" t="s">
        <v>1689</v>
      </c>
      <c r="E209" s="14" t="s">
        <v>97</v>
      </c>
      <c r="F209" s="14" t="s">
        <v>1440</v>
      </c>
      <c r="G209" s="14" t="s">
        <v>1370</v>
      </c>
      <c r="H209" s="14">
        <v>19</v>
      </c>
      <c r="I209" s="14"/>
      <c r="J209" s="14" t="s">
        <v>1373</v>
      </c>
      <c r="K209" s="14" t="s">
        <v>1441</v>
      </c>
      <c r="L209" s="16" t="str">
        <f t="shared" si="3"/>
        <v>Quận 3/TP Hồ Chí Minh</v>
      </c>
      <c r="M209" s="14">
        <v>19</v>
      </c>
      <c r="N209" s="12"/>
      <c r="O209" s="12"/>
    </row>
    <row r="210" spans="1:15" ht="19">
      <c r="A210" s="14" t="s">
        <v>1370</v>
      </c>
      <c r="B210" s="14">
        <v>6000008284</v>
      </c>
      <c r="C210" s="14" t="s">
        <v>374</v>
      </c>
      <c r="D210" s="14" t="s">
        <v>1690</v>
      </c>
      <c r="E210" s="14" t="s">
        <v>1540</v>
      </c>
      <c r="F210" s="14" t="s">
        <v>1440</v>
      </c>
      <c r="G210" s="14" t="s">
        <v>1370</v>
      </c>
      <c r="H210" s="14">
        <v>17</v>
      </c>
      <c r="I210" s="14"/>
      <c r="J210" s="14" t="s">
        <v>1373</v>
      </c>
      <c r="K210" s="14" t="s">
        <v>1480</v>
      </c>
      <c r="L210" s="14" t="str">
        <f t="shared" si="3"/>
        <v>Quận 9/TP Hồ Chí Minh</v>
      </c>
      <c r="M210" s="14">
        <v>17</v>
      </c>
      <c r="N210" s="12"/>
      <c r="O210" s="12"/>
    </row>
    <row r="211" spans="1:15" ht="19">
      <c r="A211" s="14" t="s">
        <v>1370</v>
      </c>
      <c r="B211" s="14">
        <v>6000008285</v>
      </c>
      <c r="C211" s="14" t="s">
        <v>374</v>
      </c>
      <c r="D211" s="14" t="s">
        <v>1691</v>
      </c>
      <c r="E211" s="14" t="s">
        <v>1540</v>
      </c>
      <c r="F211" s="14" t="s">
        <v>1440</v>
      </c>
      <c r="G211" s="14" t="s">
        <v>1370</v>
      </c>
      <c r="H211" s="14">
        <v>17</v>
      </c>
      <c r="I211" s="14"/>
      <c r="J211" s="14" t="s">
        <v>1373</v>
      </c>
      <c r="K211" s="14" t="s">
        <v>1480</v>
      </c>
      <c r="L211" s="14" t="str">
        <f t="shared" si="3"/>
        <v>Quận 9/TP Hồ Chí Minh</v>
      </c>
      <c r="M211" s="14">
        <v>17</v>
      </c>
      <c r="N211" s="12"/>
      <c r="O211" s="12"/>
    </row>
    <row r="212" spans="1:15" ht="19">
      <c r="A212" s="14" t="s">
        <v>1370</v>
      </c>
      <c r="B212" s="14">
        <v>6000008295</v>
      </c>
      <c r="C212" s="14" t="s">
        <v>1622</v>
      </c>
      <c r="D212" s="14" t="s">
        <v>1692</v>
      </c>
      <c r="E212" s="14" t="s">
        <v>1511</v>
      </c>
      <c r="F212" s="14" t="s">
        <v>1440</v>
      </c>
      <c r="G212" s="14" t="s">
        <v>1370</v>
      </c>
      <c r="H212" s="14">
        <v>22</v>
      </c>
      <c r="I212" s="14" t="s">
        <v>1693</v>
      </c>
      <c r="J212" s="14" t="s">
        <v>1373</v>
      </c>
      <c r="K212" s="14" t="s">
        <v>1480</v>
      </c>
      <c r="L212" s="16" t="str">
        <f t="shared" si="3"/>
        <v>Quận 2/TP Hồ Chí Minh</v>
      </c>
      <c r="M212" s="14">
        <v>22</v>
      </c>
      <c r="N212" s="12"/>
      <c r="O212" s="12"/>
    </row>
    <row r="213" spans="1:15" ht="19">
      <c r="A213" s="14" t="s">
        <v>1370</v>
      </c>
      <c r="B213" s="14">
        <v>6000008352</v>
      </c>
      <c r="C213" s="14" t="s">
        <v>374</v>
      </c>
      <c r="D213" s="14" t="s">
        <v>1694</v>
      </c>
      <c r="E213" s="14" t="s">
        <v>1479</v>
      </c>
      <c r="F213" s="14" t="s">
        <v>1440</v>
      </c>
      <c r="G213" s="14" t="s">
        <v>1370</v>
      </c>
      <c r="H213" s="14">
        <v>10</v>
      </c>
      <c r="I213" s="14"/>
      <c r="J213" s="14" t="s">
        <v>1373</v>
      </c>
      <c r="K213" s="14" t="s">
        <v>1480</v>
      </c>
      <c r="L213" s="14" t="str">
        <f t="shared" si="3"/>
        <v>Thủ Đức/TP Hồ Chí Minh</v>
      </c>
      <c r="M213" s="14">
        <v>10</v>
      </c>
      <c r="N213" s="12"/>
      <c r="O213" s="12"/>
    </row>
    <row r="214" spans="1:15" ht="19">
      <c r="A214" s="14" t="s">
        <v>1370</v>
      </c>
      <c r="B214" s="14">
        <v>6000008353</v>
      </c>
      <c r="C214" s="14" t="s">
        <v>374</v>
      </c>
      <c r="D214" s="14" t="s">
        <v>1695</v>
      </c>
      <c r="E214" s="14" t="s">
        <v>323</v>
      </c>
      <c r="F214" s="14" t="s">
        <v>1440</v>
      </c>
      <c r="G214" s="14" t="s">
        <v>1370</v>
      </c>
      <c r="H214" s="14">
        <v>30</v>
      </c>
      <c r="I214" s="14"/>
      <c r="J214" s="14" t="s">
        <v>1373</v>
      </c>
      <c r="K214" s="14" t="s">
        <v>1451</v>
      </c>
      <c r="L214" s="14" t="str">
        <f t="shared" si="3"/>
        <v>Bình Tân/TP Hồ Chí Minh</v>
      </c>
      <c r="M214" s="14">
        <v>30</v>
      </c>
      <c r="N214" s="12"/>
      <c r="O214" s="12"/>
    </row>
    <row r="215" spans="1:15" ht="19">
      <c r="A215" s="14" t="s">
        <v>1370</v>
      </c>
      <c r="B215" s="14">
        <v>6000008388</v>
      </c>
      <c r="C215" s="14" t="s">
        <v>374</v>
      </c>
      <c r="D215" s="14" t="s">
        <v>1696</v>
      </c>
      <c r="E215" s="14" t="s">
        <v>1475</v>
      </c>
      <c r="F215" s="14" t="s">
        <v>1440</v>
      </c>
      <c r="G215" s="14" t="s">
        <v>1370</v>
      </c>
      <c r="H215" s="14">
        <v>40</v>
      </c>
      <c r="I215" s="14"/>
      <c r="J215" s="14" t="s">
        <v>1373</v>
      </c>
      <c r="K215" s="14" t="s">
        <v>1476</v>
      </c>
      <c r="L215" s="14" t="str">
        <f t="shared" si="3"/>
        <v>Củ Chi/TP Hồ Chí Minh</v>
      </c>
      <c r="M215" s="14">
        <v>40</v>
      </c>
      <c r="N215" s="12"/>
      <c r="O215" s="12"/>
    </row>
    <row r="216" spans="1:15" ht="19">
      <c r="A216" s="14" t="s">
        <v>1370</v>
      </c>
      <c r="B216" s="14">
        <v>6000008392</v>
      </c>
      <c r="C216" s="14" t="s">
        <v>374</v>
      </c>
      <c r="D216" s="14" t="s">
        <v>1697</v>
      </c>
      <c r="E216" s="14" t="s">
        <v>1540</v>
      </c>
      <c r="F216" s="14" t="s">
        <v>1440</v>
      </c>
      <c r="G216" s="14" t="s">
        <v>1370</v>
      </c>
      <c r="H216" s="14">
        <v>17</v>
      </c>
      <c r="I216" s="14"/>
      <c r="J216" s="14" t="s">
        <v>1373</v>
      </c>
      <c r="K216" s="14" t="s">
        <v>1480</v>
      </c>
      <c r="L216" s="14" t="str">
        <f t="shared" si="3"/>
        <v>Quận 9/TP Hồ Chí Minh</v>
      </c>
      <c r="M216" s="14">
        <v>17</v>
      </c>
      <c r="N216" s="12"/>
      <c r="O216" s="12"/>
    </row>
    <row r="217" spans="1:15" ht="19">
      <c r="A217" s="14" t="s">
        <v>1370</v>
      </c>
      <c r="B217" s="14">
        <v>6000008422</v>
      </c>
      <c r="C217" s="14" t="s">
        <v>1635</v>
      </c>
      <c r="D217" s="14" t="s">
        <v>1698</v>
      </c>
      <c r="E217" s="14" t="s">
        <v>1699</v>
      </c>
      <c r="F217" s="14" t="s">
        <v>1440</v>
      </c>
      <c r="G217" s="14" t="s">
        <v>1370</v>
      </c>
      <c r="H217" s="14">
        <v>16</v>
      </c>
      <c r="I217" s="14"/>
      <c r="J217" s="14" t="s">
        <v>1373</v>
      </c>
      <c r="K217" s="14" t="s">
        <v>1476</v>
      </c>
      <c r="L217" s="16" t="str">
        <f t="shared" si="3"/>
        <v>Gò vấp/TP Hồ Chí Minh</v>
      </c>
      <c r="M217" s="14">
        <v>16</v>
      </c>
      <c r="N217" s="12"/>
      <c r="O217" s="12"/>
    </row>
    <row r="218" spans="1:15" ht="19">
      <c r="A218" s="14" t="s">
        <v>1370</v>
      </c>
      <c r="B218" s="14">
        <v>6000008423</v>
      </c>
      <c r="C218" s="14" t="s">
        <v>1635</v>
      </c>
      <c r="D218" s="14" t="s">
        <v>1700</v>
      </c>
      <c r="E218" s="14" t="s">
        <v>323</v>
      </c>
      <c r="F218" s="14" t="s">
        <v>1440</v>
      </c>
      <c r="G218" s="14" t="s">
        <v>1370</v>
      </c>
      <c r="H218" s="14">
        <v>30</v>
      </c>
      <c r="I218" s="14"/>
      <c r="J218" s="14" t="s">
        <v>1373</v>
      </c>
      <c r="K218" s="14" t="s">
        <v>1451</v>
      </c>
      <c r="L218" s="16" t="str">
        <f t="shared" si="3"/>
        <v>Bình Tân/TP Hồ Chí Minh</v>
      </c>
      <c r="M218" s="14">
        <v>30</v>
      </c>
      <c r="N218" s="12"/>
      <c r="O218" s="12"/>
    </row>
    <row r="219" spans="1:15" ht="19">
      <c r="A219" s="14" t="s">
        <v>1370</v>
      </c>
      <c r="B219" s="14">
        <v>6000008445</v>
      </c>
      <c r="C219" s="14" t="s">
        <v>374</v>
      </c>
      <c r="D219" s="14" t="s">
        <v>1701</v>
      </c>
      <c r="E219" s="14" t="s">
        <v>1511</v>
      </c>
      <c r="F219" s="14" t="s">
        <v>1440</v>
      </c>
      <c r="G219" s="14" t="s">
        <v>1370</v>
      </c>
      <c r="H219" s="14">
        <v>22</v>
      </c>
      <c r="I219" s="14"/>
      <c r="J219" s="14" t="s">
        <v>1373</v>
      </c>
      <c r="K219" s="14" t="s">
        <v>1480</v>
      </c>
      <c r="L219" s="14" t="str">
        <f t="shared" si="3"/>
        <v>Quận 2/TP Hồ Chí Minh</v>
      </c>
      <c r="M219" s="14">
        <v>22</v>
      </c>
      <c r="N219" s="12"/>
      <c r="O219" s="12"/>
    </row>
    <row r="220" spans="1:15" ht="19">
      <c r="A220" s="14" t="s">
        <v>1370</v>
      </c>
      <c r="B220" s="14">
        <v>6000008482</v>
      </c>
      <c r="C220" s="14" t="s">
        <v>374</v>
      </c>
      <c r="D220" s="14" t="s">
        <v>1702</v>
      </c>
      <c r="E220" s="14" t="s">
        <v>1479</v>
      </c>
      <c r="F220" s="14" t="s">
        <v>1440</v>
      </c>
      <c r="G220" s="14" t="s">
        <v>1370</v>
      </c>
      <c r="H220" s="14">
        <v>10</v>
      </c>
      <c r="I220" s="14"/>
      <c r="J220" s="14" t="s">
        <v>1373</v>
      </c>
      <c r="K220" s="14" t="s">
        <v>1480</v>
      </c>
      <c r="L220" s="14" t="str">
        <f t="shared" si="3"/>
        <v>Thủ Đức/TP Hồ Chí Minh</v>
      </c>
      <c r="M220" s="14">
        <v>10</v>
      </c>
      <c r="N220" s="12"/>
      <c r="O220" s="12"/>
    </row>
    <row r="221" spans="1:15" ht="19">
      <c r="A221" s="14" t="s">
        <v>1370</v>
      </c>
      <c r="B221" s="14">
        <v>6000008619</v>
      </c>
      <c r="C221" s="14" t="s">
        <v>374</v>
      </c>
      <c r="D221" s="14" t="s">
        <v>1703</v>
      </c>
      <c r="E221" s="14" t="s">
        <v>372</v>
      </c>
      <c r="F221" s="14" t="s">
        <v>1440</v>
      </c>
      <c r="G221" s="14" t="s">
        <v>1370</v>
      </c>
      <c r="H221" s="14">
        <v>16</v>
      </c>
      <c r="I221" s="14"/>
      <c r="J221" s="14" t="s">
        <v>1373</v>
      </c>
      <c r="K221" s="14" t="s">
        <v>1476</v>
      </c>
      <c r="L221" s="14" t="str">
        <f t="shared" si="3"/>
        <v>Quận 12/TP Hồ Chí Minh</v>
      </c>
      <c r="M221" s="14">
        <v>16</v>
      </c>
      <c r="N221" s="12"/>
      <c r="O221" s="12"/>
    </row>
    <row r="222" spans="1:15" ht="19">
      <c r="A222" s="14" t="s">
        <v>1370</v>
      </c>
      <c r="B222" s="14">
        <v>6000008641</v>
      </c>
      <c r="C222" s="14" t="s">
        <v>1544</v>
      </c>
      <c r="D222" s="14" t="s">
        <v>1704</v>
      </c>
      <c r="E222" s="14" t="s">
        <v>1658</v>
      </c>
      <c r="F222" s="14" t="s">
        <v>1440</v>
      </c>
      <c r="G222" s="14" t="s">
        <v>1370</v>
      </c>
      <c r="H222" s="14">
        <v>21</v>
      </c>
      <c r="I222" s="14" t="s">
        <v>1705</v>
      </c>
      <c r="J222" s="14" t="s">
        <v>1373</v>
      </c>
      <c r="K222" s="14" t="s">
        <v>1659</v>
      </c>
      <c r="L222" s="14" t="str">
        <f t="shared" si="3"/>
        <v>Quận 10/TP Hồ Chí Minh</v>
      </c>
      <c r="M222" s="14">
        <v>21</v>
      </c>
      <c r="N222" s="12"/>
      <c r="O222" s="12"/>
    </row>
    <row r="223" spans="1:15" ht="19">
      <c r="A223" s="14" t="s">
        <v>1370</v>
      </c>
      <c r="B223" s="14">
        <v>6000008673</v>
      </c>
      <c r="C223" s="14" t="s">
        <v>374</v>
      </c>
      <c r="D223" s="14" t="s">
        <v>1706</v>
      </c>
      <c r="E223" s="14" t="s">
        <v>1461</v>
      </c>
      <c r="F223" s="14" t="s">
        <v>1440</v>
      </c>
      <c r="G223" s="14" t="s">
        <v>1370</v>
      </c>
      <c r="H223" s="14">
        <v>26</v>
      </c>
      <c r="I223" s="14"/>
      <c r="J223" s="14" t="s">
        <v>1373</v>
      </c>
      <c r="K223" s="14" t="s">
        <v>1451</v>
      </c>
      <c r="L223" s="14" t="str">
        <f t="shared" si="3"/>
        <v>Tân Phú/TP Hồ Chí Minh</v>
      </c>
      <c r="M223" s="14">
        <v>26</v>
      </c>
      <c r="N223" s="12"/>
      <c r="O223" s="12"/>
    </row>
    <row r="224" spans="1:15" ht="19">
      <c r="A224" s="14" t="s">
        <v>1370</v>
      </c>
      <c r="B224" s="14">
        <v>6000008686</v>
      </c>
      <c r="C224" s="14" t="s">
        <v>1707</v>
      </c>
      <c r="D224" s="14" t="s">
        <v>1708</v>
      </c>
      <c r="E224" s="14" t="s">
        <v>97</v>
      </c>
      <c r="F224" s="14" t="s">
        <v>1440</v>
      </c>
      <c r="G224" s="14" t="s">
        <v>1370</v>
      </c>
      <c r="H224" s="14">
        <v>19</v>
      </c>
      <c r="I224" s="14"/>
      <c r="J224" s="14" t="s">
        <v>1373</v>
      </c>
      <c r="K224" s="14" t="s">
        <v>1441</v>
      </c>
      <c r="L224" s="14" t="str">
        <f t="shared" si="3"/>
        <v>Quận 3/TP Hồ Chí Minh</v>
      </c>
      <c r="M224" s="14">
        <v>19</v>
      </c>
      <c r="N224" s="12"/>
      <c r="O224" s="12"/>
    </row>
    <row r="225" spans="1:15" ht="19">
      <c r="A225" s="14" t="s">
        <v>1370</v>
      </c>
      <c r="B225" s="14">
        <v>6000008693</v>
      </c>
      <c r="C225" s="14" t="s">
        <v>374</v>
      </c>
      <c r="D225" s="14" t="s">
        <v>1709</v>
      </c>
      <c r="E225" s="14" t="s">
        <v>1529</v>
      </c>
      <c r="F225" s="14" t="s">
        <v>1440</v>
      </c>
      <c r="G225" s="14" t="s">
        <v>1370</v>
      </c>
      <c r="H225" s="14">
        <v>44</v>
      </c>
      <c r="I225" s="14"/>
      <c r="J225" s="14" t="s">
        <v>1373</v>
      </c>
      <c r="K225" s="14" t="s">
        <v>1530</v>
      </c>
      <c r="L225" s="14" t="str">
        <f t="shared" si="3"/>
        <v>Bình Chánh/TP Hồ Chí Minh</v>
      </c>
      <c r="M225" s="14">
        <v>44</v>
      </c>
      <c r="N225" s="12"/>
      <c r="O225" s="12"/>
    </row>
    <row r="226" spans="1:15" ht="19">
      <c r="A226" s="14" t="s">
        <v>1370</v>
      </c>
      <c r="B226" s="14">
        <v>6000008733</v>
      </c>
      <c r="C226" s="14" t="s">
        <v>1635</v>
      </c>
      <c r="D226" s="14" t="s">
        <v>1710</v>
      </c>
      <c r="E226" s="14" t="s">
        <v>1529</v>
      </c>
      <c r="F226" s="14" t="s">
        <v>1440</v>
      </c>
      <c r="G226" s="14" t="s">
        <v>1370</v>
      </c>
      <c r="H226" s="14">
        <v>44</v>
      </c>
      <c r="I226" s="14"/>
      <c r="J226" s="14" t="s">
        <v>1373</v>
      </c>
      <c r="K226" s="14" t="s">
        <v>1530</v>
      </c>
      <c r="L226" s="14" t="str">
        <f t="shared" si="3"/>
        <v>Bình Chánh/TP Hồ Chí Minh</v>
      </c>
      <c r="M226" s="14">
        <v>44</v>
      </c>
      <c r="N226" s="12"/>
      <c r="O226" s="12"/>
    </row>
    <row r="227" spans="1:15" ht="19">
      <c r="A227" s="14" t="s">
        <v>1370</v>
      </c>
      <c r="B227" s="14">
        <v>6000008779</v>
      </c>
      <c r="C227" s="14" t="s">
        <v>1635</v>
      </c>
      <c r="D227" s="14" t="s">
        <v>1711</v>
      </c>
      <c r="E227" s="14" t="s">
        <v>1461</v>
      </c>
      <c r="F227" s="14" t="s">
        <v>1440</v>
      </c>
      <c r="G227" s="14" t="s">
        <v>1370</v>
      </c>
      <c r="H227" s="14">
        <v>26</v>
      </c>
      <c r="I227" s="14"/>
      <c r="J227" s="14" t="s">
        <v>1373</v>
      </c>
      <c r="K227" s="14" t="s">
        <v>1451</v>
      </c>
      <c r="L227" s="16" t="str">
        <f t="shared" si="3"/>
        <v>Tân Phú/TP Hồ Chí Minh</v>
      </c>
      <c r="M227" s="14">
        <v>26</v>
      </c>
      <c r="N227" s="12"/>
      <c r="O227" s="12"/>
    </row>
    <row r="228" spans="1:15" ht="19">
      <c r="A228" s="14" t="s">
        <v>1370</v>
      </c>
      <c r="B228" s="14">
        <v>6000008795</v>
      </c>
      <c r="C228" s="14" t="s">
        <v>374</v>
      </c>
      <c r="D228" s="14" t="s">
        <v>1712</v>
      </c>
      <c r="E228" s="14" t="s">
        <v>372</v>
      </c>
      <c r="F228" s="14" t="s">
        <v>1440</v>
      </c>
      <c r="G228" s="14" t="s">
        <v>1370</v>
      </c>
      <c r="H228" s="14">
        <v>16</v>
      </c>
      <c r="I228" s="14"/>
      <c r="J228" s="14" t="s">
        <v>1373</v>
      </c>
      <c r="K228" s="14" t="s">
        <v>1476</v>
      </c>
      <c r="L228" s="14" t="str">
        <f t="shared" si="3"/>
        <v>Quận 12/TP Hồ Chí Minh</v>
      </c>
      <c r="M228" s="14">
        <v>16</v>
      </c>
      <c r="N228" s="12"/>
      <c r="O228" s="12"/>
    </row>
    <row r="229" spans="1:15" ht="19">
      <c r="A229" s="14" t="s">
        <v>1370</v>
      </c>
      <c r="B229" s="14">
        <v>6000008796</v>
      </c>
      <c r="C229" s="14" t="s">
        <v>374</v>
      </c>
      <c r="D229" s="14" t="s">
        <v>1713</v>
      </c>
      <c r="E229" s="14" t="s">
        <v>1529</v>
      </c>
      <c r="F229" s="14" t="s">
        <v>1440</v>
      </c>
      <c r="G229" s="14" t="s">
        <v>1370</v>
      </c>
      <c r="H229" s="14">
        <v>44</v>
      </c>
      <c r="I229" s="14"/>
      <c r="J229" s="14" t="s">
        <v>1373</v>
      </c>
      <c r="K229" s="14" t="s">
        <v>1530</v>
      </c>
      <c r="L229" s="14" t="str">
        <f t="shared" si="3"/>
        <v>Bình Chánh/TP Hồ Chí Minh</v>
      </c>
      <c r="M229" s="14">
        <v>44</v>
      </c>
      <c r="N229" s="12"/>
      <c r="O229" s="12"/>
    </row>
    <row r="230" spans="1:15" ht="19">
      <c r="A230" s="14" t="s">
        <v>1370</v>
      </c>
      <c r="B230" s="14">
        <v>6000008813</v>
      </c>
      <c r="C230" s="14" t="s">
        <v>374</v>
      </c>
      <c r="D230" s="14" t="s">
        <v>1714</v>
      </c>
      <c r="E230" s="14" t="s">
        <v>1446</v>
      </c>
      <c r="F230" s="14" t="s">
        <v>1440</v>
      </c>
      <c r="G230" s="14" t="s">
        <v>1370</v>
      </c>
      <c r="H230" s="14">
        <v>25</v>
      </c>
      <c r="I230" s="14"/>
      <c r="J230" s="14" t="s">
        <v>1373</v>
      </c>
      <c r="K230" s="14" t="s">
        <v>1447</v>
      </c>
      <c r="L230" s="14" t="str">
        <f t="shared" si="3"/>
        <v>Quận 6/TP Hồ Chí Minh</v>
      </c>
      <c r="M230" s="14">
        <v>25</v>
      </c>
      <c r="N230" s="12"/>
      <c r="O230" s="12"/>
    </row>
    <row r="231" spans="1:15" ht="19">
      <c r="A231" s="14" t="s">
        <v>1370</v>
      </c>
      <c r="B231" s="14">
        <v>6000008882</v>
      </c>
      <c r="C231" s="14" t="s">
        <v>374</v>
      </c>
      <c r="D231" s="14" t="s">
        <v>1715</v>
      </c>
      <c r="E231" s="14" t="s">
        <v>1491</v>
      </c>
      <c r="F231" s="14" t="s">
        <v>1440</v>
      </c>
      <c r="G231" s="14" t="s">
        <v>1370</v>
      </c>
      <c r="H231" s="14">
        <v>16</v>
      </c>
      <c r="I231" s="14"/>
      <c r="J231" s="14" t="s">
        <v>1373</v>
      </c>
      <c r="K231" s="14" t="s">
        <v>1476</v>
      </c>
      <c r="L231" s="14" t="str">
        <f t="shared" si="3"/>
        <v>Gò Vấp/TP Hồ Chí Minh</v>
      </c>
      <c r="M231" s="14">
        <v>16</v>
      </c>
      <c r="N231" s="12"/>
      <c r="O231" s="12"/>
    </row>
    <row r="232" spans="1:15" ht="19">
      <c r="A232" s="14" t="s">
        <v>1370</v>
      </c>
      <c r="B232" s="14">
        <v>6000008883</v>
      </c>
      <c r="C232" s="14" t="s">
        <v>374</v>
      </c>
      <c r="D232" s="14" t="s">
        <v>1716</v>
      </c>
      <c r="E232" s="14" t="s">
        <v>1554</v>
      </c>
      <c r="F232" s="14" t="s">
        <v>1440</v>
      </c>
      <c r="G232" s="14" t="s">
        <v>1370</v>
      </c>
      <c r="H232" s="14">
        <v>36</v>
      </c>
      <c r="I232" s="14"/>
      <c r="J232" s="14" t="s">
        <v>1373</v>
      </c>
      <c r="K232" s="14" t="s">
        <v>1447</v>
      </c>
      <c r="L232" s="14" t="str">
        <f t="shared" si="3"/>
        <v>Quận 8/TP Hồ Chí Minh</v>
      </c>
      <c r="M232" s="14">
        <v>36</v>
      </c>
      <c r="N232" s="12"/>
      <c r="O232" s="12"/>
    </row>
    <row r="233" spans="1:15" ht="19">
      <c r="A233" s="14" t="s">
        <v>1370</v>
      </c>
      <c r="B233" s="14">
        <v>6000008921</v>
      </c>
      <c r="C233" s="14" t="s">
        <v>374</v>
      </c>
      <c r="D233" s="14" t="s">
        <v>1717</v>
      </c>
      <c r="E233" s="14" t="s">
        <v>372</v>
      </c>
      <c r="F233" s="14" t="s">
        <v>1440</v>
      </c>
      <c r="G233" s="14" t="s">
        <v>1370</v>
      </c>
      <c r="H233" s="14">
        <v>16</v>
      </c>
      <c r="I233" s="14"/>
      <c r="J233" s="14" t="s">
        <v>1373</v>
      </c>
      <c r="K233" s="14" t="s">
        <v>1476</v>
      </c>
      <c r="L233" s="14" t="str">
        <f t="shared" si="3"/>
        <v>Quận 12/TP Hồ Chí Minh</v>
      </c>
      <c r="M233" s="14">
        <v>16</v>
      </c>
      <c r="N233" s="12"/>
      <c r="O233" s="12"/>
    </row>
    <row r="234" spans="1:15" ht="19">
      <c r="A234" s="14" t="s">
        <v>1370</v>
      </c>
      <c r="B234" s="14">
        <v>6000008939</v>
      </c>
      <c r="C234" s="14" t="s">
        <v>1635</v>
      </c>
      <c r="D234" s="14" t="s">
        <v>1718</v>
      </c>
      <c r="E234" s="14" t="s">
        <v>372</v>
      </c>
      <c r="F234" s="14" t="s">
        <v>1440</v>
      </c>
      <c r="G234" s="14" t="s">
        <v>1370</v>
      </c>
      <c r="H234" s="14">
        <v>16</v>
      </c>
      <c r="I234" s="14"/>
      <c r="J234" s="14" t="s">
        <v>1373</v>
      </c>
      <c r="K234" s="14" t="s">
        <v>1476</v>
      </c>
      <c r="L234" s="16" t="str">
        <f t="shared" si="3"/>
        <v>Quận 12/TP Hồ Chí Minh</v>
      </c>
      <c r="M234" s="14">
        <v>16</v>
      </c>
      <c r="N234" s="12"/>
      <c r="O234" s="12"/>
    </row>
    <row r="235" spans="1:15" ht="19">
      <c r="A235" s="14" t="s">
        <v>1370</v>
      </c>
      <c r="B235" s="14">
        <v>6000008940</v>
      </c>
      <c r="C235" s="14" t="s">
        <v>1719</v>
      </c>
      <c r="D235" s="14" t="s">
        <v>1720</v>
      </c>
      <c r="E235" s="14" t="s">
        <v>1496</v>
      </c>
      <c r="F235" s="14" t="s">
        <v>1440</v>
      </c>
      <c r="G235" s="14" t="s">
        <v>1370</v>
      </c>
      <c r="H235" s="14">
        <v>18</v>
      </c>
      <c r="I235" s="14"/>
      <c r="J235" s="14" t="s">
        <v>1373</v>
      </c>
      <c r="K235" s="14" t="s">
        <v>1451</v>
      </c>
      <c r="L235" s="14" t="str">
        <f t="shared" si="3"/>
        <v>Phú Nhuận/TP Hồ Chí Minh</v>
      </c>
      <c r="M235" s="14">
        <v>18</v>
      </c>
      <c r="N235" s="12"/>
      <c r="O235" s="12"/>
    </row>
    <row r="236" spans="1:15" ht="19">
      <c r="A236" s="14" t="s">
        <v>1370</v>
      </c>
      <c r="B236" s="14">
        <v>6000008948</v>
      </c>
      <c r="C236" s="14" t="s">
        <v>374</v>
      </c>
      <c r="D236" s="14" t="s">
        <v>1721</v>
      </c>
      <c r="E236" s="14" t="s">
        <v>1479</v>
      </c>
      <c r="F236" s="14" t="s">
        <v>1440</v>
      </c>
      <c r="G236" s="14" t="s">
        <v>1370</v>
      </c>
      <c r="H236" s="14">
        <v>10</v>
      </c>
      <c r="I236" s="14"/>
      <c r="J236" s="14" t="s">
        <v>1373</v>
      </c>
      <c r="K236" s="14" t="s">
        <v>1480</v>
      </c>
      <c r="L236" s="14" t="str">
        <f t="shared" si="3"/>
        <v>Thủ Đức/TP Hồ Chí Minh</v>
      </c>
      <c r="M236" s="14">
        <v>10</v>
      </c>
      <c r="N236" s="12"/>
      <c r="O236" s="12"/>
    </row>
    <row r="237" spans="1:15" ht="19">
      <c r="A237" s="14" t="s">
        <v>1370</v>
      </c>
      <c r="B237" s="14">
        <v>6000008980</v>
      </c>
      <c r="C237" s="14" t="s">
        <v>374</v>
      </c>
      <c r="D237" s="14" t="s">
        <v>1722</v>
      </c>
      <c r="E237" s="14" t="s">
        <v>323</v>
      </c>
      <c r="F237" s="14" t="s">
        <v>1440</v>
      </c>
      <c r="G237" s="14" t="s">
        <v>1370</v>
      </c>
      <c r="H237" s="14">
        <v>30</v>
      </c>
      <c r="I237" s="14"/>
      <c r="J237" s="14" t="s">
        <v>1373</v>
      </c>
      <c r="K237" s="14" t="s">
        <v>1451</v>
      </c>
      <c r="L237" s="14" t="str">
        <f t="shared" si="3"/>
        <v>Bình Tân/TP Hồ Chí Minh</v>
      </c>
      <c r="M237" s="14">
        <v>30</v>
      </c>
      <c r="N237" s="12"/>
      <c r="O237" s="12"/>
    </row>
    <row r="238" spans="1:15" ht="19">
      <c r="A238" s="14" t="s">
        <v>1370</v>
      </c>
      <c r="B238" s="14">
        <v>6000008982</v>
      </c>
      <c r="C238" s="14" t="s">
        <v>374</v>
      </c>
      <c r="D238" s="14" t="s">
        <v>1723</v>
      </c>
      <c r="E238" s="14" t="s">
        <v>1479</v>
      </c>
      <c r="F238" s="14" t="s">
        <v>1440</v>
      </c>
      <c r="G238" s="14" t="s">
        <v>1370</v>
      </c>
      <c r="H238" s="14">
        <v>10</v>
      </c>
      <c r="I238" s="14"/>
      <c r="J238" s="14" t="s">
        <v>1373</v>
      </c>
      <c r="K238" s="14" t="s">
        <v>1480</v>
      </c>
      <c r="L238" s="16" t="str">
        <f t="shared" si="3"/>
        <v>Thủ Đức/TP Hồ Chí Minh</v>
      </c>
      <c r="M238" s="14">
        <v>10</v>
      </c>
      <c r="N238" s="12"/>
      <c r="O238" s="12"/>
    </row>
    <row r="239" spans="1:15" ht="19">
      <c r="A239" s="14" t="s">
        <v>1370</v>
      </c>
      <c r="B239" s="14">
        <v>6000009087</v>
      </c>
      <c r="C239" s="14" t="s">
        <v>1724</v>
      </c>
      <c r="D239" s="14" t="s">
        <v>1725</v>
      </c>
      <c r="E239" s="14" t="s">
        <v>1461</v>
      </c>
      <c r="F239" s="14" t="s">
        <v>1440</v>
      </c>
      <c r="G239" s="14" t="s">
        <v>1370</v>
      </c>
      <c r="H239" s="14">
        <v>26</v>
      </c>
      <c r="I239" s="14" t="s">
        <v>1726</v>
      </c>
      <c r="J239" s="14" t="s">
        <v>1373</v>
      </c>
      <c r="K239" s="14" t="s">
        <v>1451</v>
      </c>
      <c r="L239" s="14" t="str">
        <f t="shared" si="3"/>
        <v>Tân Phú/TP Hồ Chí Minh</v>
      </c>
      <c r="M239" s="14">
        <v>26</v>
      </c>
      <c r="N239" s="12"/>
      <c r="O239" s="12"/>
    </row>
    <row r="240" spans="1:15" ht="19">
      <c r="A240" s="14" t="s">
        <v>1370</v>
      </c>
      <c r="B240" s="14">
        <v>6000009088</v>
      </c>
      <c r="C240" s="14" t="s">
        <v>1724</v>
      </c>
      <c r="D240" s="14" t="s">
        <v>1727</v>
      </c>
      <c r="E240" s="14" t="s">
        <v>1446</v>
      </c>
      <c r="F240" s="14" t="s">
        <v>1440</v>
      </c>
      <c r="G240" s="14" t="s">
        <v>1370</v>
      </c>
      <c r="H240" s="14">
        <v>25</v>
      </c>
      <c r="I240" s="14" t="s">
        <v>1728</v>
      </c>
      <c r="J240" s="14" t="s">
        <v>1373</v>
      </c>
      <c r="K240" s="14" t="s">
        <v>1447</v>
      </c>
      <c r="L240" s="14" t="str">
        <f t="shared" si="3"/>
        <v>Quận 6/TP Hồ Chí Minh</v>
      </c>
      <c r="M240" s="14">
        <v>25</v>
      </c>
      <c r="N240" s="12"/>
      <c r="O240" s="12"/>
    </row>
    <row r="241" spans="1:15" ht="19">
      <c r="A241" s="14" t="s">
        <v>1370</v>
      </c>
      <c r="B241" s="14">
        <v>6000009110</v>
      </c>
      <c r="C241" s="14" t="s">
        <v>1635</v>
      </c>
      <c r="D241" s="14" t="s">
        <v>1729</v>
      </c>
      <c r="E241" s="14" t="s">
        <v>1540</v>
      </c>
      <c r="F241" s="14" t="s">
        <v>1440</v>
      </c>
      <c r="G241" s="14" t="s">
        <v>1370</v>
      </c>
      <c r="H241" s="14">
        <v>17</v>
      </c>
      <c r="I241" s="14"/>
      <c r="J241" s="14" t="s">
        <v>1373</v>
      </c>
      <c r="K241" s="14" t="s">
        <v>1480</v>
      </c>
      <c r="L241" s="16" t="str">
        <f t="shared" si="3"/>
        <v>Quận 9/TP Hồ Chí Minh</v>
      </c>
      <c r="M241" s="14">
        <v>17</v>
      </c>
      <c r="N241" s="12"/>
      <c r="O241" s="12"/>
    </row>
    <row r="242" spans="1:15" ht="19">
      <c r="A242" s="14" t="s">
        <v>1370</v>
      </c>
      <c r="B242" s="14">
        <v>6000009115</v>
      </c>
      <c r="C242" s="14" t="s">
        <v>1635</v>
      </c>
      <c r="D242" s="14" t="s">
        <v>1730</v>
      </c>
      <c r="E242" s="14" t="s">
        <v>1479</v>
      </c>
      <c r="F242" s="14" t="s">
        <v>1440</v>
      </c>
      <c r="G242" s="14" t="s">
        <v>1370</v>
      </c>
      <c r="H242" s="14">
        <v>10</v>
      </c>
      <c r="I242" s="14"/>
      <c r="J242" s="14" t="s">
        <v>1373</v>
      </c>
      <c r="K242" s="14" t="s">
        <v>1480</v>
      </c>
      <c r="L242" s="16" t="str">
        <f t="shared" si="3"/>
        <v>Thủ Đức/TP Hồ Chí Minh</v>
      </c>
      <c r="M242" s="14">
        <v>10</v>
      </c>
      <c r="N242" s="12"/>
      <c r="O242" s="12"/>
    </row>
    <row r="243" spans="1:15" ht="19">
      <c r="A243" s="14" t="s">
        <v>1370</v>
      </c>
      <c r="B243" s="14">
        <v>6000009136</v>
      </c>
      <c r="C243" s="14" t="s">
        <v>374</v>
      </c>
      <c r="D243" s="14" t="s">
        <v>1731</v>
      </c>
      <c r="E243" s="14" t="s">
        <v>1475</v>
      </c>
      <c r="F243" s="14" t="s">
        <v>1440</v>
      </c>
      <c r="G243" s="14" t="s">
        <v>1370</v>
      </c>
      <c r="H243" s="14">
        <v>40</v>
      </c>
      <c r="I243" s="14"/>
      <c r="J243" s="14" t="s">
        <v>1373</v>
      </c>
      <c r="K243" s="14" t="s">
        <v>1476</v>
      </c>
      <c r="L243" s="14" t="str">
        <f t="shared" si="3"/>
        <v>Củ Chi/TP Hồ Chí Minh</v>
      </c>
      <c r="M243" s="14">
        <v>40</v>
      </c>
      <c r="N243" s="12"/>
      <c r="O243" s="12"/>
    </row>
    <row r="244" spans="1:15" ht="19">
      <c r="A244" s="14" t="s">
        <v>1370</v>
      </c>
      <c r="B244" s="14">
        <v>6000009231</v>
      </c>
      <c r="C244" s="14" t="s">
        <v>1635</v>
      </c>
      <c r="D244" s="14" t="s">
        <v>1732</v>
      </c>
      <c r="E244" s="14" t="s">
        <v>1491</v>
      </c>
      <c r="F244" s="14" t="s">
        <v>1440</v>
      </c>
      <c r="G244" s="14" t="s">
        <v>1370</v>
      </c>
      <c r="H244" s="14">
        <v>16</v>
      </c>
      <c r="I244" s="14"/>
      <c r="J244" s="14" t="s">
        <v>1373</v>
      </c>
      <c r="K244" s="14" t="s">
        <v>1476</v>
      </c>
      <c r="L244" s="16" t="str">
        <f t="shared" si="3"/>
        <v>Gò Vấp/TP Hồ Chí Minh</v>
      </c>
      <c r="M244" s="14">
        <v>16</v>
      </c>
      <c r="N244" s="12"/>
      <c r="O244" s="12"/>
    </row>
    <row r="245" spans="1:15" ht="19">
      <c r="A245" s="14" t="s">
        <v>1370</v>
      </c>
      <c r="B245" s="14">
        <v>6000009236</v>
      </c>
      <c r="C245" s="14" t="s">
        <v>1635</v>
      </c>
      <c r="D245" s="14" t="s">
        <v>1733</v>
      </c>
      <c r="E245" s="14" t="s">
        <v>1491</v>
      </c>
      <c r="F245" s="14" t="s">
        <v>1440</v>
      </c>
      <c r="G245" s="14" t="s">
        <v>1370</v>
      </c>
      <c r="H245" s="14">
        <v>16</v>
      </c>
      <c r="I245" s="14"/>
      <c r="J245" s="14" t="s">
        <v>1373</v>
      </c>
      <c r="K245" s="14" t="s">
        <v>1476</v>
      </c>
      <c r="L245" s="16" t="str">
        <f t="shared" si="3"/>
        <v>Gò Vấp/TP Hồ Chí Minh</v>
      </c>
      <c r="M245" s="14">
        <v>16</v>
      </c>
      <c r="N245" s="12"/>
      <c r="O245" s="12"/>
    </row>
    <row r="246" spans="1:15" ht="19">
      <c r="A246" s="14" t="s">
        <v>1370</v>
      </c>
      <c r="B246" s="14">
        <v>6000009242</v>
      </c>
      <c r="C246" s="14" t="s">
        <v>1734</v>
      </c>
      <c r="D246" s="14" t="s">
        <v>1735</v>
      </c>
      <c r="E246" s="14" t="s">
        <v>1485</v>
      </c>
      <c r="F246" s="14" t="s">
        <v>1440</v>
      </c>
      <c r="G246" s="14" t="s">
        <v>1370</v>
      </c>
      <c r="H246" s="14">
        <v>25</v>
      </c>
      <c r="I246" s="14"/>
      <c r="J246" s="14" t="s">
        <v>1373</v>
      </c>
      <c r="K246" s="14" t="s">
        <v>1476</v>
      </c>
      <c r="L246" s="15" t="str">
        <f t="shared" si="3"/>
        <v>Hóc Môn/TP Hồ Chí Minh</v>
      </c>
      <c r="M246" s="14">
        <v>25</v>
      </c>
      <c r="N246" s="12"/>
      <c r="O246" s="12"/>
    </row>
    <row r="247" spans="1:15" ht="19">
      <c r="A247" s="14" t="s">
        <v>1370</v>
      </c>
      <c r="B247" s="14">
        <v>6000009251</v>
      </c>
      <c r="C247" s="14" t="s">
        <v>1635</v>
      </c>
      <c r="D247" s="14" t="s">
        <v>1736</v>
      </c>
      <c r="E247" s="14" t="s">
        <v>1629</v>
      </c>
      <c r="F247" s="14" t="s">
        <v>1440</v>
      </c>
      <c r="G247" s="14" t="s">
        <v>1370</v>
      </c>
      <c r="H247" s="14">
        <v>35</v>
      </c>
      <c r="I247" s="14"/>
      <c r="J247" s="14" t="s">
        <v>1373</v>
      </c>
      <c r="K247" s="14" t="s">
        <v>1630</v>
      </c>
      <c r="L247" s="14" t="str">
        <f t="shared" si="3"/>
        <v>Nhà Bè/TP Hồ Chí Minh</v>
      </c>
      <c r="M247" s="14">
        <v>35</v>
      </c>
      <c r="N247" s="12"/>
      <c r="O247" s="12"/>
    </row>
    <row r="248" spans="1:15" ht="19">
      <c r="A248" s="14" t="s">
        <v>1370</v>
      </c>
      <c r="B248" s="14">
        <v>6000009252</v>
      </c>
      <c r="C248" s="14" t="s">
        <v>1635</v>
      </c>
      <c r="D248" s="14" t="s">
        <v>1737</v>
      </c>
      <c r="E248" s="14" t="s">
        <v>1475</v>
      </c>
      <c r="F248" s="14" t="s">
        <v>1440</v>
      </c>
      <c r="G248" s="14" t="s">
        <v>1370</v>
      </c>
      <c r="H248" s="14">
        <v>40</v>
      </c>
      <c r="I248" s="14"/>
      <c r="J248" s="14" t="s">
        <v>1373</v>
      </c>
      <c r="K248" s="14" t="s">
        <v>1476</v>
      </c>
      <c r="L248" s="14" t="str">
        <f t="shared" si="3"/>
        <v>Củ Chi/TP Hồ Chí Minh</v>
      </c>
      <c r="M248" s="14">
        <v>40</v>
      </c>
      <c r="N248" s="12"/>
      <c r="O248" s="12"/>
    </row>
    <row r="249" spans="1:15" ht="19">
      <c r="A249" s="14" t="s">
        <v>1370</v>
      </c>
      <c r="B249" s="14">
        <v>6000009253</v>
      </c>
      <c r="C249" s="14" t="s">
        <v>1635</v>
      </c>
      <c r="D249" s="14" t="s">
        <v>1738</v>
      </c>
      <c r="E249" s="14" t="s">
        <v>1475</v>
      </c>
      <c r="F249" s="14" t="s">
        <v>1440</v>
      </c>
      <c r="G249" s="14" t="s">
        <v>1370</v>
      </c>
      <c r="H249" s="14">
        <v>40</v>
      </c>
      <c r="I249" s="14"/>
      <c r="J249" s="14" t="s">
        <v>1373</v>
      </c>
      <c r="K249" s="14" t="s">
        <v>1476</v>
      </c>
      <c r="L249" s="14" t="str">
        <f t="shared" si="3"/>
        <v>Củ Chi/TP Hồ Chí Minh</v>
      </c>
      <c r="M249" s="14">
        <v>40</v>
      </c>
      <c r="N249" s="12"/>
      <c r="O249" s="12"/>
    </row>
    <row r="250" spans="1:15" ht="19">
      <c r="A250" s="14" t="s">
        <v>1370</v>
      </c>
      <c r="B250" s="14">
        <v>6000009254</v>
      </c>
      <c r="C250" s="14" t="s">
        <v>1635</v>
      </c>
      <c r="D250" s="14" t="s">
        <v>1739</v>
      </c>
      <c r="E250" s="14" t="s">
        <v>1529</v>
      </c>
      <c r="F250" s="14" t="s">
        <v>1440</v>
      </c>
      <c r="G250" s="14" t="s">
        <v>1370</v>
      </c>
      <c r="H250" s="14">
        <v>44</v>
      </c>
      <c r="I250" s="14"/>
      <c r="J250" s="14" t="s">
        <v>1373</v>
      </c>
      <c r="K250" s="14" t="s">
        <v>1530</v>
      </c>
      <c r="L250" s="14" t="str">
        <f t="shared" si="3"/>
        <v>Bình Chánh/TP Hồ Chí Minh</v>
      </c>
      <c r="M250" s="14">
        <v>44</v>
      </c>
      <c r="N250" s="12"/>
      <c r="O250" s="12"/>
    </row>
    <row r="251" spans="1:15" ht="19">
      <c r="A251" s="14" t="s">
        <v>1370</v>
      </c>
      <c r="B251" s="14">
        <v>6000009255</v>
      </c>
      <c r="C251" s="14" t="s">
        <v>1635</v>
      </c>
      <c r="D251" s="14" t="s">
        <v>1740</v>
      </c>
      <c r="E251" s="14" t="s">
        <v>1461</v>
      </c>
      <c r="F251" s="14" t="s">
        <v>1440</v>
      </c>
      <c r="G251" s="14" t="s">
        <v>1370</v>
      </c>
      <c r="H251" s="14">
        <v>26</v>
      </c>
      <c r="I251" s="14"/>
      <c r="J251" s="14" t="s">
        <v>1373</v>
      </c>
      <c r="K251" s="14" t="s">
        <v>1451</v>
      </c>
      <c r="L251" s="16" t="str">
        <f t="shared" si="3"/>
        <v>Tân Phú/TP Hồ Chí Minh</v>
      </c>
      <c r="M251" s="14">
        <v>26</v>
      </c>
      <c r="N251" s="12"/>
      <c r="O251" s="12"/>
    </row>
    <row r="252" spans="1:15" ht="19">
      <c r="A252" s="14" t="s">
        <v>1370</v>
      </c>
      <c r="B252" s="14">
        <v>6000009272</v>
      </c>
      <c r="C252" s="14" t="s">
        <v>374</v>
      </c>
      <c r="D252" s="14" t="s">
        <v>1741</v>
      </c>
      <c r="E252" s="14" t="s">
        <v>1485</v>
      </c>
      <c r="F252" s="14" t="s">
        <v>1440</v>
      </c>
      <c r="G252" s="14" t="s">
        <v>1370</v>
      </c>
      <c r="H252" s="14">
        <v>25</v>
      </c>
      <c r="I252" s="14"/>
      <c r="J252" s="14" t="s">
        <v>1373</v>
      </c>
      <c r="K252" s="14" t="s">
        <v>1476</v>
      </c>
      <c r="L252" s="14" t="str">
        <f t="shared" si="3"/>
        <v>Hóc Môn/TP Hồ Chí Minh</v>
      </c>
      <c r="M252" s="14">
        <v>25</v>
      </c>
      <c r="N252" s="12"/>
      <c r="O252" s="12"/>
    </row>
    <row r="253" spans="1:15" ht="19">
      <c r="A253" s="14" t="s">
        <v>1370</v>
      </c>
      <c r="B253" s="14">
        <v>6000009273</v>
      </c>
      <c r="C253" s="14" t="s">
        <v>374</v>
      </c>
      <c r="D253" s="14" t="s">
        <v>1742</v>
      </c>
      <c r="E253" s="14" t="s">
        <v>1479</v>
      </c>
      <c r="F253" s="14" t="s">
        <v>1440</v>
      </c>
      <c r="G253" s="14" t="s">
        <v>1370</v>
      </c>
      <c r="H253" s="14">
        <v>10</v>
      </c>
      <c r="I253" s="14"/>
      <c r="J253" s="14" t="s">
        <v>1373</v>
      </c>
      <c r="K253" s="14" t="s">
        <v>1480</v>
      </c>
      <c r="L253" s="14" t="str">
        <f t="shared" si="3"/>
        <v>Thủ Đức/TP Hồ Chí Minh</v>
      </c>
      <c r="M253" s="14">
        <v>10</v>
      </c>
      <c r="N253" s="12"/>
      <c r="O253" s="12"/>
    </row>
    <row r="254" spans="1:15" ht="19">
      <c r="A254" s="14" t="s">
        <v>1370</v>
      </c>
      <c r="B254" s="14">
        <v>6000009274</v>
      </c>
      <c r="C254" s="14" t="s">
        <v>374</v>
      </c>
      <c r="D254" s="14" t="s">
        <v>1743</v>
      </c>
      <c r="E254" s="14" t="s">
        <v>1511</v>
      </c>
      <c r="F254" s="14" t="s">
        <v>1440</v>
      </c>
      <c r="G254" s="14" t="s">
        <v>1370</v>
      </c>
      <c r="H254" s="14">
        <v>22</v>
      </c>
      <c r="I254" s="14"/>
      <c r="J254" s="14" t="s">
        <v>1373</v>
      </c>
      <c r="K254" s="14" t="s">
        <v>1480</v>
      </c>
      <c r="L254" s="14" t="str">
        <f t="shared" si="3"/>
        <v>Quận 2/TP Hồ Chí Minh</v>
      </c>
      <c r="M254" s="14">
        <v>22</v>
      </c>
      <c r="N254" s="12"/>
      <c r="O254" s="12"/>
    </row>
    <row r="255" spans="1:15" ht="19">
      <c r="A255" s="14" t="s">
        <v>1370</v>
      </c>
      <c r="B255" s="14">
        <v>6000009322</v>
      </c>
      <c r="C255" s="14" t="s">
        <v>374</v>
      </c>
      <c r="D255" s="14" t="s">
        <v>1744</v>
      </c>
      <c r="E255" s="14" t="s">
        <v>1529</v>
      </c>
      <c r="F255" s="14" t="s">
        <v>1440</v>
      </c>
      <c r="G255" s="14" t="s">
        <v>1370</v>
      </c>
      <c r="H255" s="14">
        <v>44</v>
      </c>
      <c r="I255" s="14"/>
      <c r="J255" s="14" t="s">
        <v>1373</v>
      </c>
      <c r="K255" s="14" t="s">
        <v>1530</v>
      </c>
      <c r="L255" s="14" t="str">
        <f t="shared" si="3"/>
        <v>Bình Chánh/TP Hồ Chí Minh</v>
      </c>
      <c r="M255" s="14">
        <v>44</v>
      </c>
      <c r="N255" s="12"/>
      <c r="O255" s="12"/>
    </row>
    <row r="256" spans="1:15" ht="19">
      <c r="A256" s="14" t="s">
        <v>1370</v>
      </c>
      <c r="B256" s="14">
        <v>6000009404</v>
      </c>
      <c r="C256" s="14" t="s">
        <v>1745</v>
      </c>
      <c r="D256" s="14" t="s">
        <v>1746</v>
      </c>
      <c r="E256" s="14" t="s">
        <v>1529</v>
      </c>
      <c r="F256" s="14" t="s">
        <v>1440</v>
      </c>
      <c r="G256" s="14" t="s">
        <v>1370</v>
      </c>
      <c r="H256" s="14">
        <v>44</v>
      </c>
      <c r="I256" s="14"/>
      <c r="J256" s="14" t="s">
        <v>1373</v>
      </c>
      <c r="K256" s="14" t="s">
        <v>1530</v>
      </c>
      <c r="L256" s="14" t="str">
        <f t="shared" si="3"/>
        <v>Bình Chánh/TP Hồ Chí Minh</v>
      </c>
      <c r="M256" s="14">
        <v>44</v>
      </c>
      <c r="N256" s="12"/>
      <c r="O256" s="12"/>
    </row>
    <row r="257" spans="1:15" ht="19">
      <c r="A257" s="14" t="s">
        <v>1370</v>
      </c>
      <c r="B257" s="14">
        <v>6000009407</v>
      </c>
      <c r="C257" s="14" t="s">
        <v>1635</v>
      </c>
      <c r="D257" s="14" t="s">
        <v>1747</v>
      </c>
      <c r="E257" s="14" t="s">
        <v>372</v>
      </c>
      <c r="F257" s="14" t="s">
        <v>1440</v>
      </c>
      <c r="G257" s="14" t="s">
        <v>1370</v>
      </c>
      <c r="H257" s="14">
        <v>16</v>
      </c>
      <c r="I257" s="14"/>
      <c r="J257" s="14" t="s">
        <v>1373</v>
      </c>
      <c r="K257" s="14" t="s">
        <v>1476</v>
      </c>
      <c r="L257" s="14" t="str">
        <f t="shared" si="3"/>
        <v>Quận 12/TP Hồ Chí Minh</v>
      </c>
      <c r="M257" s="14">
        <v>16</v>
      </c>
      <c r="N257" s="12"/>
      <c r="O257" s="12"/>
    </row>
    <row r="258" spans="1:15" ht="19">
      <c r="A258" s="14" t="s">
        <v>1370</v>
      </c>
      <c r="B258" s="14">
        <v>6000009462</v>
      </c>
      <c r="C258" s="14" t="s">
        <v>374</v>
      </c>
      <c r="D258" s="14" t="s">
        <v>1748</v>
      </c>
      <c r="E258" s="14" t="s">
        <v>1475</v>
      </c>
      <c r="F258" s="14" t="s">
        <v>1440</v>
      </c>
      <c r="G258" s="14" t="s">
        <v>1370</v>
      </c>
      <c r="H258" s="14">
        <v>40</v>
      </c>
      <c r="I258" s="14"/>
      <c r="J258" s="14" t="s">
        <v>1373</v>
      </c>
      <c r="K258" s="14" t="s">
        <v>1476</v>
      </c>
      <c r="L258" s="14" t="str">
        <f t="shared" ref="L258:L321" si="4">E258&amp;"/"&amp;F258</f>
        <v>Củ Chi/TP Hồ Chí Minh</v>
      </c>
      <c r="M258" s="14">
        <v>40</v>
      </c>
      <c r="N258" s="12"/>
      <c r="O258" s="12"/>
    </row>
    <row r="259" spans="1:15" ht="19">
      <c r="A259" s="14" t="s">
        <v>1370</v>
      </c>
      <c r="B259" s="14">
        <v>6000009501</v>
      </c>
      <c r="C259" s="14" t="s">
        <v>1635</v>
      </c>
      <c r="D259" s="14" t="s">
        <v>1749</v>
      </c>
      <c r="E259" s="14" t="s">
        <v>1540</v>
      </c>
      <c r="F259" s="14" t="s">
        <v>1440</v>
      </c>
      <c r="G259" s="14" t="s">
        <v>1370</v>
      </c>
      <c r="H259" s="14">
        <v>17</v>
      </c>
      <c r="I259" s="14"/>
      <c r="J259" s="14" t="s">
        <v>1373</v>
      </c>
      <c r="K259" s="14" t="s">
        <v>1480</v>
      </c>
      <c r="L259" s="16" t="str">
        <f t="shared" si="4"/>
        <v>Quận 9/TP Hồ Chí Minh</v>
      </c>
      <c r="M259" s="14">
        <v>17</v>
      </c>
      <c r="N259" s="12"/>
      <c r="O259" s="12"/>
    </row>
    <row r="260" spans="1:15" ht="19">
      <c r="A260" s="14" t="s">
        <v>1370</v>
      </c>
      <c r="B260" s="14">
        <v>6000009505</v>
      </c>
      <c r="C260" s="14" t="s">
        <v>1635</v>
      </c>
      <c r="D260" s="14" t="s">
        <v>1750</v>
      </c>
      <c r="E260" s="14" t="s">
        <v>1554</v>
      </c>
      <c r="F260" s="14" t="s">
        <v>1440</v>
      </c>
      <c r="G260" s="14" t="s">
        <v>1370</v>
      </c>
      <c r="H260" s="14">
        <v>36</v>
      </c>
      <c r="I260" s="14"/>
      <c r="J260" s="14" t="s">
        <v>1373</v>
      </c>
      <c r="K260" s="14" t="s">
        <v>1447</v>
      </c>
      <c r="L260" s="16" t="str">
        <f t="shared" si="4"/>
        <v>Quận 8/TP Hồ Chí Minh</v>
      </c>
      <c r="M260" s="14">
        <v>36</v>
      </c>
      <c r="N260" s="12"/>
      <c r="O260" s="12"/>
    </row>
    <row r="261" spans="1:15" ht="19">
      <c r="A261" s="14" t="s">
        <v>1370</v>
      </c>
      <c r="B261" s="14">
        <v>6000009506</v>
      </c>
      <c r="C261" s="14" t="s">
        <v>1635</v>
      </c>
      <c r="D261" s="14" t="s">
        <v>1751</v>
      </c>
      <c r="E261" s="14" t="s">
        <v>1629</v>
      </c>
      <c r="F261" s="14" t="s">
        <v>1440</v>
      </c>
      <c r="G261" s="14" t="s">
        <v>1370</v>
      </c>
      <c r="H261" s="14">
        <v>35</v>
      </c>
      <c r="I261" s="14"/>
      <c r="J261" s="14" t="s">
        <v>1373</v>
      </c>
      <c r="K261" s="14" t="s">
        <v>1630</v>
      </c>
      <c r="L261" s="14" t="str">
        <f t="shared" si="4"/>
        <v>Nhà Bè/TP Hồ Chí Minh</v>
      </c>
      <c r="M261" s="14">
        <v>35</v>
      </c>
      <c r="N261" s="12"/>
      <c r="O261" s="12"/>
    </row>
    <row r="262" spans="1:15" ht="19">
      <c r="A262" s="14" t="s">
        <v>1370</v>
      </c>
      <c r="B262" s="14">
        <v>6000009507</v>
      </c>
      <c r="C262" s="14" t="s">
        <v>1635</v>
      </c>
      <c r="D262" s="14" t="s">
        <v>1752</v>
      </c>
      <c r="E262" s="14" t="s">
        <v>1529</v>
      </c>
      <c r="F262" s="14" t="s">
        <v>1440</v>
      </c>
      <c r="G262" s="14" t="s">
        <v>1370</v>
      </c>
      <c r="H262" s="14">
        <v>44</v>
      </c>
      <c r="I262" s="14"/>
      <c r="J262" s="14" t="s">
        <v>1373</v>
      </c>
      <c r="K262" s="14" t="s">
        <v>1530</v>
      </c>
      <c r="L262" s="14" t="str">
        <f t="shared" si="4"/>
        <v>Bình Chánh/TP Hồ Chí Minh</v>
      </c>
      <c r="M262" s="14">
        <v>44</v>
      </c>
      <c r="N262" s="12"/>
      <c r="O262" s="12"/>
    </row>
    <row r="263" spans="1:15" ht="19">
      <c r="A263" s="14" t="s">
        <v>1370</v>
      </c>
      <c r="B263" s="14">
        <v>6000009531</v>
      </c>
      <c r="C263" s="14" t="s">
        <v>1753</v>
      </c>
      <c r="D263" s="14" t="s">
        <v>1754</v>
      </c>
      <c r="E263" s="14" t="s">
        <v>1454</v>
      </c>
      <c r="F263" s="14" t="s">
        <v>1440</v>
      </c>
      <c r="G263" s="14" t="s">
        <v>1370</v>
      </c>
      <c r="H263" s="14">
        <v>18</v>
      </c>
      <c r="I263" s="14"/>
      <c r="J263" s="14" t="s">
        <v>1373</v>
      </c>
      <c r="K263" s="14" t="s">
        <v>1447</v>
      </c>
      <c r="L263" s="16" t="str">
        <f t="shared" si="4"/>
        <v>Quận 1/TP Hồ Chí Minh</v>
      </c>
      <c r="M263" s="14">
        <v>18</v>
      </c>
      <c r="N263" s="12"/>
      <c r="O263" s="12"/>
    </row>
    <row r="264" spans="1:15" ht="19">
      <c r="A264" s="14" t="s">
        <v>1370</v>
      </c>
      <c r="B264" s="14">
        <v>6000009546</v>
      </c>
      <c r="C264" s="14" t="s">
        <v>1635</v>
      </c>
      <c r="D264" s="14" t="s">
        <v>1755</v>
      </c>
      <c r="E264" s="14" t="s">
        <v>1475</v>
      </c>
      <c r="F264" s="14" t="s">
        <v>1440</v>
      </c>
      <c r="G264" s="14" t="s">
        <v>1370</v>
      </c>
      <c r="H264" s="14">
        <v>40</v>
      </c>
      <c r="I264" s="14"/>
      <c r="J264" s="14" t="s">
        <v>1373</v>
      </c>
      <c r="K264" s="14" t="s">
        <v>1476</v>
      </c>
      <c r="L264" s="14" t="str">
        <f t="shared" si="4"/>
        <v>Củ Chi/TP Hồ Chí Minh</v>
      </c>
      <c r="M264" s="14">
        <v>40</v>
      </c>
      <c r="N264" s="12"/>
      <c r="O264" s="12"/>
    </row>
    <row r="265" spans="1:15" ht="19">
      <c r="A265" s="14" t="s">
        <v>1370</v>
      </c>
      <c r="B265" s="14">
        <v>6000009547</v>
      </c>
      <c r="C265" s="14" t="s">
        <v>1635</v>
      </c>
      <c r="D265" s="14" t="s">
        <v>1756</v>
      </c>
      <c r="E265" s="14" t="s">
        <v>1475</v>
      </c>
      <c r="F265" s="14" t="s">
        <v>1440</v>
      </c>
      <c r="G265" s="14" t="s">
        <v>1370</v>
      </c>
      <c r="H265" s="14">
        <v>40</v>
      </c>
      <c r="I265" s="14"/>
      <c r="J265" s="14" t="s">
        <v>1373</v>
      </c>
      <c r="K265" s="14" t="s">
        <v>1476</v>
      </c>
      <c r="L265" s="14" t="str">
        <f t="shared" si="4"/>
        <v>Củ Chi/TP Hồ Chí Minh</v>
      </c>
      <c r="M265" s="14">
        <v>40</v>
      </c>
      <c r="N265" s="12"/>
      <c r="O265" s="12"/>
    </row>
    <row r="266" spans="1:15" ht="19">
      <c r="A266" s="14" t="s">
        <v>1370</v>
      </c>
      <c r="B266" s="14">
        <v>6000009549</v>
      </c>
      <c r="C266" s="14" t="s">
        <v>1635</v>
      </c>
      <c r="D266" s="14" t="s">
        <v>1757</v>
      </c>
      <c r="E266" s="14" t="s">
        <v>1475</v>
      </c>
      <c r="F266" s="14" t="s">
        <v>1440</v>
      </c>
      <c r="G266" s="14" t="s">
        <v>1370</v>
      </c>
      <c r="H266" s="14">
        <v>40</v>
      </c>
      <c r="I266" s="14"/>
      <c r="J266" s="14" t="s">
        <v>1373</v>
      </c>
      <c r="K266" s="14" t="s">
        <v>1476</v>
      </c>
      <c r="L266" s="14" t="str">
        <f t="shared" si="4"/>
        <v>Củ Chi/TP Hồ Chí Minh</v>
      </c>
      <c r="M266" s="14">
        <v>40</v>
      </c>
      <c r="N266" s="12"/>
      <c r="O266" s="12"/>
    </row>
    <row r="267" spans="1:15" ht="19">
      <c r="A267" s="14" t="s">
        <v>1370</v>
      </c>
      <c r="B267" s="14">
        <v>6000009550</v>
      </c>
      <c r="C267" s="14" t="s">
        <v>1635</v>
      </c>
      <c r="D267" s="14" t="s">
        <v>1758</v>
      </c>
      <c r="E267" s="14" t="s">
        <v>1529</v>
      </c>
      <c r="F267" s="14" t="s">
        <v>1440</v>
      </c>
      <c r="G267" s="14" t="s">
        <v>1370</v>
      </c>
      <c r="H267" s="14">
        <v>44</v>
      </c>
      <c r="I267" s="14"/>
      <c r="J267" s="14" t="s">
        <v>1373</v>
      </c>
      <c r="K267" s="14" t="s">
        <v>1530</v>
      </c>
      <c r="L267" s="14" t="str">
        <f t="shared" si="4"/>
        <v>Bình Chánh/TP Hồ Chí Minh</v>
      </c>
      <c r="M267" s="14">
        <v>44</v>
      </c>
      <c r="N267" s="12"/>
      <c r="O267" s="12"/>
    </row>
    <row r="268" spans="1:15" ht="19">
      <c r="A268" s="14" t="s">
        <v>1370</v>
      </c>
      <c r="B268" s="14">
        <v>6000009551</v>
      </c>
      <c r="C268" s="14" t="s">
        <v>1635</v>
      </c>
      <c r="D268" s="14" t="s">
        <v>1759</v>
      </c>
      <c r="E268" s="14" t="s">
        <v>323</v>
      </c>
      <c r="F268" s="14" t="s">
        <v>1440</v>
      </c>
      <c r="G268" s="14" t="s">
        <v>1370</v>
      </c>
      <c r="H268" s="14">
        <v>30</v>
      </c>
      <c r="I268" s="14"/>
      <c r="J268" s="14" t="s">
        <v>1373</v>
      </c>
      <c r="K268" s="14" t="s">
        <v>1451</v>
      </c>
      <c r="L268" s="16" t="str">
        <f t="shared" si="4"/>
        <v>Bình Tân/TP Hồ Chí Minh</v>
      </c>
      <c r="M268" s="14">
        <v>30</v>
      </c>
      <c r="N268" s="12"/>
      <c r="O268" s="12"/>
    </row>
    <row r="269" spans="1:15" ht="19">
      <c r="A269" s="14" t="s">
        <v>1370</v>
      </c>
      <c r="B269" s="14">
        <v>6000009552</v>
      </c>
      <c r="C269" s="14" t="s">
        <v>1635</v>
      </c>
      <c r="D269" s="14" t="s">
        <v>1760</v>
      </c>
      <c r="E269" s="14" t="s">
        <v>372</v>
      </c>
      <c r="F269" s="14" t="s">
        <v>1440</v>
      </c>
      <c r="G269" s="14" t="s">
        <v>1370</v>
      </c>
      <c r="H269" s="14">
        <v>16</v>
      </c>
      <c r="I269" s="14"/>
      <c r="J269" s="14" t="s">
        <v>1373</v>
      </c>
      <c r="K269" s="14" t="s">
        <v>1476</v>
      </c>
      <c r="L269" s="16" t="str">
        <f t="shared" si="4"/>
        <v>Quận 12/TP Hồ Chí Minh</v>
      </c>
      <c r="M269" s="14">
        <v>16</v>
      </c>
      <c r="N269" s="12"/>
      <c r="O269" s="12"/>
    </row>
    <row r="270" spans="1:15" ht="19">
      <c r="A270" s="14" t="s">
        <v>1370</v>
      </c>
      <c r="B270" s="14">
        <v>6000009553</v>
      </c>
      <c r="C270" s="14" t="s">
        <v>1635</v>
      </c>
      <c r="D270" s="14" t="s">
        <v>1761</v>
      </c>
      <c r="E270" s="14" t="s">
        <v>372</v>
      </c>
      <c r="F270" s="14" t="s">
        <v>1440</v>
      </c>
      <c r="G270" s="14" t="s">
        <v>1370</v>
      </c>
      <c r="H270" s="14">
        <v>16</v>
      </c>
      <c r="I270" s="14"/>
      <c r="J270" s="14" t="s">
        <v>1373</v>
      </c>
      <c r="K270" s="14" t="s">
        <v>1476</v>
      </c>
      <c r="L270" s="16" t="str">
        <f t="shared" si="4"/>
        <v>Quận 12/TP Hồ Chí Minh</v>
      </c>
      <c r="M270" s="14">
        <v>16</v>
      </c>
      <c r="N270" s="12"/>
      <c r="O270" s="12"/>
    </row>
    <row r="271" spans="1:15" ht="19">
      <c r="A271" s="14" t="s">
        <v>1370</v>
      </c>
      <c r="B271" s="14">
        <v>6000009556</v>
      </c>
      <c r="C271" s="14" t="s">
        <v>1635</v>
      </c>
      <c r="D271" s="14" t="s">
        <v>1762</v>
      </c>
      <c r="E271" s="14" t="s">
        <v>1446</v>
      </c>
      <c r="F271" s="14" t="s">
        <v>1440</v>
      </c>
      <c r="G271" s="14" t="s">
        <v>1370</v>
      </c>
      <c r="H271" s="14">
        <v>25</v>
      </c>
      <c r="I271" s="14"/>
      <c r="J271" s="14" t="s">
        <v>1373</v>
      </c>
      <c r="K271" s="14" t="s">
        <v>1447</v>
      </c>
      <c r="L271" s="16" t="str">
        <f t="shared" si="4"/>
        <v>Quận 6/TP Hồ Chí Minh</v>
      </c>
      <c r="M271" s="14">
        <v>25</v>
      </c>
      <c r="N271" s="12"/>
      <c r="O271" s="12"/>
    </row>
    <row r="272" spans="1:15" ht="19">
      <c r="A272" s="14" t="s">
        <v>1370</v>
      </c>
      <c r="B272" s="14">
        <v>6000009557</v>
      </c>
      <c r="C272" s="14" t="s">
        <v>1635</v>
      </c>
      <c r="D272" s="14" t="s">
        <v>1763</v>
      </c>
      <c r="E272" s="14" t="s">
        <v>159</v>
      </c>
      <c r="F272" s="14" t="s">
        <v>1440</v>
      </c>
      <c r="G272" s="14" t="s">
        <v>1370</v>
      </c>
      <c r="H272" s="14">
        <v>29</v>
      </c>
      <c r="I272" s="14"/>
      <c r="J272" s="14" t="s">
        <v>1373</v>
      </c>
      <c r="K272" s="14" t="s">
        <v>1480</v>
      </c>
      <c r="L272" s="16" t="str">
        <f t="shared" si="4"/>
        <v>Quận 7/TP Hồ Chí Minh</v>
      </c>
      <c r="M272" s="14">
        <v>29</v>
      </c>
      <c r="N272" s="12"/>
      <c r="O272" s="12"/>
    </row>
    <row r="273" spans="1:15" ht="19">
      <c r="A273" s="14" t="s">
        <v>1370</v>
      </c>
      <c r="B273" s="14">
        <v>6000009558</v>
      </c>
      <c r="C273" s="14" t="s">
        <v>1635</v>
      </c>
      <c r="D273" s="14" t="s">
        <v>1764</v>
      </c>
      <c r="E273" s="14" t="s">
        <v>1554</v>
      </c>
      <c r="F273" s="14" t="s">
        <v>1440</v>
      </c>
      <c r="G273" s="14" t="s">
        <v>1370</v>
      </c>
      <c r="H273" s="14">
        <v>36</v>
      </c>
      <c r="I273" s="14"/>
      <c r="J273" s="14" t="s">
        <v>1373</v>
      </c>
      <c r="K273" s="14" t="s">
        <v>1447</v>
      </c>
      <c r="L273" s="16" t="str">
        <f t="shared" si="4"/>
        <v>Quận 8/TP Hồ Chí Minh</v>
      </c>
      <c r="M273" s="14">
        <v>36</v>
      </c>
      <c r="N273" s="12"/>
      <c r="O273" s="12"/>
    </row>
    <row r="274" spans="1:15" ht="19">
      <c r="A274" s="14" t="s">
        <v>1370</v>
      </c>
      <c r="B274" s="14">
        <v>6000009559</v>
      </c>
      <c r="C274" s="14" t="s">
        <v>1635</v>
      </c>
      <c r="D274" s="14" t="s">
        <v>1765</v>
      </c>
      <c r="E274" s="14" t="s">
        <v>1554</v>
      </c>
      <c r="F274" s="14" t="s">
        <v>1440</v>
      </c>
      <c r="G274" s="14" t="s">
        <v>1370</v>
      </c>
      <c r="H274" s="14">
        <v>36</v>
      </c>
      <c r="I274" s="14"/>
      <c r="J274" s="14" t="s">
        <v>1373</v>
      </c>
      <c r="K274" s="14" t="s">
        <v>1447</v>
      </c>
      <c r="L274" s="16" t="str">
        <f t="shared" si="4"/>
        <v>Quận 8/TP Hồ Chí Minh</v>
      </c>
      <c r="M274" s="14">
        <v>36</v>
      </c>
      <c r="N274" s="12"/>
      <c r="O274" s="12"/>
    </row>
    <row r="275" spans="1:15" ht="19">
      <c r="A275" s="14" t="s">
        <v>1370</v>
      </c>
      <c r="B275" s="14">
        <v>6000009560</v>
      </c>
      <c r="C275" s="14" t="s">
        <v>1635</v>
      </c>
      <c r="D275" s="14" t="s">
        <v>1766</v>
      </c>
      <c r="E275" s="14" t="s">
        <v>1479</v>
      </c>
      <c r="F275" s="14" t="s">
        <v>1440</v>
      </c>
      <c r="G275" s="14" t="s">
        <v>1370</v>
      </c>
      <c r="H275" s="14">
        <v>10</v>
      </c>
      <c r="I275" s="14"/>
      <c r="J275" s="14" t="s">
        <v>1373</v>
      </c>
      <c r="K275" s="14" t="s">
        <v>1480</v>
      </c>
      <c r="L275" s="16" t="str">
        <f t="shared" si="4"/>
        <v>Thủ Đức/TP Hồ Chí Minh</v>
      </c>
      <c r="M275" s="14">
        <v>10</v>
      </c>
      <c r="N275" s="12"/>
      <c r="O275" s="12"/>
    </row>
    <row r="276" spans="1:15" ht="19">
      <c r="A276" s="14" t="s">
        <v>1370</v>
      </c>
      <c r="B276" s="14">
        <v>6000009561</v>
      </c>
      <c r="C276" s="14" t="s">
        <v>1635</v>
      </c>
      <c r="D276" s="14" t="s">
        <v>1767</v>
      </c>
      <c r="E276" s="14" t="s">
        <v>1479</v>
      </c>
      <c r="F276" s="14" t="s">
        <v>1440</v>
      </c>
      <c r="G276" s="14" t="s">
        <v>1370</v>
      </c>
      <c r="H276" s="14">
        <v>10</v>
      </c>
      <c r="I276" s="14"/>
      <c r="J276" s="14" t="s">
        <v>1373</v>
      </c>
      <c r="K276" s="14" t="s">
        <v>1480</v>
      </c>
      <c r="L276" s="16" t="str">
        <f t="shared" si="4"/>
        <v>Thủ Đức/TP Hồ Chí Minh</v>
      </c>
      <c r="M276" s="14">
        <v>10</v>
      </c>
      <c r="N276" s="12"/>
      <c r="O276" s="12"/>
    </row>
    <row r="277" spans="1:15" ht="19">
      <c r="A277" s="14" t="s">
        <v>1370</v>
      </c>
      <c r="B277" s="14">
        <v>6000009562</v>
      </c>
      <c r="C277" s="14" t="s">
        <v>1635</v>
      </c>
      <c r="D277" s="14" t="s">
        <v>1768</v>
      </c>
      <c r="E277" s="14" t="s">
        <v>1479</v>
      </c>
      <c r="F277" s="14" t="s">
        <v>1440</v>
      </c>
      <c r="G277" s="14" t="s">
        <v>1370</v>
      </c>
      <c r="H277" s="14">
        <v>10</v>
      </c>
      <c r="I277" s="14"/>
      <c r="J277" s="14" t="s">
        <v>1373</v>
      </c>
      <c r="K277" s="14" t="s">
        <v>1480</v>
      </c>
      <c r="L277" s="16" t="str">
        <f t="shared" si="4"/>
        <v>Thủ Đức/TP Hồ Chí Minh</v>
      </c>
      <c r="M277" s="14">
        <v>10</v>
      </c>
      <c r="N277" s="12"/>
      <c r="O277" s="12"/>
    </row>
    <row r="278" spans="1:15" ht="19">
      <c r="A278" s="14" t="s">
        <v>1370</v>
      </c>
      <c r="B278" s="14">
        <v>6000009564</v>
      </c>
      <c r="C278" s="14" t="s">
        <v>1635</v>
      </c>
      <c r="D278" s="14" t="s">
        <v>1769</v>
      </c>
      <c r="E278" s="14" t="s">
        <v>1475</v>
      </c>
      <c r="F278" s="14" t="s">
        <v>1440</v>
      </c>
      <c r="G278" s="14" t="s">
        <v>1370</v>
      </c>
      <c r="H278" s="14">
        <v>40</v>
      </c>
      <c r="I278" s="14"/>
      <c r="J278" s="14" t="s">
        <v>1373</v>
      </c>
      <c r="K278" s="14" t="s">
        <v>1476</v>
      </c>
      <c r="L278" s="14" t="str">
        <f t="shared" si="4"/>
        <v>Củ Chi/TP Hồ Chí Minh</v>
      </c>
      <c r="M278" s="14">
        <v>40</v>
      </c>
      <c r="N278" s="12"/>
      <c r="O278" s="12"/>
    </row>
    <row r="279" spans="1:15" ht="19">
      <c r="A279" s="14" t="s">
        <v>1370</v>
      </c>
      <c r="B279" s="14">
        <v>6000009566</v>
      </c>
      <c r="C279" s="14" t="s">
        <v>1635</v>
      </c>
      <c r="D279" s="14" t="s">
        <v>1770</v>
      </c>
      <c r="E279" s="14" t="s">
        <v>1450</v>
      </c>
      <c r="F279" s="14" t="s">
        <v>1440</v>
      </c>
      <c r="G279" s="14" t="s">
        <v>1370</v>
      </c>
      <c r="H279" s="14">
        <v>25</v>
      </c>
      <c r="I279" s="14"/>
      <c r="J279" s="14" t="s">
        <v>1373</v>
      </c>
      <c r="K279" s="14" t="s">
        <v>1451</v>
      </c>
      <c r="L279" s="16" t="str">
        <f t="shared" si="4"/>
        <v>Tân Bình/TP Hồ Chí Minh</v>
      </c>
      <c r="M279" s="14">
        <v>25</v>
      </c>
      <c r="N279" s="12"/>
      <c r="O279" s="12"/>
    </row>
    <row r="280" spans="1:15" ht="19">
      <c r="A280" s="14" t="s">
        <v>1370</v>
      </c>
      <c r="B280" s="14">
        <v>6000009567</v>
      </c>
      <c r="C280" s="14" t="s">
        <v>1635</v>
      </c>
      <c r="D280" s="14" t="s">
        <v>1771</v>
      </c>
      <c r="E280" s="14" t="s">
        <v>1540</v>
      </c>
      <c r="F280" s="14" t="s">
        <v>1440</v>
      </c>
      <c r="G280" s="14" t="s">
        <v>1370</v>
      </c>
      <c r="H280" s="14">
        <v>17</v>
      </c>
      <c r="I280" s="14"/>
      <c r="J280" s="14" t="s">
        <v>1373</v>
      </c>
      <c r="K280" s="14" t="s">
        <v>1480</v>
      </c>
      <c r="L280" s="16" t="str">
        <f t="shared" si="4"/>
        <v>Quận 9/TP Hồ Chí Minh</v>
      </c>
      <c r="M280" s="14">
        <v>17</v>
      </c>
      <c r="N280" s="12"/>
      <c r="O280" s="12"/>
    </row>
    <row r="281" spans="1:15" ht="19">
      <c r="A281" s="14" t="s">
        <v>1370</v>
      </c>
      <c r="B281" s="14">
        <v>6000009576</v>
      </c>
      <c r="C281" s="14" t="s">
        <v>1635</v>
      </c>
      <c r="D281" s="14" t="s">
        <v>1772</v>
      </c>
      <c r="E281" s="14" t="s">
        <v>1658</v>
      </c>
      <c r="F281" s="14" t="s">
        <v>1440</v>
      </c>
      <c r="G281" s="14" t="s">
        <v>1370</v>
      </c>
      <c r="H281" s="14">
        <v>21</v>
      </c>
      <c r="I281" s="14"/>
      <c r="J281" s="14" t="s">
        <v>1373</v>
      </c>
      <c r="K281" s="14" t="s">
        <v>1659</v>
      </c>
      <c r="L281" s="15" t="str">
        <f t="shared" si="4"/>
        <v>Quận 10/TP Hồ Chí Minh</v>
      </c>
      <c r="M281" s="14">
        <v>21</v>
      </c>
      <c r="N281" s="12"/>
      <c r="O281" s="12"/>
    </row>
    <row r="282" spans="1:15" ht="19">
      <c r="A282" s="14" t="s">
        <v>1370</v>
      </c>
      <c r="B282" s="14">
        <v>6000009577</v>
      </c>
      <c r="C282" s="14" t="s">
        <v>1635</v>
      </c>
      <c r="D282" s="14" t="s">
        <v>1773</v>
      </c>
      <c r="E282" s="14" t="s">
        <v>372</v>
      </c>
      <c r="F282" s="14" t="s">
        <v>1440</v>
      </c>
      <c r="G282" s="14" t="s">
        <v>1370</v>
      </c>
      <c r="H282" s="14">
        <v>16</v>
      </c>
      <c r="I282" s="14"/>
      <c r="J282" s="14" t="s">
        <v>1373</v>
      </c>
      <c r="K282" s="14" t="s">
        <v>1476</v>
      </c>
      <c r="L282" s="16" t="str">
        <f t="shared" si="4"/>
        <v>Quận 12/TP Hồ Chí Minh</v>
      </c>
      <c r="M282" s="14">
        <v>16</v>
      </c>
      <c r="N282" s="12"/>
      <c r="O282" s="12"/>
    </row>
    <row r="283" spans="1:15" ht="19">
      <c r="A283" s="14" t="s">
        <v>1370</v>
      </c>
      <c r="B283" s="14">
        <v>6000009578</v>
      </c>
      <c r="C283" s="14" t="s">
        <v>1635</v>
      </c>
      <c r="D283" s="14" t="s">
        <v>1774</v>
      </c>
      <c r="E283" s="14" t="s">
        <v>1461</v>
      </c>
      <c r="F283" s="14" t="s">
        <v>1440</v>
      </c>
      <c r="G283" s="14" t="s">
        <v>1370</v>
      </c>
      <c r="H283" s="14">
        <v>26</v>
      </c>
      <c r="I283" s="14"/>
      <c r="J283" s="14" t="s">
        <v>1373</v>
      </c>
      <c r="K283" s="14" t="s">
        <v>1451</v>
      </c>
      <c r="L283" s="16" t="str">
        <f t="shared" si="4"/>
        <v>Tân Phú/TP Hồ Chí Minh</v>
      </c>
      <c r="M283" s="14">
        <v>26</v>
      </c>
      <c r="N283" s="12"/>
      <c r="O283" s="12"/>
    </row>
    <row r="284" spans="1:15" ht="19">
      <c r="A284" s="14" t="s">
        <v>1370</v>
      </c>
      <c r="B284" s="14">
        <v>6000009581</v>
      </c>
      <c r="C284" s="14" t="s">
        <v>1635</v>
      </c>
      <c r="D284" s="14" t="s">
        <v>1775</v>
      </c>
      <c r="E284" s="14" t="s">
        <v>1450</v>
      </c>
      <c r="F284" s="14" t="s">
        <v>1440</v>
      </c>
      <c r="G284" s="14" t="s">
        <v>1370</v>
      </c>
      <c r="H284" s="14">
        <v>25</v>
      </c>
      <c r="I284" s="14"/>
      <c r="J284" s="14" t="s">
        <v>1373</v>
      </c>
      <c r="K284" s="14" t="s">
        <v>1451</v>
      </c>
      <c r="L284" s="16" t="str">
        <f t="shared" si="4"/>
        <v>Tân Bình/TP Hồ Chí Minh</v>
      </c>
      <c r="M284" s="14">
        <v>25</v>
      </c>
      <c r="N284" s="12"/>
      <c r="O284" s="12"/>
    </row>
    <row r="285" spans="1:15" ht="19">
      <c r="A285" s="14" t="s">
        <v>1370</v>
      </c>
      <c r="B285" s="14">
        <v>6000009582</v>
      </c>
      <c r="C285" s="14" t="s">
        <v>1635</v>
      </c>
      <c r="D285" s="14" t="s">
        <v>1776</v>
      </c>
      <c r="E285" s="14" t="s">
        <v>1475</v>
      </c>
      <c r="F285" s="14" t="s">
        <v>1440</v>
      </c>
      <c r="G285" s="14" t="s">
        <v>1370</v>
      </c>
      <c r="H285" s="14">
        <v>40</v>
      </c>
      <c r="I285" s="14"/>
      <c r="J285" s="14" t="s">
        <v>1373</v>
      </c>
      <c r="K285" s="14" t="s">
        <v>1476</v>
      </c>
      <c r="L285" s="14" t="str">
        <f t="shared" si="4"/>
        <v>Củ Chi/TP Hồ Chí Minh</v>
      </c>
      <c r="M285" s="14">
        <v>40</v>
      </c>
      <c r="N285" s="12"/>
      <c r="O285" s="12"/>
    </row>
    <row r="286" spans="1:15" ht="19">
      <c r="A286" s="14" t="s">
        <v>1370</v>
      </c>
      <c r="B286" s="14">
        <v>6000009583</v>
      </c>
      <c r="C286" s="14" t="s">
        <v>1635</v>
      </c>
      <c r="D286" s="14" t="s">
        <v>1777</v>
      </c>
      <c r="E286" s="14" t="s">
        <v>1475</v>
      </c>
      <c r="F286" s="14" t="s">
        <v>1440</v>
      </c>
      <c r="G286" s="14" t="s">
        <v>1370</v>
      </c>
      <c r="H286" s="14">
        <v>40</v>
      </c>
      <c r="I286" s="14"/>
      <c r="J286" s="14" t="s">
        <v>1373</v>
      </c>
      <c r="K286" s="14" t="s">
        <v>1476</v>
      </c>
      <c r="L286" s="14" t="str">
        <f t="shared" si="4"/>
        <v>Củ Chi/TP Hồ Chí Minh</v>
      </c>
      <c r="M286" s="14">
        <v>40</v>
      </c>
      <c r="N286" s="12"/>
      <c r="O286" s="12"/>
    </row>
    <row r="287" spans="1:15" ht="19">
      <c r="A287" s="14" t="s">
        <v>1370</v>
      </c>
      <c r="B287" s="14">
        <v>6000009584</v>
      </c>
      <c r="C287" s="14" t="s">
        <v>1635</v>
      </c>
      <c r="D287" s="14" t="s">
        <v>1778</v>
      </c>
      <c r="E287" s="14" t="s">
        <v>1620</v>
      </c>
      <c r="F287" s="14" t="s">
        <v>1440</v>
      </c>
      <c r="G287" s="14" t="s">
        <v>1370</v>
      </c>
      <c r="H287" s="14">
        <v>23</v>
      </c>
      <c r="I287" s="14"/>
      <c r="J287" s="14" t="s">
        <v>1373</v>
      </c>
      <c r="K287" s="14" t="s">
        <v>1530</v>
      </c>
      <c r="L287" s="15" t="str">
        <f t="shared" si="4"/>
        <v>Quận 11/TP Hồ Chí Minh</v>
      </c>
      <c r="M287" s="14">
        <v>23</v>
      </c>
      <c r="N287" s="12"/>
      <c r="O287" s="12"/>
    </row>
    <row r="288" spans="1:15" ht="19">
      <c r="A288" s="14" t="s">
        <v>1370</v>
      </c>
      <c r="B288" s="14">
        <v>6000009585</v>
      </c>
      <c r="C288" s="14" t="s">
        <v>1635</v>
      </c>
      <c r="D288" s="14" t="s">
        <v>1779</v>
      </c>
      <c r="E288" s="14" t="s">
        <v>1529</v>
      </c>
      <c r="F288" s="14" t="s">
        <v>1440</v>
      </c>
      <c r="G288" s="14" t="s">
        <v>1370</v>
      </c>
      <c r="H288" s="14">
        <v>44</v>
      </c>
      <c r="I288" s="14"/>
      <c r="J288" s="14" t="s">
        <v>1373</v>
      </c>
      <c r="K288" s="14" t="s">
        <v>1530</v>
      </c>
      <c r="L288" s="14" t="str">
        <f t="shared" si="4"/>
        <v>Bình Chánh/TP Hồ Chí Minh</v>
      </c>
      <c r="M288" s="14">
        <v>44</v>
      </c>
      <c r="N288" s="12"/>
      <c r="O288" s="12"/>
    </row>
    <row r="289" spans="1:15" ht="19">
      <c r="A289" s="14" t="s">
        <v>1370</v>
      </c>
      <c r="B289" s="14">
        <v>6000009587</v>
      </c>
      <c r="C289" s="14" t="s">
        <v>1635</v>
      </c>
      <c r="D289" s="14" t="s">
        <v>1780</v>
      </c>
      <c r="E289" s="14" t="s">
        <v>323</v>
      </c>
      <c r="F289" s="14" t="s">
        <v>1440</v>
      </c>
      <c r="G289" s="14" t="s">
        <v>1370</v>
      </c>
      <c r="H289" s="14">
        <v>30</v>
      </c>
      <c r="I289" s="14"/>
      <c r="J289" s="14" t="s">
        <v>1373</v>
      </c>
      <c r="K289" s="14" t="s">
        <v>1451</v>
      </c>
      <c r="L289" s="16" t="str">
        <f t="shared" si="4"/>
        <v>Bình Tân/TP Hồ Chí Minh</v>
      </c>
      <c r="M289" s="14">
        <v>30</v>
      </c>
      <c r="N289" s="12"/>
      <c r="O289" s="12"/>
    </row>
    <row r="290" spans="1:15" ht="19">
      <c r="A290" s="14" t="s">
        <v>1370</v>
      </c>
      <c r="B290" s="14">
        <v>6000009588</v>
      </c>
      <c r="C290" s="14" t="s">
        <v>1635</v>
      </c>
      <c r="D290" s="14" t="s">
        <v>1781</v>
      </c>
      <c r="E290" s="14" t="s">
        <v>1095</v>
      </c>
      <c r="F290" s="14" t="s">
        <v>1440</v>
      </c>
      <c r="G290" s="14" t="s">
        <v>1370</v>
      </c>
      <c r="H290" s="14">
        <v>22</v>
      </c>
      <c r="I290" s="14"/>
      <c r="J290" s="14" t="s">
        <v>1373</v>
      </c>
      <c r="K290" s="14" t="s">
        <v>1441</v>
      </c>
      <c r="L290" s="15" t="str">
        <f t="shared" si="4"/>
        <v>Quận 5/TP Hồ Chí Minh</v>
      </c>
      <c r="M290" s="14">
        <v>22</v>
      </c>
      <c r="N290" s="12"/>
      <c r="O290" s="12"/>
    </row>
    <row r="291" spans="1:15" ht="19">
      <c r="A291" s="14" t="s">
        <v>1370</v>
      </c>
      <c r="B291" s="14">
        <v>6000009589</v>
      </c>
      <c r="C291" s="14" t="s">
        <v>1635</v>
      </c>
      <c r="D291" s="14" t="s">
        <v>1782</v>
      </c>
      <c r="E291" s="14" t="s">
        <v>1529</v>
      </c>
      <c r="F291" s="14" t="s">
        <v>1440</v>
      </c>
      <c r="G291" s="14" t="s">
        <v>1370</v>
      </c>
      <c r="H291" s="14">
        <v>44</v>
      </c>
      <c r="I291" s="14"/>
      <c r="J291" s="14" t="s">
        <v>1373</v>
      </c>
      <c r="K291" s="14" t="s">
        <v>1530</v>
      </c>
      <c r="L291" s="14" t="str">
        <f t="shared" si="4"/>
        <v>Bình Chánh/TP Hồ Chí Minh</v>
      </c>
      <c r="M291" s="14">
        <v>44</v>
      </c>
      <c r="N291" s="12"/>
      <c r="O291" s="12"/>
    </row>
    <row r="292" spans="1:15" ht="19">
      <c r="A292" s="14" t="s">
        <v>1370</v>
      </c>
      <c r="B292" s="14">
        <v>6000009594</v>
      </c>
      <c r="C292" s="14" t="s">
        <v>1635</v>
      </c>
      <c r="D292" s="14" t="s">
        <v>1783</v>
      </c>
      <c r="E292" s="14" t="s">
        <v>1479</v>
      </c>
      <c r="F292" s="14" t="s">
        <v>1440</v>
      </c>
      <c r="G292" s="14" t="s">
        <v>1370</v>
      </c>
      <c r="H292" s="14">
        <v>10</v>
      </c>
      <c r="I292" s="14"/>
      <c r="J292" s="14" t="s">
        <v>1373</v>
      </c>
      <c r="K292" s="14" t="s">
        <v>1480</v>
      </c>
      <c r="L292" s="14" t="str">
        <f t="shared" si="4"/>
        <v>Thủ Đức/TP Hồ Chí Minh</v>
      </c>
      <c r="M292" s="14">
        <v>10</v>
      </c>
      <c r="N292" s="12"/>
      <c r="O292" s="12"/>
    </row>
    <row r="293" spans="1:15" ht="19">
      <c r="A293" s="14" t="s">
        <v>1370</v>
      </c>
      <c r="B293" s="14">
        <v>6000009596</v>
      </c>
      <c r="C293" s="14" t="s">
        <v>1635</v>
      </c>
      <c r="D293" s="14" t="s">
        <v>1784</v>
      </c>
      <c r="E293" s="14" t="s">
        <v>159</v>
      </c>
      <c r="F293" s="14" t="s">
        <v>1440</v>
      </c>
      <c r="G293" s="14" t="s">
        <v>1370</v>
      </c>
      <c r="H293" s="14">
        <v>29</v>
      </c>
      <c r="I293" s="14"/>
      <c r="J293" s="14" t="s">
        <v>1373</v>
      </c>
      <c r="K293" s="14" t="s">
        <v>1480</v>
      </c>
      <c r="L293" s="16" t="str">
        <f t="shared" si="4"/>
        <v>Quận 7/TP Hồ Chí Minh</v>
      </c>
      <c r="M293" s="14">
        <v>29</v>
      </c>
      <c r="N293" s="12"/>
      <c r="O293" s="12"/>
    </row>
    <row r="294" spans="1:15" ht="19">
      <c r="A294" s="14" t="s">
        <v>1370</v>
      </c>
      <c r="B294" s="14">
        <v>6000009597</v>
      </c>
      <c r="C294" s="14" t="s">
        <v>1635</v>
      </c>
      <c r="D294" s="14" t="s">
        <v>1785</v>
      </c>
      <c r="E294" s="14" t="s">
        <v>159</v>
      </c>
      <c r="F294" s="14" t="s">
        <v>1440</v>
      </c>
      <c r="G294" s="14" t="s">
        <v>1370</v>
      </c>
      <c r="H294" s="14">
        <v>29</v>
      </c>
      <c r="I294" s="14"/>
      <c r="J294" s="14" t="s">
        <v>1373</v>
      </c>
      <c r="K294" s="14" t="s">
        <v>1480</v>
      </c>
      <c r="L294" s="16" t="str">
        <f t="shared" si="4"/>
        <v>Quận 7/TP Hồ Chí Minh</v>
      </c>
      <c r="M294" s="14">
        <v>29</v>
      </c>
      <c r="N294" s="12"/>
      <c r="O294" s="12"/>
    </row>
    <row r="295" spans="1:15" ht="19">
      <c r="A295" s="14" t="s">
        <v>1370</v>
      </c>
      <c r="B295" s="14">
        <v>6000009605</v>
      </c>
      <c r="C295" s="14" t="s">
        <v>1388</v>
      </c>
      <c r="D295" s="14" t="s">
        <v>1786</v>
      </c>
      <c r="E295" s="14" t="s">
        <v>372</v>
      </c>
      <c r="F295" s="14" t="s">
        <v>1440</v>
      </c>
      <c r="G295" s="14" t="s">
        <v>1370</v>
      </c>
      <c r="H295" s="14">
        <v>16</v>
      </c>
      <c r="I295" s="14"/>
      <c r="J295" s="14" t="s">
        <v>1373</v>
      </c>
      <c r="K295" s="14" t="s">
        <v>1476</v>
      </c>
      <c r="L295" s="14" t="str">
        <f t="shared" si="4"/>
        <v>Quận 12/TP Hồ Chí Minh</v>
      </c>
      <c r="M295" s="14">
        <v>16</v>
      </c>
      <c r="N295" s="12"/>
      <c r="O295" s="12"/>
    </row>
    <row r="296" spans="1:15" ht="19">
      <c r="A296" s="14" t="s">
        <v>1370</v>
      </c>
      <c r="B296" s="14">
        <v>6000009606</v>
      </c>
      <c r="C296" s="14" t="s">
        <v>1635</v>
      </c>
      <c r="D296" s="14" t="s">
        <v>1787</v>
      </c>
      <c r="E296" s="14" t="s">
        <v>1540</v>
      </c>
      <c r="F296" s="14" t="s">
        <v>1440</v>
      </c>
      <c r="G296" s="14" t="s">
        <v>1370</v>
      </c>
      <c r="H296" s="14">
        <v>17</v>
      </c>
      <c r="I296" s="14"/>
      <c r="J296" s="14" t="s">
        <v>1373</v>
      </c>
      <c r="K296" s="14" t="s">
        <v>1480</v>
      </c>
      <c r="L296" s="16" t="str">
        <f t="shared" si="4"/>
        <v>Quận 9/TP Hồ Chí Minh</v>
      </c>
      <c r="M296" s="14">
        <v>17</v>
      </c>
      <c r="N296" s="12"/>
      <c r="O296" s="12"/>
    </row>
    <row r="297" spans="1:15" ht="19">
      <c r="A297" s="14" t="s">
        <v>1370</v>
      </c>
      <c r="B297" s="14">
        <v>6000009607</v>
      </c>
      <c r="C297" s="14" t="s">
        <v>1635</v>
      </c>
      <c r="D297" s="14" t="s">
        <v>1788</v>
      </c>
      <c r="E297" s="14" t="s">
        <v>1491</v>
      </c>
      <c r="F297" s="14" t="s">
        <v>1440</v>
      </c>
      <c r="G297" s="14" t="s">
        <v>1370</v>
      </c>
      <c r="H297" s="14">
        <v>16</v>
      </c>
      <c r="I297" s="14"/>
      <c r="J297" s="14" t="s">
        <v>1373</v>
      </c>
      <c r="K297" s="14" t="s">
        <v>1476</v>
      </c>
      <c r="L297" s="16" t="str">
        <f t="shared" si="4"/>
        <v>Gò Vấp/TP Hồ Chí Minh</v>
      </c>
      <c r="M297" s="14">
        <v>16</v>
      </c>
      <c r="N297" s="12"/>
      <c r="O297" s="12"/>
    </row>
    <row r="298" spans="1:15" ht="19">
      <c r="A298" s="14" t="s">
        <v>1370</v>
      </c>
      <c r="B298" s="14">
        <v>6000009608</v>
      </c>
      <c r="C298" s="14" t="s">
        <v>1635</v>
      </c>
      <c r="D298" s="14" t="s">
        <v>1789</v>
      </c>
      <c r="E298" s="14" t="s">
        <v>1491</v>
      </c>
      <c r="F298" s="14" t="s">
        <v>1440</v>
      </c>
      <c r="G298" s="14" t="s">
        <v>1370</v>
      </c>
      <c r="H298" s="14">
        <v>16</v>
      </c>
      <c r="I298" s="14"/>
      <c r="J298" s="14" t="s">
        <v>1373</v>
      </c>
      <c r="K298" s="14" t="s">
        <v>1476</v>
      </c>
      <c r="L298" s="16" t="str">
        <f t="shared" si="4"/>
        <v>Gò Vấp/TP Hồ Chí Minh</v>
      </c>
      <c r="M298" s="14">
        <v>16</v>
      </c>
      <c r="N298" s="12"/>
      <c r="O298" s="12"/>
    </row>
    <row r="299" spans="1:15" ht="19">
      <c r="A299" s="14" t="s">
        <v>1370</v>
      </c>
      <c r="B299" s="14">
        <v>6000009609</v>
      </c>
      <c r="C299" s="14" t="s">
        <v>1635</v>
      </c>
      <c r="D299" s="14" t="s">
        <v>1790</v>
      </c>
      <c r="E299" s="14" t="s">
        <v>1511</v>
      </c>
      <c r="F299" s="14" t="s">
        <v>1440</v>
      </c>
      <c r="G299" s="14" t="s">
        <v>1370</v>
      </c>
      <c r="H299" s="14">
        <v>22</v>
      </c>
      <c r="I299" s="14"/>
      <c r="J299" s="14" t="s">
        <v>1373</v>
      </c>
      <c r="K299" s="14" t="s">
        <v>1480</v>
      </c>
      <c r="L299" s="16" t="str">
        <f t="shared" si="4"/>
        <v>Quận 2/TP Hồ Chí Minh</v>
      </c>
      <c r="M299" s="14">
        <v>22</v>
      </c>
      <c r="N299" s="12"/>
      <c r="O299" s="12"/>
    </row>
    <row r="300" spans="1:15" ht="19">
      <c r="A300" s="14" t="s">
        <v>1370</v>
      </c>
      <c r="B300" s="14">
        <v>6000009610</v>
      </c>
      <c r="C300" s="14" t="s">
        <v>1635</v>
      </c>
      <c r="D300" s="14" t="s">
        <v>1791</v>
      </c>
      <c r="E300" s="14" t="s">
        <v>1511</v>
      </c>
      <c r="F300" s="14" t="s">
        <v>1440</v>
      </c>
      <c r="G300" s="14" t="s">
        <v>1370</v>
      </c>
      <c r="H300" s="14">
        <v>22</v>
      </c>
      <c r="I300" s="14"/>
      <c r="J300" s="14" t="s">
        <v>1373</v>
      </c>
      <c r="K300" s="14" t="s">
        <v>1480</v>
      </c>
      <c r="L300" s="16" t="str">
        <f t="shared" si="4"/>
        <v>Quận 2/TP Hồ Chí Minh</v>
      </c>
      <c r="M300" s="14">
        <v>22</v>
      </c>
      <c r="N300" s="12"/>
      <c r="O300" s="12"/>
    </row>
    <row r="301" spans="1:15" ht="19">
      <c r="A301" s="14" t="s">
        <v>1370</v>
      </c>
      <c r="B301" s="14">
        <v>6000009629</v>
      </c>
      <c r="C301" s="14" t="s">
        <v>1635</v>
      </c>
      <c r="D301" s="14" t="s">
        <v>1792</v>
      </c>
      <c r="E301" s="14" t="s">
        <v>1620</v>
      </c>
      <c r="F301" s="14" t="s">
        <v>1440</v>
      </c>
      <c r="G301" s="14" t="s">
        <v>1370</v>
      </c>
      <c r="H301" s="14">
        <v>23</v>
      </c>
      <c r="I301" s="14"/>
      <c r="J301" s="14" t="s">
        <v>1373</v>
      </c>
      <c r="K301" s="14" t="s">
        <v>1530</v>
      </c>
      <c r="L301" s="15" t="str">
        <f t="shared" si="4"/>
        <v>Quận 11/TP Hồ Chí Minh</v>
      </c>
      <c r="M301" s="14">
        <v>23</v>
      </c>
      <c r="N301" s="12"/>
      <c r="O301" s="12"/>
    </row>
    <row r="302" spans="1:15" ht="19">
      <c r="A302" s="14" t="s">
        <v>1370</v>
      </c>
      <c r="B302" s="14">
        <v>6000009636</v>
      </c>
      <c r="C302" s="14" t="s">
        <v>1793</v>
      </c>
      <c r="D302" s="14" t="s">
        <v>1794</v>
      </c>
      <c r="E302" s="14" t="s">
        <v>1511</v>
      </c>
      <c r="F302" s="14" t="s">
        <v>1440</v>
      </c>
      <c r="G302" s="14" t="s">
        <v>1370</v>
      </c>
      <c r="H302" s="14">
        <v>22</v>
      </c>
      <c r="I302" s="14"/>
      <c r="J302" s="14" t="s">
        <v>1373</v>
      </c>
      <c r="K302" s="14" t="s">
        <v>1480</v>
      </c>
      <c r="L302" s="16" t="str">
        <f t="shared" si="4"/>
        <v>Quận 2/TP Hồ Chí Minh</v>
      </c>
      <c r="M302" s="14">
        <v>22</v>
      </c>
      <c r="N302" s="12"/>
      <c r="O302" s="12"/>
    </row>
    <row r="303" spans="1:15" ht="19">
      <c r="A303" s="14" t="s">
        <v>1370</v>
      </c>
      <c r="B303" s="14">
        <v>6000009646</v>
      </c>
      <c r="C303" s="14" t="s">
        <v>1635</v>
      </c>
      <c r="D303" s="14" t="s">
        <v>1795</v>
      </c>
      <c r="E303" s="14" t="s">
        <v>1461</v>
      </c>
      <c r="F303" s="14" t="s">
        <v>1440</v>
      </c>
      <c r="G303" s="14" t="s">
        <v>1370</v>
      </c>
      <c r="H303" s="14">
        <v>26</v>
      </c>
      <c r="I303" s="14"/>
      <c r="J303" s="14" t="s">
        <v>1373</v>
      </c>
      <c r="K303" s="14" t="s">
        <v>1451</v>
      </c>
      <c r="L303" s="16" t="str">
        <f t="shared" si="4"/>
        <v>Tân Phú/TP Hồ Chí Minh</v>
      </c>
      <c r="M303" s="14">
        <v>26</v>
      </c>
      <c r="N303" s="12"/>
      <c r="O303" s="12"/>
    </row>
    <row r="304" spans="1:15" ht="19">
      <c r="A304" s="14" t="s">
        <v>1370</v>
      </c>
      <c r="B304" s="14">
        <v>6000009647</v>
      </c>
      <c r="C304" s="14" t="s">
        <v>1635</v>
      </c>
      <c r="D304" s="14" t="s">
        <v>1796</v>
      </c>
      <c r="E304" s="14" t="s">
        <v>1446</v>
      </c>
      <c r="F304" s="14" t="s">
        <v>1440</v>
      </c>
      <c r="G304" s="14" t="s">
        <v>1370</v>
      </c>
      <c r="H304" s="14">
        <v>25</v>
      </c>
      <c r="I304" s="14"/>
      <c r="J304" s="14" t="s">
        <v>1373</v>
      </c>
      <c r="K304" s="14" t="s">
        <v>1447</v>
      </c>
      <c r="L304" s="16" t="str">
        <f t="shared" si="4"/>
        <v>Quận 6/TP Hồ Chí Minh</v>
      </c>
      <c r="M304" s="14">
        <v>25</v>
      </c>
      <c r="N304" s="12"/>
      <c r="O304" s="12"/>
    </row>
    <row r="305" spans="1:15" ht="19">
      <c r="A305" s="14" t="s">
        <v>1370</v>
      </c>
      <c r="B305" s="14">
        <v>6000009663</v>
      </c>
      <c r="C305" s="14" t="s">
        <v>1635</v>
      </c>
      <c r="D305" s="14" t="s">
        <v>1797</v>
      </c>
      <c r="E305" s="14" t="s">
        <v>1529</v>
      </c>
      <c r="F305" s="14" t="s">
        <v>1440</v>
      </c>
      <c r="G305" s="14" t="s">
        <v>1370</v>
      </c>
      <c r="H305" s="14">
        <v>44</v>
      </c>
      <c r="I305" s="14"/>
      <c r="J305" s="14" t="s">
        <v>1373</v>
      </c>
      <c r="K305" s="14" t="s">
        <v>1530</v>
      </c>
      <c r="L305" s="14" t="str">
        <f t="shared" si="4"/>
        <v>Bình Chánh/TP Hồ Chí Minh</v>
      </c>
      <c r="M305" s="14">
        <v>44</v>
      </c>
      <c r="N305" s="12"/>
      <c r="O305" s="12"/>
    </row>
    <row r="306" spans="1:15" ht="19">
      <c r="A306" s="14" t="s">
        <v>1370</v>
      </c>
      <c r="B306" s="14">
        <v>6000009664</v>
      </c>
      <c r="C306" s="14" t="s">
        <v>1635</v>
      </c>
      <c r="D306" s="14" t="s">
        <v>1798</v>
      </c>
      <c r="E306" s="14" t="s">
        <v>323</v>
      </c>
      <c r="F306" s="14" t="s">
        <v>1440</v>
      </c>
      <c r="G306" s="14" t="s">
        <v>1370</v>
      </c>
      <c r="H306" s="14">
        <v>30</v>
      </c>
      <c r="I306" s="14"/>
      <c r="J306" s="14" t="s">
        <v>1373</v>
      </c>
      <c r="K306" s="14" t="s">
        <v>1451</v>
      </c>
      <c r="L306" s="16" t="str">
        <f t="shared" si="4"/>
        <v>Bình Tân/TP Hồ Chí Minh</v>
      </c>
      <c r="M306" s="14">
        <v>30</v>
      </c>
      <c r="N306" s="12"/>
      <c r="O306" s="12"/>
    </row>
    <row r="307" spans="1:15" ht="19">
      <c r="A307" s="14" t="s">
        <v>1370</v>
      </c>
      <c r="B307" s="14">
        <v>6000009682</v>
      </c>
      <c r="C307" s="14" t="s">
        <v>1635</v>
      </c>
      <c r="D307" s="14" t="s">
        <v>1799</v>
      </c>
      <c r="E307" s="14" t="s">
        <v>1554</v>
      </c>
      <c r="F307" s="14" t="s">
        <v>1440</v>
      </c>
      <c r="G307" s="14" t="s">
        <v>1370</v>
      </c>
      <c r="H307" s="14">
        <v>36</v>
      </c>
      <c r="I307" s="14"/>
      <c r="J307" s="14" t="s">
        <v>1373</v>
      </c>
      <c r="K307" s="14" t="s">
        <v>1447</v>
      </c>
      <c r="L307" s="16" t="str">
        <f t="shared" si="4"/>
        <v>Quận 8/TP Hồ Chí Minh</v>
      </c>
      <c r="M307" s="14">
        <v>36</v>
      </c>
      <c r="N307" s="12"/>
      <c r="O307" s="12"/>
    </row>
    <row r="308" spans="1:15" ht="19">
      <c r="A308" s="14" t="s">
        <v>1370</v>
      </c>
      <c r="B308" s="14">
        <v>6000009688</v>
      </c>
      <c r="C308" s="14" t="s">
        <v>374</v>
      </c>
      <c r="D308" s="14" t="s">
        <v>1800</v>
      </c>
      <c r="E308" s="14" t="s">
        <v>372</v>
      </c>
      <c r="F308" s="14" t="s">
        <v>1440</v>
      </c>
      <c r="G308" s="14" t="s">
        <v>1370</v>
      </c>
      <c r="H308" s="14">
        <v>16</v>
      </c>
      <c r="I308" s="14"/>
      <c r="J308" s="14" t="s">
        <v>1373</v>
      </c>
      <c r="K308" s="14" t="s">
        <v>1476</v>
      </c>
      <c r="L308" s="14" t="str">
        <f t="shared" si="4"/>
        <v>Quận 12/TP Hồ Chí Minh</v>
      </c>
      <c r="M308" s="14">
        <v>16</v>
      </c>
      <c r="N308" s="12"/>
      <c r="O308" s="12"/>
    </row>
    <row r="309" spans="1:15" ht="19">
      <c r="A309" s="14" t="s">
        <v>1370</v>
      </c>
      <c r="B309" s="14">
        <v>6000009693</v>
      </c>
      <c r="C309" s="14" t="s">
        <v>1635</v>
      </c>
      <c r="D309" s="14" t="s">
        <v>1801</v>
      </c>
      <c r="E309" s="14" t="s">
        <v>1658</v>
      </c>
      <c r="F309" s="14" t="s">
        <v>1440</v>
      </c>
      <c r="G309" s="14" t="s">
        <v>1370</v>
      </c>
      <c r="H309" s="14">
        <v>21</v>
      </c>
      <c r="I309" s="14"/>
      <c r="J309" s="14" t="s">
        <v>1373</v>
      </c>
      <c r="K309" s="14" t="s">
        <v>1659</v>
      </c>
      <c r="L309" s="15" t="str">
        <f t="shared" si="4"/>
        <v>Quận 10/TP Hồ Chí Minh</v>
      </c>
      <c r="M309" s="14">
        <v>21</v>
      </c>
      <c r="N309" s="12"/>
      <c r="O309" s="12"/>
    </row>
    <row r="310" spans="1:15" ht="19">
      <c r="A310" s="14" t="s">
        <v>1370</v>
      </c>
      <c r="B310" s="14">
        <v>6000009698</v>
      </c>
      <c r="C310" s="14" t="s">
        <v>1635</v>
      </c>
      <c r="D310" s="14" t="s">
        <v>1802</v>
      </c>
      <c r="E310" s="14" t="s">
        <v>372</v>
      </c>
      <c r="F310" s="14" t="s">
        <v>1440</v>
      </c>
      <c r="G310" s="14" t="s">
        <v>1370</v>
      </c>
      <c r="H310" s="14">
        <v>16</v>
      </c>
      <c r="I310" s="14"/>
      <c r="J310" s="14" t="s">
        <v>1373</v>
      </c>
      <c r="K310" s="14" t="s">
        <v>1476</v>
      </c>
      <c r="L310" s="16" t="str">
        <f t="shared" si="4"/>
        <v>Quận 12/TP Hồ Chí Minh</v>
      </c>
      <c r="M310" s="14">
        <v>16</v>
      </c>
      <c r="N310" s="12"/>
      <c r="O310" s="12"/>
    </row>
    <row r="311" spans="1:15" ht="19">
      <c r="A311" s="14" t="s">
        <v>1370</v>
      </c>
      <c r="B311" s="14">
        <v>6000009741</v>
      </c>
      <c r="C311" s="14" t="s">
        <v>374</v>
      </c>
      <c r="D311" s="14" t="s">
        <v>1803</v>
      </c>
      <c r="E311" s="14" t="s">
        <v>1485</v>
      </c>
      <c r="F311" s="14" t="s">
        <v>1440</v>
      </c>
      <c r="G311" s="14" t="s">
        <v>1370</v>
      </c>
      <c r="H311" s="14">
        <v>25</v>
      </c>
      <c r="I311" s="14"/>
      <c r="J311" s="14" t="s">
        <v>1373</v>
      </c>
      <c r="K311" s="14" t="s">
        <v>1476</v>
      </c>
      <c r="L311" s="14" t="str">
        <f t="shared" si="4"/>
        <v>Hóc Môn/TP Hồ Chí Minh</v>
      </c>
      <c r="M311" s="14">
        <v>25</v>
      </c>
      <c r="N311" s="12"/>
      <c r="O311" s="12"/>
    </row>
    <row r="312" spans="1:15" ht="19">
      <c r="A312" s="14" t="s">
        <v>1370</v>
      </c>
      <c r="B312" s="14">
        <v>6000009826</v>
      </c>
      <c r="C312" s="14" t="s">
        <v>374</v>
      </c>
      <c r="D312" s="14" t="s">
        <v>1804</v>
      </c>
      <c r="E312" s="14" t="s">
        <v>1479</v>
      </c>
      <c r="F312" s="14" t="s">
        <v>1440</v>
      </c>
      <c r="G312" s="14" t="s">
        <v>1370</v>
      </c>
      <c r="H312" s="14">
        <v>10</v>
      </c>
      <c r="I312" s="14"/>
      <c r="J312" s="14" t="s">
        <v>1373</v>
      </c>
      <c r="K312" s="14" t="s">
        <v>1480</v>
      </c>
      <c r="L312" s="14" t="str">
        <f t="shared" si="4"/>
        <v>Thủ Đức/TP Hồ Chí Minh</v>
      </c>
      <c r="M312" s="14">
        <v>10</v>
      </c>
      <c r="N312" s="12"/>
      <c r="O312" s="12"/>
    </row>
    <row r="313" spans="1:15" ht="19">
      <c r="A313" s="14" t="s">
        <v>1370</v>
      </c>
      <c r="B313" s="14">
        <v>6000009907</v>
      </c>
      <c r="C313" s="14" t="s">
        <v>1635</v>
      </c>
      <c r="D313" s="14" t="s">
        <v>1805</v>
      </c>
      <c r="E313" s="14" t="s">
        <v>1446</v>
      </c>
      <c r="F313" s="14" t="s">
        <v>1440</v>
      </c>
      <c r="G313" s="14" t="s">
        <v>1370</v>
      </c>
      <c r="H313" s="14">
        <v>25</v>
      </c>
      <c r="I313" s="14"/>
      <c r="J313" s="14" t="s">
        <v>1373</v>
      </c>
      <c r="K313" s="14" t="s">
        <v>1447</v>
      </c>
      <c r="L313" s="14" t="str">
        <f t="shared" si="4"/>
        <v>Quận 6/TP Hồ Chí Minh</v>
      </c>
      <c r="M313" s="14">
        <v>25</v>
      </c>
      <c r="N313" s="12"/>
      <c r="O313" s="12"/>
    </row>
    <row r="314" spans="1:15" ht="19">
      <c r="A314" s="14" t="s">
        <v>1370</v>
      </c>
      <c r="B314" s="14">
        <v>6000009925</v>
      </c>
      <c r="C314" s="14" t="s">
        <v>374</v>
      </c>
      <c r="D314" s="14" t="s">
        <v>1806</v>
      </c>
      <c r="E314" s="14" t="s">
        <v>1529</v>
      </c>
      <c r="F314" s="14" t="s">
        <v>1440</v>
      </c>
      <c r="G314" s="14" t="s">
        <v>1370</v>
      </c>
      <c r="H314" s="14">
        <v>44</v>
      </c>
      <c r="I314" s="14"/>
      <c r="J314" s="14" t="s">
        <v>1373</v>
      </c>
      <c r="K314" s="14" t="s">
        <v>1530</v>
      </c>
      <c r="L314" s="14" t="str">
        <f t="shared" si="4"/>
        <v>Bình Chánh/TP Hồ Chí Minh</v>
      </c>
      <c r="M314" s="14">
        <v>44</v>
      </c>
      <c r="N314" s="12"/>
      <c r="O314" s="12"/>
    </row>
    <row r="315" spans="1:15" ht="19">
      <c r="A315" s="14" t="s">
        <v>1370</v>
      </c>
      <c r="B315" s="14">
        <v>6000009932</v>
      </c>
      <c r="C315" s="14" t="s">
        <v>374</v>
      </c>
      <c r="D315" s="14" t="s">
        <v>1807</v>
      </c>
      <c r="E315" s="14" t="s">
        <v>1540</v>
      </c>
      <c r="F315" s="14" t="s">
        <v>1440</v>
      </c>
      <c r="G315" s="14" t="s">
        <v>1370</v>
      </c>
      <c r="H315" s="14">
        <v>17</v>
      </c>
      <c r="I315" s="14"/>
      <c r="J315" s="14" t="s">
        <v>1373</v>
      </c>
      <c r="K315" s="14" t="s">
        <v>1480</v>
      </c>
      <c r="L315" s="14" t="str">
        <f t="shared" si="4"/>
        <v>Quận 9/TP Hồ Chí Minh</v>
      </c>
      <c r="M315" s="14">
        <v>17</v>
      </c>
      <c r="N315" s="12"/>
      <c r="O315" s="12"/>
    </row>
    <row r="316" spans="1:15" ht="19">
      <c r="A316" s="14" t="s">
        <v>1370</v>
      </c>
      <c r="B316" s="14">
        <v>6000009935</v>
      </c>
      <c r="C316" s="14" t="s">
        <v>1146</v>
      </c>
      <c r="D316" s="14" t="s">
        <v>1808</v>
      </c>
      <c r="E316" s="14" t="s">
        <v>1502</v>
      </c>
      <c r="F316" s="14" t="s">
        <v>1440</v>
      </c>
      <c r="G316" s="14" t="s">
        <v>1370</v>
      </c>
      <c r="H316" s="14">
        <v>13</v>
      </c>
      <c r="I316" s="14"/>
      <c r="J316" s="14" t="s">
        <v>1373</v>
      </c>
      <c r="K316" s="14" t="s">
        <v>1480</v>
      </c>
      <c r="L316" s="14" t="str">
        <f t="shared" si="4"/>
        <v>Bình Thạnh/TP Hồ Chí Minh</v>
      </c>
      <c r="M316" s="14">
        <v>13</v>
      </c>
      <c r="N316" s="12"/>
      <c r="O316" s="12"/>
    </row>
    <row r="317" spans="1:15" ht="19">
      <c r="A317" s="14" t="s">
        <v>1370</v>
      </c>
      <c r="B317" s="14">
        <v>6000009957</v>
      </c>
      <c r="C317" s="14" t="s">
        <v>1753</v>
      </c>
      <c r="D317" s="14" t="s">
        <v>1809</v>
      </c>
      <c r="E317" s="14" t="s">
        <v>1496</v>
      </c>
      <c r="F317" s="14" t="s">
        <v>1440</v>
      </c>
      <c r="G317" s="14" t="s">
        <v>1370</v>
      </c>
      <c r="H317" s="14">
        <v>18</v>
      </c>
      <c r="I317" s="14"/>
      <c r="J317" s="14" t="s">
        <v>1373</v>
      </c>
      <c r="K317" s="14" t="s">
        <v>1451</v>
      </c>
      <c r="L317" s="15" t="str">
        <f t="shared" si="4"/>
        <v>Phú Nhuận/TP Hồ Chí Minh</v>
      </c>
      <c r="M317" s="14">
        <v>18</v>
      </c>
      <c r="N317" s="12"/>
      <c r="O317" s="12"/>
    </row>
    <row r="318" spans="1:15" ht="19">
      <c r="A318" s="14" t="s">
        <v>1370</v>
      </c>
      <c r="B318" s="14">
        <v>6000009976</v>
      </c>
      <c r="C318" s="14" t="s">
        <v>1574</v>
      </c>
      <c r="D318" s="14" t="s">
        <v>1810</v>
      </c>
      <c r="E318" s="14" t="s">
        <v>1529</v>
      </c>
      <c r="F318" s="14" t="s">
        <v>1440</v>
      </c>
      <c r="G318" s="14" t="s">
        <v>1370</v>
      </c>
      <c r="H318" s="14">
        <v>44</v>
      </c>
      <c r="I318" s="14"/>
      <c r="J318" s="14" t="s">
        <v>1373</v>
      </c>
      <c r="K318" s="14" t="s">
        <v>1530</v>
      </c>
      <c r="L318" s="14" t="str">
        <f t="shared" si="4"/>
        <v>Bình Chánh/TP Hồ Chí Minh</v>
      </c>
      <c r="M318" s="14">
        <v>44</v>
      </c>
      <c r="N318" s="12"/>
      <c r="O318" s="12"/>
    </row>
    <row r="319" spans="1:15" ht="19">
      <c r="A319" s="14" t="s">
        <v>1370</v>
      </c>
      <c r="B319" s="14">
        <v>6000010009</v>
      </c>
      <c r="C319" s="14" t="s">
        <v>1811</v>
      </c>
      <c r="D319" s="14" t="s">
        <v>1812</v>
      </c>
      <c r="E319" s="14" t="s">
        <v>1529</v>
      </c>
      <c r="F319" s="14" t="s">
        <v>1440</v>
      </c>
      <c r="G319" s="14" t="s">
        <v>1370</v>
      </c>
      <c r="H319" s="14">
        <v>44</v>
      </c>
      <c r="I319" s="14"/>
      <c r="J319" s="14" t="s">
        <v>1373</v>
      </c>
      <c r="K319" s="14" t="s">
        <v>1530</v>
      </c>
      <c r="L319" s="14" t="str">
        <f t="shared" si="4"/>
        <v>Bình Chánh/TP Hồ Chí Minh</v>
      </c>
      <c r="M319" s="14">
        <v>44</v>
      </c>
      <c r="N319" s="12"/>
      <c r="O319" s="12"/>
    </row>
    <row r="320" spans="1:15" ht="19">
      <c r="A320" s="14" t="s">
        <v>1370</v>
      </c>
      <c r="B320" s="14">
        <v>6000010015</v>
      </c>
      <c r="C320" s="14" t="s">
        <v>1813</v>
      </c>
      <c r="D320" s="14" t="s">
        <v>1814</v>
      </c>
      <c r="E320" s="14" t="s">
        <v>323</v>
      </c>
      <c r="F320" s="14" t="s">
        <v>1440</v>
      </c>
      <c r="G320" s="14" t="s">
        <v>1370</v>
      </c>
      <c r="H320" s="14">
        <v>30</v>
      </c>
      <c r="I320" s="14"/>
      <c r="J320" s="14" t="s">
        <v>1373</v>
      </c>
      <c r="K320" s="14" t="s">
        <v>1451</v>
      </c>
      <c r="L320" s="14" t="str">
        <f t="shared" si="4"/>
        <v>Bình Tân/TP Hồ Chí Minh</v>
      </c>
      <c r="M320" s="14">
        <v>30</v>
      </c>
      <c r="N320" s="12"/>
      <c r="O320" s="12"/>
    </row>
    <row r="321" spans="1:15" ht="19">
      <c r="A321" s="14" t="s">
        <v>1370</v>
      </c>
      <c r="B321" s="14">
        <v>9000000052</v>
      </c>
      <c r="C321" s="14" t="s">
        <v>1815</v>
      </c>
      <c r="D321" s="14" t="s">
        <v>1816</v>
      </c>
      <c r="E321" s="14" t="s">
        <v>1454</v>
      </c>
      <c r="F321" s="14" t="s">
        <v>1440</v>
      </c>
      <c r="G321" s="14" t="s">
        <v>1370</v>
      </c>
      <c r="H321" s="14">
        <v>18</v>
      </c>
      <c r="I321" s="14"/>
      <c r="J321" s="14" t="s">
        <v>1373</v>
      </c>
      <c r="K321" s="14" t="s">
        <v>1447</v>
      </c>
      <c r="L321" s="14" t="str">
        <f t="shared" si="4"/>
        <v>Quận 1/TP Hồ Chí Minh</v>
      </c>
      <c r="M321" s="14">
        <v>18</v>
      </c>
      <c r="N321" s="12"/>
      <c r="O321" s="12"/>
    </row>
    <row r="322" spans="1:15" ht="19">
      <c r="A322" s="14" t="s">
        <v>1370</v>
      </c>
      <c r="B322" s="14">
        <v>9000000052</v>
      </c>
      <c r="C322" s="14" t="s">
        <v>1817</v>
      </c>
      <c r="D322" s="14" t="s">
        <v>1818</v>
      </c>
      <c r="E322" s="14" t="s">
        <v>1454</v>
      </c>
      <c r="F322" s="14" t="s">
        <v>1440</v>
      </c>
      <c r="G322" s="14" t="s">
        <v>1370</v>
      </c>
      <c r="H322" s="14">
        <v>18</v>
      </c>
      <c r="I322" s="14"/>
      <c r="J322" s="14" t="s">
        <v>1373</v>
      </c>
      <c r="K322" s="14" t="s">
        <v>1447</v>
      </c>
      <c r="L322" s="14" t="str">
        <f t="shared" ref="L322:L385" si="5">E322&amp;"/"&amp;F322</f>
        <v>Quận 1/TP Hồ Chí Minh</v>
      </c>
      <c r="M322" s="14">
        <v>18</v>
      </c>
      <c r="N322" s="12"/>
      <c r="O322" s="12"/>
    </row>
    <row r="323" spans="1:15" ht="19">
      <c r="A323" s="14" t="s">
        <v>1370</v>
      </c>
      <c r="B323" s="14">
        <v>9000000052</v>
      </c>
      <c r="C323" s="14" t="s">
        <v>1819</v>
      </c>
      <c r="D323" s="14" t="s">
        <v>1820</v>
      </c>
      <c r="E323" s="14" t="s">
        <v>1454</v>
      </c>
      <c r="F323" s="14" t="s">
        <v>1440</v>
      </c>
      <c r="G323" s="14" t="s">
        <v>1370</v>
      </c>
      <c r="H323" s="14">
        <v>18</v>
      </c>
      <c r="I323" s="14"/>
      <c r="J323" s="14" t="s">
        <v>1373</v>
      </c>
      <c r="K323" s="14" t="s">
        <v>1447</v>
      </c>
      <c r="L323" s="14" t="str">
        <f t="shared" si="5"/>
        <v>Quận 1/TP Hồ Chí Minh</v>
      </c>
      <c r="M323" s="14">
        <v>18</v>
      </c>
      <c r="N323" s="12"/>
      <c r="O323" s="12"/>
    </row>
    <row r="324" spans="1:15" ht="19">
      <c r="A324" s="14" t="s">
        <v>1370</v>
      </c>
      <c r="B324" s="14">
        <v>9000000052</v>
      </c>
      <c r="C324" s="14" t="s">
        <v>1821</v>
      </c>
      <c r="D324" s="14" t="s">
        <v>1822</v>
      </c>
      <c r="E324" s="14" t="s">
        <v>1454</v>
      </c>
      <c r="F324" s="14" t="s">
        <v>1440</v>
      </c>
      <c r="G324" s="14" t="s">
        <v>1370</v>
      </c>
      <c r="H324" s="14">
        <v>18</v>
      </c>
      <c r="I324" s="14"/>
      <c r="J324" s="14" t="s">
        <v>1373</v>
      </c>
      <c r="K324" s="14" t="s">
        <v>1447</v>
      </c>
      <c r="L324" s="14" t="str">
        <f t="shared" si="5"/>
        <v>Quận 1/TP Hồ Chí Minh</v>
      </c>
      <c r="M324" s="14">
        <v>18</v>
      </c>
      <c r="N324" s="12"/>
      <c r="O324" s="12"/>
    </row>
    <row r="325" spans="1:15" ht="19">
      <c r="A325" s="14" t="s">
        <v>1370</v>
      </c>
      <c r="B325" s="14">
        <v>9000000052</v>
      </c>
      <c r="C325" s="14" t="s">
        <v>1823</v>
      </c>
      <c r="D325" s="14" t="s">
        <v>1824</v>
      </c>
      <c r="E325" s="14" t="s">
        <v>1454</v>
      </c>
      <c r="F325" s="14" t="s">
        <v>1440</v>
      </c>
      <c r="G325" s="14" t="s">
        <v>1370</v>
      </c>
      <c r="H325" s="14">
        <v>18</v>
      </c>
      <c r="I325" s="14"/>
      <c r="J325" s="14" t="s">
        <v>1373</v>
      </c>
      <c r="K325" s="14" t="s">
        <v>1447</v>
      </c>
      <c r="L325" s="14" t="str">
        <f t="shared" si="5"/>
        <v>Quận 1/TP Hồ Chí Minh</v>
      </c>
      <c r="M325" s="14">
        <v>18</v>
      </c>
      <c r="N325" s="12"/>
      <c r="O325" s="12"/>
    </row>
    <row r="326" spans="1:15" ht="19">
      <c r="A326" s="14" t="s">
        <v>1370</v>
      </c>
      <c r="B326" s="14">
        <v>9000000052</v>
      </c>
      <c r="C326" s="14" t="s">
        <v>1825</v>
      </c>
      <c r="D326" s="14" t="s">
        <v>1826</v>
      </c>
      <c r="E326" s="14" t="s">
        <v>1454</v>
      </c>
      <c r="F326" s="14" t="s">
        <v>1440</v>
      </c>
      <c r="G326" s="14" t="s">
        <v>1370</v>
      </c>
      <c r="H326" s="14">
        <v>18</v>
      </c>
      <c r="I326" s="14"/>
      <c r="J326" s="14" t="s">
        <v>1373</v>
      </c>
      <c r="K326" s="14" t="s">
        <v>1447</v>
      </c>
      <c r="L326" s="14" t="str">
        <f t="shared" si="5"/>
        <v>Quận 1/TP Hồ Chí Minh</v>
      </c>
      <c r="M326" s="14">
        <v>18</v>
      </c>
      <c r="N326" s="12"/>
      <c r="O326" s="12"/>
    </row>
    <row r="327" spans="1:15" ht="19">
      <c r="A327" s="14" t="s">
        <v>1370</v>
      </c>
      <c r="B327" s="14">
        <v>9000000052</v>
      </c>
      <c r="C327" s="14" t="s">
        <v>1827</v>
      </c>
      <c r="D327" s="14" t="s">
        <v>1828</v>
      </c>
      <c r="E327" s="14" t="s">
        <v>323</v>
      </c>
      <c r="F327" s="14" t="s">
        <v>1440</v>
      </c>
      <c r="G327" s="14" t="s">
        <v>1370</v>
      </c>
      <c r="H327" s="14">
        <v>30</v>
      </c>
      <c r="I327" s="14"/>
      <c r="J327" s="14" t="s">
        <v>1373</v>
      </c>
      <c r="K327" s="14" t="s">
        <v>1451</v>
      </c>
      <c r="L327" s="14" t="str">
        <f t="shared" si="5"/>
        <v>Bình Tân/TP Hồ Chí Minh</v>
      </c>
      <c r="M327" s="14">
        <v>30</v>
      </c>
      <c r="N327" s="12"/>
      <c r="O327" s="12"/>
    </row>
    <row r="328" spans="1:15" ht="19">
      <c r="A328" s="14" t="s">
        <v>1370</v>
      </c>
      <c r="B328" s="14">
        <v>9000000052</v>
      </c>
      <c r="C328" s="14" t="s">
        <v>1829</v>
      </c>
      <c r="D328" s="14" t="s">
        <v>1830</v>
      </c>
      <c r="E328" s="14" t="s">
        <v>159</v>
      </c>
      <c r="F328" s="14" t="s">
        <v>1440</v>
      </c>
      <c r="G328" s="14" t="s">
        <v>1370</v>
      </c>
      <c r="H328" s="14">
        <v>29</v>
      </c>
      <c r="I328" s="14"/>
      <c r="J328" s="14" t="s">
        <v>1373</v>
      </c>
      <c r="K328" s="14" t="s">
        <v>1480</v>
      </c>
      <c r="L328" s="14" t="str">
        <f t="shared" si="5"/>
        <v>Quận 7/TP Hồ Chí Minh</v>
      </c>
      <c r="M328" s="14">
        <v>29</v>
      </c>
      <c r="N328" s="12"/>
      <c r="O328" s="12"/>
    </row>
    <row r="329" spans="1:15" ht="19">
      <c r="A329" s="14" t="s">
        <v>1370</v>
      </c>
      <c r="B329" s="14">
        <v>9000000052</v>
      </c>
      <c r="C329" s="14" t="s">
        <v>1831</v>
      </c>
      <c r="D329" s="14" t="s">
        <v>1832</v>
      </c>
      <c r="E329" s="14" t="s">
        <v>1454</v>
      </c>
      <c r="F329" s="14" t="s">
        <v>1440</v>
      </c>
      <c r="G329" s="14" t="s">
        <v>1370</v>
      </c>
      <c r="H329" s="14">
        <v>18</v>
      </c>
      <c r="I329" s="14"/>
      <c r="J329" s="14" t="s">
        <v>1373</v>
      </c>
      <c r="K329" s="14" t="s">
        <v>1447</v>
      </c>
      <c r="L329" s="14" t="str">
        <f t="shared" si="5"/>
        <v>Quận 1/TP Hồ Chí Minh</v>
      </c>
      <c r="M329" s="14">
        <v>18</v>
      </c>
      <c r="N329" s="12"/>
      <c r="O329" s="12"/>
    </row>
    <row r="330" spans="1:15" ht="19">
      <c r="A330" s="14" t="s">
        <v>1370</v>
      </c>
      <c r="B330" s="14">
        <v>9000000052</v>
      </c>
      <c r="C330" s="14" t="s">
        <v>1833</v>
      </c>
      <c r="D330" s="14" t="s">
        <v>1834</v>
      </c>
      <c r="E330" s="14" t="s">
        <v>1454</v>
      </c>
      <c r="F330" s="14" t="s">
        <v>1440</v>
      </c>
      <c r="G330" s="14" t="s">
        <v>1370</v>
      </c>
      <c r="H330" s="14">
        <v>18</v>
      </c>
      <c r="I330" s="14"/>
      <c r="J330" s="14" t="s">
        <v>1373</v>
      </c>
      <c r="K330" s="14" t="s">
        <v>1447</v>
      </c>
      <c r="L330" s="14" t="str">
        <f t="shared" si="5"/>
        <v>Quận 1/TP Hồ Chí Minh</v>
      </c>
      <c r="M330" s="14">
        <v>18</v>
      </c>
      <c r="N330" s="12"/>
      <c r="O330" s="12"/>
    </row>
    <row r="331" spans="1:15" ht="19">
      <c r="A331" s="14" t="s">
        <v>1370</v>
      </c>
      <c r="B331" s="14">
        <v>9000000053</v>
      </c>
      <c r="C331" s="14" t="s">
        <v>1835</v>
      </c>
      <c r="D331" s="14" t="s">
        <v>1836</v>
      </c>
      <c r="E331" s="14" t="s">
        <v>159</v>
      </c>
      <c r="F331" s="14" t="s">
        <v>1440</v>
      </c>
      <c r="G331" s="14" t="s">
        <v>1370</v>
      </c>
      <c r="H331" s="14">
        <v>29</v>
      </c>
      <c r="I331" s="14"/>
      <c r="J331" s="14" t="s">
        <v>1373</v>
      </c>
      <c r="K331" s="14" t="s">
        <v>1480</v>
      </c>
      <c r="L331" s="16" t="str">
        <f t="shared" si="5"/>
        <v>Quận 7/TP Hồ Chí Minh</v>
      </c>
      <c r="M331" s="14">
        <v>29</v>
      </c>
      <c r="N331" s="12"/>
      <c r="O331" s="12"/>
    </row>
    <row r="332" spans="1:15" ht="19">
      <c r="A332" s="14" t="s">
        <v>1370</v>
      </c>
      <c r="B332" s="14">
        <v>9000000053</v>
      </c>
      <c r="C332" s="14" t="s">
        <v>1837</v>
      </c>
      <c r="D332" s="14" t="s">
        <v>1838</v>
      </c>
      <c r="E332" s="14" t="s">
        <v>1454</v>
      </c>
      <c r="F332" s="14" t="s">
        <v>1440</v>
      </c>
      <c r="G332" s="14" t="s">
        <v>1370</v>
      </c>
      <c r="H332" s="14">
        <v>18</v>
      </c>
      <c r="I332" s="14"/>
      <c r="J332" s="14" t="s">
        <v>1373</v>
      </c>
      <c r="K332" s="14" t="s">
        <v>1447</v>
      </c>
      <c r="L332" s="16" t="str">
        <f t="shared" si="5"/>
        <v>Quận 1/TP Hồ Chí Minh</v>
      </c>
      <c r="M332" s="14">
        <v>18</v>
      </c>
      <c r="N332" s="12"/>
      <c r="O332" s="12"/>
    </row>
    <row r="333" spans="1:15" ht="19">
      <c r="A333" s="14" t="s">
        <v>1370</v>
      </c>
      <c r="B333" s="14">
        <v>9000000055</v>
      </c>
      <c r="C333" s="14" t="s">
        <v>1839</v>
      </c>
      <c r="D333" s="14" t="s">
        <v>1840</v>
      </c>
      <c r="E333" s="14" t="s">
        <v>1554</v>
      </c>
      <c r="F333" s="14" t="s">
        <v>1440</v>
      </c>
      <c r="G333" s="14" t="s">
        <v>1370</v>
      </c>
      <c r="H333" s="14">
        <v>36</v>
      </c>
      <c r="I333" s="14"/>
      <c r="J333" s="14" t="s">
        <v>1373</v>
      </c>
      <c r="K333" s="14" t="s">
        <v>1447</v>
      </c>
      <c r="L333" s="14" t="str">
        <f t="shared" si="5"/>
        <v>Quận 8/TP Hồ Chí Minh</v>
      </c>
      <c r="M333" s="14">
        <v>36</v>
      </c>
      <c r="N333" s="12"/>
      <c r="O333" s="12"/>
    </row>
    <row r="334" spans="1:15" ht="19">
      <c r="A334" s="14" t="s">
        <v>1370</v>
      </c>
      <c r="B334" s="14">
        <v>9000000055</v>
      </c>
      <c r="C334" s="14" t="s">
        <v>1841</v>
      </c>
      <c r="D334" s="14" t="s">
        <v>1842</v>
      </c>
      <c r="E334" s="14" t="s">
        <v>1450</v>
      </c>
      <c r="F334" s="14" t="s">
        <v>1440</v>
      </c>
      <c r="G334" s="14" t="s">
        <v>1370</v>
      </c>
      <c r="H334" s="14">
        <v>25</v>
      </c>
      <c r="I334" s="14"/>
      <c r="J334" s="14" t="s">
        <v>1373</v>
      </c>
      <c r="K334" s="14" t="s">
        <v>1451</v>
      </c>
      <c r="L334" s="14" t="str">
        <f t="shared" si="5"/>
        <v>Tân Bình/TP Hồ Chí Minh</v>
      </c>
      <c r="M334" s="14">
        <v>25</v>
      </c>
      <c r="N334" s="12"/>
      <c r="O334" s="12"/>
    </row>
    <row r="335" spans="1:15" ht="19">
      <c r="A335" s="14" t="s">
        <v>1370</v>
      </c>
      <c r="B335" s="14">
        <v>5000004226</v>
      </c>
      <c r="C335" s="14" t="s">
        <v>1843</v>
      </c>
      <c r="D335" s="14" t="s">
        <v>1844</v>
      </c>
      <c r="E335" s="14" t="s">
        <v>249</v>
      </c>
      <c r="F335" s="14" t="s">
        <v>233</v>
      </c>
      <c r="G335" s="14" t="s">
        <v>1845</v>
      </c>
      <c r="H335" s="14">
        <v>100</v>
      </c>
      <c r="I335" s="14"/>
      <c r="J335" s="14" t="s">
        <v>1846</v>
      </c>
      <c r="K335" s="14" t="s">
        <v>1847</v>
      </c>
      <c r="L335" s="14" t="str">
        <f t="shared" si="5"/>
        <v>Bình Long/Bình Phước</v>
      </c>
      <c r="M335" s="14">
        <v>100</v>
      </c>
      <c r="N335" s="12"/>
      <c r="O335" s="12"/>
    </row>
    <row r="336" spans="1:15" ht="19">
      <c r="A336" s="14" t="s">
        <v>1370</v>
      </c>
      <c r="B336" s="14">
        <v>6000003266</v>
      </c>
      <c r="C336" s="14" t="s">
        <v>1848</v>
      </c>
      <c r="D336" s="14" t="s">
        <v>1849</v>
      </c>
      <c r="E336" s="14" t="s">
        <v>1850</v>
      </c>
      <c r="F336" s="14" t="s">
        <v>233</v>
      </c>
      <c r="G336" s="14" t="s">
        <v>1845</v>
      </c>
      <c r="H336" s="14">
        <v>131</v>
      </c>
      <c r="I336" s="14"/>
      <c r="J336" s="14" t="s">
        <v>1846</v>
      </c>
      <c r="K336" s="14" t="s">
        <v>1851</v>
      </c>
      <c r="L336" s="14" t="str">
        <f t="shared" si="5"/>
        <v>Phước Long/Bình Phước</v>
      </c>
      <c r="M336" s="14">
        <v>131</v>
      </c>
      <c r="N336" s="12"/>
      <c r="O336" s="12"/>
    </row>
    <row r="337" spans="1:15" ht="19">
      <c r="A337" s="14" t="s">
        <v>1370</v>
      </c>
      <c r="B337" s="14">
        <v>6000004390</v>
      </c>
      <c r="C337" s="14" t="s">
        <v>237</v>
      </c>
      <c r="D337" s="14" t="s">
        <v>1852</v>
      </c>
      <c r="E337" s="14" t="s">
        <v>404</v>
      </c>
      <c r="F337" s="14" t="s">
        <v>233</v>
      </c>
      <c r="G337" s="14" t="s">
        <v>1845</v>
      </c>
      <c r="H337" s="14">
        <v>84</v>
      </c>
      <c r="I337" s="14"/>
      <c r="J337" s="14" t="s">
        <v>1846</v>
      </c>
      <c r="K337" s="14" t="s">
        <v>1851</v>
      </c>
      <c r="L337" s="14" t="str">
        <f t="shared" si="5"/>
        <v>Đồng Xoài/Bình Phước</v>
      </c>
      <c r="M337" s="14">
        <v>84</v>
      </c>
      <c r="N337" s="12"/>
      <c r="O337" s="12"/>
    </row>
    <row r="338" spans="1:15" ht="19">
      <c r="A338" s="14" t="s">
        <v>1370</v>
      </c>
      <c r="B338" s="14">
        <v>6000004871</v>
      </c>
      <c r="C338" s="14" t="s">
        <v>237</v>
      </c>
      <c r="D338" s="14" t="s">
        <v>1853</v>
      </c>
      <c r="E338" s="14" t="s">
        <v>234</v>
      </c>
      <c r="F338" s="14" t="s">
        <v>233</v>
      </c>
      <c r="G338" s="14" t="s">
        <v>1845</v>
      </c>
      <c r="H338" s="14">
        <v>113</v>
      </c>
      <c r="I338" s="14"/>
      <c r="J338" s="14" t="s">
        <v>1846</v>
      </c>
      <c r="K338" s="14" t="s">
        <v>1847</v>
      </c>
      <c r="L338" s="14" t="str">
        <f t="shared" si="5"/>
        <v>Lộc Ninh/Bình Phước</v>
      </c>
      <c r="M338" s="14">
        <v>113</v>
      </c>
      <c r="N338" s="12"/>
      <c r="O338" s="12"/>
    </row>
    <row r="339" spans="1:15" ht="19">
      <c r="A339" s="14" t="s">
        <v>1370</v>
      </c>
      <c r="B339" s="14">
        <v>6000004941</v>
      </c>
      <c r="C339" s="14" t="s">
        <v>1093</v>
      </c>
      <c r="D339" s="14" t="s">
        <v>1854</v>
      </c>
      <c r="E339" s="14" t="s">
        <v>404</v>
      </c>
      <c r="F339" s="14" t="s">
        <v>233</v>
      </c>
      <c r="G339" s="14" t="s">
        <v>1845</v>
      </c>
      <c r="H339" s="14">
        <v>84</v>
      </c>
      <c r="I339" s="14"/>
      <c r="J339" s="14" t="s">
        <v>1846</v>
      </c>
      <c r="K339" s="14" t="s">
        <v>1851</v>
      </c>
      <c r="L339" s="14" t="str">
        <f t="shared" si="5"/>
        <v>Đồng Xoài/Bình Phước</v>
      </c>
      <c r="M339" s="14">
        <v>84</v>
      </c>
      <c r="N339" s="12"/>
      <c r="O339" s="12"/>
    </row>
    <row r="340" spans="1:15" ht="19">
      <c r="A340" s="14" t="s">
        <v>1370</v>
      </c>
      <c r="B340" s="14">
        <v>6000005019</v>
      </c>
      <c r="C340" s="14" t="s">
        <v>237</v>
      </c>
      <c r="D340" s="14" t="s">
        <v>1855</v>
      </c>
      <c r="E340" s="14" t="s">
        <v>239</v>
      </c>
      <c r="F340" s="14" t="s">
        <v>233</v>
      </c>
      <c r="G340" s="14" t="s">
        <v>1845</v>
      </c>
      <c r="H340" s="14">
        <v>77</v>
      </c>
      <c r="I340" s="14"/>
      <c r="J340" s="14" t="s">
        <v>1846</v>
      </c>
      <c r="K340" s="14" t="s">
        <v>1847</v>
      </c>
      <c r="L340" s="14" t="str">
        <f t="shared" si="5"/>
        <v>Chơn Thành/Bình Phước</v>
      </c>
      <c r="M340" s="14">
        <v>77</v>
      </c>
      <c r="N340" s="12"/>
      <c r="O340" s="12"/>
    </row>
    <row r="341" spans="1:15" ht="19">
      <c r="A341" s="14" t="s">
        <v>1370</v>
      </c>
      <c r="B341" s="14">
        <v>6000007277</v>
      </c>
      <c r="C341" s="14" t="s">
        <v>237</v>
      </c>
      <c r="D341" s="14" t="s">
        <v>1856</v>
      </c>
      <c r="E341" s="14" t="s">
        <v>1850</v>
      </c>
      <c r="F341" s="14" t="s">
        <v>233</v>
      </c>
      <c r="G341" s="14" t="s">
        <v>1845</v>
      </c>
      <c r="H341" s="14">
        <v>131</v>
      </c>
      <c r="I341" s="14"/>
      <c r="J341" s="14" t="s">
        <v>1846</v>
      </c>
      <c r="K341" s="14" t="s">
        <v>1851</v>
      </c>
      <c r="L341" s="14" t="str">
        <f t="shared" si="5"/>
        <v>Phước Long/Bình Phước</v>
      </c>
      <c r="M341" s="14">
        <v>131</v>
      </c>
      <c r="N341" s="12"/>
      <c r="O341" s="12"/>
    </row>
    <row r="342" spans="1:15" ht="19">
      <c r="A342" s="14" t="s">
        <v>1370</v>
      </c>
      <c r="B342" s="14">
        <v>6000007313</v>
      </c>
      <c r="C342" s="14" t="s">
        <v>237</v>
      </c>
      <c r="D342" s="14" t="s">
        <v>1857</v>
      </c>
      <c r="E342" s="14" t="s">
        <v>1858</v>
      </c>
      <c r="F342" s="14" t="s">
        <v>233</v>
      </c>
      <c r="G342" s="14" t="s">
        <v>1845</v>
      </c>
      <c r="H342" s="14">
        <v>94</v>
      </c>
      <c r="I342" s="14"/>
      <c r="J342" s="14" t="s">
        <v>1846</v>
      </c>
      <c r="K342" s="14" t="s">
        <v>1851</v>
      </c>
      <c r="L342" s="14" t="str">
        <f t="shared" si="5"/>
        <v>Đồng Phú/Bình Phước</v>
      </c>
      <c r="M342" s="14">
        <v>94</v>
      </c>
      <c r="N342" s="12"/>
      <c r="O342" s="12"/>
    </row>
    <row r="343" spans="1:15" ht="19">
      <c r="A343" s="14" t="s">
        <v>1370</v>
      </c>
      <c r="B343" s="14">
        <v>6000007314</v>
      </c>
      <c r="C343" s="14" t="s">
        <v>237</v>
      </c>
      <c r="D343" s="14" t="s">
        <v>1859</v>
      </c>
      <c r="E343" s="14" t="s">
        <v>1860</v>
      </c>
      <c r="F343" s="14" t="s">
        <v>233</v>
      </c>
      <c r="G343" s="14" t="s">
        <v>1845</v>
      </c>
      <c r="H343" s="14">
        <v>150</v>
      </c>
      <c r="I343" s="14"/>
      <c r="J343" s="14" t="s">
        <v>1846</v>
      </c>
      <c r="K343" s="14" t="s">
        <v>1851</v>
      </c>
      <c r="L343" s="14" t="str">
        <f t="shared" si="5"/>
        <v>Bù Đốp/Bình Phước</v>
      </c>
      <c r="M343" s="14">
        <v>150</v>
      </c>
      <c r="N343" s="12"/>
      <c r="O343" s="12"/>
    </row>
    <row r="344" spans="1:15" ht="19">
      <c r="A344" s="14" t="s">
        <v>1370</v>
      </c>
      <c r="B344" s="14">
        <v>6000007423</v>
      </c>
      <c r="C344" s="14" t="s">
        <v>237</v>
      </c>
      <c r="D344" s="14" t="s">
        <v>1861</v>
      </c>
      <c r="E344" s="14" t="s">
        <v>239</v>
      </c>
      <c r="F344" s="14" t="s">
        <v>233</v>
      </c>
      <c r="G344" s="14" t="s">
        <v>1845</v>
      </c>
      <c r="H344" s="14">
        <v>77</v>
      </c>
      <c r="I344" s="14"/>
      <c r="J344" s="14" t="s">
        <v>1846</v>
      </c>
      <c r="K344" s="14" t="s">
        <v>1847</v>
      </c>
      <c r="L344" s="14" t="str">
        <f t="shared" si="5"/>
        <v>Chơn Thành/Bình Phước</v>
      </c>
      <c r="M344" s="14">
        <v>77</v>
      </c>
      <c r="N344" s="12"/>
      <c r="O344" s="12"/>
    </row>
    <row r="345" spans="1:15" ht="19">
      <c r="A345" s="14" t="s">
        <v>1370</v>
      </c>
      <c r="B345" s="14">
        <v>6000007471</v>
      </c>
      <c r="C345" s="14" t="s">
        <v>237</v>
      </c>
      <c r="D345" s="14" t="s">
        <v>1862</v>
      </c>
      <c r="E345" s="14" t="s">
        <v>1850</v>
      </c>
      <c r="F345" s="14" t="s">
        <v>233</v>
      </c>
      <c r="G345" s="14" t="s">
        <v>1845</v>
      </c>
      <c r="H345" s="14">
        <v>131</v>
      </c>
      <c r="I345" s="14"/>
      <c r="J345" s="14" t="s">
        <v>1846</v>
      </c>
      <c r="K345" s="14" t="s">
        <v>1851</v>
      </c>
      <c r="L345" s="14" t="str">
        <f t="shared" si="5"/>
        <v>Phước Long/Bình Phước</v>
      </c>
      <c r="M345" s="14">
        <v>131</v>
      </c>
      <c r="N345" s="12"/>
      <c r="O345" s="12"/>
    </row>
    <row r="346" spans="1:15" ht="19">
      <c r="A346" s="14" t="s">
        <v>1370</v>
      </c>
      <c r="B346" s="14">
        <v>6000007475</v>
      </c>
      <c r="C346" s="14" t="s">
        <v>237</v>
      </c>
      <c r="D346" s="14" t="s">
        <v>1863</v>
      </c>
      <c r="E346" s="14" t="s">
        <v>249</v>
      </c>
      <c r="F346" s="14" t="s">
        <v>233</v>
      </c>
      <c r="G346" s="14" t="s">
        <v>1845</v>
      </c>
      <c r="H346" s="14">
        <v>100</v>
      </c>
      <c r="I346" s="14"/>
      <c r="J346" s="14" t="s">
        <v>1846</v>
      </c>
      <c r="K346" s="14" t="s">
        <v>1847</v>
      </c>
      <c r="L346" s="14" t="str">
        <f t="shared" si="5"/>
        <v>Bình Long/Bình Phước</v>
      </c>
      <c r="M346" s="14">
        <v>100</v>
      </c>
      <c r="N346" s="12"/>
      <c r="O346" s="12"/>
    </row>
    <row r="347" spans="1:15" ht="19">
      <c r="A347" s="14" t="s">
        <v>1370</v>
      </c>
      <c r="B347" s="14">
        <v>6000007490</v>
      </c>
      <c r="C347" s="14" t="s">
        <v>237</v>
      </c>
      <c r="D347" s="14" t="s">
        <v>1864</v>
      </c>
      <c r="E347" s="14" t="s">
        <v>404</v>
      </c>
      <c r="F347" s="14" t="s">
        <v>233</v>
      </c>
      <c r="G347" s="14" t="s">
        <v>1845</v>
      </c>
      <c r="H347" s="14">
        <v>84</v>
      </c>
      <c r="I347" s="14"/>
      <c r="J347" s="14" t="s">
        <v>1846</v>
      </c>
      <c r="K347" s="14" t="s">
        <v>1851</v>
      </c>
      <c r="L347" s="14" t="str">
        <f t="shared" si="5"/>
        <v>Đồng Xoài/Bình Phước</v>
      </c>
      <c r="M347" s="14">
        <v>84</v>
      </c>
      <c r="N347" s="12"/>
      <c r="O347" s="12"/>
    </row>
    <row r="348" spans="1:15" ht="19">
      <c r="A348" s="14" t="s">
        <v>1370</v>
      </c>
      <c r="B348" s="14">
        <v>6000008526</v>
      </c>
      <c r="C348" s="14" t="s">
        <v>237</v>
      </c>
      <c r="D348" s="14" t="s">
        <v>1865</v>
      </c>
      <c r="E348" s="14" t="s">
        <v>1866</v>
      </c>
      <c r="F348" s="14" t="s">
        <v>233</v>
      </c>
      <c r="G348" s="14" t="s">
        <v>1845</v>
      </c>
      <c r="H348" s="14">
        <v>100</v>
      </c>
      <c r="I348" s="14"/>
      <c r="J348" s="14" t="s">
        <v>1846</v>
      </c>
      <c r="K348" s="14" t="s">
        <v>1851</v>
      </c>
      <c r="L348" s="14" t="str">
        <f t="shared" si="5"/>
        <v>Phú Riềng/Bình Phước</v>
      </c>
      <c r="M348" s="14">
        <v>100</v>
      </c>
      <c r="N348" s="12"/>
      <c r="O348" s="12"/>
    </row>
    <row r="349" spans="1:15" ht="19">
      <c r="A349" s="14" t="s">
        <v>1370</v>
      </c>
      <c r="B349" s="14">
        <v>6000008527</v>
      </c>
      <c r="C349" s="14" t="s">
        <v>237</v>
      </c>
      <c r="D349" s="14" t="s">
        <v>1867</v>
      </c>
      <c r="E349" s="14" t="s">
        <v>410</v>
      </c>
      <c r="F349" s="14" t="s">
        <v>233</v>
      </c>
      <c r="G349" s="14" t="s">
        <v>1845</v>
      </c>
      <c r="H349" s="14">
        <v>130</v>
      </c>
      <c r="I349" s="14"/>
      <c r="J349" s="14" t="s">
        <v>1868</v>
      </c>
      <c r="K349" s="14" t="s">
        <v>1869</v>
      </c>
      <c r="L349" s="14" t="str">
        <f t="shared" si="5"/>
        <v>Bù Đăng/Bình Phước</v>
      </c>
      <c r="M349" s="14">
        <v>130</v>
      </c>
      <c r="N349" s="12"/>
      <c r="O349" s="12"/>
    </row>
    <row r="350" spans="1:15" ht="19">
      <c r="A350" s="14" t="s">
        <v>1370</v>
      </c>
      <c r="B350" s="14">
        <v>6000008950</v>
      </c>
      <c r="C350" s="14" t="s">
        <v>237</v>
      </c>
      <c r="D350" s="14" t="s">
        <v>1870</v>
      </c>
      <c r="E350" s="14" t="s">
        <v>410</v>
      </c>
      <c r="F350" s="14" t="s">
        <v>233</v>
      </c>
      <c r="G350" s="14" t="s">
        <v>1845</v>
      </c>
      <c r="H350" s="14">
        <v>130</v>
      </c>
      <c r="I350" s="14"/>
      <c r="J350" s="14" t="s">
        <v>1868</v>
      </c>
      <c r="K350" s="14" t="s">
        <v>1869</v>
      </c>
      <c r="L350" s="14" t="str">
        <f t="shared" si="5"/>
        <v>Bù Đăng/Bình Phước</v>
      </c>
      <c r="M350" s="14">
        <v>130</v>
      </c>
      <c r="N350" s="12"/>
      <c r="O350" s="12"/>
    </row>
    <row r="351" spans="1:15" ht="19">
      <c r="A351" s="14" t="s">
        <v>1370</v>
      </c>
      <c r="B351" s="14">
        <v>6000009073</v>
      </c>
      <c r="C351" s="14" t="s">
        <v>237</v>
      </c>
      <c r="D351" s="14" t="s">
        <v>1871</v>
      </c>
      <c r="E351" s="14" t="s">
        <v>1850</v>
      </c>
      <c r="F351" s="14" t="s">
        <v>233</v>
      </c>
      <c r="G351" s="14" t="s">
        <v>1845</v>
      </c>
      <c r="H351" s="14">
        <v>131</v>
      </c>
      <c r="I351" s="14"/>
      <c r="J351" s="14" t="s">
        <v>1846</v>
      </c>
      <c r="K351" s="14" t="s">
        <v>1851</v>
      </c>
      <c r="L351" s="14" t="str">
        <f t="shared" si="5"/>
        <v>Phước Long/Bình Phước</v>
      </c>
      <c r="M351" s="14">
        <v>131</v>
      </c>
      <c r="N351" s="12"/>
      <c r="O351" s="12"/>
    </row>
    <row r="352" spans="1:15" ht="19">
      <c r="A352" s="14" t="s">
        <v>1370</v>
      </c>
      <c r="B352" s="14">
        <v>6000009434</v>
      </c>
      <c r="C352" s="14" t="s">
        <v>237</v>
      </c>
      <c r="D352" s="14" t="s">
        <v>1872</v>
      </c>
      <c r="E352" s="14" t="s">
        <v>1860</v>
      </c>
      <c r="F352" s="14" t="s">
        <v>233</v>
      </c>
      <c r="G352" s="14" t="s">
        <v>1845</v>
      </c>
      <c r="H352" s="14">
        <v>150</v>
      </c>
      <c r="I352" s="14"/>
      <c r="J352" s="14" t="s">
        <v>1846</v>
      </c>
      <c r="K352" s="14" t="s">
        <v>1851</v>
      </c>
      <c r="L352" s="14" t="str">
        <f t="shared" si="5"/>
        <v>Bù Đốp/Bình Phước</v>
      </c>
      <c r="M352" s="14">
        <v>150</v>
      </c>
      <c r="N352" s="12"/>
      <c r="O352" s="12"/>
    </row>
    <row r="353" spans="1:15" ht="19">
      <c r="A353" s="14" t="s">
        <v>1370</v>
      </c>
      <c r="B353" s="14">
        <v>6000009436</v>
      </c>
      <c r="C353" s="14" t="s">
        <v>237</v>
      </c>
      <c r="D353" s="14" t="s">
        <v>1873</v>
      </c>
      <c r="E353" s="14" t="s">
        <v>234</v>
      </c>
      <c r="F353" s="14" t="s">
        <v>233</v>
      </c>
      <c r="G353" s="14" t="s">
        <v>1845</v>
      </c>
      <c r="H353" s="14">
        <v>113</v>
      </c>
      <c r="I353" s="14"/>
      <c r="J353" s="14" t="s">
        <v>1846</v>
      </c>
      <c r="K353" s="14" t="s">
        <v>1847</v>
      </c>
      <c r="L353" s="14" t="str">
        <f t="shared" si="5"/>
        <v>Lộc Ninh/Bình Phước</v>
      </c>
      <c r="M353" s="14">
        <v>113</v>
      </c>
      <c r="N353" s="12"/>
      <c r="O353" s="12"/>
    </row>
    <row r="354" spans="1:15" ht="19">
      <c r="A354" s="14" t="s">
        <v>1370</v>
      </c>
      <c r="B354" s="14">
        <v>6000009439</v>
      </c>
      <c r="C354" s="14" t="s">
        <v>237</v>
      </c>
      <c r="D354" s="14" t="s">
        <v>1874</v>
      </c>
      <c r="E354" s="14" t="s">
        <v>249</v>
      </c>
      <c r="F354" s="14" t="s">
        <v>233</v>
      </c>
      <c r="G354" s="14" t="s">
        <v>1845</v>
      </c>
      <c r="H354" s="14">
        <v>100</v>
      </c>
      <c r="I354" s="14"/>
      <c r="J354" s="14" t="s">
        <v>1846</v>
      </c>
      <c r="K354" s="14" t="s">
        <v>1847</v>
      </c>
      <c r="L354" s="14" t="str">
        <f t="shared" si="5"/>
        <v>Bình Long/Bình Phước</v>
      </c>
      <c r="M354" s="14">
        <v>100</v>
      </c>
      <c r="N354" s="12"/>
      <c r="O354" s="12"/>
    </row>
    <row r="355" spans="1:15" ht="19">
      <c r="A355" s="14" t="s">
        <v>1370</v>
      </c>
      <c r="B355" s="14">
        <v>5000004090</v>
      </c>
      <c r="C355" s="14" t="s">
        <v>1875</v>
      </c>
      <c r="D355" s="14" t="s">
        <v>1876</v>
      </c>
      <c r="E355" s="14" t="s">
        <v>602</v>
      </c>
      <c r="F355" s="14" t="s">
        <v>1877</v>
      </c>
      <c r="G355" s="14" t="s">
        <v>1845</v>
      </c>
      <c r="H355" s="14">
        <v>322</v>
      </c>
      <c r="I355" s="14"/>
      <c r="J355" s="14" t="s">
        <v>1868</v>
      </c>
      <c r="K355" s="14" t="s">
        <v>1869</v>
      </c>
      <c r="L355" s="14" t="str">
        <f t="shared" si="5"/>
        <v>Buôn Ma Thuột/Đắk Lắk</v>
      </c>
      <c r="M355" s="14">
        <v>322</v>
      </c>
      <c r="N355" s="12"/>
      <c r="O355" s="12"/>
    </row>
    <row r="356" spans="1:15" ht="19">
      <c r="A356" s="14" t="s">
        <v>1370</v>
      </c>
      <c r="B356" s="14">
        <v>5000004287</v>
      </c>
      <c r="C356" s="14" t="s">
        <v>1878</v>
      </c>
      <c r="D356" s="14" t="s">
        <v>1879</v>
      </c>
      <c r="E356" s="14" t="s">
        <v>602</v>
      </c>
      <c r="F356" s="14" t="s">
        <v>1877</v>
      </c>
      <c r="G356" s="14" t="s">
        <v>1845</v>
      </c>
      <c r="H356" s="14">
        <v>322</v>
      </c>
      <c r="I356" s="14"/>
      <c r="J356" s="14" t="s">
        <v>1868</v>
      </c>
      <c r="K356" s="14" t="s">
        <v>1869</v>
      </c>
      <c r="L356" s="14" t="str">
        <f t="shared" si="5"/>
        <v>Buôn Ma Thuột/Đắk Lắk</v>
      </c>
      <c r="M356" s="14">
        <v>322</v>
      </c>
      <c r="N356" s="12"/>
      <c r="O356" s="12"/>
    </row>
    <row r="357" spans="1:15" ht="19">
      <c r="A357" s="14" t="s">
        <v>1370</v>
      </c>
      <c r="B357" s="14">
        <v>5000004318</v>
      </c>
      <c r="C357" s="14" t="s">
        <v>1880</v>
      </c>
      <c r="D357" s="14" t="s">
        <v>1881</v>
      </c>
      <c r="E357" s="14" t="s">
        <v>602</v>
      </c>
      <c r="F357" s="14" t="s">
        <v>1877</v>
      </c>
      <c r="G357" s="14" t="s">
        <v>1845</v>
      </c>
      <c r="H357" s="14">
        <v>322</v>
      </c>
      <c r="I357" s="14"/>
      <c r="J357" s="14" t="s">
        <v>1868</v>
      </c>
      <c r="K357" s="14" t="s">
        <v>1869</v>
      </c>
      <c r="L357" s="14" t="str">
        <f t="shared" si="5"/>
        <v>Buôn Ma Thuột/Đắk Lắk</v>
      </c>
      <c r="M357" s="14">
        <v>322</v>
      </c>
      <c r="N357" s="12"/>
      <c r="O357" s="12"/>
    </row>
    <row r="358" spans="1:15" ht="19">
      <c r="A358" s="14" t="s">
        <v>1370</v>
      </c>
      <c r="B358" s="14">
        <v>6000003386</v>
      </c>
      <c r="C358" s="14" t="s">
        <v>600</v>
      </c>
      <c r="D358" s="14" t="s">
        <v>1882</v>
      </c>
      <c r="E358" s="14" t="s">
        <v>602</v>
      </c>
      <c r="F358" s="14" t="s">
        <v>1877</v>
      </c>
      <c r="G358" s="14" t="s">
        <v>1845</v>
      </c>
      <c r="H358" s="14">
        <v>322</v>
      </c>
      <c r="I358" s="14"/>
      <c r="J358" s="14" t="s">
        <v>1868</v>
      </c>
      <c r="K358" s="14" t="s">
        <v>1869</v>
      </c>
      <c r="L358" s="14" t="str">
        <f t="shared" si="5"/>
        <v>Buôn Ma Thuột/Đắk Lắk</v>
      </c>
      <c r="M358" s="14">
        <v>322</v>
      </c>
      <c r="N358" s="12"/>
      <c r="O358" s="12"/>
    </row>
    <row r="359" spans="1:15" ht="19">
      <c r="A359" s="14" t="s">
        <v>1370</v>
      </c>
      <c r="B359" s="14">
        <v>6000003393</v>
      </c>
      <c r="C359" s="14" t="s">
        <v>600</v>
      </c>
      <c r="D359" s="14" t="s">
        <v>1883</v>
      </c>
      <c r="E359" s="14" t="s">
        <v>602</v>
      </c>
      <c r="F359" s="14" t="s">
        <v>1877</v>
      </c>
      <c r="G359" s="14" t="s">
        <v>1845</v>
      </c>
      <c r="H359" s="14">
        <v>322</v>
      </c>
      <c r="I359" s="14"/>
      <c r="J359" s="14" t="s">
        <v>1868</v>
      </c>
      <c r="K359" s="14" t="s">
        <v>1869</v>
      </c>
      <c r="L359" s="14" t="str">
        <f t="shared" si="5"/>
        <v>Buôn Ma Thuột/Đắk Lắk</v>
      </c>
      <c r="M359" s="14">
        <v>322</v>
      </c>
      <c r="N359" s="12"/>
      <c r="O359" s="12"/>
    </row>
    <row r="360" spans="1:15" ht="19">
      <c r="A360" s="14" t="s">
        <v>1370</v>
      </c>
      <c r="B360" s="14">
        <v>6000004936</v>
      </c>
      <c r="C360" s="14" t="s">
        <v>600</v>
      </c>
      <c r="D360" s="14" t="s">
        <v>1884</v>
      </c>
      <c r="E360" s="14" t="s">
        <v>1885</v>
      </c>
      <c r="F360" s="14" t="s">
        <v>1877</v>
      </c>
      <c r="G360" s="14" t="s">
        <v>1845</v>
      </c>
      <c r="H360" s="14">
        <v>340</v>
      </c>
      <c r="I360" s="14"/>
      <c r="J360" s="14" t="s">
        <v>1868</v>
      </c>
      <c r="K360" s="14" t="s">
        <v>1886</v>
      </c>
      <c r="L360" s="14" t="str">
        <f t="shared" si="5"/>
        <v>Krông Ana/Đắk Lắk</v>
      </c>
      <c r="M360" s="14">
        <v>340</v>
      </c>
      <c r="N360" s="12"/>
      <c r="O360" s="12"/>
    </row>
    <row r="361" spans="1:15" ht="19">
      <c r="A361" s="14" t="s">
        <v>1370</v>
      </c>
      <c r="B361" s="14">
        <v>6000005080</v>
      </c>
      <c r="C361" s="14" t="s">
        <v>600</v>
      </c>
      <c r="D361" s="14" t="s">
        <v>1887</v>
      </c>
      <c r="E361" s="14" t="s">
        <v>1888</v>
      </c>
      <c r="F361" s="14" t="s">
        <v>1877</v>
      </c>
      <c r="G361" s="14" t="s">
        <v>1845</v>
      </c>
      <c r="H361" s="14">
        <v>364</v>
      </c>
      <c r="I361" s="14"/>
      <c r="J361" s="14" t="s">
        <v>1868</v>
      </c>
      <c r="K361" s="14" t="s">
        <v>1889</v>
      </c>
      <c r="L361" s="14" t="str">
        <f t="shared" si="5"/>
        <v>Krông Pắk/Đắk Lắk</v>
      </c>
      <c r="M361" s="14">
        <v>364</v>
      </c>
      <c r="N361" s="12"/>
      <c r="O361" s="12"/>
    </row>
    <row r="362" spans="1:15" ht="19">
      <c r="A362" s="14" t="s">
        <v>1370</v>
      </c>
      <c r="B362" s="14">
        <v>6000005140</v>
      </c>
      <c r="C362" s="14" t="s">
        <v>600</v>
      </c>
      <c r="D362" s="14" t="s">
        <v>1890</v>
      </c>
      <c r="E362" s="14" t="s">
        <v>1891</v>
      </c>
      <c r="F362" s="14" t="s">
        <v>1877</v>
      </c>
      <c r="G362" s="14" t="s">
        <v>1845</v>
      </c>
      <c r="H362" s="14">
        <v>405</v>
      </c>
      <c r="I362" s="14"/>
      <c r="J362" s="14" t="s">
        <v>1868</v>
      </c>
      <c r="K362" s="14" t="s">
        <v>1869</v>
      </c>
      <c r="L362" s="14" t="str">
        <f t="shared" si="5"/>
        <v>Ea H'leo/Đắk Lắk</v>
      </c>
      <c r="M362" s="14">
        <v>405</v>
      </c>
      <c r="N362" s="12"/>
      <c r="O362" s="12"/>
    </row>
    <row r="363" spans="1:15" ht="19">
      <c r="A363" s="14" t="s">
        <v>1370</v>
      </c>
      <c r="B363" s="14">
        <v>6000005402</v>
      </c>
      <c r="C363" s="14" t="s">
        <v>600</v>
      </c>
      <c r="D363" s="14" t="s">
        <v>1892</v>
      </c>
      <c r="E363" s="14" t="s">
        <v>1893</v>
      </c>
      <c r="F363" s="14" t="s">
        <v>1877</v>
      </c>
      <c r="G363" s="14" t="s">
        <v>1845</v>
      </c>
      <c r="H363" s="14">
        <v>390</v>
      </c>
      <c r="I363" s="14"/>
      <c r="J363" s="14" t="s">
        <v>1868</v>
      </c>
      <c r="K363" s="14" t="s">
        <v>1889</v>
      </c>
      <c r="L363" s="14" t="str">
        <f t="shared" si="5"/>
        <v>Ea Kar/Đắk Lắk</v>
      </c>
      <c r="M363" s="14">
        <v>390</v>
      </c>
      <c r="N363" s="12"/>
      <c r="O363" s="12"/>
    </row>
    <row r="364" spans="1:15" ht="19">
      <c r="A364" s="14" t="s">
        <v>1370</v>
      </c>
      <c r="B364" s="14">
        <v>6000007494</v>
      </c>
      <c r="C364" s="14" t="s">
        <v>600</v>
      </c>
      <c r="D364" s="14" t="s">
        <v>1894</v>
      </c>
      <c r="E364" s="14" t="s">
        <v>1885</v>
      </c>
      <c r="F364" s="14" t="s">
        <v>1877</v>
      </c>
      <c r="G364" s="14" t="s">
        <v>1845</v>
      </c>
      <c r="H364" s="14">
        <v>340</v>
      </c>
      <c r="I364" s="14"/>
      <c r="J364" s="14" t="s">
        <v>1868</v>
      </c>
      <c r="K364" s="14" t="s">
        <v>1886</v>
      </c>
      <c r="L364" s="14" t="str">
        <f t="shared" si="5"/>
        <v>Krông Ana/Đắk Lắk</v>
      </c>
      <c r="M364" s="14">
        <v>340</v>
      </c>
      <c r="N364" s="12"/>
      <c r="O364" s="12"/>
    </row>
    <row r="365" spans="1:15" ht="19">
      <c r="A365" s="14" t="s">
        <v>1370</v>
      </c>
      <c r="B365" s="14">
        <v>6000007953</v>
      </c>
      <c r="C365" s="14" t="s">
        <v>600</v>
      </c>
      <c r="D365" s="14" t="s">
        <v>1895</v>
      </c>
      <c r="E365" s="14" t="s">
        <v>1896</v>
      </c>
      <c r="F365" s="14" t="s">
        <v>1877</v>
      </c>
      <c r="G365" s="14" t="s">
        <v>1845</v>
      </c>
      <c r="H365" s="14">
        <v>360</v>
      </c>
      <c r="I365" s="14"/>
      <c r="J365" s="14" t="s">
        <v>1868</v>
      </c>
      <c r="K365" s="14" t="s">
        <v>1869</v>
      </c>
      <c r="L365" s="14" t="str">
        <f t="shared" si="5"/>
        <v>Buôn Hồ/Đắk Lắk</v>
      </c>
      <c r="M365" s="14">
        <v>360</v>
      </c>
      <c r="N365" s="12"/>
      <c r="O365" s="12"/>
    </row>
    <row r="366" spans="1:15" ht="19">
      <c r="A366" s="14" t="s">
        <v>1370</v>
      </c>
      <c r="B366" s="14">
        <v>6000008105</v>
      </c>
      <c r="C366" s="14" t="s">
        <v>600</v>
      </c>
      <c r="D366" s="14" t="s">
        <v>1897</v>
      </c>
      <c r="E366" s="14" t="s">
        <v>1898</v>
      </c>
      <c r="F366" s="14" t="s">
        <v>1877</v>
      </c>
      <c r="G366" s="14" t="s">
        <v>1845</v>
      </c>
      <c r="H366" s="14">
        <v>350</v>
      </c>
      <c r="I366" s="14"/>
      <c r="J366" s="14" t="s">
        <v>1868</v>
      </c>
      <c r="K366" s="14" t="s">
        <v>1886</v>
      </c>
      <c r="L366" s="14" t="str">
        <f t="shared" si="5"/>
        <v>Cư Kuin/Đắk Lắk</v>
      </c>
      <c r="M366" s="14">
        <v>350</v>
      </c>
      <c r="N366" s="12"/>
      <c r="O366" s="12"/>
    </row>
    <row r="367" spans="1:15" ht="19">
      <c r="A367" s="14" t="s">
        <v>1370</v>
      </c>
      <c r="B367" s="14">
        <v>6000008106</v>
      </c>
      <c r="C367" s="14" t="s">
        <v>600</v>
      </c>
      <c r="D367" s="14" t="s">
        <v>1238</v>
      </c>
      <c r="E367" s="14" t="s">
        <v>1899</v>
      </c>
      <c r="F367" s="14" t="s">
        <v>1877</v>
      </c>
      <c r="G367" s="14" t="s">
        <v>1845</v>
      </c>
      <c r="H367" s="14">
        <v>363</v>
      </c>
      <c r="I367" s="14"/>
      <c r="J367" s="14" t="s">
        <v>1868</v>
      </c>
      <c r="K367" s="14" t="s">
        <v>1886</v>
      </c>
      <c r="L367" s="14" t="str">
        <f t="shared" si="5"/>
        <v>Krông Bông/Đắk Lắk</v>
      </c>
      <c r="M367" s="14">
        <v>363</v>
      </c>
      <c r="N367" s="12"/>
      <c r="O367" s="12"/>
    </row>
    <row r="368" spans="1:15" ht="19">
      <c r="A368" s="14" t="s">
        <v>1370</v>
      </c>
      <c r="B368" s="14">
        <v>6000008391</v>
      </c>
      <c r="C368" s="14" t="s">
        <v>600</v>
      </c>
      <c r="D368" s="14" t="s">
        <v>1900</v>
      </c>
      <c r="E368" s="14" t="s">
        <v>1901</v>
      </c>
      <c r="F368" s="14" t="s">
        <v>1877</v>
      </c>
      <c r="G368" s="14" t="s">
        <v>1845</v>
      </c>
      <c r="H368" s="14">
        <v>348</v>
      </c>
      <c r="I368" s="14"/>
      <c r="J368" s="14" t="s">
        <v>1868</v>
      </c>
      <c r="K368" s="14" t="s">
        <v>1902</v>
      </c>
      <c r="L368" s="14" t="str">
        <f t="shared" si="5"/>
        <v>Cư M'gar/Đắk Lắk</v>
      </c>
      <c r="M368" s="14">
        <v>348</v>
      </c>
      <c r="N368" s="12"/>
      <c r="O368" s="12"/>
    </row>
    <row r="369" spans="1:15" ht="19">
      <c r="A369" s="14" t="s">
        <v>1370</v>
      </c>
      <c r="B369" s="14">
        <v>6000008484</v>
      </c>
      <c r="C369" s="14" t="s">
        <v>600</v>
      </c>
      <c r="D369" s="14" t="s">
        <v>1903</v>
      </c>
      <c r="E369" s="14" t="s">
        <v>602</v>
      </c>
      <c r="F369" s="14" t="s">
        <v>1877</v>
      </c>
      <c r="G369" s="14" t="s">
        <v>1845</v>
      </c>
      <c r="H369" s="14">
        <v>322</v>
      </c>
      <c r="I369" s="14"/>
      <c r="J369" s="14" t="s">
        <v>1868</v>
      </c>
      <c r="K369" s="14" t="s">
        <v>1869</v>
      </c>
      <c r="L369" s="14" t="str">
        <f t="shared" si="5"/>
        <v>Buôn Ma Thuột/Đắk Lắk</v>
      </c>
      <c r="M369" s="14">
        <v>322</v>
      </c>
      <c r="N369" s="12"/>
      <c r="O369" s="12"/>
    </row>
    <row r="370" spans="1:15" ht="19">
      <c r="A370" s="14" t="s">
        <v>1370</v>
      </c>
      <c r="B370" s="14">
        <v>6000008675</v>
      </c>
      <c r="C370" s="14" t="s">
        <v>600</v>
      </c>
      <c r="D370" s="14" t="s">
        <v>1904</v>
      </c>
      <c r="E370" s="14" t="s">
        <v>1905</v>
      </c>
      <c r="F370" s="14" t="s">
        <v>1877</v>
      </c>
      <c r="G370" s="14" t="s">
        <v>1845</v>
      </c>
      <c r="H370" s="14">
        <v>391</v>
      </c>
      <c r="I370" s="14"/>
      <c r="J370" s="14" t="s">
        <v>1868</v>
      </c>
      <c r="K370" s="14" t="s">
        <v>1902</v>
      </c>
      <c r="L370" s="14" t="str">
        <f t="shared" si="5"/>
        <v>Ea Súp/Đắk Lắk</v>
      </c>
      <c r="M370" s="14">
        <v>391</v>
      </c>
      <c r="N370" s="12"/>
      <c r="O370" s="12"/>
    </row>
    <row r="371" spans="1:15" ht="19">
      <c r="A371" s="14" t="s">
        <v>1370</v>
      </c>
      <c r="B371" s="14">
        <v>6000008998</v>
      </c>
      <c r="C371" s="14" t="s">
        <v>600</v>
      </c>
      <c r="D371" s="14" t="s">
        <v>1906</v>
      </c>
      <c r="E371" s="14" t="s">
        <v>602</v>
      </c>
      <c r="F371" s="14" t="s">
        <v>1877</v>
      </c>
      <c r="G371" s="14" t="s">
        <v>1845</v>
      </c>
      <c r="H371" s="14">
        <v>322</v>
      </c>
      <c r="I371" s="14"/>
      <c r="J371" s="14" t="s">
        <v>1868</v>
      </c>
      <c r="K371" s="14" t="s">
        <v>1869</v>
      </c>
      <c r="L371" s="14" t="str">
        <f t="shared" si="5"/>
        <v>Buôn Ma Thuột/Đắk Lắk</v>
      </c>
      <c r="M371" s="14">
        <v>322</v>
      </c>
      <c r="N371" s="12"/>
      <c r="O371" s="12"/>
    </row>
    <row r="372" spans="1:15" ht="19">
      <c r="A372" s="14" t="s">
        <v>1370</v>
      </c>
      <c r="B372" s="14">
        <v>6000009000</v>
      </c>
      <c r="C372" s="14" t="s">
        <v>600</v>
      </c>
      <c r="D372" s="14" t="s">
        <v>1907</v>
      </c>
      <c r="E372" s="14" t="s">
        <v>1893</v>
      </c>
      <c r="F372" s="14" t="s">
        <v>1877</v>
      </c>
      <c r="G372" s="14" t="s">
        <v>1845</v>
      </c>
      <c r="H372" s="14">
        <v>390</v>
      </c>
      <c r="I372" s="14"/>
      <c r="J372" s="14" t="s">
        <v>1868</v>
      </c>
      <c r="K372" s="14" t="s">
        <v>1889</v>
      </c>
      <c r="L372" s="14" t="str">
        <f t="shared" si="5"/>
        <v>Ea Kar/Đắk Lắk</v>
      </c>
      <c r="M372" s="14">
        <v>390</v>
      </c>
      <c r="N372" s="12"/>
      <c r="O372" s="12"/>
    </row>
    <row r="373" spans="1:15" ht="19">
      <c r="A373" s="14" t="s">
        <v>1370</v>
      </c>
      <c r="B373" s="14">
        <v>6000009001</v>
      </c>
      <c r="C373" s="14" t="s">
        <v>600</v>
      </c>
      <c r="D373" s="14" t="s">
        <v>1908</v>
      </c>
      <c r="E373" s="14" t="s">
        <v>1888</v>
      </c>
      <c r="F373" s="14" t="s">
        <v>1877</v>
      </c>
      <c r="G373" s="14" t="s">
        <v>1845</v>
      </c>
      <c r="H373" s="14">
        <v>364</v>
      </c>
      <c r="I373" s="14"/>
      <c r="J373" s="14" t="s">
        <v>1868</v>
      </c>
      <c r="K373" s="14" t="s">
        <v>1889</v>
      </c>
      <c r="L373" s="14" t="str">
        <f t="shared" si="5"/>
        <v>Krông Pắk/Đắk Lắk</v>
      </c>
      <c r="M373" s="14">
        <v>364</v>
      </c>
      <c r="N373" s="12"/>
      <c r="O373" s="12"/>
    </row>
    <row r="374" spans="1:15" ht="19">
      <c r="A374" s="14" t="s">
        <v>1370</v>
      </c>
      <c r="B374" s="14">
        <v>6000009158</v>
      </c>
      <c r="C374" s="14" t="s">
        <v>600</v>
      </c>
      <c r="D374" s="14" t="s">
        <v>1909</v>
      </c>
      <c r="E374" s="14" t="s">
        <v>1899</v>
      </c>
      <c r="F374" s="14" t="s">
        <v>1877</v>
      </c>
      <c r="G374" s="14" t="s">
        <v>1845</v>
      </c>
      <c r="H374" s="14">
        <v>363</v>
      </c>
      <c r="I374" s="14"/>
      <c r="J374" s="14" t="s">
        <v>1868</v>
      </c>
      <c r="K374" s="14" t="s">
        <v>1886</v>
      </c>
      <c r="L374" s="14" t="str">
        <f t="shared" si="5"/>
        <v>Krông Bông/Đắk Lắk</v>
      </c>
      <c r="M374" s="14">
        <v>363</v>
      </c>
      <c r="N374" s="12"/>
      <c r="O374" s="12"/>
    </row>
    <row r="375" spans="1:15" ht="19">
      <c r="A375" s="14" t="s">
        <v>1370</v>
      </c>
      <c r="B375" s="14">
        <v>6000009168</v>
      </c>
      <c r="C375" s="14" t="s">
        <v>600</v>
      </c>
      <c r="D375" s="14" t="s">
        <v>1910</v>
      </c>
      <c r="E375" s="14" t="s">
        <v>1891</v>
      </c>
      <c r="F375" s="14" t="s">
        <v>1877</v>
      </c>
      <c r="G375" s="14" t="s">
        <v>1845</v>
      </c>
      <c r="H375" s="14">
        <v>405</v>
      </c>
      <c r="I375" s="14"/>
      <c r="J375" s="14" t="s">
        <v>1868</v>
      </c>
      <c r="K375" s="14" t="s">
        <v>1869</v>
      </c>
      <c r="L375" s="14" t="str">
        <f t="shared" si="5"/>
        <v>Ea H'leo/Đắk Lắk</v>
      </c>
      <c r="M375" s="14">
        <v>405</v>
      </c>
      <c r="N375" s="12"/>
      <c r="O375" s="12"/>
    </row>
    <row r="376" spans="1:15" ht="19">
      <c r="A376" s="14" t="s">
        <v>1370</v>
      </c>
      <c r="B376" s="14">
        <v>6000009220</v>
      </c>
      <c r="C376" s="14" t="s">
        <v>600</v>
      </c>
      <c r="D376" s="14" t="s">
        <v>1911</v>
      </c>
      <c r="E376" s="14" t="s">
        <v>1885</v>
      </c>
      <c r="F376" s="14" t="s">
        <v>1877</v>
      </c>
      <c r="G376" s="14" t="s">
        <v>1845</v>
      </c>
      <c r="H376" s="14">
        <v>340</v>
      </c>
      <c r="I376" s="14"/>
      <c r="J376" s="14" t="s">
        <v>1868</v>
      </c>
      <c r="K376" s="14" t="s">
        <v>1886</v>
      </c>
      <c r="L376" s="14" t="str">
        <f t="shared" si="5"/>
        <v>Krông Ana/Đắk Lắk</v>
      </c>
      <c r="M376" s="14">
        <v>340</v>
      </c>
      <c r="N376" s="12"/>
      <c r="O376" s="12"/>
    </row>
    <row r="377" spans="1:15" ht="19">
      <c r="A377" s="14" t="s">
        <v>1370</v>
      </c>
      <c r="B377" s="14">
        <v>6000009333</v>
      </c>
      <c r="C377" s="14" t="s">
        <v>600</v>
      </c>
      <c r="D377" s="14" t="s">
        <v>1912</v>
      </c>
      <c r="E377" s="14" t="s">
        <v>1913</v>
      </c>
      <c r="F377" s="14" t="s">
        <v>1877</v>
      </c>
      <c r="G377" s="14" t="s">
        <v>1845</v>
      </c>
      <c r="H377" s="14">
        <v>396</v>
      </c>
      <c r="I377" s="14"/>
      <c r="J377" s="14" t="s">
        <v>1868</v>
      </c>
      <c r="K377" s="14" t="s">
        <v>1914</v>
      </c>
      <c r="L377" s="14" t="str">
        <f t="shared" si="5"/>
        <v>Krông Năng/Đắk Lắk</v>
      </c>
      <c r="M377" s="14">
        <v>396</v>
      </c>
      <c r="N377" s="12"/>
      <c r="O377" s="12"/>
    </row>
    <row r="378" spans="1:15" ht="19">
      <c r="A378" s="14" t="s">
        <v>1370</v>
      </c>
      <c r="B378" s="14">
        <v>6000009345</v>
      </c>
      <c r="C378" s="14" t="s">
        <v>600</v>
      </c>
      <c r="D378" s="14" t="s">
        <v>1915</v>
      </c>
      <c r="E378" s="14" t="s">
        <v>1896</v>
      </c>
      <c r="F378" s="14" t="s">
        <v>1877</v>
      </c>
      <c r="G378" s="14" t="s">
        <v>1845</v>
      </c>
      <c r="H378" s="14">
        <v>360</v>
      </c>
      <c r="I378" s="14"/>
      <c r="J378" s="14" t="s">
        <v>1868</v>
      </c>
      <c r="K378" s="14" t="s">
        <v>1869</v>
      </c>
      <c r="L378" s="14" t="str">
        <f t="shared" si="5"/>
        <v>Buôn Hồ/Đắk Lắk</v>
      </c>
      <c r="M378" s="14">
        <v>360</v>
      </c>
      <c r="N378" s="12"/>
      <c r="O378" s="12"/>
    </row>
    <row r="379" spans="1:15" ht="19">
      <c r="A379" s="14" t="s">
        <v>1370</v>
      </c>
      <c r="B379" s="14">
        <v>6000009443</v>
      </c>
      <c r="C379" s="14" t="s">
        <v>600</v>
      </c>
      <c r="D379" s="14" t="s">
        <v>1916</v>
      </c>
      <c r="E379" s="14" t="s">
        <v>1901</v>
      </c>
      <c r="F379" s="14" t="s">
        <v>1877</v>
      </c>
      <c r="G379" s="14" t="s">
        <v>1845</v>
      </c>
      <c r="H379" s="14">
        <v>348</v>
      </c>
      <c r="I379" s="14"/>
      <c r="J379" s="14" t="s">
        <v>1868</v>
      </c>
      <c r="K379" s="14" t="s">
        <v>1902</v>
      </c>
      <c r="L379" s="14" t="str">
        <f t="shared" si="5"/>
        <v>Cư M'gar/Đắk Lắk</v>
      </c>
      <c r="M379" s="14">
        <v>348</v>
      </c>
      <c r="N379" s="12"/>
      <c r="O379" s="12"/>
    </row>
    <row r="380" spans="1:15" ht="19">
      <c r="A380" s="14" t="s">
        <v>1370</v>
      </c>
      <c r="B380" s="14">
        <v>6000003321</v>
      </c>
      <c r="C380" s="14" t="s">
        <v>420</v>
      </c>
      <c r="D380" s="14" t="s">
        <v>1917</v>
      </c>
      <c r="E380" s="14" t="s">
        <v>401</v>
      </c>
      <c r="F380" s="14" t="s">
        <v>400</v>
      </c>
      <c r="G380" s="14" t="s">
        <v>1845</v>
      </c>
      <c r="H380" s="14">
        <v>202</v>
      </c>
      <c r="I380" s="14"/>
      <c r="J380" s="14" t="s">
        <v>1868</v>
      </c>
      <c r="K380" s="14" t="s">
        <v>1869</v>
      </c>
      <c r="L380" s="14" t="str">
        <f t="shared" si="5"/>
        <v>Gia Nghĩa/Đắk Nông</v>
      </c>
      <c r="M380" s="14">
        <v>202</v>
      </c>
      <c r="N380" s="12"/>
      <c r="O380" s="12"/>
    </row>
    <row r="381" spans="1:15" ht="19">
      <c r="A381" s="14" t="s">
        <v>1370</v>
      </c>
      <c r="B381" s="14">
        <v>6000003323</v>
      </c>
      <c r="C381" s="14" t="s">
        <v>420</v>
      </c>
      <c r="D381" s="14" t="s">
        <v>1918</v>
      </c>
      <c r="E381" s="14" t="s">
        <v>401</v>
      </c>
      <c r="F381" s="14" t="s">
        <v>400</v>
      </c>
      <c r="G381" s="14" t="s">
        <v>1845</v>
      </c>
      <c r="H381" s="14">
        <v>202</v>
      </c>
      <c r="I381" s="14"/>
      <c r="J381" s="14" t="s">
        <v>1868</v>
      </c>
      <c r="K381" s="14" t="s">
        <v>1869</v>
      </c>
      <c r="L381" s="14" t="str">
        <f t="shared" si="5"/>
        <v>Gia Nghĩa/Đắk Nông</v>
      </c>
      <c r="M381" s="14">
        <v>202</v>
      </c>
      <c r="N381" s="12"/>
      <c r="O381" s="12"/>
    </row>
    <row r="382" spans="1:15" ht="19">
      <c r="A382" s="14" t="s">
        <v>1370</v>
      </c>
      <c r="B382" s="14">
        <v>6000004937</v>
      </c>
      <c r="C382" s="14" t="s">
        <v>420</v>
      </c>
      <c r="D382" s="14" t="s">
        <v>1919</v>
      </c>
      <c r="E382" s="14" t="s">
        <v>1920</v>
      </c>
      <c r="F382" s="14" t="s">
        <v>400</v>
      </c>
      <c r="G382" s="14" t="s">
        <v>1845</v>
      </c>
      <c r="H382" s="14">
        <v>194</v>
      </c>
      <c r="I382" s="14"/>
      <c r="J382" s="14" t="s">
        <v>1868</v>
      </c>
      <c r="K382" s="14" t="s">
        <v>1869</v>
      </c>
      <c r="L382" s="14" t="str">
        <f t="shared" si="5"/>
        <v>Đắk R'lấp/Đắk Nông</v>
      </c>
      <c r="M382" s="14">
        <v>194</v>
      </c>
      <c r="N382" s="12"/>
      <c r="O382" s="12"/>
    </row>
    <row r="383" spans="1:15" ht="19">
      <c r="A383" s="14" t="s">
        <v>1370</v>
      </c>
      <c r="B383" s="14">
        <v>6000005100</v>
      </c>
      <c r="C383" s="14" t="s">
        <v>420</v>
      </c>
      <c r="D383" s="14" t="s">
        <v>1277</v>
      </c>
      <c r="E383" s="14" t="s">
        <v>1921</v>
      </c>
      <c r="F383" s="14" t="s">
        <v>400</v>
      </c>
      <c r="G383" s="14" t="s">
        <v>1845</v>
      </c>
      <c r="H383" s="14">
        <v>314</v>
      </c>
      <c r="I383" s="14"/>
      <c r="J383" s="14" t="s">
        <v>1868</v>
      </c>
      <c r="K383" s="14" t="s">
        <v>1869</v>
      </c>
      <c r="L383" s="14" t="str">
        <f t="shared" si="5"/>
        <v>Cư Jút/Đắk Nông</v>
      </c>
      <c r="M383" s="14">
        <v>314</v>
      </c>
      <c r="N383" s="12"/>
      <c r="O383" s="12"/>
    </row>
    <row r="384" spans="1:15" ht="19">
      <c r="A384" s="14" t="s">
        <v>1370</v>
      </c>
      <c r="B384" s="14">
        <v>6000008107</v>
      </c>
      <c r="C384" s="14" t="s">
        <v>420</v>
      </c>
      <c r="D384" s="14" t="s">
        <v>1922</v>
      </c>
      <c r="E384" s="14" t="s">
        <v>1923</v>
      </c>
      <c r="F384" s="14" t="s">
        <v>400</v>
      </c>
      <c r="G384" s="14" t="s">
        <v>1845</v>
      </c>
      <c r="H384" s="14">
        <v>295</v>
      </c>
      <c r="I384" s="14"/>
      <c r="J384" s="14" t="s">
        <v>1868</v>
      </c>
      <c r="K384" s="14" t="s">
        <v>1869</v>
      </c>
      <c r="L384" s="14" t="str">
        <f t="shared" si="5"/>
        <v>Krông Nô/Đắk Nông</v>
      </c>
      <c r="M384" s="14">
        <v>295</v>
      </c>
      <c r="N384" s="12"/>
      <c r="O384" s="12"/>
    </row>
    <row r="385" spans="1:15" ht="19">
      <c r="A385" s="14" t="s">
        <v>1370</v>
      </c>
      <c r="B385" s="14">
        <v>6000008318</v>
      </c>
      <c r="C385" s="14" t="s">
        <v>420</v>
      </c>
      <c r="D385" s="14" t="s">
        <v>1924</v>
      </c>
      <c r="E385" s="14" t="s">
        <v>1925</v>
      </c>
      <c r="F385" s="14" t="s">
        <v>400</v>
      </c>
      <c r="G385" s="14" t="s">
        <v>1845</v>
      </c>
      <c r="H385" s="14">
        <v>234</v>
      </c>
      <c r="I385" s="14"/>
      <c r="J385" s="14" t="s">
        <v>1868</v>
      </c>
      <c r="K385" s="14" t="s">
        <v>1869</v>
      </c>
      <c r="L385" s="14" t="str">
        <f t="shared" si="5"/>
        <v>Đăk Song/Đắk Nông</v>
      </c>
      <c r="M385" s="14">
        <v>234</v>
      </c>
      <c r="N385" s="12"/>
      <c r="O385" s="12"/>
    </row>
    <row r="386" spans="1:15" ht="19">
      <c r="A386" s="14" t="s">
        <v>1370</v>
      </c>
      <c r="B386" s="14">
        <v>6000009437</v>
      </c>
      <c r="C386" s="14" t="s">
        <v>420</v>
      </c>
      <c r="D386" s="14" t="s">
        <v>1926</v>
      </c>
      <c r="E386" s="14" t="s">
        <v>1921</v>
      </c>
      <c r="F386" s="14" t="s">
        <v>400</v>
      </c>
      <c r="G386" s="14" t="s">
        <v>1845</v>
      </c>
      <c r="H386" s="14">
        <v>314</v>
      </c>
      <c r="I386" s="14"/>
      <c r="J386" s="14" t="s">
        <v>1868</v>
      </c>
      <c r="K386" s="14" t="s">
        <v>1869</v>
      </c>
      <c r="L386" s="14" t="str">
        <f t="shared" ref="L386:L449" si="6">E386&amp;"/"&amp;F386</f>
        <v>Cư Jút/Đắk Nông</v>
      </c>
      <c r="M386" s="14">
        <v>314</v>
      </c>
      <c r="N386" s="12"/>
      <c r="O386" s="12"/>
    </row>
    <row r="387" spans="1:15" ht="19">
      <c r="A387" s="14" t="s">
        <v>1370</v>
      </c>
      <c r="B387" s="14">
        <v>6000009827</v>
      </c>
      <c r="C387" s="14" t="s">
        <v>420</v>
      </c>
      <c r="D387" s="14" t="s">
        <v>1927</v>
      </c>
      <c r="E387" s="14" t="s">
        <v>401</v>
      </c>
      <c r="F387" s="14" t="s">
        <v>400</v>
      </c>
      <c r="G387" s="14" t="s">
        <v>1845</v>
      </c>
      <c r="H387" s="14">
        <v>202</v>
      </c>
      <c r="I387" s="14"/>
      <c r="J387" s="14" t="s">
        <v>1868</v>
      </c>
      <c r="K387" s="14" t="s">
        <v>1869</v>
      </c>
      <c r="L387" s="14" t="str">
        <f t="shared" si="6"/>
        <v>Gia Nghĩa/Đắk Nông</v>
      </c>
      <c r="M387" s="14">
        <v>202</v>
      </c>
      <c r="N387" s="12"/>
      <c r="O387" s="12"/>
    </row>
    <row r="388" spans="1:15" ht="19">
      <c r="A388" s="14" t="s">
        <v>1370</v>
      </c>
      <c r="B388" s="14">
        <v>5000004026</v>
      </c>
      <c r="C388" s="14" t="s">
        <v>1928</v>
      </c>
      <c r="D388" s="14" t="s">
        <v>1929</v>
      </c>
      <c r="E388" s="14" t="s">
        <v>598</v>
      </c>
      <c r="F388" s="14" t="s">
        <v>597</v>
      </c>
      <c r="G388" s="14" t="s">
        <v>1845</v>
      </c>
      <c r="H388" s="14">
        <v>506</v>
      </c>
      <c r="I388" s="14"/>
      <c r="J388" s="14" t="s">
        <v>1868</v>
      </c>
      <c r="K388" s="14" t="s">
        <v>1869</v>
      </c>
      <c r="L388" s="14" t="str">
        <f t="shared" si="6"/>
        <v>Pleiku/Gia Lai</v>
      </c>
      <c r="M388" s="14">
        <v>506</v>
      </c>
      <c r="N388" s="12"/>
      <c r="O388" s="12"/>
    </row>
    <row r="389" spans="1:15" ht="19">
      <c r="A389" s="14" t="s">
        <v>1370</v>
      </c>
      <c r="B389" s="14">
        <v>6000003274</v>
      </c>
      <c r="C389" s="14" t="s">
        <v>1930</v>
      </c>
      <c r="D389" s="14" t="s">
        <v>1931</v>
      </c>
      <c r="E389" s="14" t="s">
        <v>598</v>
      </c>
      <c r="F389" s="14" t="s">
        <v>597</v>
      </c>
      <c r="G389" s="14" t="s">
        <v>1845</v>
      </c>
      <c r="H389" s="14">
        <v>506</v>
      </c>
      <c r="I389" s="14"/>
      <c r="J389" s="14" t="s">
        <v>1868</v>
      </c>
      <c r="K389" s="14" t="s">
        <v>1869</v>
      </c>
      <c r="L389" s="14" t="str">
        <f t="shared" si="6"/>
        <v>Pleiku/Gia Lai</v>
      </c>
      <c r="M389" s="14">
        <v>506</v>
      </c>
      <c r="N389" s="12"/>
      <c r="O389" s="12"/>
    </row>
    <row r="390" spans="1:15" ht="19">
      <c r="A390" s="14" t="s">
        <v>1370</v>
      </c>
      <c r="B390" s="14">
        <v>6000004276</v>
      </c>
      <c r="C390" s="14" t="s">
        <v>608</v>
      </c>
      <c r="D390" s="14" t="s">
        <v>1932</v>
      </c>
      <c r="E390" s="14" t="s">
        <v>598</v>
      </c>
      <c r="F390" s="14" t="s">
        <v>597</v>
      </c>
      <c r="G390" s="14" t="s">
        <v>1845</v>
      </c>
      <c r="H390" s="14">
        <v>506</v>
      </c>
      <c r="I390" s="14"/>
      <c r="J390" s="14" t="s">
        <v>1868</v>
      </c>
      <c r="K390" s="14" t="s">
        <v>1869</v>
      </c>
      <c r="L390" s="14" t="str">
        <f t="shared" si="6"/>
        <v>Pleiku/Gia Lai</v>
      </c>
      <c r="M390" s="14">
        <v>506</v>
      </c>
      <c r="N390" s="12"/>
      <c r="O390" s="12"/>
    </row>
    <row r="391" spans="1:15" ht="19">
      <c r="A391" s="14" t="s">
        <v>1370</v>
      </c>
      <c r="B391" s="14">
        <v>6000005021</v>
      </c>
      <c r="C391" s="14" t="s">
        <v>608</v>
      </c>
      <c r="D391" s="14" t="s">
        <v>1933</v>
      </c>
      <c r="E391" s="14" t="s">
        <v>598</v>
      </c>
      <c r="F391" s="14" t="s">
        <v>597</v>
      </c>
      <c r="G391" s="14" t="s">
        <v>1845</v>
      </c>
      <c r="H391" s="14">
        <v>506</v>
      </c>
      <c r="I391" s="14"/>
      <c r="J391" s="14" t="s">
        <v>1868</v>
      </c>
      <c r="K391" s="14" t="s">
        <v>1869</v>
      </c>
      <c r="L391" s="14" t="str">
        <f t="shared" si="6"/>
        <v>Pleiku/Gia Lai</v>
      </c>
      <c r="M391" s="14">
        <v>506</v>
      </c>
      <c r="N391" s="12"/>
      <c r="O391" s="12"/>
    </row>
    <row r="392" spans="1:15" ht="19">
      <c r="A392" s="14" t="s">
        <v>1370</v>
      </c>
      <c r="B392" s="14">
        <v>6000005172</v>
      </c>
      <c r="C392" s="14" t="s">
        <v>608</v>
      </c>
      <c r="D392" s="14" t="s">
        <v>1934</v>
      </c>
      <c r="E392" s="16" t="s">
        <v>1935</v>
      </c>
      <c r="F392" s="14" t="s">
        <v>597</v>
      </c>
      <c r="G392" s="14" t="s">
        <v>1845</v>
      </c>
      <c r="H392" s="14">
        <v>456</v>
      </c>
      <c r="I392" s="14"/>
      <c r="J392" s="14" t="s">
        <v>1868</v>
      </c>
      <c r="K392" s="14" t="s">
        <v>1936</v>
      </c>
      <c r="L392" s="14" t="str">
        <f t="shared" si="6"/>
        <v>Chư Prông/Gia Lai</v>
      </c>
      <c r="M392" s="14">
        <v>456</v>
      </c>
      <c r="N392" s="12"/>
      <c r="O392" s="12"/>
    </row>
    <row r="393" spans="1:15" ht="19">
      <c r="A393" s="14" t="s">
        <v>1370</v>
      </c>
      <c r="B393" s="14">
        <v>6000005342</v>
      </c>
      <c r="C393" s="14" t="s">
        <v>1093</v>
      </c>
      <c r="D393" s="14" t="s">
        <v>1937</v>
      </c>
      <c r="E393" s="14" t="s">
        <v>598</v>
      </c>
      <c r="F393" s="14" t="s">
        <v>597</v>
      </c>
      <c r="G393" s="14" t="s">
        <v>1845</v>
      </c>
      <c r="H393" s="14">
        <v>506</v>
      </c>
      <c r="I393" s="14"/>
      <c r="J393" s="14" t="s">
        <v>1868</v>
      </c>
      <c r="K393" s="14" t="s">
        <v>1869</v>
      </c>
      <c r="L393" s="14" t="str">
        <f t="shared" si="6"/>
        <v>Pleiku/Gia Lai</v>
      </c>
      <c r="M393" s="14">
        <v>506</v>
      </c>
      <c r="N393" s="12"/>
      <c r="O393" s="12"/>
    </row>
    <row r="394" spans="1:15" ht="19">
      <c r="A394" s="14" t="s">
        <v>1370</v>
      </c>
      <c r="B394" s="14">
        <v>6000005477</v>
      </c>
      <c r="C394" s="14" t="s">
        <v>608</v>
      </c>
      <c r="D394" s="14" t="s">
        <v>1938</v>
      </c>
      <c r="E394" s="14" t="s">
        <v>1939</v>
      </c>
      <c r="F394" s="14" t="s">
        <v>597</v>
      </c>
      <c r="G394" s="14" t="s">
        <v>1845</v>
      </c>
      <c r="H394" s="14">
        <v>477</v>
      </c>
      <c r="I394" s="14"/>
      <c r="J394" s="14" t="s">
        <v>1868</v>
      </c>
      <c r="K394" s="14" t="s">
        <v>1869</v>
      </c>
      <c r="L394" s="14" t="str">
        <f t="shared" si="6"/>
        <v>Chư Sê/Gia Lai</v>
      </c>
      <c r="M394" s="14">
        <v>477</v>
      </c>
      <c r="N394" s="12"/>
      <c r="O394" s="12"/>
    </row>
    <row r="395" spans="1:15" ht="19">
      <c r="A395" s="14" t="s">
        <v>1370</v>
      </c>
      <c r="B395" s="14">
        <v>6000007152</v>
      </c>
      <c r="C395" s="14" t="s">
        <v>608</v>
      </c>
      <c r="D395" s="14" t="s">
        <v>1940</v>
      </c>
      <c r="E395" s="14" t="s">
        <v>1941</v>
      </c>
      <c r="F395" s="14" t="s">
        <v>597</v>
      </c>
      <c r="G395" s="14" t="s">
        <v>1845</v>
      </c>
      <c r="H395" s="14">
        <v>543</v>
      </c>
      <c r="I395" s="14"/>
      <c r="J395" s="14" t="s">
        <v>1868</v>
      </c>
      <c r="K395" s="14" t="s">
        <v>1942</v>
      </c>
      <c r="L395" s="14" t="str">
        <f t="shared" si="6"/>
        <v>An Khê/Gia Lai</v>
      </c>
      <c r="M395" s="14">
        <v>543</v>
      </c>
      <c r="N395" s="12"/>
      <c r="O395" s="12"/>
    </row>
    <row r="396" spans="1:15" ht="19">
      <c r="A396" s="14" t="s">
        <v>1370</v>
      </c>
      <c r="B396" s="14">
        <v>6000007421</v>
      </c>
      <c r="C396" s="14" t="s">
        <v>608</v>
      </c>
      <c r="D396" s="14" t="s">
        <v>1270</v>
      </c>
      <c r="E396" s="14" t="s">
        <v>1943</v>
      </c>
      <c r="F396" s="14" t="s">
        <v>597</v>
      </c>
      <c r="G396" s="14" t="s">
        <v>1845</v>
      </c>
      <c r="H396" s="14">
        <v>441</v>
      </c>
      <c r="I396" s="14"/>
      <c r="J396" s="14" t="s">
        <v>1868</v>
      </c>
      <c r="K396" s="14" t="s">
        <v>1942</v>
      </c>
      <c r="L396" s="14" t="str">
        <f t="shared" si="6"/>
        <v>Ayun Pa/Gia Lai</v>
      </c>
      <c r="M396" s="14">
        <v>441</v>
      </c>
      <c r="N396" s="12"/>
      <c r="O396" s="12"/>
    </row>
    <row r="397" spans="1:15" ht="19">
      <c r="A397" s="14" t="s">
        <v>1370</v>
      </c>
      <c r="B397" s="14">
        <v>6000007422</v>
      </c>
      <c r="C397" s="14" t="s">
        <v>608</v>
      </c>
      <c r="D397" s="14" t="s">
        <v>1944</v>
      </c>
      <c r="E397" s="14" t="s">
        <v>1945</v>
      </c>
      <c r="F397" s="14" t="s">
        <v>597</v>
      </c>
      <c r="G397" s="14" t="s">
        <v>1845</v>
      </c>
      <c r="H397" s="14">
        <v>481</v>
      </c>
      <c r="I397" s="14"/>
      <c r="J397" s="14" t="s">
        <v>1868</v>
      </c>
      <c r="K397" s="14" t="s">
        <v>1936</v>
      </c>
      <c r="L397" s="14" t="str">
        <f t="shared" si="6"/>
        <v>Đức Cơ/Gia Lai</v>
      </c>
      <c r="M397" s="14">
        <v>481</v>
      </c>
      <c r="N397" s="12"/>
      <c r="O397" s="12"/>
    </row>
    <row r="398" spans="1:15" ht="19">
      <c r="A398" s="14" t="s">
        <v>1370</v>
      </c>
      <c r="B398" s="14">
        <v>6000007603</v>
      </c>
      <c r="C398" s="14" t="s">
        <v>608</v>
      </c>
      <c r="D398" s="17" t="s">
        <v>1946</v>
      </c>
      <c r="E398" s="14" t="s">
        <v>1943</v>
      </c>
      <c r="F398" s="14" t="s">
        <v>597</v>
      </c>
      <c r="G398" s="14" t="s">
        <v>1845</v>
      </c>
      <c r="H398" s="14">
        <v>441</v>
      </c>
      <c r="I398" s="14" t="s">
        <v>1946</v>
      </c>
      <c r="J398" s="14" t="s">
        <v>1868</v>
      </c>
      <c r="K398" s="14" t="s">
        <v>1942</v>
      </c>
      <c r="L398" s="14" t="str">
        <f t="shared" si="6"/>
        <v>Ayun Pa/Gia Lai</v>
      </c>
      <c r="M398" s="14">
        <v>441</v>
      </c>
      <c r="N398" s="12"/>
      <c r="O398" s="12"/>
    </row>
    <row r="399" spans="1:15" ht="19">
      <c r="A399" s="14" t="s">
        <v>1370</v>
      </c>
      <c r="B399" s="14">
        <v>6000007872</v>
      </c>
      <c r="C399" s="14" t="s">
        <v>608</v>
      </c>
      <c r="D399" s="14" t="s">
        <v>1947</v>
      </c>
      <c r="E399" s="14" t="s">
        <v>598</v>
      </c>
      <c r="F399" s="14" t="s">
        <v>597</v>
      </c>
      <c r="G399" s="14" t="s">
        <v>1845</v>
      </c>
      <c r="H399" s="14">
        <v>506</v>
      </c>
      <c r="I399" s="14"/>
      <c r="J399" s="14" t="s">
        <v>1868</v>
      </c>
      <c r="K399" s="14" t="s">
        <v>1869</v>
      </c>
      <c r="L399" s="14" t="str">
        <f t="shared" si="6"/>
        <v>Pleiku/Gia Lai</v>
      </c>
      <c r="M399" s="14">
        <v>506</v>
      </c>
      <c r="N399" s="12"/>
      <c r="O399" s="12"/>
    </row>
    <row r="400" spans="1:15" ht="19">
      <c r="A400" s="14" t="s">
        <v>1370</v>
      </c>
      <c r="B400" s="14">
        <v>6000007987</v>
      </c>
      <c r="C400" s="14" t="s">
        <v>608</v>
      </c>
      <c r="D400" s="14" t="s">
        <v>1948</v>
      </c>
      <c r="E400" s="16" t="s">
        <v>1949</v>
      </c>
      <c r="F400" s="14" t="s">
        <v>597</v>
      </c>
      <c r="G400" s="14" t="s">
        <v>1845</v>
      </c>
      <c r="H400" s="14">
        <v>553</v>
      </c>
      <c r="I400" s="14"/>
      <c r="J400" s="14" t="s">
        <v>1868</v>
      </c>
      <c r="K400" s="14" t="s">
        <v>1942</v>
      </c>
      <c r="L400" s="14" t="str">
        <f t="shared" si="6"/>
        <v>KBang/Gia Lai</v>
      </c>
      <c r="M400" s="14">
        <v>553</v>
      </c>
      <c r="N400" s="12"/>
      <c r="O400" s="12"/>
    </row>
    <row r="401" spans="1:15" ht="19">
      <c r="A401" s="14" t="s">
        <v>1370</v>
      </c>
      <c r="B401" s="14">
        <v>6000008355</v>
      </c>
      <c r="C401" s="14" t="s">
        <v>608</v>
      </c>
      <c r="D401" s="14" t="s">
        <v>1950</v>
      </c>
      <c r="E401" s="14" t="s">
        <v>1951</v>
      </c>
      <c r="F401" s="14" t="s">
        <v>597</v>
      </c>
      <c r="G401" s="14" t="s">
        <v>1845</v>
      </c>
      <c r="H401" s="14">
        <v>543</v>
      </c>
      <c r="I401" s="14"/>
      <c r="J401" s="14" t="s">
        <v>1868</v>
      </c>
      <c r="K401" s="14" t="s">
        <v>1914</v>
      </c>
      <c r="L401" s="14" t="str">
        <f t="shared" si="6"/>
        <v>Mang Yang/Gia Lai</v>
      </c>
      <c r="M401" s="14">
        <v>543</v>
      </c>
      <c r="N401" s="12"/>
      <c r="O401" s="12"/>
    </row>
    <row r="402" spans="1:15" ht="19">
      <c r="A402" s="14" t="s">
        <v>1370</v>
      </c>
      <c r="B402" s="14">
        <v>6000008396</v>
      </c>
      <c r="C402" s="14" t="s">
        <v>608</v>
      </c>
      <c r="D402" s="14" t="s">
        <v>1952</v>
      </c>
      <c r="E402" s="14" t="s">
        <v>1953</v>
      </c>
      <c r="F402" s="14" t="s">
        <v>597</v>
      </c>
      <c r="G402" s="14" t="s">
        <v>1845</v>
      </c>
      <c r="H402" s="14">
        <v>482</v>
      </c>
      <c r="I402" s="14"/>
      <c r="J402" s="14" t="s">
        <v>1868</v>
      </c>
      <c r="K402" s="14" t="s">
        <v>1942</v>
      </c>
      <c r="L402" s="14" t="str">
        <f t="shared" si="6"/>
        <v>Phú Thiện/Gia Lai</v>
      </c>
      <c r="M402" s="14">
        <v>482</v>
      </c>
      <c r="N402" s="12"/>
      <c r="O402" s="12"/>
    </row>
    <row r="403" spans="1:15" ht="19">
      <c r="A403" s="14" t="s">
        <v>1370</v>
      </c>
      <c r="B403" s="14">
        <v>6000008618</v>
      </c>
      <c r="C403" s="14" t="s">
        <v>608</v>
      </c>
      <c r="D403" s="14" t="s">
        <v>1954</v>
      </c>
      <c r="E403" s="16" t="s">
        <v>1955</v>
      </c>
      <c r="F403" s="14" t="s">
        <v>597</v>
      </c>
      <c r="G403" s="14" t="s">
        <v>1845</v>
      </c>
      <c r="H403" s="14">
        <v>444</v>
      </c>
      <c r="I403" s="14"/>
      <c r="J403" s="14" t="s">
        <v>1868</v>
      </c>
      <c r="K403" s="14" t="s">
        <v>1869</v>
      </c>
      <c r="L403" s="14" t="str">
        <f t="shared" si="6"/>
        <v>Chư Pưh/Gia Lai</v>
      </c>
      <c r="M403" s="14">
        <v>444</v>
      </c>
      <c r="N403" s="12"/>
      <c r="O403" s="12"/>
    </row>
    <row r="404" spans="1:15" ht="19">
      <c r="A404" s="14" t="s">
        <v>1370</v>
      </c>
      <c r="B404" s="14">
        <v>6000008695</v>
      </c>
      <c r="C404" s="14" t="s">
        <v>608</v>
      </c>
      <c r="D404" s="14" t="s">
        <v>1956</v>
      </c>
      <c r="E404" s="14" t="s">
        <v>598</v>
      </c>
      <c r="F404" s="14" t="s">
        <v>597</v>
      </c>
      <c r="G404" s="14" t="s">
        <v>1845</v>
      </c>
      <c r="H404" s="14">
        <v>506</v>
      </c>
      <c r="I404" s="14"/>
      <c r="J404" s="14" t="s">
        <v>1868</v>
      </c>
      <c r="K404" s="14" t="s">
        <v>1869</v>
      </c>
      <c r="L404" s="14" t="str">
        <f t="shared" si="6"/>
        <v>Pleiku/Gia Lai</v>
      </c>
      <c r="M404" s="14">
        <v>506</v>
      </c>
      <c r="N404" s="12"/>
      <c r="O404" s="12"/>
    </row>
    <row r="405" spans="1:15" ht="19">
      <c r="A405" s="14" t="s">
        <v>1370</v>
      </c>
      <c r="B405" s="14">
        <v>6000008806</v>
      </c>
      <c r="C405" s="14" t="s">
        <v>608</v>
      </c>
      <c r="D405" s="14" t="s">
        <v>1957</v>
      </c>
      <c r="E405" s="14" t="s">
        <v>598</v>
      </c>
      <c r="F405" s="14" t="s">
        <v>597</v>
      </c>
      <c r="G405" s="14" t="s">
        <v>1845</v>
      </c>
      <c r="H405" s="14">
        <v>506</v>
      </c>
      <c r="I405" s="14"/>
      <c r="J405" s="14" t="s">
        <v>1868</v>
      </c>
      <c r="K405" s="14" t="s">
        <v>1869</v>
      </c>
      <c r="L405" s="14" t="str">
        <f t="shared" si="6"/>
        <v>Pleiku/Gia Lai</v>
      </c>
      <c r="M405" s="14">
        <v>506</v>
      </c>
      <c r="N405" s="12"/>
      <c r="O405" s="12"/>
    </row>
    <row r="406" spans="1:15" ht="19">
      <c r="A406" s="14" t="s">
        <v>1370</v>
      </c>
      <c r="B406" s="14">
        <v>6000009002</v>
      </c>
      <c r="C406" s="14" t="s">
        <v>608</v>
      </c>
      <c r="D406" s="14" t="s">
        <v>1958</v>
      </c>
      <c r="E406" s="14" t="s">
        <v>1953</v>
      </c>
      <c r="F406" s="14" t="s">
        <v>597</v>
      </c>
      <c r="G406" s="14" t="s">
        <v>1845</v>
      </c>
      <c r="H406" s="14">
        <v>482</v>
      </c>
      <c r="I406" s="14"/>
      <c r="J406" s="14" t="s">
        <v>1868</v>
      </c>
      <c r="K406" s="14" t="s">
        <v>1942</v>
      </c>
      <c r="L406" s="14" t="str">
        <f t="shared" si="6"/>
        <v>Phú Thiện/Gia Lai</v>
      </c>
      <c r="M406" s="14">
        <v>482</v>
      </c>
      <c r="N406" s="12"/>
      <c r="O406" s="12"/>
    </row>
    <row r="407" spans="1:15" ht="19">
      <c r="A407" s="14" t="s">
        <v>1370</v>
      </c>
      <c r="B407" s="14">
        <v>6000009174</v>
      </c>
      <c r="C407" s="14" t="s">
        <v>608</v>
      </c>
      <c r="D407" s="14" t="s">
        <v>1959</v>
      </c>
      <c r="E407" s="16" t="s">
        <v>1935</v>
      </c>
      <c r="F407" s="14" t="s">
        <v>597</v>
      </c>
      <c r="G407" s="14" t="s">
        <v>1845</v>
      </c>
      <c r="H407" s="14">
        <v>456</v>
      </c>
      <c r="I407" s="14"/>
      <c r="J407" s="14" t="s">
        <v>1868</v>
      </c>
      <c r="K407" s="14" t="s">
        <v>1936</v>
      </c>
      <c r="L407" s="14" t="str">
        <f t="shared" si="6"/>
        <v>Chư Prông/Gia Lai</v>
      </c>
      <c r="M407" s="14">
        <v>456</v>
      </c>
      <c r="N407" s="12"/>
      <c r="O407" s="12"/>
    </row>
    <row r="408" spans="1:15" ht="19">
      <c r="A408" s="14" t="s">
        <v>1370</v>
      </c>
      <c r="B408" s="14">
        <v>6000009185</v>
      </c>
      <c r="C408" s="14" t="s">
        <v>608</v>
      </c>
      <c r="D408" s="14" t="s">
        <v>1960</v>
      </c>
      <c r="E408" s="14" t="s">
        <v>1939</v>
      </c>
      <c r="F408" s="14" t="s">
        <v>597</v>
      </c>
      <c r="G408" s="14" t="s">
        <v>1845</v>
      </c>
      <c r="H408" s="14">
        <v>477</v>
      </c>
      <c r="I408" s="14"/>
      <c r="J408" s="14" t="s">
        <v>1868</v>
      </c>
      <c r="K408" s="14" t="s">
        <v>1869</v>
      </c>
      <c r="L408" s="14" t="str">
        <f t="shared" si="6"/>
        <v>Chư Sê/Gia Lai</v>
      </c>
      <c r="M408" s="14">
        <v>477</v>
      </c>
      <c r="N408" s="12"/>
      <c r="O408" s="12"/>
    </row>
    <row r="409" spans="1:15" ht="19">
      <c r="A409" s="14" t="s">
        <v>1370</v>
      </c>
      <c r="B409" s="14">
        <v>6000009197</v>
      </c>
      <c r="C409" s="14" t="s">
        <v>608</v>
      </c>
      <c r="D409" s="14" t="s">
        <v>1961</v>
      </c>
      <c r="E409" s="14" t="s">
        <v>1945</v>
      </c>
      <c r="F409" s="14" t="s">
        <v>597</v>
      </c>
      <c r="G409" s="14" t="s">
        <v>1845</v>
      </c>
      <c r="H409" s="14">
        <v>481</v>
      </c>
      <c r="I409" s="14"/>
      <c r="J409" s="14" t="s">
        <v>1868</v>
      </c>
      <c r="K409" s="14" t="s">
        <v>1936</v>
      </c>
      <c r="L409" s="14" t="str">
        <f t="shared" si="6"/>
        <v>Đức Cơ/Gia Lai</v>
      </c>
      <c r="M409" s="14">
        <v>481</v>
      </c>
      <c r="N409" s="12"/>
      <c r="O409" s="12"/>
    </row>
    <row r="410" spans="1:15" ht="19">
      <c r="A410" s="14" t="s">
        <v>1370</v>
      </c>
      <c r="B410" s="14">
        <v>6000009442</v>
      </c>
      <c r="C410" s="14" t="s">
        <v>608</v>
      </c>
      <c r="D410" s="14" t="s">
        <v>1962</v>
      </c>
      <c r="E410" s="14" t="s">
        <v>1951</v>
      </c>
      <c r="F410" s="14" t="s">
        <v>597</v>
      </c>
      <c r="G410" s="14" t="s">
        <v>1845</v>
      </c>
      <c r="H410" s="14">
        <v>543</v>
      </c>
      <c r="I410" s="14"/>
      <c r="J410" s="14" t="s">
        <v>1868</v>
      </c>
      <c r="K410" s="14" t="s">
        <v>1914</v>
      </c>
      <c r="L410" s="14" t="str">
        <f t="shared" si="6"/>
        <v>Mang Yang/Gia Lai</v>
      </c>
      <c r="M410" s="14">
        <v>543</v>
      </c>
      <c r="N410" s="12"/>
      <c r="O410" s="12"/>
    </row>
    <row r="411" spans="1:15" ht="19">
      <c r="A411" s="14" t="s">
        <v>1370</v>
      </c>
      <c r="B411" s="14">
        <v>5000005378</v>
      </c>
      <c r="C411" s="14" t="s">
        <v>1963</v>
      </c>
      <c r="D411" s="14" t="s">
        <v>1964</v>
      </c>
      <c r="E411" s="14" t="s">
        <v>1965</v>
      </c>
      <c r="F411" s="14" t="s">
        <v>1965</v>
      </c>
      <c r="G411" s="14" t="s">
        <v>1845</v>
      </c>
      <c r="H411" s="14">
        <v>553</v>
      </c>
      <c r="I411" s="14" t="s">
        <v>1966</v>
      </c>
      <c r="J411" s="14" t="s">
        <v>1868</v>
      </c>
      <c r="K411" s="14" t="s">
        <v>1869</v>
      </c>
      <c r="L411" s="14" t="str">
        <f t="shared" si="6"/>
        <v>Kon Tum/Kon Tum</v>
      </c>
      <c r="M411" s="14">
        <v>553</v>
      </c>
      <c r="N411" s="12"/>
      <c r="O411" s="12"/>
    </row>
    <row r="412" spans="1:15" ht="19">
      <c r="A412" s="14" t="s">
        <v>1370</v>
      </c>
      <c r="B412" s="14">
        <v>6000004302</v>
      </c>
      <c r="C412" s="14" t="s">
        <v>1967</v>
      </c>
      <c r="D412" s="14" t="s">
        <v>1968</v>
      </c>
      <c r="E412" s="14" t="s">
        <v>1965</v>
      </c>
      <c r="F412" s="14" t="s">
        <v>1965</v>
      </c>
      <c r="G412" s="14" t="s">
        <v>1845</v>
      </c>
      <c r="H412" s="14">
        <v>553</v>
      </c>
      <c r="I412" s="14"/>
      <c r="J412" s="14" t="s">
        <v>1868</v>
      </c>
      <c r="K412" s="14" t="s">
        <v>1869</v>
      </c>
      <c r="L412" s="14" t="str">
        <f t="shared" si="6"/>
        <v>Kon Tum/Kon Tum</v>
      </c>
      <c r="M412" s="14">
        <v>553</v>
      </c>
      <c r="N412" s="12"/>
      <c r="O412" s="12"/>
    </row>
    <row r="413" spans="1:15" ht="19">
      <c r="A413" s="14" t="s">
        <v>1370</v>
      </c>
      <c r="B413" s="14">
        <v>6000005179</v>
      </c>
      <c r="C413" s="14" t="s">
        <v>1967</v>
      </c>
      <c r="D413" s="14" t="s">
        <v>1969</v>
      </c>
      <c r="E413" s="14" t="s">
        <v>1970</v>
      </c>
      <c r="F413" s="14" t="s">
        <v>1965</v>
      </c>
      <c r="G413" s="14" t="s">
        <v>1845</v>
      </c>
      <c r="H413" s="14">
        <v>596</v>
      </c>
      <c r="I413" s="14"/>
      <c r="J413" s="14" t="s">
        <v>1868</v>
      </c>
      <c r="K413" s="14" t="s">
        <v>1869</v>
      </c>
      <c r="L413" s="14" t="str">
        <f t="shared" si="6"/>
        <v>Đắk Hà/Kon Tum</v>
      </c>
      <c r="M413" s="14">
        <v>596</v>
      </c>
      <c r="N413" s="12"/>
      <c r="O413" s="12"/>
    </row>
    <row r="414" spans="1:15" ht="19">
      <c r="A414" s="14" t="s">
        <v>1370</v>
      </c>
      <c r="B414" s="14">
        <v>6000007430</v>
      </c>
      <c r="C414" s="14" t="s">
        <v>1093</v>
      </c>
      <c r="D414" s="14" t="s">
        <v>1971</v>
      </c>
      <c r="E414" s="14" t="s">
        <v>1965</v>
      </c>
      <c r="F414" s="14" t="s">
        <v>1965</v>
      </c>
      <c r="G414" s="14" t="s">
        <v>1845</v>
      </c>
      <c r="H414" s="14">
        <v>553</v>
      </c>
      <c r="I414" s="14"/>
      <c r="J414" s="14" t="s">
        <v>1868</v>
      </c>
      <c r="K414" s="14" t="s">
        <v>1869</v>
      </c>
      <c r="L414" s="14" t="str">
        <f t="shared" si="6"/>
        <v>Kon Tum/Kon Tum</v>
      </c>
      <c r="M414" s="14">
        <v>553</v>
      </c>
      <c r="N414" s="12"/>
      <c r="O414" s="12"/>
    </row>
    <row r="415" spans="1:15" ht="19">
      <c r="A415" s="14" t="s">
        <v>1370</v>
      </c>
      <c r="B415" s="14">
        <v>6000007493</v>
      </c>
      <c r="C415" s="14" t="s">
        <v>1967</v>
      </c>
      <c r="D415" s="14" t="s">
        <v>1972</v>
      </c>
      <c r="E415" s="14" t="s">
        <v>1965</v>
      </c>
      <c r="F415" s="14" t="s">
        <v>1965</v>
      </c>
      <c r="G415" s="14" t="s">
        <v>1845</v>
      </c>
      <c r="H415" s="14">
        <v>553</v>
      </c>
      <c r="I415" s="14"/>
      <c r="J415" s="14" t="s">
        <v>1868</v>
      </c>
      <c r="K415" s="14" t="s">
        <v>1869</v>
      </c>
      <c r="L415" s="14" t="str">
        <f t="shared" si="6"/>
        <v>Kon Tum/Kon Tum</v>
      </c>
      <c r="M415" s="14">
        <v>553</v>
      </c>
      <c r="N415" s="12"/>
      <c r="O415" s="12"/>
    </row>
    <row r="416" spans="1:15" ht="19">
      <c r="A416" s="14" t="s">
        <v>1370</v>
      </c>
      <c r="B416" s="14">
        <v>6000007868</v>
      </c>
      <c r="C416" s="14" t="s">
        <v>1967</v>
      </c>
      <c r="D416" s="14" t="s">
        <v>1973</v>
      </c>
      <c r="E416" s="14" t="s">
        <v>1974</v>
      </c>
      <c r="F416" s="14" t="s">
        <v>1965</v>
      </c>
      <c r="G416" s="14" t="s">
        <v>1845</v>
      </c>
      <c r="H416" s="14">
        <v>585</v>
      </c>
      <c r="I416" s="14"/>
      <c r="J416" s="14" t="s">
        <v>1868</v>
      </c>
      <c r="K416" s="14" t="s">
        <v>1975</v>
      </c>
      <c r="L416" s="14" t="str">
        <f t="shared" si="6"/>
        <v>Sa Thầy/Kon Tum</v>
      </c>
      <c r="M416" s="14">
        <v>585</v>
      </c>
      <c r="N416" s="12"/>
      <c r="O416" s="12"/>
    </row>
    <row r="417" spans="1:15" ht="19">
      <c r="A417" s="14" t="s">
        <v>1370</v>
      </c>
      <c r="B417" s="14">
        <v>6000008872</v>
      </c>
      <c r="C417" s="14" t="s">
        <v>1967</v>
      </c>
      <c r="D417" s="14" t="s">
        <v>1976</v>
      </c>
      <c r="E417" s="14" t="s">
        <v>1977</v>
      </c>
      <c r="F417" s="14" t="s">
        <v>1965</v>
      </c>
      <c r="G417" s="14" t="s">
        <v>1845</v>
      </c>
      <c r="H417" s="14">
        <v>625</v>
      </c>
      <c r="I417" s="14"/>
      <c r="J417" s="14" t="s">
        <v>1868</v>
      </c>
      <c r="K417" s="14" t="s">
        <v>1975</v>
      </c>
      <c r="L417" s="14" t="str">
        <f t="shared" si="6"/>
        <v>Ngọc Hồi/Kon Tum</v>
      </c>
      <c r="M417" s="14">
        <v>625</v>
      </c>
      <c r="N417" s="12"/>
      <c r="O417" s="12"/>
    </row>
    <row r="418" spans="1:15" ht="19">
      <c r="A418" s="14" t="s">
        <v>1370</v>
      </c>
      <c r="B418" s="14">
        <v>6000009200</v>
      </c>
      <c r="C418" s="14" t="s">
        <v>1967</v>
      </c>
      <c r="D418" s="14" t="s">
        <v>1978</v>
      </c>
      <c r="E418" s="14" t="s">
        <v>1974</v>
      </c>
      <c r="F418" s="14" t="s">
        <v>1965</v>
      </c>
      <c r="G418" s="14" t="s">
        <v>1845</v>
      </c>
      <c r="H418" s="14">
        <v>585</v>
      </c>
      <c r="I418" s="14"/>
      <c r="J418" s="14" t="s">
        <v>1868</v>
      </c>
      <c r="K418" s="14" t="s">
        <v>1975</v>
      </c>
      <c r="L418" s="14" t="str">
        <f t="shared" si="6"/>
        <v>Sa Thầy/Kon Tum</v>
      </c>
      <c r="M418" s="14">
        <v>585</v>
      </c>
      <c r="N418" s="12"/>
      <c r="O418" s="12"/>
    </row>
    <row r="419" spans="1:15" ht="19">
      <c r="A419" s="14" t="s">
        <v>1370</v>
      </c>
      <c r="B419" s="14">
        <v>5000004071</v>
      </c>
      <c r="C419" s="14" t="s">
        <v>1979</v>
      </c>
      <c r="D419" s="14" t="s">
        <v>1980</v>
      </c>
      <c r="E419" s="14" t="s">
        <v>1981</v>
      </c>
      <c r="F419" s="14" t="s">
        <v>1982</v>
      </c>
      <c r="G419" s="14" t="s">
        <v>1845</v>
      </c>
      <c r="H419" s="14">
        <v>281</v>
      </c>
      <c r="I419" s="14"/>
      <c r="J419" s="14" t="s">
        <v>1983</v>
      </c>
      <c r="K419" s="14" t="s">
        <v>1984</v>
      </c>
      <c r="L419" s="14" t="str">
        <f t="shared" si="6"/>
        <v>Đà Lạt/Lâm Đồng</v>
      </c>
      <c r="M419" s="14">
        <v>281</v>
      </c>
      <c r="N419" s="12"/>
      <c r="O419" s="12"/>
    </row>
    <row r="420" spans="1:15" ht="19">
      <c r="A420" s="14" t="s">
        <v>1370</v>
      </c>
      <c r="B420" s="14">
        <v>5000010906</v>
      </c>
      <c r="C420" s="14" t="s">
        <v>1985</v>
      </c>
      <c r="D420" s="14" t="s">
        <v>1986</v>
      </c>
      <c r="E420" s="14" t="s">
        <v>1987</v>
      </c>
      <c r="F420" s="14" t="s">
        <v>1982</v>
      </c>
      <c r="G420" s="14" t="s">
        <v>1845</v>
      </c>
      <c r="H420" s="14">
        <v>175</v>
      </c>
      <c r="I420" s="14"/>
      <c r="J420" s="14" t="s">
        <v>1983</v>
      </c>
      <c r="K420" s="14" t="s">
        <v>1984</v>
      </c>
      <c r="L420" s="14" t="str">
        <f t="shared" si="6"/>
        <v>Bảo Lộc/Lâm Đồng</v>
      </c>
      <c r="M420" s="14">
        <v>175</v>
      </c>
      <c r="N420" s="12"/>
      <c r="O420" s="12"/>
    </row>
    <row r="421" spans="1:15" ht="19">
      <c r="A421" s="14" t="s">
        <v>1370</v>
      </c>
      <c r="B421" s="14">
        <v>6000003047</v>
      </c>
      <c r="C421" s="14" t="s">
        <v>1093</v>
      </c>
      <c r="D421" s="14" t="s">
        <v>1988</v>
      </c>
      <c r="E421" s="14" t="s">
        <v>1987</v>
      </c>
      <c r="F421" s="14" t="s">
        <v>1982</v>
      </c>
      <c r="G421" s="14" t="s">
        <v>1845</v>
      </c>
      <c r="H421" s="14">
        <v>175</v>
      </c>
      <c r="I421" s="14"/>
      <c r="J421" s="14" t="s">
        <v>1983</v>
      </c>
      <c r="K421" s="14" t="s">
        <v>1984</v>
      </c>
      <c r="L421" s="14" t="str">
        <f t="shared" si="6"/>
        <v>Bảo Lộc/Lâm Đồng</v>
      </c>
      <c r="M421" s="14">
        <v>175</v>
      </c>
      <c r="N421" s="12"/>
      <c r="O421" s="12"/>
    </row>
    <row r="422" spans="1:15" ht="19">
      <c r="A422" s="14" t="s">
        <v>1370</v>
      </c>
      <c r="B422" s="14">
        <v>6000003055</v>
      </c>
      <c r="C422" s="14" t="s">
        <v>1093</v>
      </c>
      <c r="D422" s="14" t="s">
        <v>1989</v>
      </c>
      <c r="E422" s="14" t="s">
        <v>1981</v>
      </c>
      <c r="F422" s="14" t="s">
        <v>1982</v>
      </c>
      <c r="G422" s="14" t="s">
        <v>1845</v>
      </c>
      <c r="H422" s="14">
        <v>281</v>
      </c>
      <c r="I422" s="14"/>
      <c r="J422" s="14" t="s">
        <v>1983</v>
      </c>
      <c r="K422" s="14" t="s">
        <v>1984</v>
      </c>
      <c r="L422" s="14" t="str">
        <f t="shared" si="6"/>
        <v>Đà Lạt/Lâm Đồng</v>
      </c>
      <c r="M422" s="14">
        <v>281</v>
      </c>
      <c r="N422" s="12"/>
      <c r="O422" s="12"/>
    </row>
    <row r="423" spans="1:15" ht="19">
      <c r="A423" s="14" t="s">
        <v>1370</v>
      </c>
      <c r="B423" s="14">
        <v>6000003968</v>
      </c>
      <c r="C423" s="14" t="s">
        <v>1228</v>
      </c>
      <c r="D423" s="14" t="s">
        <v>1990</v>
      </c>
      <c r="E423" s="14" t="s">
        <v>1981</v>
      </c>
      <c r="F423" s="14" t="s">
        <v>1982</v>
      </c>
      <c r="G423" s="14" t="s">
        <v>1845</v>
      </c>
      <c r="H423" s="14">
        <v>281</v>
      </c>
      <c r="I423" s="14"/>
      <c r="J423" s="14" t="s">
        <v>1983</v>
      </c>
      <c r="K423" s="14" t="s">
        <v>1984</v>
      </c>
      <c r="L423" s="14" t="str">
        <f t="shared" si="6"/>
        <v>Đà Lạt/Lâm Đồng</v>
      </c>
      <c r="M423" s="14">
        <v>281</v>
      </c>
      <c r="N423" s="12"/>
      <c r="O423" s="12"/>
    </row>
    <row r="424" spans="1:15" ht="19">
      <c r="A424" s="14" t="s">
        <v>1370</v>
      </c>
      <c r="B424" s="14">
        <v>6000003971</v>
      </c>
      <c r="C424" s="14" t="s">
        <v>1228</v>
      </c>
      <c r="D424" s="14" t="s">
        <v>1991</v>
      </c>
      <c r="E424" s="14" t="s">
        <v>1987</v>
      </c>
      <c r="F424" s="14" t="s">
        <v>1982</v>
      </c>
      <c r="G424" s="14" t="s">
        <v>1845</v>
      </c>
      <c r="H424" s="14">
        <v>175</v>
      </c>
      <c r="I424" s="14"/>
      <c r="J424" s="14" t="s">
        <v>1983</v>
      </c>
      <c r="K424" s="14" t="s">
        <v>1984</v>
      </c>
      <c r="L424" s="14" t="str">
        <f t="shared" si="6"/>
        <v>Bảo Lộc/Lâm Đồng</v>
      </c>
      <c r="M424" s="14">
        <v>175</v>
      </c>
      <c r="N424" s="12"/>
      <c r="O424" s="12"/>
    </row>
    <row r="425" spans="1:15" ht="19">
      <c r="A425" s="14" t="s">
        <v>1370</v>
      </c>
      <c r="B425" s="14">
        <v>6000003972</v>
      </c>
      <c r="C425" s="14" t="s">
        <v>1228</v>
      </c>
      <c r="D425" s="14" t="s">
        <v>1992</v>
      </c>
      <c r="E425" s="14" t="s">
        <v>1987</v>
      </c>
      <c r="F425" s="14" t="s">
        <v>1982</v>
      </c>
      <c r="G425" s="14" t="s">
        <v>1845</v>
      </c>
      <c r="H425" s="14">
        <v>175</v>
      </c>
      <c r="I425" s="14"/>
      <c r="J425" s="14" t="s">
        <v>1983</v>
      </c>
      <c r="K425" s="14" t="s">
        <v>1984</v>
      </c>
      <c r="L425" s="14" t="str">
        <f t="shared" si="6"/>
        <v>Bảo Lộc/Lâm Đồng</v>
      </c>
      <c r="M425" s="14">
        <v>175</v>
      </c>
      <c r="N425" s="12"/>
      <c r="O425" s="12"/>
    </row>
    <row r="426" spans="1:15" ht="19">
      <c r="A426" s="14" t="s">
        <v>1370</v>
      </c>
      <c r="B426" s="14">
        <v>6000003974</v>
      </c>
      <c r="C426" s="14" t="s">
        <v>1228</v>
      </c>
      <c r="D426" s="14" t="s">
        <v>1993</v>
      </c>
      <c r="E426" s="14" t="s">
        <v>1994</v>
      </c>
      <c r="F426" s="14" t="s">
        <v>1982</v>
      </c>
      <c r="G426" s="14" t="s">
        <v>1845</v>
      </c>
      <c r="H426" s="14">
        <v>236</v>
      </c>
      <c r="I426" s="14"/>
      <c r="J426" s="14" t="s">
        <v>1983</v>
      </c>
      <c r="K426" s="14" t="s">
        <v>1984</v>
      </c>
      <c r="L426" s="14" t="str">
        <f t="shared" si="6"/>
        <v>Đức Trọng/Lâm Đồng</v>
      </c>
      <c r="M426" s="14">
        <v>236</v>
      </c>
      <c r="N426" s="12"/>
      <c r="O426" s="12"/>
    </row>
    <row r="427" spans="1:15" ht="19">
      <c r="A427" s="14" t="s">
        <v>1370</v>
      </c>
      <c r="B427" s="14">
        <v>6000003975</v>
      </c>
      <c r="C427" s="14" t="s">
        <v>1228</v>
      </c>
      <c r="D427" s="14" t="s">
        <v>1995</v>
      </c>
      <c r="E427" s="14" t="s">
        <v>1994</v>
      </c>
      <c r="F427" s="14" t="s">
        <v>1982</v>
      </c>
      <c r="G427" s="14" t="s">
        <v>1845</v>
      </c>
      <c r="H427" s="14">
        <v>236</v>
      </c>
      <c r="I427" s="14"/>
      <c r="J427" s="14" t="s">
        <v>1983</v>
      </c>
      <c r="K427" s="14" t="s">
        <v>1984</v>
      </c>
      <c r="L427" s="14" t="str">
        <f t="shared" si="6"/>
        <v>Đức Trọng/Lâm Đồng</v>
      </c>
      <c r="M427" s="14">
        <v>236</v>
      </c>
      <c r="N427" s="12"/>
      <c r="O427" s="12"/>
    </row>
    <row r="428" spans="1:15" ht="19">
      <c r="A428" s="14" t="s">
        <v>1370</v>
      </c>
      <c r="B428" s="14">
        <v>6000003977</v>
      </c>
      <c r="C428" s="14" t="s">
        <v>1228</v>
      </c>
      <c r="D428" s="14" t="s">
        <v>1996</v>
      </c>
      <c r="E428" s="14" t="s">
        <v>1997</v>
      </c>
      <c r="F428" s="14" t="s">
        <v>1982</v>
      </c>
      <c r="G428" s="14" t="s">
        <v>1845</v>
      </c>
      <c r="H428" s="14">
        <v>211</v>
      </c>
      <c r="I428" s="14"/>
      <c r="J428" s="14" t="s">
        <v>1983</v>
      </c>
      <c r="K428" s="14" t="s">
        <v>1984</v>
      </c>
      <c r="L428" s="14" t="str">
        <f t="shared" si="6"/>
        <v>Di Linh/Lâm Đồng</v>
      </c>
      <c r="M428" s="14">
        <v>211</v>
      </c>
      <c r="N428" s="12"/>
      <c r="O428" s="12"/>
    </row>
    <row r="429" spans="1:15" ht="19">
      <c r="A429" s="14" t="s">
        <v>1370</v>
      </c>
      <c r="B429" s="14">
        <v>6000004899</v>
      </c>
      <c r="C429" s="14" t="s">
        <v>1228</v>
      </c>
      <c r="D429" s="14" t="s">
        <v>1998</v>
      </c>
      <c r="E429" s="14" t="s">
        <v>1999</v>
      </c>
      <c r="F429" s="14" t="s">
        <v>1982</v>
      </c>
      <c r="G429" s="14" t="s">
        <v>1845</v>
      </c>
      <c r="H429" s="14">
        <v>246</v>
      </c>
      <c r="I429" s="14"/>
      <c r="J429" s="14" t="s">
        <v>1983</v>
      </c>
      <c r="K429" s="14" t="s">
        <v>2000</v>
      </c>
      <c r="L429" s="14" t="str">
        <f t="shared" si="6"/>
        <v>Lâm Hà/Lâm Đồng</v>
      </c>
      <c r="M429" s="14">
        <v>246</v>
      </c>
      <c r="N429" s="12"/>
      <c r="O429" s="12"/>
    </row>
    <row r="430" spans="1:15" ht="19">
      <c r="A430" s="14" t="s">
        <v>1370</v>
      </c>
      <c r="B430" s="14">
        <v>6000004992</v>
      </c>
      <c r="C430" s="14" t="s">
        <v>1622</v>
      </c>
      <c r="D430" s="14" t="s">
        <v>2001</v>
      </c>
      <c r="E430" s="14" t="s">
        <v>1981</v>
      </c>
      <c r="F430" s="14" t="s">
        <v>1982</v>
      </c>
      <c r="G430" s="14" t="s">
        <v>1845</v>
      </c>
      <c r="H430" s="14">
        <v>281</v>
      </c>
      <c r="I430" s="14" t="s">
        <v>2002</v>
      </c>
      <c r="J430" s="14" t="s">
        <v>1983</v>
      </c>
      <c r="K430" s="14" t="s">
        <v>1984</v>
      </c>
      <c r="L430" s="14" t="str">
        <f t="shared" si="6"/>
        <v>Đà Lạt/Lâm Đồng</v>
      </c>
      <c r="M430" s="14">
        <v>281</v>
      </c>
      <c r="N430" s="12"/>
      <c r="O430" s="12"/>
    </row>
    <row r="431" spans="1:15" ht="19">
      <c r="A431" s="14" t="s">
        <v>1370</v>
      </c>
      <c r="B431" s="14">
        <v>6000005222</v>
      </c>
      <c r="C431" s="14" t="s">
        <v>1228</v>
      </c>
      <c r="D431" s="14" t="s">
        <v>2003</v>
      </c>
      <c r="E431" s="14" t="s">
        <v>2004</v>
      </c>
      <c r="F431" s="14" t="s">
        <v>1982</v>
      </c>
      <c r="G431" s="14" t="s">
        <v>1845</v>
      </c>
      <c r="H431" s="14">
        <v>154</v>
      </c>
      <c r="I431" s="14"/>
      <c r="J431" s="14" t="s">
        <v>1983</v>
      </c>
      <c r="K431" s="14" t="s">
        <v>2005</v>
      </c>
      <c r="L431" s="14" t="str">
        <f t="shared" si="6"/>
        <v>Đạ Tẻh/Lâm Đồng</v>
      </c>
      <c r="M431" s="14">
        <v>154</v>
      </c>
      <c r="N431" s="12"/>
      <c r="O431" s="12"/>
    </row>
    <row r="432" spans="1:15" ht="19">
      <c r="A432" s="14" t="s">
        <v>1370</v>
      </c>
      <c r="B432" s="14">
        <v>6000005347</v>
      </c>
      <c r="C432" s="14" t="s">
        <v>1228</v>
      </c>
      <c r="D432" s="14" t="s">
        <v>2006</v>
      </c>
      <c r="E432" s="14" t="s">
        <v>1981</v>
      </c>
      <c r="F432" s="14" t="s">
        <v>1982</v>
      </c>
      <c r="G432" s="14" t="s">
        <v>1845</v>
      </c>
      <c r="H432" s="14">
        <v>281</v>
      </c>
      <c r="I432" s="14"/>
      <c r="J432" s="14" t="s">
        <v>1983</v>
      </c>
      <c r="K432" s="14" t="s">
        <v>1984</v>
      </c>
      <c r="L432" s="14" t="str">
        <f t="shared" si="6"/>
        <v>Đà Lạt/Lâm Đồng</v>
      </c>
      <c r="M432" s="14">
        <v>281</v>
      </c>
      <c r="N432" s="12"/>
      <c r="O432" s="12"/>
    </row>
    <row r="433" spans="1:15" ht="19">
      <c r="A433" s="14" t="s">
        <v>1370</v>
      </c>
      <c r="B433" s="14">
        <v>6000007870</v>
      </c>
      <c r="C433" s="14" t="s">
        <v>1228</v>
      </c>
      <c r="D433" s="14" t="s">
        <v>2007</v>
      </c>
      <c r="E433" s="14" t="s">
        <v>2008</v>
      </c>
      <c r="F433" s="14" t="s">
        <v>1982</v>
      </c>
      <c r="G433" s="14" t="s">
        <v>1845</v>
      </c>
      <c r="H433" s="14">
        <v>275</v>
      </c>
      <c r="I433" s="14"/>
      <c r="J433" s="14" t="s">
        <v>1983</v>
      </c>
      <c r="K433" s="14" t="s">
        <v>1984</v>
      </c>
      <c r="L433" s="14" t="str">
        <f t="shared" si="6"/>
        <v>Đơn Dương/Lâm Đồng</v>
      </c>
      <c r="M433" s="14">
        <v>275</v>
      </c>
      <c r="N433" s="12"/>
      <c r="O433" s="12"/>
    </row>
    <row r="434" spans="1:15" ht="19">
      <c r="A434" s="14" t="s">
        <v>1370</v>
      </c>
      <c r="B434" s="14">
        <v>6000008386</v>
      </c>
      <c r="C434" s="14" t="s">
        <v>1228</v>
      </c>
      <c r="D434" s="14" t="s">
        <v>2009</v>
      </c>
      <c r="E434" s="14" t="s">
        <v>1999</v>
      </c>
      <c r="F434" s="14" t="s">
        <v>1982</v>
      </c>
      <c r="G434" s="14" t="s">
        <v>1845</v>
      </c>
      <c r="H434" s="14">
        <v>246</v>
      </c>
      <c r="I434" s="14"/>
      <c r="J434" s="14" t="s">
        <v>1983</v>
      </c>
      <c r="K434" s="14" t="s">
        <v>2000</v>
      </c>
      <c r="L434" s="14" t="str">
        <f t="shared" si="6"/>
        <v>Lâm Hà/Lâm Đồng</v>
      </c>
      <c r="M434" s="14">
        <v>246</v>
      </c>
      <c r="N434" s="12"/>
      <c r="O434" s="12"/>
    </row>
    <row r="435" spans="1:15" ht="19">
      <c r="A435" s="14" t="s">
        <v>1370</v>
      </c>
      <c r="B435" s="14">
        <v>6000008446</v>
      </c>
      <c r="C435" s="14" t="s">
        <v>1228</v>
      </c>
      <c r="D435" s="14" t="s">
        <v>2010</v>
      </c>
      <c r="E435" s="14" t="s">
        <v>1994</v>
      </c>
      <c r="F435" s="14" t="s">
        <v>1982</v>
      </c>
      <c r="G435" s="14" t="s">
        <v>1845</v>
      </c>
      <c r="H435" s="14">
        <v>236</v>
      </c>
      <c r="I435" s="14"/>
      <c r="J435" s="14" t="s">
        <v>1983</v>
      </c>
      <c r="K435" s="14" t="s">
        <v>1984</v>
      </c>
      <c r="L435" s="14" t="str">
        <f t="shared" si="6"/>
        <v>Đức Trọng/Lâm Đồng</v>
      </c>
      <c r="M435" s="14">
        <v>236</v>
      </c>
      <c r="N435" s="12"/>
      <c r="O435" s="12"/>
    </row>
    <row r="436" spans="1:15" ht="19">
      <c r="A436" s="14" t="s">
        <v>1370</v>
      </c>
      <c r="B436" s="14">
        <v>6000008451</v>
      </c>
      <c r="C436" s="14" t="s">
        <v>1228</v>
      </c>
      <c r="D436" s="14" t="s">
        <v>2011</v>
      </c>
      <c r="E436" s="14" t="s">
        <v>1981</v>
      </c>
      <c r="F436" s="14" t="s">
        <v>1982</v>
      </c>
      <c r="G436" s="14" t="s">
        <v>1845</v>
      </c>
      <c r="H436" s="14">
        <v>281</v>
      </c>
      <c r="I436" s="14"/>
      <c r="J436" s="14" t="s">
        <v>1983</v>
      </c>
      <c r="K436" s="14" t="s">
        <v>1984</v>
      </c>
      <c r="L436" s="14" t="str">
        <f t="shared" si="6"/>
        <v>Đà Lạt/Lâm Đồng</v>
      </c>
      <c r="M436" s="14">
        <v>281</v>
      </c>
      <c r="N436" s="12"/>
      <c r="O436" s="12"/>
    </row>
    <row r="437" spans="1:15" ht="19">
      <c r="A437" s="14" t="s">
        <v>1370</v>
      </c>
      <c r="B437" s="14">
        <v>6000008452</v>
      </c>
      <c r="C437" s="14" t="s">
        <v>1228</v>
      </c>
      <c r="D437" s="14" t="s">
        <v>2010</v>
      </c>
      <c r="E437" s="14" t="s">
        <v>1994</v>
      </c>
      <c r="F437" s="14" t="s">
        <v>1982</v>
      </c>
      <c r="G437" s="14" t="s">
        <v>1845</v>
      </c>
      <c r="H437" s="14">
        <v>236</v>
      </c>
      <c r="I437" s="14"/>
      <c r="J437" s="14" t="s">
        <v>1983</v>
      </c>
      <c r="K437" s="14" t="s">
        <v>1984</v>
      </c>
      <c r="L437" s="14" t="str">
        <f t="shared" si="6"/>
        <v>Đức Trọng/Lâm Đồng</v>
      </c>
      <c r="M437" s="14">
        <v>236</v>
      </c>
      <c r="N437" s="12"/>
      <c r="O437" s="12"/>
    </row>
    <row r="438" spans="1:15" ht="19">
      <c r="A438" s="14" t="s">
        <v>1370</v>
      </c>
      <c r="B438" s="14">
        <v>6000008748</v>
      </c>
      <c r="C438" s="14" t="s">
        <v>1228</v>
      </c>
      <c r="D438" s="14" t="s">
        <v>2012</v>
      </c>
      <c r="E438" s="14" t="s">
        <v>1981</v>
      </c>
      <c r="F438" s="14" t="s">
        <v>1982</v>
      </c>
      <c r="G438" s="14" t="s">
        <v>1845</v>
      </c>
      <c r="H438" s="14">
        <v>281</v>
      </c>
      <c r="I438" s="14"/>
      <c r="J438" s="14" t="s">
        <v>1983</v>
      </c>
      <c r="K438" s="14" t="s">
        <v>1984</v>
      </c>
      <c r="L438" s="14" t="str">
        <f t="shared" si="6"/>
        <v>Đà Lạt/Lâm Đồng</v>
      </c>
      <c r="M438" s="14">
        <v>281</v>
      </c>
      <c r="N438" s="12"/>
      <c r="O438" s="12"/>
    </row>
    <row r="439" spans="1:15" ht="19">
      <c r="A439" s="14" t="s">
        <v>1370</v>
      </c>
      <c r="B439" s="14">
        <v>6000009081</v>
      </c>
      <c r="C439" s="14" t="s">
        <v>1228</v>
      </c>
      <c r="D439" s="14" t="s">
        <v>2013</v>
      </c>
      <c r="E439" s="14" t="s">
        <v>2014</v>
      </c>
      <c r="F439" s="14" t="s">
        <v>1982</v>
      </c>
      <c r="G439" s="14" t="s">
        <v>1845</v>
      </c>
      <c r="H439" s="14">
        <v>128</v>
      </c>
      <c r="I439" s="14"/>
      <c r="J439" s="14" t="s">
        <v>1983</v>
      </c>
      <c r="K439" s="14" t="s">
        <v>1984</v>
      </c>
      <c r="L439" s="14" t="str">
        <f t="shared" si="6"/>
        <v>Đạ Huoai/Lâm Đồng</v>
      </c>
      <c r="M439" s="14">
        <v>128</v>
      </c>
      <c r="N439" s="12"/>
      <c r="O439" s="12"/>
    </row>
    <row r="440" spans="1:15" ht="19">
      <c r="A440" s="14" t="s">
        <v>1370</v>
      </c>
      <c r="B440" s="14">
        <v>6000009435</v>
      </c>
      <c r="C440" s="14" t="s">
        <v>1228</v>
      </c>
      <c r="D440" s="14" t="s">
        <v>2015</v>
      </c>
      <c r="E440" s="14" t="s">
        <v>1994</v>
      </c>
      <c r="F440" s="14" t="s">
        <v>1982</v>
      </c>
      <c r="G440" s="14" t="s">
        <v>1845</v>
      </c>
      <c r="H440" s="14">
        <v>236</v>
      </c>
      <c r="I440" s="14"/>
      <c r="J440" s="14" t="s">
        <v>1983</v>
      </c>
      <c r="K440" s="14" t="s">
        <v>1984</v>
      </c>
      <c r="L440" s="14" t="str">
        <f t="shared" si="6"/>
        <v>Đức Trọng/Lâm Đồng</v>
      </c>
      <c r="M440" s="14">
        <v>236</v>
      </c>
      <c r="N440" s="12"/>
      <c r="O440" s="12"/>
    </row>
    <row r="441" spans="1:15" ht="19">
      <c r="A441" s="14" t="s">
        <v>1370</v>
      </c>
      <c r="B441" s="14">
        <v>6000009438</v>
      </c>
      <c r="C441" s="14" t="s">
        <v>1228</v>
      </c>
      <c r="D441" s="14" t="s">
        <v>2016</v>
      </c>
      <c r="E441" s="14" t="s">
        <v>2004</v>
      </c>
      <c r="F441" s="14" t="s">
        <v>1982</v>
      </c>
      <c r="G441" s="14" t="s">
        <v>1845</v>
      </c>
      <c r="H441" s="14">
        <v>154</v>
      </c>
      <c r="I441" s="14"/>
      <c r="J441" s="14" t="s">
        <v>1983</v>
      </c>
      <c r="K441" s="14" t="s">
        <v>2005</v>
      </c>
      <c r="L441" s="14" t="str">
        <f t="shared" si="6"/>
        <v>Đạ Tẻh/Lâm Đồng</v>
      </c>
      <c r="M441" s="14">
        <v>154</v>
      </c>
      <c r="N441" s="12"/>
      <c r="O441" s="12"/>
    </row>
    <row r="442" spans="1:15" ht="19">
      <c r="A442" s="14" t="s">
        <v>1370</v>
      </c>
      <c r="B442" s="14">
        <v>6000009440</v>
      </c>
      <c r="C442" s="14" t="s">
        <v>1228</v>
      </c>
      <c r="D442" s="14" t="s">
        <v>2017</v>
      </c>
      <c r="E442" s="14" t="s">
        <v>1999</v>
      </c>
      <c r="F442" s="14" t="s">
        <v>1982</v>
      </c>
      <c r="G442" s="14" t="s">
        <v>1845</v>
      </c>
      <c r="H442" s="14">
        <v>246</v>
      </c>
      <c r="I442" s="14"/>
      <c r="J442" s="14" t="s">
        <v>1983</v>
      </c>
      <c r="K442" s="14" t="s">
        <v>2000</v>
      </c>
      <c r="L442" s="14" t="str">
        <f t="shared" si="6"/>
        <v>Lâm Hà/Lâm Đồng</v>
      </c>
      <c r="M442" s="14">
        <v>246</v>
      </c>
      <c r="N442" s="12"/>
      <c r="O442" s="12"/>
    </row>
    <row r="443" spans="1:15" ht="19">
      <c r="A443" s="14" t="s">
        <v>1370</v>
      </c>
      <c r="B443" s="14">
        <v>6000009441</v>
      </c>
      <c r="C443" s="14" t="s">
        <v>1228</v>
      </c>
      <c r="D443" s="14" t="s">
        <v>2018</v>
      </c>
      <c r="E443" s="14" t="s">
        <v>1981</v>
      </c>
      <c r="F443" s="14" t="s">
        <v>1982</v>
      </c>
      <c r="G443" s="14" t="s">
        <v>1845</v>
      </c>
      <c r="H443" s="14">
        <v>281</v>
      </c>
      <c r="I443" s="14"/>
      <c r="J443" s="14" t="s">
        <v>1983</v>
      </c>
      <c r="K443" s="14" t="s">
        <v>1984</v>
      </c>
      <c r="L443" s="14" t="str">
        <f t="shared" si="6"/>
        <v>Đà Lạt/Lâm Đồng</v>
      </c>
      <c r="M443" s="14">
        <v>281</v>
      </c>
      <c r="N443" s="12"/>
      <c r="O443" s="12"/>
    </row>
    <row r="444" spans="1:15" ht="19">
      <c r="A444" s="14" t="s">
        <v>1370</v>
      </c>
      <c r="B444" s="14">
        <v>5000003819</v>
      </c>
      <c r="C444" s="14" t="s">
        <v>2019</v>
      </c>
      <c r="D444" s="14" t="s">
        <v>2020</v>
      </c>
      <c r="E444" s="14" t="s">
        <v>836</v>
      </c>
      <c r="F444" s="14" t="s">
        <v>835</v>
      </c>
      <c r="G444" s="14" t="s">
        <v>1465</v>
      </c>
      <c r="H444" s="14">
        <v>190</v>
      </c>
      <c r="I444" s="14"/>
      <c r="J444" s="14" t="s">
        <v>2021</v>
      </c>
      <c r="K444" s="14" t="s">
        <v>2022</v>
      </c>
      <c r="L444" s="14" t="str">
        <f t="shared" si="6"/>
        <v>Long Xuyên/An Giang</v>
      </c>
      <c r="M444" s="14">
        <v>190</v>
      </c>
      <c r="N444" s="12"/>
      <c r="O444" s="12"/>
    </row>
    <row r="445" spans="1:15" ht="19">
      <c r="A445" s="14" t="s">
        <v>1370</v>
      </c>
      <c r="B445" s="14">
        <v>5000004086</v>
      </c>
      <c r="C445" s="14" t="s">
        <v>2023</v>
      </c>
      <c r="D445" s="14" t="s">
        <v>2024</v>
      </c>
      <c r="E445" s="14" t="s">
        <v>836</v>
      </c>
      <c r="F445" s="14" t="s">
        <v>835</v>
      </c>
      <c r="G445" s="14" t="s">
        <v>1465</v>
      </c>
      <c r="H445" s="14">
        <v>190</v>
      </c>
      <c r="I445" s="14"/>
      <c r="J445" s="14" t="s">
        <v>2021</v>
      </c>
      <c r="K445" s="14" t="s">
        <v>2022</v>
      </c>
      <c r="L445" s="14" t="str">
        <f t="shared" si="6"/>
        <v>Long Xuyên/An Giang</v>
      </c>
      <c r="M445" s="14">
        <v>190</v>
      </c>
      <c r="N445" s="12"/>
      <c r="O445" s="12"/>
    </row>
    <row r="446" spans="1:15" ht="19">
      <c r="A446" s="14" t="s">
        <v>1370</v>
      </c>
      <c r="B446" s="14">
        <v>5000004163</v>
      </c>
      <c r="C446" s="14" t="s">
        <v>2025</v>
      </c>
      <c r="D446" s="14" t="s">
        <v>2026</v>
      </c>
      <c r="E446" s="14" t="s">
        <v>836</v>
      </c>
      <c r="F446" s="14" t="s">
        <v>835</v>
      </c>
      <c r="G446" s="14" t="s">
        <v>1465</v>
      </c>
      <c r="H446" s="14">
        <v>190</v>
      </c>
      <c r="I446" s="14"/>
      <c r="J446" s="14" t="s">
        <v>2021</v>
      </c>
      <c r="K446" s="14" t="s">
        <v>2022</v>
      </c>
      <c r="L446" s="14" t="str">
        <f t="shared" si="6"/>
        <v>Long Xuyên/An Giang</v>
      </c>
      <c r="M446" s="14">
        <v>190</v>
      </c>
      <c r="N446" s="12"/>
      <c r="O446" s="12"/>
    </row>
    <row r="447" spans="1:15" ht="19">
      <c r="A447" s="14" t="s">
        <v>1370</v>
      </c>
      <c r="B447" s="14">
        <v>5000004273</v>
      </c>
      <c r="C447" s="14" t="s">
        <v>846</v>
      </c>
      <c r="D447" s="14" t="s">
        <v>2027</v>
      </c>
      <c r="E447" s="14" t="s">
        <v>836</v>
      </c>
      <c r="F447" s="14" t="s">
        <v>835</v>
      </c>
      <c r="G447" s="14" t="s">
        <v>1465</v>
      </c>
      <c r="H447" s="14">
        <v>190</v>
      </c>
      <c r="I447" s="14"/>
      <c r="J447" s="14" t="s">
        <v>2021</v>
      </c>
      <c r="K447" s="14" t="s">
        <v>2022</v>
      </c>
      <c r="L447" s="14" t="str">
        <f t="shared" si="6"/>
        <v>Long Xuyên/An Giang</v>
      </c>
      <c r="M447" s="14">
        <v>190</v>
      </c>
      <c r="N447" s="12"/>
      <c r="O447" s="12"/>
    </row>
    <row r="448" spans="1:15" ht="19">
      <c r="A448" s="14" t="s">
        <v>1370</v>
      </c>
      <c r="B448" s="14">
        <v>5000004316</v>
      </c>
      <c r="C448" s="14" t="s">
        <v>2028</v>
      </c>
      <c r="D448" s="14" t="s">
        <v>2029</v>
      </c>
      <c r="E448" s="14" t="s">
        <v>836</v>
      </c>
      <c r="F448" s="14" t="s">
        <v>835</v>
      </c>
      <c r="G448" s="14" t="s">
        <v>1465</v>
      </c>
      <c r="H448" s="14">
        <v>190</v>
      </c>
      <c r="I448" s="14"/>
      <c r="J448" s="14" t="s">
        <v>2021</v>
      </c>
      <c r="K448" s="14" t="s">
        <v>2022</v>
      </c>
      <c r="L448" s="14" t="str">
        <f t="shared" si="6"/>
        <v>Long Xuyên/An Giang</v>
      </c>
      <c r="M448" s="14">
        <v>190</v>
      </c>
      <c r="N448" s="12"/>
      <c r="O448" s="12"/>
    </row>
    <row r="449" spans="1:15" ht="19">
      <c r="A449" s="14" t="s">
        <v>1370</v>
      </c>
      <c r="B449" s="14">
        <v>6000003010</v>
      </c>
      <c r="C449" s="14" t="s">
        <v>1093</v>
      </c>
      <c r="D449" s="14" t="s">
        <v>2030</v>
      </c>
      <c r="E449" s="14" t="s">
        <v>836</v>
      </c>
      <c r="F449" s="14" t="s">
        <v>835</v>
      </c>
      <c r="G449" s="14" t="s">
        <v>1465</v>
      </c>
      <c r="H449" s="14">
        <v>190</v>
      </c>
      <c r="I449" s="14"/>
      <c r="J449" s="14" t="s">
        <v>2021</v>
      </c>
      <c r="K449" s="14" t="s">
        <v>2022</v>
      </c>
      <c r="L449" s="14" t="str">
        <f t="shared" si="6"/>
        <v>Long Xuyên/An Giang</v>
      </c>
      <c r="M449" s="14">
        <v>190</v>
      </c>
      <c r="N449" s="12"/>
      <c r="O449" s="12"/>
    </row>
    <row r="450" spans="1:15" ht="19">
      <c r="A450" s="14" t="s">
        <v>1370</v>
      </c>
      <c r="B450" s="14">
        <v>6000003240</v>
      </c>
      <c r="C450" s="14" t="s">
        <v>838</v>
      </c>
      <c r="D450" s="14" t="s">
        <v>2031</v>
      </c>
      <c r="E450" s="14" t="s">
        <v>836</v>
      </c>
      <c r="F450" s="14" t="s">
        <v>835</v>
      </c>
      <c r="G450" s="14" t="s">
        <v>1465</v>
      </c>
      <c r="H450" s="14">
        <v>190</v>
      </c>
      <c r="I450" s="14"/>
      <c r="J450" s="14" t="s">
        <v>2021</v>
      </c>
      <c r="K450" s="14" t="s">
        <v>2022</v>
      </c>
      <c r="L450" s="14" t="str">
        <f t="shared" ref="L450:L513" si="7">E450&amp;"/"&amp;F450</f>
        <v>Long Xuyên/An Giang</v>
      </c>
      <c r="M450" s="14">
        <v>190</v>
      </c>
      <c r="N450" s="12"/>
      <c r="O450" s="12"/>
    </row>
    <row r="451" spans="1:15" ht="19">
      <c r="A451" s="14" t="s">
        <v>1370</v>
      </c>
      <c r="B451" s="14">
        <v>6000003243</v>
      </c>
      <c r="C451" s="14" t="s">
        <v>838</v>
      </c>
      <c r="D451" s="14" t="s">
        <v>2032</v>
      </c>
      <c r="E451" s="14" t="s">
        <v>2033</v>
      </c>
      <c r="F451" s="14" t="s">
        <v>835</v>
      </c>
      <c r="G451" s="14" t="s">
        <v>1465</v>
      </c>
      <c r="H451" s="14">
        <v>221</v>
      </c>
      <c r="I451" s="14"/>
      <c r="J451" s="14" t="s">
        <v>2021</v>
      </c>
      <c r="K451" s="14" t="s">
        <v>2034</v>
      </c>
      <c r="L451" s="14" t="str">
        <f t="shared" si="7"/>
        <v>Châu Đốc/An Giang</v>
      </c>
      <c r="M451" s="14">
        <v>221</v>
      </c>
      <c r="N451" s="12"/>
      <c r="O451" s="12"/>
    </row>
    <row r="452" spans="1:15" ht="19">
      <c r="A452" s="14" t="s">
        <v>1370</v>
      </c>
      <c r="B452" s="14">
        <v>6000004737</v>
      </c>
      <c r="C452" s="14" t="s">
        <v>838</v>
      </c>
      <c r="D452" s="14" t="s">
        <v>2035</v>
      </c>
      <c r="E452" s="14" t="s">
        <v>840</v>
      </c>
      <c r="F452" s="14" t="s">
        <v>835</v>
      </c>
      <c r="G452" s="14" t="s">
        <v>1465</v>
      </c>
      <c r="H452" s="14">
        <v>192</v>
      </c>
      <c r="I452" s="14"/>
      <c r="J452" s="14" t="s">
        <v>2021</v>
      </c>
      <c r="K452" s="14" t="s">
        <v>2022</v>
      </c>
      <c r="L452" s="14" t="str">
        <f t="shared" si="7"/>
        <v>Chợ Mới/An Giang</v>
      </c>
      <c r="M452" s="14">
        <v>192</v>
      </c>
      <c r="N452" s="12"/>
      <c r="O452" s="12"/>
    </row>
    <row r="453" spans="1:15" ht="19">
      <c r="A453" s="14" t="s">
        <v>1370</v>
      </c>
      <c r="B453" s="14">
        <v>6000004761</v>
      </c>
      <c r="C453" s="14" t="s">
        <v>838</v>
      </c>
      <c r="D453" s="14" t="s">
        <v>1294</v>
      </c>
      <c r="E453" s="14" t="s">
        <v>2033</v>
      </c>
      <c r="F453" s="14" t="s">
        <v>835</v>
      </c>
      <c r="G453" s="14" t="s">
        <v>1465</v>
      </c>
      <c r="H453" s="14">
        <v>221</v>
      </c>
      <c r="I453" s="14"/>
      <c r="J453" s="14" t="s">
        <v>2021</v>
      </c>
      <c r="K453" s="14" t="s">
        <v>2034</v>
      </c>
      <c r="L453" s="14" t="str">
        <f t="shared" si="7"/>
        <v>Châu Đốc/An Giang</v>
      </c>
      <c r="M453" s="14">
        <v>221</v>
      </c>
      <c r="N453" s="12"/>
      <c r="O453" s="12"/>
    </row>
    <row r="454" spans="1:15" ht="19">
      <c r="A454" s="14" t="s">
        <v>1370</v>
      </c>
      <c r="B454" s="14">
        <v>6000004997</v>
      </c>
      <c r="C454" s="14" t="s">
        <v>838</v>
      </c>
      <c r="D454" s="14" t="s">
        <v>2036</v>
      </c>
      <c r="E454" s="14" t="s">
        <v>836</v>
      </c>
      <c r="F454" s="14" t="s">
        <v>835</v>
      </c>
      <c r="G454" s="14" t="s">
        <v>1465</v>
      </c>
      <c r="H454" s="14">
        <v>190</v>
      </c>
      <c r="I454" s="14"/>
      <c r="J454" s="14" t="s">
        <v>2021</v>
      </c>
      <c r="K454" s="14" t="s">
        <v>2022</v>
      </c>
      <c r="L454" s="14" t="str">
        <f t="shared" si="7"/>
        <v>Long Xuyên/An Giang</v>
      </c>
      <c r="M454" s="14">
        <v>190</v>
      </c>
      <c r="N454" s="12"/>
      <c r="O454" s="12"/>
    </row>
    <row r="455" spans="1:15" ht="19">
      <c r="A455" s="14" t="s">
        <v>1370</v>
      </c>
      <c r="B455" s="14">
        <v>6000005073</v>
      </c>
      <c r="C455" s="14" t="s">
        <v>838</v>
      </c>
      <c r="D455" s="14" t="s">
        <v>2037</v>
      </c>
      <c r="E455" s="14" t="s">
        <v>2038</v>
      </c>
      <c r="F455" s="14" t="s">
        <v>835</v>
      </c>
      <c r="G455" s="14" t="s">
        <v>1465</v>
      </c>
      <c r="H455" s="14">
        <v>212</v>
      </c>
      <c r="I455" s="14"/>
      <c r="J455" s="14" t="s">
        <v>2021</v>
      </c>
      <c r="K455" s="14" t="s">
        <v>2039</v>
      </c>
      <c r="L455" s="14" t="str">
        <f t="shared" si="7"/>
        <v>Thoại Sơn/An Giang</v>
      </c>
      <c r="M455" s="14">
        <v>212</v>
      </c>
      <c r="N455" s="12"/>
      <c r="O455" s="12"/>
    </row>
    <row r="456" spans="1:15" ht="19">
      <c r="A456" s="14" t="s">
        <v>1370</v>
      </c>
      <c r="B456" s="14">
        <v>6000005078</v>
      </c>
      <c r="C456" s="14" t="s">
        <v>838</v>
      </c>
      <c r="D456" s="14" t="s">
        <v>2040</v>
      </c>
      <c r="E456" s="14" t="s">
        <v>2041</v>
      </c>
      <c r="F456" s="14" t="s">
        <v>835</v>
      </c>
      <c r="G456" s="14" t="s">
        <v>1465</v>
      </c>
      <c r="H456" s="14">
        <v>244</v>
      </c>
      <c r="I456" s="14"/>
      <c r="J456" s="14" t="s">
        <v>2021</v>
      </c>
      <c r="K456" s="14" t="s">
        <v>2022</v>
      </c>
      <c r="L456" s="14" t="str">
        <f t="shared" si="7"/>
        <v>Tri Tôn/An Giang</v>
      </c>
      <c r="M456" s="14">
        <v>244</v>
      </c>
      <c r="N456" s="12"/>
      <c r="O456" s="12"/>
    </row>
    <row r="457" spans="1:15" ht="19">
      <c r="A457" s="17" t="s">
        <v>1370</v>
      </c>
      <c r="B457" s="17">
        <v>6000005081</v>
      </c>
      <c r="C457" s="17" t="s">
        <v>567</v>
      </c>
      <c r="D457" s="17" t="s">
        <v>2042</v>
      </c>
      <c r="E457" s="17" t="s">
        <v>573</v>
      </c>
      <c r="F457" s="17" t="s">
        <v>2043</v>
      </c>
      <c r="G457" s="17" t="s">
        <v>2044</v>
      </c>
      <c r="H457" s="17">
        <v>81</v>
      </c>
      <c r="I457" s="17"/>
      <c r="J457" s="17" t="s">
        <v>2045</v>
      </c>
      <c r="K457" s="17" t="s">
        <v>2046</v>
      </c>
      <c r="L457" s="14" t="str">
        <f t="shared" si="7"/>
        <v>Châu Đức/Bà Rịa - Vũng Tàu</v>
      </c>
      <c r="M457" s="14">
        <v>81</v>
      </c>
      <c r="N457" s="12"/>
      <c r="O457" s="12"/>
    </row>
    <row r="458" spans="1:15" ht="19">
      <c r="A458" s="14" t="s">
        <v>1370</v>
      </c>
      <c r="B458" s="14">
        <v>6000005302</v>
      </c>
      <c r="C458" s="14" t="s">
        <v>838</v>
      </c>
      <c r="D458" s="14" t="s">
        <v>2047</v>
      </c>
      <c r="E458" s="14" t="s">
        <v>1024</v>
      </c>
      <c r="F458" s="14" t="s">
        <v>835</v>
      </c>
      <c r="G458" s="14" t="s">
        <v>1465</v>
      </c>
      <c r="H458" s="14">
        <v>193</v>
      </c>
      <c r="I458" s="14"/>
      <c r="J458" s="14" t="s">
        <v>2021</v>
      </c>
      <c r="K458" s="14" t="s">
        <v>2048</v>
      </c>
      <c r="L458" s="14" t="str">
        <f t="shared" si="7"/>
        <v>Phú Tân/An Giang</v>
      </c>
      <c r="M458" s="14">
        <v>193</v>
      </c>
      <c r="N458" s="12"/>
      <c r="O458" s="12"/>
    </row>
    <row r="459" spans="1:15" ht="19">
      <c r="A459" s="14" t="s">
        <v>1370</v>
      </c>
      <c r="B459" s="14">
        <v>6000005303</v>
      </c>
      <c r="C459" s="14" t="s">
        <v>838</v>
      </c>
      <c r="D459" s="14" t="s">
        <v>2049</v>
      </c>
      <c r="E459" s="14" t="s">
        <v>2050</v>
      </c>
      <c r="F459" s="14" t="s">
        <v>835</v>
      </c>
      <c r="G459" s="14" t="s">
        <v>1465</v>
      </c>
      <c r="H459" s="14">
        <v>250</v>
      </c>
      <c r="I459" s="14"/>
      <c r="J459" s="14" t="s">
        <v>2021</v>
      </c>
      <c r="K459" s="14" t="s">
        <v>2034</v>
      </c>
      <c r="L459" s="14" t="str">
        <f t="shared" si="7"/>
        <v>Tịnh Biên/An Giang</v>
      </c>
      <c r="M459" s="14">
        <v>250</v>
      </c>
      <c r="N459" s="12"/>
      <c r="O459" s="12"/>
    </row>
    <row r="460" spans="1:15" ht="19">
      <c r="A460" s="14" t="s">
        <v>1370</v>
      </c>
      <c r="B460" s="14">
        <v>6000005313</v>
      </c>
      <c r="C460" s="14" t="s">
        <v>838</v>
      </c>
      <c r="D460" s="14" t="s">
        <v>2051</v>
      </c>
      <c r="E460" s="14" t="s">
        <v>2038</v>
      </c>
      <c r="F460" s="14" t="s">
        <v>835</v>
      </c>
      <c r="G460" s="14" t="s">
        <v>1465</v>
      </c>
      <c r="H460" s="14">
        <v>212</v>
      </c>
      <c r="I460" s="14"/>
      <c r="J460" s="14" t="s">
        <v>2021</v>
      </c>
      <c r="K460" s="14" t="s">
        <v>2039</v>
      </c>
      <c r="L460" s="14" t="str">
        <f t="shared" si="7"/>
        <v>Thoại Sơn/An Giang</v>
      </c>
      <c r="M460" s="14">
        <v>212</v>
      </c>
      <c r="N460" s="12"/>
      <c r="O460" s="12"/>
    </row>
    <row r="461" spans="1:15" ht="19">
      <c r="A461" s="14" t="s">
        <v>1370</v>
      </c>
      <c r="B461" s="14">
        <v>6000005332</v>
      </c>
      <c r="C461" s="14" t="s">
        <v>1093</v>
      </c>
      <c r="D461" s="14" t="s">
        <v>2052</v>
      </c>
      <c r="E461" s="14" t="s">
        <v>836</v>
      </c>
      <c r="F461" s="14" t="s">
        <v>835</v>
      </c>
      <c r="G461" s="14" t="s">
        <v>1465</v>
      </c>
      <c r="H461" s="14">
        <v>190</v>
      </c>
      <c r="I461" s="14"/>
      <c r="J461" s="14" t="s">
        <v>2021</v>
      </c>
      <c r="K461" s="14" t="s">
        <v>2022</v>
      </c>
      <c r="L461" s="14" t="str">
        <f t="shared" si="7"/>
        <v>Long Xuyên/An Giang</v>
      </c>
      <c r="M461" s="14">
        <v>190</v>
      </c>
      <c r="N461" s="12"/>
      <c r="O461" s="12"/>
    </row>
    <row r="462" spans="1:15" ht="19">
      <c r="A462" s="14" t="s">
        <v>1370</v>
      </c>
      <c r="B462" s="14">
        <v>6000005346</v>
      </c>
      <c r="C462" s="14" t="s">
        <v>838</v>
      </c>
      <c r="D462" s="14" t="s">
        <v>2053</v>
      </c>
      <c r="E462" s="14" t="s">
        <v>836</v>
      </c>
      <c r="F462" s="14" t="s">
        <v>835</v>
      </c>
      <c r="G462" s="14" t="s">
        <v>1465</v>
      </c>
      <c r="H462" s="14">
        <v>190</v>
      </c>
      <c r="I462" s="14"/>
      <c r="J462" s="14" t="s">
        <v>2021</v>
      </c>
      <c r="K462" s="14" t="s">
        <v>2022</v>
      </c>
      <c r="L462" s="14" t="str">
        <f t="shared" si="7"/>
        <v>Long Xuyên/An Giang</v>
      </c>
      <c r="M462" s="14">
        <v>190</v>
      </c>
      <c r="N462" s="12"/>
      <c r="O462" s="12"/>
    </row>
    <row r="463" spans="1:15" ht="19">
      <c r="A463" s="14" t="s">
        <v>1370</v>
      </c>
      <c r="B463" s="14">
        <v>6000007905</v>
      </c>
      <c r="C463" s="14" t="s">
        <v>838</v>
      </c>
      <c r="D463" s="14" t="s">
        <v>2054</v>
      </c>
      <c r="E463" s="14" t="s">
        <v>2055</v>
      </c>
      <c r="F463" s="14" t="s">
        <v>835</v>
      </c>
      <c r="G463" s="14" t="s">
        <v>1465</v>
      </c>
      <c r="H463" s="14">
        <v>210</v>
      </c>
      <c r="I463" s="14"/>
      <c r="J463" s="14" t="s">
        <v>2021</v>
      </c>
      <c r="K463" s="14" t="s">
        <v>2034</v>
      </c>
      <c r="L463" s="14" t="str">
        <f t="shared" si="7"/>
        <v>Tân Châu/An Giang</v>
      </c>
      <c r="M463" s="14">
        <v>210</v>
      </c>
      <c r="N463" s="12"/>
      <c r="O463" s="12"/>
    </row>
    <row r="464" spans="1:15" ht="19">
      <c r="A464" s="14" t="s">
        <v>1370</v>
      </c>
      <c r="B464" s="14">
        <v>6000007906</v>
      </c>
      <c r="C464" s="14" t="s">
        <v>838</v>
      </c>
      <c r="D464" s="14" t="s">
        <v>2056</v>
      </c>
      <c r="E464" s="14" t="s">
        <v>132</v>
      </c>
      <c r="F464" s="14" t="s">
        <v>835</v>
      </c>
      <c r="G464" s="14" t="s">
        <v>1465</v>
      </c>
      <c r="H464" s="14">
        <v>233</v>
      </c>
      <c r="I464" s="14"/>
      <c r="J464" s="14" t="s">
        <v>2021</v>
      </c>
      <c r="K464" s="14" t="s">
        <v>2022</v>
      </c>
      <c r="L464" s="14" t="str">
        <f t="shared" si="7"/>
        <v>Châu Thành/An Giang</v>
      </c>
      <c r="M464" s="14">
        <v>215</v>
      </c>
      <c r="N464" s="12"/>
      <c r="O464" s="12"/>
    </row>
    <row r="465" spans="1:15" ht="19">
      <c r="A465" s="14" t="s">
        <v>1370</v>
      </c>
      <c r="B465" s="14">
        <v>6000007907</v>
      </c>
      <c r="C465" s="14" t="s">
        <v>838</v>
      </c>
      <c r="D465" s="14" t="s">
        <v>2057</v>
      </c>
      <c r="E465" s="14" t="s">
        <v>2050</v>
      </c>
      <c r="F465" s="14" t="s">
        <v>835</v>
      </c>
      <c r="G465" s="14" t="s">
        <v>1465</v>
      </c>
      <c r="H465" s="14">
        <v>250</v>
      </c>
      <c r="I465" s="14"/>
      <c r="J465" s="14" t="s">
        <v>2021</v>
      </c>
      <c r="K465" s="14" t="s">
        <v>2034</v>
      </c>
      <c r="L465" s="14" t="str">
        <f t="shared" si="7"/>
        <v>Tịnh Biên/An Giang</v>
      </c>
      <c r="M465" s="14">
        <v>250</v>
      </c>
      <c r="N465" s="12"/>
      <c r="O465" s="12"/>
    </row>
    <row r="466" spans="1:15" ht="19">
      <c r="A466" s="14" t="s">
        <v>1370</v>
      </c>
      <c r="B466" s="14">
        <v>6000008040</v>
      </c>
      <c r="C466" s="14" t="s">
        <v>838</v>
      </c>
      <c r="D466" s="14" t="s">
        <v>2058</v>
      </c>
      <c r="E466" s="14" t="s">
        <v>2033</v>
      </c>
      <c r="F466" s="14" t="s">
        <v>835</v>
      </c>
      <c r="G466" s="14" t="s">
        <v>1465</v>
      </c>
      <c r="H466" s="14">
        <v>221</v>
      </c>
      <c r="I466" s="14"/>
      <c r="J466" s="14" t="s">
        <v>2021</v>
      </c>
      <c r="K466" s="14" t="s">
        <v>2034</v>
      </c>
      <c r="L466" s="14" t="str">
        <f t="shared" si="7"/>
        <v>Châu Đốc/An Giang</v>
      </c>
      <c r="M466" s="14">
        <v>221</v>
      </c>
      <c r="N466" s="12"/>
      <c r="O466" s="12"/>
    </row>
    <row r="467" spans="1:15" ht="19">
      <c r="A467" s="14" t="s">
        <v>1370</v>
      </c>
      <c r="B467" s="14">
        <v>6000008050</v>
      </c>
      <c r="C467" s="14" t="s">
        <v>838</v>
      </c>
      <c r="D467" s="14" t="s">
        <v>2059</v>
      </c>
      <c r="E467" s="14" t="s">
        <v>2033</v>
      </c>
      <c r="F467" s="14" t="s">
        <v>835</v>
      </c>
      <c r="G467" s="14" t="s">
        <v>1465</v>
      </c>
      <c r="H467" s="14">
        <v>221</v>
      </c>
      <c r="I467" s="14"/>
      <c r="J467" s="14" t="s">
        <v>2021</v>
      </c>
      <c r="K467" s="14" t="s">
        <v>2034</v>
      </c>
      <c r="L467" s="14" t="str">
        <f t="shared" si="7"/>
        <v>Châu Đốc/An Giang</v>
      </c>
      <c r="M467" s="14">
        <v>221</v>
      </c>
      <c r="N467" s="12"/>
      <c r="O467" s="12"/>
    </row>
    <row r="468" spans="1:15" ht="19">
      <c r="A468" s="14" t="s">
        <v>1370</v>
      </c>
      <c r="B468" s="14">
        <v>6000008219</v>
      </c>
      <c r="C468" s="14" t="s">
        <v>838</v>
      </c>
      <c r="D468" s="14" t="s">
        <v>2060</v>
      </c>
      <c r="E468" s="14" t="s">
        <v>2061</v>
      </c>
      <c r="F468" s="14" t="s">
        <v>835</v>
      </c>
      <c r="G468" s="14" t="s">
        <v>1465</v>
      </c>
      <c r="H468" s="14">
        <v>238</v>
      </c>
      <c r="I468" s="14"/>
      <c r="J468" s="14" t="s">
        <v>2021</v>
      </c>
      <c r="K468" s="14" t="s">
        <v>2034</v>
      </c>
      <c r="L468" s="14" t="str">
        <f t="shared" si="7"/>
        <v>An Phú/An Giang</v>
      </c>
      <c r="M468" s="14">
        <v>238</v>
      </c>
      <c r="N468" s="12"/>
      <c r="O468" s="12"/>
    </row>
    <row r="469" spans="1:15" ht="19">
      <c r="A469" s="14" t="s">
        <v>1370</v>
      </c>
      <c r="B469" s="14">
        <v>6000008220</v>
      </c>
      <c r="C469" s="14" t="s">
        <v>838</v>
      </c>
      <c r="D469" s="14" t="s">
        <v>2062</v>
      </c>
      <c r="E469" s="14" t="s">
        <v>1024</v>
      </c>
      <c r="F469" s="14" t="s">
        <v>835</v>
      </c>
      <c r="G469" s="14" t="s">
        <v>1465</v>
      </c>
      <c r="H469" s="14">
        <v>193</v>
      </c>
      <c r="I469" s="14"/>
      <c r="J469" s="14" t="s">
        <v>2021</v>
      </c>
      <c r="K469" s="14" t="s">
        <v>2048</v>
      </c>
      <c r="L469" s="14" t="str">
        <f t="shared" si="7"/>
        <v>Phú Tân/An Giang</v>
      </c>
      <c r="M469" s="14">
        <v>193</v>
      </c>
      <c r="N469" s="12"/>
      <c r="O469" s="12"/>
    </row>
    <row r="470" spans="1:15" ht="19">
      <c r="A470" s="14" t="s">
        <v>1370</v>
      </c>
      <c r="B470" s="14">
        <v>6000008343</v>
      </c>
      <c r="C470" s="14" t="s">
        <v>838</v>
      </c>
      <c r="D470" s="14" t="s">
        <v>2063</v>
      </c>
      <c r="E470" s="14" t="s">
        <v>840</v>
      </c>
      <c r="F470" s="14" t="s">
        <v>835</v>
      </c>
      <c r="G470" s="14" t="s">
        <v>1465</v>
      </c>
      <c r="H470" s="14">
        <v>192</v>
      </c>
      <c r="I470" s="14"/>
      <c r="J470" s="14" t="s">
        <v>2021</v>
      </c>
      <c r="K470" s="14" t="s">
        <v>2022</v>
      </c>
      <c r="L470" s="14" t="str">
        <f t="shared" si="7"/>
        <v>Chợ Mới/An Giang</v>
      </c>
      <c r="M470" s="14">
        <v>192</v>
      </c>
      <c r="N470" s="12"/>
      <c r="O470" s="12"/>
    </row>
    <row r="471" spans="1:15" ht="19">
      <c r="A471" s="14" t="s">
        <v>1370</v>
      </c>
      <c r="B471" s="14">
        <v>6000008375</v>
      </c>
      <c r="C471" s="14" t="s">
        <v>838</v>
      </c>
      <c r="D471" s="14" t="s">
        <v>2064</v>
      </c>
      <c r="E471" s="14" t="s">
        <v>836</v>
      </c>
      <c r="F471" s="14" t="s">
        <v>835</v>
      </c>
      <c r="G471" s="14" t="s">
        <v>1465</v>
      </c>
      <c r="H471" s="14">
        <v>190</v>
      </c>
      <c r="I471" s="14"/>
      <c r="J471" s="14" t="s">
        <v>2021</v>
      </c>
      <c r="K471" s="14" t="s">
        <v>2022</v>
      </c>
      <c r="L471" s="14" t="str">
        <f t="shared" si="7"/>
        <v>Long Xuyên/An Giang</v>
      </c>
      <c r="M471" s="14">
        <v>190</v>
      </c>
      <c r="N471" s="12"/>
      <c r="O471" s="12"/>
    </row>
    <row r="472" spans="1:15" ht="19">
      <c r="A472" s="14" t="s">
        <v>1370</v>
      </c>
      <c r="B472" s="14">
        <v>6000008390</v>
      </c>
      <c r="C472" s="14" t="s">
        <v>838</v>
      </c>
      <c r="D472" s="14" t="s">
        <v>2065</v>
      </c>
      <c r="E472" s="14" t="s">
        <v>2041</v>
      </c>
      <c r="F472" s="14" t="s">
        <v>835</v>
      </c>
      <c r="G472" s="14" t="s">
        <v>1465</v>
      </c>
      <c r="H472" s="14">
        <v>244</v>
      </c>
      <c r="I472" s="14"/>
      <c r="J472" s="14" t="s">
        <v>2021</v>
      </c>
      <c r="K472" s="14" t="s">
        <v>2022</v>
      </c>
      <c r="L472" s="14" t="str">
        <f t="shared" si="7"/>
        <v>Tri Tôn/An Giang</v>
      </c>
      <c r="M472" s="14">
        <v>244</v>
      </c>
      <c r="N472" s="12"/>
      <c r="O472" s="12"/>
    </row>
    <row r="473" spans="1:15" ht="19">
      <c r="A473" s="14" t="s">
        <v>1370</v>
      </c>
      <c r="B473" s="14">
        <v>6000008528</v>
      </c>
      <c r="C473" s="14" t="s">
        <v>838</v>
      </c>
      <c r="D473" s="14" t="s">
        <v>2066</v>
      </c>
      <c r="E473" s="14" t="s">
        <v>132</v>
      </c>
      <c r="F473" s="14" t="s">
        <v>835</v>
      </c>
      <c r="G473" s="14" t="s">
        <v>1465</v>
      </c>
      <c r="H473" s="14">
        <v>233</v>
      </c>
      <c r="I473" s="14"/>
      <c r="J473" s="14" t="s">
        <v>2021</v>
      </c>
      <c r="K473" s="14" t="s">
        <v>2022</v>
      </c>
      <c r="L473" s="14" t="str">
        <f t="shared" si="7"/>
        <v>Châu Thành/An Giang</v>
      </c>
      <c r="M473" s="14">
        <v>215</v>
      </c>
      <c r="N473" s="12"/>
      <c r="O473" s="12"/>
    </row>
    <row r="474" spans="1:15" ht="19">
      <c r="A474" s="14" t="s">
        <v>1370</v>
      </c>
      <c r="B474" s="14">
        <v>6000008807</v>
      </c>
      <c r="C474" s="14" t="s">
        <v>838</v>
      </c>
      <c r="D474" s="14" t="s">
        <v>2067</v>
      </c>
      <c r="E474" s="14" t="s">
        <v>132</v>
      </c>
      <c r="F474" s="14" t="s">
        <v>835</v>
      </c>
      <c r="G474" s="14" t="s">
        <v>1465</v>
      </c>
      <c r="H474" s="14">
        <v>233</v>
      </c>
      <c r="I474" s="14"/>
      <c r="J474" s="14" t="s">
        <v>2021</v>
      </c>
      <c r="K474" s="14" t="s">
        <v>2022</v>
      </c>
      <c r="L474" s="14" t="str">
        <f t="shared" si="7"/>
        <v>Châu Thành/An Giang</v>
      </c>
      <c r="M474" s="14">
        <v>215</v>
      </c>
      <c r="N474" s="12"/>
      <c r="O474" s="12"/>
    </row>
    <row r="475" spans="1:15" ht="19">
      <c r="A475" s="14" t="s">
        <v>1370</v>
      </c>
      <c r="B475" s="14">
        <v>6000009031</v>
      </c>
      <c r="C475" s="14" t="s">
        <v>838</v>
      </c>
      <c r="D475" s="14" t="s">
        <v>2068</v>
      </c>
      <c r="E475" s="14" t="s">
        <v>2041</v>
      </c>
      <c r="F475" s="14" t="s">
        <v>835</v>
      </c>
      <c r="G475" s="14" t="s">
        <v>1465</v>
      </c>
      <c r="H475" s="14">
        <v>244</v>
      </c>
      <c r="I475" s="14"/>
      <c r="J475" s="14" t="s">
        <v>2021</v>
      </c>
      <c r="K475" s="14" t="s">
        <v>2022</v>
      </c>
      <c r="L475" s="14" t="str">
        <f t="shared" si="7"/>
        <v>Tri Tôn/An Giang</v>
      </c>
      <c r="M475" s="14">
        <v>244</v>
      </c>
      <c r="N475" s="12"/>
      <c r="O475" s="12"/>
    </row>
    <row r="476" spans="1:15" ht="19">
      <c r="A476" s="14" t="s">
        <v>1370</v>
      </c>
      <c r="B476" s="14">
        <v>6000009032</v>
      </c>
      <c r="C476" s="14" t="s">
        <v>838</v>
      </c>
      <c r="D476" s="14" t="s">
        <v>2069</v>
      </c>
      <c r="E476" s="14" t="s">
        <v>2055</v>
      </c>
      <c r="F476" s="14" t="s">
        <v>835</v>
      </c>
      <c r="G476" s="14" t="s">
        <v>1465</v>
      </c>
      <c r="H476" s="14">
        <v>210</v>
      </c>
      <c r="I476" s="14"/>
      <c r="J476" s="14" t="s">
        <v>2021</v>
      </c>
      <c r="K476" s="14" t="s">
        <v>2034</v>
      </c>
      <c r="L476" s="14" t="str">
        <f t="shared" si="7"/>
        <v>Tân Châu/An Giang</v>
      </c>
      <c r="M476" s="14">
        <v>210</v>
      </c>
      <c r="N476" s="12"/>
      <c r="O476" s="12"/>
    </row>
    <row r="477" spans="1:15" ht="19">
      <c r="A477" s="14" t="s">
        <v>1370</v>
      </c>
      <c r="B477" s="14">
        <v>6000009033</v>
      </c>
      <c r="C477" s="14" t="s">
        <v>838</v>
      </c>
      <c r="D477" s="14" t="s">
        <v>2070</v>
      </c>
      <c r="E477" s="14" t="s">
        <v>2041</v>
      </c>
      <c r="F477" s="14" t="s">
        <v>835</v>
      </c>
      <c r="G477" s="14" t="s">
        <v>1465</v>
      </c>
      <c r="H477" s="14">
        <v>244</v>
      </c>
      <c r="I477" s="14"/>
      <c r="J477" s="14" t="s">
        <v>2021</v>
      </c>
      <c r="K477" s="14" t="s">
        <v>2022</v>
      </c>
      <c r="L477" s="14" t="str">
        <f t="shared" si="7"/>
        <v>Tri Tôn/An Giang</v>
      </c>
      <c r="M477" s="14">
        <v>244</v>
      </c>
      <c r="N477" s="12"/>
      <c r="O477" s="12"/>
    </row>
    <row r="478" spans="1:15" ht="19">
      <c r="A478" s="14" t="s">
        <v>1370</v>
      </c>
      <c r="B478" s="14">
        <v>6000009052</v>
      </c>
      <c r="C478" s="14" t="s">
        <v>838</v>
      </c>
      <c r="D478" s="14" t="s">
        <v>2071</v>
      </c>
      <c r="E478" s="14" t="s">
        <v>840</v>
      </c>
      <c r="F478" s="14" t="s">
        <v>835</v>
      </c>
      <c r="G478" s="14" t="s">
        <v>1465</v>
      </c>
      <c r="H478" s="14">
        <v>192</v>
      </c>
      <c r="I478" s="14"/>
      <c r="J478" s="14" t="s">
        <v>2021</v>
      </c>
      <c r="K478" s="14" t="s">
        <v>2022</v>
      </c>
      <c r="L478" s="14" t="str">
        <f t="shared" si="7"/>
        <v>Chợ Mới/An Giang</v>
      </c>
      <c r="M478" s="14">
        <v>192</v>
      </c>
      <c r="N478" s="12"/>
      <c r="O478" s="12"/>
    </row>
    <row r="479" spans="1:15" ht="19">
      <c r="A479" s="14" t="s">
        <v>1370</v>
      </c>
      <c r="B479" s="14">
        <v>6000009159</v>
      </c>
      <c r="C479" s="14" t="s">
        <v>838</v>
      </c>
      <c r="D479" s="14" t="s">
        <v>2072</v>
      </c>
      <c r="E479" s="14" t="s">
        <v>2061</v>
      </c>
      <c r="F479" s="14" t="s">
        <v>835</v>
      </c>
      <c r="G479" s="14" t="s">
        <v>1465</v>
      </c>
      <c r="H479" s="14">
        <v>238</v>
      </c>
      <c r="I479" s="14"/>
      <c r="J479" s="14" t="s">
        <v>2021</v>
      </c>
      <c r="K479" s="14" t="s">
        <v>2034</v>
      </c>
      <c r="L479" s="14" t="str">
        <f t="shared" si="7"/>
        <v>An Phú/An Giang</v>
      </c>
      <c r="M479" s="14">
        <v>238</v>
      </c>
      <c r="N479" s="12"/>
      <c r="O479" s="12"/>
    </row>
    <row r="480" spans="1:15" ht="19">
      <c r="A480" s="14" t="s">
        <v>1370</v>
      </c>
      <c r="B480" s="14">
        <v>6000009160</v>
      </c>
      <c r="C480" s="14" t="s">
        <v>838</v>
      </c>
      <c r="D480" s="14" t="s">
        <v>2073</v>
      </c>
      <c r="E480" s="14" t="s">
        <v>2050</v>
      </c>
      <c r="F480" s="14" t="s">
        <v>835</v>
      </c>
      <c r="G480" s="14" t="s">
        <v>1465</v>
      </c>
      <c r="H480" s="14">
        <v>250</v>
      </c>
      <c r="I480" s="14"/>
      <c r="J480" s="14" t="s">
        <v>2021</v>
      </c>
      <c r="K480" s="14" t="s">
        <v>2034</v>
      </c>
      <c r="L480" s="14" t="str">
        <f t="shared" si="7"/>
        <v>Tịnh Biên/An Giang</v>
      </c>
      <c r="M480" s="14">
        <v>250</v>
      </c>
      <c r="N480" s="12"/>
      <c r="O480" s="12"/>
    </row>
    <row r="481" spans="1:15" ht="19">
      <c r="A481" s="14" t="s">
        <v>1370</v>
      </c>
      <c r="B481" s="14">
        <v>6000009276</v>
      </c>
      <c r="C481" s="14" t="s">
        <v>838</v>
      </c>
      <c r="D481" s="14" t="s">
        <v>2074</v>
      </c>
      <c r="E481" s="14" t="s">
        <v>2061</v>
      </c>
      <c r="F481" s="14" t="s">
        <v>835</v>
      </c>
      <c r="G481" s="14" t="s">
        <v>1465</v>
      </c>
      <c r="H481" s="14">
        <v>238</v>
      </c>
      <c r="I481" s="14"/>
      <c r="J481" s="14" t="s">
        <v>2021</v>
      </c>
      <c r="K481" s="14" t="s">
        <v>2034</v>
      </c>
      <c r="L481" s="14" t="str">
        <f t="shared" si="7"/>
        <v>An Phú/An Giang</v>
      </c>
      <c r="M481" s="14">
        <v>238</v>
      </c>
      <c r="N481" s="12"/>
      <c r="O481" s="12"/>
    </row>
    <row r="482" spans="1:15" ht="19">
      <c r="A482" s="14" t="s">
        <v>1370</v>
      </c>
      <c r="B482" s="14">
        <v>6000009277</v>
      </c>
      <c r="C482" s="14" t="s">
        <v>838</v>
      </c>
      <c r="D482" s="14" t="s">
        <v>2075</v>
      </c>
      <c r="E482" s="14" t="s">
        <v>2076</v>
      </c>
      <c r="F482" s="14" t="s">
        <v>835</v>
      </c>
      <c r="G482" s="14" t="s">
        <v>1465</v>
      </c>
      <c r="H482" s="14">
        <v>241</v>
      </c>
      <c r="I482" s="14"/>
      <c r="J482" s="14" t="s">
        <v>2021</v>
      </c>
      <c r="K482" s="14" t="s">
        <v>2048</v>
      </c>
      <c r="L482" s="14" t="str">
        <f t="shared" si="7"/>
        <v>Châu Phú/An Giang</v>
      </c>
      <c r="M482" s="14">
        <v>241</v>
      </c>
      <c r="N482" s="12"/>
      <c r="O482" s="12"/>
    </row>
    <row r="483" spans="1:15" ht="19">
      <c r="A483" s="14" t="s">
        <v>1370</v>
      </c>
      <c r="B483" s="14">
        <v>6000009334</v>
      </c>
      <c r="C483" s="14" t="s">
        <v>838</v>
      </c>
      <c r="D483" s="14" t="s">
        <v>2077</v>
      </c>
      <c r="E483" s="14" t="s">
        <v>840</v>
      </c>
      <c r="F483" s="14" t="s">
        <v>835</v>
      </c>
      <c r="G483" s="14" t="s">
        <v>1465</v>
      </c>
      <c r="H483" s="14">
        <v>192</v>
      </c>
      <c r="I483" s="14"/>
      <c r="J483" s="14" t="s">
        <v>2021</v>
      </c>
      <c r="K483" s="14" t="s">
        <v>2022</v>
      </c>
      <c r="L483" s="14" t="str">
        <f t="shared" si="7"/>
        <v>Chợ Mới/An Giang</v>
      </c>
      <c r="M483" s="14">
        <v>192</v>
      </c>
      <c r="N483" s="12"/>
      <c r="O483" s="12"/>
    </row>
    <row r="484" spans="1:15" ht="19">
      <c r="A484" s="14" t="s">
        <v>1370</v>
      </c>
      <c r="B484" s="14">
        <v>6000009354</v>
      </c>
      <c r="C484" s="14" t="s">
        <v>838</v>
      </c>
      <c r="D484" s="14" t="s">
        <v>2078</v>
      </c>
      <c r="E484" s="14" t="s">
        <v>836</v>
      </c>
      <c r="F484" s="14" t="s">
        <v>835</v>
      </c>
      <c r="G484" s="14" t="s">
        <v>1465</v>
      </c>
      <c r="H484" s="14">
        <v>190</v>
      </c>
      <c r="I484" s="14"/>
      <c r="J484" s="14" t="s">
        <v>2021</v>
      </c>
      <c r="K484" s="14" t="s">
        <v>2022</v>
      </c>
      <c r="L484" s="14" t="str">
        <f t="shared" si="7"/>
        <v>Long Xuyên/An Giang</v>
      </c>
      <c r="M484" s="14">
        <v>190</v>
      </c>
      <c r="N484" s="12"/>
      <c r="O484" s="12"/>
    </row>
    <row r="485" spans="1:15" ht="19">
      <c r="A485" s="14" t="s">
        <v>1370</v>
      </c>
      <c r="B485" s="14">
        <v>6000009444</v>
      </c>
      <c r="C485" s="14" t="s">
        <v>838</v>
      </c>
      <c r="D485" s="14" t="s">
        <v>2079</v>
      </c>
      <c r="E485" s="14" t="s">
        <v>1024</v>
      </c>
      <c r="F485" s="14" t="s">
        <v>835</v>
      </c>
      <c r="G485" s="14" t="s">
        <v>1465</v>
      </c>
      <c r="H485" s="14">
        <v>193</v>
      </c>
      <c r="I485" s="14"/>
      <c r="J485" s="14" t="s">
        <v>2021</v>
      </c>
      <c r="K485" s="14" t="s">
        <v>2048</v>
      </c>
      <c r="L485" s="14" t="str">
        <f t="shared" si="7"/>
        <v>Phú Tân/An Giang</v>
      </c>
      <c r="M485" s="14">
        <v>193</v>
      </c>
      <c r="N485" s="12"/>
      <c r="O485" s="12"/>
    </row>
    <row r="486" spans="1:15" ht="19">
      <c r="A486" s="14" t="s">
        <v>1370</v>
      </c>
      <c r="B486" s="14">
        <v>6000009446</v>
      </c>
      <c r="C486" s="14" t="s">
        <v>838</v>
      </c>
      <c r="D486" s="14" t="s">
        <v>2080</v>
      </c>
      <c r="E486" s="14" t="s">
        <v>2038</v>
      </c>
      <c r="F486" s="14" t="s">
        <v>835</v>
      </c>
      <c r="G486" s="14" t="s">
        <v>1465</v>
      </c>
      <c r="H486" s="14">
        <v>212</v>
      </c>
      <c r="I486" s="14"/>
      <c r="J486" s="14" t="s">
        <v>2021</v>
      </c>
      <c r="K486" s="14" t="s">
        <v>2039</v>
      </c>
      <c r="L486" s="14" t="str">
        <f t="shared" si="7"/>
        <v>Thoại Sơn/An Giang</v>
      </c>
      <c r="M486" s="14">
        <v>212</v>
      </c>
      <c r="N486" s="12"/>
      <c r="O486" s="12"/>
    </row>
    <row r="487" spans="1:15" ht="19">
      <c r="A487" s="14" t="s">
        <v>1370</v>
      </c>
      <c r="B487" s="14">
        <v>6000009448</v>
      </c>
      <c r="C487" s="14" t="s">
        <v>838</v>
      </c>
      <c r="D487" s="14" t="s">
        <v>2081</v>
      </c>
      <c r="E487" s="14" t="s">
        <v>2050</v>
      </c>
      <c r="F487" s="14" t="s">
        <v>835</v>
      </c>
      <c r="G487" s="14" t="s">
        <v>1465</v>
      </c>
      <c r="H487" s="14">
        <v>250</v>
      </c>
      <c r="I487" s="14"/>
      <c r="J487" s="14" t="s">
        <v>2021</v>
      </c>
      <c r="K487" s="14" t="s">
        <v>2034</v>
      </c>
      <c r="L487" s="14" t="str">
        <f t="shared" si="7"/>
        <v>Tịnh Biên/An Giang</v>
      </c>
      <c r="M487" s="14">
        <v>250</v>
      </c>
      <c r="N487" s="12"/>
      <c r="O487" s="12"/>
    </row>
    <row r="488" spans="1:15" ht="19">
      <c r="A488" s="14" t="s">
        <v>1370</v>
      </c>
      <c r="B488" s="14">
        <v>6000009449</v>
      </c>
      <c r="C488" s="14" t="s">
        <v>838</v>
      </c>
      <c r="D488" s="14" t="s">
        <v>2082</v>
      </c>
      <c r="E488" s="14" t="s">
        <v>840</v>
      </c>
      <c r="F488" s="14" t="s">
        <v>835</v>
      </c>
      <c r="G488" s="14" t="s">
        <v>1465</v>
      </c>
      <c r="H488" s="14">
        <v>192</v>
      </c>
      <c r="I488" s="14"/>
      <c r="J488" s="14" t="s">
        <v>2021</v>
      </c>
      <c r="K488" s="14" t="s">
        <v>2022</v>
      </c>
      <c r="L488" s="14" t="str">
        <f t="shared" si="7"/>
        <v>Chợ Mới/An Giang</v>
      </c>
      <c r="M488" s="14">
        <v>192</v>
      </c>
      <c r="N488" s="12"/>
      <c r="O488" s="12"/>
    </row>
    <row r="489" spans="1:15" ht="19">
      <c r="A489" s="14" t="s">
        <v>1370</v>
      </c>
      <c r="B489" s="14">
        <v>5000004271</v>
      </c>
      <c r="C489" s="14" t="s">
        <v>2083</v>
      </c>
      <c r="D489" s="14" t="s">
        <v>2084</v>
      </c>
      <c r="E489" s="14" t="s">
        <v>2085</v>
      </c>
      <c r="F489" s="14" t="s">
        <v>2085</v>
      </c>
      <c r="G489" s="14" t="s">
        <v>1465</v>
      </c>
      <c r="H489" s="14">
        <v>284</v>
      </c>
      <c r="I489" s="14"/>
      <c r="J489" s="14" t="s">
        <v>1466</v>
      </c>
      <c r="K489" s="14" t="s">
        <v>1467</v>
      </c>
      <c r="L489" s="14" t="str">
        <f t="shared" si="7"/>
        <v>Bạc Liêu/Bạc Liêu</v>
      </c>
      <c r="M489" s="14">
        <v>284</v>
      </c>
      <c r="N489" s="12"/>
      <c r="O489" s="12"/>
    </row>
    <row r="490" spans="1:15" ht="19">
      <c r="A490" s="14" t="s">
        <v>1370</v>
      </c>
      <c r="B490" s="14">
        <v>5000006925</v>
      </c>
      <c r="C490" s="14" t="s">
        <v>2086</v>
      </c>
      <c r="D490" s="14" t="s">
        <v>2087</v>
      </c>
      <c r="E490" s="14" t="s">
        <v>2085</v>
      </c>
      <c r="F490" s="14" t="s">
        <v>2085</v>
      </c>
      <c r="G490" s="14" t="s">
        <v>1465</v>
      </c>
      <c r="H490" s="14">
        <v>284</v>
      </c>
      <c r="I490" s="14"/>
      <c r="J490" s="14" t="s">
        <v>1466</v>
      </c>
      <c r="K490" s="14" t="s">
        <v>1467</v>
      </c>
      <c r="L490" s="14" t="str">
        <f t="shared" si="7"/>
        <v>Bạc Liêu/Bạc Liêu</v>
      </c>
      <c r="M490" s="14">
        <v>284</v>
      </c>
      <c r="N490" s="12"/>
      <c r="O490" s="12"/>
    </row>
    <row r="491" spans="1:15" ht="19">
      <c r="A491" s="14" t="s">
        <v>1370</v>
      </c>
      <c r="B491" s="14">
        <v>5000011082</v>
      </c>
      <c r="C491" s="14" t="s">
        <v>534</v>
      </c>
      <c r="D491" s="14" t="s">
        <v>2088</v>
      </c>
      <c r="E491" s="14" t="s">
        <v>2085</v>
      </c>
      <c r="F491" s="14" t="s">
        <v>2085</v>
      </c>
      <c r="G491" s="14" t="s">
        <v>1465</v>
      </c>
      <c r="H491" s="14">
        <v>284</v>
      </c>
      <c r="I491" s="14" t="s">
        <v>2089</v>
      </c>
      <c r="J491" s="14" t="s">
        <v>1466</v>
      </c>
      <c r="K491" s="14" t="s">
        <v>1467</v>
      </c>
      <c r="L491" s="14" t="str">
        <f t="shared" si="7"/>
        <v>Bạc Liêu/Bạc Liêu</v>
      </c>
      <c r="M491" s="14">
        <v>284</v>
      </c>
      <c r="N491" s="12"/>
      <c r="O491" s="12"/>
    </row>
    <row r="492" spans="1:15" ht="19">
      <c r="A492" s="14" t="s">
        <v>1370</v>
      </c>
      <c r="B492" s="14">
        <v>6000003026</v>
      </c>
      <c r="C492" s="14" t="s">
        <v>1093</v>
      </c>
      <c r="D492" s="14" t="s">
        <v>2090</v>
      </c>
      <c r="E492" s="14" t="s">
        <v>2085</v>
      </c>
      <c r="F492" s="14" t="s">
        <v>2085</v>
      </c>
      <c r="G492" s="14" t="s">
        <v>1465</v>
      </c>
      <c r="H492" s="14">
        <v>284</v>
      </c>
      <c r="I492" s="14"/>
      <c r="J492" s="14" t="s">
        <v>1466</v>
      </c>
      <c r="K492" s="14" t="s">
        <v>1467</v>
      </c>
      <c r="L492" s="14" t="str">
        <f t="shared" si="7"/>
        <v>Bạc Liêu/Bạc Liêu</v>
      </c>
      <c r="M492" s="14">
        <v>284</v>
      </c>
      <c r="N492" s="12"/>
      <c r="O492" s="12"/>
    </row>
    <row r="493" spans="1:15" ht="19">
      <c r="A493" s="14" t="s">
        <v>1370</v>
      </c>
      <c r="B493" s="14">
        <v>6000003953</v>
      </c>
      <c r="C493" s="14" t="s">
        <v>2091</v>
      </c>
      <c r="D493" s="14" t="s">
        <v>2092</v>
      </c>
      <c r="E493" s="14" t="s">
        <v>2085</v>
      </c>
      <c r="F493" s="14" t="s">
        <v>2085</v>
      </c>
      <c r="G493" s="14" t="s">
        <v>1465</v>
      </c>
      <c r="H493" s="14">
        <v>284</v>
      </c>
      <c r="I493" s="14"/>
      <c r="J493" s="14" t="s">
        <v>1466</v>
      </c>
      <c r="K493" s="14" t="s">
        <v>1467</v>
      </c>
      <c r="L493" s="14" t="str">
        <f t="shared" si="7"/>
        <v>Bạc Liêu/Bạc Liêu</v>
      </c>
      <c r="M493" s="14">
        <v>284</v>
      </c>
      <c r="N493" s="12"/>
      <c r="O493" s="12"/>
    </row>
    <row r="494" spans="1:15" ht="19">
      <c r="A494" s="14" t="s">
        <v>1370</v>
      </c>
      <c r="B494" s="14">
        <v>6000004933</v>
      </c>
      <c r="C494" s="14" t="s">
        <v>2091</v>
      </c>
      <c r="D494" s="14" t="s">
        <v>2093</v>
      </c>
      <c r="E494" s="14" t="s">
        <v>2094</v>
      </c>
      <c r="F494" s="14" t="s">
        <v>2085</v>
      </c>
      <c r="G494" s="14" t="s">
        <v>1465</v>
      </c>
      <c r="H494" s="14">
        <v>297</v>
      </c>
      <c r="I494" s="14"/>
      <c r="J494" s="14" t="s">
        <v>1466</v>
      </c>
      <c r="K494" s="14" t="s">
        <v>1467</v>
      </c>
      <c r="L494" s="14" t="str">
        <f t="shared" si="7"/>
        <v>Hoà Bình/Bạc Liêu</v>
      </c>
      <c r="M494" s="14">
        <v>297</v>
      </c>
      <c r="N494" s="12"/>
      <c r="O494" s="12"/>
    </row>
    <row r="495" spans="1:15" ht="19">
      <c r="A495" s="14" t="s">
        <v>1370</v>
      </c>
      <c r="B495" s="14">
        <v>6000007425</v>
      </c>
      <c r="C495" s="14" t="s">
        <v>2091</v>
      </c>
      <c r="D495" s="14" t="s">
        <v>2095</v>
      </c>
      <c r="E495" s="14" t="s">
        <v>2096</v>
      </c>
      <c r="F495" s="14" t="s">
        <v>2085</v>
      </c>
      <c r="G495" s="14" t="s">
        <v>1465</v>
      </c>
      <c r="H495" s="14">
        <v>314</v>
      </c>
      <c r="I495" s="14"/>
      <c r="J495" s="14" t="s">
        <v>1466</v>
      </c>
      <c r="K495" s="14" t="s">
        <v>1467</v>
      </c>
      <c r="L495" s="14" t="str">
        <f t="shared" si="7"/>
        <v>Giá Rai/Bạc Liêu</v>
      </c>
      <c r="M495" s="14">
        <v>314</v>
      </c>
      <c r="N495" s="12"/>
      <c r="O495" s="12"/>
    </row>
    <row r="496" spans="1:15" ht="19">
      <c r="A496" s="14" t="s">
        <v>1370</v>
      </c>
      <c r="B496" s="14">
        <v>6000008878</v>
      </c>
      <c r="C496" s="14" t="s">
        <v>2091</v>
      </c>
      <c r="D496" s="14" t="s">
        <v>2097</v>
      </c>
      <c r="E496" s="14" t="s">
        <v>2085</v>
      </c>
      <c r="F496" s="14" t="s">
        <v>2085</v>
      </c>
      <c r="G496" s="14" t="s">
        <v>1465</v>
      </c>
      <c r="H496" s="14">
        <v>284</v>
      </c>
      <c r="I496" s="14"/>
      <c r="J496" s="14" t="s">
        <v>1466</v>
      </c>
      <c r="K496" s="14" t="s">
        <v>1467</v>
      </c>
      <c r="L496" s="14" t="str">
        <f t="shared" si="7"/>
        <v>Bạc Liêu/Bạc Liêu</v>
      </c>
      <c r="M496" s="14">
        <v>284</v>
      </c>
      <c r="N496" s="12"/>
      <c r="O496" s="12"/>
    </row>
    <row r="497" spans="1:15" ht="19">
      <c r="A497" s="14" t="s">
        <v>1370</v>
      </c>
      <c r="B497" s="14">
        <v>6000009129</v>
      </c>
      <c r="C497" s="14" t="s">
        <v>2091</v>
      </c>
      <c r="D497" s="14" t="s">
        <v>2098</v>
      </c>
      <c r="E497" s="14" t="s">
        <v>2096</v>
      </c>
      <c r="F497" s="14" t="s">
        <v>2085</v>
      </c>
      <c r="G497" s="14" t="s">
        <v>1465</v>
      </c>
      <c r="H497" s="14">
        <v>314</v>
      </c>
      <c r="I497" s="14"/>
      <c r="J497" s="14" t="s">
        <v>1466</v>
      </c>
      <c r="K497" s="14" t="s">
        <v>1467</v>
      </c>
      <c r="L497" s="14" t="str">
        <f t="shared" si="7"/>
        <v>Giá Rai/Bạc Liêu</v>
      </c>
      <c r="M497" s="14">
        <v>314</v>
      </c>
      <c r="N497" s="12"/>
      <c r="O497" s="12"/>
    </row>
    <row r="498" spans="1:15" ht="19">
      <c r="A498" s="14" t="s">
        <v>1370</v>
      </c>
      <c r="B498" s="14">
        <v>6000009131</v>
      </c>
      <c r="C498" s="14" t="s">
        <v>2091</v>
      </c>
      <c r="D498" s="14" t="s">
        <v>2099</v>
      </c>
      <c r="E498" s="14" t="s">
        <v>2100</v>
      </c>
      <c r="F498" s="14" t="s">
        <v>2085</v>
      </c>
      <c r="G498" s="14" t="s">
        <v>1465</v>
      </c>
      <c r="H498" s="14">
        <v>279</v>
      </c>
      <c r="I498" s="14"/>
      <c r="J498" s="14" t="s">
        <v>1466</v>
      </c>
      <c r="K498" s="14" t="s">
        <v>1467</v>
      </c>
      <c r="L498" s="14" t="str">
        <f t="shared" si="7"/>
        <v>Vĩnh Lợi/Bạc Liêu</v>
      </c>
      <c r="M498" s="14">
        <v>279</v>
      </c>
      <c r="N498" s="12"/>
      <c r="O498" s="12"/>
    </row>
    <row r="499" spans="1:15" ht="19">
      <c r="A499" s="14" t="s">
        <v>1370</v>
      </c>
      <c r="B499" s="14">
        <v>6000009132</v>
      </c>
      <c r="C499" s="14" t="s">
        <v>2091</v>
      </c>
      <c r="D499" s="14" t="s">
        <v>2101</v>
      </c>
      <c r="E499" s="14" t="s">
        <v>1850</v>
      </c>
      <c r="F499" s="14" t="s">
        <v>2085</v>
      </c>
      <c r="G499" s="14" t="s">
        <v>1465</v>
      </c>
      <c r="H499" s="14">
        <v>280</v>
      </c>
      <c r="I499" s="14"/>
      <c r="J499" s="14" t="s">
        <v>1466</v>
      </c>
      <c r="K499" s="14" t="s">
        <v>2102</v>
      </c>
      <c r="L499" s="14" t="str">
        <f t="shared" si="7"/>
        <v>Phước Long/Bạc Liêu</v>
      </c>
      <c r="M499" s="14">
        <v>280</v>
      </c>
      <c r="N499" s="12"/>
      <c r="O499" s="12"/>
    </row>
    <row r="500" spans="1:15" ht="19">
      <c r="A500" s="14" t="s">
        <v>1370</v>
      </c>
      <c r="B500" s="14">
        <v>6000009275</v>
      </c>
      <c r="C500" s="14" t="s">
        <v>2091</v>
      </c>
      <c r="D500" s="14" t="s">
        <v>2103</v>
      </c>
      <c r="E500" s="14" t="s">
        <v>1850</v>
      </c>
      <c r="F500" s="14" t="s">
        <v>2085</v>
      </c>
      <c r="G500" s="14" t="s">
        <v>1465</v>
      </c>
      <c r="H500" s="14">
        <v>280</v>
      </c>
      <c r="I500" s="14"/>
      <c r="J500" s="14" t="s">
        <v>1466</v>
      </c>
      <c r="K500" s="14" t="s">
        <v>2102</v>
      </c>
      <c r="L500" s="14" t="str">
        <f t="shared" si="7"/>
        <v>Phước Long/Bạc Liêu</v>
      </c>
      <c r="M500" s="14">
        <v>280</v>
      </c>
      <c r="N500" s="12"/>
      <c r="O500" s="12"/>
    </row>
    <row r="501" spans="1:15" ht="19">
      <c r="A501" s="14" t="s">
        <v>1370</v>
      </c>
      <c r="B501" s="14">
        <v>6000009445</v>
      </c>
      <c r="C501" s="14" t="s">
        <v>2091</v>
      </c>
      <c r="D501" s="14" t="s">
        <v>2104</v>
      </c>
      <c r="E501" s="14" t="s">
        <v>2096</v>
      </c>
      <c r="F501" s="14" t="s">
        <v>2085</v>
      </c>
      <c r="G501" s="14" t="s">
        <v>1465</v>
      </c>
      <c r="H501" s="14">
        <v>314</v>
      </c>
      <c r="I501" s="14"/>
      <c r="J501" s="14" t="s">
        <v>1466</v>
      </c>
      <c r="K501" s="14" t="s">
        <v>1467</v>
      </c>
      <c r="L501" s="14" t="str">
        <f t="shared" si="7"/>
        <v>Giá Rai/Bạc Liêu</v>
      </c>
      <c r="M501" s="14">
        <v>314</v>
      </c>
      <c r="N501" s="12"/>
      <c r="O501" s="12"/>
    </row>
    <row r="502" spans="1:15" ht="19">
      <c r="A502" s="14" t="s">
        <v>1370</v>
      </c>
      <c r="B502" s="14">
        <v>5000004178</v>
      </c>
      <c r="C502" s="14" t="s">
        <v>325</v>
      </c>
      <c r="D502" s="14" t="s">
        <v>2105</v>
      </c>
      <c r="E502" s="14" t="s">
        <v>2106</v>
      </c>
      <c r="F502" s="14" t="s">
        <v>2106</v>
      </c>
      <c r="G502" s="14" t="s">
        <v>1465</v>
      </c>
      <c r="H502" s="14">
        <v>125</v>
      </c>
      <c r="I502" s="14"/>
      <c r="J502" s="14" t="s">
        <v>2107</v>
      </c>
      <c r="K502" s="14" t="s">
        <v>2108</v>
      </c>
      <c r="L502" s="14" t="str">
        <f t="shared" si="7"/>
        <v>Bến Tre/Bến Tre</v>
      </c>
      <c r="M502" s="14">
        <v>125</v>
      </c>
      <c r="N502" s="12"/>
      <c r="O502" s="12"/>
    </row>
    <row r="503" spans="1:15" ht="19">
      <c r="A503" s="14" t="s">
        <v>1370</v>
      </c>
      <c r="B503" s="14">
        <v>5000005457</v>
      </c>
      <c r="C503" s="14" t="s">
        <v>2109</v>
      </c>
      <c r="D503" s="14" t="s">
        <v>2110</v>
      </c>
      <c r="E503" s="14" t="s">
        <v>2106</v>
      </c>
      <c r="F503" s="14" t="s">
        <v>2106</v>
      </c>
      <c r="G503" s="14" t="s">
        <v>1465</v>
      </c>
      <c r="H503" s="14">
        <v>125</v>
      </c>
      <c r="I503" s="14"/>
      <c r="J503" s="14" t="s">
        <v>2107</v>
      </c>
      <c r="K503" s="14" t="s">
        <v>2108</v>
      </c>
      <c r="L503" s="14" t="str">
        <f t="shared" si="7"/>
        <v>Bến Tre/Bến Tre</v>
      </c>
      <c r="M503" s="14">
        <v>125</v>
      </c>
      <c r="N503" s="12"/>
      <c r="O503" s="12"/>
    </row>
    <row r="504" spans="1:15" ht="19">
      <c r="A504" s="14" t="s">
        <v>1370</v>
      </c>
      <c r="B504" s="14">
        <v>6000003034</v>
      </c>
      <c r="C504" s="14" t="s">
        <v>1093</v>
      </c>
      <c r="D504" s="14" t="s">
        <v>2111</v>
      </c>
      <c r="E504" s="14" t="s">
        <v>2106</v>
      </c>
      <c r="F504" s="14" t="s">
        <v>2106</v>
      </c>
      <c r="G504" s="14" t="s">
        <v>1465</v>
      </c>
      <c r="H504" s="14">
        <v>125</v>
      </c>
      <c r="I504" s="14"/>
      <c r="J504" s="14" t="s">
        <v>2107</v>
      </c>
      <c r="K504" s="14" t="s">
        <v>2108</v>
      </c>
      <c r="L504" s="14" t="str">
        <f t="shared" si="7"/>
        <v>Bến Tre/Bến Tre</v>
      </c>
      <c r="M504" s="14">
        <v>125</v>
      </c>
      <c r="N504" s="12"/>
      <c r="O504" s="12"/>
    </row>
    <row r="505" spans="1:15" ht="19">
      <c r="A505" s="14" t="s">
        <v>1370</v>
      </c>
      <c r="B505" s="14">
        <v>6000004297</v>
      </c>
      <c r="C505" s="14" t="s">
        <v>325</v>
      </c>
      <c r="D505" s="14" t="s">
        <v>2112</v>
      </c>
      <c r="E505" s="14" t="s">
        <v>2106</v>
      </c>
      <c r="F505" s="14" t="s">
        <v>2106</v>
      </c>
      <c r="G505" s="14" t="s">
        <v>1465</v>
      </c>
      <c r="H505" s="14">
        <v>125</v>
      </c>
      <c r="I505" s="14"/>
      <c r="J505" s="14" t="s">
        <v>2107</v>
      </c>
      <c r="K505" s="14" t="s">
        <v>2108</v>
      </c>
      <c r="L505" s="14" t="str">
        <f t="shared" si="7"/>
        <v>Bến Tre/Bến Tre</v>
      </c>
      <c r="M505" s="14">
        <v>125</v>
      </c>
      <c r="N505" s="12"/>
      <c r="O505" s="12"/>
    </row>
    <row r="506" spans="1:15" ht="19">
      <c r="A506" s="14" t="s">
        <v>1370</v>
      </c>
      <c r="B506" s="14">
        <v>6000004669</v>
      </c>
      <c r="C506" s="14" t="s">
        <v>325</v>
      </c>
      <c r="D506" s="14" t="s">
        <v>2113</v>
      </c>
      <c r="E506" s="14" t="s">
        <v>2114</v>
      </c>
      <c r="F506" s="14" t="s">
        <v>2106</v>
      </c>
      <c r="G506" s="14" t="s">
        <v>1465</v>
      </c>
      <c r="H506" s="14">
        <v>139</v>
      </c>
      <c r="I506" s="14"/>
      <c r="J506" s="14" t="s">
        <v>2107</v>
      </c>
      <c r="K506" s="14" t="s">
        <v>2108</v>
      </c>
      <c r="L506" s="14" t="str">
        <f t="shared" si="7"/>
        <v>Ba Tri/Bến Tre</v>
      </c>
      <c r="M506" s="14">
        <v>139</v>
      </c>
      <c r="N506" s="12"/>
      <c r="O506" s="12"/>
    </row>
    <row r="507" spans="1:15" ht="19">
      <c r="A507" s="14" t="s">
        <v>1370</v>
      </c>
      <c r="B507" s="14">
        <v>6000005248</v>
      </c>
      <c r="C507" s="14" t="s">
        <v>325</v>
      </c>
      <c r="D507" s="14" t="s">
        <v>2115</v>
      </c>
      <c r="E507" s="14" t="s">
        <v>2116</v>
      </c>
      <c r="F507" s="14" t="s">
        <v>2106</v>
      </c>
      <c r="G507" s="14" t="s">
        <v>1465</v>
      </c>
      <c r="H507" s="14">
        <v>121</v>
      </c>
      <c r="I507" s="14"/>
      <c r="J507" s="14" t="s">
        <v>2107</v>
      </c>
      <c r="K507" s="14" t="s">
        <v>2108</v>
      </c>
      <c r="L507" s="14" t="str">
        <f t="shared" si="7"/>
        <v>Giồng Trôm/Bến Tre</v>
      </c>
      <c r="M507" s="14">
        <v>121</v>
      </c>
      <c r="N507" s="12"/>
      <c r="O507" s="12"/>
    </row>
    <row r="508" spans="1:15" ht="19">
      <c r="A508" s="14" t="s">
        <v>1370</v>
      </c>
      <c r="B508" s="14">
        <v>6000005280</v>
      </c>
      <c r="C508" s="14" t="s">
        <v>325</v>
      </c>
      <c r="D508" s="14" t="s">
        <v>2117</v>
      </c>
      <c r="E508" s="14" t="s">
        <v>2106</v>
      </c>
      <c r="F508" s="14" t="s">
        <v>2106</v>
      </c>
      <c r="G508" s="14" t="s">
        <v>1465</v>
      </c>
      <c r="H508" s="14">
        <v>125</v>
      </c>
      <c r="I508" s="14"/>
      <c r="J508" s="14" t="s">
        <v>2107</v>
      </c>
      <c r="K508" s="14" t="s">
        <v>2108</v>
      </c>
      <c r="L508" s="14" t="str">
        <f t="shared" si="7"/>
        <v>Bến Tre/Bến Tre</v>
      </c>
      <c r="M508" s="14">
        <v>125</v>
      </c>
      <c r="N508" s="12"/>
      <c r="O508" s="12"/>
    </row>
    <row r="509" spans="1:15" ht="19">
      <c r="A509" s="14" t="s">
        <v>1370</v>
      </c>
      <c r="B509" s="14">
        <v>6000005281</v>
      </c>
      <c r="C509" s="14" t="s">
        <v>325</v>
      </c>
      <c r="D509" s="14" t="s">
        <v>2118</v>
      </c>
      <c r="E509" s="14" t="s">
        <v>132</v>
      </c>
      <c r="F509" s="14" t="s">
        <v>2106</v>
      </c>
      <c r="G509" s="14" t="s">
        <v>1465</v>
      </c>
      <c r="H509" s="14">
        <v>98</v>
      </c>
      <c r="I509" s="14"/>
      <c r="J509" s="14" t="s">
        <v>2107</v>
      </c>
      <c r="K509" s="14" t="s">
        <v>2108</v>
      </c>
      <c r="L509" s="14" t="str">
        <f t="shared" si="7"/>
        <v>Châu Thành/Bến Tre</v>
      </c>
      <c r="M509" s="14">
        <v>100</v>
      </c>
      <c r="N509" s="12"/>
      <c r="O509" s="12"/>
    </row>
    <row r="510" spans="1:15" ht="19">
      <c r="A510" s="14" t="s">
        <v>1370</v>
      </c>
      <c r="B510" s="14">
        <v>6000007154</v>
      </c>
      <c r="C510" s="14" t="s">
        <v>325</v>
      </c>
      <c r="D510" s="14" t="s">
        <v>2119</v>
      </c>
      <c r="E510" s="14" t="s">
        <v>2120</v>
      </c>
      <c r="F510" s="14" t="s">
        <v>2106</v>
      </c>
      <c r="G510" s="14" t="s">
        <v>1465</v>
      </c>
      <c r="H510" s="14">
        <v>129</v>
      </c>
      <c r="I510" s="14"/>
      <c r="J510" s="14" t="s">
        <v>2107</v>
      </c>
      <c r="K510" s="14" t="s">
        <v>2121</v>
      </c>
      <c r="L510" s="14" t="str">
        <f t="shared" si="7"/>
        <v>Mỏ Cày Nam/Bến Tre</v>
      </c>
      <c r="M510" s="14">
        <v>129</v>
      </c>
      <c r="N510" s="12"/>
      <c r="O510" s="12"/>
    </row>
    <row r="511" spans="1:15" ht="19">
      <c r="A511" s="14" t="s">
        <v>1370</v>
      </c>
      <c r="B511" s="14">
        <v>6000007955</v>
      </c>
      <c r="C511" s="14" t="s">
        <v>325</v>
      </c>
      <c r="D511" s="14" t="s">
        <v>2122</v>
      </c>
      <c r="E511" s="14" t="s">
        <v>2123</v>
      </c>
      <c r="F511" s="14" t="s">
        <v>2106</v>
      </c>
      <c r="G511" s="14" t="s">
        <v>1465</v>
      </c>
      <c r="H511" s="14">
        <v>155</v>
      </c>
      <c r="I511" s="14"/>
      <c r="J511" s="14" t="s">
        <v>2107</v>
      </c>
      <c r="K511" s="14" t="s">
        <v>2121</v>
      </c>
      <c r="L511" s="14" t="str">
        <f t="shared" si="7"/>
        <v>Thạnh Phú/Bến Tre</v>
      </c>
      <c r="M511" s="14">
        <v>155</v>
      </c>
      <c r="N511" s="12"/>
      <c r="O511" s="12"/>
    </row>
    <row r="512" spans="1:15" ht="19">
      <c r="A512" s="14" t="s">
        <v>1370</v>
      </c>
      <c r="B512" s="14">
        <v>6000008067</v>
      </c>
      <c r="C512" s="14" t="s">
        <v>325</v>
      </c>
      <c r="D512" s="14" t="s">
        <v>2124</v>
      </c>
      <c r="E512" s="14" t="s">
        <v>2125</v>
      </c>
      <c r="F512" s="14" t="s">
        <v>2106</v>
      </c>
      <c r="G512" s="14" t="s">
        <v>1465</v>
      </c>
      <c r="H512" s="14">
        <v>141</v>
      </c>
      <c r="I512" s="14"/>
      <c r="J512" s="14" t="s">
        <v>2107</v>
      </c>
      <c r="K512" s="14" t="s">
        <v>2108</v>
      </c>
      <c r="L512" s="14" t="str">
        <f t="shared" si="7"/>
        <v>Bình Đại/Bến Tre</v>
      </c>
      <c r="M512" s="14">
        <v>141</v>
      </c>
      <c r="N512" s="12"/>
      <c r="O512" s="12"/>
    </row>
    <row r="513" spans="1:15" ht="19">
      <c r="A513" s="14" t="s">
        <v>1370</v>
      </c>
      <c r="B513" s="14">
        <v>6000008119</v>
      </c>
      <c r="C513" s="14" t="s">
        <v>325</v>
      </c>
      <c r="D513" s="14" t="s">
        <v>2126</v>
      </c>
      <c r="E513" s="14" t="s">
        <v>327</v>
      </c>
      <c r="F513" s="14" t="s">
        <v>2106</v>
      </c>
      <c r="G513" s="14" t="s">
        <v>1465</v>
      </c>
      <c r="H513" s="14">
        <v>134</v>
      </c>
      <c r="I513" s="14"/>
      <c r="J513" s="14" t="s">
        <v>2107</v>
      </c>
      <c r="K513" s="14" t="s">
        <v>2127</v>
      </c>
      <c r="L513" s="14" t="str">
        <f t="shared" si="7"/>
        <v>Chợ Lách/Bến Tre</v>
      </c>
      <c r="M513" s="14">
        <v>134</v>
      </c>
      <c r="N513" s="12"/>
      <c r="O513" s="12"/>
    </row>
    <row r="514" spans="1:15" ht="19">
      <c r="A514" s="14" t="s">
        <v>1370</v>
      </c>
      <c r="B514" s="14">
        <v>6000008393</v>
      </c>
      <c r="C514" s="14" t="s">
        <v>325</v>
      </c>
      <c r="D514" s="14" t="s">
        <v>2128</v>
      </c>
      <c r="E514" s="14" t="s">
        <v>2106</v>
      </c>
      <c r="F514" s="14" t="s">
        <v>2106</v>
      </c>
      <c r="G514" s="14" t="s">
        <v>1465</v>
      </c>
      <c r="H514" s="14">
        <v>125</v>
      </c>
      <c r="I514" s="14"/>
      <c r="J514" s="14" t="s">
        <v>2107</v>
      </c>
      <c r="K514" s="14" t="s">
        <v>2108</v>
      </c>
      <c r="L514" s="14" t="str">
        <f t="shared" ref="L514:L577" si="8">E514&amp;"/"&amp;F514</f>
        <v>Bến Tre/Bến Tre</v>
      </c>
      <c r="M514" s="14">
        <v>125</v>
      </c>
      <c r="N514" s="12"/>
      <c r="O514" s="12"/>
    </row>
    <row r="515" spans="1:15" ht="19">
      <c r="A515" s="14" t="s">
        <v>1370</v>
      </c>
      <c r="B515" s="14">
        <v>6000008697</v>
      </c>
      <c r="C515" s="14" t="s">
        <v>325</v>
      </c>
      <c r="D515" s="14" t="s">
        <v>2129</v>
      </c>
      <c r="E515" s="14" t="s">
        <v>2114</v>
      </c>
      <c r="F515" s="14" t="s">
        <v>2106</v>
      </c>
      <c r="G515" s="14" t="s">
        <v>1465</v>
      </c>
      <c r="H515" s="14">
        <v>139</v>
      </c>
      <c r="I515" s="14"/>
      <c r="J515" s="14" t="s">
        <v>2107</v>
      </c>
      <c r="K515" s="14" t="s">
        <v>2108</v>
      </c>
      <c r="L515" s="14" t="str">
        <f t="shared" si="8"/>
        <v>Ba Tri/Bến Tre</v>
      </c>
      <c r="M515" s="14">
        <v>139</v>
      </c>
      <c r="N515" s="12"/>
      <c r="O515" s="12"/>
    </row>
    <row r="516" spans="1:15" ht="19">
      <c r="A516" s="14" t="s">
        <v>1370</v>
      </c>
      <c r="B516" s="14">
        <v>6000008794</v>
      </c>
      <c r="C516" s="14" t="s">
        <v>325</v>
      </c>
      <c r="D516" s="14" t="s">
        <v>2130</v>
      </c>
      <c r="E516" s="14" t="s">
        <v>132</v>
      </c>
      <c r="F516" s="14" t="s">
        <v>2106</v>
      </c>
      <c r="G516" s="14" t="s">
        <v>1465</v>
      </c>
      <c r="H516" s="14">
        <v>98</v>
      </c>
      <c r="I516" s="14"/>
      <c r="J516" s="14" t="s">
        <v>2107</v>
      </c>
      <c r="K516" s="14" t="s">
        <v>2108</v>
      </c>
      <c r="L516" s="14" t="str">
        <f t="shared" si="8"/>
        <v>Châu Thành/Bến Tre</v>
      </c>
      <c r="M516" s="14">
        <v>100</v>
      </c>
      <c r="N516" s="12"/>
      <c r="O516" s="12"/>
    </row>
    <row r="517" spans="1:15" ht="19">
      <c r="A517" s="14" t="s">
        <v>1370</v>
      </c>
      <c r="B517" s="14">
        <v>6000008798</v>
      </c>
      <c r="C517" s="14" t="s">
        <v>325</v>
      </c>
      <c r="D517" s="14" t="s">
        <v>2131</v>
      </c>
      <c r="E517" s="14" t="s">
        <v>2116</v>
      </c>
      <c r="F517" s="14" t="s">
        <v>2106</v>
      </c>
      <c r="G517" s="14" t="s">
        <v>1465</v>
      </c>
      <c r="H517" s="14">
        <v>121</v>
      </c>
      <c r="I517" s="14"/>
      <c r="J517" s="14" t="s">
        <v>2107</v>
      </c>
      <c r="K517" s="14" t="s">
        <v>2108</v>
      </c>
      <c r="L517" s="14" t="str">
        <f t="shared" si="8"/>
        <v>Giồng Trôm/Bến Tre</v>
      </c>
      <c r="M517" s="14">
        <v>121</v>
      </c>
      <c r="N517" s="12"/>
      <c r="O517" s="12"/>
    </row>
    <row r="518" spans="1:15" ht="19">
      <c r="A518" s="14" t="s">
        <v>1370</v>
      </c>
      <c r="B518" s="14">
        <v>6000009010</v>
      </c>
      <c r="C518" s="14" t="s">
        <v>325</v>
      </c>
      <c r="D518" s="14" t="s">
        <v>2132</v>
      </c>
      <c r="E518" s="14" t="s">
        <v>2125</v>
      </c>
      <c r="F518" s="14" t="s">
        <v>2106</v>
      </c>
      <c r="G518" s="14" t="s">
        <v>1465</v>
      </c>
      <c r="H518" s="14">
        <v>141</v>
      </c>
      <c r="I518" s="14"/>
      <c r="J518" s="14" t="s">
        <v>2107</v>
      </c>
      <c r="K518" s="14" t="s">
        <v>2108</v>
      </c>
      <c r="L518" s="14" t="str">
        <f t="shared" si="8"/>
        <v>Bình Đại/Bến Tre</v>
      </c>
      <c r="M518" s="14">
        <v>141</v>
      </c>
      <c r="N518" s="12"/>
      <c r="O518" s="12"/>
    </row>
    <row r="519" spans="1:15" ht="19">
      <c r="A519" s="14" t="s">
        <v>1370</v>
      </c>
      <c r="B519" s="14">
        <v>6000009012</v>
      </c>
      <c r="C519" s="14" t="s">
        <v>325</v>
      </c>
      <c r="D519" s="14" t="s">
        <v>2133</v>
      </c>
      <c r="E519" s="14" t="s">
        <v>2116</v>
      </c>
      <c r="F519" s="14" t="s">
        <v>2106</v>
      </c>
      <c r="G519" s="14" t="s">
        <v>1465</v>
      </c>
      <c r="H519" s="14">
        <v>121</v>
      </c>
      <c r="I519" s="14"/>
      <c r="J519" s="14" t="s">
        <v>2107</v>
      </c>
      <c r="K519" s="14" t="s">
        <v>2108</v>
      </c>
      <c r="L519" s="14" t="str">
        <f t="shared" si="8"/>
        <v>Giồng Trôm/Bến Tre</v>
      </c>
      <c r="M519" s="14">
        <v>121</v>
      </c>
      <c r="N519" s="12"/>
      <c r="O519" s="12"/>
    </row>
    <row r="520" spans="1:15" ht="19">
      <c r="A520" s="14" t="s">
        <v>1370</v>
      </c>
      <c r="B520" s="14">
        <v>6000009013</v>
      </c>
      <c r="C520" s="14" t="s">
        <v>325</v>
      </c>
      <c r="D520" s="14" t="s">
        <v>2134</v>
      </c>
      <c r="E520" s="14" t="s">
        <v>2120</v>
      </c>
      <c r="F520" s="14" t="s">
        <v>2106</v>
      </c>
      <c r="G520" s="14" t="s">
        <v>1465</v>
      </c>
      <c r="H520" s="14">
        <v>129</v>
      </c>
      <c r="I520" s="14"/>
      <c r="J520" s="14" t="s">
        <v>2107</v>
      </c>
      <c r="K520" s="14" t="s">
        <v>2121</v>
      </c>
      <c r="L520" s="14" t="str">
        <f t="shared" si="8"/>
        <v>Mỏ Cày Nam/Bến Tre</v>
      </c>
      <c r="M520" s="14">
        <v>129</v>
      </c>
      <c r="N520" s="12"/>
      <c r="O520" s="12"/>
    </row>
    <row r="521" spans="1:15" ht="19">
      <c r="A521" s="14" t="s">
        <v>1370</v>
      </c>
      <c r="B521" s="14">
        <v>6000009128</v>
      </c>
      <c r="C521" s="14" t="s">
        <v>325</v>
      </c>
      <c r="D521" s="14" t="s">
        <v>2135</v>
      </c>
      <c r="E521" s="14" t="s">
        <v>2114</v>
      </c>
      <c r="F521" s="14" t="s">
        <v>2106</v>
      </c>
      <c r="G521" s="14" t="s">
        <v>1465</v>
      </c>
      <c r="H521" s="14">
        <v>139</v>
      </c>
      <c r="I521" s="14"/>
      <c r="J521" s="14" t="s">
        <v>2107</v>
      </c>
      <c r="K521" s="14" t="s">
        <v>2108</v>
      </c>
      <c r="L521" s="14" t="str">
        <f t="shared" si="8"/>
        <v>Ba Tri/Bến Tre</v>
      </c>
      <c r="M521" s="14">
        <v>139</v>
      </c>
      <c r="N521" s="12"/>
      <c r="O521" s="12"/>
    </row>
    <row r="522" spans="1:15" ht="19">
      <c r="A522" s="14" t="s">
        <v>1370</v>
      </c>
      <c r="B522" s="14">
        <v>6000009278</v>
      </c>
      <c r="C522" s="14" t="s">
        <v>325</v>
      </c>
      <c r="D522" s="14" t="s">
        <v>2136</v>
      </c>
      <c r="E522" s="14" t="s">
        <v>2137</v>
      </c>
      <c r="F522" s="14" t="s">
        <v>2106</v>
      </c>
      <c r="G522" s="14" t="s">
        <v>1465</v>
      </c>
      <c r="H522" s="14">
        <v>121</v>
      </c>
      <c r="I522" s="14"/>
      <c r="J522" s="14" t="s">
        <v>2107</v>
      </c>
      <c r="K522" s="14" t="s">
        <v>2121</v>
      </c>
      <c r="L522" s="14" t="str">
        <f t="shared" si="8"/>
        <v>Mỏ Cày Bắc/Bến Tre</v>
      </c>
      <c r="M522" s="14">
        <v>121</v>
      </c>
      <c r="N522" s="12"/>
      <c r="O522" s="12"/>
    </row>
    <row r="523" spans="1:15" ht="19">
      <c r="A523" s="14" t="s">
        <v>1370</v>
      </c>
      <c r="B523" s="14">
        <v>6000009346</v>
      </c>
      <c r="C523" s="14" t="s">
        <v>325</v>
      </c>
      <c r="D523" s="14" t="s">
        <v>2138</v>
      </c>
      <c r="E523" s="14" t="s">
        <v>132</v>
      </c>
      <c r="F523" s="14" t="s">
        <v>2106</v>
      </c>
      <c r="G523" s="14" t="s">
        <v>1465</v>
      </c>
      <c r="H523" s="14">
        <v>98</v>
      </c>
      <c r="I523" s="14"/>
      <c r="J523" s="14" t="s">
        <v>2107</v>
      </c>
      <c r="K523" s="14" t="s">
        <v>2108</v>
      </c>
      <c r="L523" s="14" t="str">
        <f t="shared" si="8"/>
        <v>Châu Thành/Bến Tre</v>
      </c>
      <c r="M523" s="14">
        <v>100</v>
      </c>
      <c r="N523" s="12"/>
      <c r="O523" s="12"/>
    </row>
    <row r="524" spans="1:15" ht="19">
      <c r="A524" s="14" t="s">
        <v>1370</v>
      </c>
      <c r="B524" s="14">
        <v>6000009347</v>
      </c>
      <c r="C524" s="14" t="s">
        <v>325</v>
      </c>
      <c r="D524" s="14" t="s">
        <v>2139</v>
      </c>
      <c r="E524" s="14" t="s">
        <v>2114</v>
      </c>
      <c r="F524" s="14" t="s">
        <v>2106</v>
      </c>
      <c r="G524" s="14" t="s">
        <v>1465</v>
      </c>
      <c r="H524" s="14">
        <v>139</v>
      </c>
      <c r="I524" s="14"/>
      <c r="J524" s="14" t="s">
        <v>2107</v>
      </c>
      <c r="K524" s="14" t="s">
        <v>2108</v>
      </c>
      <c r="L524" s="14" t="str">
        <f t="shared" si="8"/>
        <v>Ba Tri/Bến Tre</v>
      </c>
      <c r="M524" s="14">
        <v>139</v>
      </c>
      <c r="N524" s="12"/>
      <c r="O524" s="12"/>
    </row>
    <row r="525" spans="1:15" ht="19">
      <c r="A525" s="14" t="s">
        <v>1370</v>
      </c>
      <c r="B525" s="14">
        <v>5000004002</v>
      </c>
      <c r="C525" s="14" t="s">
        <v>534</v>
      </c>
      <c r="D525" s="14" t="s">
        <v>2140</v>
      </c>
      <c r="E525" s="14" t="s">
        <v>524</v>
      </c>
      <c r="F525" s="14" t="s">
        <v>524</v>
      </c>
      <c r="G525" s="14" t="s">
        <v>1465</v>
      </c>
      <c r="H525" s="14">
        <v>327</v>
      </c>
      <c r="I525" s="14"/>
      <c r="J525" s="14" t="s">
        <v>1466</v>
      </c>
      <c r="K525" s="14" t="s">
        <v>1467</v>
      </c>
      <c r="L525" s="14" t="str">
        <f t="shared" si="8"/>
        <v>Cà Mau/Cà Mau</v>
      </c>
      <c r="M525" s="14">
        <v>327</v>
      </c>
      <c r="N525" s="12"/>
      <c r="O525" s="12"/>
    </row>
    <row r="526" spans="1:15" ht="19">
      <c r="A526" s="14" t="s">
        <v>1370</v>
      </c>
      <c r="B526" s="14">
        <v>5000004092</v>
      </c>
      <c r="C526" s="14" t="s">
        <v>2141</v>
      </c>
      <c r="D526" s="14" t="s">
        <v>2142</v>
      </c>
      <c r="E526" s="14" t="s">
        <v>524</v>
      </c>
      <c r="F526" s="14" t="s">
        <v>524</v>
      </c>
      <c r="G526" s="14" t="s">
        <v>1465</v>
      </c>
      <c r="H526" s="14">
        <v>327</v>
      </c>
      <c r="I526" s="14"/>
      <c r="J526" s="14" t="s">
        <v>1466</v>
      </c>
      <c r="K526" s="14" t="s">
        <v>1467</v>
      </c>
      <c r="L526" s="14" t="str">
        <f t="shared" si="8"/>
        <v>Cà Mau/Cà Mau</v>
      </c>
      <c r="M526" s="14">
        <v>327</v>
      </c>
      <c r="N526" s="12"/>
      <c r="O526" s="12"/>
    </row>
    <row r="527" spans="1:15" ht="19">
      <c r="A527" s="14" t="s">
        <v>1370</v>
      </c>
      <c r="B527" s="14">
        <v>5000004298</v>
      </c>
      <c r="C527" s="14" t="s">
        <v>2143</v>
      </c>
      <c r="D527" s="14" t="s">
        <v>2144</v>
      </c>
      <c r="E527" s="14" t="s">
        <v>524</v>
      </c>
      <c r="F527" s="14" t="s">
        <v>524</v>
      </c>
      <c r="G527" s="14" t="s">
        <v>1465</v>
      </c>
      <c r="H527" s="14">
        <v>327</v>
      </c>
      <c r="I527" s="14"/>
      <c r="J527" s="14" t="s">
        <v>1466</v>
      </c>
      <c r="K527" s="14" t="s">
        <v>1467</v>
      </c>
      <c r="L527" s="14" t="str">
        <f t="shared" si="8"/>
        <v>Cà Mau/Cà Mau</v>
      </c>
      <c r="M527" s="14">
        <v>327</v>
      </c>
      <c r="N527" s="12"/>
      <c r="O527" s="12"/>
    </row>
    <row r="528" spans="1:15" ht="19">
      <c r="A528" s="14" t="s">
        <v>1370</v>
      </c>
      <c r="B528" s="14">
        <v>5000005135</v>
      </c>
      <c r="C528" s="14" t="s">
        <v>2145</v>
      </c>
      <c r="D528" s="14" t="s">
        <v>2146</v>
      </c>
      <c r="E528" s="14" t="s">
        <v>524</v>
      </c>
      <c r="F528" s="14" t="s">
        <v>524</v>
      </c>
      <c r="G528" s="14" t="s">
        <v>1465</v>
      </c>
      <c r="H528" s="14">
        <v>327</v>
      </c>
      <c r="I528" s="14"/>
      <c r="J528" s="14" t="s">
        <v>1466</v>
      </c>
      <c r="K528" s="14" t="s">
        <v>1467</v>
      </c>
      <c r="L528" s="14" t="str">
        <f t="shared" si="8"/>
        <v>Cà Mau/Cà Mau</v>
      </c>
      <c r="M528" s="14">
        <v>327</v>
      </c>
      <c r="N528" s="12"/>
      <c r="O528" s="12"/>
    </row>
    <row r="529" spans="1:15" ht="19">
      <c r="A529" s="14" t="s">
        <v>1370</v>
      </c>
      <c r="B529" s="14">
        <v>6000003027</v>
      </c>
      <c r="C529" s="14" t="s">
        <v>1093</v>
      </c>
      <c r="D529" s="14" t="s">
        <v>2147</v>
      </c>
      <c r="E529" s="14" t="s">
        <v>524</v>
      </c>
      <c r="F529" s="14" t="s">
        <v>524</v>
      </c>
      <c r="G529" s="14" t="s">
        <v>1465</v>
      </c>
      <c r="H529" s="14">
        <v>327</v>
      </c>
      <c r="I529" s="14"/>
      <c r="J529" s="14" t="s">
        <v>1466</v>
      </c>
      <c r="K529" s="14" t="s">
        <v>1467</v>
      </c>
      <c r="L529" s="14" t="str">
        <f t="shared" si="8"/>
        <v>Cà Mau/Cà Mau</v>
      </c>
      <c r="M529" s="14">
        <v>327</v>
      </c>
      <c r="N529" s="12"/>
      <c r="O529" s="12"/>
    </row>
    <row r="530" spans="1:15" ht="19">
      <c r="A530" s="14" t="s">
        <v>1370</v>
      </c>
      <c r="B530" s="14">
        <v>6000004883</v>
      </c>
      <c r="C530" s="14" t="s">
        <v>556</v>
      </c>
      <c r="D530" s="14" t="s">
        <v>2148</v>
      </c>
      <c r="E530" s="14" t="s">
        <v>2149</v>
      </c>
      <c r="F530" s="14" t="s">
        <v>524</v>
      </c>
      <c r="G530" s="14" t="s">
        <v>1465</v>
      </c>
      <c r="H530" s="14">
        <v>386</v>
      </c>
      <c r="I530" s="14"/>
      <c r="J530" s="14" t="s">
        <v>1466</v>
      </c>
      <c r="K530" s="14" t="s">
        <v>2150</v>
      </c>
      <c r="L530" s="14" t="str">
        <f t="shared" si="8"/>
        <v>Năm Căn/Cà Mau</v>
      </c>
      <c r="M530" s="14">
        <v>386</v>
      </c>
      <c r="N530" s="12"/>
      <c r="O530" s="12"/>
    </row>
    <row r="531" spans="1:15" ht="19">
      <c r="A531" s="14" t="s">
        <v>1370</v>
      </c>
      <c r="B531" s="14">
        <v>6000005059</v>
      </c>
      <c r="C531" s="14" t="s">
        <v>556</v>
      </c>
      <c r="D531" s="14" t="s">
        <v>2151</v>
      </c>
      <c r="E531" s="14" t="s">
        <v>2152</v>
      </c>
      <c r="F531" s="14" t="s">
        <v>524</v>
      </c>
      <c r="G531" s="14" t="s">
        <v>1465</v>
      </c>
      <c r="H531" s="14">
        <v>362</v>
      </c>
      <c r="I531" s="14"/>
      <c r="J531" s="14" t="s">
        <v>1466</v>
      </c>
      <c r="K531" s="14" t="s">
        <v>2150</v>
      </c>
      <c r="L531" s="14" t="str">
        <f t="shared" si="8"/>
        <v>Trần văn Thời/Cà Mau</v>
      </c>
      <c r="M531" s="14">
        <v>362</v>
      </c>
      <c r="N531" s="12"/>
      <c r="O531" s="12"/>
    </row>
    <row r="532" spans="1:15" ht="19">
      <c r="A532" s="14" t="s">
        <v>1370</v>
      </c>
      <c r="B532" s="14">
        <v>6000005177</v>
      </c>
      <c r="C532" s="14" t="s">
        <v>556</v>
      </c>
      <c r="D532" s="14" t="s">
        <v>2153</v>
      </c>
      <c r="E532" s="14" t="s">
        <v>524</v>
      </c>
      <c r="F532" s="14" t="s">
        <v>524</v>
      </c>
      <c r="G532" s="14" t="s">
        <v>1465</v>
      </c>
      <c r="H532" s="14">
        <v>327</v>
      </c>
      <c r="I532" s="14"/>
      <c r="J532" s="14" t="s">
        <v>1466</v>
      </c>
      <c r="K532" s="14" t="s">
        <v>1467</v>
      </c>
      <c r="L532" s="14" t="str">
        <f t="shared" si="8"/>
        <v>Cà Mau/Cà Mau</v>
      </c>
      <c r="M532" s="14">
        <v>327</v>
      </c>
      <c r="N532" s="12"/>
      <c r="O532" s="12"/>
    </row>
    <row r="533" spans="1:15" ht="19">
      <c r="A533" s="14" t="s">
        <v>1370</v>
      </c>
      <c r="B533" s="14">
        <v>6000005178</v>
      </c>
      <c r="C533" s="14" t="s">
        <v>556</v>
      </c>
      <c r="D533" s="14" t="s">
        <v>2154</v>
      </c>
      <c r="E533" s="14" t="s">
        <v>525</v>
      </c>
      <c r="F533" s="14" t="s">
        <v>524</v>
      </c>
      <c r="G533" s="14" t="s">
        <v>1465</v>
      </c>
      <c r="H533" s="14">
        <v>318</v>
      </c>
      <c r="I533" s="14"/>
      <c r="J533" s="14" t="s">
        <v>1466</v>
      </c>
      <c r="K533" s="14" t="s">
        <v>2155</v>
      </c>
      <c r="L533" s="14" t="str">
        <f t="shared" si="8"/>
        <v>Thới Bình/Cà Mau</v>
      </c>
      <c r="M533" s="14">
        <v>318</v>
      </c>
      <c r="N533" s="12"/>
      <c r="O533" s="12"/>
    </row>
    <row r="534" spans="1:15" ht="19">
      <c r="A534" s="14" t="s">
        <v>1370</v>
      </c>
      <c r="B534" s="14">
        <v>6000005187</v>
      </c>
      <c r="C534" s="14" t="s">
        <v>556</v>
      </c>
      <c r="D534" s="14" t="s">
        <v>2156</v>
      </c>
      <c r="E534" s="14" t="s">
        <v>524</v>
      </c>
      <c r="F534" s="14" t="s">
        <v>524</v>
      </c>
      <c r="G534" s="14" t="s">
        <v>1465</v>
      </c>
      <c r="H534" s="14">
        <v>327</v>
      </c>
      <c r="I534" s="14"/>
      <c r="J534" s="14" t="s">
        <v>1466</v>
      </c>
      <c r="K534" s="14" t="s">
        <v>1467</v>
      </c>
      <c r="L534" s="14" t="str">
        <f t="shared" si="8"/>
        <v>Cà Mau/Cà Mau</v>
      </c>
      <c r="M534" s="14">
        <v>327</v>
      </c>
      <c r="N534" s="12"/>
      <c r="O534" s="12"/>
    </row>
    <row r="535" spans="1:15" ht="19">
      <c r="A535" s="14" t="s">
        <v>1370</v>
      </c>
      <c r="B535" s="14">
        <v>6000005250</v>
      </c>
      <c r="C535" s="14" t="s">
        <v>556</v>
      </c>
      <c r="D535" s="14" t="s">
        <v>2157</v>
      </c>
      <c r="E535" s="14" t="s">
        <v>2158</v>
      </c>
      <c r="F535" s="14" t="s">
        <v>524</v>
      </c>
      <c r="G535" s="14" t="s">
        <v>1465</v>
      </c>
      <c r="H535" s="14">
        <v>363</v>
      </c>
      <c r="I535" s="14"/>
      <c r="J535" s="14" t="s">
        <v>1466</v>
      </c>
      <c r="K535" s="14" t="s">
        <v>2150</v>
      </c>
      <c r="L535" s="14" t="str">
        <f t="shared" si="8"/>
        <v>Cái Nước/Cà Mau</v>
      </c>
      <c r="M535" s="14">
        <v>363</v>
      </c>
      <c r="N535" s="12"/>
      <c r="O535" s="12"/>
    </row>
    <row r="536" spans="1:15" ht="19">
      <c r="A536" s="14" t="s">
        <v>1370</v>
      </c>
      <c r="B536" s="14">
        <v>6000007315</v>
      </c>
      <c r="C536" s="14" t="s">
        <v>556</v>
      </c>
      <c r="D536" s="14" t="s">
        <v>2159</v>
      </c>
      <c r="E536" s="14" t="s">
        <v>524</v>
      </c>
      <c r="F536" s="14" t="s">
        <v>524</v>
      </c>
      <c r="G536" s="14" t="s">
        <v>1465</v>
      </c>
      <c r="H536" s="14">
        <v>327</v>
      </c>
      <c r="I536" s="14"/>
      <c r="J536" s="14" t="s">
        <v>1466</v>
      </c>
      <c r="K536" s="14" t="s">
        <v>1467</v>
      </c>
      <c r="L536" s="14" t="str">
        <f t="shared" si="8"/>
        <v>Cà Mau/Cà Mau</v>
      </c>
      <c r="M536" s="14">
        <v>327</v>
      </c>
      <c r="N536" s="12"/>
      <c r="O536" s="12"/>
    </row>
    <row r="537" spans="1:15" ht="19">
      <c r="A537" s="14" t="s">
        <v>1370</v>
      </c>
      <c r="B537" s="14">
        <v>6000008377</v>
      </c>
      <c r="C537" s="14" t="s">
        <v>556</v>
      </c>
      <c r="D537" s="14" t="s">
        <v>2160</v>
      </c>
      <c r="E537" s="14" t="s">
        <v>2161</v>
      </c>
      <c r="F537" s="14" t="s">
        <v>524</v>
      </c>
      <c r="G537" s="14" t="s">
        <v>1465</v>
      </c>
      <c r="H537" s="14">
        <v>355</v>
      </c>
      <c r="I537" s="14"/>
      <c r="J537" s="14" t="s">
        <v>1466</v>
      </c>
      <c r="K537" s="14" t="s">
        <v>2162</v>
      </c>
      <c r="L537" s="14" t="str">
        <f t="shared" si="8"/>
        <v>Đầm Dơi/Cà Mau</v>
      </c>
      <c r="M537" s="14">
        <v>355</v>
      </c>
      <c r="N537" s="12"/>
      <c r="O537" s="12"/>
    </row>
    <row r="538" spans="1:15" ht="19">
      <c r="A538" s="14" t="s">
        <v>1370</v>
      </c>
      <c r="B538" s="14">
        <v>6000008378</v>
      </c>
      <c r="C538" s="14" t="s">
        <v>556</v>
      </c>
      <c r="D538" s="14" t="s">
        <v>2163</v>
      </c>
      <c r="E538" s="14" t="s">
        <v>525</v>
      </c>
      <c r="F538" s="14" t="s">
        <v>524</v>
      </c>
      <c r="G538" s="14" t="s">
        <v>1465</v>
      </c>
      <c r="H538" s="14">
        <v>318</v>
      </c>
      <c r="I538" s="14"/>
      <c r="J538" s="14" t="s">
        <v>1466</v>
      </c>
      <c r="K538" s="14" t="s">
        <v>2155</v>
      </c>
      <c r="L538" s="14" t="str">
        <f t="shared" si="8"/>
        <v>Thới Bình/Cà Mau</v>
      </c>
      <c r="M538" s="14">
        <v>318</v>
      </c>
      <c r="N538" s="12"/>
      <c r="O538" s="12"/>
    </row>
    <row r="539" spans="1:15" ht="19">
      <c r="A539" s="14" t="s">
        <v>1370</v>
      </c>
      <c r="B539" s="14">
        <v>6000008379</v>
      </c>
      <c r="C539" s="14" t="s">
        <v>556</v>
      </c>
      <c r="D539" s="14" t="s">
        <v>2164</v>
      </c>
      <c r="E539" s="14" t="s">
        <v>1024</v>
      </c>
      <c r="F539" s="14" t="s">
        <v>524</v>
      </c>
      <c r="G539" s="14" t="s">
        <v>1465</v>
      </c>
      <c r="H539" s="14">
        <v>373</v>
      </c>
      <c r="I539" s="14"/>
      <c r="J539" s="14" t="s">
        <v>1466</v>
      </c>
      <c r="K539" s="14" t="s">
        <v>2150</v>
      </c>
      <c r="L539" s="14" t="str">
        <f t="shared" si="8"/>
        <v>Phú Tân/Cà Mau</v>
      </c>
      <c r="M539" s="14">
        <v>373</v>
      </c>
      <c r="N539" s="12"/>
      <c r="O539" s="12"/>
    </row>
    <row r="540" spans="1:15" ht="19">
      <c r="A540" s="14" t="s">
        <v>1370</v>
      </c>
      <c r="B540" s="14">
        <v>6000008397</v>
      </c>
      <c r="C540" s="14" t="s">
        <v>556</v>
      </c>
      <c r="D540" s="14" t="s">
        <v>2165</v>
      </c>
      <c r="E540" s="14" t="s">
        <v>2166</v>
      </c>
      <c r="F540" s="14" t="s">
        <v>524</v>
      </c>
      <c r="G540" s="14" t="s">
        <v>1465</v>
      </c>
      <c r="H540" s="14">
        <v>354</v>
      </c>
      <c r="I540" s="14"/>
      <c r="J540" s="14" t="s">
        <v>1466</v>
      </c>
      <c r="K540" s="14" t="s">
        <v>2155</v>
      </c>
      <c r="L540" s="14" t="str">
        <f t="shared" si="8"/>
        <v>U Minh/Cà Mau</v>
      </c>
      <c r="M540" s="14">
        <v>354</v>
      </c>
      <c r="N540" s="12"/>
      <c r="O540" s="12"/>
    </row>
    <row r="541" spans="1:15" ht="19">
      <c r="A541" s="14" t="s">
        <v>1370</v>
      </c>
      <c r="B541" s="14">
        <v>6000008433</v>
      </c>
      <c r="C541" s="14" t="s">
        <v>556</v>
      </c>
      <c r="D541" s="14" t="s">
        <v>2167</v>
      </c>
      <c r="E541" s="14" t="s">
        <v>524</v>
      </c>
      <c r="F541" s="14" t="s">
        <v>524</v>
      </c>
      <c r="G541" s="14" t="s">
        <v>1465</v>
      </c>
      <c r="H541" s="14">
        <v>327</v>
      </c>
      <c r="I541" s="14"/>
      <c r="J541" s="14" t="s">
        <v>1466</v>
      </c>
      <c r="K541" s="14" t="s">
        <v>1467</v>
      </c>
      <c r="L541" s="14" t="str">
        <f t="shared" si="8"/>
        <v>Cà Mau/Cà Mau</v>
      </c>
      <c r="M541" s="14">
        <v>327</v>
      </c>
      <c r="N541" s="12"/>
      <c r="O541" s="12"/>
    </row>
    <row r="542" spans="1:15" ht="19">
      <c r="A542" s="14" t="s">
        <v>1370</v>
      </c>
      <c r="B542" s="14">
        <v>6000008747</v>
      </c>
      <c r="C542" s="14" t="s">
        <v>556</v>
      </c>
      <c r="D542" s="14" t="s">
        <v>2168</v>
      </c>
      <c r="E542" s="14" t="s">
        <v>2158</v>
      </c>
      <c r="F542" s="14" t="s">
        <v>524</v>
      </c>
      <c r="G542" s="14" t="s">
        <v>1465</v>
      </c>
      <c r="H542" s="14">
        <v>363</v>
      </c>
      <c r="I542" s="14"/>
      <c r="J542" s="14" t="s">
        <v>1466</v>
      </c>
      <c r="K542" s="14" t="s">
        <v>2150</v>
      </c>
      <c r="L542" s="14" t="str">
        <f t="shared" si="8"/>
        <v>Cái Nước/Cà Mau</v>
      </c>
      <c r="M542" s="14">
        <v>363</v>
      </c>
      <c r="N542" s="12"/>
      <c r="O542" s="12"/>
    </row>
    <row r="543" spans="1:15" ht="19">
      <c r="A543" s="14" t="s">
        <v>1370</v>
      </c>
      <c r="B543" s="14">
        <v>6000009059</v>
      </c>
      <c r="C543" s="14" t="s">
        <v>556</v>
      </c>
      <c r="D543" s="14" t="s">
        <v>2169</v>
      </c>
      <c r="E543" s="14" t="s">
        <v>2161</v>
      </c>
      <c r="F543" s="14" t="s">
        <v>524</v>
      </c>
      <c r="G543" s="14" t="s">
        <v>1465</v>
      </c>
      <c r="H543" s="14">
        <v>355</v>
      </c>
      <c r="I543" s="14"/>
      <c r="J543" s="14" t="s">
        <v>1466</v>
      </c>
      <c r="K543" s="14" t="s">
        <v>2162</v>
      </c>
      <c r="L543" s="14" t="str">
        <f t="shared" si="8"/>
        <v>Đầm Dơi/Cà Mau</v>
      </c>
      <c r="M543" s="14">
        <v>355</v>
      </c>
      <c r="N543" s="12"/>
      <c r="O543" s="12"/>
    </row>
    <row r="544" spans="1:15" ht="19">
      <c r="A544" s="14" t="s">
        <v>1370</v>
      </c>
      <c r="B544" s="14">
        <v>6000009175</v>
      </c>
      <c r="C544" s="14" t="s">
        <v>556</v>
      </c>
      <c r="D544" s="14" t="s">
        <v>2170</v>
      </c>
      <c r="E544" s="14" t="s">
        <v>2149</v>
      </c>
      <c r="F544" s="14" t="s">
        <v>524</v>
      </c>
      <c r="G544" s="14" t="s">
        <v>1465</v>
      </c>
      <c r="H544" s="14">
        <v>386</v>
      </c>
      <c r="I544" s="14"/>
      <c r="J544" s="14" t="s">
        <v>1466</v>
      </c>
      <c r="K544" s="14" t="s">
        <v>2150</v>
      </c>
      <c r="L544" s="14" t="str">
        <f t="shared" si="8"/>
        <v>Năm Căn/Cà Mau</v>
      </c>
      <c r="M544" s="14">
        <v>386</v>
      </c>
      <c r="N544" s="12"/>
      <c r="O544" s="12"/>
    </row>
    <row r="545" spans="1:15" ht="19">
      <c r="A545" s="14" t="s">
        <v>1370</v>
      </c>
      <c r="B545" s="14">
        <v>6000009180</v>
      </c>
      <c r="C545" s="14" t="s">
        <v>556</v>
      </c>
      <c r="D545" s="14" t="s">
        <v>2171</v>
      </c>
      <c r="E545" s="14" t="s">
        <v>2152</v>
      </c>
      <c r="F545" s="14" t="s">
        <v>524</v>
      </c>
      <c r="G545" s="14" t="s">
        <v>1465</v>
      </c>
      <c r="H545" s="14">
        <v>362</v>
      </c>
      <c r="I545" s="14"/>
      <c r="J545" s="14" t="s">
        <v>1466</v>
      </c>
      <c r="K545" s="14" t="s">
        <v>2150</v>
      </c>
      <c r="L545" s="14" t="str">
        <f t="shared" si="8"/>
        <v>Trần văn Thời/Cà Mau</v>
      </c>
      <c r="M545" s="14">
        <v>362</v>
      </c>
      <c r="N545" s="12"/>
      <c r="O545" s="12"/>
    </row>
    <row r="546" spans="1:15" ht="19">
      <c r="A546" s="14" t="s">
        <v>1370</v>
      </c>
      <c r="B546" s="14">
        <v>6000009182</v>
      </c>
      <c r="C546" s="14" t="s">
        <v>556</v>
      </c>
      <c r="D546" s="14" t="s">
        <v>2172</v>
      </c>
      <c r="E546" s="14" t="s">
        <v>525</v>
      </c>
      <c r="F546" s="14" t="s">
        <v>524</v>
      </c>
      <c r="G546" s="14" t="s">
        <v>1465</v>
      </c>
      <c r="H546" s="14">
        <v>318</v>
      </c>
      <c r="I546" s="14"/>
      <c r="J546" s="14" t="s">
        <v>1466</v>
      </c>
      <c r="K546" s="14" t="s">
        <v>2155</v>
      </c>
      <c r="L546" s="14" t="str">
        <f t="shared" si="8"/>
        <v>Thới Bình/Cà Mau</v>
      </c>
      <c r="M546" s="14">
        <v>318</v>
      </c>
      <c r="N546" s="12"/>
      <c r="O546" s="12"/>
    </row>
    <row r="547" spans="1:15" ht="19">
      <c r="A547" s="14" t="s">
        <v>1370</v>
      </c>
      <c r="B547" s="14">
        <v>6000009329</v>
      </c>
      <c r="C547" s="14" t="s">
        <v>556</v>
      </c>
      <c r="D547" s="14" t="s">
        <v>2173</v>
      </c>
      <c r="E547" s="14" t="s">
        <v>2174</v>
      </c>
      <c r="F547" s="14" t="s">
        <v>524</v>
      </c>
      <c r="G547" s="14" t="s">
        <v>1465</v>
      </c>
      <c r="H547" s="14">
        <v>327</v>
      </c>
      <c r="I547" s="14"/>
      <c r="J547" s="14" t="s">
        <v>1466</v>
      </c>
      <c r="K547" s="14" t="s">
        <v>1467</v>
      </c>
      <c r="L547" s="14" t="str">
        <f t="shared" si="8"/>
        <v>Cà mau/Cà Mau</v>
      </c>
      <c r="M547" s="14">
        <v>327</v>
      </c>
      <c r="N547" s="12"/>
      <c r="O547" s="12"/>
    </row>
    <row r="548" spans="1:15" ht="19">
      <c r="A548" s="14" t="s">
        <v>1370</v>
      </c>
      <c r="B548" s="14">
        <v>6000009355</v>
      </c>
      <c r="C548" s="14" t="s">
        <v>556</v>
      </c>
      <c r="D548" s="14" t="s">
        <v>2175</v>
      </c>
      <c r="E548" s="14" t="s">
        <v>2174</v>
      </c>
      <c r="F548" s="14" t="s">
        <v>524</v>
      </c>
      <c r="G548" s="14" t="s">
        <v>1465</v>
      </c>
      <c r="H548" s="14">
        <v>327</v>
      </c>
      <c r="I548" s="14"/>
      <c r="J548" s="14" t="s">
        <v>1466</v>
      </c>
      <c r="K548" s="14" t="s">
        <v>1467</v>
      </c>
      <c r="L548" s="14" t="str">
        <f t="shared" si="8"/>
        <v>Cà mau/Cà Mau</v>
      </c>
      <c r="M548" s="14">
        <v>327</v>
      </c>
      <c r="N548" s="12"/>
      <c r="O548" s="12"/>
    </row>
    <row r="549" spans="1:15" ht="19">
      <c r="A549" s="14" t="s">
        <v>1370</v>
      </c>
      <c r="B549" s="14">
        <v>6000010180</v>
      </c>
      <c r="C549" s="14" t="s">
        <v>1093</v>
      </c>
      <c r="D549" s="14" t="s">
        <v>2176</v>
      </c>
      <c r="E549" s="14" t="s">
        <v>524</v>
      </c>
      <c r="F549" s="14" t="s">
        <v>524</v>
      </c>
      <c r="G549" s="14" t="s">
        <v>1465</v>
      </c>
      <c r="H549" s="14">
        <v>327</v>
      </c>
      <c r="I549" s="14"/>
      <c r="J549" s="14" t="s">
        <v>1466</v>
      </c>
      <c r="K549" s="14" t="s">
        <v>1467</v>
      </c>
      <c r="L549" s="14" t="str">
        <f t="shared" si="8"/>
        <v>Cà Mau/Cà Mau</v>
      </c>
      <c r="M549" s="14">
        <v>327</v>
      </c>
      <c r="N549" s="12"/>
      <c r="O549" s="12"/>
    </row>
    <row r="550" spans="1:15" ht="19">
      <c r="A550" s="14" t="s">
        <v>1370</v>
      </c>
      <c r="B550" s="14">
        <v>5000003691</v>
      </c>
      <c r="C550" s="14" t="s">
        <v>2177</v>
      </c>
      <c r="D550" s="14" t="s">
        <v>2178</v>
      </c>
      <c r="E550" s="14" t="s">
        <v>296</v>
      </c>
      <c r="F550" s="14" t="s">
        <v>291</v>
      </c>
      <c r="G550" s="14" t="s">
        <v>1465</v>
      </c>
      <c r="H550" s="14">
        <v>184</v>
      </c>
      <c r="I550" s="14"/>
      <c r="J550" s="14" t="s">
        <v>2179</v>
      </c>
      <c r="K550" s="14" t="s">
        <v>2180</v>
      </c>
      <c r="L550" s="14" t="str">
        <f t="shared" si="8"/>
        <v>Ninh Kiều/Cần Thơ</v>
      </c>
      <c r="M550" s="14">
        <v>184</v>
      </c>
      <c r="N550" s="12"/>
      <c r="O550" s="12"/>
    </row>
    <row r="551" spans="1:15" ht="19">
      <c r="A551" s="14" t="s">
        <v>1370</v>
      </c>
      <c r="B551" s="14">
        <v>5000003901</v>
      </c>
      <c r="C551" s="14" t="s">
        <v>2181</v>
      </c>
      <c r="D551" s="14" t="s">
        <v>2182</v>
      </c>
      <c r="E551" s="14" t="s">
        <v>296</v>
      </c>
      <c r="F551" s="14" t="s">
        <v>291</v>
      </c>
      <c r="G551" s="14" t="s">
        <v>1465</v>
      </c>
      <c r="H551" s="14">
        <v>184</v>
      </c>
      <c r="I551" s="14"/>
      <c r="J551" s="14" t="s">
        <v>2179</v>
      </c>
      <c r="K551" s="14" t="s">
        <v>2180</v>
      </c>
      <c r="L551" s="14" t="str">
        <f t="shared" si="8"/>
        <v>Ninh Kiều/Cần Thơ</v>
      </c>
      <c r="M551" s="14">
        <v>184</v>
      </c>
      <c r="N551" s="12"/>
      <c r="O551" s="12"/>
    </row>
    <row r="552" spans="1:15" ht="19">
      <c r="A552" s="14" t="s">
        <v>1370</v>
      </c>
      <c r="B552" s="14">
        <v>5000004091</v>
      </c>
      <c r="C552" s="14" t="s">
        <v>2183</v>
      </c>
      <c r="D552" s="14" t="s">
        <v>2184</v>
      </c>
      <c r="E552" s="14" t="s">
        <v>296</v>
      </c>
      <c r="F552" s="14" t="s">
        <v>291</v>
      </c>
      <c r="G552" s="14" t="s">
        <v>1465</v>
      </c>
      <c r="H552" s="14">
        <v>184</v>
      </c>
      <c r="I552" s="14"/>
      <c r="J552" s="14" t="s">
        <v>2179</v>
      </c>
      <c r="K552" s="14" t="s">
        <v>2180</v>
      </c>
      <c r="L552" s="14" t="str">
        <f t="shared" si="8"/>
        <v>Ninh Kiều/Cần Thơ</v>
      </c>
      <c r="M552" s="14">
        <v>184</v>
      </c>
      <c r="N552" s="12"/>
      <c r="O552" s="12"/>
    </row>
    <row r="553" spans="1:15" ht="19">
      <c r="A553" s="14" t="s">
        <v>1370</v>
      </c>
      <c r="B553" s="14">
        <v>5000004319</v>
      </c>
      <c r="C553" s="14" t="s">
        <v>2185</v>
      </c>
      <c r="D553" s="14" t="s">
        <v>2186</v>
      </c>
      <c r="E553" s="14" t="s">
        <v>296</v>
      </c>
      <c r="F553" s="14" t="s">
        <v>291</v>
      </c>
      <c r="G553" s="14" t="s">
        <v>1465</v>
      </c>
      <c r="H553" s="14">
        <v>184</v>
      </c>
      <c r="I553" s="14"/>
      <c r="J553" s="14" t="s">
        <v>2179</v>
      </c>
      <c r="K553" s="14" t="s">
        <v>2180</v>
      </c>
      <c r="L553" s="14" t="str">
        <f t="shared" si="8"/>
        <v>Ninh Kiều/Cần Thơ</v>
      </c>
      <c r="M553" s="14">
        <v>184</v>
      </c>
      <c r="N553" s="12"/>
      <c r="O553" s="12"/>
    </row>
    <row r="554" spans="1:15" ht="19">
      <c r="A554" s="14" t="s">
        <v>1370</v>
      </c>
      <c r="B554" s="14">
        <v>5000009382</v>
      </c>
      <c r="C554" s="14" t="s">
        <v>2187</v>
      </c>
      <c r="D554" s="14" t="s">
        <v>2188</v>
      </c>
      <c r="E554" s="14" t="s">
        <v>296</v>
      </c>
      <c r="F554" s="14" t="s">
        <v>291</v>
      </c>
      <c r="G554" s="14" t="s">
        <v>1465</v>
      </c>
      <c r="H554" s="14">
        <v>184</v>
      </c>
      <c r="I554" s="14"/>
      <c r="J554" s="14" t="s">
        <v>2179</v>
      </c>
      <c r="K554" s="14" t="s">
        <v>2180</v>
      </c>
      <c r="L554" s="14" t="str">
        <f t="shared" si="8"/>
        <v>Ninh Kiều/Cần Thơ</v>
      </c>
      <c r="M554" s="14">
        <v>184</v>
      </c>
      <c r="N554" s="12"/>
      <c r="O554" s="12"/>
    </row>
    <row r="555" spans="1:15" ht="19">
      <c r="A555" s="14" t="s">
        <v>1370</v>
      </c>
      <c r="B555" s="14">
        <v>6000003011</v>
      </c>
      <c r="C555" s="14" t="s">
        <v>1093</v>
      </c>
      <c r="D555" s="14" t="s">
        <v>2189</v>
      </c>
      <c r="E555" s="14" t="s">
        <v>296</v>
      </c>
      <c r="F555" s="14" t="s">
        <v>291</v>
      </c>
      <c r="G555" s="14" t="s">
        <v>1465</v>
      </c>
      <c r="H555" s="14">
        <v>184</v>
      </c>
      <c r="I555" s="14"/>
      <c r="J555" s="14" t="s">
        <v>2179</v>
      </c>
      <c r="K555" s="14" t="s">
        <v>2180</v>
      </c>
      <c r="L555" s="14" t="str">
        <f t="shared" si="8"/>
        <v>Ninh Kiều/Cần Thơ</v>
      </c>
      <c r="M555" s="14">
        <v>184</v>
      </c>
      <c r="N555" s="12"/>
      <c r="O555" s="12"/>
    </row>
    <row r="556" spans="1:15" ht="19">
      <c r="A556" s="14" t="s">
        <v>1370</v>
      </c>
      <c r="B556" s="14">
        <v>6000003037</v>
      </c>
      <c r="C556" s="14" t="s">
        <v>1093</v>
      </c>
      <c r="D556" s="14" t="s">
        <v>2190</v>
      </c>
      <c r="E556" s="14" t="s">
        <v>296</v>
      </c>
      <c r="F556" s="14" t="s">
        <v>291</v>
      </c>
      <c r="G556" s="14" t="s">
        <v>1465</v>
      </c>
      <c r="H556" s="14">
        <v>184</v>
      </c>
      <c r="I556" s="14"/>
      <c r="J556" s="14" t="s">
        <v>2179</v>
      </c>
      <c r="K556" s="14" t="s">
        <v>2180</v>
      </c>
      <c r="L556" s="14" t="str">
        <f t="shared" si="8"/>
        <v>Ninh Kiều/Cần Thơ</v>
      </c>
      <c r="M556" s="14">
        <v>184</v>
      </c>
      <c r="N556" s="12"/>
      <c r="O556" s="12"/>
    </row>
    <row r="557" spans="1:15" ht="19">
      <c r="A557" s="14" t="s">
        <v>1370</v>
      </c>
      <c r="B557" s="14">
        <v>6000004277</v>
      </c>
      <c r="C557" s="14" t="s">
        <v>310</v>
      </c>
      <c r="D557" s="14" t="s">
        <v>2191</v>
      </c>
      <c r="E557" s="14" t="s">
        <v>307</v>
      </c>
      <c r="F557" s="14" t="s">
        <v>291</v>
      </c>
      <c r="G557" s="14" t="s">
        <v>1465</v>
      </c>
      <c r="H557" s="14">
        <v>189</v>
      </c>
      <c r="I557" s="14"/>
      <c r="J557" s="14" t="s">
        <v>2179</v>
      </c>
      <c r="K557" s="14" t="s">
        <v>2180</v>
      </c>
      <c r="L557" s="14" t="str">
        <f t="shared" si="8"/>
        <v>Bình Thủy/Cần Thơ</v>
      </c>
      <c r="M557" s="14">
        <v>189</v>
      </c>
      <c r="N557" s="12"/>
      <c r="O557" s="12"/>
    </row>
    <row r="558" spans="1:15" ht="19">
      <c r="A558" s="14" t="s">
        <v>1370</v>
      </c>
      <c r="B558" s="14">
        <v>6000004279</v>
      </c>
      <c r="C558" s="14" t="s">
        <v>310</v>
      </c>
      <c r="D558" s="14" t="s">
        <v>2192</v>
      </c>
      <c r="E558" s="14" t="s">
        <v>296</v>
      </c>
      <c r="F558" s="14" t="s">
        <v>291</v>
      </c>
      <c r="G558" s="14" t="s">
        <v>1465</v>
      </c>
      <c r="H558" s="14">
        <v>184</v>
      </c>
      <c r="I558" s="14"/>
      <c r="J558" s="14" t="s">
        <v>2179</v>
      </c>
      <c r="K558" s="14" t="s">
        <v>2180</v>
      </c>
      <c r="L558" s="14" t="str">
        <f t="shared" si="8"/>
        <v>Ninh Kiều/Cần Thơ</v>
      </c>
      <c r="M558" s="14">
        <v>184</v>
      </c>
      <c r="N558" s="12"/>
      <c r="O558" s="12"/>
    </row>
    <row r="559" spans="1:15" ht="19">
      <c r="A559" s="14" t="s">
        <v>1370</v>
      </c>
      <c r="B559" s="14">
        <v>6000004280</v>
      </c>
      <c r="C559" s="14" t="s">
        <v>310</v>
      </c>
      <c r="D559" s="14" t="s">
        <v>2193</v>
      </c>
      <c r="E559" s="14" t="s">
        <v>307</v>
      </c>
      <c r="F559" s="14" t="s">
        <v>291</v>
      </c>
      <c r="G559" s="14" t="s">
        <v>1465</v>
      </c>
      <c r="H559" s="14">
        <v>189</v>
      </c>
      <c r="I559" s="14"/>
      <c r="J559" s="14" t="s">
        <v>2179</v>
      </c>
      <c r="K559" s="14" t="s">
        <v>2180</v>
      </c>
      <c r="L559" s="14" t="str">
        <f t="shared" si="8"/>
        <v>Bình Thủy/Cần Thơ</v>
      </c>
      <c r="M559" s="14">
        <v>189</v>
      </c>
      <c r="N559" s="12"/>
      <c r="O559" s="12"/>
    </row>
    <row r="560" spans="1:15" ht="19">
      <c r="A560" s="14" t="s">
        <v>1370</v>
      </c>
      <c r="B560" s="14">
        <v>6000004764</v>
      </c>
      <c r="C560" s="14" t="s">
        <v>2185</v>
      </c>
      <c r="D560" s="14" t="s">
        <v>2194</v>
      </c>
      <c r="E560" s="14" t="s">
        <v>296</v>
      </c>
      <c r="F560" s="14" t="s">
        <v>291</v>
      </c>
      <c r="G560" s="14" t="s">
        <v>1465</v>
      </c>
      <c r="H560" s="14">
        <v>184</v>
      </c>
      <c r="I560" s="14"/>
      <c r="J560" s="14" t="s">
        <v>2179</v>
      </c>
      <c r="K560" s="14" t="s">
        <v>2180</v>
      </c>
      <c r="L560" s="14" t="str">
        <f t="shared" si="8"/>
        <v>Ninh Kiều/Cần Thơ</v>
      </c>
      <c r="M560" s="14">
        <v>184</v>
      </c>
      <c r="N560" s="12"/>
      <c r="O560" s="12"/>
    </row>
    <row r="561" spans="1:15" ht="19">
      <c r="A561" s="14" t="s">
        <v>1370</v>
      </c>
      <c r="B561" s="14">
        <v>6000004988</v>
      </c>
      <c r="C561" s="14" t="s">
        <v>1622</v>
      </c>
      <c r="D561" s="14" t="s">
        <v>2195</v>
      </c>
      <c r="E561" s="14" t="s">
        <v>876</v>
      </c>
      <c r="F561" s="14" t="s">
        <v>291</v>
      </c>
      <c r="G561" s="14" t="s">
        <v>1465</v>
      </c>
      <c r="H561" s="14">
        <v>186</v>
      </c>
      <c r="I561" s="14" t="s">
        <v>2196</v>
      </c>
      <c r="J561" s="14" t="s">
        <v>2179</v>
      </c>
      <c r="K561" s="14" t="s">
        <v>2180</v>
      </c>
      <c r="L561" s="14" t="str">
        <f t="shared" si="8"/>
        <v>Cái Răng/Cần Thơ</v>
      </c>
      <c r="M561" s="14">
        <v>186</v>
      </c>
      <c r="N561" s="12"/>
      <c r="O561" s="12"/>
    </row>
    <row r="562" spans="1:15" ht="19">
      <c r="A562" s="14" t="s">
        <v>1370</v>
      </c>
      <c r="B562" s="14">
        <v>6000005251</v>
      </c>
      <c r="C562" s="14" t="s">
        <v>310</v>
      </c>
      <c r="D562" s="14" t="s">
        <v>2197</v>
      </c>
      <c r="E562" s="14" t="s">
        <v>2198</v>
      </c>
      <c r="F562" s="14" t="s">
        <v>291</v>
      </c>
      <c r="G562" s="14" t="s">
        <v>1465</v>
      </c>
      <c r="H562" s="14">
        <v>235</v>
      </c>
      <c r="I562" s="14"/>
      <c r="J562" s="14" t="s">
        <v>2179</v>
      </c>
      <c r="K562" s="14" t="s">
        <v>2180</v>
      </c>
      <c r="L562" s="14" t="str">
        <f t="shared" si="8"/>
        <v>Cờ Đỏ/Cần Thơ</v>
      </c>
      <c r="M562" s="14">
        <v>235</v>
      </c>
      <c r="N562" s="12"/>
      <c r="O562" s="12"/>
    </row>
    <row r="563" spans="1:15" ht="19">
      <c r="A563" s="14" t="s">
        <v>1370</v>
      </c>
      <c r="B563" s="14">
        <v>6000008161</v>
      </c>
      <c r="C563" s="14" t="s">
        <v>310</v>
      </c>
      <c r="D563" s="14" t="s">
        <v>2199</v>
      </c>
      <c r="E563" s="14" t="s">
        <v>307</v>
      </c>
      <c r="F563" s="14" t="s">
        <v>291</v>
      </c>
      <c r="G563" s="14" t="s">
        <v>1465</v>
      </c>
      <c r="H563" s="14">
        <v>189</v>
      </c>
      <c r="I563" s="14"/>
      <c r="J563" s="14" t="s">
        <v>2179</v>
      </c>
      <c r="K563" s="14" t="s">
        <v>2180</v>
      </c>
      <c r="L563" s="14" t="str">
        <f t="shared" si="8"/>
        <v>Bình Thủy/Cần Thơ</v>
      </c>
      <c r="M563" s="14">
        <v>189</v>
      </c>
      <c r="N563" s="12"/>
      <c r="O563" s="12"/>
    </row>
    <row r="564" spans="1:15" ht="19">
      <c r="A564" s="14" t="s">
        <v>1370</v>
      </c>
      <c r="B564" s="14">
        <v>6000008315</v>
      </c>
      <c r="C564" s="14" t="s">
        <v>310</v>
      </c>
      <c r="D564" s="14" t="s">
        <v>2200</v>
      </c>
      <c r="E564" s="14" t="s">
        <v>876</v>
      </c>
      <c r="F564" s="14" t="s">
        <v>291</v>
      </c>
      <c r="G564" s="14" t="s">
        <v>1465</v>
      </c>
      <c r="H564" s="14">
        <v>186</v>
      </c>
      <c r="I564" s="14"/>
      <c r="J564" s="14" t="s">
        <v>2179</v>
      </c>
      <c r="K564" s="14" t="s">
        <v>2180</v>
      </c>
      <c r="L564" s="14" t="str">
        <f t="shared" si="8"/>
        <v>Cái Răng/Cần Thơ</v>
      </c>
      <c r="M564" s="14">
        <v>186</v>
      </c>
      <c r="N564" s="12"/>
      <c r="O564" s="12"/>
    </row>
    <row r="565" spans="1:15" ht="19">
      <c r="A565" s="14" t="s">
        <v>1370</v>
      </c>
      <c r="B565" s="14">
        <v>6000008622</v>
      </c>
      <c r="C565" s="14" t="s">
        <v>310</v>
      </c>
      <c r="D565" s="14" t="s">
        <v>2201</v>
      </c>
      <c r="E565" s="14" t="s">
        <v>292</v>
      </c>
      <c r="F565" s="14" t="s">
        <v>291</v>
      </c>
      <c r="G565" s="14" t="s">
        <v>1465</v>
      </c>
      <c r="H565" s="14">
        <v>226</v>
      </c>
      <c r="I565" s="14"/>
      <c r="J565" s="14" t="s">
        <v>2179</v>
      </c>
      <c r="K565" s="14" t="s">
        <v>2180</v>
      </c>
      <c r="L565" s="14" t="str">
        <f t="shared" si="8"/>
        <v>Thốt Nốt/Cần Thơ</v>
      </c>
      <c r="M565" s="14">
        <v>226</v>
      </c>
      <c r="N565" s="12"/>
      <c r="O565" s="12"/>
    </row>
    <row r="566" spans="1:15" ht="19">
      <c r="A566" s="14" t="s">
        <v>1370</v>
      </c>
      <c r="B566" s="14">
        <v>6000008811</v>
      </c>
      <c r="C566" s="14" t="s">
        <v>310</v>
      </c>
      <c r="D566" s="14" t="s">
        <v>2202</v>
      </c>
      <c r="E566" s="14" t="s">
        <v>2203</v>
      </c>
      <c r="F566" s="14" t="s">
        <v>291</v>
      </c>
      <c r="G566" s="14" t="s">
        <v>1465</v>
      </c>
      <c r="H566" s="14">
        <v>204</v>
      </c>
      <c r="I566" s="14"/>
      <c r="J566" s="14" t="s">
        <v>2179</v>
      </c>
      <c r="K566" s="14" t="s">
        <v>2180</v>
      </c>
      <c r="L566" s="14" t="str">
        <f t="shared" si="8"/>
        <v>Ô Môn/Cần Thơ</v>
      </c>
      <c r="M566" s="14">
        <v>204</v>
      </c>
      <c r="N566" s="12"/>
      <c r="O566" s="12"/>
    </row>
    <row r="567" spans="1:15" ht="19">
      <c r="A567" s="14" t="s">
        <v>1370</v>
      </c>
      <c r="B567" s="14">
        <v>6000008879</v>
      </c>
      <c r="C567" s="14" t="s">
        <v>310</v>
      </c>
      <c r="D567" s="14" t="s">
        <v>2204</v>
      </c>
      <c r="E567" s="14" t="s">
        <v>296</v>
      </c>
      <c r="F567" s="14" t="s">
        <v>291</v>
      </c>
      <c r="G567" s="14" t="s">
        <v>1465</v>
      </c>
      <c r="H567" s="14">
        <v>184</v>
      </c>
      <c r="I567" s="14"/>
      <c r="J567" s="14" t="s">
        <v>2179</v>
      </c>
      <c r="K567" s="14" t="s">
        <v>2180</v>
      </c>
      <c r="L567" s="14" t="str">
        <f t="shared" si="8"/>
        <v>Ninh Kiều/Cần Thơ</v>
      </c>
      <c r="M567" s="14">
        <v>184</v>
      </c>
      <c r="N567" s="12"/>
      <c r="O567" s="12"/>
    </row>
    <row r="568" spans="1:15" ht="19">
      <c r="A568" s="14" t="s">
        <v>1370</v>
      </c>
      <c r="B568" s="14">
        <v>6000008880</v>
      </c>
      <c r="C568" s="14" t="s">
        <v>310</v>
      </c>
      <c r="D568" s="14" t="s">
        <v>2205</v>
      </c>
      <c r="E568" s="14" t="s">
        <v>296</v>
      </c>
      <c r="F568" s="14" t="s">
        <v>291</v>
      </c>
      <c r="G568" s="14" t="s">
        <v>1465</v>
      </c>
      <c r="H568" s="14">
        <v>184</v>
      </c>
      <c r="I568" s="14"/>
      <c r="J568" s="14" t="s">
        <v>2179</v>
      </c>
      <c r="K568" s="14" t="s">
        <v>2180</v>
      </c>
      <c r="L568" s="14" t="str">
        <f t="shared" si="8"/>
        <v>Ninh Kiều/Cần Thơ</v>
      </c>
      <c r="M568" s="14">
        <v>184</v>
      </c>
      <c r="N568" s="12"/>
      <c r="O568" s="12"/>
    </row>
    <row r="569" spans="1:15" ht="19">
      <c r="A569" s="14" t="s">
        <v>1370</v>
      </c>
      <c r="B569" s="14">
        <v>6000008926</v>
      </c>
      <c r="C569" s="14" t="s">
        <v>2185</v>
      </c>
      <c r="D569" s="14" t="s">
        <v>2206</v>
      </c>
      <c r="E569" s="14" t="s">
        <v>876</v>
      </c>
      <c r="F569" s="14" t="s">
        <v>291</v>
      </c>
      <c r="G569" s="14" t="s">
        <v>1465</v>
      </c>
      <c r="H569" s="14">
        <v>186</v>
      </c>
      <c r="I569" s="14"/>
      <c r="J569" s="14" t="s">
        <v>2179</v>
      </c>
      <c r="K569" s="14" t="s">
        <v>2180</v>
      </c>
      <c r="L569" s="14" t="str">
        <f t="shared" si="8"/>
        <v>Cái Răng/Cần Thơ</v>
      </c>
      <c r="M569" s="14">
        <v>186</v>
      </c>
      <c r="N569" s="12"/>
      <c r="O569" s="12"/>
    </row>
    <row r="570" spans="1:15" ht="19">
      <c r="A570" s="14" t="s">
        <v>1370</v>
      </c>
      <c r="B570" s="14">
        <v>6000008952</v>
      </c>
      <c r="C570" s="14" t="s">
        <v>310</v>
      </c>
      <c r="D570" s="14" t="s">
        <v>2207</v>
      </c>
      <c r="E570" s="14" t="s">
        <v>2208</v>
      </c>
      <c r="F570" s="14" t="s">
        <v>291</v>
      </c>
      <c r="G570" s="14" t="s">
        <v>1465</v>
      </c>
      <c r="H570" s="14">
        <v>211</v>
      </c>
      <c r="I570" s="14"/>
      <c r="J570" s="14" t="s">
        <v>2209</v>
      </c>
      <c r="K570" s="14" t="s">
        <v>2210</v>
      </c>
      <c r="L570" s="14" t="str">
        <f t="shared" si="8"/>
        <v>Vĩnh Thạnh/Cần Thơ</v>
      </c>
      <c r="M570" s="14">
        <v>194</v>
      </c>
      <c r="N570" s="12"/>
      <c r="O570" s="12"/>
    </row>
    <row r="571" spans="1:15" ht="19">
      <c r="A571" s="14" t="s">
        <v>1370</v>
      </c>
      <c r="B571" s="14">
        <v>6000009035</v>
      </c>
      <c r="C571" s="14" t="s">
        <v>310</v>
      </c>
      <c r="D571" s="14" t="s">
        <v>2211</v>
      </c>
      <c r="E571" s="14" t="s">
        <v>307</v>
      </c>
      <c r="F571" s="14" t="s">
        <v>291</v>
      </c>
      <c r="G571" s="14" t="s">
        <v>1465</v>
      </c>
      <c r="H571" s="14">
        <v>189</v>
      </c>
      <c r="I571" s="14"/>
      <c r="J571" s="14" t="s">
        <v>2179</v>
      </c>
      <c r="K571" s="14" t="s">
        <v>2180</v>
      </c>
      <c r="L571" s="14" t="str">
        <f t="shared" si="8"/>
        <v>Bình Thủy/Cần Thơ</v>
      </c>
      <c r="M571" s="14">
        <v>189</v>
      </c>
      <c r="N571" s="12"/>
      <c r="O571" s="12"/>
    </row>
    <row r="572" spans="1:15" ht="19">
      <c r="A572" s="14" t="s">
        <v>1370</v>
      </c>
      <c r="B572" s="14">
        <v>6000009179</v>
      </c>
      <c r="C572" s="14" t="s">
        <v>310</v>
      </c>
      <c r="D572" s="14" t="s">
        <v>2212</v>
      </c>
      <c r="E572" s="14" t="s">
        <v>2198</v>
      </c>
      <c r="F572" s="14" t="s">
        <v>291</v>
      </c>
      <c r="G572" s="14" t="s">
        <v>1465</v>
      </c>
      <c r="H572" s="14">
        <v>235</v>
      </c>
      <c r="I572" s="14"/>
      <c r="J572" s="14" t="s">
        <v>2179</v>
      </c>
      <c r="K572" s="14" t="s">
        <v>2180</v>
      </c>
      <c r="L572" s="14" t="str">
        <f t="shared" si="8"/>
        <v>Cờ Đỏ/Cần Thơ</v>
      </c>
      <c r="M572" s="14">
        <v>235</v>
      </c>
      <c r="N572" s="12"/>
      <c r="O572" s="12"/>
    </row>
    <row r="573" spans="1:15" ht="19">
      <c r="A573" s="14" t="s">
        <v>1370</v>
      </c>
      <c r="B573" s="14">
        <v>5000004234</v>
      </c>
      <c r="C573" s="14" t="s">
        <v>2213</v>
      </c>
      <c r="D573" s="14" t="s">
        <v>2214</v>
      </c>
      <c r="E573" s="14" t="s">
        <v>432</v>
      </c>
      <c r="F573" s="14" t="s">
        <v>431</v>
      </c>
      <c r="G573" s="14" t="s">
        <v>1465</v>
      </c>
      <c r="H573" s="14">
        <v>165</v>
      </c>
      <c r="I573" s="14"/>
      <c r="J573" s="14" t="s">
        <v>2021</v>
      </c>
      <c r="K573" s="14" t="s">
        <v>2022</v>
      </c>
      <c r="L573" s="14" t="str">
        <f t="shared" si="8"/>
        <v>Cao Lãnh/Đồng Tháp</v>
      </c>
      <c r="M573" s="14">
        <v>165</v>
      </c>
      <c r="N573" s="12"/>
      <c r="O573" s="12"/>
    </row>
    <row r="574" spans="1:15" ht="19">
      <c r="A574" s="14" t="s">
        <v>1370</v>
      </c>
      <c r="B574" s="14">
        <v>5000005458</v>
      </c>
      <c r="C574" s="14" t="s">
        <v>2215</v>
      </c>
      <c r="D574" s="14" t="s">
        <v>2216</v>
      </c>
      <c r="E574" s="14" t="s">
        <v>1101</v>
      </c>
      <c r="F574" s="14" t="s">
        <v>431</v>
      </c>
      <c r="G574" s="14" t="s">
        <v>1465</v>
      </c>
      <c r="H574" s="14">
        <v>161</v>
      </c>
      <c r="I574" s="14"/>
      <c r="J574" s="14" t="s">
        <v>2021</v>
      </c>
      <c r="K574" s="14" t="s">
        <v>2217</v>
      </c>
      <c r="L574" s="14" t="str">
        <f t="shared" si="8"/>
        <v>Sa Đéc/Đồng Tháp</v>
      </c>
      <c r="M574" s="14">
        <v>161</v>
      </c>
      <c r="N574" s="12"/>
      <c r="O574" s="12"/>
    </row>
    <row r="575" spans="1:15" ht="19">
      <c r="A575" s="14" t="s">
        <v>1370</v>
      </c>
      <c r="B575" s="14">
        <v>6000003013</v>
      </c>
      <c r="C575" s="14" t="s">
        <v>1093</v>
      </c>
      <c r="D575" s="14" t="s">
        <v>2218</v>
      </c>
      <c r="E575" s="14" t="s">
        <v>432</v>
      </c>
      <c r="F575" s="14" t="s">
        <v>431</v>
      </c>
      <c r="G575" s="14" t="s">
        <v>1465</v>
      </c>
      <c r="H575" s="14">
        <v>165</v>
      </c>
      <c r="I575" s="14"/>
      <c r="J575" s="14" t="s">
        <v>2021</v>
      </c>
      <c r="K575" s="14" t="s">
        <v>2022</v>
      </c>
      <c r="L575" s="14" t="str">
        <f t="shared" si="8"/>
        <v>Cao Lãnh/Đồng Tháp</v>
      </c>
      <c r="M575" s="14">
        <v>165</v>
      </c>
      <c r="N575" s="12"/>
      <c r="O575" s="12"/>
    </row>
    <row r="576" spans="1:15" ht="19">
      <c r="A576" s="14" t="s">
        <v>1370</v>
      </c>
      <c r="B576" s="14">
        <v>6000003042</v>
      </c>
      <c r="C576" s="14" t="s">
        <v>1093</v>
      </c>
      <c r="D576" s="14" t="s">
        <v>2219</v>
      </c>
      <c r="E576" s="14" t="s">
        <v>1101</v>
      </c>
      <c r="F576" s="14" t="s">
        <v>431</v>
      </c>
      <c r="G576" s="14" t="s">
        <v>1465</v>
      </c>
      <c r="H576" s="14">
        <v>161</v>
      </c>
      <c r="I576" s="14"/>
      <c r="J576" s="14" t="s">
        <v>2021</v>
      </c>
      <c r="K576" s="14" t="s">
        <v>2217</v>
      </c>
      <c r="L576" s="14" t="str">
        <f t="shared" si="8"/>
        <v>Sa Đéc/Đồng Tháp</v>
      </c>
      <c r="M576" s="14">
        <v>161</v>
      </c>
      <c r="N576" s="12"/>
      <c r="O576" s="12"/>
    </row>
    <row r="577" spans="1:15" ht="19">
      <c r="A577" s="14" t="s">
        <v>1370</v>
      </c>
      <c r="B577" s="14">
        <v>6000003954</v>
      </c>
      <c r="C577" s="14" t="s">
        <v>453</v>
      </c>
      <c r="D577" s="14" t="s">
        <v>2220</v>
      </c>
      <c r="E577" s="14" t="s">
        <v>1101</v>
      </c>
      <c r="F577" s="14" t="s">
        <v>431</v>
      </c>
      <c r="G577" s="14" t="s">
        <v>1465</v>
      </c>
      <c r="H577" s="14">
        <v>161</v>
      </c>
      <c r="I577" s="14"/>
      <c r="J577" s="14" t="s">
        <v>2021</v>
      </c>
      <c r="K577" s="14" t="s">
        <v>2217</v>
      </c>
      <c r="L577" s="14" t="str">
        <f t="shared" si="8"/>
        <v>Sa Đéc/Đồng Tháp</v>
      </c>
      <c r="M577" s="14">
        <v>161</v>
      </c>
      <c r="N577" s="12"/>
      <c r="O577" s="12"/>
    </row>
    <row r="578" spans="1:15" ht="19">
      <c r="A578" s="14" t="s">
        <v>1370</v>
      </c>
      <c r="B578" s="14">
        <v>6000003956</v>
      </c>
      <c r="C578" s="14" t="s">
        <v>453</v>
      </c>
      <c r="D578" s="14" t="s">
        <v>2221</v>
      </c>
      <c r="E578" s="14" t="s">
        <v>432</v>
      </c>
      <c r="F578" s="14" t="s">
        <v>431</v>
      </c>
      <c r="G578" s="14" t="s">
        <v>1465</v>
      </c>
      <c r="H578" s="14">
        <v>165</v>
      </c>
      <c r="I578" s="14"/>
      <c r="J578" s="14" t="s">
        <v>2021</v>
      </c>
      <c r="K578" s="14" t="s">
        <v>2022</v>
      </c>
      <c r="L578" s="14" t="str">
        <f t="shared" ref="L578:L641" si="9">E578&amp;"/"&amp;F578</f>
        <v>Cao Lãnh/Đồng Tháp</v>
      </c>
      <c r="M578" s="14">
        <v>165</v>
      </c>
      <c r="N578" s="12"/>
      <c r="O578" s="12"/>
    </row>
    <row r="579" spans="1:15" ht="19">
      <c r="A579" s="14" t="s">
        <v>1370</v>
      </c>
      <c r="B579" s="14">
        <v>6000003957</v>
      </c>
      <c r="C579" s="14" t="s">
        <v>453</v>
      </c>
      <c r="D579" s="14" t="s">
        <v>2222</v>
      </c>
      <c r="E579" s="14" t="s">
        <v>432</v>
      </c>
      <c r="F579" s="14" t="s">
        <v>431</v>
      </c>
      <c r="G579" s="14" t="s">
        <v>1465</v>
      </c>
      <c r="H579" s="14">
        <v>165</v>
      </c>
      <c r="I579" s="14"/>
      <c r="J579" s="14" t="s">
        <v>2021</v>
      </c>
      <c r="K579" s="14" t="s">
        <v>2022</v>
      </c>
      <c r="L579" s="14" t="str">
        <f t="shared" si="9"/>
        <v>Cao Lãnh/Đồng Tháp</v>
      </c>
      <c r="M579" s="14">
        <v>165</v>
      </c>
      <c r="N579" s="12"/>
      <c r="O579" s="12"/>
    </row>
    <row r="580" spans="1:15" ht="19">
      <c r="A580" s="14" t="s">
        <v>1370</v>
      </c>
      <c r="B580" s="14">
        <v>6000003959</v>
      </c>
      <c r="C580" s="14" t="s">
        <v>453</v>
      </c>
      <c r="D580" s="14" t="s">
        <v>2223</v>
      </c>
      <c r="E580" s="14" t="s">
        <v>457</v>
      </c>
      <c r="F580" s="14" t="s">
        <v>431</v>
      </c>
      <c r="G580" s="14" t="s">
        <v>1465</v>
      </c>
      <c r="H580" s="14">
        <v>190</v>
      </c>
      <c r="I580" s="14"/>
      <c r="J580" s="14" t="s">
        <v>2021</v>
      </c>
      <c r="K580" s="14" t="s">
        <v>2034</v>
      </c>
      <c r="L580" s="14" t="str">
        <f t="shared" si="9"/>
        <v>Hồng Ngự/Đồng Tháp</v>
      </c>
      <c r="M580" s="14">
        <v>190</v>
      </c>
      <c r="N580" s="12"/>
      <c r="O580" s="12"/>
    </row>
    <row r="581" spans="1:15" ht="19">
      <c r="A581" s="14" t="s">
        <v>1370</v>
      </c>
      <c r="B581" s="14">
        <v>6000003960</v>
      </c>
      <c r="C581" s="14" t="s">
        <v>453</v>
      </c>
      <c r="D581" s="14" t="s">
        <v>2224</v>
      </c>
      <c r="E581" s="14" t="s">
        <v>457</v>
      </c>
      <c r="F581" s="14" t="s">
        <v>431</v>
      </c>
      <c r="G581" s="14" t="s">
        <v>1465</v>
      </c>
      <c r="H581" s="14">
        <v>190</v>
      </c>
      <c r="I581" s="14"/>
      <c r="J581" s="14" t="s">
        <v>2021</v>
      </c>
      <c r="K581" s="14" t="s">
        <v>2034</v>
      </c>
      <c r="L581" s="14" t="str">
        <f t="shared" si="9"/>
        <v>Hồng Ngự/Đồng Tháp</v>
      </c>
      <c r="M581" s="14">
        <v>190</v>
      </c>
      <c r="N581" s="12"/>
      <c r="O581" s="12"/>
    </row>
    <row r="582" spans="1:15" ht="19">
      <c r="A582" s="14" t="s">
        <v>1370</v>
      </c>
      <c r="B582" s="14">
        <v>6000004479</v>
      </c>
      <c r="C582" s="14" t="s">
        <v>453</v>
      </c>
      <c r="D582" s="14" t="s">
        <v>2225</v>
      </c>
      <c r="E582" s="14" t="s">
        <v>466</v>
      </c>
      <c r="F582" s="14" t="s">
        <v>431</v>
      </c>
      <c r="G582" s="14" t="s">
        <v>1465</v>
      </c>
      <c r="H582" s="14">
        <v>126</v>
      </c>
      <c r="I582" s="14"/>
      <c r="J582" s="14" t="s">
        <v>2021</v>
      </c>
      <c r="K582" s="14" t="s">
        <v>2022</v>
      </c>
      <c r="L582" s="14" t="str">
        <f t="shared" si="9"/>
        <v>Tháp Mười/Đồng Tháp</v>
      </c>
      <c r="M582" s="14">
        <v>126</v>
      </c>
      <c r="N582" s="12"/>
      <c r="O582" s="12"/>
    </row>
    <row r="583" spans="1:15" ht="19">
      <c r="A583" s="14" t="s">
        <v>1370</v>
      </c>
      <c r="B583" s="14">
        <v>6000004961</v>
      </c>
      <c r="C583" s="14" t="s">
        <v>453</v>
      </c>
      <c r="D583" s="14" t="s">
        <v>2226</v>
      </c>
      <c r="E583" s="14" t="s">
        <v>432</v>
      </c>
      <c r="F583" s="14" t="s">
        <v>431</v>
      </c>
      <c r="G583" s="14" t="s">
        <v>1465</v>
      </c>
      <c r="H583" s="14">
        <v>165</v>
      </c>
      <c r="I583" s="14"/>
      <c r="J583" s="14" t="s">
        <v>2021</v>
      </c>
      <c r="K583" s="14" t="s">
        <v>2022</v>
      </c>
      <c r="L583" s="14" t="str">
        <f t="shared" si="9"/>
        <v>Cao Lãnh/Đồng Tháp</v>
      </c>
      <c r="M583" s="14">
        <v>165</v>
      </c>
      <c r="N583" s="12"/>
      <c r="O583" s="12"/>
    </row>
    <row r="584" spans="1:15" ht="19">
      <c r="A584" s="14" t="s">
        <v>1370</v>
      </c>
      <c r="B584" s="14">
        <v>6000005274</v>
      </c>
      <c r="C584" s="14" t="s">
        <v>453</v>
      </c>
      <c r="D584" s="14" t="s">
        <v>2227</v>
      </c>
      <c r="E584" s="14" t="s">
        <v>2228</v>
      </c>
      <c r="F584" s="14" t="s">
        <v>431</v>
      </c>
      <c r="G584" s="14" t="s">
        <v>1465</v>
      </c>
      <c r="H584" s="14">
        <v>180</v>
      </c>
      <c r="I584" s="14"/>
      <c r="J584" s="14" t="s">
        <v>2021</v>
      </c>
      <c r="K584" s="14" t="s">
        <v>2217</v>
      </c>
      <c r="L584" s="14" t="str">
        <f t="shared" si="9"/>
        <v>Lai Vung/Đồng Tháp</v>
      </c>
      <c r="M584" s="14">
        <v>180</v>
      </c>
      <c r="N584" s="12"/>
      <c r="O584" s="12"/>
    </row>
    <row r="585" spans="1:15" ht="19">
      <c r="A585" s="14" t="s">
        <v>1370</v>
      </c>
      <c r="B585" s="14">
        <v>6000005349</v>
      </c>
      <c r="C585" s="14" t="s">
        <v>453</v>
      </c>
      <c r="D585" s="14" t="s">
        <v>2229</v>
      </c>
      <c r="E585" s="14" t="s">
        <v>2230</v>
      </c>
      <c r="F585" s="14" t="s">
        <v>431</v>
      </c>
      <c r="G585" s="14" t="s">
        <v>1465</v>
      </c>
      <c r="H585" s="14">
        <v>164</v>
      </c>
      <c r="I585" s="14"/>
      <c r="J585" s="14" t="s">
        <v>2021</v>
      </c>
      <c r="K585" s="14" t="s">
        <v>2231</v>
      </c>
      <c r="L585" s="14" t="str">
        <f t="shared" si="9"/>
        <v>Thanh Bình/Đồng Tháp</v>
      </c>
      <c r="M585" s="14">
        <v>164</v>
      </c>
      <c r="N585" s="12"/>
      <c r="O585" s="12"/>
    </row>
    <row r="586" spans="1:15" ht="19">
      <c r="A586" s="14" t="s">
        <v>1370</v>
      </c>
      <c r="B586" s="14">
        <v>6000007426</v>
      </c>
      <c r="C586" s="14" t="s">
        <v>453</v>
      </c>
      <c r="D586" s="14" t="s">
        <v>2232</v>
      </c>
      <c r="E586" s="14" t="s">
        <v>1101</v>
      </c>
      <c r="F586" s="14" t="s">
        <v>431</v>
      </c>
      <c r="G586" s="14" t="s">
        <v>1465</v>
      </c>
      <c r="H586" s="14">
        <v>161</v>
      </c>
      <c r="I586" s="14"/>
      <c r="J586" s="14" t="s">
        <v>2021</v>
      </c>
      <c r="K586" s="14" t="s">
        <v>2217</v>
      </c>
      <c r="L586" s="14" t="str">
        <f t="shared" si="9"/>
        <v>Sa Đéc/Đồng Tháp</v>
      </c>
      <c r="M586" s="14">
        <v>161</v>
      </c>
      <c r="N586" s="12"/>
      <c r="O586" s="12"/>
    </row>
    <row r="587" spans="1:15" ht="19">
      <c r="A587" s="14" t="s">
        <v>1370</v>
      </c>
      <c r="B587" s="14">
        <v>6000008115</v>
      </c>
      <c r="C587" s="14" t="s">
        <v>453</v>
      </c>
      <c r="D587" s="14" t="s">
        <v>2233</v>
      </c>
      <c r="E587" s="14" t="s">
        <v>2234</v>
      </c>
      <c r="F587" s="14" t="s">
        <v>431</v>
      </c>
      <c r="G587" s="14" t="s">
        <v>1465</v>
      </c>
      <c r="H587" s="14">
        <v>183</v>
      </c>
      <c r="I587" s="14"/>
      <c r="J587" s="14" t="s">
        <v>2021</v>
      </c>
      <c r="K587" s="14" t="s">
        <v>2231</v>
      </c>
      <c r="L587" s="14" t="str">
        <f t="shared" si="9"/>
        <v>Tam Nông/Đồng Tháp</v>
      </c>
      <c r="M587" s="14">
        <v>183</v>
      </c>
      <c r="N587" s="12"/>
      <c r="O587" s="12"/>
    </row>
    <row r="588" spans="1:15" ht="19">
      <c r="A588" s="14" t="s">
        <v>1370</v>
      </c>
      <c r="B588" s="14">
        <v>6000008281</v>
      </c>
      <c r="C588" s="14" t="s">
        <v>2235</v>
      </c>
      <c r="D588" s="14" t="s">
        <v>2236</v>
      </c>
      <c r="E588" s="14" t="s">
        <v>432</v>
      </c>
      <c r="F588" s="14" t="s">
        <v>431</v>
      </c>
      <c r="G588" s="14" t="s">
        <v>1465</v>
      </c>
      <c r="H588" s="14">
        <v>165</v>
      </c>
      <c r="I588" s="14" t="s">
        <v>2237</v>
      </c>
      <c r="J588" s="14" t="s">
        <v>2021</v>
      </c>
      <c r="K588" s="14" t="s">
        <v>2022</v>
      </c>
      <c r="L588" s="14" t="str">
        <f t="shared" si="9"/>
        <v>Cao Lãnh/Đồng Tháp</v>
      </c>
      <c r="M588" s="14">
        <v>165</v>
      </c>
      <c r="N588" s="12"/>
      <c r="O588" s="12"/>
    </row>
    <row r="589" spans="1:15" ht="19">
      <c r="A589" s="14" t="s">
        <v>1370</v>
      </c>
      <c r="B589" s="14">
        <v>6000008320</v>
      </c>
      <c r="C589" s="14" t="s">
        <v>453</v>
      </c>
      <c r="D589" s="14" t="s">
        <v>2238</v>
      </c>
      <c r="E589" s="14" t="s">
        <v>2234</v>
      </c>
      <c r="F589" s="14" t="s">
        <v>431</v>
      </c>
      <c r="G589" s="14" t="s">
        <v>1465</v>
      </c>
      <c r="H589" s="14">
        <v>183</v>
      </c>
      <c r="I589" s="14"/>
      <c r="J589" s="14" t="s">
        <v>2021</v>
      </c>
      <c r="K589" s="14" t="s">
        <v>2231</v>
      </c>
      <c r="L589" s="14" t="str">
        <f t="shared" si="9"/>
        <v>Tam Nông/Đồng Tháp</v>
      </c>
      <c r="M589" s="14">
        <v>183</v>
      </c>
      <c r="N589" s="12"/>
      <c r="O589" s="12"/>
    </row>
    <row r="590" spans="1:15" ht="19">
      <c r="A590" s="14" t="s">
        <v>1370</v>
      </c>
      <c r="B590" s="14">
        <v>6000008344</v>
      </c>
      <c r="C590" s="14" t="s">
        <v>453</v>
      </c>
      <c r="D590" s="14" t="s">
        <v>2239</v>
      </c>
      <c r="E590" s="14" t="s">
        <v>432</v>
      </c>
      <c r="F590" s="14" t="s">
        <v>431</v>
      </c>
      <c r="G590" s="14" t="s">
        <v>1465</v>
      </c>
      <c r="H590" s="14">
        <v>165</v>
      </c>
      <c r="I590" s="14"/>
      <c r="J590" s="14" t="s">
        <v>2021</v>
      </c>
      <c r="K590" s="14" t="s">
        <v>2022</v>
      </c>
      <c r="L590" s="14" t="str">
        <f t="shared" si="9"/>
        <v>Cao Lãnh/Đồng Tháp</v>
      </c>
      <c r="M590" s="14">
        <v>165</v>
      </c>
      <c r="N590" s="12"/>
      <c r="O590" s="12"/>
    </row>
    <row r="591" spans="1:15" ht="19">
      <c r="A591" s="14" t="s">
        <v>1370</v>
      </c>
      <c r="B591" s="14">
        <v>6000008356</v>
      </c>
      <c r="C591" s="14" t="s">
        <v>453</v>
      </c>
      <c r="D591" s="14" t="s">
        <v>2240</v>
      </c>
      <c r="E591" s="14" t="s">
        <v>1027</v>
      </c>
      <c r="F591" s="14" t="s">
        <v>431</v>
      </c>
      <c r="G591" s="14" t="s">
        <v>1465</v>
      </c>
      <c r="H591" s="14">
        <v>165</v>
      </c>
      <c r="I591" s="14"/>
      <c r="J591" s="14" t="s">
        <v>2021</v>
      </c>
      <c r="K591" s="14" t="s">
        <v>2217</v>
      </c>
      <c r="L591" s="14" t="str">
        <f t="shared" si="9"/>
        <v>Lấp Vò/Đồng Tháp</v>
      </c>
      <c r="M591" s="14">
        <v>165</v>
      </c>
      <c r="N591" s="12"/>
      <c r="O591" s="12"/>
    </row>
    <row r="592" spans="1:15" ht="19">
      <c r="A592" s="14" t="s">
        <v>1370</v>
      </c>
      <c r="B592" s="14">
        <v>6000008677</v>
      </c>
      <c r="C592" s="14" t="s">
        <v>453</v>
      </c>
      <c r="D592" s="14" t="s">
        <v>2241</v>
      </c>
      <c r="E592" s="14" t="s">
        <v>2242</v>
      </c>
      <c r="F592" s="14" t="s">
        <v>431</v>
      </c>
      <c r="G592" s="14" t="s">
        <v>1465</v>
      </c>
      <c r="H592" s="14">
        <v>181</v>
      </c>
      <c r="I592" s="14"/>
      <c r="J592" s="14" t="s">
        <v>2021</v>
      </c>
      <c r="K592" s="14" t="s">
        <v>2034</v>
      </c>
      <c r="L592" s="14" t="str">
        <f t="shared" si="9"/>
        <v>Tân Hồng/Đồng Tháp</v>
      </c>
      <c r="M592" s="14">
        <v>181</v>
      </c>
      <c r="N592" s="12"/>
      <c r="O592" s="12"/>
    </row>
    <row r="593" spans="1:15" ht="19">
      <c r="A593" s="14" t="s">
        <v>1370</v>
      </c>
      <c r="B593" s="14">
        <v>6000008922</v>
      </c>
      <c r="C593" s="14" t="s">
        <v>453</v>
      </c>
      <c r="D593" s="14" t="s">
        <v>2243</v>
      </c>
      <c r="E593" s="14" t="s">
        <v>132</v>
      </c>
      <c r="F593" s="14" t="s">
        <v>431</v>
      </c>
      <c r="G593" s="14" t="s">
        <v>1465</v>
      </c>
      <c r="H593" s="14">
        <v>160</v>
      </c>
      <c r="I593" s="14"/>
      <c r="J593" s="14" t="s">
        <v>2021</v>
      </c>
      <c r="K593" s="14" t="s">
        <v>2217</v>
      </c>
      <c r="L593" s="14" t="str">
        <f t="shared" si="9"/>
        <v>Châu Thành/Đồng Tháp</v>
      </c>
      <c r="M593" s="14">
        <v>160</v>
      </c>
      <c r="N593" s="12"/>
      <c r="O593" s="12"/>
    </row>
    <row r="594" spans="1:15" ht="19">
      <c r="A594" s="14" t="s">
        <v>1370</v>
      </c>
      <c r="B594" s="14">
        <v>6000008923</v>
      </c>
      <c r="C594" s="14" t="s">
        <v>453</v>
      </c>
      <c r="D594" s="14" t="s">
        <v>2244</v>
      </c>
      <c r="E594" s="14" t="s">
        <v>1027</v>
      </c>
      <c r="F594" s="14" t="s">
        <v>431</v>
      </c>
      <c r="G594" s="14" t="s">
        <v>1465</v>
      </c>
      <c r="H594" s="14">
        <v>165</v>
      </c>
      <c r="I594" s="14"/>
      <c r="J594" s="14" t="s">
        <v>2021</v>
      </c>
      <c r="K594" s="14" t="s">
        <v>2217</v>
      </c>
      <c r="L594" s="14" t="str">
        <f t="shared" si="9"/>
        <v>Lấp Vò/Đồng Tháp</v>
      </c>
      <c r="M594" s="14">
        <v>165</v>
      </c>
      <c r="N594" s="12"/>
      <c r="O594" s="12"/>
    </row>
    <row r="595" spans="1:15" ht="19">
      <c r="A595" s="14" t="s">
        <v>1370</v>
      </c>
      <c r="B595" s="14">
        <v>6000009017</v>
      </c>
      <c r="C595" s="14" t="s">
        <v>453</v>
      </c>
      <c r="D595" s="14" t="s">
        <v>2245</v>
      </c>
      <c r="E595" s="14" t="s">
        <v>457</v>
      </c>
      <c r="F595" s="14" t="s">
        <v>431</v>
      </c>
      <c r="G595" s="14" t="s">
        <v>1465</v>
      </c>
      <c r="H595" s="14">
        <v>190</v>
      </c>
      <c r="I595" s="14"/>
      <c r="J595" s="14" t="s">
        <v>2021</v>
      </c>
      <c r="K595" s="14" t="s">
        <v>2034</v>
      </c>
      <c r="L595" s="14" t="str">
        <f t="shared" si="9"/>
        <v>Hồng Ngự/Đồng Tháp</v>
      </c>
      <c r="M595" s="14">
        <v>190</v>
      </c>
      <c r="N595" s="12"/>
      <c r="O595" s="12"/>
    </row>
    <row r="596" spans="1:15" ht="19">
      <c r="A596" s="14" t="s">
        <v>1370</v>
      </c>
      <c r="B596" s="14">
        <v>6000009018</v>
      </c>
      <c r="C596" s="14" t="s">
        <v>453</v>
      </c>
      <c r="D596" s="14" t="s">
        <v>2246</v>
      </c>
      <c r="E596" s="14" t="s">
        <v>1101</v>
      </c>
      <c r="F596" s="14" t="s">
        <v>431</v>
      </c>
      <c r="G596" s="14" t="s">
        <v>1465</v>
      </c>
      <c r="H596" s="14">
        <v>161</v>
      </c>
      <c r="I596" s="14"/>
      <c r="J596" s="14" t="s">
        <v>2021</v>
      </c>
      <c r="K596" s="14" t="s">
        <v>2217</v>
      </c>
      <c r="L596" s="14" t="str">
        <f t="shared" si="9"/>
        <v>Sa Đéc/Đồng Tháp</v>
      </c>
      <c r="M596" s="14">
        <v>161</v>
      </c>
      <c r="N596" s="12"/>
      <c r="O596" s="12"/>
    </row>
    <row r="597" spans="1:15" ht="19">
      <c r="A597" s="14" t="s">
        <v>1370</v>
      </c>
      <c r="B597" s="14">
        <v>6000009019</v>
      </c>
      <c r="C597" s="14" t="s">
        <v>453</v>
      </c>
      <c r="D597" s="14" t="s">
        <v>2247</v>
      </c>
      <c r="E597" s="14" t="s">
        <v>466</v>
      </c>
      <c r="F597" s="14" t="s">
        <v>431</v>
      </c>
      <c r="G597" s="14" t="s">
        <v>1465</v>
      </c>
      <c r="H597" s="14">
        <v>126</v>
      </c>
      <c r="I597" s="14"/>
      <c r="J597" s="14" t="s">
        <v>2021</v>
      </c>
      <c r="K597" s="14" t="s">
        <v>2022</v>
      </c>
      <c r="L597" s="14" t="str">
        <f t="shared" si="9"/>
        <v>Tháp Mười/Đồng Tháp</v>
      </c>
      <c r="M597" s="14">
        <v>126</v>
      </c>
      <c r="N597" s="12"/>
      <c r="O597" s="12"/>
    </row>
    <row r="598" spans="1:15" ht="19">
      <c r="A598" s="14" t="s">
        <v>1370</v>
      </c>
      <c r="B598" s="14">
        <v>6000009020</v>
      </c>
      <c r="C598" s="14" t="s">
        <v>453</v>
      </c>
      <c r="D598" s="14" t="s">
        <v>2248</v>
      </c>
      <c r="E598" s="14" t="s">
        <v>2234</v>
      </c>
      <c r="F598" s="14" t="s">
        <v>431</v>
      </c>
      <c r="G598" s="14" t="s">
        <v>1465</v>
      </c>
      <c r="H598" s="14">
        <v>183</v>
      </c>
      <c r="I598" s="14"/>
      <c r="J598" s="14" t="s">
        <v>2021</v>
      </c>
      <c r="K598" s="14" t="s">
        <v>2231</v>
      </c>
      <c r="L598" s="14" t="str">
        <f t="shared" si="9"/>
        <v>Tam Nông/Đồng Tháp</v>
      </c>
      <c r="M598" s="14">
        <v>183</v>
      </c>
      <c r="N598" s="12"/>
      <c r="O598" s="12"/>
    </row>
    <row r="599" spans="1:15" ht="19">
      <c r="A599" s="14" t="s">
        <v>1370</v>
      </c>
      <c r="B599" s="14">
        <v>6000009058</v>
      </c>
      <c r="C599" s="14" t="s">
        <v>453</v>
      </c>
      <c r="D599" s="14" t="s">
        <v>2249</v>
      </c>
      <c r="E599" s="14" t="s">
        <v>2230</v>
      </c>
      <c r="F599" s="14" t="s">
        <v>431</v>
      </c>
      <c r="G599" s="14" t="s">
        <v>1465</v>
      </c>
      <c r="H599" s="14">
        <v>164</v>
      </c>
      <c r="I599" s="14"/>
      <c r="J599" s="14" t="s">
        <v>2021</v>
      </c>
      <c r="K599" s="14" t="s">
        <v>2231</v>
      </c>
      <c r="L599" s="14" t="str">
        <f t="shared" si="9"/>
        <v>Thanh Bình/Đồng Tháp</v>
      </c>
      <c r="M599" s="14">
        <v>164</v>
      </c>
      <c r="N599" s="12"/>
      <c r="O599" s="12"/>
    </row>
    <row r="600" spans="1:15" ht="19">
      <c r="A600" s="14" t="s">
        <v>1370</v>
      </c>
      <c r="B600" s="14">
        <v>6000009061</v>
      </c>
      <c r="C600" s="14" t="s">
        <v>453</v>
      </c>
      <c r="D600" s="14" t="s">
        <v>2250</v>
      </c>
      <c r="E600" s="14" t="s">
        <v>1027</v>
      </c>
      <c r="F600" s="14" t="s">
        <v>431</v>
      </c>
      <c r="G600" s="14" t="s">
        <v>1465</v>
      </c>
      <c r="H600" s="14">
        <v>165</v>
      </c>
      <c r="I600" s="14"/>
      <c r="J600" s="14" t="s">
        <v>2021</v>
      </c>
      <c r="K600" s="14" t="s">
        <v>2217</v>
      </c>
      <c r="L600" s="14" t="str">
        <f t="shared" si="9"/>
        <v>Lấp Vò/Đồng Tháp</v>
      </c>
      <c r="M600" s="14">
        <v>165</v>
      </c>
      <c r="N600" s="12"/>
      <c r="O600" s="12"/>
    </row>
    <row r="601" spans="1:15" ht="19">
      <c r="A601" s="14" t="s">
        <v>1370</v>
      </c>
      <c r="B601" s="14">
        <v>6000009127</v>
      </c>
      <c r="C601" s="14" t="s">
        <v>453</v>
      </c>
      <c r="D601" s="14" t="s">
        <v>2251</v>
      </c>
      <c r="E601" s="14" t="s">
        <v>466</v>
      </c>
      <c r="F601" s="14" t="s">
        <v>431</v>
      </c>
      <c r="G601" s="14" t="s">
        <v>1465</v>
      </c>
      <c r="H601" s="14">
        <v>126</v>
      </c>
      <c r="I601" s="14"/>
      <c r="J601" s="14" t="s">
        <v>2021</v>
      </c>
      <c r="K601" s="14" t="s">
        <v>2022</v>
      </c>
      <c r="L601" s="14" t="str">
        <f t="shared" si="9"/>
        <v>Tháp Mười/Đồng Tháp</v>
      </c>
      <c r="M601" s="14">
        <v>126</v>
      </c>
      <c r="N601" s="12"/>
      <c r="O601" s="12"/>
    </row>
    <row r="602" spans="1:15" ht="19">
      <c r="A602" s="14" t="s">
        <v>1370</v>
      </c>
      <c r="B602" s="14">
        <v>6000009348</v>
      </c>
      <c r="C602" s="14" t="s">
        <v>453</v>
      </c>
      <c r="D602" s="14" t="s">
        <v>2252</v>
      </c>
      <c r="E602" s="14" t="s">
        <v>432</v>
      </c>
      <c r="F602" s="14" t="s">
        <v>431</v>
      </c>
      <c r="G602" s="14" t="s">
        <v>1465</v>
      </c>
      <c r="H602" s="14">
        <v>165</v>
      </c>
      <c r="I602" s="14"/>
      <c r="J602" s="14" t="s">
        <v>2021</v>
      </c>
      <c r="K602" s="14" t="s">
        <v>2022</v>
      </c>
      <c r="L602" s="14" t="str">
        <f t="shared" si="9"/>
        <v>Cao Lãnh/Đồng Tháp</v>
      </c>
      <c r="M602" s="14">
        <v>165</v>
      </c>
      <c r="N602" s="12"/>
      <c r="O602" s="12"/>
    </row>
    <row r="603" spans="1:15" ht="19">
      <c r="A603" s="14" t="s">
        <v>1370</v>
      </c>
      <c r="B603" s="14">
        <v>6000009362</v>
      </c>
      <c r="C603" s="14" t="s">
        <v>453</v>
      </c>
      <c r="D603" s="14" t="s">
        <v>2253</v>
      </c>
      <c r="E603" s="14" t="s">
        <v>432</v>
      </c>
      <c r="F603" s="14" t="s">
        <v>431</v>
      </c>
      <c r="G603" s="14" t="s">
        <v>1465</v>
      </c>
      <c r="H603" s="14">
        <v>165</v>
      </c>
      <c r="I603" s="14"/>
      <c r="J603" s="14" t="s">
        <v>2021</v>
      </c>
      <c r="K603" s="14" t="s">
        <v>2022</v>
      </c>
      <c r="L603" s="14" t="str">
        <f t="shared" si="9"/>
        <v>Cao Lãnh/Đồng Tháp</v>
      </c>
      <c r="M603" s="14">
        <v>165</v>
      </c>
      <c r="N603" s="12"/>
      <c r="O603" s="12"/>
    </row>
    <row r="604" spans="1:15" ht="19">
      <c r="A604" s="14" t="s">
        <v>1370</v>
      </c>
      <c r="B604" s="14">
        <v>5000010212</v>
      </c>
      <c r="C604" s="14" t="s">
        <v>2254</v>
      </c>
      <c r="D604" s="14" t="s">
        <v>2255</v>
      </c>
      <c r="E604" s="14" t="s">
        <v>871</v>
      </c>
      <c r="F604" s="14" t="s">
        <v>870</v>
      </c>
      <c r="G604" s="14" t="s">
        <v>1465</v>
      </c>
      <c r="H604" s="14">
        <v>228</v>
      </c>
      <c r="I604" s="14"/>
      <c r="J604" s="14" t="s">
        <v>2179</v>
      </c>
      <c r="K604" s="14" t="s">
        <v>2180</v>
      </c>
      <c r="L604" s="14" t="str">
        <f t="shared" si="9"/>
        <v>Vị Thanh/Hậu Giang</v>
      </c>
      <c r="M604" s="14">
        <v>228</v>
      </c>
      <c r="N604" s="12"/>
      <c r="O604" s="12"/>
    </row>
    <row r="605" spans="1:15" ht="19">
      <c r="A605" s="14" t="s">
        <v>1370</v>
      </c>
      <c r="B605" s="14">
        <v>6000003045</v>
      </c>
      <c r="C605" s="14" t="s">
        <v>1093</v>
      </c>
      <c r="D605" s="14" t="s">
        <v>2256</v>
      </c>
      <c r="E605" s="14" t="s">
        <v>871</v>
      </c>
      <c r="F605" s="14" t="s">
        <v>870</v>
      </c>
      <c r="G605" s="14" t="s">
        <v>1465</v>
      </c>
      <c r="H605" s="14">
        <v>228</v>
      </c>
      <c r="I605" s="14"/>
      <c r="J605" s="14" t="s">
        <v>2179</v>
      </c>
      <c r="K605" s="14" t="s">
        <v>2180</v>
      </c>
      <c r="L605" s="14" t="str">
        <f t="shared" si="9"/>
        <v>Vị Thanh/Hậu Giang</v>
      </c>
      <c r="M605" s="14">
        <v>228</v>
      </c>
      <c r="N605" s="12"/>
      <c r="O605" s="12"/>
    </row>
    <row r="606" spans="1:15" ht="19">
      <c r="A606" s="14" t="s">
        <v>1370</v>
      </c>
      <c r="B606" s="14">
        <v>6000004283</v>
      </c>
      <c r="C606" s="14" t="s">
        <v>130</v>
      </c>
      <c r="D606" s="14" t="s">
        <v>2257</v>
      </c>
      <c r="E606" s="14" t="s">
        <v>871</v>
      </c>
      <c r="F606" s="14" t="s">
        <v>870</v>
      </c>
      <c r="G606" s="14" t="s">
        <v>1465</v>
      </c>
      <c r="H606" s="14">
        <v>228</v>
      </c>
      <c r="I606" s="14"/>
      <c r="J606" s="14" t="s">
        <v>2179</v>
      </c>
      <c r="K606" s="14" t="s">
        <v>2180</v>
      </c>
      <c r="L606" s="14" t="str">
        <f t="shared" si="9"/>
        <v>Vị Thanh/Hậu Giang</v>
      </c>
      <c r="M606" s="14">
        <v>228</v>
      </c>
      <c r="N606" s="12"/>
      <c r="O606" s="12"/>
    </row>
    <row r="607" spans="1:15" ht="19">
      <c r="A607" s="14" t="s">
        <v>1370</v>
      </c>
      <c r="B607" s="14">
        <v>6000004846</v>
      </c>
      <c r="C607" s="14" t="s">
        <v>130</v>
      </c>
      <c r="D607" s="14" t="s">
        <v>2258</v>
      </c>
      <c r="E607" s="14" t="s">
        <v>879</v>
      </c>
      <c r="F607" s="14" t="s">
        <v>870</v>
      </c>
      <c r="G607" s="14" t="s">
        <v>1465</v>
      </c>
      <c r="H607" s="14">
        <v>211</v>
      </c>
      <c r="I607" s="14"/>
      <c r="J607" s="14" t="s">
        <v>2179</v>
      </c>
      <c r="K607" s="14" t="s">
        <v>2259</v>
      </c>
      <c r="L607" s="14" t="str">
        <f t="shared" si="9"/>
        <v>Ngã Bảy/Hậu Giang</v>
      </c>
      <c r="M607" s="14">
        <v>211</v>
      </c>
      <c r="N607" s="12"/>
      <c r="O607" s="12"/>
    </row>
    <row r="608" spans="1:15" ht="19">
      <c r="A608" s="14" t="s">
        <v>1370</v>
      </c>
      <c r="B608" s="14">
        <v>6000004998</v>
      </c>
      <c r="C608" s="14" t="s">
        <v>130</v>
      </c>
      <c r="D608" s="14" t="s">
        <v>2260</v>
      </c>
      <c r="E608" s="14" t="s">
        <v>871</v>
      </c>
      <c r="F608" s="14" t="s">
        <v>870</v>
      </c>
      <c r="G608" s="14" t="s">
        <v>1465</v>
      </c>
      <c r="H608" s="14">
        <v>228</v>
      </c>
      <c r="I608" s="14"/>
      <c r="J608" s="14" t="s">
        <v>2179</v>
      </c>
      <c r="K608" s="14" t="s">
        <v>2180</v>
      </c>
      <c r="L608" s="14" t="str">
        <f t="shared" si="9"/>
        <v>Vị Thanh/Hậu Giang</v>
      </c>
      <c r="M608" s="14">
        <v>228</v>
      </c>
      <c r="N608" s="12"/>
      <c r="O608" s="12"/>
    </row>
    <row r="609" spans="1:15" ht="19">
      <c r="A609" s="14" t="s">
        <v>1370</v>
      </c>
      <c r="B609" s="14">
        <v>6000005045</v>
      </c>
      <c r="C609" s="14" t="s">
        <v>130</v>
      </c>
      <c r="D609" s="14" t="s">
        <v>2261</v>
      </c>
      <c r="E609" s="14" t="s">
        <v>888</v>
      </c>
      <c r="F609" s="14" t="s">
        <v>870</v>
      </c>
      <c r="G609" s="14" t="s">
        <v>1465</v>
      </c>
      <c r="H609" s="14">
        <v>203</v>
      </c>
      <c r="I609" s="14"/>
      <c r="J609" s="14" t="s">
        <v>2179</v>
      </c>
      <c r="K609" s="14" t="s">
        <v>2180</v>
      </c>
      <c r="L609" s="14" t="str">
        <f t="shared" si="9"/>
        <v>Châu Thành A/Hậu Giang</v>
      </c>
      <c r="M609" s="14">
        <v>203</v>
      </c>
      <c r="N609" s="12"/>
      <c r="O609" s="12"/>
    </row>
    <row r="610" spans="1:15" ht="19">
      <c r="A610" s="14" t="s">
        <v>1370</v>
      </c>
      <c r="B610" s="14">
        <v>6000008354</v>
      </c>
      <c r="C610" s="14" t="s">
        <v>130</v>
      </c>
      <c r="D610" s="14" t="s">
        <v>2262</v>
      </c>
      <c r="E610" s="14" t="s">
        <v>2263</v>
      </c>
      <c r="F610" s="14" t="s">
        <v>870</v>
      </c>
      <c r="G610" s="14" t="s">
        <v>1465</v>
      </c>
      <c r="H610" s="14">
        <v>238</v>
      </c>
      <c r="I610" s="14"/>
      <c r="J610" s="14" t="s">
        <v>2179</v>
      </c>
      <c r="K610" s="14" t="s">
        <v>2259</v>
      </c>
      <c r="L610" s="14" t="str">
        <f t="shared" si="9"/>
        <v>Long Mỹ/Hậu Giang</v>
      </c>
      <c r="M610" s="14">
        <v>238</v>
      </c>
      <c r="N610" s="12"/>
      <c r="O610" s="12"/>
    </row>
    <row r="611" spans="1:15" ht="19">
      <c r="A611" s="14" t="s">
        <v>1370</v>
      </c>
      <c r="B611" s="14">
        <v>6000008399</v>
      </c>
      <c r="C611" s="14" t="s">
        <v>130</v>
      </c>
      <c r="D611" s="14" t="s">
        <v>2264</v>
      </c>
      <c r="E611" s="14" t="s">
        <v>888</v>
      </c>
      <c r="F611" s="14" t="s">
        <v>870</v>
      </c>
      <c r="G611" s="14" t="s">
        <v>1465</v>
      </c>
      <c r="H611" s="14">
        <v>203</v>
      </c>
      <c r="I611" s="14"/>
      <c r="J611" s="14" t="s">
        <v>2179</v>
      </c>
      <c r="K611" s="14" t="s">
        <v>2180</v>
      </c>
      <c r="L611" s="14" t="str">
        <f t="shared" si="9"/>
        <v>Châu Thành A/Hậu Giang</v>
      </c>
      <c r="M611" s="14">
        <v>203</v>
      </c>
      <c r="N611" s="12"/>
      <c r="O611" s="12"/>
    </row>
    <row r="612" spans="1:15" ht="19">
      <c r="A612" s="14" t="s">
        <v>1370</v>
      </c>
      <c r="B612" s="14">
        <v>6000008945</v>
      </c>
      <c r="C612" s="14" t="s">
        <v>130</v>
      </c>
      <c r="D612" s="14" t="s">
        <v>2265</v>
      </c>
      <c r="E612" s="14" t="s">
        <v>132</v>
      </c>
      <c r="F612" s="14" t="s">
        <v>870</v>
      </c>
      <c r="G612" s="14" t="s">
        <v>1465</v>
      </c>
      <c r="H612" s="14">
        <v>198</v>
      </c>
      <c r="I612" s="14"/>
      <c r="J612" s="14" t="s">
        <v>2179</v>
      </c>
      <c r="K612" s="14" t="s">
        <v>2259</v>
      </c>
      <c r="L612" s="14" t="str">
        <f t="shared" si="9"/>
        <v>Châu Thành/Hậu Giang</v>
      </c>
      <c r="M612" s="14">
        <v>198</v>
      </c>
      <c r="N612" s="12"/>
      <c r="O612" s="12"/>
    </row>
    <row r="613" spans="1:15" ht="19">
      <c r="A613" s="14" t="s">
        <v>1370</v>
      </c>
      <c r="B613" s="14">
        <v>6000009036</v>
      </c>
      <c r="C613" s="14" t="s">
        <v>130</v>
      </c>
      <c r="D613" s="14" t="s">
        <v>2266</v>
      </c>
      <c r="E613" s="14" t="s">
        <v>879</v>
      </c>
      <c r="F613" s="14" t="s">
        <v>870</v>
      </c>
      <c r="G613" s="14" t="s">
        <v>1465</v>
      </c>
      <c r="H613" s="14">
        <v>211</v>
      </c>
      <c r="I613" s="14"/>
      <c r="J613" s="14" t="s">
        <v>2179</v>
      </c>
      <c r="K613" s="14" t="s">
        <v>2259</v>
      </c>
      <c r="L613" s="14" t="str">
        <f t="shared" si="9"/>
        <v>Ngã Bảy/Hậu Giang</v>
      </c>
      <c r="M613" s="14">
        <v>211</v>
      </c>
      <c r="N613" s="12"/>
      <c r="O613" s="12"/>
    </row>
    <row r="614" spans="1:15" ht="19">
      <c r="A614" s="14" t="s">
        <v>1370</v>
      </c>
      <c r="B614" s="14">
        <v>6000009060</v>
      </c>
      <c r="C614" s="14" t="s">
        <v>130</v>
      </c>
      <c r="D614" s="14" t="s">
        <v>2267</v>
      </c>
      <c r="E614" s="14" t="s">
        <v>2263</v>
      </c>
      <c r="F614" s="14" t="s">
        <v>870</v>
      </c>
      <c r="G614" s="14" t="s">
        <v>1465</v>
      </c>
      <c r="H614" s="14">
        <v>238</v>
      </c>
      <c r="I614" s="14"/>
      <c r="J614" s="14" t="s">
        <v>2179</v>
      </c>
      <c r="K614" s="14" t="s">
        <v>2259</v>
      </c>
      <c r="L614" s="14" t="str">
        <f t="shared" si="9"/>
        <v>Long Mỹ/Hậu Giang</v>
      </c>
      <c r="M614" s="14">
        <v>238</v>
      </c>
      <c r="N614" s="12"/>
      <c r="O614" s="12"/>
    </row>
    <row r="615" spans="1:15" ht="19">
      <c r="A615" s="14" t="s">
        <v>1370</v>
      </c>
      <c r="B615" s="14">
        <v>6000009079</v>
      </c>
      <c r="C615" s="14" t="s">
        <v>130</v>
      </c>
      <c r="D615" s="14" t="s">
        <v>2268</v>
      </c>
      <c r="E615" s="14" t="s">
        <v>871</v>
      </c>
      <c r="F615" s="14" t="s">
        <v>870</v>
      </c>
      <c r="G615" s="14" t="s">
        <v>1465</v>
      </c>
      <c r="H615" s="14">
        <v>228</v>
      </c>
      <c r="I615" s="14"/>
      <c r="J615" s="14" t="s">
        <v>2179</v>
      </c>
      <c r="K615" s="14" t="s">
        <v>2180</v>
      </c>
      <c r="L615" s="14" t="str">
        <f t="shared" si="9"/>
        <v>Vị Thanh/Hậu Giang</v>
      </c>
      <c r="M615" s="14">
        <v>228</v>
      </c>
      <c r="N615" s="12"/>
      <c r="O615" s="12"/>
    </row>
    <row r="616" spans="1:15" ht="19">
      <c r="A616" s="14" t="s">
        <v>1370</v>
      </c>
      <c r="B616" s="14">
        <v>6000009080</v>
      </c>
      <c r="C616" s="14" t="s">
        <v>130</v>
      </c>
      <c r="D616" s="14" t="s">
        <v>2269</v>
      </c>
      <c r="E616" s="14" t="s">
        <v>132</v>
      </c>
      <c r="F616" s="14" t="s">
        <v>870</v>
      </c>
      <c r="G616" s="14" t="s">
        <v>1465</v>
      </c>
      <c r="H616" s="14">
        <v>198</v>
      </c>
      <c r="I616" s="14"/>
      <c r="J616" s="14" t="s">
        <v>2179</v>
      </c>
      <c r="K616" s="14" t="s">
        <v>2259</v>
      </c>
      <c r="L616" s="14" t="str">
        <f t="shared" si="9"/>
        <v>Châu Thành/Hậu Giang</v>
      </c>
      <c r="M616" s="14">
        <v>198</v>
      </c>
      <c r="N616" s="12"/>
      <c r="O616" s="12"/>
    </row>
    <row r="617" spans="1:15" ht="19">
      <c r="A617" s="14" t="s">
        <v>1370</v>
      </c>
      <c r="B617" s="14">
        <v>6000009742</v>
      </c>
      <c r="C617" s="14" t="s">
        <v>130</v>
      </c>
      <c r="D617" s="14" t="s">
        <v>887</v>
      </c>
      <c r="E617" s="14" t="s">
        <v>888</v>
      </c>
      <c r="F617" s="14" t="s">
        <v>870</v>
      </c>
      <c r="G617" s="14" t="s">
        <v>1465</v>
      </c>
      <c r="H617" s="14">
        <v>203</v>
      </c>
      <c r="I617" s="14"/>
      <c r="J617" s="14" t="s">
        <v>2179</v>
      </c>
      <c r="K617" s="14" t="s">
        <v>2180</v>
      </c>
      <c r="L617" s="14" t="str">
        <f t="shared" si="9"/>
        <v>Châu Thành A/Hậu Giang</v>
      </c>
      <c r="M617" s="14">
        <v>203</v>
      </c>
      <c r="N617" s="12"/>
      <c r="O617" s="12"/>
    </row>
    <row r="618" spans="1:15" ht="19">
      <c r="A618" s="14" t="s">
        <v>1370</v>
      </c>
      <c r="B618" s="14">
        <v>5000003643</v>
      </c>
      <c r="C618" s="14" t="s">
        <v>2270</v>
      </c>
      <c r="D618" s="14" t="s">
        <v>2271</v>
      </c>
      <c r="E618" s="14" t="s">
        <v>1072</v>
      </c>
      <c r="F618" s="14" t="s">
        <v>126</v>
      </c>
      <c r="G618" s="14" t="s">
        <v>1465</v>
      </c>
      <c r="H618" s="14">
        <v>250</v>
      </c>
      <c r="I618" s="14"/>
      <c r="J618" s="14" t="s">
        <v>2209</v>
      </c>
      <c r="K618" s="14" t="s">
        <v>2272</v>
      </c>
      <c r="L618" s="14" t="str">
        <f t="shared" si="9"/>
        <v>Rạch Giá/Kiên Giang</v>
      </c>
      <c r="M618" s="14">
        <v>250</v>
      </c>
      <c r="N618" s="12"/>
      <c r="O618" s="12"/>
    </row>
    <row r="619" spans="1:15" ht="19">
      <c r="A619" s="14" t="s">
        <v>1370</v>
      </c>
      <c r="B619" s="14">
        <v>5000004100</v>
      </c>
      <c r="C619" s="14" t="s">
        <v>2273</v>
      </c>
      <c r="D619" s="14" t="s">
        <v>2274</v>
      </c>
      <c r="E619" s="14" t="s">
        <v>1072</v>
      </c>
      <c r="F619" s="14" t="s">
        <v>126</v>
      </c>
      <c r="G619" s="14" t="s">
        <v>1465</v>
      </c>
      <c r="H619" s="14">
        <v>250</v>
      </c>
      <c r="I619" s="14"/>
      <c r="J619" s="14" t="s">
        <v>2209</v>
      </c>
      <c r="K619" s="14" t="s">
        <v>2272</v>
      </c>
      <c r="L619" s="14" t="str">
        <f t="shared" si="9"/>
        <v>Rạch Giá/Kiên Giang</v>
      </c>
      <c r="M619" s="14">
        <v>250</v>
      </c>
      <c r="N619" s="12"/>
      <c r="O619" s="12"/>
    </row>
    <row r="620" spans="1:15" ht="19">
      <c r="A620" s="14" t="s">
        <v>1370</v>
      </c>
      <c r="B620" s="14">
        <v>5000006931</v>
      </c>
      <c r="C620" s="14" t="s">
        <v>2275</v>
      </c>
      <c r="D620" s="14" t="s">
        <v>2276</v>
      </c>
      <c r="E620" s="14" t="s">
        <v>1072</v>
      </c>
      <c r="F620" s="14" t="s">
        <v>126</v>
      </c>
      <c r="G620" s="14" t="s">
        <v>1465</v>
      </c>
      <c r="H620" s="14">
        <v>250</v>
      </c>
      <c r="I620" s="14"/>
      <c r="J620" s="14" t="s">
        <v>2209</v>
      </c>
      <c r="K620" s="14" t="s">
        <v>2272</v>
      </c>
      <c r="L620" s="14" t="str">
        <f t="shared" si="9"/>
        <v>Rạch Giá/Kiên Giang</v>
      </c>
      <c r="M620" s="14">
        <v>250</v>
      </c>
      <c r="N620" s="12"/>
      <c r="O620" s="12"/>
    </row>
    <row r="621" spans="1:15" ht="19">
      <c r="A621" s="14" t="s">
        <v>1370</v>
      </c>
      <c r="B621" s="14">
        <v>6000003019</v>
      </c>
      <c r="C621" s="14" t="s">
        <v>1093</v>
      </c>
      <c r="D621" s="14" t="s">
        <v>2277</v>
      </c>
      <c r="E621" s="14" t="s">
        <v>1072</v>
      </c>
      <c r="F621" s="14" t="s">
        <v>126</v>
      </c>
      <c r="G621" s="14" t="s">
        <v>1465</v>
      </c>
      <c r="H621" s="14">
        <v>250</v>
      </c>
      <c r="I621" s="14"/>
      <c r="J621" s="14" t="s">
        <v>2209</v>
      </c>
      <c r="K621" s="14" t="s">
        <v>2272</v>
      </c>
      <c r="L621" s="14" t="str">
        <f t="shared" si="9"/>
        <v>Rạch Giá/Kiên Giang</v>
      </c>
      <c r="M621" s="14">
        <v>250</v>
      </c>
      <c r="N621" s="12"/>
      <c r="O621" s="12"/>
    </row>
    <row r="622" spans="1:15" ht="19">
      <c r="A622" s="14" t="s">
        <v>1370</v>
      </c>
      <c r="B622" s="14">
        <v>6000004375</v>
      </c>
      <c r="C622" s="14" t="s">
        <v>143</v>
      </c>
      <c r="D622" s="14" t="s">
        <v>2278</v>
      </c>
      <c r="E622" s="14" t="s">
        <v>1072</v>
      </c>
      <c r="F622" s="14" t="s">
        <v>126</v>
      </c>
      <c r="G622" s="14" t="s">
        <v>1465</v>
      </c>
      <c r="H622" s="14">
        <v>250</v>
      </c>
      <c r="I622" s="14"/>
      <c r="J622" s="14" t="s">
        <v>2209</v>
      </c>
      <c r="K622" s="14" t="s">
        <v>2272</v>
      </c>
      <c r="L622" s="14" t="str">
        <f t="shared" si="9"/>
        <v>Rạch Giá/Kiên Giang</v>
      </c>
      <c r="M622" s="14">
        <v>250</v>
      </c>
      <c r="N622" s="12"/>
      <c r="O622" s="12"/>
    </row>
    <row r="623" spans="1:15" ht="19">
      <c r="A623" s="14" t="s">
        <v>1370</v>
      </c>
      <c r="B623" s="14">
        <v>6000004377</v>
      </c>
      <c r="C623" s="14" t="s">
        <v>143</v>
      </c>
      <c r="D623" s="14" t="s">
        <v>2279</v>
      </c>
      <c r="E623" s="14" t="s">
        <v>1072</v>
      </c>
      <c r="F623" s="14" t="s">
        <v>126</v>
      </c>
      <c r="G623" s="14" t="s">
        <v>1465</v>
      </c>
      <c r="H623" s="14">
        <v>250</v>
      </c>
      <c r="I623" s="14"/>
      <c r="J623" s="14" t="s">
        <v>2209</v>
      </c>
      <c r="K623" s="14" t="s">
        <v>2272</v>
      </c>
      <c r="L623" s="14" t="str">
        <f t="shared" si="9"/>
        <v>Rạch Giá/Kiên Giang</v>
      </c>
      <c r="M623" s="14">
        <v>250</v>
      </c>
      <c r="N623" s="12"/>
      <c r="O623" s="12"/>
    </row>
    <row r="624" spans="1:15" ht="19">
      <c r="A624" s="14" t="s">
        <v>1370</v>
      </c>
      <c r="B624" s="14">
        <v>6000004380</v>
      </c>
      <c r="C624" s="14" t="s">
        <v>143</v>
      </c>
      <c r="D624" s="14" t="s">
        <v>2280</v>
      </c>
      <c r="E624" s="14" t="s">
        <v>2281</v>
      </c>
      <c r="F624" s="14" t="s">
        <v>126</v>
      </c>
      <c r="G624" s="14" t="s">
        <v>1465</v>
      </c>
      <c r="H624" s="14">
        <v>333</v>
      </c>
      <c r="I624" s="14"/>
      <c r="J624" s="14" t="s">
        <v>2209</v>
      </c>
      <c r="K624" s="14" t="s">
        <v>2282</v>
      </c>
      <c r="L624" s="14" t="str">
        <f t="shared" si="9"/>
        <v>Phú Quốc/Kiên Giang</v>
      </c>
      <c r="M624" s="14">
        <v>333</v>
      </c>
      <c r="N624" s="12"/>
      <c r="O624" s="12"/>
    </row>
    <row r="625" spans="1:15" ht="19">
      <c r="A625" s="14" t="s">
        <v>1370</v>
      </c>
      <c r="B625" s="14">
        <v>6000004631</v>
      </c>
      <c r="C625" s="14" t="s">
        <v>143</v>
      </c>
      <c r="D625" s="14" t="s">
        <v>2283</v>
      </c>
      <c r="E625" s="14" t="s">
        <v>1072</v>
      </c>
      <c r="F625" s="14" t="s">
        <v>126</v>
      </c>
      <c r="G625" s="14" t="s">
        <v>1465</v>
      </c>
      <c r="H625" s="14">
        <v>250</v>
      </c>
      <c r="I625" s="14"/>
      <c r="J625" s="14" t="s">
        <v>2209</v>
      </c>
      <c r="K625" s="14" t="s">
        <v>2272</v>
      </c>
      <c r="L625" s="14" t="str">
        <f t="shared" si="9"/>
        <v>Rạch Giá/Kiên Giang</v>
      </c>
      <c r="M625" s="14">
        <v>250</v>
      </c>
      <c r="N625" s="12"/>
      <c r="O625" s="12"/>
    </row>
    <row r="626" spans="1:15" ht="19">
      <c r="A626" s="14" t="s">
        <v>1370</v>
      </c>
      <c r="B626" s="14">
        <v>6000004876</v>
      </c>
      <c r="C626" s="14" t="s">
        <v>143</v>
      </c>
      <c r="D626" s="14" t="s">
        <v>2284</v>
      </c>
      <c r="E626" s="14" t="s">
        <v>1060</v>
      </c>
      <c r="F626" s="14" t="s">
        <v>126</v>
      </c>
      <c r="G626" s="14" t="s">
        <v>1465</v>
      </c>
      <c r="H626" s="14">
        <v>315</v>
      </c>
      <c r="I626" s="14"/>
      <c r="J626" s="14" t="s">
        <v>2209</v>
      </c>
      <c r="K626" s="14" t="s">
        <v>2285</v>
      </c>
      <c r="L626" s="14" t="str">
        <f t="shared" si="9"/>
        <v>Vĩnh Thuận/Kiên Giang</v>
      </c>
      <c r="M626" s="14">
        <v>315</v>
      </c>
      <c r="N626" s="12"/>
      <c r="O626" s="12"/>
    </row>
    <row r="627" spans="1:15" ht="19">
      <c r="A627" s="14" t="s">
        <v>1370</v>
      </c>
      <c r="B627" s="14">
        <v>6000005022</v>
      </c>
      <c r="C627" s="14" t="s">
        <v>143</v>
      </c>
      <c r="D627" s="14" t="s">
        <v>2286</v>
      </c>
      <c r="E627" s="14" t="s">
        <v>1072</v>
      </c>
      <c r="F627" s="14" t="s">
        <v>126</v>
      </c>
      <c r="G627" s="14" t="s">
        <v>1465</v>
      </c>
      <c r="H627" s="14">
        <v>250</v>
      </c>
      <c r="I627" s="14" t="s">
        <v>2287</v>
      </c>
      <c r="J627" s="14" t="s">
        <v>2209</v>
      </c>
      <c r="K627" s="14" t="s">
        <v>2272</v>
      </c>
      <c r="L627" s="14" t="str">
        <f t="shared" si="9"/>
        <v>Rạch Giá/Kiên Giang</v>
      </c>
      <c r="M627" s="14">
        <v>250</v>
      </c>
      <c r="N627" s="12"/>
      <c r="O627" s="12"/>
    </row>
    <row r="628" spans="1:15" ht="19">
      <c r="A628" s="14" t="s">
        <v>1370</v>
      </c>
      <c r="B628" s="14">
        <v>6000005185</v>
      </c>
      <c r="C628" s="14" t="s">
        <v>143</v>
      </c>
      <c r="D628" s="14" t="s">
        <v>2288</v>
      </c>
      <c r="E628" s="14" t="s">
        <v>1063</v>
      </c>
      <c r="F628" s="14" t="s">
        <v>126</v>
      </c>
      <c r="G628" s="14" t="s">
        <v>1465</v>
      </c>
      <c r="H628" s="14">
        <v>212</v>
      </c>
      <c r="I628" s="14"/>
      <c r="J628" s="14" t="s">
        <v>2209</v>
      </c>
      <c r="K628" s="14" t="s">
        <v>2272</v>
      </c>
      <c r="L628" s="14" t="str">
        <f t="shared" si="9"/>
        <v>Tân Hiệp/Kiên Giang</v>
      </c>
      <c r="M628" s="14">
        <v>212</v>
      </c>
      <c r="N628" s="12"/>
      <c r="O628" s="12"/>
    </row>
    <row r="629" spans="1:15" ht="19">
      <c r="A629" s="14" t="s">
        <v>1370</v>
      </c>
      <c r="B629" s="14">
        <v>6000005186</v>
      </c>
      <c r="C629" s="14" t="s">
        <v>143</v>
      </c>
      <c r="D629" s="14" t="s">
        <v>2289</v>
      </c>
      <c r="E629" s="14" t="s">
        <v>127</v>
      </c>
      <c r="F629" s="14" t="s">
        <v>126</v>
      </c>
      <c r="G629" s="14" t="s">
        <v>1465</v>
      </c>
      <c r="H629" s="14">
        <v>251</v>
      </c>
      <c r="I629" s="14"/>
      <c r="J629" s="14" t="s">
        <v>2209</v>
      </c>
      <c r="K629" s="14" t="s">
        <v>2272</v>
      </c>
      <c r="L629" s="14" t="str">
        <f t="shared" si="9"/>
        <v>Giồng Riềng/Kiên Giang</v>
      </c>
      <c r="M629" s="14">
        <v>251</v>
      </c>
      <c r="N629" s="12"/>
      <c r="O629" s="12"/>
    </row>
    <row r="630" spans="1:15" ht="19">
      <c r="A630" s="14" t="s">
        <v>1370</v>
      </c>
      <c r="B630" s="14">
        <v>6000005272</v>
      </c>
      <c r="C630" s="14" t="s">
        <v>143</v>
      </c>
      <c r="D630" s="14" t="s">
        <v>2290</v>
      </c>
      <c r="E630" s="14" t="s">
        <v>2291</v>
      </c>
      <c r="F630" s="14" t="s">
        <v>126</v>
      </c>
      <c r="G630" s="14" t="s">
        <v>1465</v>
      </c>
      <c r="H630" s="14">
        <v>252</v>
      </c>
      <c r="I630" s="14"/>
      <c r="J630" s="14" t="s">
        <v>2209</v>
      </c>
      <c r="K630" s="14" t="s">
        <v>2272</v>
      </c>
      <c r="L630" s="14" t="str">
        <f t="shared" si="9"/>
        <v>Gò Quao/Kiên Giang</v>
      </c>
      <c r="M630" s="14">
        <v>252</v>
      </c>
      <c r="N630" s="12"/>
      <c r="O630" s="12"/>
    </row>
    <row r="631" spans="1:15" ht="19">
      <c r="A631" s="14" t="s">
        <v>1370</v>
      </c>
      <c r="B631" s="14">
        <v>6000005276</v>
      </c>
      <c r="C631" s="14" t="s">
        <v>143</v>
      </c>
      <c r="D631" s="14" t="s">
        <v>2292</v>
      </c>
      <c r="E631" s="14" t="s">
        <v>2281</v>
      </c>
      <c r="F631" s="14" t="s">
        <v>126</v>
      </c>
      <c r="G631" s="14" t="s">
        <v>1465</v>
      </c>
      <c r="H631" s="14">
        <v>333</v>
      </c>
      <c r="I631" s="14"/>
      <c r="J631" s="14" t="s">
        <v>2209</v>
      </c>
      <c r="K631" s="14" t="s">
        <v>2282</v>
      </c>
      <c r="L631" s="14" t="str">
        <f t="shared" si="9"/>
        <v>Phú Quốc/Kiên Giang</v>
      </c>
      <c r="M631" s="14">
        <v>333</v>
      </c>
      <c r="N631" s="12"/>
      <c r="O631" s="12"/>
    </row>
    <row r="632" spans="1:15" ht="19">
      <c r="A632" s="14" t="s">
        <v>1370</v>
      </c>
      <c r="B632" s="14">
        <v>6000005341</v>
      </c>
      <c r="C632" s="14" t="s">
        <v>143</v>
      </c>
      <c r="D632" s="14" t="s">
        <v>2293</v>
      </c>
      <c r="E632" s="14" t="s">
        <v>2281</v>
      </c>
      <c r="F632" s="14" t="s">
        <v>126</v>
      </c>
      <c r="G632" s="14" t="s">
        <v>1465</v>
      </c>
      <c r="H632" s="14">
        <v>333</v>
      </c>
      <c r="I632" s="14"/>
      <c r="J632" s="14" t="s">
        <v>2209</v>
      </c>
      <c r="K632" s="14" t="s">
        <v>2282</v>
      </c>
      <c r="L632" s="14" t="str">
        <f t="shared" si="9"/>
        <v>Phú Quốc/Kiên Giang</v>
      </c>
      <c r="M632" s="14">
        <v>333</v>
      </c>
      <c r="N632" s="12"/>
      <c r="O632" s="12"/>
    </row>
    <row r="633" spans="1:15" ht="19">
      <c r="A633" s="14" t="s">
        <v>1370</v>
      </c>
      <c r="B633" s="14">
        <v>6000007309</v>
      </c>
      <c r="C633" s="14" t="s">
        <v>143</v>
      </c>
      <c r="D633" s="14" t="s">
        <v>2294</v>
      </c>
      <c r="E633" s="14" t="s">
        <v>132</v>
      </c>
      <c r="F633" s="14" t="s">
        <v>126</v>
      </c>
      <c r="G633" s="14" t="s">
        <v>1465</v>
      </c>
      <c r="H633" s="14">
        <v>274</v>
      </c>
      <c r="I633" s="14"/>
      <c r="J633" s="14" t="s">
        <v>2209</v>
      </c>
      <c r="K633" s="14" t="s">
        <v>2285</v>
      </c>
      <c r="L633" s="14" t="str">
        <f t="shared" si="9"/>
        <v>Châu Thành/Kiên Giang</v>
      </c>
      <c r="M633" s="14">
        <v>335</v>
      </c>
      <c r="N633" s="12"/>
      <c r="O633" s="12"/>
    </row>
    <row r="634" spans="1:15" ht="19">
      <c r="A634" s="14" t="s">
        <v>1370</v>
      </c>
      <c r="B634" s="14">
        <v>6000007310</v>
      </c>
      <c r="C634" s="14" t="s">
        <v>143</v>
      </c>
      <c r="D634" s="14" t="s">
        <v>2295</v>
      </c>
      <c r="E634" s="14" t="s">
        <v>1085</v>
      </c>
      <c r="F634" s="14" t="s">
        <v>126</v>
      </c>
      <c r="G634" s="14" t="s">
        <v>1465</v>
      </c>
      <c r="H634" s="14">
        <v>290</v>
      </c>
      <c r="I634" s="14"/>
      <c r="J634" s="14" t="s">
        <v>2209</v>
      </c>
      <c r="K634" s="14" t="s">
        <v>2285</v>
      </c>
      <c r="L634" s="14" t="str">
        <f t="shared" si="9"/>
        <v>An Biên/Kiên Giang</v>
      </c>
      <c r="M634" s="14">
        <v>290</v>
      </c>
      <c r="N634" s="12"/>
      <c r="O634" s="12"/>
    </row>
    <row r="635" spans="1:15" ht="19">
      <c r="A635" s="14" t="s">
        <v>1370</v>
      </c>
      <c r="B635" s="14">
        <v>6000007363</v>
      </c>
      <c r="C635" s="14" t="s">
        <v>143</v>
      </c>
      <c r="D635" s="14" t="s">
        <v>2296</v>
      </c>
      <c r="E635" s="14" t="s">
        <v>2297</v>
      </c>
      <c r="F635" s="14" t="s">
        <v>126</v>
      </c>
      <c r="G635" s="14" t="s">
        <v>1465</v>
      </c>
      <c r="H635" s="14">
        <v>324</v>
      </c>
      <c r="I635" s="14"/>
      <c r="J635" s="14" t="s">
        <v>2209</v>
      </c>
      <c r="K635" s="14" t="s">
        <v>2210</v>
      </c>
      <c r="L635" s="14" t="str">
        <f t="shared" si="9"/>
        <v>Kiên Lương/Kiên Giang</v>
      </c>
      <c r="M635" s="14">
        <v>324</v>
      </c>
      <c r="N635" s="12"/>
      <c r="O635" s="12"/>
    </row>
    <row r="636" spans="1:15" ht="19">
      <c r="A636" s="14" t="s">
        <v>1370</v>
      </c>
      <c r="B636" s="14">
        <v>6000008049</v>
      </c>
      <c r="C636" s="14" t="s">
        <v>143</v>
      </c>
      <c r="D636" s="14" t="s">
        <v>2298</v>
      </c>
      <c r="E636" s="14" t="s">
        <v>2281</v>
      </c>
      <c r="F636" s="14" t="s">
        <v>126</v>
      </c>
      <c r="G636" s="14" t="s">
        <v>1465</v>
      </c>
      <c r="H636" s="14">
        <v>333</v>
      </c>
      <c r="I636" s="14"/>
      <c r="J636" s="14" t="s">
        <v>2209</v>
      </c>
      <c r="K636" s="14" t="s">
        <v>2282</v>
      </c>
      <c r="L636" s="14" t="str">
        <f t="shared" si="9"/>
        <v>Phú Quốc/Kiên Giang</v>
      </c>
      <c r="M636" s="14">
        <v>333</v>
      </c>
      <c r="N636" s="12"/>
      <c r="O636" s="12"/>
    </row>
    <row r="637" spans="1:15" ht="19">
      <c r="A637" s="14" t="s">
        <v>1370</v>
      </c>
      <c r="B637" s="14">
        <v>6000008442</v>
      </c>
      <c r="C637" s="14" t="s">
        <v>143</v>
      </c>
      <c r="D637" s="14" t="s">
        <v>2299</v>
      </c>
      <c r="E637" s="14" t="s">
        <v>2300</v>
      </c>
      <c r="F637" s="14" t="s">
        <v>126</v>
      </c>
      <c r="G637" s="14" t="s">
        <v>1465</v>
      </c>
      <c r="H637" s="14">
        <v>258</v>
      </c>
      <c r="I637" s="14"/>
      <c r="J637" s="14" t="s">
        <v>2209</v>
      </c>
      <c r="K637" s="14" t="s">
        <v>2210</v>
      </c>
      <c r="L637" s="14" t="str">
        <f t="shared" si="9"/>
        <v>Hòn Đất/Kiên Giang</v>
      </c>
      <c r="M637" s="14">
        <v>258</v>
      </c>
      <c r="N637" s="12"/>
      <c r="O637" s="12"/>
    </row>
    <row r="638" spans="1:15" ht="19">
      <c r="A638" s="14" t="s">
        <v>1370</v>
      </c>
      <c r="B638" s="14">
        <v>6000008735</v>
      </c>
      <c r="C638" s="14" t="s">
        <v>143</v>
      </c>
      <c r="D638" s="14" t="s">
        <v>2301</v>
      </c>
      <c r="E638" s="14" t="s">
        <v>1085</v>
      </c>
      <c r="F638" s="14" t="s">
        <v>126</v>
      </c>
      <c r="G638" s="14" t="s">
        <v>1465</v>
      </c>
      <c r="H638" s="14">
        <v>290</v>
      </c>
      <c r="I638" s="14"/>
      <c r="J638" s="14" t="s">
        <v>2209</v>
      </c>
      <c r="K638" s="14" t="s">
        <v>2285</v>
      </c>
      <c r="L638" s="14" t="str">
        <f t="shared" si="9"/>
        <v>An Biên/Kiên Giang</v>
      </c>
      <c r="M638" s="14">
        <v>290</v>
      </c>
      <c r="N638" s="12"/>
      <c r="O638" s="12"/>
    </row>
    <row r="639" spans="1:15" ht="19">
      <c r="A639" s="14" t="s">
        <v>1370</v>
      </c>
      <c r="B639" s="14">
        <v>6000008800</v>
      </c>
      <c r="C639" s="14" t="s">
        <v>143</v>
      </c>
      <c r="D639" s="14" t="s">
        <v>2302</v>
      </c>
      <c r="E639" s="14" t="s">
        <v>1072</v>
      </c>
      <c r="F639" s="14" t="s">
        <v>126</v>
      </c>
      <c r="G639" s="14" t="s">
        <v>1465</v>
      </c>
      <c r="H639" s="14">
        <v>250</v>
      </c>
      <c r="I639" s="14"/>
      <c r="J639" s="14" t="s">
        <v>2209</v>
      </c>
      <c r="K639" s="14" t="s">
        <v>2272</v>
      </c>
      <c r="L639" s="14" t="str">
        <f t="shared" si="9"/>
        <v>Rạch Giá/Kiên Giang</v>
      </c>
      <c r="M639" s="14">
        <v>250</v>
      </c>
      <c r="N639" s="12"/>
      <c r="O639" s="12"/>
    </row>
    <row r="640" spans="1:15" ht="19">
      <c r="A640" s="14" t="s">
        <v>1370</v>
      </c>
      <c r="B640" s="14">
        <v>6000009039</v>
      </c>
      <c r="C640" s="14" t="s">
        <v>143</v>
      </c>
      <c r="D640" s="14" t="s">
        <v>2303</v>
      </c>
      <c r="E640" s="14" t="s">
        <v>127</v>
      </c>
      <c r="F640" s="14" t="s">
        <v>126</v>
      </c>
      <c r="G640" s="14" t="s">
        <v>1465</v>
      </c>
      <c r="H640" s="14">
        <v>251</v>
      </c>
      <c r="I640" s="14"/>
      <c r="J640" s="14" t="s">
        <v>2209</v>
      </c>
      <c r="K640" s="14" t="s">
        <v>2272</v>
      </c>
      <c r="L640" s="14" t="str">
        <f t="shared" si="9"/>
        <v>Giồng Riềng/Kiên Giang</v>
      </c>
      <c r="M640" s="14">
        <v>251</v>
      </c>
      <c r="N640" s="12"/>
      <c r="O640" s="12"/>
    </row>
    <row r="641" spans="1:15" ht="19">
      <c r="A641" s="14" t="s">
        <v>1370</v>
      </c>
      <c r="B641" s="14">
        <v>6000009063</v>
      </c>
      <c r="C641" s="14" t="s">
        <v>143</v>
      </c>
      <c r="D641" s="14" t="s">
        <v>2304</v>
      </c>
      <c r="E641" s="14" t="s">
        <v>2300</v>
      </c>
      <c r="F641" s="14" t="s">
        <v>126</v>
      </c>
      <c r="G641" s="14" t="s">
        <v>1465</v>
      </c>
      <c r="H641" s="14">
        <v>258</v>
      </c>
      <c r="I641" s="14"/>
      <c r="J641" s="14" t="s">
        <v>2209</v>
      </c>
      <c r="K641" s="14" t="s">
        <v>2210</v>
      </c>
      <c r="L641" s="14" t="str">
        <f t="shared" si="9"/>
        <v>Hòn Đất/Kiên Giang</v>
      </c>
      <c r="M641" s="14">
        <v>258</v>
      </c>
      <c r="N641" s="12"/>
      <c r="O641" s="12"/>
    </row>
    <row r="642" spans="1:15" ht="19">
      <c r="A642" s="14" t="s">
        <v>1370</v>
      </c>
      <c r="B642" s="14">
        <v>6000009166</v>
      </c>
      <c r="C642" s="14" t="s">
        <v>143</v>
      </c>
      <c r="D642" s="14" t="s">
        <v>2305</v>
      </c>
      <c r="E642" s="14" t="s">
        <v>1063</v>
      </c>
      <c r="F642" s="14" t="s">
        <v>126</v>
      </c>
      <c r="G642" s="14" t="s">
        <v>1465</v>
      </c>
      <c r="H642" s="14">
        <v>212</v>
      </c>
      <c r="I642" s="14"/>
      <c r="J642" s="14" t="s">
        <v>2209</v>
      </c>
      <c r="K642" s="14" t="s">
        <v>2272</v>
      </c>
      <c r="L642" s="14" t="str">
        <f t="shared" ref="L642:L705" si="10">E642&amp;"/"&amp;F642</f>
        <v>Tân Hiệp/Kiên Giang</v>
      </c>
      <c r="M642" s="14">
        <v>212</v>
      </c>
      <c r="N642" s="12"/>
      <c r="O642" s="12"/>
    </row>
    <row r="643" spans="1:15" ht="19">
      <c r="A643" s="14" t="s">
        <v>1370</v>
      </c>
      <c r="B643" s="14">
        <v>6000009167</v>
      </c>
      <c r="C643" s="14" t="s">
        <v>143</v>
      </c>
      <c r="D643" s="14" t="s">
        <v>2306</v>
      </c>
      <c r="E643" s="14" t="s">
        <v>1060</v>
      </c>
      <c r="F643" s="14" t="s">
        <v>126</v>
      </c>
      <c r="G643" s="14" t="s">
        <v>1465</v>
      </c>
      <c r="H643" s="14">
        <v>315</v>
      </c>
      <c r="I643" s="14"/>
      <c r="J643" s="14" t="s">
        <v>2209</v>
      </c>
      <c r="K643" s="14" t="s">
        <v>2285</v>
      </c>
      <c r="L643" s="14" t="str">
        <f t="shared" si="10"/>
        <v>Vĩnh Thuận/Kiên Giang</v>
      </c>
      <c r="M643" s="14">
        <v>315</v>
      </c>
      <c r="N643" s="12"/>
      <c r="O643" s="12"/>
    </row>
    <row r="644" spans="1:15" ht="19">
      <c r="A644" s="14" t="s">
        <v>1370</v>
      </c>
      <c r="B644" s="14">
        <v>6000009169</v>
      </c>
      <c r="C644" s="14" t="s">
        <v>143</v>
      </c>
      <c r="D644" s="14" t="s">
        <v>2307</v>
      </c>
      <c r="E644" s="14" t="s">
        <v>2291</v>
      </c>
      <c r="F644" s="14" t="s">
        <v>126</v>
      </c>
      <c r="G644" s="14" t="s">
        <v>1465</v>
      </c>
      <c r="H644" s="14">
        <v>252</v>
      </c>
      <c r="I644" s="14"/>
      <c r="J644" s="14" t="s">
        <v>2209</v>
      </c>
      <c r="K644" s="14" t="s">
        <v>2272</v>
      </c>
      <c r="L644" s="14" t="str">
        <f t="shared" si="10"/>
        <v>Gò Quao/Kiên Giang</v>
      </c>
      <c r="M644" s="14">
        <v>252</v>
      </c>
      <c r="N644" s="12"/>
      <c r="O644" s="12"/>
    </row>
    <row r="645" spans="1:15" ht="19">
      <c r="A645" s="14" t="s">
        <v>1370</v>
      </c>
      <c r="B645" s="14">
        <v>6000009192</v>
      </c>
      <c r="C645" s="14" t="s">
        <v>143</v>
      </c>
      <c r="D645" s="14" t="s">
        <v>2308</v>
      </c>
      <c r="E645" s="14" t="s">
        <v>1085</v>
      </c>
      <c r="F645" s="14" t="s">
        <v>126</v>
      </c>
      <c r="G645" s="14" t="s">
        <v>1465</v>
      </c>
      <c r="H645" s="14">
        <v>290</v>
      </c>
      <c r="I645" s="14"/>
      <c r="J645" s="14" t="s">
        <v>2209</v>
      </c>
      <c r="K645" s="14" t="s">
        <v>2285</v>
      </c>
      <c r="L645" s="14" t="str">
        <f t="shared" si="10"/>
        <v>An Biên/Kiên Giang</v>
      </c>
      <c r="M645" s="14">
        <v>290</v>
      </c>
      <c r="N645" s="12"/>
      <c r="O645" s="12"/>
    </row>
    <row r="646" spans="1:15" ht="19">
      <c r="A646" s="14" t="s">
        <v>1370</v>
      </c>
      <c r="B646" s="14">
        <v>6000009195</v>
      </c>
      <c r="C646" s="14" t="s">
        <v>143</v>
      </c>
      <c r="D646" s="14" t="s">
        <v>2309</v>
      </c>
      <c r="E646" s="14" t="s">
        <v>2297</v>
      </c>
      <c r="F646" s="14" t="s">
        <v>126</v>
      </c>
      <c r="G646" s="14" t="s">
        <v>1465</v>
      </c>
      <c r="H646" s="14">
        <v>324</v>
      </c>
      <c r="I646" s="14"/>
      <c r="J646" s="14" t="s">
        <v>2209</v>
      </c>
      <c r="K646" s="14" t="s">
        <v>2210</v>
      </c>
      <c r="L646" s="14" t="str">
        <f t="shared" si="10"/>
        <v>Kiên Lương/Kiên Giang</v>
      </c>
      <c r="M646" s="14">
        <v>324</v>
      </c>
      <c r="N646" s="12"/>
      <c r="O646" s="12"/>
    </row>
    <row r="647" spans="1:15" ht="19">
      <c r="A647" s="14" t="s">
        <v>1370</v>
      </c>
      <c r="B647" s="14">
        <v>6000009356</v>
      </c>
      <c r="C647" s="14" t="s">
        <v>143</v>
      </c>
      <c r="D647" s="14" t="s">
        <v>1302</v>
      </c>
      <c r="E647" s="14" t="s">
        <v>2281</v>
      </c>
      <c r="F647" s="14" t="s">
        <v>126</v>
      </c>
      <c r="G647" s="14" t="s">
        <v>1465</v>
      </c>
      <c r="H647" s="14">
        <v>333</v>
      </c>
      <c r="I647" s="14"/>
      <c r="J647" s="14" t="s">
        <v>2209</v>
      </c>
      <c r="K647" s="14" t="s">
        <v>2282</v>
      </c>
      <c r="L647" s="14" t="str">
        <f t="shared" si="10"/>
        <v>Phú Quốc/Kiên Giang</v>
      </c>
      <c r="M647" s="14">
        <v>333</v>
      </c>
      <c r="N647" s="12"/>
      <c r="O647" s="12"/>
    </row>
    <row r="648" spans="1:15" ht="19">
      <c r="A648" s="14" t="s">
        <v>1370</v>
      </c>
      <c r="B648" s="14">
        <v>6000009357</v>
      </c>
      <c r="C648" s="14" t="s">
        <v>143</v>
      </c>
      <c r="D648" s="14" t="s">
        <v>2310</v>
      </c>
      <c r="E648" s="14" t="s">
        <v>1072</v>
      </c>
      <c r="F648" s="14" t="s">
        <v>126</v>
      </c>
      <c r="G648" s="14" t="s">
        <v>1465</v>
      </c>
      <c r="H648" s="14">
        <v>250</v>
      </c>
      <c r="I648" s="14"/>
      <c r="J648" s="14" t="s">
        <v>2209</v>
      </c>
      <c r="K648" s="14" t="s">
        <v>2272</v>
      </c>
      <c r="L648" s="14" t="str">
        <f t="shared" si="10"/>
        <v>Rạch Giá/Kiên Giang</v>
      </c>
      <c r="M648" s="14">
        <v>250</v>
      </c>
      <c r="N648" s="12"/>
      <c r="O648" s="12"/>
    </row>
    <row r="649" spans="1:15" ht="19">
      <c r="A649" s="14" t="s">
        <v>1370</v>
      </c>
      <c r="B649" s="14">
        <v>5000004200</v>
      </c>
      <c r="C649" s="14" t="s">
        <v>620</v>
      </c>
      <c r="D649" s="14" t="s">
        <v>2311</v>
      </c>
      <c r="E649" s="14" t="s">
        <v>783</v>
      </c>
      <c r="F649" s="14" t="s">
        <v>776</v>
      </c>
      <c r="G649" s="14" t="s">
        <v>1465</v>
      </c>
      <c r="H649" s="14">
        <v>70</v>
      </c>
      <c r="I649" s="14"/>
      <c r="J649" s="14" t="s">
        <v>2107</v>
      </c>
      <c r="K649" s="14" t="s">
        <v>2108</v>
      </c>
      <c r="L649" s="14" t="str">
        <f t="shared" si="10"/>
        <v>Tân An/Long An</v>
      </c>
      <c r="M649" s="14">
        <v>70</v>
      </c>
      <c r="N649" s="12"/>
      <c r="O649" s="12"/>
    </row>
    <row r="650" spans="1:15" ht="19">
      <c r="A650" s="14" t="s">
        <v>1370</v>
      </c>
      <c r="B650" s="14">
        <v>5000010907</v>
      </c>
      <c r="C650" s="14" t="s">
        <v>2312</v>
      </c>
      <c r="D650" s="14" t="s">
        <v>2313</v>
      </c>
      <c r="E650" s="14" t="s">
        <v>783</v>
      </c>
      <c r="F650" s="14" t="s">
        <v>776</v>
      </c>
      <c r="G650" s="14" t="s">
        <v>1465</v>
      </c>
      <c r="H650" s="14">
        <v>70</v>
      </c>
      <c r="I650" s="14"/>
      <c r="J650" s="14" t="s">
        <v>2107</v>
      </c>
      <c r="K650" s="14" t="s">
        <v>2108</v>
      </c>
      <c r="L650" s="14" t="str">
        <f t="shared" si="10"/>
        <v>Tân An/Long An</v>
      </c>
      <c r="M650" s="14">
        <v>70</v>
      </c>
      <c r="N650" s="12"/>
      <c r="O650" s="12"/>
    </row>
    <row r="651" spans="1:15" ht="19">
      <c r="A651" s="14" t="s">
        <v>1370</v>
      </c>
      <c r="B651" s="14">
        <v>6000003040</v>
      </c>
      <c r="C651" s="14" t="s">
        <v>1093</v>
      </c>
      <c r="D651" s="14" t="s">
        <v>2314</v>
      </c>
      <c r="E651" s="14" t="s">
        <v>671</v>
      </c>
      <c r="F651" s="14" t="s">
        <v>776</v>
      </c>
      <c r="G651" s="14" t="s">
        <v>1465</v>
      </c>
      <c r="H651" s="14">
        <v>52</v>
      </c>
      <c r="I651" s="14"/>
      <c r="J651" s="14" t="s">
        <v>2107</v>
      </c>
      <c r="K651" s="14" t="s">
        <v>2108</v>
      </c>
      <c r="L651" s="14" t="str">
        <f t="shared" si="10"/>
        <v>Bến Lức/Long An</v>
      </c>
      <c r="M651" s="14">
        <v>52</v>
      </c>
      <c r="N651" s="12"/>
      <c r="O651" s="12"/>
    </row>
    <row r="652" spans="1:15" ht="19">
      <c r="A652" s="14" t="s">
        <v>1370</v>
      </c>
      <c r="B652" s="14">
        <v>6000003050</v>
      </c>
      <c r="C652" s="14" t="s">
        <v>1093</v>
      </c>
      <c r="D652" s="14" t="s">
        <v>2315</v>
      </c>
      <c r="E652" s="14" t="s">
        <v>462</v>
      </c>
      <c r="F652" s="14" t="s">
        <v>776</v>
      </c>
      <c r="G652" s="14" t="s">
        <v>1465</v>
      </c>
      <c r="H652" s="14">
        <v>50</v>
      </c>
      <c r="I652" s="14"/>
      <c r="J652" s="14" t="s">
        <v>2107</v>
      </c>
      <c r="K652" s="14" t="s">
        <v>2316</v>
      </c>
      <c r="L652" s="14" t="str">
        <f t="shared" si="10"/>
        <v>Đức Hòa/Long An</v>
      </c>
      <c r="M652" s="14">
        <v>50</v>
      </c>
      <c r="N652" s="12"/>
      <c r="O652" s="12"/>
    </row>
    <row r="653" spans="1:15" ht="19">
      <c r="A653" s="14" t="s">
        <v>1370</v>
      </c>
      <c r="B653" s="14">
        <v>6000004262</v>
      </c>
      <c r="C653" s="14" t="s">
        <v>2317</v>
      </c>
      <c r="D653" s="14" t="s">
        <v>2318</v>
      </c>
      <c r="E653" s="14" t="s">
        <v>462</v>
      </c>
      <c r="F653" s="14" t="s">
        <v>776</v>
      </c>
      <c r="G653" s="14" t="s">
        <v>1465</v>
      </c>
      <c r="H653" s="14">
        <v>50</v>
      </c>
      <c r="I653" s="14"/>
      <c r="J653" s="14" t="s">
        <v>2107</v>
      </c>
      <c r="K653" s="14" t="s">
        <v>2316</v>
      </c>
      <c r="L653" s="14" t="str">
        <f t="shared" si="10"/>
        <v>Đức Hòa/Long An</v>
      </c>
      <c r="M653" s="14">
        <v>50</v>
      </c>
      <c r="N653" s="12"/>
      <c r="O653" s="12"/>
    </row>
    <row r="654" spans="1:15" ht="19">
      <c r="A654" s="14" t="s">
        <v>1370</v>
      </c>
      <c r="B654" s="14">
        <v>6000004370</v>
      </c>
      <c r="C654" s="14" t="s">
        <v>620</v>
      </c>
      <c r="D654" s="14" t="s">
        <v>2319</v>
      </c>
      <c r="E654" s="14" t="s">
        <v>783</v>
      </c>
      <c r="F654" s="14" t="s">
        <v>776</v>
      </c>
      <c r="G654" s="14" t="s">
        <v>1465</v>
      </c>
      <c r="H654" s="14">
        <v>70</v>
      </c>
      <c r="I654" s="14"/>
      <c r="J654" s="14" t="s">
        <v>2107</v>
      </c>
      <c r="K654" s="14" t="s">
        <v>2108</v>
      </c>
      <c r="L654" s="14" t="str">
        <f t="shared" si="10"/>
        <v>Tân An/Long An</v>
      </c>
      <c r="M654" s="14">
        <v>70</v>
      </c>
      <c r="N654" s="12"/>
      <c r="O654" s="12"/>
    </row>
    <row r="655" spans="1:15" ht="19">
      <c r="A655" s="14" t="s">
        <v>1370</v>
      </c>
      <c r="B655" s="14">
        <v>6000004382</v>
      </c>
      <c r="C655" s="14" t="s">
        <v>620</v>
      </c>
      <c r="D655" s="14" t="s">
        <v>2320</v>
      </c>
      <c r="E655" s="14" t="s">
        <v>462</v>
      </c>
      <c r="F655" s="14" t="s">
        <v>776</v>
      </c>
      <c r="G655" s="14" t="s">
        <v>1465</v>
      </c>
      <c r="H655" s="14">
        <v>50</v>
      </c>
      <c r="I655" s="14"/>
      <c r="J655" s="14" t="s">
        <v>2107</v>
      </c>
      <c r="K655" s="14" t="s">
        <v>2316</v>
      </c>
      <c r="L655" s="14" t="str">
        <f t="shared" si="10"/>
        <v>Đức Hòa/Long An</v>
      </c>
      <c r="M655" s="14">
        <v>50</v>
      </c>
      <c r="N655" s="12"/>
      <c r="O655" s="12"/>
    </row>
    <row r="656" spans="1:15" ht="19">
      <c r="A656" s="14" t="s">
        <v>1370</v>
      </c>
      <c r="B656" s="14">
        <v>6000004384</v>
      </c>
      <c r="C656" s="14" t="s">
        <v>620</v>
      </c>
      <c r="D656" s="14" t="s">
        <v>2321</v>
      </c>
      <c r="E656" s="14" t="s">
        <v>2322</v>
      </c>
      <c r="F656" s="14" t="s">
        <v>776</v>
      </c>
      <c r="G656" s="14" t="s">
        <v>1465</v>
      </c>
      <c r="H656" s="14">
        <v>121</v>
      </c>
      <c r="I656" s="14"/>
      <c r="J656" s="14" t="s">
        <v>2107</v>
      </c>
      <c r="K656" s="14" t="s">
        <v>2323</v>
      </c>
      <c r="L656" s="14" t="str">
        <f t="shared" si="10"/>
        <v>Kiến Tường/Long An</v>
      </c>
      <c r="M656" s="14">
        <v>121</v>
      </c>
      <c r="N656" s="12"/>
      <c r="O656" s="12"/>
    </row>
    <row r="657" spans="1:15" ht="19">
      <c r="A657" s="14" t="s">
        <v>1370</v>
      </c>
      <c r="B657" s="14">
        <v>6000004385</v>
      </c>
      <c r="C657" s="14" t="s">
        <v>620</v>
      </c>
      <c r="D657" s="14" t="s">
        <v>2324</v>
      </c>
      <c r="E657" s="14" t="s">
        <v>2322</v>
      </c>
      <c r="F657" s="14" t="s">
        <v>776</v>
      </c>
      <c r="G657" s="14" t="s">
        <v>1465</v>
      </c>
      <c r="H657" s="14">
        <v>121</v>
      </c>
      <c r="I657" s="14"/>
      <c r="J657" s="14" t="s">
        <v>2107</v>
      </c>
      <c r="K657" s="14" t="s">
        <v>2323</v>
      </c>
      <c r="L657" s="14" t="str">
        <f t="shared" si="10"/>
        <v>Kiến Tường/Long An</v>
      </c>
      <c r="M657" s="14">
        <v>121</v>
      </c>
      <c r="N657" s="12"/>
      <c r="O657" s="12"/>
    </row>
    <row r="658" spans="1:15" ht="19">
      <c r="A658" s="14" t="s">
        <v>1370</v>
      </c>
      <c r="B658" s="14">
        <v>6000004387</v>
      </c>
      <c r="C658" s="14" t="s">
        <v>620</v>
      </c>
      <c r="D658" s="14" t="s">
        <v>2325</v>
      </c>
      <c r="E658" s="14" t="s">
        <v>783</v>
      </c>
      <c r="F658" s="14" t="s">
        <v>776</v>
      </c>
      <c r="G658" s="14" t="s">
        <v>1465</v>
      </c>
      <c r="H658" s="14">
        <v>70</v>
      </c>
      <c r="I658" s="14"/>
      <c r="J658" s="14" t="s">
        <v>2107</v>
      </c>
      <c r="K658" s="14" t="s">
        <v>2108</v>
      </c>
      <c r="L658" s="14" t="str">
        <f t="shared" si="10"/>
        <v>Tân An/Long An</v>
      </c>
      <c r="M658" s="14">
        <v>70</v>
      </c>
      <c r="N658" s="12"/>
      <c r="O658" s="12"/>
    </row>
    <row r="659" spans="1:15" ht="19">
      <c r="A659" s="14" t="s">
        <v>1370</v>
      </c>
      <c r="B659" s="14">
        <v>6000004388</v>
      </c>
      <c r="C659" s="14" t="s">
        <v>620</v>
      </c>
      <c r="D659" s="14" t="s">
        <v>2326</v>
      </c>
      <c r="E659" s="14" t="s">
        <v>671</v>
      </c>
      <c r="F659" s="14" t="s">
        <v>776</v>
      </c>
      <c r="G659" s="14" t="s">
        <v>1465</v>
      </c>
      <c r="H659" s="14">
        <v>52</v>
      </c>
      <c r="I659" s="14"/>
      <c r="J659" s="14" t="s">
        <v>2107</v>
      </c>
      <c r="K659" s="14" t="s">
        <v>2108</v>
      </c>
      <c r="L659" s="14" t="str">
        <f t="shared" si="10"/>
        <v>Bến Lức/Long An</v>
      </c>
      <c r="M659" s="14">
        <v>52</v>
      </c>
      <c r="N659" s="12"/>
      <c r="O659" s="12"/>
    </row>
    <row r="660" spans="1:15" ht="19">
      <c r="A660" s="14" t="s">
        <v>1370</v>
      </c>
      <c r="B660" s="14">
        <v>6000004981</v>
      </c>
      <c r="C660" s="14" t="s">
        <v>620</v>
      </c>
      <c r="D660" s="14" t="s">
        <v>2327</v>
      </c>
      <c r="E660" s="14" t="s">
        <v>671</v>
      </c>
      <c r="F660" s="14" t="s">
        <v>776</v>
      </c>
      <c r="G660" s="14" t="s">
        <v>1465</v>
      </c>
      <c r="H660" s="14">
        <v>52</v>
      </c>
      <c r="I660" s="14"/>
      <c r="J660" s="14" t="s">
        <v>2107</v>
      </c>
      <c r="K660" s="14" t="s">
        <v>2108</v>
      </c>
      <c r="L660" s="14" t="str">
        <f t="shared" si="10"/>
        <v>Bến Lức/Long An</v>
      </c>
      <c r="M660" s="14">
        <v>52</v>
      </c>
      <c r="N660" s="12"/>
      <c r="O660" s="12"/>
    </row>
    <row r="661" spans="1:15" ht="19">
      <c r="A661" s="14" t="s">
        <v>1370</v>
      </c>
      <c r="B661" s="14">
        <v>6000005170</v>
      </c>
      <c r="C661" s="14" t="s">
        <v>620</v>
      </c>
      <c r="D661" s="14" t="s">
        <v>2328</v>
      </c>
      <c r="E661" s="14" t="s">
        <v>462</v>
      </c>
      <c r="F661" s="14" t="s">
        <v>776</v>
      </c>
      <c r="G661" s="14" t="s">
        <v>1465</v>
      </c>
      <c r="H661" s="14">
        <v>50</v>
      </c>
      <c r="I661" s="14"/>
      <c r="J661" s="14" t="s">
        <v>2107</v>
      </c>
      <c r="K661" s="14" t="s">
        <v>2316</v>
      </c>
      <c r="L661" s="14" t="str">
        <f t="shared" si="10"/>
        <v>Đức Hòa/Long An</v>
      </c>
      <c r="M661" s="14">
        <v>50</v>
      </c>
      <c r="N661" s="12"/>
      <c r="O661" s="12"/>
    </row>
    <row r="662" spans="1:15" ht="19">
      <c r="A662" s="14" t="s">
        <v>1370</v>
      </c>
      <c r="B662" s="14">
        <v>6000005249</v>
      </c>
      <c r="C662" s="14" t="s">
        <v>620</v>
      </c>
      <c r="D662" s="14" t="s">
        <v>2329</v>
      </c>
      <c r="E662" s="14" t="s">
        <v>2330</v>
      </c>
      <c r="F662" s="14" t="s">
        <v>776</v>
      </c>
      <c r="G662" s="14" t="s">
        <v>1465</v>
      </c>
      <c r="H662" s="14">
        <v>55</v>
      </c>
      <c r="I662" s="14"/>
      <c r="J662" s="14" t="s">
        <v>2107</v>
      </c>
      <c r="K662" s="14" t="s">
        <v>2331</v>
      </c>
      <c r="L662" s="14" t="str">
        <f t="shared" si="10"/>
        <v>Cần Đước/Long An</v>
      </c>
      <c r="M662" s="14">
        <v>55</v>
      </c>
      <c r="N662" s="12"/>
      <c r="O662" s="12"/>
    </row>
    <row r="663" spans="1:15" ht="19">
      <c r="A663" s="14" t="s">
        <v>1370</v>
      </c>
      <c r="B663" s="14">
        <v>6000005422</v>
      </c>
      <c r="C663" s="14" t="s">
        <v>620</v>
      </c>
      <c r="D663" s="14" t="s">
        <v>2332</v>
      </c>
      <c r="E663" s="14" t="s">
        <v>462</v>
      </c>
      <c r="F663" s="14" t="s">
        <v>776</v>
      </c>
      <c r="G663" s="14" t="s">
        <v>1465</v>
      </c>
      <c r="H663" s="14">
        <v>50</v>
      </c>
      <c r="I663" s="14"/>
      <c r="J663" s="14" t="s">
        <v>2107</v>
      </c>
      <c r="K663" s="14" t="s">
        <v>2316</v>
      </c>
      <c r="L663" s="14" t="str">
        <f t="shared" si="10"/>
        <v>Đức Hòa/Long An</v>
      </c>
      <c r="M663" s="14">
        <v>50</v>
      </c>
      <c r="N663" s="12"/>
      <c r="O663" s="12"/>
    </row>
    <row r="664" spans="1:15" ht="19">
      <c r="A664" s="14" t="s">
        <v>1370</v>
      </c>
      <c r="B664" s="14">
        <v>6000007150</v>
      </c>
      <c r="C664" s="14" t="s">
        <v>620</v>
      </c>
      <c r="D664" s="14" t="s">
        <v>2333</v>
      </c>
      <c r="E664" s="14" t="s">
        <v>462</v>
      </c>
      <c r="F664" s="14" t="s">
        <v>776</v>
      </c>
      <c r="G664" s="14" t="s">
        <v>1465</v>
      </c>
      <c r="H664" s="14">
        <v>50</v>
      </c>
      <c r="I664" s="14"/>
      <c r="J664" s="14" t="s">
        <v>2107</v>
      </c>
      <c r="K664" s="14" t="s">
        <v>2316</v>
      </c>
      <c r="L664" s="14" t="str">
        <f t="shared" si="10"/>
        <v>Đức Hòa/Long An</v>
      </c>
      <c r="M664" s="14">
        <v>50</v>
      </c>
      <c r="N664" s="12"/>
      <c r="O664" s="12"/>
    </row>
    <row r="665" spans="1:15" ht="19">
      <c r="A665" s="14" t="s">
        <v>1370</v>
      </c>
      <c r="B665" s="14">
        <v>6000007308</v>
      </c>
      <c r="C665" s="14" t="s">
        <v>620</v>
      </c>
      <c r="D665" s="14" t="s">
        <v>2334</v>
      </c>
      <c r="E665" s="14" t="s">
        <v>2335</v>
      </c>
      <c r="F665" s="14" t="s">
        <v>776</v>
      </c>
      <c r="G665" s="14" t="s">
        <v>1465</v>
      </c>
      <c r="H665" s="14">
        <v>53</v>
      </c>
      <c r="I665" s="14" t="s">
        <v>2336</v>
      </c>
      <c r="J665" s="14" t="s">
        <v>2107</v>
      </c>
      <c r="K665" s="14" t="s">
        <v>2331</v>
      </c>
      <c r="L665" s="14" t="str">
        <f t="shared" si="10"/>
        <v>Cần Giuộc/Long An</v>
      </c>
      <c r="M665" s="14">
        <v>53</v>
      </c>
      <c r="N665" s="12"/>
      <c r="O665" s="12"/>
    </row>
    <row r="666" spans="1:15" ht="19">
      <c r="A666" s="14" t="s">
        <v>1370</v>
      </c>
      <c r="B666" s="14">
        <v>6000007472</v>
      </c>
      <c r="C666" s="14" t="s">
        <v>620</v>
      </c>
      <c r="D666" s="14" t="s">
        <v>2337</v>
      </c>
      <c r="E666" s="14" t="s">
        <v>2338</v>
      </c>
      <c r="F666" s="14" t="s">
        <v>776</v>
      </c>
      <c r="G666" s="14" t="s">
        <v>1465</v>
      </c>
      <c r="H666" s="14">
        <v>71</v>
      </c>
      <c r="I666" s="14"/>
      <c r="J666" s="14" t="s">
        <v>2107</v>
      </c>
      <c r="K666" s="14" t="s">
        <v>2316</v>
      </c>
      <c r="L666" s="14" t="str">
        <f t="shared" si="10"/>
        <v>Đức Huệ/Long An</v>
      </c>
      <c r="M666" s="14">
        <v>71</v>
      </c>
      <c r="N666" s="12"/>
      <c r="O666" s="12"/>
    </row>
    <row r="667" spans="1:15" ht="19">
      <c r="A667" s="14" t="s">
        <v>1370</v>
      </c>
      <c r="B667" s="14">
        <v>6000008045</v>
      </c>
      <c r="C667" s="14" t="s">
        <v>620</v>
      </c>
      <c r="D667" s="14" t="s">
        <v>2339</v>
      </c>
      <c r="E667" s="14" t="s">
        <v>462</v>
      </c>
      <c r="F667" s="14" t="s">
        <v>776</v>
      </c>
      <c r="G667" s="14" t="s">
        <v>1465</v>
      </c>
      <c r="H667" s="14">
        <v>50</v>
      </c>
      <c r="I667" s="14"/>
      <c r="J667" s="14" t="s">
        <v>2107</v>
      </c>
      <c r="K667" s="14" t="s">
        <v>2316</v>
      </c>
      <c r="L667" s="14" t="str">
        <f t="shared" si="10"/>
        <v>Đức Hòa/Long An</v>
      </c>
      <c r="M667" s="14">
        <v>50</v>
      </c>
      <c r="N667" s="12"/>
      <c r="O667" s="12"/>
    </row>
    <row r="668" spans="1:15" ht="19">
      <c r="A668" s="14" t="s">
        <v>1370</v>
      </c>
      <c r="B668" s="14">
        <v>6000008068</v>
      </c>
      <c r="C668" s="14" t="s">
        <v>620</v>
      </c>
      <c r="D668" s="14" t="s">
        <v>2340</v>
      </c>
      <c r="E668" s="14" t="s">
        <v>803</v>
      </c>
      <c r="F668" s="14" t="s">
        <v>776</v>
      </c>
      <c r="G668" s="14" t="s">
        <v>1465</v>
      </c>
      <c r="H668" s="14">
        <v>101</v>
      </c>
      <c r="I668" s="14"/>
      <c r="J668" s="14" t="s">
        <v>2107</v>
      </c>
      <c r="K668" s="14" t="s">
        <v>2323</v>
      </c>
      <c r="L668" s="14" t="str">
        <f t="shared" si="10"/>
        <v>Tân Thạnh/Long An</v>
      </c>
      <c r="M668" s="14">
        <v>101</v>
      </c>
      <c r="N668" s="12"/>
      <c r="O668" s="12"/>
    </row>
    <row r="669" spans="1:15" ht="19">
      <c r="A669" s="14" t="s">
        <v>1370</v>
      </c>
      <c r="B669" s="14">
        <v>6000008434</v>
      </c>
      <c r="C669" s="14" t="s">
        <v>620</v>
      </c>
      <c r="D669" s="14" t="s">
        <v>2341</v>
      </c>
      <c r="E669" s="14" t="s">
        <v>783</v>
      </c>
      <c r="F669" s="14" t="s">
        <v>776</v>
      </c>
      <c r="G669" s="14" t="s">
        <v>1465</v>
      </c>
      <c r="H669" s="14">
        <v>70</v>
      </c>
      <c r="I669" s="14"/>
      <c r="J669" s="14" t="s">
        <v>2107</v>
      </c>
      <c r="K669" s="14" t="s">
        <v>2108</v>
      </c>
      <c r="L669" s="14" t="str">
        <f t="shared" si="10"/>
        <v>Tân An/Long An</v>
      </c>
      <c r="M669" s="14">
        <v>70</v>
      </c>
      <c r="N669" s="12"/>
      <c r="O669" s="12"/>
    </row>
    <row r="670" spans="1:15" ht="19">
      <c r="A670" s="14" t="s">
        <v>1370</v>
      </c>
      <c r="B670" s="14">
        <v>6000008439</v>
      </c>
      <c r="C670" s="14" t="s">
        <v>620</v>
      </c>
      <c r="D670" s="14" t="s">
        <v>2342</v>
      </c>
      <c r="E670" s="14" t="s">
        <v>2335</v>
      </c>
      <c r="F670" s="14" t="s">
        <v>776</v>
      </c>
      <c r="G670" s="14" t="s">
        <v>1465</v>
      </c>
      <c r="H670" s="14">
        <v>53</v>
      </c>
      <c r="I670" s="14"/>
      <c r="J670" s="14" t="s">
        <v>2107</v>
      </c>
      <c r="K670" s="14" t="s">
        <v>2331</v>
      </c>
      <c r="L670" s="14" t="str">
        <f t="shared" si="10"/>
        <v>Cần Giuộc/Long An</v>
      </c>
      <c r="M670" s="14">
        <v>53</v>
      </c>
      <c r="N670" s="12"/>
      <c r="O670" s="12"/>
    </row>
    <row r="671" spans="1:15" ht="19">
      <c r="A671" s="14" t="s">
        <v>1370</v>
      </c>
      <c r="B671" s="14">
        <v>6000008485</v>
      </c>
      <c r="C671" s="14" t="s">
        <v>620</v>
      </c>
      <c r="D671" s="14" t="s">
        <v>2343</v>
      </c>
      <c r="E671" s="14" t="s">
        <v>2344</v>
      </c>
      <c r="F671" s="14" t="s">
        <v>776</v>
      </c>
      <c r="G671" s="14" t="s">
        <v>1465</v>
      </c>
      <c r="H671" s="14">
        <v>120</v>
      </c>
      <c r="I671" s="14"/>
      <c r="J671" s="14" t="s">
        <v>2107</v>
      </c>
      <c r="K671" s="14" t="s">
        <v>2323</v>
      </c>
      <c r="L671" s="14" t="str">
        <f t="shared" si="10"/>
        <v>Thạnh Hóa/Long An</v>
      </c>
      <c r="M671" s="14">
        <v>120</v>
      </c>
      <c r="N671" s="12"/>
      <c r="O671" s="12"/>
    </row>
    <row r="672" spans="1:15" ht="19">
      <c r="A672" s="14" t="s">
        <v>1370</v>
      </c>
      <c r="B672" s="14">
        <v>6000008486</v>
      </c>
      <c r="C672" s="14" t="s">
        <v>620</v>
      </c>
      <c r="D672" s="14" t="s">
        <v>2345</v>
      </c>
      <c r="E672" s="14" t="s">
        <v>671</v>
      </c>
      <c r="F672" s="14" t="s">
        <v>776</v>
      </c>
      <c r="G672" s="14" t="s">
        <v>1465</v>
      </c>
      <c r="H672" s="14">
        <v>52</v>
      </c>
      <c r="I672" s="14"/>
      <c r="J672" s="14" t="s">
        <v>2107</v>
      </c>
      <c r="K672" s="14" t="s">
        <v>2108</v>
      </c>
      <c r="L672" s="14" t="str">
        <f t="shared" si="10"/>
        <v>Bến Lức/Long An</v>
      </c>
      <c r="M672" s="14">
        <v>52</v>
      </c>
      <c r="N672" s="12"/>
      <c r="O672" s="12"/>
    </row>
    <row r="673" spans="1:15" ht="19">
      <c r="A673" s="14" t="s">
        <v>1370</v>
      </c>
      <c r="B673" s="14">
        <v>6000008521</v>
      </c>
      <c r="C673" s="14" t="s">
        <v>620</v>
      </c>
      <c r="D673" s="14" t="s">
        <v>2346</v>
      </c>
      <c r="E673" s="14" t="s">
        <v>671</v>
      </c>
      <c r="F673" s="14" t="s">
        <v>776</v>
      </c>
      <c r="G673" s="14" t="s">
        <v>1465</v>
      </c>
      <c r="H673" s="14">
        <v>52</v>
      </c>
      <c r="I673" s="14"/>
      <c r="J673" s="14" t="s">
        <v>2107</v>
      </c>
      <c r="K673" s="14" t="s">
        <v>2108</v>
      </c>
      <c r="L673" s="14" t="str">
        <f t="shared" si="10"/>
        <v>Bến Lức/Long An</v>
      </c>
      <c r="M673" s="14">
        <v>52</v>
      </c>
      <c r="N673" s="12"/>
      <c r="O673" s="12"/>
    </row>
    <row r="674" spans="1:15" ht="19">
      <c r="A674" s="14" t="s">
        <v>1370</v>
      </c>
      <c r="B674" s="14">
        <v>6000008678</v>
      </c>
      <c r="C674" s="14" t="s">
        <v>620</v>
      </c>
      <c r="D674" s="14" t="s">
        <v>2347</v>
      </c>
      <c r="E674" s="14" t="s">
        <v>132</v>
      </c>
      <c r="F674" s="14" t="s">
        <v>776</v>
      </c>
      <c r="G674" s="14" t="s">
        <v>1465</v>
      </c>
      <c r="H674" s="14">
        <v>85</v>
      </c>
      <c r="I674" s="14"/>
      <c r="J674" s="14" t="s">
        <v>2107</v>
      </c>
      <c r="K674" s="14" t="s">
        <v>2348</v>
      </c>
      <c r="L674" s="14" t="str">
        <f t="shared" si="10"/>
        <v>Châu Thành/Long An</v>
      </c>
      <c r="M674" s="14">
        <v>88</v>
      </c>
      <c r="N674" s="12"/>
      <c r="O674" s="12"/>
    </row>
    <row r="675" spans="1:15" ht="19">
      <c r="A675" s="14" t="s">
        <v>1370</v>
      </c>
      <c r="B675" s="14">
        <v>6000008949</v>
      </c>
      <c r="C675" s="14" t="s">
        <v>620</v>
      </c>
      <c r="D675" s="14" t="s">
        <v>2349</v>
      </c>
      <c r="E675" s="14" t="s">
        <v>2350</v>
      </c>
      <c r="F675" s="14" t="s">
        <v>776</v>
      </c>
      <c r="G675" s="14" t="s">
        <v>1465</v>
      </c>
      <c r="H675" s="14">
        <v>90</v>
      </c>
      <c r="I675" s="14"/>
      <c r="J675" s="14" t="s">
        <v>2107</v>
      </c>
      <c r="K675" s="14" t="s">
        <v>2351</v>
      </c>
      <c r="L675" s="14" t="str">
        <f t="shared" si="10"/>
        <v>Thủ Thừa/Long An</v>
      </c>
      <c r="M675" s="14">
        <v>90</v>
      </c>
      <c r="N675" s="12"/>
      <c r="O675" s="12"/>
    </row>
    <row r="676" spans="1:15" ht="19">
      <c r="A676" s="14" t="s">
        <v>1370</v>
      </c>
      <c r="B676" s="14">
        <v>6000009023</v>
      </c>
      <c r="C676" s="14" t="s">
        <v>620</v>
      </c>
      <c r="D676" s="14" t="s">
        <v>2352</v>
      </c>
      <c r="E676" s="14" t="s">
        <v>2330</v>
      </c>
      <c r="F676" s="14" t="s">
        <v>776</v>
      </c>
      <c r="G676" s="14" t="s">
        <v>1465</v>
      </c>
      <c r="H676" s="14">
        <v>55</v>
      </c>
      <c r="I676" s="14"/>
      <c r="J676" s="14" t="s">
        <v>2107</v>
      </c>
      <c r="K676" s="14" t="s">
        <v>2331</v>
      </c>
      <c r="L676" s="14" t="str">
        <f t="shared" si="10"/>
        <v>Cần Đước/Long An</v>
      </c>
      <c r="M676" s="14">
        <v>55</v>
      </c>
      <c r="N676" s="12"/>
      <c r="O676" s="12"/>
    </row>
    <row r="677" spans="1:15" ht="19">
      <c r="A677" s="14" t="s">
        <v>1370</v>
      </c>
      <c r="B677" s="14">
        <v>6000009024</v>
      </c>
      <c r="C677" s="14" t="s">
        <v>620</v>
      </c>
      <c r="D677" s="14" t="s">
        <v>2353</v>
      </c>
      <c r="E677" s="14" t="s">
        <v>2335</v>
      </c>
      <c r="F677" s="14" t="s">
        <v>776</v>
      </c>
      <c r="G677" s="14" t="s">
        <v>1465</v>
      </c>
      <c r="H677" s="14">
        <v>53</v>
      </c>
      <c r="I677" s="14"/>
      <c r="J677" s="14" t="s">
        <v>2107</v>
      </c>
      <c r="K677" s="14" t="s">
        <v>2331</v>
      </c>
      <c r="L677" s="14" t="str">
        <f t="shared" si="10"/>
        <v>Cần Giuộc/Long An</v>
      </c>
      <c r="M677" s="14">
        <v>53</v>
      </c>
      <c r="N677" s="12"/>
      <c r="O677" s="12"/>
    </row>
    <row r="678" spans="1:15" ht="19">
      <c r="A678" s="14" t="s">
        <v>1370</v>
      </c>
      <c r="B678" s="14">
        <v>6000009025</v>
      </c>
      <c r="C678" s="14" t="s">
        <v>620</v>
      </c>
      <c r="D678" s="14" t="s">
        <v>2354</v>
      </c>
      <c r="E678" s="14" t="s">
        <v>2335</v>
      </c>
      <c r="F678" s="14" t="s">
        <v>776</v>
      </c>
      <c r="G678" s="14" t="s">
        <v>1465</v>
      </c>
      <c r="H678" s="14">
        <v>53</v>
      </c>
      <c r="I678" s="14"/>
      <c r="J678" s="14" t="s">
        <v>2107</v>
      </c>
      <c r="K678" s="14" t="s">
        <v>2331</v>
      </c>
      <c r="L678" s="14" t="str">
        <f t="shared" si="10"/>
        <v>Cần Giuộc/Long An</v>
      </c>
      <c r="M678" s="14">
        <v>53</v>
      </c>
      <c r="N678" s="12"/>
      <c r="O678" s="12"/>
    </row>
    <row r="679" spans="1:15" ht="19">
      <c r="A679" s="14" t="s">
        <v>1370</v>
      </c>
      <c r="B679" s="14">
        <v>6000009077</v>
      </c>
      <c r="C679" s="14" t="s">
        <v>620</v>
      </c>
      <c r="D679" s="14" t="s">
        <v>2355</v>
      </c>
      <c r="E679" s="14" t="s">
        <v>2322</v>
      </c>
      <c r="F679" s="14" t="s">
        <v>776</v>
      </c>
      <c r="G679" s="14" t="s">
        <v>1465</v>
      </c>
      <c r="H679" s="14">
        <v>121</v>
      </c>
      <c r="I679" s="14"/>
      <c r="J679" s="14" t="s">
        <v>2107</v>
      </c>
      <c r="K679" s="14" t="s">
        <v>2323</v>
      </c>
      <c r="L679" s="14" t="str">
        <f t="shared" si="10"/>
        <v>Kiến Tường/Long An</v>
      </c>
      <c r="M679" s="14">
        <v>121</v>
      </c>
      <c r="N679" s="12"/>
      <c r="O679" s="12"/>
    </row>
    <row r="680" spans="1:15" ht="19">
      <c r="A680" s="14" t="s">
        <v>1370</v>
      </c>
      <c r="B680" s="14">
        <v>6000009082</v>
      </c>
      <c r="C680" s="14" t="s">
        <v>620</v>
      </c>
      <c r="D680" s="14" t="s">
        <v>2356</v>
      </c>
      <c r="E680" s="14" t="s">
        <v>2357</v>
      </c>
      <c r="F680" s="14" t="s">
        <v>776</v>
      </c>
      <c r="G680" s="14" t="s">
        <v>1465</v>
      </c>
      <c r="H680" s="14">
        <v>73</v>
      </c>
      <c r="I680" s="14"/>
      <c r="J680" s="14" t="s">
        <v>2107</v>
      </c>
      <c r="K680" s="14" t="s">
        <v>2348</v>
      </c>
      <c r="L680" s="14" t="str">
        <f t="shared" si="10"/>
        <v>Tân Trụ/Long An</v>
      </c>
      <c r="M680" s="14">
        <v>73</v>
      </c>
      <c r="N680" s="12"/>
      <c r="O680" s="12"/>
    </row>
    <row r="681" spans="1:15" ht="19">
      <c r="A681" s="14" t="s">
        <v>1370</v>
      </c>
      <c r="B681" s="14">
        <v>6000009161</v>
      </c>
      <c r="C681" s="14" t="s">
        <v>620</v>
      </c>
      <c r="D681" s="14" t="s">
        <v>2358</v>
      </c>
      <c r="E681" s="14" t="s">
        <v>803</v>
      </c>
      <c r="F681" s="14" t="s">
        <v>776</v>
      </c>
      <c r="G681" s="14" t="s">
        <v>1465</v>
      </c>
      <c r="H681" s="14">
        <v>101</v>
      </c>
      <c r="I681" s="14"/>
      <c r="J681" s="14" t="s">
        <v>2107</v>
      </c>
      <c r="K681" s="14" t="s">
        <v>2323</v>
      </c>
      <c r="L681" s="14" t="str">
        <f t="shared" si="10"/>
        <v>Tân Thạnh/Long An</v>
      </c>
      <c r="M681" s="14">
        <v>101</v>
      </c>
      <c r="N681" s="12"/>
      <c r="O681" s="12"/>
    </row>
    <row r="682" spans="1:15" ht="19">
      <c r="A682" s="14" t="s">
        <v>1370</v>
      </c>
      <c r="B682" s="14">
        <v>6000009198</v>
      </c>
      <c r="C682" s="14" t="s">
        <v>620</v>
      </c>
      <c r="D682" s="14" t="s">
        <v>2359</v>
      </c>
      <c r="E682" s="14" t="s">
        <v>2338</v>
      </c>
      <c r="F682" s="14" t="s">
        <v>776</v>
      </c>
      <c r="G682" s="14" t="s">
        <v>1465</v>
      </c>
      <c r="H682" s="14">
        <v>71</v>
      </c>
      <c r="I682" s="14"/>
      <c r="J682" s="14" t="s">
        <v>2107</v>
      </c>
      <c r="K682" s="14" t="s">
        <v>2316</v>
      </c>
      <c r="L682" s="14" t="str">
        <f t="shared" si="10"/>
        <v>Đức Huệ/Long An</v>
      </c>
      <c r="M682" s="14">
        <v>71</v>
      </c>
      <c r="N682" s="12"/>
      <c r="O682" s="12"/>
    </row>
    <row r="683" spans="1:15" ht="19">
      <c r="A683" s="14" t="s">
        <v>1370</v>
      </c>
      <c r="B683" s="14">
        <v>6000009349</v>
      </c>
      <c r="C683" s="14" t="s">
        <v>620</v>
      </c>
      <c r="D683" s="14" t="s">
        <v>2360</v>
      </c>
      <c r="E683" s="14" t="s">
        <v>671</v>
      </c>
      <c r="F683" s="14" t="s">
        <v>776</v>
      </c>
      <c r="G683" s="14" t="s">
        <v>1465</v>
      </c>
      <c r="H683" s="14">
        <v>52</v>
      </c>
      <c r="I683" s="14"/>
      <c r="J683" s="14" t="s">
        <v>2107</v>
      </c>
      <c r="K683" s="14" t="s">
        <v>2108</v>
      </c>
      <c r="L683" s="14" t="str">
        <f t="shared" si="10"/>
        <v>Bến Lức/Long An</v>
      </c>
      <c r="M683" s="14">
        <v>52</v>
      </c>
      <c r="N683" s="12"/>
      <c r="O683" s="12"/>
    </row>
    <row r="684" spans="1:15" ht="19">
      <c r="A684" s="14" t="s">
        <v>1370</v>
      </c>
      <c r="B684" s="14">
        <v>6000009412</v>
      </c>
      <c r="C684" s="14" t="s">
        <v>620</v>
      </c>
      <c r="D684" s="14" t="s">
        <v>2361</v>
      </c>
      <c r="E684" s="14" t="s">
        <v>2330</v>
      </c>
      <c r="F684" s="14" t="s">
        <v>776</v>
      </c>
      <c r="G684" s="14" t="s">
        <v>1465</v>
      </c>
      <c r="H684" s="14">
        <v>55</v>
      </c>
      <c r="I684" s="14"/>
      <c r="J684" s="14" t="s">
        <v>2107</v>
      </c>
      <c r="K684" s="14" t="s">
        <v>2331</v>
      </c>
      <c r="L684" s="14" t="str">
        <f t="shared" si="10"/>
        <v>Cần Đước/Long An</v>
      </c>
      <c r="M684" s="14">
        <v>55</v>
      </c>
      <c r="N684" s="12"/>
      <c r="O684" s="12"/>
    </row>
    <row r="685" spans="1:15" ht="19">
      <c r="A685" s="14" t="s">
        <v>1370</v>
      </c>
      <c r="B685" s="14">
        <v>6000009532</v>
      </c>
      <c r="C685" s="14" t="s">
        <v>1811</v>
      </c>
      <c r="D685" s="14" t="s">
        <v>2362</v>
      </c>
      <c r="E685" s="14" t="s">
        <v>462</v>
      </c>
      <c r="F685" s="14" t="s">
        <v>776</v>
      </c>
      <c r="G685" s="14" t="s">
        <v>1465</v>
      </c>
      <c r="H685" s="14">
        <v>50</v>
      </c>
      <c r="I685" s="14" t="s">
        <v>2363</v>
      </c>
      <c r="J685" s="14" t="s">
        <v>2107</v>
      </c>
      <c r="K685" s="14" t="s">
        <v>2316</v>
      </c>
      <c r="L685" s="14" t="str">
        <f t="shared" si="10"/>
        <v>Đức Hòa/Long An</v>
      </c>
      <c r="M685" s="14">
        <v>50</v>
      </c>
      <c r="N685" s="12"/>
      <c r="O685" s="12"/>
    </row>
    <row r="686" spans="1:15" ht="19">
      <c r="A686" s="14" t="s">
        <v>1370</v>
      </c>
      <c r="B686" s="14">
        <v>6000009687</v>
      </c>
      <c r="C686" s="14" t="s">
        <v>620</v>
      </c>
      <c r="D686" s="14" t="s">
        <v>2364</v>
      </c>
      <c r="E686" s="14" t="s">
        <v>462</v>
      </c>
      <c r="F686" s="14" t="s">
        <v>776</v>
      </c>
      <c r="G686" s="14" t="s">
        <v>1465</v>
      </c>
      <c r="H686" s="14">
        <v>50</v>
      </c>
      <c r="I686" s="14"/>
      <c r="J686" s="14" t="s">
        <v>2107</v>
      </c>
      <c r="K686" s="14" t="s">
        <v>2316</v>
      </c>
      <c r="L686" s="14" t="str">
        <f t="shared" si="10"/>
        <v>Đức Hòa/Long An</v>
      </c>
      <c r="M686" s="14">
        <v>50</v>
      </c>
      <c r="N686" s="12"/>
      <c r="O686" s="12"/>
    </row>
    <row r="687" spans="1:15" ht="19">
      <c r="A687" s="14" t="s">
        <v>1370</v>
      </c>
      <c r="B687" s="14">
        <v>6000010064</v>
      </c>
      <c r="C687" s="14" t="s">
        <v>620</v>
      </c>
      <c r="D687" s="14" t="s">
        <v>2365</v>
      </c>
      <c r="E687" s="14" t="s">
        <v>2322</v>
      </c>
      <c r="F687" s="14" t="s">
        <v>776</v>
      </c>
      <c r="G687" s="14" t="s">
        <v>1465</v>
      </c>
      <c r="H687" s="14">
        <v>121</v>
      </c>
      <c r="I687" s="14"/>
      <c r="J687" s="14" t="s">
        <v>2107</v>
      </c>
      <c r="K687" s="14" t="s">
        <v>2323</v>
      </c>
      <c r="L687" s="14" t="str">
        <f t="shared" si="10"/>
        <v>Kiến Tường/Long An</v>
      </c>
      <c r="M687" s="14">
        <v>121</v>
      </c>
      <c r="N687" s="12"/>
      <c r="O687" s="12"/>
    </row>
    <row r="688" spans="1:15" ht="19">
      <c r="A688" s="14" t="s">
        <v>1370</v>
      </c>
      <c r="B688" s="14">
        <v>5000004259</v>
      </c>
      <c r="C688" s="14" t="s">
        <v>2366</v>
      </c>
      <c r="D688" s="14" t="s">
        <v>2367</v>
      </c>
      <c r="E688" s="14" t="s">
        <v>647</v>
      </c>
      <c r="F688" s="14" t="s">
        <v>647</v>
      </c>
      <c r="G688" s="14" t="s">
        <v>1465</v>
      </c>
      <c r="H688" s="14">
        <v>239</v>
      </c>
      <c r="I688" s="14"/>
      <c r="J688" s="14" t="s">
        <v>1466</v>
      </c>
      <c r="K688" s="14" t="s">
        <v>1467</v>
      </c>
      <c r="L688" s="14" t="str">
        <f t="shared" si="10"/>
        <v>Sóc Trăng/Sóc Trăng</v>
      </c>
      <c r="M688" s="14">
        <v>239</v>
      </c>
      <c r="N688" s="12"/>
      <c r="O688" s="12"/>
    </row>
    <row r="689" spans="1:15" ht="19">
      <c r="A689" s="14" t="s">
        <v>1370</v>
      </c>
      <c r="B689" s="14">
        <v>5000011083</v>
      </c>
      <c r="C689" s="14" t="s">
        <v>2368</v>
      </c>
      <c r="D689" s="14" t="s">
        <v>2369</v>
      </c>
      <c r="E689" s="14" t="s">
        <v>647</v>
      </c>
      <c r="F689" s="14" t="s">
        <v>647</v>
      </c>
      <c r="G689" s="14" t="s">
        <v>1465</v>
      </c>
      <c r="H689" s="14">
        <v>239</v>
      </c>
      <c r="I689" s="14" t="s">
        <v>2370</v>
      </c>
      <c r="J689" s="14" t="s">
        <v>1466</v>
      </c>
      <c r="K689" s="14" t="s">
        <v>1467</v>
      </c>
      <c r="L689" s="14" t="str">
        <f t="shared" si="10"/>
        <v>Sóc Trăng/Sóc Trăng</v>
      </c>
      <c r="M689" s="14">
        <v>239</v>
      </c>
      <c r="N689" s="12"/>
      <c r="O689" s="12"/>
    </row>
    <row r="690" spans="1:15" ht="19">
      <c r="A690" s="14" t="s">
        <v>1370</v>
      </c>
      <c r="B690" s="14">
        <v>6000004874</v>
      </c>
      <c r="C690" s="14" t="s">
        <v>527</v>
      </c>
      <c r="D690" s="14" t="s">
        <v>2371</v>
      </c>
      <c r="E690" s="14" t="s">
        <v>665</v>
      </c>
      <c r="F690" s="14" t="s">
        <v>647</v>
      </c>
      <c r="G690" s="14" t="s">
        <v>1465</v>
      </c>
      <c r="H690" s="14">
        <v>269</v>
      </c>
      <c r="I690" s="14"/>
      <c r="J690" s="14" t="s">
        <v>1466</v>
      </c>
      <c r="K690" s="14" t="s">
        <v>1467</v>
      </c>
      <c r="L690" s="14" t="str">
        <f t="shared" si="10"/>
        <v>Mỹ Xuyên/Sóc Trăng</v>
      </c>
      <c r="M690" s="14">
        <v>269</v>
      </c>
      <c r="N690" s="12"/>
      <c r="O690" s="12"/>
    </row>
    <row r="691" spans="1:15" ht="19">
      <c r="A691" s="14" t="s">
        <v>1370</v>
      </c>
      <c r="B691" s="14">
        <v>6000004983</v>
      </c>
      <c r="C691" s="14" t="s">
        <v>1093</v>
      </c>
      <c r="D691" s="14" t="s">
        <v>2372</v>
      </c>
      <c r="E691" s="14" t="s">
        <v>647</v>
      </c>
      <c r="F691" s="14" t="s">
        <v>647</v>
      </c>
      <c r="G691" s="14" t="s">
        <v>1465</v>
      </c>
      <c r="H691" s="14">
        <v>239</v>
      </c>
      <c r="I691" s="14"/>
      <c r="J691" s="14" t="s">
        <v>1466</v>
      </c>
      <c r="K691" s="14" t="s">
        <v>1467</v>
      </c>
      <c r="L691" s="14" t="str">
        <f t="shared" si="10"/>
        <v>Sóc Trăng/Sóc Trăng</v>
      </c>
      <c r="M691" s="14">
        <v>239</v>
      </c>
      <c r="N691" s="12"/>
      <c r="O691" s="12"/>
    </row>
    <row r="692" spans="1:15" ht="19">
      <c r="A692" s="14" t="s">
        <v>1370</v>
      </c>
      <c r="B692" s="14">
        <v>6000005304</v>
      </c>
      <c r="C692" s="14" t="s">
        <v>527</v>
      </c>
      <c r="D692" s="14" t="s">
        <v>2373</v>
      </c>
      <c r="E692" s="14" t="s">
        <v>529</v>
      </c>
      <c r="F692" s="14" t="s">
        <v>647</v>
      </c>
      <c r="G692" s="14" t="s">
        <v>1465</v>
      </c>
      <c r="H692" s="14">
        <v>279</v>
      </c>
      <c r="I692" s="14"/>
      <c r="J692" s="14" t="s">
        <v>1466</v>
      </c>
      <c r="K692" s="14" t="s">
        <v>2374</v>
      </c>
      <c r="L692" s="14" t="str">
        <f t="shared" si="10"/>
        <v>Vĩnh Châu/Sóc Trăng</v>
      </c>
      <c r="M692" s="14">
        <v>279</v>
      </c>
      <c r="N692" s="12"/>
      <c r="O692" s="12"/>
    </row>
    <row r="693" spans="1:15" ht="19">
      <c r="A693" s="14" t="s">
        <v>1370</v>
      </c>
      <c r="B693" s="14">
        <v>6000005474</v>
      </c>
      <c r="C693" s="14" t="s">
        <v>527</v>
      </c>
      <c r="D693" s="14" t="s">
        <v>2375</v>
      </c>
      <c r="E693" s="14" t="s">
        <v>648</v>
      </c>
      <c r="F693" s="14" t="s">
        <v>647</v>
      </c>
      <c r="G693" s="14" t="s">
        <v>1465</v>
      </c>
      <c r="H693" s="14">
        <v>272</v>
      </c>
      <c r="I693" s="14"/>
      <c r="J693" s="14" t="s">
        <v>1466</v>
      </c>
      <c r="K693" s="14" t="s">
        <v>1467</v>
      </c>
      <c r="L693" s="14" t="str">
        <f t="shared" si="10"/>
        <v>Thạnh Trị/Sóc Trăng</v>
      </c>
      <c r="M693" s="14">
        <v>272</v>
      </c>
      <c r="N693" s="12"/>
      <c r="O693" s="12"/>
    </row>
    <row r="694" spans="1:15" ht="19">
      <c r="A694" s="14" t="s">
        <v>1370</v>
      </c>
      <c r="B694" s="14">
        <v>6000007491</v>
      </c>
      <c r="C694" s="14" t="s">
        <v>527</v>
      </c>
      <c r="D694" s="14" t="s">
        <v>2376</v>
      </c>
      <c r="E694" s="14" t="s">
        <v>647</v>
      </c>
      <c r="F694" s="14" t="s">
        <v>647</v>
      </c>
      <c r="G694" s="14" t="s">
        <v>1465</v>
      </c>
      <c r="H694" s="14">
        <v>239</v>
      </c>
      <c r="I694" s="14"/>
      <c r="J694" s="14" t="s">
        <v>1466</v>
      </c>
      <c r="K694" s="14" t="s">
        <v>1467</v>
      </c>
      <c r="L694" s="14" t="str">
        <f t="shared" si="10"/>
        <v>Sóc Trăng/Sóc Trăng</v>
      </c>
      <c r="M694" s="14">
        <v>239</v>
      </c>
      <c r="N694" s="12"/>
      <c r="O694" s="12"/>
    </row>
    <row r="695" spans="1:15" ht="19">
      <c r="A695" s="14" t="s">
        <v>1370</v>
      </c>
      <c r="B695" s="14">
        <v>6000008104</v>
      </c>
      <c r="C695" s="14" t="s">
        <v>527</v>
      </c>
      <c r="D695" s="14" t="s">
        <v>2377</v>
      </c>
      <c r="E695" s="14" t="s">
        <v>647</v>
      </c>
      <c r="F695" s="14" t="s">
        <v>647</v>
      </c>
      <c r="G695" s="14" t="s">
        <v>1465</v>
      </c>
      <c r="H695" s="14">
        <v>239</v>
      </c>
      <c r="I695" s="14"/>
      <c r="J695" s="14" t="s">
        <v>1466</v>
      </c>
      <c r="K695" s="14" t="s">
        <v>1467</v>
      </c>
      <c r="L695" s="14" t="str">
        <f t="shared" si="10"/>
        <v>Sóc Trăng/Sóc Trăng</v>
      </c>
      <c r="M695" s="14">
        <v>239</v>
      </c>
      <c r="N695" s="12"/>
      <c r="O695" s="12"/>
    </row>
    <row r="696" spans="1:15" ht="19">
      <c r="A696" s="14" t="s">
        <v>1370</v>
      </c>
      <c r="B696" s="14">
        <v>6000008179</v>
      </c>
      <c r="C696" s="14" t="s">
        <v>527</v>
      </c>
      <c r="D696" s="14" t="s">
        <v>2378</v>
      </c>
      <c r="E696" s="14" t="s">
        <v>2379</v>
      </c>
      <c r="F696" s="14" t="s">
        <v>647</v>
      </c>
      <c r="G696" s="14" t="s">
        <v>1465</v>
      </c>
      <c r="H696" s="14">
        <v>246</v>
      </c>
      <c r="I696" s="14"/>
      <c r="J696" s="14" t="s">
        <v>1466</v>
      </c>
      <c r="K696" s="14" t="s">
        <v>2380</v>
      </c>
      <c r="L696" s="14" t="str">
        <f t="shared" si="10"/>
        <v>Long Phú/Sóc Trăng</v>
      </c>
      <c r="M696" s="14">
        <v>246</v>
      </c>
      <c r="N696" s="12"/>
      <c r="O696" s="12"/>
    </row>
    <row r="697" spans="1:15" ht="19">
      <c r="A697" s="14" t="s">
        <v>1370</v>
      </c>
      <c r="B697" s="14">
        <v>6000008676</v>
      </c>
      <c r="C697" s="14" t="s">
        <v>527</v>
      </c>
      <c r="D697" s="14" t="s">
        <v>2381</v>
      </c>
      <c r="E697" s="14" t="s">
        <v>132</v>
      </c>
      <c r="F697" s="14" t="s">
        <v>647</v>
      </c>
      <c r="G697" s="14" t="s">
        <v>1465</v>
      </c>
      <c r="H697" s="14">
        <v>231</v>
      </c>
      <c r="I697" s="14"/>
      <c r="J697" s="14" t="s">
        <v>1466</v>
      </c>
      <c r="K697" s="14" t="s">
        <v>1467</v>
      </c>
      <c r="L697" s="14" t="str">
        <f t="shared" si="10"/>
        <v>Châu Thành/Sóc Trăng</v>
      </c>
      <c r="M697" s="14">
        <v>231</v>
      </c>
      <c r="N697" s="12"/>
      <c r="O697" s="12"/>
    </row>
    <row r="698" spans="1:15" ht="19">
      <c r="A698" s="14" t="s">
        <v>1370</v>
      </c>
      <c r="B698" s="14">
        <v>6000008946</v>
      </c>
      <c r="C698" s="14" t="s">
        <v>527</v>
      </c>
      <c r="D698" s="14" t="s">
        <v>2382</v>
      </c>
      <c r="E698" s="14" t="s">
        <v>2383</v>
      </c>
      <c r="F698" s="14" t="s">
        <v>647</v>
      </c>
      <c r="G698" s="14" t="s">
        <v>1465</v>
      </c>
      <c r="H698" s="14">
        <v>206</v>
      </c>
      <c r="I698" s="14"/>
      <c r="J698" s="14" t="s">
        <v>1466</v>
      </c>
      <c r="K698" s="14" t="s">
        <v>2380</v>
      </c>
      <c r="L698" s="14" t="str">
        <f t="shared" si="10"/>
        <v>Cù Lao Dung/Sóc Trăng</v>
      </c>
      <c r="M698" s="14">
        <v>206</v>
      </c>
      <c r="N698" s="12"/>
      <c r="O698" s="12"/>
    </row>
    <row r="699" spans="1:15" ht="19">
      <c r="A699" s="14" t="s">
        <v>1370</v>
      </c>
      <c r="B699" s="14">
        <v>6000009041</v>
      </c>
      <c r="C699" s="14" t="s">
        <v>527</v>
      </c>
      <c r="D699" s="14" t="s">
        <v>2384</v>
      </c>
      <c r="E699" s="14" t="s">
        <v>529</v>
      </c>
      <c r="F699" s="14" t="s">
        <v>647</v>
      </c>
      <c r="G699" s="14" t="s">
        <v>1465</v>
      </c>
      <c r="H699" s="14">
        <v>279</v>
      </c>
      <c r="I699" s="14"/>
      <c r="J699" s="14" t="s">
        <v>1466</v>
      </c>
      <c r="K699" s="14" t="s">
        <v>2374</v>
      </c>
      <c r="L699" s="14" t="str">
        <f t="shared" si="10"/>
        <v>Vĩnh Châu/Sóc Trăng</v>
      </c>
      <c r="M699" s="14">
        <v>279</v>
      </c>
      <c r="N699" s="12"/>
      <c r="O699" s="12"/>
    </row>
    <row r="700" spans="1:15" ht="19">
      <c r="A700" s="14" t="s">
        <v>1370</v>
      </c>
      <c r="B700" s="14">
        <v>6000009051</v>
      </c>
      <c r="C700" s="14" t="s">
        <v>527</v>
      </c>
      <c r="D700" s="14" t="s">
        <v>2385</v>
      </c>
      <c r="E700" s="14" t="s">
        <v>2379</v>
      </c>
      <c r="F700" s="14" t="s">
        <v>647</v>
      </c>
      <c r="G700" s="14" t="s">
        <v>1465</v>
      </c>
      <c r="H700" s="14">
        <v>246</v>
      </c>
      <c r="I700" s="14"/>
      <c r="J700" s="14" t="s">
        <v>1466</v>
      </c>
      <c r="K700" s="14" t="s">
        <v>2380</v>
      </c>
      <c r="L700" s="14" t="str">
        <f t="shared" si="10"/>
        <v>Long Phú/Sóc Trăng</v>
      </c>
      <c r="M700" s="14">
        <v>246</v>
      </c>
      <c r="N700" s="12"/>
      <c r="O700" s="12"/>
    </row>
    <row r="701" spans="1:15" ht="19">
      <c r="A701" s="14" t="s">
        <v>1370</v>
      </c>
      <c r="B701" s="14">
        <v>6000009176</v>
      </c>
      <c r="C701" s="14" t="s">
        <v>527</v>
      </c>
      <c r="D701" s="14" t="s">
        <v>2386</v>
      </c>
      <c r="E701" s="14" t="s">
        <v>665</v>
      </c>
      <c r="F701" s="14" t="s">
        <v>647</v>
      </c>
      <c r="G701" s="14" t="s">
        <v>1465</v>
      </c>
      <c r="H701" s="14">
        <v>269</v>
      </c>
      <c r="I701" s="14"/>
      <c r="J701" s="14" t="s">
        <v>1466</v>
      </c>
      <c r="K701" s="14" t="s">
        <v>1467</v>
      </c>
      <c r="L701" s="14" t="str">
        <f t="shared" si="10"/>
        <v>Mỹ Xuyên/Sóc Trăng</v>
      </c>
      <c r="M701" s="14">
        <v>269</v>
      </c>
      <c r="N701" s="12"/>
      <c r="O701" s="12"/>
    </row>
    <row r="702" spans="1:15" ht="19">
      <c r="A702" s="14" t="s">
        <v>1370</v>
      </c>
      <c r="B702" s="14">
        <v>6000009194</v>
      </c>
      <c r="C702" s="14" t="s">
        <v>527</v>
      </c>
      <c r="D702" s="14" t="s">
        <v>2387</v>
      </c>
      <c r="E702" s="14" t="s">
        <v>665</v>
      </c>
      <c r="F702" s="14" t="s">
        <v>647</v>
      </c>
      <c r="G702" s="14" t="s">
        <v>1465</v>
      </c>
      <c r="H702" s="14">
        <v>269</v>
      </c>
      <c r="I702" s="14"/>
      <c r="J702" s="14" t="s">
        <v>1466</v>
      </c>
      <c r="K702" s="14" t="s">
        <v>1467</v>
      </c>
      <c r="L702" s="14" t="str">
        <f t="shared" si="10"/>
        <v>Mỹ Xuyên/Sóc Trăng</v>
      </c>
      <c r="M702" s="14">
        <v>269</v>
      </c>
      <c r="N702" s="12"/>
      <c r="O702" s="12"/>
    </row>
    <row r="703" spans="1:15" ht="19">
      <c r="A703" s="14" t="s">
        <v>1370</v>
      </c>
      <c r="B703" s="14">
        <v>6000010062</v>
      </c>
      <c r="C703" s="14" t="s">
        <v>527</v>
      </c>
      <c r="D703" s="14" t="s">
        <v>2388</v>
      </c>
      <c r="E703" s="14" t="s">
        <v>647</v>
      </c>
      <c r="F703" s="14" t="s">
        <v>647</v>
      </c>
      <c r="G703" s="14" t="s">
        <v>1465</v>
      </c>
      <c r="H703" s="14">
        <v>239</v>
      </c>
      <c r="I703" s="14"/>
      <c r="J703" s="14" t="s">
        <v>1466</v>
      </c>
      <c r="K703" s="14" t="s">
        <v>1467</v>
      </c>
      <c r="L703" s="14" t="str">
        <f t="shared" si="10"/>
        <v>Sóc Trăng/Sóc Trăng</v>
      </c>
      <c r="M703" s="14">
        <v>239</v>
      </c>
      <c r="N703" s="12"/>
      <c r="O703" s="12"/>
    </row>
    <row r="704" spans="1:15" ht="19">
      <c r="A704" s="14" t="s">
        <v>1370</v>
      </c>
      <c r="B704" s="14">
        <v>5000004066</v>
      </c>
      <c r="C704" s="14" t="s">
        <v>971</v>
      </c>
      <c r="D704" s="14" t="s">
        <v>972</v>
      </c>
      <c r="E704" s="14" t="s">
        <v>817</v>
      </c>
      <c r="F704" s="14" t="s">
        <v>2389</v>
      </c>
      <c r="G704" s="14" t="s">
        <v>1465</v>
      </c>
      <c r="H704" s="14">
        <v>88</v>
      </c>
      <c r="I704" s="14"/>
      <c r="J704" s="14" t="s">
        <v>2107</v>
      </c>
      <c r="K704" s="14" t="s">
        <v>2108</v>
      </c>
      <c r="L704" s="14" t="str">
        <f t="shared" si="10"/>
        <v>Mỹ Tho/Tiền Giang</v>
      </c>
      <c r="M704" s="14">
        <v>88</v>
      </c>
      <c r="N704" s="12"/>
      <c r="O704" s="12"/>
    </row>
    <row r="705" spans="1:15" ht="19">
      <c r="A705" s="14" t="s">
        <v>1370</v>
      </c>
      <c r="B705" s="14">
        <v>5000004104</v>
      </c>
      <c r="C705" s="14" t="s">
        <v>2390</v>
      </c>
      <c r="D705" s="14" t="s">
        <v>2391</v>
      </c>
      <c r="E705" s="14" t="s">
        <v>817</v>
      </c>
      <c r="F705" s="14" t="s">
        <v>2389</v>
      </c>
      <c r="G705" s="14" t="s">
        <v>1465</v>
      </c>
      <c r="H705" s="14">
        <v>88</v>
      </c>
      <c r="I705" s="14"/>
      <c r="J705" s="14" t="s">
        <v>2107</v>
      </c>
      <c r="K705" s="14" t="s">
        <v>2108</v>
      </c>
      <c r="L705" s="14" t="str">
        <f t="shared" si="10"/>
        <v>Mỹ Tho/Tiền Giang</v>
      </c>
      <c r="M705" s="14">
        <v>88</v>
      </c>
      <c r="N705" s="12"/>
      <c r="O705" s="12"/>
    </row>
    <row r="706" spans="1:15" ht="19">
      <c r="A706" s="14" t="s">
        <v>1370</v>
      </c>
      <c r="B706" s="14">
        <v>5000010156</v>
      </c>
      <c r="C706" s="14" t="s">
        <v>2392</v>
      </c>
      <c r="D706" s="14" t="s">
        <v>2393</v>
      </c>
      <c r="E706" s="14" t="s">
        <v>677</v>
      </c>
      <c r="F706" s="14" t="s">
        <v>2389</v>
      </c>
      <c r="G706" s="14" t="s">
        <v>1465</v>
      </c>
      <c r="H706" s="14">
        <v>76</v>
      </c>
      <c r="I706" s="14" t="s">
        <v>2394</v>
      </c>
      <c r="J706" s="14" t="s">
        <v>2107</v>
      </c>
      <c r="K706" s="14" t="s">
        <v>2395</v>
      </c>
      <c r="L706" s="14" t="str">
        <f t="shared" ref="L706:L769" si="11">E706&amp;"/"&amp;F706</f>
        <v>Gò Công/Tiền Giang</v>
      </c>
      <c r="M706" s="14">
        <v>76</v>
      </c>
      <c r="N706" s="12"/>
      <c r="O706" s="12"/>
    </row>
    <row r="707" spans="1:15" ht="19">
      <c r="A707" s="14" t="s">
        <v>1370</v>
      </c>
      <c r="B707" s="14">
        <v>6000002996</v>
      </c>
      <c r="C707" s="14" t="s">
        <v>1093</v>
      </c>
      <c r="D707" s="14" t="s">
        <v>2396</v>
      </c>
      <c r="E707" s="14" t="s">
        <v>817</v>
      </c>
      <c r="F707" s="14" t="s">
        <v>2389</v>
      </c>
      <c r="G707" s="14" t="s">
        <v>1465</v>
      </c>
      <c r="H707" s="14">
        <v>88</v>
      </c>
      <c r="I707" s="14"/>
      <c r="J707" s="14" t="s">
        <v>2107</v>
      </c>
      <c r="K707" s="14" t="s">
        <v>2108</v>
      </c>
      <c r="L707" s="14" t="str">
        <f t="shared" si="11"/>
        <v>Mỹ Tho/Tiền Giang</v>
      </c>
      <c r="M707" s="14">
        <v>88</v>
      </c>
      <c r="N707" s="12"/>
      <c r="O707" s="12"/>
    </row>
    <row r="708" spans="1:15" ht="19">
      <c r="A708" s="14" t="s">
        <v>1370</v>
      </c>
      <c r="B708" s="14">
        <v>6000003057</v>
      </c>
      <c r="C708" s="14" t="s">
        <v>1093</v>
      </c>
      <c r="D708" s="14" t="s">
        <v>2397</v>
      </c>
      <c r="E708" s="14" t="s">
        <v>439</v>
      </c>
      <c r="F708" s="14" t="s">
        <v>2389</v>
      </c>
      <c r="G708" s="14" t="s">
        <v>1465</v>
      </c>
      <c r="H708" s="14">
        <v>109</v>
      </c>
      <c r="I708" s="14"/>
      <c r="J708" s="14" t="s">
        <v>2107</v>
      </c>
      <c r="K708" s="14" t="s">
        <v>2398</v>
      </c>
      <c r="L708" s="14" t="str">
        <f t="shared" si="11"/>
        <v>Cai Lậy/Tiền Giang</v>
      </c>
      <c r="M708" s="14">
        <v>109</v>
      </c>
      <c r="N708" s="12"/>
      <c r="O708" s="12"/>
    </row>
    <row r="709" spans="1:15" ht="19">
      <c r="A709" s="14" t="s">
        <v>1370</v>
      </c>
      <c r="B709" s="14">
        <v>6000004292</v>
      </c>
      <c r="C709" s="14" t="s">
        <v>434</v>
      </c>
      <c r="D709" s="14" t="s">
        <v>2399</v>
      </c>
      <c r="E709" s="14" t="s">
        <v>817</v>
      </c>
      <c r="F709" s="14" t="s">
        <v>2389</v>
      </c>
      <c r="G709" s="14" t="s">
        <v>1465</v>
      </c>
      <c r="H709" s="14">
        <v>88</v>
      </c>
      <c r="I709" s="14"/>
      <c r="J709" s="14" t="s">
        <v>2107</v>
      </c>
      <c r="K709" s="14" t="s">
        <v>2108</v>
      </c>
      <c r="L709" s="14" t="str">
        <f t="shared" si="11"/>
        <v>Mỹ Tho/Tiền Giang</v>
      </c>
      <c r="M709" s="14">
        <v>88</v>
      </c>
      <c r="N709" s="12"/>
      <c r="O709" s="12"/>
    </row>
    <row r="710" spans="1:15" ht="19">
      <c r="A710" s="14" t="s">
        <v>1370</v>
      </c>
      <c r="B710" s="14">
        <v>6000004293</v>
      </c>
      <c r="C710" s="14" t="s">
        <v>434</v>
      </c>
      <c r="D710" s="14" t="s">
        <v>2400</v>
      </c>
      <c r="E710" s="14" t="s">
        <v>439</v>
      </c>
      <c r="F710" s="14" t="s">
        <v>2389</v>
      </c>
      <c r="G710" s="14" t="s">
        <v>1465</v>
      </c>
      <c r="H710" s="14">
        <v>109</v>
      </c>
      <c r="I710" s="14"/>
      <c r="J710" s="14" t="s">
        <v>2107</v>
      </c>
      <c r="K710" s="14" t="s">
        <v>2398</v>
      </c>
      <c r="L710" s="14" t="str">
        <f t="shared" si="11"/>
        <v>Cai Lậy/Tiền Giang</v>
      </c>
      <c r="M710" s="14">
        <v>109</v>
      </c>
      <c r="N710" s="12"/>
      <c r="O710" s="12"/>
    </row>
    <row r="711" spans="1:15" ht="19">
      <c r="A711" s="14" t="s">
        <v>1370</v>
      </c>
      <c r="B711" s="14">
        <v>6000004295</v>
      </c>
      <c r="C711" s="14" t="s">
        <v>434</v>
      </c>
      <c r="D711" s="14" t="s">
        <v>2401</v>
      </c>
      <c r="E711" s="14" t="s">
        <v>677</v>
      </c>
      <c r="F711" s="14" t="s">
        <v>2389</v>
      </c>
      <c r="G711" s="14" t="s">
        <v>1465</v>
      </c>
      <c r="H711" s="14">
        <v>76</v>
      </c>
      <c r="I711" s="14"/>
      <c r="J711" s="14" t="s">
        <v>2107</v>
      </c>
      <c r="K711" s="14" t="s">
        <v>2395</v>
      </c>
      <c r="L711" s="14" t="str">
        <f t="shared" si="11"/>
        <v>Gò Công/Tiền Giang</v>
      </c>
      <c r="M711" s="14">
        <v>76</v>
      </c>
      <c r="N711" s="12"/>
      <c r="O711" s="12"/>
    </row>
    <row r="712" spans="1:15" ht="19">
      <c r="A712" s="14" t="s">
        <v>1370</v>
      </c>
      <c r="B712" s="14">
        <v>6000004877</v>
      </c>
      <c r="C712" s="14" t="s">
        <v>434</v>
      </c>
      <c r="D712" s="14" t="s">
        <v>2402</v>
      </c>
      <c r="E712" s="14" t="s">
        <v>447</v>
      </c>
      <c r="F712" s="14" t="s">
        <v>2389</v>
      </c>
      <c r="G712" s="14" t="s">
        <v>1465</v>
      </c>
      <c r="H712" s="14">
        <v>131</v>
      </c>
      <c r="I712" s="14"/>
      <c r="J712" s="14" t="s">
        <v>2107</v>
      </c>
      <c r="K712" s="14" t="s">
        <v>2398</v>
      </c>
      <c r="L712" s="14" t="str">
        <f t="shared" si="11"/>
        <v>Cái Bè/Tiền Giang</v>
      </c>
      <c r="M712" s="14">
        <v>131</v>
      </c>
      <c r="N712" s="12"/>
      <c r="O712" s="12"/>
    </row>
    <row r="713" spans="1:15" ht="19">
      <c r="A713" s="14" t="s">
        <v>1370</v>
      </c>
      <c r="B713" s="14">
        <v>6000005137</v>
      </c>
      <c r="C713" s="14" t="s">
        <v>434</v>
      </c>
      <c r="D713" s="14" t="s">
        <v>2403</v>
      </c>
      <c r="E713" s="14" t="s">
        <v>439</v>
      </c>
      <c r="F713" s="14" t="s">
        <v>2389</v>
      </c>
      <c r="G713" s="14" t="s">
        <v>1465</v>
      </c>
      <c r="H713" s="14">
        <v>109</v>
      </c>
      <c r="I713" s="14"/>
      <c r="J713" s="14" t="s">
        <v>2107</v>
      </c>
      <c r="K713" s="14" t="s">
        <v>2398</v>
      </c>
      <c r="L713" s="14" t="str">
        <f t="shared" si="11"/>
        <v>Cai Lậy/Tiền Giang</v>
      </c>
      <c r="M713" s="14">
        <v>109</v>
      </c>
      <c r="N713" s="12"/>
      <c r="O713" s="12"/>
    </row>
    <row r="714" spans="1:15" ht="19">
      <c r="A714" s="14" t="s">
        <v>1370</v>
      </c>
      <c r="B714" s="14">
        <v>6000005167</v>
      </c>
      <c r="C714" s="14" t="s">
        <v>434</v>
      </c>
      <c r="D714" s="14" t="s">
        <v>2404</v>
      </c>
      <c r="E714" s="14" t="s">
        <v>976</v>
      </c>
      <c r="F714" s="14" t="s">
        <v>2389</v>
      </c>
      <c r="G714" s="14" t="s">
        <v>1465</v>
      </c>
      <c r="H714" s="14">
        <v>100</v>
      </c>
      <c r="I714" s="14"/>
      <c r="J714" s="14" t="s">
        <v>2107</v>
      </c>
      <c r="K714" s="14" t="s">
        <v>2348</v>
      </c>
      <c r="L714" s="14" t="str">
        <f t="shared" si="11"/>
        <v>Chợ Gạo/Tiền Giang</v>
      </c>
      <c r="M714" s="14">
        <v>100</v>
      </c>
      <c r="N714" s="12"/>
      <c r="O714" s="12"/>
    </row>
    <row r="715" spans="1:15" ht="19">
      <c r="A715" s="14" t="s">
        <v>1370</v>
      </c>
      <c r="B715" s="14">
        <v>6000005189</v>
      </c>
      <c r="C715" s="14" t="s">
        <v>434</v>
      </c>
      <c r="D715" s="14" t="s">
        <v>2405</v>
      </c>
      <c r="E715" s="14" t="s">
        <v>817</v>
      </c>
      <c r="F715" s="14" t="s">
        <v>2389</v>
      </c>
      <c r="G715" s="14" t="s">
        <v>1465</v>
      </c>
      <c r="H715" s="14">
        <v>88</v>
      </c>
      <c r="I715" s="14"/>
      <c r="J715" s="14" t="s">
        <v>2107</v>
      </c>
      <c r="K715" s="14" t="s">
        <v>2108</v>
      </c>
      <c r="L715" s="14" t="str">
        <f t="shared" si="11"/>
        <v>Mỹ Tho/Tiền Giang</v>
      </c>
      <c r="M715" s="14">
        <v>88</v>
      </c>
      <c r="N715" s="12"/>
      <c r="O715" s="12"/>
    </row>
    <row r="716" spans="1:15" ht="19">
      <c r="A716" s="14" t="s">
        <v>1370</v>
      </c>
      <c r="B716" s="14">
        <v>6000005221</v>
      </c>
      <c r="C716" s="14" t="s">
        <v>434</v>
      </c>
      <c r="D716" s="14" t="s">
        <v>2406</v>
      </c>
      <c r="E716" s="14" t="s">
        <v>817</v>
      </c>
      <c r="F716" s="14" t="s">
        <v>2389</v>
      </c>
      <c r="G716" s="14" t="s">
        <v>1465</v>
      </c>
      <c r="H716" s="14">
        <v>88</v>
      </c>
      <c r="I716" s="14"/>
      <c r="J716" s="14" t="s">
        <v>2107</v>
      </c>
      <c r="K716" s="14" t="s">
        <v>2108</v>
      </c>
      <c r="L716" s="14" t="str">
        <f t="shared" si="11"/>
        <v>Mỹ Tho/Tiền Giang</v>
      </c>
      <c r="M716" s="14">
        <v>88</v>
      </c>
      <c r="N716" s="12"/>
      <c r="O716" s="12"/>
    </row>
    <row r="717" spans="1:15" ht="19">
      <c r="A717" s="14" t="s">
        <v>1370</v>
      </c>
      <c r="B717" s="14">
        <v>6000005277</v>
      </c>
      <c r="C717" s="14" t="s">
        <v>434</v>
      </c>
      <c r="D717" s="14" t="s">
        <v>2407</v>
      </c>
      <c r="E717" s="14" t="s">
        <v>447</v>
      </c>
      <c r="F717" s="14" t="s">
        <v>2389</v>
      </c>
      <c r="G717" s="14" t="s">
        <v>1465</v>
      </c>
      <c r="H717" s="14">
        <v>131</v>
      </c>
      <c r="I717" s="14"/>
      <c r="J717" s="14" t="s">
        <v>2107</v>
      </c>
      <c r="K717" s="14" t="s">
        <v>2398</v>
      </c>
      <c r="L717" s="14" t="str">
        <f t="shared" si="11"/>
        <v>Cái Bè/Tiền Giang</v>
      </c>
      <c r="M717" s="14">
        <v>131</v>
      </c>
      <c r="N717" s="12"/>
      <c r="O717" s="12"/>
    </row>
    <row r="718" spans="1:15" ht="19">
      <c r="A718" s="14" t="s">
        <v>1370</v>
      </c>
      <c r="B718" s="14">
        <v>6000005306</v>
      </c>
      <c r="C718" s="14" t="s">
        <v>434</v>
      </c>
      <c r="D718" s="14" t="s">
        <v>2408</v>
      </c>
      <c r="E718" s="14" t="s">
        <v>817</v>
      </c>
      <c r="F718" s="14" t="s">
        <v>2389</v>
      </c>
      <c r="G718" s="14" t="s">
        <v>1465</v>
      </c>
      <c r="H718" s="14">
        <v>88</v>
      </c>
      <c r="I718" s="14"/>
      <c r="J718" s="14" t="s">
        <v>2107</v>
      </c>
      <c r="K718" s="14" t="s">
        <v>2108</v>
      </c>
      <c r="L718" s="14" t="str">
        <f t="shared" si="11"/>
        <v>Mỹ Tho/Tiền Giang</v>
      </c>
      <c r="M718" s="14">
        <v>88</v>
      </c>
      <c r="N718" s="12"/>
      <c r="O718" s="12"/>
    </row>
    <row r="719" spans="1:15" ht="19">
      <c r="A719" s="14" t="s">
        <v>1370</v>
      </c>
      <c r="B719" s="14">
        <v>6000005423</v>
      </c>
      <c r="C719" s="14" t="s">
        <v>434</v>
      </c>
      <c r="D719" s="14" t="s">
        <v>2409</v>
      </c>
      <c r="E719" s="14" t="s">
        <v>677</v>
      </c>
      <c r="F719" s="14" t="s">
        <v>2389</v>
      </c>
      <c r="G719" s="14" t="s">
        <v>1465</v>
      </c>
      <c r="H719" s="14">
        <v>76</v>
      </c>
      <c r="I719" s="14"/>
      <c r="J719" s="14" t="s">
        <v>2107</v>
      </c>
      <c r="K719" s="14" t="s">
        <v>2395</v>
      </c>
      <c r="L719" s="14" t="str">
        <f t="shared" si="11"/>
        <v>Gò Công/Tiền Giang</v>
      </c>
      <c r="M719" s="14">
        <v>76</v>
      </c>
      <c r="N719" s="12"/>
      <c r="O719" s="12"/>
    </row>
    <row r="720" spans="1:15" ht="19">
      <c r="A720" s="14" t="s">
        <v>1370</v>
      </c>
      <c r="B720" s="14">
        <v>6000007246</v>
      </c>
      <c r="C720" s="14" t="s">
        <v>434</v>
      </c>
      <c r="D720" s="14" t="s">
        <v>2410</v>
      </c>
      <c r="E720" s="14" t="s">
        <v>2411</v>
      </c>
      <c r="F720" s="14" t="s">
        <v>2389</v>
      </c>
      <c r="G720" s="14" t="s">
        <v>1465</v>
      </c>
      <c r="H720" s="14">
        <v>88</v>
      </c>
      <c r="I720" s="14"/>
      <c r="J720" s="14" t="s">
        <v>2107</v>
      </c>
      <c r="K720" s="14" t="s">
        <v>2395</v>
      </c>
      <c r="L720" s="14" t="str">
        <f t="shared" si="11"/>
        <v>Gò Công Tây/Tiền Giang</v>
      </c>
      <c r="M720" s="14">
        <v>88</v>
      </c>
      <c r="N720" s="12"/>
      <c r="O720" s="12"/>
    </row>
    <row r="721" spans="1:15" ht="19">
      <c r="A721" s="14" t="s">
        <v>1370</v>
      </c>
      <c r="B721" s="14">
        <v>6000007350</v>
      </c>
      <c r="C721" s="14" t="s">
        <v>434</v>
      </c>
      <c r="D721" s="14" t="s">
        <v>2412</v>
      </c>
      <c r="E721" s="14" t="s">
        <v>436</v>
      </c>
      <c r="F721" s="14" t="s">
        <v>2389</v>
      </c>
      <c r="G721" s="14" t="s">
        <v>1465</v>
      </c>
      <c r="H721" s="14">
        <v>87</v>
      </c>
      <c r="I721" s="14"/>
      <c r="J721" s="14" t="s">
        <v>2107</v>
      </c>
      <c r="K721" s="14" t="s">
        <v>2413</v>
      </c>
      <c r="L721" s="14" t="str">
        <f t="shared" si="11"/>
        <v>Tân Phước/Tiền Giang</v>
      </c>
      <c r="M721" s="14">
        <v>87</v>
      </c>
      <c r="N721" s="12"/>
      <c r="O721" s="12"/>
    </row>
    <row r="722" spans="1:15" ht="19">
      <c r="A722" s="14" t="s">
        <v>1370</v>
      </c>
      <c r="B722" s="14">
        <v>6000007496</v>
      </c>
      <c r="C722" s="14" t="s">
        <v>434</v>
      </c>
      <c r="D722" s="14" t="s">
        <v>2414</v>
      </c>
      <c r="E722" s="14" t="s">
        <v>817</v>
      </c>
      <c r="F722" s="14" t="s">
        <v>2389</v>
      </c>
      <c r="G722" s="14" t="s">
        <v>1465</v>
      </c>
      <c r="H722" s="14">
        <v>88</v>
      </c>
      <c r="I722" s="14"/>
      <c r="J722" s="14" t="s">
        <v>2107</v>
      </c>
      <c r="K722" s="14" t="s">
        <v>2108</v>
      </c>
      <c r="L722" s="14" t="str">
        <f t="shared" si="11"/>
        <v>Mỹ Tho/Tiền Giang</v>
      </c>
      <c r="M722" s="14">
        <v>88</v>
      </c>
      <c r="N722" s="12"/>
      <c r="O722" s="12"/>
    </row>
    <row r="723" spans="1:15" ht="19">
      <c r="A723" s="14" t="s">
        <v>1370</v>
      </c>
      <c r="B723" s="14">
        <v>6000007985</v>
      </c>
      <c r="C723" s="14" t="s">
        <v>434</v>
      </c>
      <c r="D723" s="14" t="s">
        <v>2415</v>
      </c>
      <c r="E723" s="14" t="s">
        <v>447</v>
      </c>
      <c r="F723" s="14" t="s">
        <v>2389</v>
      </c>
      <c r="G723" s="14" t="s">
        <v>1465</v>
      </c>
      <c r="H723" s="14">
        <v>131</v>
      </c>
      <c r="I723" s="14"/>
      <c r="J723" s="14" t="s">
        <v>2107</v>
      </c>
      <c r="K723" s="14" t="s">
        <v>2398</v>
      </c>
      <c r="L723" s="14" t="str">
        <f t="shared" si="11"/>
        <v>Cái Bè/Tiền Giang</v>
      </c>
      <c r="M723" s="14">
        <v>131</v>
      </c>
      <c r="N723" s="12"/>
      <c r="O723" s="12"/>
    </row>
    <row r="724" spans="1:15" ht="19">
      <c r="A724" s="14" t="s">
        <v>1370</v>
      </c>
      <c r="B724" s="14">
        <v>6000008103</v>
      </c>
      <c r="C724" s="14" t="s">
        <v>434</v>
      </c>
      <c r="D724" s="14" t="s">
        <v>2416</v>
      </c>
      <c r="E724" s="14" t="s">
        <v>132</v>
      </c>
      <c r="F724" s="14" t="s">
        <v>2389</v>
      </c>
      <c r="G724" s="14" t="s">
        <v>1465</v>
      </c>
      <c r="H724" s="14">
        <v>98</v>
      </c>
      <c r="I724" s="14"/>
      <c r="J724" s="14" t="s">
        <v>2107</v>
      </c>
      <c r="K724" s="14" t="s">
        <v>2398</v>
      </c>
      <c r="L724" s="14" t="str">
        <f t="shared" si="11"/>
        <v>Châu Thành/Tiền Giang</v>
      </c>
      <c r="M724" s="14">
        <v>101</v>
      </c>
      <c r="N724" s="12"/>
      <c r="O724" s="12"/>
    </row>
    <row r="725" spans="1:15" ht="19">
      <c r="A725" s="14" t="s">
        <v>1370</v>
      </c>
      <c r="B725" s="14">
        <v>6000008245</v>
      </c>
      <c r="C725" s="14" t="s">
        <v>434</v>
      </c>
      <c r="D725" s="14" t="s">
        <v>2417</v>
      </c>
      <c r="E725" s="14" t="s">
        <v>677</v>
      </c>
      <c r="F725" s="14" t="s">
        <v>2389</v>
      </c>
      <c r="G725" s="14" t="s">
        <v>1465</v>
      </c>
      <c r="H725" s="14">
        <v>76</v>
      </c>
      <c r="I725" s="14"/>
      <c r="J725" s="14" t="s">
        <v>2107</v>
      </c>
      <c r="K725" s="14" t="s">
        <v>2395</v>
      </c>
      <c r="L725" s="14" t="str">
        <f t="shared" si="11"/>
        <v>Gò Công/Tiền Giang</v>
      </c>
      <c r="M725" s="14">
        <v>76</v>
      </c>
      <c r="N725" s="12"/>
      <c r="O725" s="12"/>
    </row>
    <row r="726" spans="1:15" ht="19">
      <c r="A726" s="14" t="s">
        <v>1370</v>
      </c>
      <c r="B726" s="14">
        <v>6000008246</v>
      </c>
      <c r="C726" s="14" t="s">
        <v>434</v>
      </c>
      <c r="D726" s="14" t="s">
        <v>2418</v>
      </c>
      <c r="E726" s="14" t="s">
        <v>2419</v>
      </c>
      <c r="F726" s="14" t="s">
        <v>2389</v>
      </c>
      <c r="G726" s="14" t="s">
        <v>1465</v>
      </c>
      <c r="H726" s="14">
        <v>85</v>
      </c>
      <c r="I726" s="14"/>
      <c r="J726" s="14" t="s">
        <v>2107</v>
      </c>
      <c r="K726" s="14" t="s">
        <v>2395</v>
      </c>
      <c r="L726" s="14" t="str">
        <f t="shared" si="11"/>
        <v>Gò Công Đông/Tiền Giang</v>
      </c>
      <c r="M726" s="14">
        <v>85</v>
      </c>
      <c r="N726" s="12"/>
      <c r="O726" s="12"/>
    </row>
    <row r="727" spans="1:15" ht="19">
      <c r="A727" s="14" t="s">
        <v>1370</v>
      </c>
      <c r="B727" s="14">
        <v>6000008443</v>
      </c>
      <c r="C727" s="14" t="s">
        <v>434</v>
      </c>
      <c r="D727" s="14" t="s">
        <v>2420</v>
      </c>
      <c r="E727" s="14" t="s">
        <v>439</v>
      </c>
      <c r="F727" s="14" t="s">
        <v>2389</v>
      </c>
      <c r="G727" s="14" t="s">
        <v>1465</v>
      </c>
      <c r="H727" s="14">
        <v>109</v>
      </c>
      <c r="I727" s="14"/>
      <c r="J727" s="14" t="s">
        <v>2107</v>
      </c>
      <c r="K727" s="14" t="s">
        <v>2398</v>
      </c>
      <c r="L727" s="14" t="str">
        <f t="shared" si="11"/>
        <v>Cai Lậy/Tiền Giang</v>
      </c>
      <c r="M727" s="14">
        <v>109</v>
      </c>
      <c r="N727" s="12"/>
      <c r="O727" s="12"/>
    </row>
    <row r="728" spans="1:15" ht="19">
      <c r="A728" s="14" t="s">
        <v>1370</v>
      </c>
      <c r="B728" s="14">
        <v>6000008444</v>
      </c>
      <c r="C728" s="14" t="s">
        <v>434</v>
      </c>
      <c r="D728" s="14" t="s">
        <v>2421</v>
      </c>
      <c r="E728" s="14" t="s">
        <v>132</v>
      </c>
      <c r="F728" s="14" t="s">
        <v>2389</v>
      </c>
      <c r="G728" s="14" t="s">
        <v>1465</v>
      </c>
      <c r="H728" s="14">
        <v>98</v>
      </c>
      <c r="I728" s="14"/>
      <c r="J728" s="14" t="s">
        <v>2107</v>
      </c>
      <c r="K728" s="14" t="s">
        <v>2398</v>
      </c>
      <c r="L728" s="14" t="str">
        <f t="shared" si="11"/>
        <v>Châu Thành/Tiền Giang</v>
      </c>
      <c r="M728" s="14">
        <v>101</v>
      </c>
      <c r="N728" s="12"/>
      <c r="O728" s="12"/>
    </row>
    <row r="729" spans="1:15" ht="19">
      <c r="A729" s="14" t="s">
        <v>1370</v>
      </c>
      <c r="B729" s="14">
        <v>6000008661</v>
      </c>
      <c r="C729" s="14" t="s">
        <v>1093</v>
      </c>
      <c r="D729" s="14" t="s">
        <v>676</v>
      </c>
      <c r="E729" s="14" t="s">
        <v>677</v>
      </c>
      <c r="F729" s="14" t="s">
        <v>2389</v>
      </c>
      <c r="G729" s="14" t="s">
        <v>1465</v>
      </c>
      <c r="H729" s="14">
        <v>76</v>
      </c>
      <c r="I729" s="14"/>
      <c r="J729" s="14" t="s">
        <v>2107</v>
      </c>
      <c r="K729" s="14" t="s">
        <v>2395</v>
      </c>
      <c r="L729" s="14" t="str">
        <f t="shared" si="11"/>
        <v>Gò Công/Tiền Giang</v>
      </c>
      <c r="M729" s="14">
        <v>76</v>
      </c>
      <c r="N729" s="12"/>
      <c r="O729" s="12"/>
    </row>
    <row r="730" spans="1:15" ht="19">
      <c r="A730" s="14" t="s">
        <v>1370</v>
      </c>
      <c r="B730" s="14">
        <v>6000008827</v>
      </c>
      <c r="C730" s="14" t="s">
        <v>1093</v>
      </c>
      <c r="D730" s="14" t="s">
        <v>2422</v>
      </c>
      <c r="E730" s="14" t="s">
        <v>817</v>
      </c>
      <c r="F730" s="14" t="s">
        <v>2389</v>
      </c>
      <c r="G730" s="14" t="s">
        <v>1465</v>
      </c>
      <c r="H730" s="14">
        <v>88</v>
      </c>
      <c r="I730" s="14"/>
      <c r="J730" s="14" t="s">
        <v>2107</v>
      </c>
      <c r="K730" s="14" t="s">
        <v>2108</v>
      </c>
      <c r="L730" s="14" t="str">
        <f t="shared" si="11"/>
        <v>Mỹ Tho/Tiền Giang</v>
      </c>
      <c r="M730" s="14">
        <v>88</v>
      </c>
      <c r="N730" s="12"/>
      <c r="O730" s="12"/>
    </row>
    <row r="731" spans="1:15" ht="19">
      <c r="A731" s="14" t="s">
        <v>1370</v>
      </c>
      <c r="B731" s="14">
        <v>6000008924</v>
      </c>
      <c r="C731" s="14" t="s">
        <v>434</v>
      </c>
      <c r="D731" s="14" t="s">
        <v>2423</v>
      </c>
      <c r="E731" s="14" t="s">
        <v>677</v>
      </c>
      <c r="F731" s="14" t="s">
        <v>2389</v>
      </c>
      <c r="G731" s="14" t="s">
        <v>1465</v>
      </c>
      <c r="H731" s="14">
        <v>76</v>
      </c>
      <c r="I731" s="14"/>
      <c r="J731" s="14" t="s">
        <v>2107</v>
      </c>
      <c r="K731" s="14" t="s">
        <v>2395</v>
      </c>
      <c r="L731" s="14" t="str">
        <f t="shared" si="11"/>
        <v>Gò Công/Tiền Giang</v>
      </c>
      <c r="M731" s="14">
        <v>76</v>
      </c>
      <c r="N731" s="12"/>
      <c r="O731" s="12"/>
    </row>
    <row r="732" spans="1:15" ht="19">
      <c r="A732" s="14" t="s">
        <v>1370</v>
      </c>
      <c r="B732" s="14">
        <v>6000009026</v>
      </c>
      <c r="C732" s="14" t="s">
        <v>434</v>
      </c>
      <c r="D732" s="14" t="s">
        <v>2424</v>
      </c>
      <c r="E732" s="14" t="s">
        <v>817</v>
      </c>
      <c r="F732" s="14" t="s">
        <v>2389</v>
      </c>
      <c r="G732" s="14" t="s">
        <v>1465</v>
      </c>
      <c r="H732" s="14">
        <v>88</v>
      </c>
      <c r="I732" s="14"/>
      <c r="J732" s="14" t="s">
        <v>2107</v>
      </c>
      <c r="K732" s="14" t="s">
        <v>2108</v>
      </c>
      <c r="L732" s="14" t="str">
        <f t="shared" si="11"/>
        <v>Mỹ Tho/Tiền Giang</v>
      </c>
      <c r="M732" s="14">
        <v>88</v>
      </c>
      <c r="N732" s="12"/>
      <c r="O732" s="12"/>
    </row>
    <row r="733" spans="1:15" ht="19">
      <c r="A733" s="14" t="s">
        <v>1370</v>
      </c>
      <c r="B733" s="14">
        <v>6000009057</v>
      </c>
      <c r="C733" s="14" t="s">
        <v>434</v>
      </c>
      <c r="D733" s="14" t="s">
        <v>2425</v>
      </c>
      <c r="E733" s="14" t="s">
        <v>447</v>
      </c>
      <c r="F733" s="14" t="s">
        <v>2389</v>
      </c>
      <c r="G733" s="14" t="s">
        <v>1465</v>
      </c>
      <c r="H733" s="14">
        <v>131</v>
      </c>
      <c r="I733" s="14"/>
      <c r="J733" s="14" t="s">
        <v>2107</v>
      </c>
      <c r="K733" s="14" t="s">
        <v>2398</v>
      </c>
      <c r="L733" s="14" t="str">
        <f t="shared" si="11"/>
        <v>Cái Bè/Tiền Giang</v>
      </c>
      <c r="M733" s="14">
        <v>131</v>
      </c>
      <c r="N733" s="12"/>
      <c r="O733" s="12"/>
    </row>
    <row r="734" spans="1:15" ht="19">
      <c r="A734" s="14" t="s">
        <v>1370</v>
      </c>
      <c r="B734" s="14">
        <v>6000009145</v>
      </c>
      <c r="C734" s="14" t="s">
        <v>434</v>
      </c>
      <c r="D734" s="14" t="s">
        <v>2426</v>
      </c>
      <c r="E734" s="14" t="s">
        <v>436</v>
      </c>
      <c r="F734" s="14" t="s">
        <v>2389</v>
      </c>
      <c r="G734" s="14" t="s">
        <v>1465</v>
      </c>
      <c r="H734" s="14">
        <v>87</v>
      </c>
      <c r="I734" s="14"/>
      <c r="J734" s="14" t="s">
        <v>2107</v>
      </c>
      <c r="K734" s="14" t="s">
        <v>2413</v>
      </c>
      <c r="L734" s="14" t="str">
        <f t="shared" si="11"/>
        <v>Tân Phước/Tiền Giang</v>
      </c>
      <c r="M734" s="14">
        <v>87</v>
      </c>
      <c r="N734" s="12"/>
      <c r="O734" s="12"/>
    </row>
    <row r="735" spans="1:15" ht="19">
      <c r="A735" s="14" t="s">
        <v>1370</v>
      </c>
      <c r="B735" s="14">
        <v>6000009330</v>
      </c>
      <c r="C735" s="14" t="s">
        <v>434</v>
      </c>
      <c r="D735" s="14" t="s">
        <v>2427</v>
      </c>
      <c r="E735" s="14" t="s">
        <v>132</v>
      </c>
      <c r="F735" s="14" t="s">
        <v>2389</v>
      </c>
      <c r="G735" s="14" t="s">
        <v>1465</v>
      </c>
      <c r="H735" s="14">
        <v>98</v>
      </c>
      <c r="I735" s="14"/>
      <c r="J735" s="14" t="s">
        <v>2107</v>
      </c>
      <c r="K735" s="14" t="s">
        <v>2398</v>
      </c>
      <c r="L735" s="14" t="str">
        <f t="shared" si="11"/>
        <v>Châu Thành/Tiền Giang</v>
      </c>
      <c r="M735" s="14">
        <v>101</v>
      </c>
      <c r="N735" s="12"/>
      <c r="O735" s="12"/>
    </row>
    <row r="736" spans="1:15" ht="19">
      <c r="A736" s="14" t="s">
        <v>1370</v>
      </c>
      <c r="B736" s="14">
        <v>6000009351</v>
      </c>
      <c r="C736" s="14" t="s">
        <v>434</v>
      </c>
      <c r="D736" s="14" t="s">
        <v>2428</v>
      </c>
      <c r="E736" s="14" t="s">
        <v>677</v>
      </c>
      <c r="F736" s="14" t="s">
        <v>2389</v>
      </c>
      <c r="G736" s="14" t="s">
        <v>1465</v>
      </c>
      <c r="H736" s="14">
        <v>76</v>
      </c>
      <c r="I736" s="14"/>
      <c r="J736" s="14" t="s">
        <v>2107</v>
      </c>
      <c r="K736" s="14" t="s">
        <v>2395</v>
      </c>
      <c r="L736" s="14" t="str">
        <f t="shared" si="11"/>
        <v>Gò Công/Tiền Giang</v>
      </c>
      <c r="M736" s="14">
        <v>76</v>
      </c>
      <c r="N736" s="12"/>
      <c r="O736" s="12"/>
    </row>
    <row r="737" spans="1:15" ht="19">
      <c r="A737" s="14" t="s">
        <v>1370</v>
      </c>
      <c r="B737" s="14">
        <v>6000009352</v>
      </c>
      <c r="C737" s="14" t="s">
        <v>434</v>
      </c>
      <c r="D737" s="14" t="s">
        <v>438</v>
      </c>
      <c r="E737" s="14" t="s">
        <v>439</v>
      </c>
      <c r="F737" s="14" t="s">
        <v>2389</v>
      </c>
      <c r="G737" s="14" t="s">
        <v>1465</v>
      </c>
      <c r="H737" s="14">
        <v>109</v>
      </c>
      <c r="I737" s="14"/>
      <c r="J737" s="14" t="s">
        <v>2107</v>
      </c>
      <c r="K737" s="14" t="s">
        <v>2398</v>
      </c>
      <c r="L737" s="14" t="str">
        <f t="shared" si="11"/>
        <v>Cai Lậy/Tiền Giang</v>
      </c>
      <c r="M737" s="14">
        <v>109</v>
      </c>
      <c r="N737" s="12"/>
      <c r="O737" s="12"/>
    </row>
    <row r="738" spans="1:15" ht="19">
      <c r="A738" s="14" t="s">
        <v>1370</v>
      </c>
      <c r="B738" s="14">
        <v>6000009988</v>
      </c>
      <c r="C738" s="14" t="s">
        <v>434</v>
      </c>
      <c r="D738" s="14" t="s">
        <v>680</v>
      </c>
      <c r="E738" s="14" t="s">
        <v>2411</v>
      </c>
      <c r="F738" s="14" t="s">
        <v>2389</v>
      </c>
      <c r="G738" s="14" t="s">
        <v>1465</v>
      </c>
      <c r="H738" s="14">
        <v>88</v>
      </c>
      <c r="I738" s="14"/>
      <c r="J738" s="14" t="s">
        <v>2107</v>
      </c>
      <c r="K738" s="14" t="s">
        <v>2395</v>
      </c>
      <c r="L738" s="14" t="str">
        <f t="shared" si="11"/>
        <v>Gò Công Tây/Tiền Giang</v>
      </c>
      <c r="M738" s="14">
        <v>88</v>
      </c>
      <c r="N738" s="12"/>
      <c r="O738" s="12"/>
    </row>
    <row r="739" spans="1:15" ht="19">
      <c r="A739" s="14" t="s">
        <v>1370</v>
      </c>
      <c r="B739" s="14">
        <v>5000004053</v>
      </c>
      <c r="C739" s="14" t="s">
        <v>2429</v>
      </c>
      <c r="D739" s="14" t="s">
        <v>2430</v>
      </c>
      <c r="E739" s="14" t="s">
        <v>617</v>
      </c>
      <c r="F739" s="14" t="s">
        <v>617</v>
      </c>
      <c r="G739" s="14" t="s">
        <v>1465</v>
      </c>
      <c r="H739" s="14">
        <v>168</v>
      </c>
      <c r="I739" s="14"/>
      <c r="J739" s="14" t="s">
        <v>2107</v>
      </c>
      <c r="K739" s="14" t="s">
        <v>2108</v>
      </c>
      <c r="L739" s="14" t="str">
        <f t="shared" si="11"/>
        <v>Trà Vinh/Trà Vinh</v>
      </c>
      <c r="M739" s="14">
        <v>168</v>
      </c>
      <c r="N739" s="12"/>
      <c r="O739" s="12"/>
    </row>
    <row r="740" spans="1:15" ht="19">
      <c r="A740" s="14" t="s">
        <v>1370</v>
      </c>
      <c r="B740" s="14">
        <v>5000004221</v>
      </c>
      <c r="C740" s="14" t="s">
        <v>636</v>
      </c>
      <c r="D740" s="14" t="s">
        <v>2431</v>
      </c>
      <c r="E740" s="14" t="s">
        <v>617</v>
      </c>
      <c r="F740" s="14" t="s">
        <v>617</v>
      </c>
      <c r="G740" s="14" t="s">
        <v>1465</v>
      </c>
      <c r="H740" s="14">
        <v>168</v>
      </c>
      <c r="I740" s="14"/>
      <c r="J740" s="14" t="s">
        <v>2107</v>
      </c>
      <c r="K740" s="14" t="s">
        <v>2108</v>
      </c>
      <c r="L740" s="14" t="str">
        <f t="shared" si="11"/>
        <v>Trà Vinh/Trà Vinh</v>
      </c>
      <c r="M740" s="14">
        <v>168</v>
      </c>
      <c r="N740" s="12"/>
      <c r="O740" s="12"/>
    </row>
    <row r="741" spans="1:15" ht="19">
      <c r="A741" s="14" t="s">
        <v>1370</v>
      </c>
      <c r="B741" s="14">
        <v>5000009746</v>
      </c>
      <c r="C741" s="14" t="s">
        <v>2432</v>
      </c>
      <c r="D741" s="14" t="s">
        <v>2433</v>
      </c>
      <c r="E741" s="14" t="s">
        <v>617</v>
      </c>
      <c r="F741" s="14" t="s">
        <v>617</v>
      </c>
      <c r="G741" s="14" t="s">
        <v>1465</v>
      </c>
      <c r="H741" s="14">
        <v>168</v>
      </c>
      <c r="I741" s="14" t="s">
        <v>2434</v>
      </c>
      <c r="J741" s="14" t="s">
        <v>2107</v>
      </c>
      <c r="K741" s="14" t="s">
        <v>2108</v>
      </c>
      <c r="L741" s="14" t="str">
        <f t="shared" si="11"/>
        <v>Trà Vinh/Trà Vinh</v>
      </c>
      <c r="M741" s="14">
        <v>168</v>
      </c>
      <c r="N741" s="12"/>
      <c r="O741" s="12"/>
    </row>
    <row r="742" spans="1:15" ht="19">
      <c r="A742" s="14" t="s">
        <v>1370</v>
      </c>
      <c r="B742" s="14">
        <v>5000010213</v>
      </c>
      <c r="C742" s="14" t="s">
        <v>2435</v>
      </c>
      <c r="D742" s="14" t="s">
        <v>2436</v>
      </c>
      <c r="E742" s="14" t="s">
        <v>617</v>
      </c>
      <c r="F742" s="14" t="s">
        <v>617</v>
      </c>
      <c r="G742" s="14" t="s">
        <v>1465</v>
      </c>
      <c r="H742" s="14">
        <v>168</v>
      </c>
      <c r="I742" s="14"/>
      <c r="J742" s="14" t="s">
        <v>2107</v>
      </c>
      <c r="K742" s="14" t="s">
        <v>2108</v>
      </c>
      <c r="L742" s="14" t="str">
        <f t="shared" si="11"/>
        <v>Trà Vinh/Trà Vinh</v>
      </c>
      <c r="M742" s="14">
        <v>168</v>
      </c>
      <c r="N742" s="12"/>
      <c r="O742" s="12"/>
    </row>
    <row r="743" spans="1:15" ht="19">
      <c r="A743" s="14" t="s">
        <v>1370</v>
      </c>
      <c r="B743" s="14">
        <v>6000003014</v>
      </c>
      <c r="C743" s="14" t="s">
        <v>1093</v>
      </c>
      <c r="D743" s="14" t="s">
        <v>2437</v>
      </c>
      <c r="E743" s="14" t="s">
        <v>617</v>
      </c>
      <c r="F743" s="14" t="s">
        <v>617</v>
      </c>
      <c r="G743" s="14" t="s">
        <v>1465</v>
      </c>
      <c r="H743" s="14">
        <v>168</v>
      </c>
      <c r="I743" s="14"/>
      <c r="J743" s="14" t="s">
        <v>2107</v>
      </c>
      <c r="K743" s="14" t="s">
        <v>2108</v>
      </c>
      <c r="L743" s="14" t="str">
        <f t="shared" si="11"/>
        <v>Trà Vinh/Trà Vinh</v>
      </c>
      <c r="M743" s="14">
        <v>168</v>
      </c>
      <c r="N743" s="12"/>
      <c r="O743" s="12"/>
    </row>
    <row r="744" spans="1:15" ht="19">
      <c r="A744" s="14" t="s">
        <v>1370</v>
      </c>
      <c r="B744" s="14">
        <v>6000003460</v>
      </c>
      <c r="C744" s="14" t="s">
        <v>636</v>
      </c>
      <c r="D744" s="14" t="s">
        <v>2438</v>
      </c>
      <c r="E744" s="14" t="s">
        <v>132</v>
      </c>
      <c r="F744" s="14" t="s">
        <v>617</v>
      </c>
      <c r="G744" s="14" t="s">
        <v>1465</v>
      </c>
      <c r="H744" s="14">
        <v>169</v>
      </c>
      <c r="I744" s="14"/>
      <c r="J744" s="14" t="s">
        <v>2107</v>
      </c>
      <c r="K744" s="14" t="s">
        <v>2439</v>
      </c>
      <c r="L744" s="14" t="str">
        <f t="shared" si="11"/>
        <v>Châu Thành/Trà Vinh</v>
      </c>
      <c r="M744" s="14">
        <v>169</v>
      </c>
      <c r="N744" s="12"/>
      <c r="O744" s="12"/>
    </row>
    <row r="745" spans="1:15" ht="19">
      <c r="A745" s="14" t="s">
        <v>1370</v>
      </c>
      <c r="B745" s="14">
        <v>6000005121</v>
      </c>
      <c r="C745" s="14" t="s">
        <v>636</v>
      </c>
      <c r="D745" s="14" t="s">
        <v>2440</v>
      </c>
      <c r="E745" s="14" t="s">
        <v>2441</v>
      </c>
      <c r="F745" s="14" t="s">
        <v>617</v>
      </c>
      <c r="G745" s="14" t="s">
        <v>1465</v>
      </c>
      <c r="H745" s="14">
        <v>200</v>
      </c>
      <c r="I745" s="14"/>
      <c r="J745" s="14" t="s">
        <v>2107</v>
      </c>
      <c r="K745" s="14" t="s">
        <v>2439</v>
      </c>
      <c r="L745" s="14" t="str">
        <f t="shared" si="11"/>
        <v>Duyên Hải/Trà Vinh</v>
      </c>
      <c r="M745" s="14">
        <v>200</v>
      </c>
      <c r="N745" s="12"/>
      <c r="O745" s="12"/>
    </row>
    <row r="746" spans="1:15" ht="19">
      <c r="A746" s="14" t="s">
        <v>1370</v>
      </c>
      <c r="B746" s="14">
        <v>6000007244</v>
      </c>
      <c r="C746" s="14" t="s">
        <v>636</v>
      </c>
      <c r="D746" s="14" t="s">
        <v>992</v>
      </c>
      <c r="E746" s="14" t="s">
        <v>618</v>
      </c>
      <c r="F746" s="14" t="s">
        <v>617</v>
      </c>
      <c r="G746" s="14" t="s">
        <v>1465</v>
      </c>
      <c r="H746" s="14">
        <v>171</v>
      </c>
      <c r="I746" s="14"/>
      <c r="J746" s="14" t="s">
        <v>2107</v>
      </c>
      <c r="K746" s="14" t="s">
        <v>2439</v>
      </c>
      <c r="L746" s="14" t="str">
        <f t="shared" si="11"/>
        <v>Tiểu Cần/Trà Vinh</v>
      </c>
      <c r="M746" s="14">
        <v>171</v>
      </c>
      <c r="N746" s="12"/>
      <c r="O746" s="12"/>
    </row>
    <row r="747" spans="1:15" ht="19">
      <c r="A747" s="14" t="s">
        <v>1370</v>
      </c>
      <c r="B747" s="14">
        <v>6000007990</v>
      </c>
      <c r="C747" s="14" t="s">
        <v>636</v>
      </c>
      <c r="D747" s="14" t="s">
        <v>2442</v>
      </c>
      <c r="E747" s="14" t="s">
        <v>2443</v>
      </c>
      <c r="F747" s="14" t="s">
        <v>617</v>
      </c>
      <c r="G747" s="14" t="s">
        <v>1465</v>
      </c>
      <c r="H747" s="14">
        <v>148</v>
      </c>
      <c r="I747" s="14"/>
      <c r="J747" s="14" t="s">
        <v>2107</v>
      </c>
      <c r="K747" s="14" t="s">
        <v>2439</v>
      </c>
      <c r="L747" s="14" t="str">
        <f t="shared" si="11"/>
        <v>Càng Long/Trà Vinh</v>
      </c>
      <c r="M747" s="14">
        <v>148</v>
      </c>
      <c r="N747" s="12"/>
      <c r="O747" s="12"/>
    </row>
    <row r="748" spans="1:15" ht="19">
      <c r="A748" s="14" t="s">
        <v>1370</v>
      </c>
      <c r="B748" s="14">
        <v>6000008326</v>
      </c>
      <c r="C748" s="14" t="s">
        <v>636</v>
      </c>
      <c r="D748" s="14" t="s">
        <v>2444</v>
      </c>
      <c r="E748" s="14" t="s">
        <v>2441</v>
      </c>
      <c r="F748" s="14" t="s">
        <v>617</v>
      </c>
      <c r="G748" s="14" t="s">
        <v>1465</v>
      </c>
      <c r="H748" s="14">
        <v>200</v>
      </c>
      <c r="I748" s="14"/>
      <c r="J748" s="14" t="s">
        <v>2107</v>
      </c>
      <c r="K748" s="14" t="s">
        <v>2439</v>
      </c>
      <c r="L748" s="14" t="str">
        <f t="shared" si="11"/>
        <v>Duyên Hải/Trà Vinh</v>
      </c>
      <c r="M748" s="14">
        <v>200</v>
      </c>
      <c r="N748" s="12"/>
      <c r="O748" s="12"/>
    </row>
    <row r="749" spans="1:15" ht="19">
      <c r="A749" s="14" t="s">
        <v>1370</v>
      </c>
      <c r="B749" s="14">
        <v>6000008617</v>
      </c>
      <c r="C749" s="14" t="s">
        <v>636</v>
      </c>
      <c r="D749" s="14" t="s">
        <v>2445</v>
      </c>
      <c r="E749" s="14" t="s">
        <v>2446</v>
      </c>
      <c r="F749" s="14" t="s">
        <v>617</v>
      </c>
      <c r="G749" s="14" t="s">
        <v>1465</v>
      </c>
      <c r="H749" s="14">
        <v>179</v>
      </c>
      <c r="I749" s="14"/>
      <c r="J749" s="14" t="s">
        <v>2107</v>
      </c>
      <c r="K749" s="14" t="s">
        <v>2439</v>
      </c>
      <c r="L749" s="14" t="str">
        <f t="shared" si="11"/>
        <v>Cầu Ngang/Trà Vinh</v>
      </c>
      <c r="M749" s="14">
        <v>179</v>
      </c>
      <c r="N749" s="12"/>
      <c r="O749" s="12"/>
    </row>
    <row r="750" spans="1:15" ht="19">
      <c r="A750" s="14" t="s">
        <v>1370</v>
      </c>
      <c r="B750" s="14">
        <v>6000008793</v>
      </c>
      <c r="C750" s="14" t="s">
        <v>636</v>
      </c>
      <c r="D750" s="14" t="s">
        <v>2447</v>
      </c>
      <c r="E750" s="14" t="s">
        <v>617</v>
      </c>
      <c r="F750" s="14" t="s">
        <v>617</v>
      </c>
      <c r="G750" s="14" t="s">
        <v>1465</v>
      </c>
      <c r="H750" s="14">
        <v>168</v>
      </c>
      <c r="I750" s="14"/>
      <c r="J750" s="14" t="s">
        <v>2107</v>
      </c>
      <c r="K750" s="14" t="s">
        <v>2108</v>
      </c>
      <c r="L750" s="14" t="str">
        <f t="shared" si="11"/>
        <v>Trà Vinh/Trà Vinh</v>
      </c>
      <c r="M750" s="14">
        <v>168</v>
      </c>
      <c r="N750" s="12"/>
      <c r="O750" s="12"/>
    </row>
    <row r="751" spans="1:15" ht="19">
      <c r="A751" s="14" t="s">
        <v>1370</v>
      </c>
      <c r="B751" s="14">
        <v>6000008808</v>
      </c>
      <c r="C751" s="14" t="s">
        <v>636</v>
      </c>
      <c r="D751" s="14" t="s">
        <v>2448</v>
      </c>
      <c r="E751" s="14" t="s">
        <v>2443</v>
      </c>
      <c r="F751" s="14" t="s">
        <v>617</v>
      </c>
      <c r="G751" s="14" t="s">
        <v>1465</v>
      </c>
      <c r="H751" s="14">
        <v>148</v>
      </c>
      <c r="I751" s="14"/>
      <c r="J751" s="14" t="s">
        <v>2107</v>
      </c>
      <c r="K751" s="14" t="s">
        <v>2439</v>
      </c>
      <c r="L751" s="14" t="str">
        <f t="shared" si="11"/>
        <v>Càng Long/Trà Vinh</v>
      </c>
      <c r="M751" s="14">
        <v>148</v>
      </c>
      <c r="N751" s="12"/>
      <c r="O751" s="12"/>
    </row>
    <row r="752" spans="1:15" ht="19">
      <c r="A752" s="14" t="s">
        <v>1370</v>
      </c>
      <c r="B752" s="14">
        <v>6000008886</v>
      </c>
      <c r="C752" s="14" t="s">
        <v>636</v>
      </c>
      <c r="D752" s="14" t="s">
        <v>2449</v>
      </c>
      <c r="E752" s="14" t="s">
        <v>2443</v>
      </c>
      <c r="F752" s="14" t="s">
        <v>617</v>
      </c>
      <c r="G752" s="14" t="s">
        <v>1465</v>
      </c>
      <c r="H752" s="14">
        <v>148</v>
      </c>
      <c r="I752" s="14"/>
      <c r="J752" s="14" t="s">
        <v>2107</v>
      </c>
      <c r="K752" s="14" t="s">
        <v>2439</v>
      </c>
      <c r="L752" s="14" t="str">
        <f t="shared" si="11"/>
        <v>Càng Long/Trà Vinh</v>
      </c>
      <c r="M752" s="14">
        <v>148</v>
      </c>
      <c r="N752" s="12"/>
      <c r="O752" s="12"/>
    </row>
    <row r="753" spans="1:15" ht="19">
      <c r="A753" s="14" t="s">
        <v>1370</v>
      </c>
      <c r="B753" s="14">
        <v>6000009078</v>
      </c>
      <c r="C753" s="14" t="s">
        <v>636</v>
      </c>
      <c r="D753" s="14" t="s">
        <v>2450</v>
      </c>
      <c r="E753" s="14" t="s">
        <v>617</v>
      </c>
      <c r="F753" s="14" t="s">
        <v>617</v>
      </c>
      <c r="G753" s="14" t="s">
        <v>1465</v>
      </c>
      <c r="H753" s="14">
        <v>168</v>
      </c>
      <c r="I753" s="14"/>
      <c r="J753" s="14" t="s">
        <v>2107</v>
      </c>
      <c r="K753" s="14" t="s">
        <v>2108</v>
      </c>
      <c r="L753" s="14" t="str">
        <f t="shared" si="11"/>
        <v>Trà Vinh/Trà Vinh</v>
      </c>
      <c r="M753" s="14">
        <v>168</v>
      </c>
      <c r="N753" s="12"/>
      <c r="O753" s="12"/>
    </row>
    <row r="754" spans="1:15" ht="19">
      <c r="A754" s="14" t="s">
        <v>1370</v>
      </c>
      <c r="B754" s="14">
        <v>6000009187</v>
      </c>
      <c r="C754" s="14" t="s">
        <v>636</v>
      </c>
      <c r="D754" s="14" t="s">
        <v>2451</v>
      </c>
      <c r="E754" s="14" t="s">
        <v>618</v>
      </c>
      <c r="F754" s="14" t="s">
        <v>617</v>
      </c>
      <c r="G754" s="14" t="s">
        <v>1465</v>
      </c>
      <c r="H754" s="14">
        <v>171</v>
      </c>
      <c r="I754" s="14"/>
      <c r="J754" s="14" t="s">
        <v>2107</v>
      </c>
      <c r="K754" s="14" t="s">
        <v>2439</v>
      </c>
      <c r="L754" s="14" t="str">
        <f t="shared" si="11"/>
        <v>Tiểu Cần/Trà Vinh</v>
      </c>
      <c r="M754" s="14">
        <v>171</v>
      </c>
      <c r="N754" s="12"/>
      <c r="O754" s="12"/>
    </row>
    <row r="755" spans="1:15" ht="19">
      <c r="A755" s="14" t="s">
        <v>1370</v>
      </c>
      <c r="B755" s="14">
        <v>6000009223</v>
      </c>
      <c r="C755" s="14" t="s">
        <v>636</v>
      </c>
      <c r="D755" s="14" t="s">
        <v>2452</v>
      </c>
      <c r="E755" s="14" t="s">
        <v>2441</v>
      </c>
      <c r="F755" s="14" t="s">
        <v>617</v>
      </c>
      <c r="G755" s="14" t="s">
        <v>1465</v>
      </c>
      <c r="H755" s="14">
        <v>200</v>
      </c>
      <c r="I755" s="14"/>
      <c r="J755" s="14" t="s">
        <v>2107</v>
      </c>
      <c r="K755" s="14" t="s">
        <v>2439</v>
      </c>
      <c r="L755" s="14" t="str">
        <f t="shared" si="11"/>
        <v>Duyên Hải/Trà Vinh</v>
      </c>
      <c r="M755" s="14">
        <v>200</v>
      </c>
      <c r="N755" s="12"/>
      <c r="O755" s="12"/>
    </row>
    <row r="756" spans="1:15" ht="19">
      <c r="A756" s="14" t="s">
        <v>1370</v>
      </c>
      <c r="B756" s="14">
        <v>6000009353</v>
      </c>
      <c r="C756" s="14" t="s">
        <v>636</v>
      </c>
      <c r="D756" s="14" t="s">
        <v>2453</v>
      </c>
      <c r="E756" s="14" t="s">
        <v>2443</v>
      </c>
      <c r="F756" s="14" t="s">
        <v>617</v>
      </c>
      <c r="G756" s="14" t="s">
        <v>1465</v>
      </c>
      <c r="H756" s="14">
        <v>148</v>
      </c>
      <c r="I756" s="14"/>
      <c r="J756" s="14" t="s">
        <v>2107</v>
      </c>
      <c r="K756" s="14" t="s">
        <v>2439</v>
      </c>
      <c r="L756" s="14" t="str">
        <f t="shared" si="11"/>
        <v>Càng Long/Trà Vinh</v>
      </c>
      <c r="M756" s="14">
        <v>148</v>
      </c>
      <c r="N756" s="12"/>
      <c r="O756" s="12"/>
    </row>
    <row r="757" spans="1:15" ht="19">
      <c r="A757" s="14" t="s">
        <v>1370</v>
      </c>
      <c r="B757" s="14">
        <v>6000009615</v>
      </c>
      <c r="C757" s="14" t="s">
        <v>636</v>
      </c>
      <c r="D757" s="14" t="s">
        <v>2454</v>
      </c>
      <c r="E757" s="14" t="s">
        <v>2443</v>
      </c>
      <c r="F757" s="14" t="s">
        <v>617</v>
      </c>
      <c r="G757" s="14" t="s">
        <v>1465</v>
      </c>
      <c r="H757" s="14">
        <v>148</v>
      </c>
      <c r="I757" s="14"/>
      <c r="J757" s="14" t="s">
        <v>2107</v>
      </c>
      <c r="K757" s="14" t="s">
        <v>2439</v>
      </c>
      <c r="L757" s="14" t="str">
        <f t="shared" si="11"/>
        <v>Càng Long/Trà Vinh</v>
      </c>
      <c r="M757" s="14">
        <v>148</v>
      </c>
      <c r="N757" s="12"/>
      <c r="O757" s="12"/>
    </row>
    <row r="758" spans="1:15" ht="19">
      <c r="A758" s="14" t="s">
        <v>1370</v>
      </c>
      <c r="B758" s="14">
        <v>5000004063</v>
      </c>
      <c r="C758" s="14" t="s">
        <v>2455</v>
      </c>
      <c r="D758" s="14" t="s">
        <v>2456</v>
      </c>
      <c r="E758" s="14" t="s">
        <v>322</v>
      </c>
      <c r="F758" s="14" t="s">
        <v>322</v>
      </c>
      <c r="G758" s="14" t="s">
        <v>1465</v>
      </c>
      <c r="H758" s="14">
        <v>150</v>
      </c>
      <c r="I758" s="14"/>
      <c r="J758" s="14" t="s">
        <v>2179</v>
      </c>
      <c r="K758" s="14" t="s">
        <v>2180</v>
      </c>
      <c r="L758" s="14" t="str">
        <f t="shared" si="11"/>
        <v>Vĩnh Long/Vĩnh Long</v>
      </c>
      <c r="M758" s="14">
        <v>150</v>
      </c>
      <c r="N758" s="12"/>
      <c r="O758" s="12"/>
    </row>
    <row r="759" spans="1:15" ht="19">
      <c r="A759" s="14" t="s">
        <v>1370</v>
      </c>
      <c r="B759" s="14">
        <v>5000005456</v>
      </c>
      <c r="C759" s="14" t="s">
        <v>2457</v>
      </c>
      <c r="D759" s="14" t="s">
        <v>2458</v>
      </c>
      <c r="E759" s="14" t="s">
        <v>322</v>
      </c>
      <c r="F759" s="14" t="s">
        <v>322</v>
      </c>
      <c r="G759" s="14" t="s">
        <v>1465</v>
      </c>
      <c r="H759" s="14">
        <v>150</v>
      </c>
      <c r="I759" s="14"/>
      <c r="J759" s="14" t="s">
        <v>2179</v>
      </c>
      <c r="K759" s="14" t="s">
        <v>2180</v>
      </c>
      <c r="L759" s="14" t="str">
        <f t="shared" si="11"/>
        <v>Vĩnh Long/Vĩnh Long</v>
      </c>
      <c r="M759" s="14">
        <v>150</v>
      </c>
      <c r="N759" s="12"/>
      <c r="O759" s="12"/>
    </row>
    <row r="760" spans="1:15" ht="19">
      <c r="A760" s="14" t="s">
        <v>1370</v>
      </c>
      <c r="B760" s="14">
        <v>5000006932</v>
      </c>
      <c r="C760" s="14" t="s">
        <v>2459</v>
      </c>
      <c r="D760" s="14" t="s">
        <v>2460</v>
      </c>
      <c r="E760" s="14" t="s">
        <v>322</v>
      </c>
      <c r="F760" s="14" t="s">
        <v>322</v>
      </c>
      <c r="G760" s="14" t="s">
        <v>1465</v>
      </c>
      <c r="H760" s="14">
        <v>150</v>
      </c>
      <c r="I760" s="14" t="s">
        <v>2461</v>
      </c>
      <c r="J760" s="14" t="s">
        <v>2179</v>
      </c>
      <c r="K760" s="14" t="s">
        <v>2180</v>
      </c>
      <c r="L760" s="14" t="str">
        <f t="shared" si="11"/>
        <v>Vĩnh Long/Vĩnh Long</v>
      </c>
      <c r="M760" s="14">
        <v>150</v>
      </c>
      <c r="N760" s="12"/>
      <c r="O760" s="12"/>
    </row>
    <row r="761" spans="1:15" ht="19">
      <c r="A761" s="14" t="s">
        <v>1370</v>
      </c>
      <c r="B761" s="14">
        <v>6000003032</v>
      </c>
      <c r="C761" s="14" t="s">
        <v>1093</v>
      </c>
      <c r="D761" s="14" t="s">
        <v>2462</v>
      </c>
      <c r="E761" s="14" t="s">
        <v>322</v>
      </c>
      <c r="F761" s="14" t="s">
        <v>322</v>
      </c>
      <c r="G761" s="14" t="s">
        <v>1465</v>
      </c>
      <c r="H761" s="14">
        <v>150</v>
      </c>
      <c r="I761" s="14"/>
      <c r="J761" s="14" t="s">
        <v>2179</v>
      </c>
      <c r="K761" s="14" t="s">
        <v>2180</v>
      </c>
      <c r="L761" s="14" t="str">
        <f t="shared" si="11"/>
        <v>Vĩnh Long/Vĩnh Long</v>
      </c>
      <c r="M761" s="14">
        <v>150</v>
      </c>
      <c r="N761" s="12"/>
      <c r="O761" s="12"/>
    </row>
    <row r="762" spans="1:15" ht="19">
      <c r="A762" s="14" t="s">
        <v>1370</v>
      </c>
      <c r="B762" s="14">
        <v>6000003418</v>
      </c>
      <c r="C762" s="14" t="s">
        <v>349</v>
      </c>
      <c r="D762" s="14" t="s">
        <v>2463</v>
      </c>
      <c r="E762" s="14" t="s">
        <v>322</v>
      </c>
      <c r="F762" s="14" t="s">
        <v>322</v>
      </c>
      <c r="G762" s="14" t="s">
        <v>1465</v>
      </c>
      <c r="H762" s="14">
        <v>150</v>
      </c>
      <c r="I762" s="14"/>
      <c r="J762" s="14" t="s">
        <v>2179</v>
      </c>
      <c r="K762" s="14" t="s">
        <v>2180</v>
      </c>
      <c r="L762" s="14" t="str">
        <f t="shared" si="11"/>
        <v>Vĩnh Long/Vĩnh Long</v>
      </c>
      <c r="M762" s="14">
        <v>150</v>
      </c>
      <c r="N762" s="12"/>
      <c r="O762" s="12"/>
    </row>
    <row r="763" spans="1:15" ht="19">
      <c r="A763" s="14" t="s">
        <v>1370</v>
      </c>
      <c r="B763" s="14">
        <v>6000005074</v>
      </c>
      <c r="C763" s="14" t="s">
        <v>349</v>
      </c>
      <c r="D763" s="14" t="s">
        <v>2464</v>
      </c>
      <c r="E763" s="14" t="s">
        <v>353</v>
      </c>
      <c r="F763" s="14" t="s">
        <v>322</v>
      </c>
      <c r="G763" s="14" t="s">
        <v>1465</v>
      </c>
      <c r="H763" s="14">
        <v>173</v>
      </c>
      <c r="I763" s="14"/>
      <c r="J763" s="14" t="s">
        <v>2179</v>
      </c>
      <c r="K763" s="14" t="s">
        <v>2180</v>
      </c>
      <c r="L763" s="14" t="str">
        <f t="shared" si="11"/>
        <v>Bình Minh/Vĩnh Long</v>
      </c>
      <c r="M763" s="14">
        <v>173</v>
      </c>
      <c r="N763" s="12"/>
      <c r="O763" s="12"/>
    </row>
    <row r="764" spans="1:15" ht="19">
      <c r="A764" s="17" t="s">
        <v>1370</v>
      </c>
      <c r="B764" s="17">
        <v>6000009178</v>
      </c>
      <c r="C764" s="17" t="s">
        <v>349</v>
      </c>
      <c r="D764" s="17" t="s">
        <v>2465</v>
      </c>
      <c r="E764" s="17" t="s">
        <v>353</v>
      </c>
      <c r="F764" s="17" t="s">
        <v>2466</v>
      </c>
      <c r="G764" s="17" t="s">
        <v>1465</v>
      </c>
      <c r="H764" s="14">
        <v>173</v>
      </c>
      <c r="I764" s="17"/>
      <c r="J764" s="14" t="s">
        <v>2179</v>
      </c>
      <c r="K764" s="14" t="s">
        <v>2180</v>
      </c>
      <c r="L764" s="14" t="str">
        <f t="shared" si="11"/>
        <v>Bình Minh/Vĩnh long</v>
      </c>
      <c r="M764" s="14">
        <v>173</v>
      </c>
      <c r="N764" s="12"/>
      <c r="O764" s="12"/>
    </row>
    <row r="765" spans="1:15" ht="19">
      <c r="A765" s="14" t="s">
        <v>1370</v>
      </c>
      <c r="B765" s="14">
        <v>6000005119</v>
      </c>
      <c r="C765" s="14" t="s">
        <v>349</v>
      </c>
      <c r="D765" s="14" t="s">
        <v>2467</v>
      </c>
      <c r="E765" s="14" t="s">
        <v>814</v>
      </c>
      <c r="F765" s="14" t="s">
        <v>322</v>
      </c>
      <c r="G765" s="14" t="s">
        <v>1465</v>
      </c>
      <c r="H765" s="14">
        <v>163</v>
      </c>
      <c r="I765" s="14"/>
      <c r="J765" s="14" t="s">
        <v>2179</v>
      </c>
      <c r="K765" s="14" t="s">
        <v>2468</v>
      </c>
      <c r="L765" s="14" t="str">
        <f t="shared" si="11"/>
        <v>Vũng Liêm/Vĩnh Long</v>
      </c>
      <c r="M765" s="14">
        <v>163</v>
      </c>
      <c r="N765" s="12"/>
      <c r="O765" s="12"/>
    </row>
    <row r="766" spans="1:15" ht="19">
      <c r="A766" s="14" t="s">
        <v>1370</v>
      </c>
      <c r="B766" s="14">
        <v>6000005173</v>
      </c>
      <c r="C766" s="14" t="s">
        <v>349</v>
      </c>
      <c r="D766" s="14" t="s">
        <v>2469</v>
      </c>
      <c r="E766" s="14" t="s">
        <v>322</v>
      </c>
      <c r="F766" s="14" t="s">
        <v>322</v>
      </c>
      <c r="G766" s="14" t="s">
        <v>1465</v>
      </c>
      <c r="H766" s="14">
        <v>150</v>
      </c>
      <c r="I766" s="14"/>
      <c r="J766" s="14" t="s">
        <v>2179</v>
      </c>
      <c r="K766" s="14" t="s">
        <v>2180</v>
      </c>
      <c r="L766" s="14" t="str">
        <f t="shared" si="11"/>
        <v>Vĩnh Long/Vĩnh Long</v>
      </c>
      <c r="M766" s="14">
        <v>150</v>
      </c>
      <c r="N766" s="12"/>
      <c r="O766" s="12"/>
    </row>
    <row r="767" spans="1:15" ht="19">
      <c r="A767" s="14" t="s">
        <v>1370</v>
      </c>
      <c r="B767" s="14">
        <v>6000007351</v>
      </c>
      <c r="C767" s="14" t="s">
        <v>349</v>
      </c>
      <c r="D767" s="14" t="s">
        <v>2470</v>
      </c>
      <c r="E767" s="14" t="s">
        <v>814</v>
      </c>
      <c r="F767" s="14" t="s">
        <v>322</v>
      </c>
      <c r="G767" s="14" t="s">
        <v>1465</v>
      </c>
      <c r="H767" s="14">
        <v>163</v>
      </c>
      <c r="I767" s="14"/>
      <c r="J767" s="14" t="s">
        <v>2179</v>
      </c>
      <c r="K767" s="14" t="s">
        <v>2468</v>
      </c>
      <c r="L767" s="14" t="str">
        <f t="shared" si="11"/>
        <v>Vũng Liêm/Vĩnh Long</v>
      </c>
      <c r="M767" s="14">
        <v>163</v>
      </c>
      <c r="N767" s="12"/>
      <c r="O767" s="12"/>
    </row>
    <row r="768" spans="1:15" ht="19">
      <c r="A768" s="14" t="s">
        <v>1370</v>
      </c>
      <c r="B768" s="14">
        <v>6000007352</v>
      </c>
      <c r="C768" s="14" t="s">
        <v>349</v>
      </c>
      <c r="D768" s="14" t="s">
        <v>2471</v>
      </c>
      <c r="E768" s="14" t="s">
        <v>2472</v>
      </c>
      <c r="F768" s="14" t="s">
        <v>322</v>
      </c>
      <c r="G768" s="14" t="s">
        <v>1465</v>
      </c>
      <c r="H768" s="14">
        <v>169</v>
      </c>
      <c r="I768" s="14"/>
      <c r="J768" s="14" t="s">
        <v>2179</v>
      </c>
      <c r="K768" s="14" t="s">
        <v>2468</v>
      </c>
      <c r="L768" s="14" t="str">
        <f t="shared" si="11"/>
        <v>Mang Thít/Vĩnh Long</v>
      </c>
      <c r="M768" s="14">
        <v>169</v>
      </c>
      <c r="N768" s="12"/>
      <c r="O768" s="12"/>
    </row>
    <row r="769" spans="1:15" ht="19">
      <c r="A769" s="14" t="s">
        <v>1370</v>
      </c>
      <c r="B769" s="14">
        <v>6000007354</v>
      </c>
      <c r="C769" s="14" t="s">
        <v>349</v>
      </c>
      <c r="D769" s="14" t="s">
        <v>2473</v>
      </c>
      <c r="E769" s="14" t="s">
        <v>2474</v>
      </c>
      <c r="F769" s="14" t="s">
        <v>322</v>
      </c>
      <c r="G769" s="14" t="s">
        <v>1465</v>
      </c>
      <c r="H769" s="14">
        <v>199</v>
      </c>
      <c r="I769" s="14"/>
      <c r="J769" s="14" t="s">
        <v>2179</v>
      </c>
      <c r="K769" s="14" t="s">
        <v>2475</v>
      </c>
      <c r="L769" s="14" t="str">
        <f t="shared" si="11"/>
        <v>Trà Ôn/Vĩnh Long</v>
      </c>
      <c r="M769" s="14">
        <v>199</v>
      </c>
      <c r="N769" s="12"/>
      <c r="O769" s="12"/>
    </row>
    <row r="770" spans="1:15" ht="19">
      <c r="A770" s="14" t="s">
        <v>1370</v>
      </c>
      <c r="B770" s="14">
        <v>6000007526</v>
      </c>
      <c r="C770" s="14" t="s">
        <v>349</v>
      </c>
      <c r="D770" s="14" t="s">
        <v>2476</v>
      </c>
      <c r="E770" s="14" t="s">
        <v>322</v>
      </c>
      <c r="F770" s="14" t="s">
        <v>322</v>
      </c>
      <c r="G770" s="14" t="s">
        <v>1465</v>
      </c>
      <c r="H770" s="14">
        <v>150</v>
      </c>
      <c r="I770" s="14"/>
      <c r="J770" s="14" t="s">
        <v>2179</v>
      </c>
      <c r="K770" s="14" t="s">
        <v>2180</v>
      </c>
      <c r="L770" s="14" t="str">
        <f t="shared" ref="L770:L833" si="12">E770&amp;"/"&amp;F770</f>
        <v>Vĩnh Long/Vĩnh Long</v>
      </c>
      <c r="M770" s="14">
        <v>150</v>
      </c>
      <c r="N770" s="12"/>
      <c r="O770" s="12"/>
    </row>
    <row r="771" spans="1:15" ht="19">
      <c r="A771" s="14" t="s">
        <v>1370</v>
      </c>
      <c r="B771" s="14">
        <v>6000007532</v>
      </c>
      <c r="C771" s="14" t="s">
        <v>349</v>
      </c>
      <c r="D771" s="14" t="s">
        <v>2477</v>
      </c>
      <c r="E771" s="14" t="s">
        <v>2478</v>
      </c>
      <c r="F771" s="14" t="s">
        <v>322</v>
      </c>
      <c r="G771" s="14" t="s">
        <v>1465</v>
      </c>
      <c r="H771" s="14">
        <v>173</v>
      </c>
      <c r="I771" s="14"/>
      <c r="J771" s="14" t="s">
        <v>2179</v>
      </c>
      <c r="K771" s="14" t="s">
        <v>2475</v>
      </c>
      <c r="L771" s="14" t="str">
        <f t="shared" si="12"/>
        <v>Tam Bình/Vĩnh Long</v>
      </c>
      <c r="M771" s="14">
        <v>173</v>
      </c>
      <c r="N771" s="12"/>
      <c r="O771" s="12"/>
    </row>
    <row r="772" spans="1:15" ht="19">
      <c r="A772" s="14" t="s">
        <v>1370</v>
      </c>
      <c r="B772" s="14">
        <v>6000007991</v>
      </c>
      <c r="C772" s="14" t="s">
        <v>349</v>
      </c>
      <c r="D772" s="14" t="s">
        <v>2479</v>
      </c>
      <c r="E772" s="14" t="s">
        <v>2478</v>
      </c>
      <c r="F772" s="14" t="s">
        <v>322</v>
      </c>
      <c r="G772" s="14" t="s">
        <v>1465</v>
      </c>
      <c r="H772" s="14">
        <v>173</v>
      </c>
      <c r="I772" s="14"/>
      <c r="J772" s="14" t="s">
        <v>2179</v>
      </c>
      <c r="K772" s="14" t="s">
        <v>2475</v>
      </c>
      <c r="L772" s="14" t="str">
        <f t="shared" si="12"/>
        <v>Tam Bình/Vĩnh Long</v>
      </c>
      <c r="M772" s="14">
        <v>173</v>
      </c>
      <c r="N772" s="12"/>
      <c r="O772" s="12"/>
    </row>
    <row r="773" spans="1:15" ht="19">
      <c r="A773" s="14" t="s">
        <v>1370</v>
      </c>
      <c r="B773" s="14">
        <v>6000008197</v>
      </c>
      <c r="C773" s="14" t="s">
        <v>349</v>
      </c>
      <c r="D773" s="14" t="s">
        <v>2480</v>
      </c>
      <c r="E773" s="14" t="s">
        <v>2474</v>
      </c>
      <c r="F773" s="14" t="s">
        <v>322</v>
      </c>
      <c r="G773" s="14" t="s">
        <v>1465</v>
      </c>
      <c r="H773" s="14">
        <v>199</v>
      </c>
      <c r="I773" s="14"/>
      <c r="J773" s="14" t="s">
        <v>2179</v>
      </c>
      <c r="K773" s="14" t="s">
        <v>2475</v>
      </c>
      <c r="L773" s="14" t="str">
        <f t="shared" si="12"/>
        <v>Trà Ôn/Vĩnh Long</v>
      </c>
      <c r="M773" s="14">
        <v>199</v>
      </c>
      <c r="N773" s="12"/>
      <c r="O773" s="12"/>
    </row>
    <row r="774" spans="1:15" ht="19">
      <c r="A774" s="14" t="s">
        <v>1370</v>
      </c>
      <c r="B774" s="14">
        <v>6000008357</v>
      </c>
      <c r="C774" s="14" t="s">
        <v>349</v>
      </c>
      <c r="D774" s="14" t="s">
        <v>350</v>
      </c>
      <c r="E774" s="14" t="s">
        <v>323</v>
      </c>
      <c r="F774" s="14" t="s">
        <v>322</v>
      </c>
      <c r="G774" s="14" t="s">
        <v>1465</v>
      </c>
      <c r="H774" s="14">
        <v>30</v>
      </c>
      <c r="I774" s="14"/>
      <c r="J774" s="14" t="s">
        <v>2179</v>
      </c>
      <c r="K774" s="14" t="s">
        <v>2180</v>
      </c>
      <c r="L774" s="14" t="str">
        <f t="shared" si="12"/>
        <v>Bình Tân/Vĩnh Long</v>
      </c>
      <c r="M774" s="14">
        <v>177</v>
      </c>
      <c r="N774" s="12"/>
      <c r="O774" s="12"/>
    </row>
    <row r="775" spans="1:15" ht="19">
      <c r="A775" s="14" t="s">
        <v>1370</v>
      </c>
      <c r="B775" s="14">
        <v>6000008744</v>
      </c>
      <c r="C775" s="14" t="s">
        <v>349</v>
      </c>
      <c r="D775" s="14" t="s">
        <v>2481</v>
      </c>
      <c r="E775" s="14" t="s">
        <v>2474</v>
      </c>
      <c r="F775" s="14" t="s">
        <v>322</v>
      </c>
      <c r="G775" s="14" t="s">
        <v>1465</v>
      </c>
      <c r="H775" s="14">
        <v>199</v>
      </c>
      <c r="I775" s="14"/>
      <c r="J775" s="14" t="s">
        <v>2179</v>
      </c>
      <c r="K775" s="14" t="s">
        <v>2475</v>
      </c>
      <c r="L775" s="14" t="str">
        <f t="shared" si="12"/>
        <v>Trà Ôn/Vĩnh Long</v>
      </c>
      <c r="M775" s="14">
        <v>199</v>
      </c>
      <c r="N775" s="12"/>
      <c r="O775" s="12"/>
    </row>
    <row r="776" spans="1:15" ht="19">
      <c r="A776" s="14" t="s">
        <v>1370</v>
      </c>
      <c r="B776" s="14">
        <v>6000008812</v>
      </c>
      <c r="C776" s="14" t="s">
        <v>349</v>
      </c>
      <c r="D776" s="14" t="s">
        <v>2482</v>
      </c>
      <c r="E776" s="14" t="s">
        <v>2478</v>
      </c>
      <c r="F776" s="14" t="s">
        <v>322</v>
      </c>
      <c r="G776" s="14" t="s">
        <v>1465</v>
      </c>
      <c r="H776" s="14">
        <v>173</v>
      </c>
      <c r="I776" s="14"/>
      <c r="J776" s="14" t="s">
        <v>2179</v>
      </c>
      <c r="K776" s="14" t="s">
        <v>2475</v>
      </c>
      <c r="L776" s="14" t="str">
        <f t="shared" si="12"/>
        <v>Tam Bình/Vĩnh Long</v>
      </c>
      <c r="M776" s="14">
        <v>173</v>
      </c>
      <c r="N776" s="12"/>
      <c r="O776" s="12"/>
    </row>
    <row r="777" spans="1:15" ht="19">
      <c r="A777" s="14" t="s">
        <v>1370</v>
      </c>
      <c r="B777" s="14">
        <v>6000008877</v>
      </c>
      <c r="C777" s="14" t="s">
        <v>349</v>
      </c>
      <c r="D777" s="14" t="s">
        <v>2483</v>
      </c>
      <c r="E777" s="14" t="s">
        <v>814</v>
      </c>
      <c r="F777" s="14" t="s">
        <v>322</v>
      </c>
      <c r="G777" s="14" t="s">
        <v>1465</v>
      </c>
      <c r="H777" s="14">
        <v>163</v>
      </c>
      <c r="I777" s="14"/>
      <c r="J777" s="14" t="s">
        <v>2179</v>
      </c>
      <c r="K777" s="14" t="s">
        <v>2468</v>
      </c>
      <c r="L777" s="14" t="str">
        <f t="shared" si="12"/>
        <v>Vũng Liêm/Vĩnh Long</v>
      </c>
      <c r="M777" s="14">
        <v>163</v>
      </c>
      <c r="N777" s="12"/>
      <c r="O777" s="12"/>
    </row>
    <row r="778" spans="1:15" ht="19">
      <c r="A778" s="14" t="s">
        <v>1370</v>
      </c>
      <c r="B778" s="14">
        <v>6000009064</v>
      </c>
      <c r="C778" s="14" t="s">
        <v>349</v>
      </c>
      <c r="D778" s="14" t="s">
        <v>2484</v>
      </c>
      <c r="E778" s="14" t="s">
        <v>323</v>
      </c>
      <c r="F778" s="14" t="s">
        <v>322</v>
      </c>
      <c r="G778" s="14" t="s">
        <v>1465</v>
      </c>
      <c r="H778" s="14">
        <v>30</v>
      </c>
      <c r="I778" s="14"/>
      <c r="J778" s="14" t="s">
        <v>2179</v>
      </c>
      <c r="K778" s="14" t="s">
        <v>2180</v>
      </c>
      <c r="L778" s="14" t="str">
        <f t="shared" si="12"/>
        <v>Bình Tân/Vĩnh Long</v>
      </c>
      <c r="M778" s="14">
        <v>177</v>
      </c>
      <c r="N778" s="12"/>
      <c r="O778" s="12"/>
    </row>
    <row r="779" spans="1:15" ht="19">
      <c r="A779" s="14" t="s">
        <v>1370</v>
      </c>
      <c r="B779" s="14">
        <v>6000009138</v>
      </c>
      <c r="C779" s="14" t="s">
        <v>1093</v>
      </c>
      <c r="D779" s="14" t="s">
        <v>2485</v>
      </c>
      <c r="E779" s="14" t="s">
        <v>332</v>
      </c>
      <c r="F779" s="14" t="s">
        <v>322</v>
      </c>
      <c r="G779" s="14" t="s">
        <v>1465</v>
      </c>
      <c r="H779" s="14">
        <v>156</v>
      </c>
      <c r="I779" s="14"/>
      <c r="J779" s="14" t="s">
        <v>2179</v>
      </c>
      <c r="K779" s="14" t="s">
        <v>2468</v>
      </c>
      <c r="L779" s="14" t="str">
        <f t="shared" si="12"/>
        <v>Long Hồ/Vĩnh Long</v>
      </c>
      <c r="M779" s="14">
        <v>156</v>
      </c>
      <c r="N779" s="12"/>
      <c r="O779" s="12"/>
    </row>
    <row r="780" spans="1:15" ht="19">
      <c r="A780" s="14" t="s">
        <v>1370</v>
      </c>
      <c r="B780" s="14">
        <v>6000009156</v>
      </c>
      <c r="C780" s="14" t="s">
        <v>349</v>
      </c>
      <c r="D780" s="14" t="s">
        <v>2486</v>
      </c>
      <c r="E780" s="14" t="s">
        <v>2478</v>
      </c>
      <c r="F780" s="14" t="s">
        <v>322</v>
      </c>
      <c r="G780" s="14" t="s">
        <v>1465</v>
      </c>
      <c r="H780" s="14">
        <v>173</v>
      </c>
      <c r="I780" s="14"/>
      <c r="J780" s="14" t="s">
        <v>2179</v>
      </c>
      <c r="K780" s="14" t="s">
        <v>2475</v>
      </c>
      <c r="L780" s="14" t="str">
        <f t="shared" si="12"/>
        <v>Tam Bình/Vĩnh Long</v>
      </c>
      <c r="M780" s="14">
        <v>173</v>
      </c>
      <c r="N780" s="12"/>
      <c r="O780" s="12"/>
    </row>
    <row r="781" spans="1:15" ht="19">
      <c r="A781" s="14" t="s">
        <v>1370</v>
      </c>
      <c r="B781" s="14">
        <v>6000009225</v>
      </c>
      <c r="C781" s="14" t="s">
        <v>349</v>
      </c>
      <c r="D781" s="14" t="s">
        <v>2487</v>
      </c>
      <c r="E781" s="14" t="s">
        <v>814</v>
      </c>
      <c r="F781" s="14" t="s">
        <v>322</v>
      </c>
      <c r="G781" s="14" t="s">
        <v>1465</v>
      </c>
      <c r="H781" s="14">
        <v>163</v>
      </c>
      <c r="I781" s="14"/>
      <c r="J781" s="14" t="s">
        <v>2179</v>
      </c>
      <c r="K781" s="14" t="s">
        <v>2468</v>
      </c>
      <c r="L781" s="14" t="str">
        <f t="shared" si="12"/>
        <v>Vũng Liêm/Vĩnh Long</v>
      </c>
      <c r="M781" s="14">
        <v>163</v>
      </c>
      <c r="N781" s="12"/>
      <c r="O781" s="12"/>
    </row>
    <row r="782" spans="1:15" ht="19">
      <c r="A782" s="14" t="s">
        <v>1370</v>
      </c>
      <c r="B782" s="14">
        <v>6000009361</v>
      </c>
      <c r="C782" s="14" t="s">
        <v>349</v>
      </c>
      <c r="D782" s="14" t="s">
        <v>2488</v>
      </c>
      <c r="E782" s="14" t="s">
        <v>322</v>
      </c>
      <c r="F782" s="14" t="s">
        <v>322</v>
      </c>
      <c r="G782" s="14" t="s">
        <v>1465</v>
      </c>
      <c r="H782" s="14">
        <v>150</v>
      </c>
      <c r="I782" s="14"/>
      <c r="J782" s="14" t="s">
        <v>2179</v>
      </c>
      <c r="K782" s="14" t="s">
        <v>2180</v>
      </c>
      <c r="L782" s="14" t="str">
        <f t="shared" si="12"/>
        <v>Vĩnh Long/Vĩnh Long</v>
      </c>
      <c r="M782" s="14">
        <v>150</v>
      </c>
      <c r="N782" s="12"/>
      <c r="O782" s="12"/>
    </row>
    <row r="783" spans="1:15" ht="19">
      <c r="A783" s="14" t="s">
        <v>1370</v>
      </c>
      <c r="B783" s="14">
        <v>6000009933</v>
      </c>
      <c r="C783" s="14" t="s">
        <v>349</v>
      </c>
      <c r="D783" s="14" t="s">
        <v>2489</v>
      </c>
      <c r="E783" s="14" t="s">
        <v>322</v>
      </c>
      <c r="F783" s="14" t="s">
        <v>322</v>
      </c>
      <c r="G783" s="14" t="s">
        <v>1465</v>
      </c>
      <c r="H783" s="14">
        <v>150</v>
      </c>
      <c r="I783" s="14"/>
      <c r="J783" s="14" t="s">
        <v>2179</v>
      </c>
      <c r="K783" s="14" t="s">
        <v>2180</v>
      </c>
      <c r="L783" s="14" t="str">
        <f t="shared" si="12"/>
        <v>Vĩnh Long/Vĩnh Long</v>
      </c>
      <c r="M783" s="14">
        <v>150</v>
      </c>
      <c r="N783" s="12"/>
      <c r="O783" s="12"/>
    </row>
    <row r="784" spans="1:15" ht="19">
      <c r="A784" s="14" t="s">
        <v>1370</v>
      </c>
      <c r="B784" s="14">
        <v>5000005340</v>
      </c>
      <c r="C784" s="14" t="s">
        <v>2490</v>
      </c>
      <c r="D784" s="14" t="s">
        <v>2491</v>
      </c>
      <c r="E784" s="14" t="s">
        <v>2492</v>
      </c>
      <c r="F784" s="14" t="s">
        <v>2493</v>
      </c>
      <c r="G784" s="14" t="s">
        <v>2494</v>
      </c>
      <c r="H784" s="14">
        <v>192</v>
      </c>
      <c r="I784" s="14"/>
      <c r="J784" s="14" t="s">
        <v>2495</v>
      </c>
      <c r="K784" s="14" t="s">
        <v>2496</v>
      </c>
      <c r="L784" s="14" t="str">
        <f t="shared" si="12"/>
        <v>Phan Thiết/Bình Thuận</v>
      </c>
      <c r="M784" s="14">
        <v>192</v>
      </c>
      <c r="N784" s="12"/>
      <c r="O784" s="12"/>
    </row>
    <row r="785" spans="1:15" ht="19">
      <c r="A785" s="14" t="s">
        <v>1370</v>
      </c>
      <c r="B785" s="14">
        <v>6000003023</v>
      </c>
      <c r="C785" s="14" t="s">
        <v>1093</v>
      </c>
      <c r="D785" s="14" t="s">
        <v>2497</v>
      </c>
      <c r="E785" s="14" t="s">
        <v>2492</v>
      </c>
      <c r="F785" s="14" t="s">
        <v>2493</v>
      </c>
      <c r="G785" s="14" t="s">
        <v>2494</v>
      </c>
      <c r="H785" s="14">
        <v>192</v>
      </c>
      <c r="I785" s="14"/>
      <c r="J785" s="14" t="s">
        <v>2495</v>
      </c>
      <c r="K785" s="14" t="s">
        <v>2496</v>
      </c>
      <c r="L785" s="14" t="str">
        <f t="shared" si="12"/>
        <v>Phan Thiết/Bình Thuận</v>
      </c>
      <c r="M785" s="14">
        <v>192</v>
      </c>
      <c r="N785" s="12"/>
      <c r="O785" s="12"/>
    </row>
    <row r="786" spans="1:15" ht="19">
      <c r="A786" s="14" t="s">
        <v>1370</v>
      </c>
      <c r="B786" s="14">
        <v>6000003221</v>
      </c>
      <c r="C786" s="14" t="s">
        <v>2498</v>
      </c>
      <c r="D786" s="14" t="s">
        <v>2499</v>
      </c>
      <c r="E786" s="14" t="s">
        <v>2492</v>
      </c>
      <c r="F786" s="14" t="s">
        <v>2493</v>
      </c>
      <c r="G786" s="14" t="s">
        <v>2494</v>
      </c>
      <c r="H786" s="14">
        <v>192</v>
      </c>
      <c r="I786" s="14"/>
      <c r="J786" s="14" t="s">
        <v>2495</v>
      </c>
      <c r="K786" s="14" t="s">
        <v>2496</v>
      </c>
      <c r="L786" s="14" t="str">
        <f t="shared" si="12"/>
        <v>Phan Thiết/Bình Thuận</v>
      </c>
      <c r="M786" s="14">
        <v>192</v>
      </c>
      <c r="N786" s="12"/>
      <c r="O786" s="12"/>
    </row>
    <row r="787" spans="1:15" ht="19">
      <c r="A787" s="14" t="s">
        <v>1370</v>
      </c>
      <c r="B787" s="14">
        <v>6000003396</v>
      </c>
      <c r="C787" s="14" t="s">
        <v>1170</v>
      </c>
      <c r="D787" s="14" t="s">
        <v>2500</v>
      </c>
      <c r="E787" s="14" t="s">
        <v>2492</v>
      </c>
      <c r="F787" s="14" t="s">
        <v>2493</v>
      </c>
      <c r="G787" s="14" t="s">
        <v>2494</v>
      </c>
      <c r="H787" s="14">
        <v>192</v>
      </c>
      <c r="I787" s="14"/>
      <c r="J787" s="14" t="s">
        <v>2495</v>
      </c>
      <c r="K787" s="14" t="s">
        <v>2496</v>
      </c>
      <c r="L787" s="14" t="str">
        <f t="shared" si="12"/>
        <v>Phan Thiết/Bình Thuận</v>
      </c>
      <c r="M787" s="14">
        <v>192</v>
      </c>
      <c r="N787" s="12"/>
      <c r="O787" s="12"/>
    </row>
    <row r="788" spans="1:15" ht="19">
      <c r="A788" s="14" t="s">
        <v>1370</v>
      </c>
      <c r="B788" s="14">
        <v>6000003399</v>
      </c>
      <c r="C788" s="14" t="s">
        <v>1170</v>
      </c>
      <c r="D788" s="14" t="s">
        <v>2501</v>
      </c>
      <c r="E788" s="14" t="s">
        <v>2492</v>
      </c>
      <c r="F788" s="14" t="s">
        <v>2493</v>
      </c>
      <c r="G788" s="14" t="s">
        <v>2494</v>
      </c>
      <c r="H788" s="14">
        <v>192</v>
      </c>
      <c r="I788" s="14"/>
      <c r="J788" s="14" t="s">
        <v>2495</v>
      </c>
      <c r="K788" s="14" t="s">
        <v>2496</v>
      </c>
      <c r="L788" s="14" t="str">
        <f t="shared" si="12"/>
        <v>Phan Thiết/Bình Thuận</v>
      </c>
      <c r="M788" s="14">
        <v>192</v>
      </c>
      <c r="N788" s="12"/>
      <c r="O788" s="12"/>
    </row>
    <row r="789" spans="1:15" ht="19">
      <c r="A789" s="14" t="s">
        <v>1370</v>
      </c>
      <c r="B789" s="14">
        <v>6000003402</v>
      </c>
      <c r="C789" s="14" t="s">
        <v>1170</v>
      </c>
      <c r="D789" s="14" t="s">
        <v>2502</v>
      </c>
      <c r="E789" s="14" t="s">
        <v>2503</v>
      </c>
      <c r="F789" s="14" t="s">
        <v>2493</v>
      </c>
      <c r="G789" s="14" t="s">
        <v>2494</v>
      </c>
      <c r="H789" s="14">
        <v>141</v>
      </c>
      <c r="I789" s="14"/>
      <c r="J789" s="14" t="s">
        <v>2495</v>
      </c>
      <c r="K789" s="14" t="s">
        <v>2504</v>
      </c>
      <c r="L789" s="14" t="str">
        <f t="shared" si="12"/>
        <v>La Gi/Bình Thuận</v>
      </c>
      <c r="M789" s="14">
        <v>141</v>
      </c>
      <c r="N789" s="12"/>
      <c r="O789" s="12"/>
    </row>
    <row r="790" spans="1:15" ht="19">
      <c r="A790" s="14" t="s">
        <v>1370</v>
      </c>
      <c r="B790" s="14">
        <v>6000004880</v>
      </c>
      <c r="C790" s="14" t="s">
        <v>1170</v>
      </c>
      <c r="D790" s="17" t="s">
        <v>2505</v>
      </c>
      <c r="E790" s="14" t="s">
        <v>2492</v>
      </c>
      <c r="F790" s="14" t="s">
        <v>2493</v>
      </c>
      <c r="G790" s="14" t="s">
        <v>2494</v>
      </c>
      <c r="H790" s="14">
        <v>192</v>
      </c>
      <c r="I790" s="14" t="s">
        <v>2505</v>
      </c>
      <c r="J790" s="14" t="s">
        <v>2495</v>
      </c>
      <c r="K790" s="14" t="s">
        <v>2496</v>
      </c>
      <c r="L790" s="14" t="str">
        <f t="shared" si="12"/>
        <v>Phan Thiết/Bình Thuận</v>
      </c>
      <c r="M790" s="14">
        <v>192</v>
      </c>
      <c r="N790" s="12"/>
      <c r="O790" s="12"/>
    </row>
    <row r="791" spans="1:15" ht="19">
      <c r="A791" s="14" t="s">
        <v>1370</v>
      </c>
      <c r="B791" s="14">
        <v>6000004935</v>
      </c>
      <c r="C791" s="14" t="s">
        <v>1170</v>
      </c>
      <c r="D791" s="14" t="s">
        <v>2506</v>
      </c>
      <c r="E791" s="14" t="s">
        <v>2507</v>
      </c>
      <c r="F791" s="14" t="s">
        <v>2493</v>
      </c>
      <c r="G791" s="14" t="s">
        <v>2494</v>
      </c>
      <c r="H791" s="14">
        <v>263</v>
      </c>
      <c r="I791" s="14"/>
      <c r="J791" s="14" t="s">
        <v>2495</v>
      </c>
      <c r="K791" s="14" t="s">
        <v>2496</v>
      </c>
      <c r="L791" s="14" t="str">
        <f t="shared" si="12"/>
        <v>Tuy Phong/Bình Thuận</v>
      </c>
      <c r="M791" s="14">
        <v>263</v>
      </c>
      <c r="N791" s="12"/>
      <c r="O791" s="12"/>
    </row>
    <row r="792" spans="1:15" ht="19">
      <c r="A792" s="17" t="s">
        <v>1370</v>
      </c>
      <c r="B792" s="17">
        <v>6000005273</v>
      </c>
      <c r="C792" s="17" t="s">
        <v>1170</v>
      </c>
      <c r="D792" s="17" t="s">
        <v>2508</v>
      </c>
      <c r="E792" s="17" t="s">
        <v>2509</v>
      </c>
      <c r="F792" s="17" t="s">
        <v>2493</v>
      </c>
      <c r="G792" s="17" t="s">
        <v>1845</v>
      </c>
      <c r="H792" s="17">
        <v>115</v>
      </c>
      <c r="I792" s="17"/>
      <c r="J792" s="14" t="s">
        <v>1983</v>
      </c>
      <c r="K792" s="14" t="s">
        <v>2005</v>
      </c>
      <c r="L792" s="14" t="str">
        <f t="shared" si="12"/>
        <v>Đức Linh/Bình Thuận</v>
      </c>
      <c r="M792" s="14">
        <v>115</v>
      </c>
      <c r="N792" s="12"/>
      <c r="O792" s="12"/>
    </row>
    <row r="793" spans="1:15" ht="19">
      <c r="A793" s="14" t="s">
        <v>1370</v>
      </c>
      <c r="B793" s="14">
        <v>6000005475</v>
      </c>
      <c r="C793" s="14" t="s">
        <v>1170</v>
      </c>
      <c r="D793" s="14" t="s">
        <v>2510</v>
      </c>
      <c r="E793" s="14" t="s">
        <v>2507</v>
      </c>
      <c r="F793" s="14" t="s">
        <v>2493</v>
      </c>
      <c r="G793" s="14" t="s">
        <v>2494</v>
      </c>
      <c r="H793" s="14">
        <v>263</v>
      </c>
      <c r="I793" s="14"/>
      <c r="J793" s="14" t="s">
        <v>2495</v>
      </c>
      <c r="K793" s="14" t="s">
        <v>2496</v>
      </c>
      <c r="L793" s="14" t="str">
        <f t="shared" si="12"/>
        <v>Tuy Phong/Bình Thuận</v>
      </c>
      <c r="M793" s="14">
        <v>263</v>
      </c>
      <c r="N793" s="12"/>
      <c r="O793" s="12"/>
    </row>
    <row r="794" spans="1:15" ht="19">
      <c r="A794" s="14" t="s">
        <v>1370</v>
      </c>
      <c r="B794" s="14">
        <v>6000007871</v>
      </c>
      <c r="C794" s="14" t="s">
        <v>1170</v>
      </c>
      <c r="D794" s="14" t="s">
        <v>2511</v>
      </c>
      <c r="E794" s="14" t="s">
        <v>2503</v>
      </c>
      <c r="F794" s="14" t="s">
        <v>2493</v>
      </c>
      <c r="G794" s="14" t="s">
        <v>2494</v>
      </c>
      <c r="H794" s="14">
        <v>141</v>
      </c>
      <c r="I794" s="14"/>
      <c r="J794" s="14" t="s">
        <v>2495</v>
      </c>
      <c r="K794" s="14" t="s">
        <v>2504</v>
      </c>
      <c r="L794" s="14" t="str">
        <f t="shared" si="12"/>
        <v>La Gi/Bình Thuận</v>
      </c>
      <c r="M794" s="14">
        <v>141</v>
      </c>
      <c r="N794" s="12"/>
      <c r="O794" s="12"/>
    </row>
    <row r="795" spans="1:15" ht="19">
      <c r="A795" s="14" t="s">
        <v>1370</v>
      </c>
      <c r="B795" s="14">
        <v>6000007896</v>
      </c>
      <c r="C795" s="14" t="s">
        <v>1170</v>
      </c>
      <c r="D795" s="14" t="s">
        <v>2512</v>
      </c>
      <c r="E795" s="14" t="s">
        <v>2513</v>
      </c>
      <c r="F795" s="14" t="s">
        <v>2493</v>
      </c>
      <c r="G795" s="14" t="s">
        <v>2494</v>
      </c>
      <c r="H795" s="14">
        <v>150</v>
      </c>
      <c r="I795" s="14"/>
      <c r="J795" s="14" t="s">
        <v>2495</v>
      </c>
      <c r="K795" s="14" t="s">
        <v>2496</v>
      </c>
      <c r="L795" s="14" t="str">
        <f t="shared" si="12"/>
        <v>Hàm Thuận Nam/Bình Thuận</v>
      </c>
      <c r="M795" s="14">
        <v>150</v>
      </c>
      <c r="N795" s="12"/>
      <c r="O795" s="12"/>
    </row>
    <row r="796" spans="1:15" ht="19">
      <c r="A796" s="14" t="s">
        <v>1370</v>
      </c>
      <c r="B796" s="14">
        <v>6000007993</v>
      </c>
      <c r="C796" s="14" t="s">
        <v>1170</v>
      </c>
      <c r="D796" s="14" t="s">
        <v>2514</v>
      </c>
      <c r="E796" s="14" t="s">
        <v>2515</v>
      </c>
      <c r="F796" s="14" t="s">
        <v>2493</v>
      </c>
      <c r="G796" s="14" t="s">
        <v>2494</v>
      </c>
      <c r="H796" s="14">
        <v>190</v>
      </c>
      <c r="I796" s="14"/>
      <c r="J796" s="14" t="s">
        <v>2495</v>
      </c>
      <c r="K796" s="14" t="s">
        <v>2516</v>
      </c>
      <c r="L796" s="14" t="str">
        <f t="shared" si="12"/>
        <v>Hàm Thuận Bắc/Bình Thuận</v>
      </c>
      <c r="M796" s="14">
        <v>190</v>
      </c>
      <c r="N796" s="12"/>
      <c r="O796" s="12"/>
    </row>
    <row r="797" spans="1:15" ht="19">
      <c r="A797" s="14" t="s">
        <v>1370</v>
      </c>
      <c r="B797" s="14">
        <v>6000008376</v>
      </c>
      <c r="C797" s="14" t="s">
        <v>1170</v>
      </c>
      <c r="D797" s="14" t="s">
        <v>2517</v>
      </c>
      <c r="E797" s="14" t="s">
        <v>2518</v>
      </c>
      <c r="F797" s="14" t="s">
        <v>2493</v>
      </c>
      <c r="G797" s="14" t="s">
        <v>2494</v>
      </c>
      <c r="H797" s="14">
        <v>247</v>
      </c>
      <c r="I797" s="14"/>
      <c r="J797" s="14" t="s">
        <v>2495</v>
      </c>
      <c r="K797" s="14" t="s">
        <v>2496</v>
      </c>
      <c r="L797" s="14" t="str">
        <f t="shared" si="12"/>
        <v>Bắc Bình/Bình Thuận</v>
      </c>
      <c r="M797" s="14">
        <v>247</v>
      </c>
      <c r="N797" s="12"/>
      <c r="O797" s="12"/>
    </row>
    <row r="798" spans="1:15" ht="19">
      <c r="A798" s="14" t="s">
        <v>1370</v>
      </c>
      <c r="B798" s="14">
        <v>6000008387</v>
      </c>
      <c r="C798" s="14" t="s">
        <v>1170</v>
      </c>
      <c r="D798" s="14" t="s">
        <v>2519</v>
      </c>
      <c r="E798" s="14" t="s">
        <v>2492</v>
      </c>
      <c r="F798" s="14" t="s">
        <v>2493</v>
      </c>
      <c r="G798" s="14" t="s">
        <v>2494</v>
      </c>
      <c r="H798" s="14">
        <v>192</v>
      </c>
      <c r="I798" s="14"/>
      <c r="J798" s="14" t="s">
        <v>2495</v>
      </c>
      <c r="K798" s="14" t="s">
        <v>2496</v>
      </c>
      <c r="L798" s="14" t="str">
        <f t="shared" si="12"/>
        <v>Phan Thiết/Bình Thuận</v>
      </c>
      <c r="M798" s="14">
        <v>192</v>
      </c>
      <c r="N798" s="12"/>
      <c r="O798" s="12"/>
    </row>
    <row r="799" spans="1:15" ht="19">
      <c r="A799" s="14" t="s">
        <v>1370</v>
      </c>
      <c r="B799" s="14">
        <v>6000008487</v>
      </c>
      <c r="C799" s="14" t="s">
        <v>1170</v>
      </c>
      <c r="D799" s="14" t="s">
        <v>2520</v>
      </c>
      <c r="E799" s="14" t="s">
        <v>2521</v>
      </c>
      <c r="F799" s="14" t="s">
        <v>2493</v>
      </c>
      <c r="G799" s="14" t="s">
        <v>2494</v>
      </c>
      <c r="H799" s="14">
        <v>135</v>
      </c>
      <c r="I799" s="14"/>
      <c r="J799" s="14" t="s">
        <v>2495</v>
      </c>
      <c r="K799" s="14" t="s">
        <v>2516</v>
      </c>
      <c r="L799" s="14" t="str">
        <f t="shared" si="12"/>
        <v>Tánh Linh/Bình Thuận</v>
      </c>
      <c r="M799" s="14">
        <v>135</v>
      </c>
      <c r="N799" s="12"/>
      <c r="O799" s="12"/>
    </row>
    <row r="800" spans="1:15" ht="19">
      <c r="A800" s="14" t="s">
        <v>1370</v>
      </c>
      <c r="B800" s="14">
        <v>6000009056</v>
      </c>
      <c r="C800" s="14" t="s">
        <v>1170</v>
      </c>
      <c r="D800" s="14" t="s">
        <v>2522</v>
      </c>
      <c r="E800" s="14" t="s">
        <v>2507</v>
      </c>
      <c r="F800" s="14" t="s">
        <v>2493</v>
      </c>
      <c r="G800" s="14" t="s">
        <v>2494</v>
      </c>
      <c r="H800" s="14">
        <v>263</v>
      </c>
      <c r="I800" s="14"/>
      <c r="J800" s="14" t="s">
        <v>2495</v>
      </c>
      <c r="K800" s="14" t="s">
        <v>2496</v>
      </c>
      <c r="L800" s="14" t="str">
        <f t="shared" si="12"/>
        <v>Tuy Phong/Bình Thuận</v>
      </c>
      <c r="M800" s="14">
        <v>263</v>
      </c>
      <c r="N800" s="12"/>
      <c r="O800" s="12"/>
    </row>
    <row r="801" spans="1:15" ht="19">
      <c r="A801" s="14" t="s">
        <v>1370</v>
      </c>
      <c r="B801" s="14">
        <v>6000009331</v>
      </c>
      <c r="C801" s="14" t="s">
        <v>1170</v>
      </c>
      <c r="D801" s="14" t="s">
        <v>2523</v>
      </c>
      <c r="E801" s="14" t="s">
        <v>2503</v>
      </c>
      <c r="F801" s="14" t="s">
        <v>2493</v>
      </c>
      <c r="G801" s="14" t="s">
        <v>2494</v>
      </c>
      <c r="H801" s="14">
        <v>141</v>
      </c>
      <c r="I801" s="14"/>
      <c r="J801" s="14" t="s">
        <v>2495</v>
      </c>
      <c r="K801" s="14" t="s">
        <v>2504</v>
      </c>
      <c r="L801" s="14" t="str">
        <f t="shared" si="12"/>
        <v>La Gi/Bình Thuận</v>
      </c>
      <c r="M801" s="14">
        <v>141</v>
      </c>
      <c r="N801" s="12"/>
      <c r="O801" s="12"/>
    </row>
    <row r="802" spans="1:15" ht="19">
      <c r="A802" s="14" t="s">
        <v>1370</v>
      </c>
      <c r="B802" s="14">
        <v>5000003635</v>
      </c>
      <c r="C802" s="14" t="s">
        <v>2524</v>
      </c>
      <c r="D802" s="14" t="s">
        <v>2525</v>
      </c>
      <c r="E802" s="14" t="s">
        <v>919</v>
      </c>
      <c r="F802" s="14" t="s">
        <v>907</v>
      </c>
      <c r="G802" s="14" t="s">
        <v>2526</v>
      </c>
      <c r="H802" s="14">
        <v>432</v>
      </c>
      <c r="I802" s="14"/>
      <c r="J802" s="14" t="s">
        <v>2495</v>
      </c>
      <c r="K802" s="14" t="s">
        <v>2496</v>
      </c>
      <c r="L802" s="14" t="str">
        <f t="shared" si="12"/>
        <v>Nha Trang/Khánh Hòa</v>
      </c>
      <c r="M802" s="14">
        <v>432</v>
      </c>
      <c r="N802" s="12"/>
      <c r="O802" s="12"/>
    </row>
    <row r="803" spans="1:15" ht="19">
      <c r="A803" s="14" t="s">
        <v>1370</v>
      </c>
      <c r="B803" s="14">
        <v>5000003904</v>
      </c>
      <c r="C803" s="14" t="s">
        <v>2527</v>
      </c>
      <c r="D803" s="14" t="s">
        <v>2528</v>
      </c>
      <c r="E803" s="14" t="s">
        <v>919</v>
      </c>
      <c r="F803" s="14" t="s">
        <v>907</v>
      </c>
      <c r="G803" s="14" t="s">
        <v>2526</v>
      </c>
      <c r="H803" s="14">
        <v>432</v>
      </c>
      <c r="I803" s="14"/>
      <c r="J803" s="14" t="s">
        <v>2495</v>
      </c>
      <c r="K803" s="14" t="s">
        <v>2496</v>
      </c>
      <c r="L803" s="14" t="str">
        <f t="shared" si="12"/>
        <v>Nha Trang/Khánh Hòa</v>
      </c>
      <c r="M803" s="14">
        <v>432</v>
      </c>
      <c r="N803" s="12"/>
      <c r="O803" s="12"/>
    </row>
    <row r="804" spans="1:15" ht="19">
      <c r="A804" s="14" t="s">
        <v>1370</v>
      </c>
      <c r="B804" s="14">
        <v>5000004073</v>
      </c>
      <c r="C804" s="14" t="s">
        <v>2317</v>
      </c>
      <c r="D804" s="14" t="s">
        <v>2529</v>
      </c>
      <c r="E804" s="14" t="s">
        <v>717</v>
      </c>
      <c r="F804" s="14" t="s">
        <v>907</v>
      </c>
      <c r="G804" s="14" t="s">
        <v>2526</v>
      </c>
      <c r="H804" s="14">
        <v>465</v>
      </c>
      <c r="I804" s="14"/>
      <c r="J804" s="14" t="s">
        <v>2495</v>
      </c>
      <c r="K804" s="14" t="s">
        <v>2496</v>
      </c>
      <c r="L804" s="14" t="str">
        <f t="shared" si="12"/>
        <v>Ninh Hòa/Khánh Hòa</v>
      </c>
      <c r="M804" s="14">
        <v>465</v>
      </c>
      <c r="N804" s="12"/>
      <c r="O804" s="12"/>
    </row>
    <row r="805" spans="1:15" ht="19">
      <c r="A805" s="14" t="s">
        <v>1370</v>
      </c>
      <c r="B805" s="14">
        <v>5000004115</v>
      </c>
      <c r="C805" s="14" t="s">
        <v>924</v>
      </c>
      <c r="D805" s="14" t="s">
        <v>925</v>
      </c>
      <c r="E805" s="14" t="s">
        <v>919</v>
      </c>
      <c r="F805" s="14" t="s">
        <v>907</v>
      </c>
      <c r="G805" s="14" t="s">
        <v>2526</v>
      </c>
      <c r="H805" s="14">
        <v>432</v>
      </c>
      <c r="I805" s="14"/>
      <c r="J805" s="14" t="s">
        <v>2495</v>
      </c>
      <c r="K805" s="14" t="s">
        <v>2496</v>
      </c>
      <c r="L805" s="14" t="str">
        <f t="shared" si="12"/>
        <v>Nha Trang/Khánh Hòa</v>
      </c>
      <c r="M805" s="14">
        <v>432</v>
      </c>
      <c r="N805" s="12"/>
      <c r="O805" s="12"/>
    </row>
    <row r="806" spans="1:15" ht="19">
      <c r="A806" s="14" t="s">
        <v>1370</v>
      </c>
      <c r="B806" s="14">
        <v>6000003189</v>
      </c>
      <c r="C806" s="14" t="s">
        <v>2527</v>
      </c>
      <c r="D806" s="14" t="s">
        <v>2530</v>
      </c>
      <c r="E806" s="14" t="s">
        <v>919</v>
      </c>
      <c r="F806" s="14" t="s">
        <v>907</v>
      </c>
      <c r="G806" s="14" t="s">
        <v>2526</v>
      </c>
      <c r="H806" s="14">
        <v>432</v>
      </c>
      <c r="I806" s="14"/>
      <c r="J806" s="14" t="s">
        <v>2495</v>
      </c>
      <c r="K806" s="14" t="s">
        <v>2496</v>
      </c>
      <c r="L806" s="14" t="str">
        <f t="shared" si="12"/>
        <v>Nha Trang/Khánh Hòa</v>
      </c>
      <c r="M806" s="14">
        <v>432</v>
      </c>
      <c r="N806" s="12"/>
      <c r="O806" s="12"/>
    </row>
    <row r="807" spans="1:15" ht="19">
      <c r="A807" s="14" t="s">
        <v>1370</v>
      </c>
      <c r="B807" s="14">
        <v>6000003236</v>
      </c>
      <c r="C807" s="14" t="s">
        <v>2524</v>
      </c>
      <c r="D807" s="14" t="s">
        <v>2531</v>
      </c>
      <c r="E807" s="14" t="s">
        <v>2532</v>
      </c>
      <c r="F807" s="14" t="s">
        <v>907</v>
      </c>
      <c r="G807" s="14" t="s">
        <v>2526</v>
      </c>
      <c r="H807" s="14">
        <v>496</v>
      </c>
      <c r="I807" s="14"/>
      <c r="J807" s="14" t="s">
        <v>2495</v>
      </c>
      <c r="K807" s="14" t="s">
        <v>2496</v>
      </c>
      <c r="L807" s="14" t="str">
        <f t="shared" si="12"/>
        <v>Vạn Ninh/Khánh Hòa</v>
      </c>
      <c r="M807" s="14">
        <v>496</v>
      </c>
      <c r="N807" s="12"/>
      <c r="O807" s="12"/>
    </row>
    <row r="808" spans="1:15" ht="19">
      <c r="A808" s="14" t="s">
        <v>1370</v>
      </c>
      <c r="B808" s="14">
        <v>6000003237</v>
      </c>
      <c r="C808" s="14" t="s">
        <v>2524</v>
      </c>
      <c r="D808" s="14" t="s">
        <v>2533</v>
      </c>
      <c r="E808" s="14" t="s">
        <v>911</v>
      </c>
      <c r="F808" s="14" t="s">
        <v>907</v>
      </c>
      <c r="G808" s="14" t="s">
        <v>2526</v>
      </c>
      <c r="H808" s="14">
        <v>390</v>
      </c>
      <c r="I808" s="14"/>
      <c r="J808" s="14" t="s">
        <v>2495</v>
      </c>
      <c r="K808" s="14" t="s">
        <v>2496</v>
      </c>
      <c r="L808" s="14" t="str">
        <f t="shared" si="12"/>
        <v>Cam Ranh/Khánh Hòa</v>
      </c>
      <c r="M808" s="14">
        <v>390</v>
      </c>
      <c r="N808" s="12"/>
      <c r="O808" s="12"/>
    </row>
    <row r="809" spans="1:15" ht="19">
      <c r="A809" s="14" t="s">
        <v>1370</v>
      </c>
      <c r="B809" s="14">
        <v>6000003239</v>
      </c>
      <c r="C809" s="14" t="s">
        <v>2524</v>
      </c>
      <c r="D809" s="14" t="s">
        <v>2534</v>
      </c>
      <c r="E809" s="14" t="s">
        <v>717</v>
      </c>
      <c r="F809" s="14" t="s">
        <v>907</v>
      </c>
      <c r="G809" s="14" t="s">
        <v>2526</v>
      </c>
      <c r="H809" s="14">
        <v>465</v>
      </c>
      <c r="I809" s="14"/>
      <c r="J809" s="14" t="s">
        <v>2495</v>
      </c>
      <c r="K809" s="14" t="s">
        <v>2496</v>
      </c>
      <c r="L809" s="14" t="str">
        <f t="shared" si="12"/>
        <v>Ninh Hòa/Khánh Hòa</v>
      </c>
      <c r="M809" s="14">
        <v>465</v>
      </c>
      <c r="N809" s="12"/>
      <c r="O809" s="12"/>
    </row>
    <row r="810" spans="1:15" ht="19">
      <c r="A810" s="14" t="s">
        <v>1370</v>
      </c>
      <c r="B810" s="14">
        <v>6000003522</v>
      </c>
      <c r="C810" s="14" t="s">
        <v>2535</v>
      </c>
      <c r="D810" s="14" t="s">
        <v>2536</v>
      </c>
      <c r="E810" s="14" t="s">
        <v>919</v>
      </c>
      <c r="F810" s="14" t="s">
        <v>907</v>
      </c>
      <c r="G810" s="14" t="s">
        <v>2526</v>
      </c>
      <c r="H810" s="14">
        <v>432</v>
      </c>
      <c r="I810" s="14"/>
      <c r="J810" s="14" t="s">
        <v>2495</v>
      </c>
      <c r="K810" s="14" t="s">
        <v>2496</v>
      </c>
      <c r="L810" s="14" t="str">
        <f t="shared" si="12"/>
        <v>Nha Trang/Khánh Hòa</v>
      </c>
      <c r="M810" s="14">
        <v>432</v>
      </c>
      <c r="N810" s="12"/>
      <c r="O810" s="12"/>
    </row>
    <row r="811" spans="1:15" ht="19">
      <c r="A811" s="14" t="s">
        <v>1370</v>
      </c>
      <c r="B811" s="14">
        <v>6000004255</v>
      </c>
      <c r="C811" s="14" t="s">
        <v>909</v>
      </c>
      <c r="D811" s="14" t="s">
        <v>2537</v>
      </c>
      <c r="E811" s="14" t="s">
        <v>919</v>
      </c>
      <c r="F811" s="14" t="s">
        <v>907</v>
      </c>
      <c r="G811" s="14" t="s">
        <v>2526</v>
      </c>
      <c r="H811" s="14">
        <v>432</v>
      </c>
      <c r="I811" s="14"/>
      <c r="J811" s="14" t="s">
        <v>2495</v>
      </c>
      <c r="K811" s="14" t="s">
        <v>2496</v>
      </c>
      <c r="L811" s="14" t="str">
        <f t="shared" si="12"/>
        <v>Nha Trang/Khánh Hòa</v>
      </c>
      <c r="M811" s="14">
        <v>432</v>
      </c>
      <c r="N811" s="12"/>
      <c r="O811" s="12"/>
    </row>
    <row r="812" spans="1:15" ht="19">
      <c r="A812" s="14" t="s">
        <v>1370</v>
      </c>
      <c r="B812" s="14">
        <v>6000004258</v>
      </c>
      <c r="C812" s="14" t="s">
        <v>909</v>
      </c>
      <c r="D812" s="14" t="s">
        <v>2538</v>
      </c>
      <c r="E812" s="14" t="s">
        <v>911</v>
      </c>
      <c r="F812" s="14" t="s">
        <v>907</v>
      </c>
      <c r="G812" s="14" t="s">
        <v>2526</v>
      </c>
      <c r="H812" s="14">
        <v>390</v>
      </c>
      <c r="I812" s="14"/>
      <c r="J812" s="14" t="s">
        <v>2495</v>
      </c>
      <c r="K812" s="14" t="s">
        <v>2496</v>
      </c>
      <c r="L812" s="14" t="str">
        <f t="shared" si="12"/>
        <v>Cam Ranh/Khánh Hòa</v>
      </c>
      <c r="M812" s="14">
        <v>390</v>
      </c>
      <c r="N812" s="12"/>
      <c r="O812" s="12"/>
    </row>
    <row r="813" spans="1:15" ht="19">
      <c r="A813" s="14" t="s">
        <v>1370</v>
      </c>
      <c r="B813" s="14">
        <v>6000005020</v>
      </c>
      <c r="C813" s="14" t="s">
        <v>909</v>
      </c>
      <c r="D813" s="14" t="s">
        <v>2539</v>
      </c>
      <c r="E813" s="14" t="s">
        <v>2540</v>
      </c>
      <c r="F813" s="14" t="s">
        <v>907</v>
      </c>
      <c r="G813" s="14" t="s">
        <v>2526</v>
      </c>
      <c r="H813" s="14">
        <v>400</v>
      </c>
      <c r="I813" s="14"/>
      <c r="J813" s="14" t="s">
        <v>2495</v>
      </c>
      <c r="K813" s="14" t="s">
        <v>2496</v>
      </c>
      <c r="L813" s="14" t="str">
        <f t="shared" si="12"/>
        <v>Cam Lâm/Khánh Hòa</v>
      </c>
      <c r="M813" s="14">
        <v>400</v>
      </c>
      <c r="N813" s="12"/>
      <c r="O813" s="12"/>
    </row>
    <row r="814" spans="1:15" ht="19">
      <c r="A814" s="14" t="s">
        <v>1370</v>
      </c>
      <c r="B814" s="14">
        <v>6000005124</v>
      </c>
      <c r="C814" s="14" t="s">
        <v>909</v>
      </c>
      <c r="D814" s="14" t="s">
        <v>2541</v>
      </c>
      <c r="E814" s="14" t="s">
        <v>911</v>
      </c>
      <c r="F814" s="14" t="s">
        <v>907</v>
      </c>
      <c r="G814" s="14" t="s">
        <v>2526</v>
      </c>
      <c r="H814" s="14">
        <v>390</v>
      </c>
      <c r="I814" s="14"/>
      <c r="J814" s="14" t="s">
        <v>2495</v>
      </c>
      <c r="K814" s="14" t="s">
        <v>2496</v>
      </c>
      <c r="L814" s="14" t="str">
        <f t="shared" si="12"/>
        <v>Cam Ranh/Khánh Hòa</v>
      </c>
      <c r="M814" s="14">
        <v>390</v>
      </c>
      <c r="N814" s="12"/>
      <c r="O814" s="12"/>
    </row>
    <row r="815" spans="1:15" ht="19">
      <c r="A815" s="14" t="s">
        <v>1370</v>
      </c>
      <c r="B815" s="14">
        <v>6000005133</v>
      </c>
      <c r="C815" s="14" t="s">
        <v>909</v>
      </c>
      <c r="D815" s="14" t="s">
        <v>2542</v>
      </c>
      <c r="E815" s="14" t="s">
        <v>919</v>
      </c>
      <c r="F815" s="14" t="s">
        <v>907</v>
      </c>
      <c r="G815" s="14" t="s">
        <v>2526</v>
      </c>
      <c r="H815" s="14">
        <v>432</v>
      </c>
      <c r="I815" s="14"/>
      <c r="J815" s="14" t="s">
        <v>2495</v>
      </c>
      <c r="K815" s="14" t="s">
        <v>2496</v>
      </c>
      <c r="L815" s="14" t="str">
        <f t="shared" si="12"/>
        <v>Nha Trang/Khánh Hòa</v>
      </c>
      <c r="M815" s="14">
        <v>432</v>
      </c>
      <c r="N815" s="12"/>
      <c r="O815" s="12"/>
    </row>
    <row r="816" spans="1:15" ht="19">
      <c r="A816" s="14" t="s">
        <v>1370</v>
      </c>
      <c r="B816" s="14">
        <v>6000005136</v>
      </c>
      <c r="C816" s="14" t="s">
        <v>909</v>
      </c>
      <c r="D816" s="14" t="s">
        <v>2543</v>
      </c>
      <c r="E816" s="14" t="s">
        <v>928</v>
      </c>
      <c r="F816" s="14" t="s">
        <v>907</v>
      </c>
      <c r="G816" s="14" t="s">
        <v>2526</v>
      </c>
      <c r="H816" s="14">
        <v>430</v>
      </c>
      <c r="I816" s="14"/>
      <c r="J816" s="14" t="s">
        <v>2495</v>
      </c>
      <c r="K816" s="14" t="s">
        <v>2544</v>
      </c>
      <c r="L816" s="14" t="str">
        <f t="shared" si="12"/>
        <v>Diên Khánh/Khánh Hòa</v>
      </c>
      <c r="M816" s="14">
        <v>430</v>
      </c>
      <c r="N816" s="12"/>
      <c r="O816" s="12"/>
    </row>
    <row r="817" spans="1:15" ht="19">
      <c r="A817" s="14" t="s">
        <v>1370</v>
      </c>
      <c r="B817" s="14">
        <v>6000005314</v>
      </c>
      <c r="C817" s="14" t="s">
        <v>909</v>
      </c>
      <c r="D817" s="14" t="s">
        <v>2545</v>
      </c>
      <c r="E817" s="14" t="s">
        <v>717</v>
      </c>
      <c r="F817" s="14" t="s">
        <v>907</v>
      </c>
      <c r="G817" s="14" t="s">
        <v>2526</v>
      </c>
      <c r="H817" s="14">
        <v>465</v>
      </c>
      <c r="I817" s="14"/>
      <c r="J817" s="14" t="s">
        <v>2495</v>
      </c>
      <c r="K817" s="14" t="s">
        <v>2496</v>
      </c>
      <c r="L817" s="14" t="str">
        <f t="shared" si="12"/>
        <v>Ninh Hòa/Khánh Hòa</v>
      </c>
      <c r="M817" s="14">
        <v>465</v>
      </c>
      <c r="N817" s="12"/>
      <c r="O817" s="12"/>
    </row>
    <row r="818" spans="1:15" ht="19">
      <c r="A818" s="14" t="s">
        <v>1370</v>
      </c>
      <c r="B818" s="14">
        <v>6000005343</v>
      </c>
      <c r="C818" s="14" t="s">
        <v>1093</v>
      </c>
      <c r="D818" s="14" t="s">
        <v>2546</v>
      </c>
      <c r="E818" s="14" t="s">
        <v>919</v>
      </c>
      <c r="F818" s="14" t="s">
        <v>907</v>
      </c>
      <c r="G818" s="14" t="s">
        <v>2526</v>
      </c>
      <c r="H818" s="14">
        <v>432</v>
      </c>
      <c r="I818" s="14"/>
      <c r="J818" s="14" t="s">
        <v>2495</v>
      </c>
      <c r="K818" s="14" t="s">
        <v>2496</v>
      </c>
      <c r="L818" s="14" t="str">
        <f t="shared" si="12"/>
        <v>Nha Trang/Khánh Hòa</v>
      </c>
      <c r="M818" s="14">
        <v>432</v>
      </c>
      <c r="N818" s="12"/>
      <c r="O818" s="12"/>
    </row>
    <row r="819" spans="1:15" ht="19">
      <c r="A819" s="14" t="s">
        <v>1370</v>
      </c>
      <c r="B819" s="14">
        <v>6000008319</v>
      </c>
      <c r="C819" s="14" t="s">
        <v>909</v>
      </c>
      <c r="D819" s="14" t="s">
        <v>2547</v>
      </c>
      <c r="E819" s="14" t="s">
        <v>911</v>
      </c>
      <c r="F819" s="14" t="s">
        <v>907</v>
      </c>
      <c r="G819" s="14" t="s">
        <v>2526</v>
      </c>
      <c r="H819" s="14">
        <v>390</v>
      </c>
      <c r="I819" s="14"/>
      <c r="J819" s="14" t="s">
        <v>2495</v>
      </c>
      <c r="K819" s="14" t="s">
        <v>2496</v>
      </c>
      <c r="L819" s="14" t="str">
        <f t="shared" si="12"/>
        <v>Cam Ranh/Khánh Hòa</v>
      </c>
      <c r="M819" s="14">
        <v>390</v>
      </c>
      <c r="N819" s="12"/>
      <c r="O819" s="12"/>
    </row>
    <row r="820" spans="1:15" ht="19">
      <c r="A820" s="14" t="s">
        <v>1370</v>
      </c>
      <c r="B820" s="14">
        <v>6000008450</v>
      </c>
      <c r="C820" s="14" t="s">
        <v>909</v>
      </c>
      <c r="D820" s="14" t="s">
        <v>2548</v>
      </c>
      <c r="E820" s="14" t="s">
        <v>919</v>
      </c>
      <c r="F820" s="14" t="s">
        <v>907</v>
      </c>
      <c r="G820" s="14" t="s">
        <v>2526</v>
      </c>
      <c r="H820" s="14">
        <v>432</v>
      </c>
      <c r="I820" s="14"/>
      <c r="J820" s="14" t="s">
        <v>2495</v>
      </c>
      <c r="K820" s="14" t="s">
        <v>2496</v>
      </c>
      <c r="L820" s="14" t="str">
        <f t="shared" si="12"/>
        <v>Nha Trang/Khánh Hòa</v>
      </c>
      <c r="M820" s="14">
        <v>432</v>
      </c>
      <c r="N820" s="12"/>
      <c r="O820" s="12"/>
    </row>
    <row r="821" spans="1:15" ht="19">
      <c r="A821" s="14" t="s">
        <v>1370</v>
      </c>
      <c r="B821" s="14">
        <v>6000008887</v>
      </c>
      <c r="C821" s="14" t="s">
        <v>909</v>
      </c>
      <c r="D821" s="14" t="s">
        <v>2549</v>
      </c>
      <c r="E821" s="14" t="s">
        <v>919</v>
      </c>
      <c r="F821" s="14" t="s">
        <v>907</v>
      </c>
      <c r="G821" s="14" t="s">
        <v>2526</v>
      </c>
      <c r="H821" s="14">
        <v>432</v>
      </c>
      <c r="I821" s="14"/>
      <c r="J821" s="14" t="s">
        <v>2495</v>
      </c>
      <c r="K821" s="14" t="s">
        <v>2496</v>
      </c>
      <c r="L821" s="14" t="str">
        <f t="shared" si="12"/>
        <v>Nha Trang/Khánh Hòa</v>
      </c>
      <c r="M821" s="14">
        <v>432</v>
      </c>
      <c r="N821" s="12"/>
      <c r="O821" s="12"/>
    </row>
    <row r="822" spans="1:15" ht="19">
      <c r="A822" s="14" t="s">
        <v>1370</v>
      </c>
      <c r="B822" s="14">
        <v>6000009008</v>
      </c>
      <c r="C822" s="14" t="s">
        <v>909</v>
      </c>
      <c r="D822" s="14" t="s">
        <v>2550</v>
      </c>
      <c r="E822" s="14" t="s">
        <v>717</v>
      </c>
      <c r="F822" s="14" t="s">
        <v>907</v>
      </c>
      <c r="G822" s="14" t="s">
        <v>2526</v>
      </c>
      <c r="H822" s="14">
        <v>465</v>
      </c>
      <c r="I822" s="14"/>
      <c r="J822" s="14" t="s">
        <v>2495</v>
      </c>
      <c r="K822" s="14" t="s">
        <v>2496</v>
      </c>
      <c r="L822" s="14" t="str">
        <f t="shared" si="12"/>
        <v>Ninh Hòa/Khánh Hòa</v>
      </c>
      <c r="M822" s="14">
        <v>465</v>
      </c>
      <c r="N822" s="12"/>
      <c r="O822" s="12"/>
    </row>
    <row r="823" spans="1:15" ht="19">
      <c r="A823" s="14" t="s">
        <v>1370</v>
      </c>
      <c r="B823" s="14">
        <v>6000009364</v>
      </c>
      <c r="C823" s="14" t="s">
        <v>909</v>
      </c>
      <c r="D823" s="14" t="s">
        <v>2551</v>
      </c>
      <c r="E823" s="14" t="s">
        <v>928</v>
      </c>
      <c r="F823" s="14" t="s">
        <v>907</v>
      </c>
      <c r="G823" s="14" t="s">
        <v>2526</v>
      </c>
      <c r="H823" s="14">
        <v>430</v>
      </c>
      <c r="I823" s="14"/>
      <c r="J823" s="14" t="s">
        <v>2495</v>
      </c>
      <c r="K823" s="14" t="s">
        <v>2544</v>
      </c>
      <c r="L823" s="14" t="str">
        <f t="shared" si="12"/>
        <v>Diên Khánh/Khánh Hòa</v>
      </c>
      <c r="M823" s="14">
        <v>430</v>
      </c>
      <c r="N823" s="12"/>
      <c r="O823" s="12"/>
    </row>
    <row r="824" spans="1:15" ht="19">
      <c r="A824" s="14" t="s">
        <v>1370</v>
      </c>
      <c r="B824" s="14">
        <v>6000009411</v>
      </c>
      <c r="C824" s="14" t="s">
        <v>909</v>
      </c>
      <c r="D824" s="14" t="s">
        <v>2552</v>
      </c>
      <c r="E824" s="14" t="s">
        <v>911</v>
      </c>
      <c r="F824" s="14" t="s">
        <v>907</v>
      </c>
      <c r="G824" s="14" t="s">
        <v>2526</v>
      </c>
      <c r="H824" s="14">
        <v>390</v>
      </c>
      <c r="I824" s="14"/>
      <c r="J824" s="14" t="s">
        <v>2495</v>
      </c>
      <c r="K824" s="14" t="s">
        <v>2496</v>
      </c>
      <c r="L824" s="14" t="str">
        <f t="shared" si="12"/>
        <v>Cam Ranh/Khánh Hòa</v>
      </c>
      <c r="M824" s="14">
        <v>390</v>
      </c>
      <c r="N824" s="12"/>
      <c r="O824" s="12"/>
    </row>
    <row r="825" spans="1:15" ht="19">
      <c r="A825" s="14" t="s">
        <v>1370</v>
      </c>
      <c r="B825" s="14">
        <v>5000004275</v>
      </c>
      <c r="C825" s="14" t="s">
        <v>2553</v>
      </c>
      <c r="D825" s="14" t="s">
        <v>2554</v>
      </c>
      <c r="E825" s="14" t="s">
        <v>2555</v>
      </c>
      <c r="F825" s="14" t="s">
        <v>2556</v>
      </c>
      <c r="G825" s="14" t="s">
        <v>2526</v>
      </c>
      <c r="H825" s="14">
        <v>337</v>
      </c>
      <c r="I825" s="14"/>
      <c r="J825" s="14" t="s">
        <v>2495</v>
      </c>
      <c r="K825" s="14" t="s">
        <v>2496</v>
      </c>
      <c r="L825" s="14" t="str">
        <f t="shared" si="12"/>
        <v>Phan Rang-Tháp Chàm/Ninh Thuận</v>
      </c>
      <c r="M825" s="14">
        <v>337</v>
      </c>
      <c r="N825" s="12"/>
      <c r="O825" s="12"/>
    </row>
    <row r="826" spans="1:15" ht="19">
      <c r="A826" s="14" t="s">
        <v>1370</v>
      </c>
      <c r="B826" s="14">
        <v>5000004278</v>
      </c>
      <c r="C826" s="14" t="s">
        <v>1261</v>
      </c>
      <c r="D826" s="14" t="s">
        <v>1262</v>
      </c>
      <c r="E826" s="14" t="s">
        <v>2555</v>
      </c>
      <c r="F826" s="14" t="s">
        <v>2556</v>
      </c>
      <c r="G826" s="14" t="s">
        <v>2526</v>
      </c>
      <c r="H826" s="14">
        <v>337</v>
      </c>
      <c r="I826" s="14"/>
      <c r="J826" s="14" t="s">
        <v>2495</v>
      </c>
      <c r="K826" s="14" t="s">
        <v>2496</v>
      </c>
      <c r="L826" s="14" t="str">
        <f t="shared" si="12"/>
        <v>Phan Rang-Tháp Chàm/Ninh Thuận</v>
      </c>
      <c r="M826" s="14">
        <v>337</v>
      </c>
      <c r="N826" s="12"/>
      <c r="O826" s="12"/>
    </row>
    <row r="827" spans="1:15" ht="19">
      <c r="A827" s="14" t="s">
        <v>1370</v>
      </c>
      <c r="B827" s="14">
        <v>6000004260</v>
      </c>
      <c r="C827" s="14" t="s">
        <v>1217</v>
      </c>
      <c r="D827" s="14" t="s">
        <v>2557</v>
      </c>
      <c r="E827" s="14" t="s">
        <v>2558</v>
      </c>
      <c r="F827" s="14" t="s">
        <v>2556</v>
      </c>
      <c r="G827" s="14" t="s">
        <v>2526</v>
      </c>
      <c r="H827" s="14">
        <v>337</v>
      </c>
      <c r="I827" s="14"/>
      <c r="J827" s="14" t="s">
        <v>2495</v>
      </c>
      <c r="K827" s="14" t="s">
        <v>2496</v>
      </c>
      <c r="L827" s="14" t="str">
        <f t="shared" si="12"/>
        <v>Ninh Phước/Ninh Thuận</v>
      </c>
      <c r="M827" s="14">
        <v>337</v>
      </c>
      <c r="N827" s="12"/>
      <c r="O827" s="12"/>
    </row>
    <row r="828" spans="1:15" ht="19">
      <c r="A828" s="14" t="s">
        <v>1370</v>
      </c>
      <c r="B828" s="14">
        <v>6000005275</v>
      </c>
      <c r="C828" s="14" t="s">
        <v>1217</v>
      </c>
      <c r="D828" s="14" t="s">
        <v>2559</v>
      </c>
      <c r="E828" s="14" t="s">
        <v>2555</v>
      </c>
      <c r="F828" s="14" t="s">
        <v>2556</v>
      </c>
      <c r="G828" s="14" t="s">
        <v>2526</v>
      </c>
      <c r="H828" s="14">
        <v>337</v>
      </c>
      <c r="I828" s="14"/>
      <c r="J828" s="14" t="s">
        <v>2495</v>
      </c>
      <c r="K828" s="14" t="s">
        <v>2496</v>
      </c>
      <c r="L828" s="14" t="str">
        <f t="shared" si="12"/>
        <v>Phan Rang-Tháp Chàm/Ninh Thuận</v>
      </c>
      <c r="M828" s="14">
        <v>337</v>
      </c>
      <c r="N828" s="12"/>
      <c r="O828" s="12"/>
    </row>
    <row r="829" spans="1:15" ht="19">
      <c r="A829" s="14" t="s">
        <v>1370</v>
      </c>
      <c r="B829" s="14">
        <v>6000005331</v>
      </c>
      <c r="C829" s="14" t="s">
        <v>1093</v>
      </c>
      <c r="D829" s="14" t="s">
        <v>2560</v>
      </c>
      <c r="E829" s="14" t="s">
        <v>2555</v>
      </c>
      <c r="F829" s="14" t="s">
        <v>2556</v>
      </c>
      <c r="G829" s="14" t="s">
        <v>2526</v>
      </c>
      <c r="H829" s="14">
        <v>337</v>
      </c>
      <c r="I829" s="14"/>
      <c r="J829" s="14" t="s">
        <v>2495</v>
      </c>
      <c r="K829" s="14" t="s">
        <v>2496</v>
      </c>
      <c r="L829" s="14" t="str">
        <f t="shared" si="12"/>
        <v>Phan Rang-Tháp Chàm/Ninh Thuận</v>
      </c>
      <c r="M829" s="14">
        <v>337</v>
      </c>
      <c r="N829" s="12"/>
      <c r="O829" s="12"/>
    </row>
    <row r="830" spans="1:15" ht="19">
      <c r="A830" s="14" t="s">
        <v>1370</v>
      </c>
      <c r="B830" s="14">
        <v>6000005425</v>
      </c>
      <c r="C830" s="14" t="s">
        <v>1217</v>
      </c>
      <c r="D830" s="14" t="s">
        <v>2561</v>
      </c>
      <c r="E830" s="14" t="s">
        <v>2555</v>
      </c>
      <c r="F830" s="14" t="s">
        <v>2556</v>
      </c>
      <c r="G830" s="14" t="s">
        <v>2526</v>
      </c>
      <c r="H830" s="14">
        <v>337</v>
      </c>
      <c r="I830" s="14"/>
      <c r="J830" s="14" t="s">
        <v>2495</v>
      </c>
      <c r="K830" s="14" t="s">
        <v>2496</v>
      </c>
      <c r="L830" s="14" t="str">
        <f t="shared" si="12"/>
        <v>Phan Rang-Tháp Chàm/Ninh Thuận</v>
      </c>
      <c r="M830" s="14">
        <v>337</v>
      </c>
      <c r="N830" s="12"/>
      <c r="O830" s="12"/>
    </row>
    <row r="831" spans="1:15" ht="19">
      <c r="A831" s="14" t="s">
        <v>1370</v>
      </c>
      <c r="B831" s="14">
        <v>6000008435</v>
      </c>
      <c r="C831" s="14" t="s">
        <v>1217</v>
      </c>
      <c r="D831" s="14" t="s">
        <v>2562</v>
      </c>
      <c r="E831" s="14" t="s">
        <v>2563</v>
      </c>
      <c r="F831" s="14" t="s">
        <v>2556</v>
      </c>
      <c r="G831" s="14" t="s">
        <v>2526</v>
      </c>
      <c r="H831" s="14">
        <v>368</v>
      </c>
      <c r="I831" s="14"/>
      <c r="J831" s="14" t="s">
        <v>2495</v>
      </c>
      <c r="K831" s="14" t="s">
        <v>2564</v>
      </c>
      <c r="L831" s="14" t="str">
        <f t="shared" si="12"/>
        <v>Ninh Sơn/Ninh Thuận</v>
      </c>
      <c r="M831" s="14">
        <v>368</v>
      </c>
      <c r="N831" s="12"/>
      <c r="O831" s="12"/>
    </row>
    <row r="832" spans="1:15" ht="19">
      <c r="A832" s="14" t="s">
        <v>1370</v>
      </c>
      <c r="B832" s="14">
        <v>6000008870</v>
      </c>
      <c r="C832" s="14" t="s">
        <v>1217</v>
      </c>
      <c r="D832" s="14" t="s">
        <v>2565</v>
      </c>
      <c r="E832" s="14" t="s">
        <v>2566</v>
      </c>
      <c r="F832" s="14" t="s">
        <v>2556</v>
      </c>
      <c r="G832" s="14" t="s">
        <v>2526</v>
      </c>
      <c r="H832" s="14">
        <v>369</v>
      </c>
      <c r="I832" s="14"/>
      <c r="J832" s="14" t="s">
        <v>2495</v>
      </c>
      <c r="K832" s="14" t="s">
        <v>2496</v>
      </c>
      <c r="L832" s="14" t="str">
        <f t="shared" si="12"/>
        <v>Ninh Hải/Ninh Thuận</v>
      </c>
      <c r="M832" s="14">
        <v>369</v>
      </c>
      <c r="N832" s="12"/>
      <c r="O832" s="12"/>
    </row>
    <row r="833" spans="1:15" ht="19">
      <c r="A833" s="14" t="s">
        <v>1370</v>
      </c>
      <c r="B833" s="14">
        <v>6000009328</v>
      </c>
      <c r="C833" s="14" t="s">
        <v>1217</v>
      </c>
      <c r="D833" s="14" t="s">
        <v>2567</v>
      </c>
      <c r="E833" s="14" t="s">
        <v>2555</v>
      </c>
      <c r="F833" s="14" t="s">
        <v>2556</v>
      </c>
      <c r="G833" s="14" t="s">
        <v>2526</v>
      </c>
      <c r="H833" s="14">
        <v>337</v>
      </c>
      <c r="I833" s="14"/>
      <c r="J833" s="14" t="s">
        <v>2495</v>
      </c>
      <c r="K833" s="14" t="s">
        <v>2496</v>
      </c>
      <c r="L833" s="14" t="str">
        <f t="shared" si="12"/>
        <v>Phan Rang-Tháp Chàm/Ninh Thuận</v>
      </c>
      <c r="M833" s="14">
        <v>337</v>
      </c>
      <c r="N833" s="12"/>
      <c r="O833" s="12"/>
    </row>
    <row r="834" spans="1:15" ht="19">
      <c r="A834" s="14" t="s">
        <v>1370</v>
      </c>
      <c r="B834" s="14">
        <v>5000003627</v>
      </c>
      <c r="C834" s="14" t="s">
        <v>2568</v>
      </c>
      <c r="D834" s="14" t="s">
        <v>2569</v>
      </c>
      <c r="E834" s="14" t="s">
        <v>723</v>
      </c>
      <c r="F834" s="14" t="s">
        <v>712</v>
      </c>
      <c r="G834" s="14" t="s">
        <v>2526</v>
      </c>
      <c r="H834" s="14">
        <v>548</v>
      </c>
      <c r="I834" s="14"/>
      <c r="J834" s="14" t="s">
        <v>2495</v>
      </c>
      <c r="K834" s="14" t="s">
        <v>2496</v>
      </c>
      <c r="L834" s="14" t="str">
        <f t="shared" ref="L834:L897" si="13">E834&amp;"/"&amp;F834</f>
        <v>Tuy Hòa/Phú Yên</v>
      </c>
      <c r="M834" s="14">
        <v>548</v>
      </c>
      <c r="N834" s="12"/>
      <c r="O834" s="12"/>
    </row>
    <row r="835" spans="1:15" ht="19">
      <c r="A835" s="14" t="s">
        <v>1370</v>
      </c>
      <c r="B835" s="14">
        <v>5000004082</v>
      </c>
      <c r="C835" s="14" t="s">
        <v>2570</v>
      </c>
      <c r="D835" s="14" t="s">
        <v>2571</v>
      </c>
      <c r="E835" s="14" t="s">
        <v>723</v>
      </c>
      <c r="F835" s="14" t="s">
        <v>712</v>
      </c>
      <c r="G835" s="14" t="s">
        <v>2526</v>
      </c>
      <c r="H835" s="14">
        <v>548</v>
      </c>
      <c r="I835" s="14"/>
      <c r="J835" s="14" t="s">
        <v>2495</v>
      </c>
      <c r="K835" s="14" t="s">
        <v>2496</v>
      </c>
      <c r="L835" s="14" t="str">
        <f t="shared" si="13"/>
        <v>Tuy Hòa/Phú Yên</v>
      </c>
      <c r="M835" s="14">
        <v>548</v>
      </c>
      <c r="N835" s="12"/>
      <c r="O835" s="12"/>
    </row>
    <row r="836" spans="1:15" ht="19">
      <c r="A836" s="14" t="s">
        <v>1370</v>
      </c>
      <c r="B836" s="14">
        <v>5000010090</v>
      </c>
      <c r="C836" s="14" t="s">
        <v>2572</v>
      </c>
      <c r="D836" s="14" t="s">
        <v>2573</v>
      </c>
      <c r="E836" s="14" t="s">
        <v>723</v>
      </c>
      <c r="F836" s="14" t="s">
        <v>712</v>
      </c>
      <c r="G836" s="14" t="s">
        <v>2526</v>
      </c>
      <c r="H836" s="14">
        <v>548</v>
      </c>
      <c r="I836" s="14"/>
      <c r="J836" s="14" t="s">
        <v>2495</v>
      </c>
      <c r="K836" s="14" t="s">
        <v>2496</v>
      </c>
      <c r="L836" s="14" t="str">
        <f t="shared" si="13"/>
        <v>Tuy Hòa/Phú Yên</v>
      </c>
      <c r="M836" s="14">
        <v>548</v>
      </c>
      <c r="N836" s="12"/>
      <c r="O836" s="12"/>
    </row>
    <row r="837" spans="1:15" ht="19">
      <c r="A837" s="14" t="s">
        <v>1370</v>
      </c>
      <c r="B837" s="14">
        <v>6000004397</v>
      </c>
      <c r="C837" s="14" t="s">
        <v>740</v>
      </c>
      <c r="D837" s="14" t="s">
        <v>2574</v>
      </c>
      <c r="E837" s="14" t="s">
        <v>723</v>
      </c>
      <c r="F837" s="14" t="s">
        <v>712</v>
      </c>
      <c r="G837" s="14" t="s">
        <v>2526</v>
      </c>
      <c r="H837" s="14">
        <v>548</v>
      </c>
      <c r="I837" s="14"/>
      <c r="J837" s="14" t="s">
        <v>2495</v>
      </c>
      <c r="K837" s="14" t="s">
        <v>2496</v>
      </c>
      <c r="L837" s="14" t="str">
        <f t="shared" si="13"/>
        <v>Tuy Hòa/Phú Yên</v>
      </c>
      <c r="M837" s="14">
        <v>548</v>
      </c>
      <c r="N837" s="12"/>
      <c r="O837" s="12"/>
    </row>
    <row r="838" spans="1:15" ht="19">
      <c r="A838" s="14" t="s">
        <v>1370</v>
      </c>
      <c r="B838" s="14">
        <v>6000005271</v>
      </c>
      <c r="C838" s="14" t="s">
        <v>740</v>
      </c>
      <c r="D838" s="14" t="s">
        <v>2575</v>
      </c>
      <c r="E838" s="14" t="s">
        <v>2576</v>
      </c>
      <c r="F838" s="14" t="s">
        <v>712</v>
      </c>
      <c r="G838" s="14" t="s">
        <v>2526</v>
      </c>
      <c r="H838" s="14">
        <v>529</v>
      </c>
      <c r="I838" s="14"/>
      <c r="J838" s="14" t="s">
        <v>2495</v>
      </c>
      <c r="K838" s="14" t="s">
        <v>2496</v>
      </c>
      <c r="L838" s="14" t="str">
        <f t="shared" si="13"/>
        <v>Đông Hòa/Phú Yên</v>
      </c>
      <c r="M838" s="14">
        <v>529</v>
      </c>
      <c r="N838" s="12"/>
      <c r="O838" s="12"/>
    </row>
    <row r="839" spans="1:15" ht="19">
      <c r="A839" s="14" t="s">
        <v>1370</v>
      </c>
      <c r="B839" s="14">
        <v>6000007249</v>
      </c>
      <c r="C839" s="14" t="s">
        <v>740</v>
      </c>
      <c r="D839" s="14" t="s">
        <v>2577</v>
      </c>
      <c r="E839" s="14" t="s">
        <v>713</v>
      </c>
      <c r="F839" s="14" t="s">
        <v>712</v>
      </c>
      <c r="G839" s="14" t="s">
        <v>2526</v>
      </c>
      <c r="H839" s="14">
        <v>621</v>
      </c>
      <c r="I839" s="14"/>
      <c r="J839" s="14" t="s">
        <v>2495</v>
      </c>
      <c r="K839" s="14" t="s">
        <v>2496</v>
      </c>
      <c r="L839" s="14" t="str">
        <f t="shared" si="13"/>
        <v>Sông Cầu/Phú Yên</v>
      </c>
      <c r="M839" s="14">
        <v>621</v>
      </c>
      <c r="N839" s="12"/>
      <c r="O839" s="12"/>
    </row>
    <row r="840" spans="1:15" ht="19">
      <c r="A840" s="14" t="s">
        <v>1370</v>
      </c>
      <c r="B840" s="14">
        <v>6000007849</v>
      </c>
      <c r="C840" s="14" t="s">
        <v>740</v>
      </c>
      <c r="D840" s="14" t="s">
        <v>2578</v>
      </c>
      <c r="E840" s="14" t="s">
        <v>2579</v>
      </c>
      <c r="F840" s="14" t="s">
        <v>712</v>
      </c>
      <c r="G840" s="14" t="s">
        <v>2526</v>
      </c>
      <c r="H840" s="14">
        <v>596</v>
      </c>
      <c r="I840" s="14"/>
      <c r="J840" s="14" t="s">
        <v>2495</v>
      </c>
      <c r="K840" s="14" t="s">
        <v>2580</v>
      </c>
      <c r="L840" s="14" t="str">
        <f t="shared" si="13"/>
        <v>Sơn Hòa/Phú Yên</v>
      </c>
      <c r="M840" s="14">
        <v>596</v>
      </c>
      <c r="N840" s="12"/>
      <c r="O840" s="12"/>
    </row>
    <row r="841" spans="1:15" ht="19">
      <c r="A841" s="14" t="s">
        <v>1370</v>
      </c>
      <c r="B841" s="14">
        <v>6000008039</v>
      </c>
      <c r="C841" s="14" t="s">
        <v>740</v>
      </c>
      <c r="D841" s="14" t="s">
        <v>741</v>
      </c>
      <c r="E841" s="14" t="s">
        <v>723</v>
      </c>
      <c r="F841" s="14" t="s">
        <v>712</v>
      </c>
      <c r="G841" s="14" t="s">
        <v>2526</v>
      </c>
      <c r="H841" s="14">
        <v>548</v>
      </c>
      <c r="I841" s="14"/>
      <c r="J841" s="14" t="s">
        <v>2495</v>
      </c>
      <c r="K841" s="14" t="s">
        <v>2496</v>
      </c>
      <c r="L841" s="14" t="str">
        <f t="shared" si="13"/>
        <v>Tuy Hòa/Phú Yên</v>
      </c>
      <c r="M841" s="14">
        <v>548</v>
      </c>
      <c r="N841" s="12"/>
      <c r="O841" s="12"/>
    </row>
    <row r="842" spans="1:15" ht="19">
      <c r="A842" s="14" t="s">
        <v>1370</v>
      </c>
      <c r="B842" s="14">
        <v>6000008244</v>
      </c>
      <c r="C842" s="14" t="s">
        <v>740</v>
      </c>
      <c r="D842" s="14" t="s">
        <v>2581</v>
      </c>
      <c r="E842" s="14" t="s">
        <v>723</v>
      </c>
      <c r="F842" s="14" t="s">
        <v>712</v>
      </c>
      <c r="G842" s="14" t="s">
        <v>2526</v>
      </c>
      <c r="H842" s="14">
        <v>548</v>
      </c>
      <c r="I842" s="14"/>
      <c r="J842" s="14" t="s">
        <v>2495</v>
      </c>
      <c r="K842" s="14" t="s">
        <v>2496</v>
      </c>
      <c r="L842" s="14" t="str">
        <f t="shared" si="13"/>
        <v>Tuy Hòa/Phú Yên</v>
      </c>
      <c r="M842" s="14">
        <v>548</v>
      </c>
      <c r="N842" s="12"/>
      <c r="O842" s="12"/>
    </row>
    <row r="843" spans="1:15" ht="19">
      <c r="A843" s="14" t="s">
        <v>1370</v>
      </c>
      <c r="B843" s="14">
        <v>6000008873</v>
      </c>
      <c r="C843" s="14" t="s">
        <v>740</v>
      </c>
      <c r="D843" s="14" t="s">
        <v>2582</v>
      </c>
      <c r="E843" s="14" t="s">
        <v>2583</v>
      </c>
      <c r="F843" s="14" t="s">
        <v>712</v>
      </c>
      <c r="G843" s="14" t="s">
        <v>2526</v>
      </c>
      <c r="H843" s="14">
        <v>572</v>
      </c>
      <c r="I843" s="14"/>
      <c r="J843" s="14" t="s">
        <v>2495</v>
      </c>
      <c r="K843" s="14" t="s">
        <v>2496</v>
      </c>
      <c r="L843" s="14" t="str">
        <f t="shared" si="13"/>
        <v>Tuy An/Phú Yên</v>
      </c>
      <c r="M843" s="14">
        <v>572</v>
      </c>
      <c r="N843" s="12"/>
      <c r="O843" s="12"/>
    </row>
    <row r="844" spans="1:15" ht="19">
      <c r="A844" s="14" t="s">
        <v>1370</v>
      </c>
      <c r="B844" s="14">
        <v>5000003707</v>
      </c>
      <c r="C844" s="14" t="s">
        <v>1005</v>
      </c>
      <c r="D844" s="14" t="s">
        <v>2584</v>
      </c>
      <c r="E844" s="14" t="s">
        <v>993</v>
      </c>
      <c r="F844" s="14" t="s">
        <v>2043</v>
      </c>
      <c r="G844" s="14" t="s">
        <v>2044</v>
      </c>
      <c r="H844" s="14">
        <v>91</v>
      </c>
      <c r="I844" s="14"/>
      <c r="J844" s="14" t="s">
        <v>2045</v>
      </c>
      <c r="K844" s="14" t="s">
        <v>2585</v>
      </c>
      <c r="L844" s="14" t="str">
        <f t="shared" si="13"/>
        <v>Vũng Tàu/Bà Rịa - Vũng Tàu</v>
      </c>
      <c r="M844" s="14">
        <v>91</v>
      </c>
      <c r="N844" s="12"/>
      <c r="O844" s="12"/>
    </row>
    <row r="845" spans="1:15" ht="19">
      <c r="A845" s="14" t="s">
        <v>1370</v>
      </c>
      <c r="B845" s="14">
        <v>5000003875</v>
      </c>
      <c r="C845" s="14" t="s">
        <v>1022</v>
      </c>
      <c r="D845" s="14" t="s">
        <v>2586</v>
      </c>
      <c r="E845" s="14" t="s">
        <v>993</v>
      </c>
      <c r="F845" s="14" t="s">
        <v>2043</v>
      </c>
      <c r="G845" s="14" t="s">
        <v>2044</v>
      </c>
      <c r="H845" s="14">
        <v>91</v>
      </c>
      <c r="I845" s="14"/>
      <c r="J845" s="14" t="s">
        <v>2045</v>
      </c>
      <c r="K845" s="14" t="s">
        <v>2585</v>
      </c>
      <c r="L845" s="14" t="str">
        <f t="shared" si="13"/>
        <v>Vũng Tàu/Bà Rịa - Vũng Tàu</v>
      </c>
      <c r="M845" s="14">
        <v>91</v>
      </c>
      <c r="N845" s="12"/>
      <c r="O845" s="12"/>
    </row>
    <row r="846" spans="1:15" ht="19">
      <c r="A846" s="14" t="s">
        <v>1370</v>
      </c>
      <c r="B846" s="14">
        <v>5000004004</v>
      </c>
      <c r="C846" s="14" t="s">
        <v>2587</v>
      </c>
      <c r="D846" s="14" t="s">
        <v>2588</v>
      </c>
      <c r="E846" s="14" t="s">
        <v>993</v>
      </c>
      <c r="F846" s="14" t="s">
        <v>2043</v>
      </c>
      <c r="G846" s="14" t="s">
        <v>2044</v>
      </c>
      <c r="H846" s="14">
        <v>91</v>
      </c>
      <c r="I846" s="14"/>
      <c r="J846" s="14" t="s">
        <v>2045</v>
      </c>
      <c r="K846" s="14" t="s">
        <v>2585</v>
      </c>
      <c r="L846" s="14" t="str">
        <f t="shared" si="13"/>
        <v>Vũng Tàu/Bà Rịa - Vũng Tàu</v>
      </c>
      <c r="M846" s="14">
        <v>91</v>
      </c>
      <c r="N846" s="12"/>
      <c r="O846" s="12"/>
    </row>
    <row r="847" spans="1:15" ht="19">
      <c r="A847" s="14" t="s">
        <v>1370</v>
      </c>
      <c r="B847" s="14">
        <v>5000004107</v>
      </c>
      <c r="C847" s="14" t="s">
        <v>2589</v>
      </c>
      <c r="D847" s="14" t="s">
        <v>2590</v>
      </c>
      <c r="E847" s="14" t="s">
        <v>993</v>
      </c>
      <c r="F847" s="14" t="s">
        <v>2043</v>
      </c>
      <c r="G847" s="14" t="s">
        <v>2044</v>
      </c>
      <c r="H847" s="14">
        <v>91</v>
      </c>
      <c r="I847" s="14"/>
      <c r="J847" s="14" t="s">
        <v>2045</v>
      </c>
      <c r="K847" s="14" t="s">
        <v>2585</v>
      </c>
      <c r="L847" s="14" t="str">
        <f t="shared" si="13"/>
        <v>Vũng Tàu/Bà Rịa - Vũng Tàu</v>
      </c>
      <c r="M847" s="14">
        <v>91</v>
      </c>
      <c r="N847" s="12"/>
      <c r="O847" s="12"/>
    </row>
    <row r="848" spans="1:15" ht="19">
      <c r="A848" s="14" t="s">
        <v>1370</v>
      </c>
      <c r="B848" s="14">
        <v>5000005460</v>
      </c>
      <c r="C848" s="14" t="s">
        <v>2591</v>
      </c>
      <c r="D848" s="14" t="s">
        <v>2592</v>
      </c>
      <c r="E848" s="14" t="s">
        <v>579</v>
      </c>
      <c r="F848" s="14" t="s">
        <v>2043</v>
      </c>
      <c r="G848" s="14" t="s">
        <v>2044</v>
      </c>
      <c r="H848" s="14">
        <v>82</v>
      </c>
      <c r="I848" s="14"/>
      <c r="J848" s="14" t="s">
        <v>2045</v>
      </c>
      <c r="K848" s="14" t="s">
        <v>2585</v>
      </c>
      <c r="L848" s="14" t="str">
        <f t="shared" si="13"/>
        <v>Bà Rịa/Bà Rịa - Vũng Tàu</v>
      </c>
      <c r="M848" s="14">
        <v>82</v>
      </c>
      <c r="N848" s="12"/>
      <c r="O848" s="12"/>
    </row>
    <row r="849" spans="1:15" ht="19">
      <c r="A849" s="14" t="s">
        <v>1370</v>
      </c>
      <c r="B849" s="14">
        <v>6000003420</v>
      </c>
      <c r="C849" s="14" t="s">
        <v>567</v>
      </c>
      <c r="D849" s="14" t="s">
        <v>2593</v>
      </c>
      <c r="E849" s="14" t="s">
        <v>579</v>
      </c>
      <c r="F849" s="14" t="s">
        <v>2043</v>
      </c>
      <c r="G849" s="14" t="s">
        <v>2044</v>
      </c>
      <c r="H849" s="14">
        <v>82</v>
      </c>
      <c r="I849" s="14"/>
      <c r="J849" s="14" t="s">
        <v>2045</v>
      </c>
      <c r="K849" s="14" t="s">
        <v>2585</v>
      </c>
      <c r="L849" s="14" t="str">
        <f t="shared" si="13"/>
        <v>Bà Rịa/Bà Rịa - Vũng Tàu</v>
      </c>
      <c r="M849" s="14">
        <v>82</v>
      </c>
      <c r="N849" s="12"/>
      <c r="O849" s="12"/>
    </row>
    <row r="850" spans="1:15" ht="19">
      <c r="A850" s="14" t="s">
        <v>1370</v>
      </c>
      <c r="B850" s="14">
        <v>6000003423</v>
      </c>
      <c r="C850" s="14" t="s">
        <v>567</v>
      </c>
      <c r="D850" s="14" t="s">
        <v>2594</v>
      </c>
      <c r="E850" s="14" t="s">
        <v>993</v>
      </c>
      <c r="F850" s="14" t="s">
        <v>2043</v>
      </c>
      <c r="G850" s="14" t="s">
        <v>2044</v>
      </c>
      <c r="H850" s="14">
        <v>91</v>
      </c>
      <c r="I850" s="14"/>
      <c r="J850" s="14" t="s">
        <v>2045</v>
      </c>
      <c r="K850" s="14" t="s">
        <v>2585</v>
      </c>
      <c r="L850" s="14" t="str">
        <f t="shared" si="13"/>
        <v>Vũng Tàu/Bà Rịa - Vũng Tàu</v>
      </c>
      <c r="M850" s="14">
        <v>91</v>
      </c>
      <c r="N850" s="12"/>
      <c r="O850" s="12"/>
    </row>
    <row r="851" spans="1:15" ht="19">
      <c r="A851" s="14" t="s">
        <v>1370</v>
      </c>
      <c r="B851" s="14">
        <v>6000003426</v>
      </c>
      <c r="C851" s="14" t="s">
        <v>567</v>
      </c>
      <c r="D851" s="14" t="s">
        <v>589</v>
      </c>
      <c r="E851" s="14" t="s">
        <v>565</v>
      </c>
      <c r="F851" s="14" t="s">
        <v>2043</v>
      </c>
      <c r="G851" s="14" t="s">
        <v>2044</v>
      </c>
      <c r="H851" s="14">
        <v>109</v>
      </c>
      <c r="I851" s="14"/>
      <c r="J851" s="14" t="s">
        <v>2045</v>
      </c>
      <c r="K851" s="16" t="s">
        <v>2046</v>
      </c>
      <c r="L851" s="14" t="str">
        <f t="shared" si="13"/>
        <v>Xuyên Mộc/Bà Rịa - Vũng Tàu</v>
      </c>
      <c r="M851" s="14">
        <v>109</v>
      </c>
      <c r="N851" s="12"/>
      <c r="O851" s="12"/>
    </row>
    <row r="852" spans="1:15" ht="19">
      <c r="A852" s="14" t="s">
        <v>1370</v>
      </c>
      <c r="B852" s="14">
        <v>6000004538</v>
      </c>
      <c r="C852" s="14" t="s">
        <v>567</v>
      </c>
      <c r="D852" s="14" t="s">
        <v>2595</v>
      </c>
      <c r="E852" s="14" t="s">
        <v>993</v>
      </c>
      <c r="F852" s="14" t="s">
        <v>2043</v>
      </c>
      <c r="G852" s="14" t="s">
        <v>2044</v>
      </c>
      <c r="H852" s="14">
        <v>91</v>
      </c>
      <c r="I852" s="14"/>
      <c r="J852" s="14" t="s">
        <v>2045</v>
      </c>
      <c r="K852" s="14" t="s">
        <v>2585</v>
      </c>
      <c r="L852" s="14" t="str">
        <f t="shared" si="13"/>
        <v>Vũng Tàu/Bà Rịa - Vũng Tàu</v>
      </c>
      <c r="M852" s="14">
        <v>91</v>
      </c>
      <c r="N852" s="12"/>
      <c r="O852" s="12"/>
    </row>
    <row r="853" spans="1:15" ht="19">
      <c r="A853" s="14" t="s">
        <v>1370</v>
      </c>
      <c r="B853" s="14">
        <v>6000004943</v>
      </c>
      <c r="C853" s="14" t="s">
        <v>1093</v>
      </c>
      <c r="D853" s="14" t="s">
        <v>2596</v>
      </c>
      <c r="E853" s="14" t="s">
        <v>993</v>
      </c>
      <c r="F853" s="14" t="s">
        <v>2043</v>
      </c>
      <c r="G853" s="14" t="s">
        <v>2044</v>
      </c>
      <c r="H853" s="14">
        <v>91</v>
      </c>
      <c r="I853" s="14"/>
      <c r="J853" s="14" t="s">
        <v>2045</v>
      </c>
      <c r="K853" s="14" t="s">
        <v>2585</v>
      </c>
      <c r="L853" s="14" t="str">
        <f t="shared" si="13"/>
        <v>Vũng Tàu/Bà Rịa - Vũng Tàu</v>
      </c>
      <c r="M853" s="14">
        <v>91</v>
      </c>
      <c r="N853" s="12"/>
      <c r="O853" s="12"/>
    </row>
    <row r="854" spans="1:15" ht="19">
      <c r="A854" s="14" t="s">
        <v>1370</v>
      </c>
      <c r="B854" s="14">
        <v>6000005224</v>
      </c>
      <c r="C854" s="14" t="s">
        <v>567</v>
      </c>
      <c r="D854" s="14" t="s">
        <v>2597</v>
      </c>
      <c r="E854" s="14" t="s">
        <v>993</v>
      </c>
      <c r="F854" s="14" t="s">
        <v>2043</v>
      </c>
      <c r="G854" s="14" t="s">
        <v>2044</v>
      </c>
      <c r="H854" s="14">
        <v>91</v>
      </c>
      <c r="I854" s="14"/>
      <c r="J854" s="14" t="s">
        <v>2045</v>
      </c>
      <c r="K854" s="14" t="s">
        <v>2585</v>
      </c>
      <c r="L854" s="14" t="str">
        <f t="shared" si="13"/>
        <v>Vũng Tàu/Bà Rịa - Vũng Tàu</v>
      </c>
      <c r="M854" s="14">
        <v>91</v>
      </c>
      <c r="N854" s="12"/>
      <c r="O854" s="12"/>
    </row>
    <row r="855" spans="1:15" ht="19">
      <c r="A855" s="14" t="s">
        <v>1370</v>
      </c>
      <c r="B855" s="14">
        <v>6000005225</v>
      </c>
      <c r="C855" s="14" t="s">
        <v>567</v>
      </c>
      <c r="D855" s="14" t="s">
        <v>2598</v>
      </c>
      <c r="E855" s="14" t="s">
        <v>1012</v>
      </c>
      <c r="F855" s="14" t="s">
        <v>2043</v>
      </c>
      <c r="G855" s="14" t="s">
        <v>2044</v>
      </c>
      <c r="H855" s="14">
        <v>84</v>
      </c>
      <c r="I855" s="14"/>
      <c r="J855" s="14" t="s">
        <v>2045</v>
      </c>
      <c r="K855" s="14" t="s">
        <v>2585</v>
      </c>
      <c r="L855" s="14" t="str">
        <f t="shared" si="13"/>
        <v>Long Điền/Bà Rịa - Vũng Tàu</v>
      </c>
      <c r="M855" s="14">
        <v>84</v>
      </c>
      <c r="N855" s="12"/>
      <c r="O855" s="12"/>
    </row>
    <row r="856" spans="1:15" ht="19">
      <c r="A856" s="14" t="s">
        <v>1370</v>
      </c>
      <c r="B856" s="14">
        <v>6000005307</v>
      </c>
      <c r="C856" s="14" t="s">
        <v>567</v>
      </c>
      <c r="D856" s="14" t="s">
        <v>2599</v>
      </c>
      <c r="E856" s="14" t="s">
        <v>579</v>
      </c>
      <c r="F856" s="14" t="s">
        <v>2043</v>
      </c>
      <c r="G856" s="14" t="s">
        <v>2044</v>
      </c>
      <c r="H856" s="14">
        <v>82</v>
      </c>
      <c r="I856" s="14"/>
      <c r="J856" s="14" t="s">
        <v>2045</v>
      </c>
      <c r="K856" s="14" t="s">
        <v>2585</v>
      </c>
      <c r="L856" s="14" t="str">
        <f t="shared" si="13"/>
        <v>Bà Rịa/Bà Rịa - Vũng Tàu</v>
      </c>
      <c r="M856" s="14">
        <v>82</v>
      </c>
      <c r="N856" s="12"/>
      <c r="O856" s="12"/>
    </row>
    <row r="857" spans="1:15" ht="19">
      <c r="A857" s="14" t="s">
        <v>1370</v>
      </c>
      <c r="B857" s="14">
        <v>6000007353</v>
      </c>
      <c r="C857" s="14" t="s">
        <v>1093</v>
      </c>
      <c r="D857" s="14" t="s">
        <v>2600</v>
      </c>
      <c r="E857" s="14" t="s">
        <v>579</v>
      </c>
      <c r="F857" s="14" t="s">
        <v>2043</v>
      </c>
      <c r="G857" s="14" t="s">
        <v>2044</v>
      </c>
      <c r="H857" s="14">
        <v>82</v>
      </c>
      <c r="I857" s="14"/>
      <c r="J857" s="14" t="s">
        <v>2045</v>
      </c>
      <c r="K857" s="14" t="s">
        <v>2585</v>
      </c>
      <c r="L857" s="14" t="str">
        <f t="shared" si="13"/>
        <v>Bà Rịa/Bà Rịa - Vũng Tàu</v>
      </c>
      <c r="M857" s="14">
        <v>82</v>
      </c>
      <c r="N857" s="12"/>
      <c r="O857" s="12"/>
    </row>
    <row r="858" spans="1:15" ht="19">
      <c r="A858" s="14" t="s">
        <v>1370</v>
      </c>
      <c r="B858" s="14">
        <v>6000007356</v>
      </c>
      <c r="C858" s="14" t="s">
        <v>567</v>
      </c>
      <c r="D858" s="14" t="s">
        <v>2601</v>
      </c>
      <c r="E858" s="14" t="s">
        <v>569</v>
      </c>
      <c r="F858" s="14" t="s">
        <v>2043</v>
      </c>
      <c r="G858" s="14" t="s">
        <v>2044</v>
      </c>
      <c r="H858" s="14">
        <v>60</v>
      </c>
      <c r="I858" s="14"/>
      <c r="J858" s="14" t="s">
        <v>2045</v>
      </c>
      <c r="K858" s="14" t="s">
        <v>2585</v>
      </c>
      <c r="L858" s="14" t="str">
        <f t="shared" si="13"/>
        <v>Phú Mỹ/Bà Rịa - Vũng Tàu</v>
      </c>
      <c r="M858" s="14">
        <v>60</v>
      </c>
      <c r="N858" s="12"/>
      <c r="O858" s="12"/>
    </row>
    <row r="859" spans="1:15" ht="19">
      <c r="A859" s="14" t="s">
        <v>1370</v>
      </c>
      <c r="B859" s="14">
        <v>6000007908</v>
      </c>
      <c r="C859" s="14" t="s">
        <v>567</v>
      </c>
      <c r="D859" s="14" t="s">
        <v>2602</v>
      </c>
      <c r="E859" s="14" t="s">
        <v>565</v>
      </c>
      <c r="F859" s="14" t="s">
        <v>2043</v>
      </c>
      <c r="G859" s="14" t="s">
        <v>2044</v>
      </c>
      <c r="H859" s="14">
        <v>109</v>
      </c>
      <c r="I859" s="14"/>
      <c r="J859" s="14" t="s">
        <v>2045</v>
      </c>
      <c r="K859" s="16" t="s">
        <v>2046</v>
      </c>
      <c r="L859" s="14" t="str">
        <f t="shared" si="13"/>
        <v>Xuyên Mộc/Bà Rịa - Vũng Tàu</v>
      </c>
      <c r="M859" s="14">
        <v>109</v>
      </c>
      <c r="N859" s="12"/>
      <c r="O859" s="12"/>
    </row>
    <row r="860" spans="1:15" ht="19">
      <c r="A860" s="14" t="s">
        <v>1370</v>
      </c>
      <c r="B860" s="14">
        <v>6000008042</v>
      </c>
      <c r="C860" s="14" t="s">
        <v>567</v>
      </c>
      <c r="D860" s="14" t="s">
        <v>2603</v>
      </c>
      <c r="E860" s="14" t="s">
        <v>993</v>
      </c>
      <c r="F860" s="14" t="s">
        <v>2043</v>
      </c>
      <c r="G860" s="14" t="s">
        <v>2044</v>
      </c>
      <c r="H860" s="14">
        <v>91</v>
      </c>
      <c r="I860" s="14"/>
      <c r="J860" s="14" t="s">
        <v>2045</v>
      </c>
      <c r="K860" s="14" t="s">
        <v>2585</v>
      </c>
      <c r="L860" s="14" t="str">
        <f t="shared" si="13"/>
        <v>Vũng Tàu/Bà Rịa - Vũng Tàu</v>
      </c>
      <c r="M860" s="14">
        <v>91</v>
      </c>
      <c r="N860" s="12"/>
      <c r="O860" s="12"/>
    </row>
    <row r="861" spans="1:15" ht="19">
      <c r="A861" s="14" t="s">
        <v>1370</v>
      </c>
      <c r="B861" s="14">
        <v>6000008470</v>
      </c>
      <c r="C861" s="14" t="s">
        <v>838</v>
      </c>
      <c r="D861" s="14" t="s">
        <v>2604</v>
      </c>
      <c r="E861" s="14" t="s">
        <v>569</v>
      </c>
      <c r="F861" s="14" t="s">
        <v>2043</v>
      </c>
      <c r="G861" s="14" t="s">
        <v>2044</v>
      </c>
      <c r="H861" s="14">
        <v>60</v>
      </c>
      <c r="I861" s="14"/>
      <c r="J861" s="14" t="s">
        <v>2045</v>
      </c>
      <c r="K861" s="14" t="s">
        <v>2585</v>
      </c>
      <c r="L861" s="14" t="str">
        <f t="shared" si="13"/>
        <v>Phú Mỹ/Bà Rịa - Vũng Tàu</v>
      </c>
      <c r="M861" s="14">
        <v>60</v>
      </c>
      <c r="N861" s="12"/>
      <c r="O861" s="12"/>
    </row>
    <row r="862" spans="1:15" ht="19">
      <c r="A862" s="14" t="s">
        <v>1370</v>
      </c>
      <c r="B862" s="14">
        <v>6000008522</v>
      </c>
      <c r="C862" s="14" t="s">
        <v>567</v>
      </c>
      <c r="D862" s="14" t="s">
        <v>2605</v>
      </c>
      <c r="E862" s="14" t="s">
        <v>993</v>
      </c>
      <c r="F862" s="14" t="s">
        <v>2043</v>
      </c>
      <c r="G862" s="14" t="s">
        <v>2044</v>
      </c>
      <c r="H862" s="14">
        <v>91</v>
      </c>
      <c r="I862" s="14"/>
      <c r="J862" s="14" t="s">
        <v>2045</v>
      </c>
      <c r="K862" s="14" t="s">
        <v>2585</v>
      </c>
      <c r="L862" s="14" t="str">
        <f t="shared" si="13"/>
        <v>Vũng Tàu/Bà Rịa - Vũng Tàu</v>
      </c>
      <c r="M862" s="14">
        <v>91</v>
      </c>
      <c r="N862" s="12"/>
      <c r="O862" s="12"/>
    </row>
    <row r="863" spans="1:15" ht="19">
      <c r="A863" s="14" t="s">
        <v>1370</v>
      </c>
      <c r="B863" s="14">
        <v>6000008523</v>
      </c>
      <c r="C863" s="14" t="s">
        <v>567</v>
      </c>
      <c r="D863" s="14" t="s">
        <v>2606</v>
      </c>
      <c r="E863" s="14" t="s">
        <v>1012</v>
      </c>
      <c r="F863" s="14" t="s">
        <v>2043</v>
      </c>
      <c r="G863" s="14" t="s">
        <v>2044</v>
      </c>
      <c r="H863" s="14">
        <v>84</v>
      </c>
      <c r="I863" s="14"/>
      <c r="J863" s="14" t="s">
        <v>2045</v>
      </c>
      <c r="K863" s="14" t="s">
        <v>2585</v>
      </c>
      <c r="L863" s="14" t="str">
        <f t="shared" si="13"/>
        <v>Long Điền/Bà Rịa - Vũng Tàu</v>
      </c>
      <c r="M863" s="14">
        <v>84</v>
      </c>
      <c r="N863" s="12"/>
      <c r="O863" s="12"/>
    </row>
    <row r="864" spans="1:15" ht="19">
      <c r="A864" s="14" t="s">
        <v>1370</v>
      </c>
      <c r="B864" s="14">
        <v>6000008621</v>
      </c>
      <c r="C864" s="14" t="s">
        <v>567</v>
      </c>
      <c r="D864" s="14" t="s">
        <v>2607</v>
      </c>
      <c r="E864" s="14" t="s">
        <v>565</v>
      </c>
      <c r="F864" s="14" t="s">
        <v>2043</v>
      </c>
      <c r="G864" s="14" t="s">
        <v>2044</v>
      </c>
      <c r="H864" s="14">
        <v>109</v>
      </c>
      <c r="I864" s="14"/>
      <c r="J864" s="14" t="s">
        <v>2045</v>
      </c>
      <c r="K864" s="16" t="s">
        <v>2046</v>
      </c>
      <c r="L864" s="14" t="str">
        <f t="shared" si="13"/>
        <v>Xuyên Mộc/Bà Rịa - Vũng Tàu</v>
      </c>
      <c r="M864" s="14">
        <v>109</v>
      </c>
      <c r="N864" s="12"/>
      <c r="O864" s="12"/>
    </row>
    <row r="865" spans="1:15" ht="19">
      <c r="A865" s="14" t="s">
        <v>1370</v>
      </c>
      <c r="B865" s="14">
        <v>6000008623</v>
      </c>
      <c r="C865" s="14" t="s">
        <v>567</v>
      </c>
      <c r="D865" s="14" t="s">
        <v>2608</v>
      </c>
      <c r="E865" s="14" t="s">
        <v>565</v>
      </c>
      <c r="F865" s="14" t="s">
        <v>2043</v>
      </c>
      <c r="G865" s="14" t="s">
        <v>2044</v>
      </c>
      <c r="H865" s="14">
        <v>109</v>
      </c>
      <c r="I865" s="14"/>
      <c r="J865" s="14" t="s">
        <v>2045</v>
      </c>
      <c r="K865" s="16" t="s">
        <v>2046</v>
      </c>
      <c r="L865" s="14" t="str">
        <f t="shared" si="13"/>
        <v>Xuyên Mộc/Bà Rịa - Vũng Tàu</v>
      </c>
      <c r="M865" s="14">
        <v>109</v>
      </c>
      <c r="N865" s="12"/>
      <c r="O865" s="12"/>
    </row>
    <row r="866" spans="1:15" ht="19">
      <c r="A866" s="14" t="s">
        <v>1370</v>
      </c>
      <c r="B866" s="14">
        <v>6000008671</v>
      </c>
      <c r="C866" s="14" t="s">
        <v>567</v>
      </c>
      <c r="D866" s="14" t="s">
        <v>2609</v>
      </c>
      <c r="E866" s="14" t="s">
        <v>569</v>
      </c>
      <c r="F866" s="14" t="s">
        <v>2043</v>
      </c>
      <c r="G866" s="14" t="s">
        <v>2044</v>
      </c>
      <c r="H866" s="14">
        <v>60</v>
      </c>
      <c r="I866" s="14"/>
      <c r="J866" s="14" t="s">
        <v>2045</v>
      </c>
      <c r="K866" s="14" t="s">
        <v>2585</v>
      </c>
      <c r="L866" s="14" t="str">
        <f t="shared" si="13"/>
        <v>Phú Mỹ/Bà Rịa - Vũng Tàu</v>
      </c>
      <c r="M866" s="14">
        <v>60</v>
      </c>
      <c r="N866" s="12"/>
      <c r="O866" s="12"/>
    </row>
    <row r="867" spans="1:15" ht="19">
      <c r="A867" s="14" t="s">
        <v>1370</v>
      </c>
      <c r="B867" s="14">
        <v>6000008694</v>
      </c>
      <c r="C867" s="14" t="s">
        <v>567</v>
      </c>
      <c r="D867" s="14" t="s">
        <v>2610</v>
      </c>
      <c r="E867" s="14" t="s">
        <v>569</v>
      </c>
      <c r="F867" s="14" t="s">
        <v>2043</v>
      </c>
      <c r="G867" s="14" t="s">
        <v>2044</v>
      </c>
      <c r="H867" s="14">
        <v>60</v>
      </c>
      <c r="I867" s="14"/>
      <c r="J867" s="14" t="s">
        <v>2045</v>
      </c>
      <c r="K867" s="14" t="s">
        <v>2585</v>
      </c>
      <c r="L867" s="14" t="str">
        <f t="shared" si="13"/>
        <v>Phú Mỹ/Bà Rịa - Vũng Tàu</v>
      </c>
      <c r="M867" s="14">
        <v>60</v>
      </c>
      <c r="N867" s="12"/>
      <c r="O867" s="12"/>
    </row>
    <row r="868" spans="1:15" ht="19">
      <c r="A868" s="14" t="s">
        <v>1370</v>
      </c>
      <c r="B868" s="14">
        <v>6000008884</v>
      </c>
      <c r="C868" s="14" t="s">
        <v>567</v>
      </c>
      <c r="D868" s="14" t="s">
        <v>2611</v>
      </c>
      <c r="E868" s="14" t="s">
        <v>569</v>
      </c>
      <c r="F868" s="14" t="s">
        <v>2043</v>
      </c>
      <c r="G868" s="14" t="s">
        <v>2044</v>
      </c>
      <c r="H868" s="14">
        <v>60</v>
      </c>
      <c r="I868" s="14"/>
      <c r="J868" s="14" t="s">
        <v>2045</v>
      </c>
      <c r="K868" s="14" t="s">
        <v>2585</v>
      </c>
      <c r="L868" s="14" t="str">
        <f t="shared" si="13"/>
        <v>Phú Mỹ/Bà Rịa - Vũng Tàu</v>
      </c>
      <c r="M868" s="14">
        <v>60</v>
      </c>
      <c r="N868" s="12"/>
      <c r="O868" s="12"/>
    </row>
    <row r="869" spans="1:15" ht="19">
      <c r="A869" s="14" t="s">
        <v>1370</v>
      </c>
      <c r="B869" s="14">
        <v>6000008951</v>
      </c>
      <c r="C869" s="14" t="s">
        <v>567</v>
      </c>
      <c r="D869" s="14" t="s">
        <v>2612</v>
      </c>
      <c r="E869" s="14" t="s">
        <v>993</v>
      </c>
      <c r="F869" s="14" t="s">
        <v>2043</v>
      </c>
      <c r="G869" s="14" t="s">
        <v>2044</v>
      </c>
      <c r="H869" s="14">
        <v>91</v>
      </c>
      <c r="I869" s="14"/>
      <c r="J869" s="14" t="s">
        <v>2045</v>
      </c>
      <c r="K869" s="14" t="s">
        <v>2585</v>
      </c>
      <c r="L869" s="14" t="str">
        <f t="shared" si="13"/>
        <v>Vũng Tàu/Bà Rịa - Vũng Tàu</v>
      </c>
      <c r="M869" s="14">
        <v>91</v>
      </c>
      <c r="N869" s="12"/>
      <c r="O869" s="12"/>
    </row>
    <row r="870" spans="1:15" ht="19">
      <c r="A870" s="14" t="s">
        <v>1370</v>
      </c>
      <c r="B870" s="14">
        <v>6000009074</v>
      </c>
      <c r="C870" s="14" t="s">
        <v>567</v>
      </c>
      <c r="D870" s="14" t="s">
        <v>2613</v>
      </c>
      <c r="E870" s="14" t="s">
        <v>565</v>
      </c>
      <c r="F870" s="14" t="s">
        <v>2043</v>
      </c>
      <c r="G870" s="14" t="s">
        <v>2044</v>
      </c>
      <c r="H870" s="14">
        <v>109</v>
      </c>
      <c r="I870" s="14"/>
      <c r="J870" s="14" t="s">
        <v>2045</v>
      </c>
      <c r="K870" s="16" t="s">
        <v>2046</v>
      </c>
      <c r="L870" s="14" t="str">
        <f t="shared" si="13"/>
        <v>Xuyên Mộc/Bà Rịa - Vũng Tàu</v>
      </c>
      <c r="M870" s="14">
        <v>109</v>
      </c>
      <c r="N870" s="12"/>
      <c r="O870" s="12"/>
    </row>
    <row r="871" spans="1:15" ht="19">
      <c r="A871" s="14" t="s">
        <v>1370</v>
      </c>
      <c r="B871" s="14">
        <v>6000009337</v>
      </c>
      <c r="C871" s="14" t="s">
        <v>567</v>
      </c>
      <c r="D871" s="14" t="s">
        <v>2614</v>
      </c>
      <c r="E871" s="14" t="s">
        <v>1012</v>
      </c>
      <c r="F871" s="14" t="s">
        <v>2043</v>
      </c>
      <c r="G871" s="14" t="s">
        <v>2044</v>
      </c>
      <c r="H871" s="14">
        <v>84</v>
      </c>
      <c r="I871" s="14"/>
      <c r="J871" s="14" t="s">
        <v>2045</v>
      </c>
      <c r="K871" s="14" t="s">
        <v>2585</v>
      </c>
      <c r="L871" s="14" t="str">
        <f t="shared" si="13"/>
        <v>Long Điền/Bà Rịa - Vũng Tàu</v>
      </c>
      <c r="M871" s="14">
        <v>84</v>
      </c>
      <c r="N871" s="12"/>
      <c r="O871" s="12"/>
    </row>
    <row r="872" spans="1:15" ht="19">
      <c r="A872" s="14" t="s">
        <v>1370</v>
      </c>
      <c r="B872" s="14">
        <v>6000009466</v>
      </c>
      <c r="C872" s="14" t="s">
        <v>567</v>
      </c>
      <c r="D872" s="14" t="s">
        <v>2615</v>
      </c>
      <c r="E872" s="14" t="s">
        <v>579</v>
      </c>
      <c r="F872" s="14" t="s">
        <v>2043</v>
      </c>
      <c r="G872" s="14" t="s">
        <v>2044</v>
      </c>
      <c r="H872" s="14">
        <v>82</v>
      </c>
      <c r="I872" s="14"/>
      <c r="J872" s="14" t="s">
        <v>2045</v>
      </c>
      <c r="K872" s="14" t="s">
        <v>2585</v>
      </c>
      <c r="L872" s="14" t="str">
        <f t="shared" si="13"/>
        <v>Bà Rịa/Bà Rịa - Vũng Tàu</v>
      </c>
      <c r="M872" s="14">
        <v>82</v>
      </c>
      <c r="N872" s="12"/>
      <c r="O872" s="12"/>
    </row>
    <row r="873" spans="1:15" ht="19">
      <c r="A873" s="14" t="s">
        <v>1370</v>
      </c>
      <c r="B873" s="14">
        <v>5000004074</v>
      </c>
      <c r="C873" s="14" t="s">
        <v>2616</v>
      </c>
      <c r="D873" s="14" t="s">
        <v>2617</v>
      </c>
      <c r="E873" s="14" t="s">
        <v>751</v>
      </c>
      <c r="F873" s="14" t="s">
        <v>750</v>
      </c>
      <c r="G873" s="14" t="s">
        <v>2044</v>
      </c>
      <c r="H873" s="14">
        <v>18</v>
      </c>
      <c r="I873" s="14"/>
      <c r="J873" s="14" t="s">
        <v>2045</v>
      </c>
      <c r="K873" s="14" t="s">
        <v>2618</v>
      </c>
      <c r="L873" s="14" t="str">
        <f t="shared" si="13"/>
        <v>Biên Hòa/Đồng Nai</v>
      </c>
      <c r="M873" s="14">
        <v>18</v>
      </c>
      <c r="N873" s="12"/>
      <c r="O873" s="12"/>
    </row>
    <row r="874" spans="1:15" ht="19">
      <c r="A874" s="14" t="s">
        <v>1370</v>
      </c>
      <c r="B874" s="14">
        <v>5000004087</v>
      </c>
      <c r="C874" s="14" t="s">
        <v>2619</v>
      </c>
      <c r="D874" s="14" t="s">
        <v>2620</v>
      </c>
      <c r="E874" s="14" t="s">
        <v>751</v>
      </c>
      <c r="F874" s="14" t="s">
        <v>750</v>
      </c>
      <c r="G874" s="14" t="s">
        <v>2044</v>
      </c>
      <c r="H874" s="14">
        <v>18</v>
      </c>
      <c r="I874" s="14"/>
      <c r="J874" s="14" t="s">
        <v>2045</v>
      </c>
      <c r="K874" s="14" t="s">
        <v>2618</v>
      </c>
      <c r="L874" s="14" t="str">
        <f t="shared" si="13"/>
        <v>Biên Hòa/Đồng Nai</v>
      </c>
      <c r="M874" s="14">
        <v>18</v>
      </c>
      <c r="N874" s="12"/>
      <c r="O874" s="12"/>
    </row>
    <row r="875" spans="1:15" ht="19">
      <c r="A875" s="14" t="s">
        <v>1370</v>
      </c>
      <c r="B875" s="14">
        <v>5000004323</v>
      </c>
      <c r="C875" s="14" t="s">
        <v>2621</v>
      </c>
      <c r="D875" s="14" t="s">
        <v>2622</v>
      </c>
      <c r="E875" s="14" t="s">
        <v>751</v>
      </c>
      <c r="F875" s="14" t="s">
        <v>750</v>
      </c>
      <c r="G875" s="14" t="s">
        <v>2044</v>
      </c>
      <c r="H875" s="14">
        <v>18</v>
      </c>
      <c r="I875" s="14"/>
      <c r="J875" s="14" t="s">
        <v>2045</v>
      </c>
      <c r="K875" s="14" t="s">
        <v>2618</v>
      </c>
      <c r="L875" s="14" t="str">
        <f t="shared" si="13"/>
        <v>Biên Hòa/Đồng Nai</v>
      </c>
      <c r="M875" s="14">
        <v>18</v>
      </c>
      <c r="N875" s="12"/>
      <c r="O875" s="12"/>
    </row>
    <row r="876" spans="1:15" ht="19">
      <c r="A876" s="14" t="s">
        <v>1370</v>
      </c>
      <c r="B876" s="14">
        <v>5000006747</v>
      </c>
      <c r="C876" s="14" t="s">
        <v>2623</v>
      </c>
      <c r="D876" s="14" t="s">
        <v>2624</v>
      </c>
      <c r="E876" s="14" t="s">
        <v>751</v>
      </c>
      <c r="F876" s="14" t="s">
        <v>750</v>
      </c>
      <c r="G876" s="14" t="s">
        <v>2044</v>
      </c>
      <c r="H876" s="14">
        <v>18</v>
      </c>
      <c r="I876" s="14"/>
      <c r="J876" s="14" t="s">
        <v>2045</v>
      </c>
      <c r="K876" s="14" t="s">
        <v>2618</v>
      </c>
      <c r="L876" s="14" t="str">
        <f t="shared" si="13"/>
        <v>Biên Hòa/Đồng Nai</v>
      </c>
      <c r="M876" s="14">
        <v>18</v>
      </c>
      <c r="N876" s="12"/>
      <c r="O876" s="12"/>
    </row>
    <row r="877" spans="1:15" ht="19">
      <c r="A877" s="14" t="s">
        <v>1370</v>
      </c>
      <c r="B877" s="14">
        <v>5000009762</v>
      </c>
      <c r="C877" s="14" t="s">
        <v>2625</v>
      </c>
      <c r="D877" s="14" t="s">
        <v>2626</v>
      </c>
      <c r="E877" s="14" t="s">
        <v>2627</v>
      </c>
      <c r="F877" s="14" t="s">
        <v>750</v>
      </c>
      <c r="G877" s="14" t="s">
        <v>2044</v>
      </c>
      <c r="H877" s="14">
        <v>38</v>
      </c>
      <c r="I877" s="14"/>
      <c r="J877" s="14" t="s">
        <v>2045</v>
      </c>
      <c r="K877" s="14" t="s">
        <v>2618</v>
      </c>
      <c r="L877" s="14" t="str">
        <f t="shared" si="13"/>
        <v>Trảng Bom/Đồng Nai</v>
      </c>
      <c r="M877" s="14">
        <v>38</v>
      </c>
      <c r="N877" s="12"/>
      <c r="O877" s="12"/>
    </row>
    <row r="878" spans="1:15" ht="19">
      <c r="A878" s="14" t="s">
        <v>1370</v>
      </c>
      <c r="B878" s="14">
        <v>6000003030</v>
      </c>
      <c r="C878" s="14" t="s">
        <v>1093</v>
      </c>
      <c r="D878" s="14" t="s">
        <v>2628</v>
      </c>
      <c r="E878" s="14" t="s">
        <v>952</v>
      </c>
      <c r="F878" s="14" t="s">
        <v>750</v>
      </c>
      <c r="G878" s="14" t="s">
        <v>2044</v>
      </c>
      <c r="H878" s="14">
        <v>62</v>
      </c>
      <c r="I878" s="14"/>
      <c r="J878" s="14" t="s">
        <v>2045</v>
      </c>
      <c r="K878" s="14" t="s">
        <v>2618</v>
      </c>
      <c r="L878" s="14" t="str">
        <f t="shared" si="13"/>
        <v>Long Khánh/Đồng Nai</v>
      </c>
      <c r="M878" s="14">
        <v>62</v>
      </c>
      <c r="N878" s="12"/>
      <c r="O878" s="12"/>
    </row>
    <row r="879" spans="1:15" ht="19">
      <c r="A879" s="14" t="s">
        <v>1370</v>
      </c>
      <c r="B879" s="14">
        <v>6000003048</v>
      </c>
      <c r="C879" s="14" t="s">
        <v>759</v>
      </c>
      <c r="D879" s="14" t="s">
        <v>2629</v>
      </c>
      <c r="E879" s="14" t="s">
        <v>2627</v>
      </c>
      <c r="F879" s="14" t="s">
        <v>750</v>
      </c>
      <c r="G879" s="14" t="s">
        <v>2044</v>
      </c>
      <c r="H879" s="14">
        <v>38</v>
      </c>
      <c r="I879" s="14"/>
      <c r="J879" s="14" t="s">
        <v>2045</v>
      </c>
      <c r="K879" s="14" t="s">
        <v>2618</v>
      </c>
      <c r="L879" s="14" t="str">
        <f t="shared" si="13"/>
        <v>Trảng Bom/Đồng Nai</v>
      </c>
      <c r="M879" s="14">
        <v>38</v>
      </c>
      <c r="N879" s="12"/>
      <c r="O879" s="12"/>
    </row>
    <row r="880" spans="1:15" ht="19">
      <c r="A880" s="14" t="s">
        <v>1370</v>
      </c>
      <c r="B880" s="14">
        <v>6000003051</v>
      </c>
      <c r="C880" s="14" t="s">
        <v>759</v>
      </c>
      <c r="D880" s="14" t="s">
        <v>2630</v>
      </c>
      <c r="E880" s="14" t="s">
        <v>2627</v>
      </c>
      <c r="F880" s="14" t="s">
        <v>750</v>
      </c>
      <c r="G880" s="14" t="s">
        <v>2044</v>
      </c>
      <c r="H880" s="14">
        <v>38</v>
      </c>
      <c r="I880" s="14"/>
      <c r="J880" s="14" t="s">
        <v>2045</v>
      </c>
      <c r="K880" s="14" t="s">
        <v>2618</v>
      </c>
      <c r="L880" s="14" t="str">
        <f t="shared" si="13"/>
        <v>Trảng Bom/Đồng Nai</v>
      </c>
      <c r="M880" s="14">
        <v>38</v>
      </c>
      <c r="N880" s="12"/>
      <c r="O880" s="12"/>
    </row>
    <row r="881" spans="1:15" ht="19">
      <c r="A881" s="14" t="s">
        <v>1370</v>
      </c>
      <c r="B881" s="14">
        <v>6000003054</v>
      </c>
      <c r="C881" s="14" t="s">
        <v>759</v>
      </c>
      <c r="D881" s="14" t="s">
        <v>2631</v>
      </c>
      <c r="E881" s="14" t="s">
        <v>751</v>
      </c>
      <c r="F881" s="14" t="s">
        <v>750</v>
      </c>
      <c r="G881" s="14" t="s">
        <v>2044</v>
      </c>
      <c r="H881" s="14">
        <v>18</v>
      </c>
      <c r="I881" s="14"/>
      <c r="J881" s="14" t="s">
        <v>2045</v>
      </c>
      <c r="K881" s="14" t="s">
        <v>2618</v>
      </c>
      <c r="L881" s="14" t="str">
        <f t="shared" si="13"/>
        <v>Biên Hòa/Đồng Nai</v>
      </c>
      <c r="M881" s="14">
        <v>18</v>
      </c>
      <c r="N881" s="12"/>
      <c r="O881" s="12"/>
    </row>
    <row r="882" spans="1:15" ht="19">
      <c r="A882" s="14" t="s">
        <v>1370</v>
      </c>
      <c r="B882" s="14">
        <v>6000003056</v>
      </c>
      <c r="C882" s="14" t="s">
        <v>759</v>
      </c>
      <c r="D882" s="14" t="s">
        <v>2632</v>
      </c>
      <c r="E882" s="14" t="s">
        <v>2633</v>
      </c>
      <c r="F882" s="14" t="s">
        <v>750</v>
      </c>
      <c r="G882" s="14" t="s">
        <v>2044</v>
      </c>
      <c r="H882" s="14">
        <v>56</v>
      </c>
      <c r="I882" s="14"/>
      <c r="J882" s="14" t="s">
        <v>2045</v>
      </c>
      <c r="K882" s="14" t="s">
        <v>2634</v>
      </c>
      <c r="L882" s="14" t="str">
        <f t="shared" si="13"/>
        <v>Thống Nhất/Đồng Nai</v>
      </c>
      <c r="M882" s="14">
        <v>56</v>
      </c>
      <c r="N882" s="12"/>
      <c r="O882" s="12"/>
    </row>
    <row r="883" spans="1:15" ht="19">
      <c r="A883" s="14" t="s">
        <v>1370</v>
      </c>
      <c r="B883" s="14">
        <v>6000003058</v>
      </c>
      <c r="C883" s="14" t="s">
        <v>1093</v>
      </c>
      <c r="D883" s="14" t="s">
        <v>2635</v>
      </c>
      <c r="E883" s="14" t="s">
        <v>2627</v>
      </c>
      <c r="F883" s="14" t="s">
        <v>750</v>
      </c>
      <c r="G883" s="14" t="s">
        <v>2044</v>
      </c>
      <c r="H883" s="14">
        <v>38</v>
      </c>
      <c r="I883" s="14"/>
      <c r="J883" s="14" t="s">
        <v>2045</v>
      </c>
      <c r="K883" s="14" t="s">
        <v>2618</v>
      </c>
      <c r="L883" s="14" t="str">
        <f t="shared" si="13"/>
        <v>Trảng Bom/Đồng Nai</v>
      </c>
      <c r="M883" s="14">
        <v>38</v>
      </c>
      <c r="N883" s="12"/>
      <c r="O883" s="12"/>
    </row>
    <row r="884" spans="1:15" ht="19">
      <c r="A884" s="14" t="s">
        <v>1370</v>
      </c>
      <c r="B884" s="14">
        <v>6000003060</v>
      </c>
      <c r="C884" s="14" t="s">
        <v>1093</v>
      </c>
      <c r="D884" s="14" t="s">
        <v>2636</v>
      </c>
      <c r="E884" s="14" t="s">
        <v>751</v>
      </c>
      <c r="F884" s="14" t="s">
        <v>750</v>
      </c>
      <c r="G884" s="14" t="s">
        <v>2044</v>
      </c>
      <c r="H884" s="14">
        <v>18</v>
      </c>
      <c r="I884" s="14"/>
      <c r="J884" s="14" t="s">
        <v>2045</v>
      </c>
      <c r="K884" s="14" t="s">
        <v>2618</v>
      </c>
      <c r="L884" s="14" t="str">
        <f t="shared" si="13"/>
        <v>Biên Hòa/Đồng Nai</v>
      </c>
      <c r="M884" s="14">
        <v>18</v>
      </c>
      <c r="N884" s="12"/>
      <c r="O884" s="12"/>
    </row>
    <row r="885" spans="1:15" ht="19">
      <c r="A885" s="14" t="s">
        <v>1370</v>
      </c>
      <c r="B885" s="14">
        <v>6000003062</v>
      </c>
      <c r="C885" s="14" t="s">
        <v>759</v>
      </c>
      <c r="D885" s="14" t="s">
        <v>2637</v>
      </c>
      <c r="E885" s="14" t="s">
        <v>2638</v>
      </c>
      <c r="F885" s="14" t="s">
        <v>750</v>
      </c>
      <c r="G885" s="14" t="s">
        <v>2044</v>
      </c>
      <c r="H885" s="14">
        <v>86</v>
      </c>
      <c r="I885" s="14"/>
      <c r="J885" s="14" t="s">
        <v>2045</v>
      </c>
      <c r="K885" s="14" t="s">
        <v>2634</v>
      </c>
      <c r="L885" s="14" t="str">
        <f t="shared" si="13"/>
        <v>Định Quán/Đồng Nai</v>
      </c>
      <c r="M885" s="14">
        <v>86</v>
      </c>
      <c r="N885" s="12"/>
      <c r="O885" s="12"/>
    </row>
    <row r="886" spans="1:15" ht="19">
      <c r="A886" s="14" t="s">
        <v>1370</v>
      </c>
      <c r="B886" s="14">
        <v>6000003066</v>
      </c>
      <c r="C886" s="17" t="s">
        <v>1093</v>
      </c>
      <c r="D886" s="17" t="s">
        <v>2639</v>
      </c>
      <c r="E886" s="17" t="s">
        <v>751</v>
      </c>
      <c r="F886" s="17" t="s">
        <v>750</v>
      </c>
      <c r="G886" s="17" t="s">
        <v>2044</v>
      </c>
      <c r="H886" s="17">
        <v>56</v>
      </c>
      <c r="I886" s="17"/>
      <c r="J886" s="17" t="s">
        <v>2045</v>
      </c>
      <c r="K886" s="14" t="s">
        <v>2618</v>
      </c>
      <c r="L886" s="14" t="str">
        <f t="shared" si="13"/>
        <v>Biên Hòa/Đồng Nai</v>
      </c>
      <c r="M886" s="14">
        <v>18</v>
      </c>
      <c r="N886" s="12"/>
      <c r="O886" s="12"/>
    </row>
    <row r="887" spans="1:15" ht="19">
      <c r="A887" s="14" t="s">
        <v>1370</v>
      </c>
      <c r="B887" s="14">
        <v>6000003067</v>
      </c>
      <c r="C887" s="14" t="s">
        <v>759</v>
      </c>
      <c r="D887" s="14" t="s">
        <v>2640</v>
      </c>
      <c r="E887" s="14" t="s">
        <v>751</v>
      </c>
      <c r="F887" s="14" t="s">
        <v>750</v>
      </c>
      <c r="G887" s="14" t="s">
        <v>2044</v>
      </c>
      <c r="H887" s="14">
        <v>18</v>
      </c>
      <c r="I887" s="14"/>
      <c r="J887" s="14" t="s">
        <v>2045</v>
      </c>
      <c r="K887" s="14" t="s">
        <v>2618</v>
      </c>
      <c r="L887" s="14" t="str">
        <f t="shared" si="13"/>
        <v>Biên Hòa/Đồng Nai</v>
      </c>
      <c r="M887" s="14">
        <v>18</v>
      </c>
      <c r="N887" s="12"/>
      <c r="O887" s="12"/>
    </row>
    <row r="888" spans="1:15" ht="19">
      <c r="A888" s="14" t="s">
        <v>1370</v>
      </c>
      <c r="B888" s="14">
        <v>6000003069</v>
      </c>
      <c r="C888" s="14" t="s">
        <v>1093</v>
      </c>
      <c r="D888" s="14" t="s">
        <v>2641</v>
      </c>
      <c r="E888" s="14" t="s">
        <v>751</v>
      </c>
      <c r="F888" s="14" t="s">
        <v>750</v>
      </c>
      <c r="G888" s="14" t="s">
        <v>2044</v>
      </c>
      <c r="H888" s="14">
        <v>18</v>
      </c>
      <c r="I888" s="14"/>
      <c r="J888" s="14" t="s">
        <v>2045</v>
      </c>
      <c r="K888" s="14" t="s">
        <v>2618</v>
      </c>
      <c r="L888" s="14" t="str">
        <f t="shared" si="13"/>
        <v>Biên Hòa/Đồng Nai</v>
      </c>
      <c r="M888" s="14">
        <v>18</v>
      </c>
      <c r="N888" s="12"/>
      <c r="O888" s="12"/>
    </row>
    <row r="889" spans="1:15" ht="19">
      <c r="A889" s="14" t="s">
        <v>1370</v>
      </c>
      <c r="B889" s="14">
        <v>6000003070</v>
      </c>
      <c r="C889" s="14" t="s">
        <v>759</v>
      </c>
      <c r="D889" s="14" t="s">
        <v>2642</v>
      </c>
      <c r="E889" s="14" t="s">
        <v>997</v>
      </c>
      <c r="F889" s="14" t="s">
        <v>750</v>
      </c>
      <c r="G889" s="14" t="s">
        <v>2044</v>
      </c>
      <c r="H889" s="14">
        <v>42</v>
      </c>
      <c r="I889" s="14"/>
      <c r="J889" s="14" t="s">
        <v>2045</v>
      </c>
      <c r="K889" s="14" t="s">
        <v>2585</v>
      </c>
      <c r="L889" s="14" t="str">
        <f t="shared" si="13"/>
        <v>Long Thành/Đồng Nai</v>
      </c>
      <c r="M889" s="14">
        <v>42</v>
      </c>
      <c r="N889" s="12"/>
      <c r="O889" s="12"/>
    </row>
    <row r="890" spans="1:15" ht="19">
      <c r="A890" s="14" t="s">
        <v>1370</v>
      </c>
      <c r="B890" s="14">
        <v>6000003072</v>
      </c>
      <c r="C890" s="14" t="s">
        <v>759</v>
      </c>
      <c r="D890" s="14" t="s">
        <v>2643</v>
      </c>
      <c r="E890" s="14" t="s">
        <v>997</v>
      </c>
      <c r="F890" s="14" t="s">
        <v>750</v>
      </c>
      <c r="G890" s="14" t="s">
        <v>2044</v>
      </c>
      <c r="H890" s="14">
        <v>42</v>
      </c>
      <c r="I890" s="14"/>
      <c r="J890" s="14" t="s">
        <v>2045</v>
      </c>
      <c r="K890" s="14" t="s">
        <v>2585</v>
      </c>
      <c r="L890" s="14" t="str">
        <f t="shared" si="13"/>
        <v>Long Thành/Đồng Nai</v>
      </c>
      <c r="M890" s="14">
        <v>42</v>
      </c>
      <c r="N890" s="12"/>
      <c r="O890" s="12"/>
    </row>
    <row r="891" spans="1:15" ht="19">
      <c r="A891" s="14" t="s">
        <v>1370</v>
      </c>
      <c r="B891" s="14">
        <v>6000003092</v>
      </c>
      <c r="C891" s="14" t="s">
        <v>162</v>
      </c>
      <c r="D891" s="14" t="s">
        <v>2644</v>
      </c>
      <c r="E891" s="14" t="s">
        <v>751</v>
      </c>
      <c r="F891" s="14" t="s">
        <v>750</v>
      </c>
      <c r="G891" s="14" t="s">
        <v>2044</v>
      </c>
      <c r="H891" s="14">
        <v>18</v>
      </c>
      <c r="I891" s="14"/>
      <c r="J891" s="14" t="s">
        <v>2045</v>
      </c>
      <c r="K891" s="14" t="s">
        <v>2618</v>
      </c>
      <c r="L891" s="14" t="str">
        <f t="shared" si="13"/>
        <v>Biên Hòa/Đồng Nai</v>
      </c>
      <c r="M891" s="14">
        <v>18</v>
      </c>
      <c r="N891" s="12"/>
      <c r="O891" s="12"/>
    </row>
    <row r="892" spans="1:15" ht="19">
      <c r="A892" s="14" t="s">
        <v>1370</v>
      </c>
      <c r="B892" s="14">
        <v>6000003253</v>
      </c>
      <c r="C892" s="14" t="s">
        <v>759</v>
      </c>
      <c r="D892" s="14" t="s">
        <v>2645</v>
      </c>
      <c r="E892" s="14" t="s">
        <v>952</v>
      </c>
      <c r="F892" s="14" t="s">
        <v>750</v>
      </c>
      <c r="G892" s="14" t="s">
        <v>2044</v>
      </c>
      <c r="H892" s="14">
        <v>62</v>
      </c>
      <c r="I892" s="14"/>
      <c r="J892" s="14" t="s">
        <v>2045</v>
      </c>
      <c r="K892" s="14" t="s">
        <v>2618</v>
      </c>
      <c r="L892" s="14" t="str">
        <f t="shared" si="13"/>
        <v>Long Khánh/Đồng Nai</v>
      </c>
      <c r="M892" s="14">
        <v>62</v>
      </c>
      <c r="N892" s="12"/>
      <c r="O892" s="12"/>
    </row>
    <row r="893" spans="1:15" ht="19">
      <c r="A893" s="14" t="s">
        <v>1370</v>
      </c>
      <c r="B893" s="14">
        <v>6000004996</v>
      </c>
      <c r="C893" s="14" t="s">
        <v>1622</v>
      </c>
      <c r="D893" s="14" t="s">
        <v>2646</v>
      </c>
      <c r="E893" s="14" t="s">
        <v>751</v>
      </c>
      <c r="F893" s="14" t="s">
        <v>750</v>
      </c>
      <c r="G893" s="14" t="s">
        <v>2044</v>
      </c>
      <c r="H893" s="14">
        <v>18</v>
      </c>
      <c r="I893" s="14" t="s">
        <v>2647</v>
      </c>
      <c r="J893" s="14" t="s">
        <v>2045</v>
      </c>
      <c r="K893" s="14" t="s">
        <v>2618</v>
      </c>
      <c r="L893" s="18" t="str">
        <f t="shared" si="13"/>
        <v>Biên Hòa/Đồng Nai</v>
      </c>
      <c r="M893" s="14">
        <v>18</v>
      </c>
      <c r="N893" s="12"/>
      <c r="O893" s="12"/>
    </row>
    <row r="894" spans="1:15" ht="19">
      <c r="A894" s="14" t="s">
        <v>1370</v>
      </c>
      <c r="B894" s="14">
        <v>6000005000</v>
      </c>
      <c r="C894" s="14" t="s">
        <v>759</v>
      </c>
      <c r="D894" s="14" t="s">
        <v>2648</v>
      </c>
      <c r="E894" s="14" t="s">
        <v>2627</v>
      </c>
      <c r="F894" s="14" t="s">
        <v>750</v>
      </c>
      <c r="G894" s="14" t="s">
        <v>2044</v>
      </c>
      <c r="H894" s="14">
        <v>38</v>
      </c>
      <c r="I894" s="14"/>
      <c r="J894" s="14" t="s">
        <v>2045</v>
      </c>
      <c r="K894" s="14" t="s">
        <v>2618</v>
      </c>
      <c r="L894" s="14" t="str">
        <f t="shared" si="13"/>
        <v>Trảng Bom/Đồng Nai</v>
      </c>
      <c r="M894" s="14">
        <v>38</v>
      </c>
      <c r="N894" s="12"/>
      <c r="O894" s="12"/>
    </row>
    <row r="895" spans="1:15" ht="19">
      <c r="A895" s="14" t="s">
        <v>1370</v>
      </c>
      <c r="B895" s="14">
        <v>6000005054</v>
      </c>
      <c r="C895" s="14" t="s">
        <v>759</v>
      </c>
      <c r="D895" s="14" t="s">
        <v>2649</v>
      </c>
      <c r="E895" s="14" t="s">
        <v>945</v>
      </c>
      <c r="F895" s="14" t="s">
        <v>750</v>
      </c>
      <c r="G895" s="14" t="s">
        <v>2044</v>
      </c>
      <c r="H895" s="14">
        <v>85</v>
      </c>
      <c r="I895" s="14"/>
      <c r="J895" s="14" t="s">
        <v>2045</v>
      </c>
      <c r="K895" s="14" t="s">
        <v>2618</v>
      </c>
      <c r="L895" s="14" t="str">
        <f t="shared" si="13"/>
        <v>Xuân Lộc/Đồng Nai</v>
      </c>
      <c r="M895" s="14">
        <v>85</v>
      </c>
      <c r="N895" s="12"/>
      <c r="O895" s="12"/>
    </row>
    <row r="896" spans="1:15" ht="19">
      <c r="A896" s="14" t="s">
        <v>1370</v>
      </c>
      <c r="B896" s="14">
        <v>6000005129</v>
      </c>
      <c r="C896" s="14" t="s">
        <v>759</v>
      </c>
      <c r="D896" s="14" t="s">
        <v>2650</v>
      </c>
      <c r="E896" s="14" t="s">
        <v>1000</v>
      </c>
      <c r="F896" s="14" t="s">
        <v>750</v>
      </c>
      <c r="G896" s="14" t="s">
        <v>2044</v>
      </c>
      <c r="H896" s="14">
        <v>52</v>
      </c>
      <c r="I896" s="14"/>
      <c r="J896" s="14" t="s">
        <v>2045</v>
      </c>
      <c r="K896" s="14" t="s">
        <v>2585</v>
      </c>
      <c r="L896" s="14" t="str">
        <f t="shared" si="13"/>
        <v>Nhơn Trạch/Đồng Nai</v>
      </c>
      <c r="M896" s="14">
        <v>52</v>
      </c>
      <c r="N896" s="12"/>
      <c r="O896" s="12"/>
    </row>
    <row r="897" spans="1:15" ht="19">
      <c r="A897" s="14" t="s">
        <v>1370</v>
      </c>
      <c r="B897" s="14">
        <v>6000005135</v>
      </c>
      <c r="C897" s="14" t="s">
        <v>759</v>
      </c>
      <c r="D897" s="14" t="s">
        <v>2651</v>
      </c>
      <c r="E897" s="14" t="s">
        <v>1000</v>
      </c>
      <c r="F897" s="14" t="s">
        <v>750</v>
      </c>
      <c r="G897" s="14" t="s">
        <v>2044</v>
      </c>
      <c r="H897" s="14">
        <v>52</v>
      </c>
      <c r="I897" s="14"/>
      <c r="J897" s="14" t="s">
        <v>2045</v>
      </c>
      <c r="K897" s="14" t="s">
        <v>2585</v>
      </c>
      <c r="L897" s="14" t="str">
        <f t="shared" si="13"/>
        <v>Nhơn Trạch/Đồng Nai</v>
      </c>
      <c r="M897" s="14">
        <v>52</v>
      </c>
      <c r="N897" s="12"/>
      <c r="O897" s="12"/>
    </row>
    <row r="898" spans="1:15" ht="19">
      <c r="A898" s="14" t="s">
        <v>1370</v>
      </c>
      <c r="B898" s="14">
        <v>6000005183</v>
      </c>
      <c r="C898" s="14" t="s">
        <v>759</v>
      </c>
      <c r="D898" s="14" t="s">
        <v>2652</v>
      </c>
      <c r="E898" s="14" t="s">
        <v>2627</v>
      </c>
      <c r="F898" s="14" t="s">
        <v>750</v>
      </c>
      <c r="G898" s="14" t="s">
        <v>2044</v>
      </c>
      <c r="H898" s="14">
        <v>38</v>
      </c>
      <c r="I898" s="14"/>
      <c r="J898" s="14" t="s">
        <v>2045</v>
      </c>
      <c r="K898" s="14" t="s">
        <v>2618</v>
      </c>
      <c r="L898" s="14" t="str">
        <f t="shared" ref="L898:L961" si="14">E898&amp;"/"&amp;F898</f>
        <v>Trảng Bom/Đồng Nai</v>
      </c>
      <c r="M898" s="14">
        <v>38</v>
      </c>
      <c r="N898" s="12"/>
      <c r="O898" s="12"/>
    </row>
    <row r="899" spans="1:15" ht="19">
      <c r="A899" s="14" t="s">
        <v>1370</v>
      </c>
      <c r="B899" s="14">
        <v>6000005184</v>
      </c>
      <c r="C899" s="14" t="s">
        <v>759</v>
      </c>
      <c r="D899" s="14" t="s">
        <v>2653</v>
      </c>
      <c r="E899" s="14" t="s">
        <v>1461</v>
      </c>
      <c r="F899" s="14" t="s">
        <v>750</v>
      </c>
      <c r="G899" s="14" t="s">
        <v>2044</v>
      </c>
      <c r="H899" s="14">
        <v>130</v>
      </c>
      <c r="I899" s="14"/>
      <c r="J899" s="14" t="s">
        <v>2045</v>
      </c>
      <c r="K899" s="14" t="s">
        <v>2634</v>
      </c>
      <c r="L899" s="14" t="str">
        <f t="shared" si="14"/>
        <v>Tân Phú/Đồng Nai</v>
      </c>
      <c r="M899" s="14">
        <v>140</v>
      </c>
      <c r="N899" s="12"/>
      <c r="O899" s="12"/>
    </row>
    <row r="900" spans="1:15" ht="19">
      <c r="A900" s="14" t="s">
        <v>1370</v>
      </c>
      <c r="B900" s="14">
        <v>6000005267</v>
      </c>
      <c r="C900" s="14" t="s">
        <v>759</v>
      </c>
      <c r="D900" s="14" t="s">
        <v>2654</v>
      </c>
      <c r="E900" s="14" t="s">
        <v>751</v>
      </c>
      <c r="F900" s="14" t="s">
        <v>750</v>
      </c>
      <c r="G900" s="14" t="s">
        <v>2044</v>
      </c>
      <c r="H900" s="14">
        <v>18</v>
      </c>
      <c r="I900" s="14"/>
      <c r="J900" s="14" t="s">
        <v>2045</v>
      </c>
      <c r="K900" s="14" t="s">
        <v>2618</v>
      </c>
      <c r="L900" s="14" t="str">
        <f t="shared" si="14"/>
        <v>Biên Hòa/Đồng Nai</v>
      </c>
      <c r="M900" s="14">
        <v>18</v>
      </c>
      <c r="N900" s="12"/>
      <c r="O900" s="12"/>
    </row>
    <row r="901" spans="1:15" ht="19">
      <c r="A901" s="14" t="s">
        <v>1370</v>
      </c>
      <c r="B901" s="14">
        <v>6000005278</v>
      </c>
      <c r="C901" s="14" t="s">
        <v>759</v>
      </c>
      <c r="D901" s="14" t="s">
        <v>2655</v>
      </c>
      <c r="E901" s="14" t="s">
        <v>751</v>
      </c>
      <c r="F901" s="14" t="s">
        <v>750</v>
      </c>
      <c r="G901" s="14" t="s">
        <v>2044</v>
      </c>
      <c r="H901" s="14">
        <v>18</v>
      </c>
      <c r="I901" s="14"/>
      <c r="J901" s="14" t="s">
        <v>2045</v>
      </c>
      <c r="K901" s="14" t="s">
        <v>2618</v>
      </c>
      <c r="L901" s="14" t="str">
        <f t="shared" si="14"/>
        <v>Biên Hòa/Đồng Nai</v>
      </c>
      <c r="M901" s="14">
        <v>18</v>
      </c>
      <c r="N901" s="12"/>
      <c r="O901" s="12"/>
    </row>
    <row r="902" spans="1:15" ht="19">
      <c r="A902" s="14" t="s">
        <v>1370</v>
      </c>
      <c r="B902" s="14">
        <v>6000005309</v>
      </c>
      <c r="C902" s="14" t="s">
        <v>759</v>
      </c>
      <c r="D902" s="14" t="s">
        <v>2656</v>
      </c>
      <c r="E902" s="14" t="s">
        <v>2638</v>
      </c>
      <c r="F902" s="14" t="s">
        <v>750</v>
      </c>
      <c r="G902" s="14" t="s">
        <v>2044</v>
      </c>
      <c r="H902" s="14">
        <v>86</v>
      </c>
      <c r="I902" s="14"/>
      <c r="J902" s="14" t="s">
        <v>2045</v>
      </c>
      <c r="K902" s="14" t="s">
        <v>2634</v>
      </c>
      <c r="L902" s="14" t="str">
        <f t="shared" si="14"/>
        <v>Định Quán/Đồng Nai</v>
      </c>
      <c r="M902" s="14">
        <v>86</v>
      </c>
      <c r="N902" s="12"/>
      <c r="O902" s="12"/>
    </row>
    <row r="903" spans="1:15" ht="19">
      <c r="A903" s="14" t="s">
        <v>1370</v>
      </c>
      <c r="B903" s="14">
        <v>6000005345</v>
      </c>
      <c r="C903" s="14" t="s">
        <v>759</v>
      </c>
      <c r="D903" s="14" t="s">
        <v>2657</v>
      </c>
      <c r="E903" s="14" t="s">
        <v>751</v>
      </c>
      <c r="F903" s="14" t="s">
        <v>750</v>
      </c>
      <c r="G903" s="14" t="s">
        <v>2044</v>
      </c>
      <c r="H903" s="14">
        <v>18</v>
      </c>
      <c r="I903" s="14"/>
      <c r="J903" s="14" t="s">
        <v>2045</v>
      </c>
      <c r="K903" s="14" t="s">
        <v>2618</v>
      </c>
      <c r="L903" s="14" t="str">
        <f t="shared" si="14"/>
        <v>Biên Hòa/Đồng Nai</v>
      </c>
      <c r="M903" s="14">
        <v>18</v>
      </c>
      <c r="N903" s="12"/>
      <c r="O903" s="12"/>
    </row>
    <row r="904" spans="1:15" ht="19">
      <c r="A904" s="14" t="s">
        <v>1370</v>
      </c>
      <c r="B904" s="14">
        <v>6000005441</v>
      </c>
      <c r="C904" s="14" t="s">
        <v>759</v>
      </c>
      <c r="D904" s="14" t="s">
        <v>2658</v>
      </c>
      <c r="E904" s="14" t="s">
        <v>997</v>
      </c>
      <c r="F904" s="14" t="s">
        <v>750</v>
      </c>
      <c r="G904" s="14" t="s">
        <v>2044</v>
      </c>
      <c r="H904" s="14">
        <v>42</v>
      </c>
      <c r="I904" s="14"/>
      <c r="J904" s="14" t="s">
        <v>2045</v>
      </c>
      <c r="K904" s="14" t="s">
        <v>2585</v>
      </c>
      <c r="L904" s="14" t="str">
        <f t="shared" si="14"/>
        <v>Long Thành/Đồng Nai</v>
      </c>
      <c r="M904" s="14">
        <v>42</v>
      </c>
      <c r="N904" s="12"/>
      <c r="O904" s="12"/>
    </row>
    <row r="905" spans="1:15" ht="19">
      <c r="A905" s="14" t="s">
        <v>1370</v>
      </c>
      <c r="B905" s="14">
        <v>6000005442</v>
      </c>
      <c r="C905" s="14" t="s">
        <v>759</v>
      </c>
      <c r="D905" s="14" t="s">
        <v>2659</v>
      </c>
      <c r="E905" s="14" t="s">
        <v>997</v>
      </c>
      <c r="F905" s="14" t="s">
        <v>750</v>
      </c>
      <c r="G905" s="14" t="s">
        <v>2044</v>
      </c>
      <c r="H905" s="14">
        <v>42</v>
      </c>
      <c r="I905" s="14"/>
      <c r="J905" s="14" t="s">
        <v>2045</v>
      </c>
      <c r="K905" s="14" t="s">
        <v>2585</v>
      </c>
      <c r="L905" s="14" t="str">
        <f t="shared" si="14"/>
        <v>Long Thành/Đồng Nai</v>
      </c>
      <c r="M905" s="14">
        <v>42</v>
      </c>
      <c r="N905" s="12"/>
      <c r="O905" s="12"/>
    </row>
    <row r="906" spans="1:15" ht="19">
      <c r="A906" s="14" t="s">
        <v>1370</v>
      </c>
      <c r="B906" s="14">
        <v>6000007355</v>
      </c>
      <c r="C906" s="14" t="s">
        <v>759</v>
      </c>
      <c r="D906" s="14" t="s">
        <v>2660</v>
      </c>
      <c r="E906" s="14" t="s">
        <v>997</v>
      </c>
      <c r="F906" s="14" t="s">
        <v>750</v>
      </c>
      <c r="G906" s="14" t="s">
        <v>2044</v>
      </c>
      <c r="H906" s="14">
        <v>42</v>
      </c>
      <c r="I906" s="14"/>
      <c r="J906" s="14" t="s">
        <v>2045</v>
      </c>
      <c r="K906" s="14" t="s">
        <v>2585</v>
      </c>
      <c r="L906" s="14" t="str">
        <f t="shared" si="14"/>
        <v>Long Thành/Đồng Nai</v>
      </c>
      <c r="M906" s="14">
        <v>42</v>
      </c>
      <c r="N906" s="12"/>
      <c r="O906" s="12"/>
    </row>
    <row r="907" spans="1:15" ht="19">
      <c r="A907" s="14" t="s">
        <v>1370</v>
      </c>
      <c r="B907" s="14">
        <v>6000007916</v>
      </c>
      <c r="C907" s="14" t="s">
        <v>759</v>
      </c>
      <c r="D907" s="14" t="s">
        <v>2661</v>
      </c>
      <c r="E907" s="14" t="s">
        <v>2662</v>
      </c>
      <c r="F907" s="14" t="s">
        <v>750</v>
      </c>
      <c r="G907" s="14" t="s">
        <v>2044</v>
      </c>
      <c r="H907" s="14">
        <v>76</v>
      </c>
      <c r="I907" s="14"/>
      <c r="J907" s="14" t="s">
        <v>2045</v>
      </c>
      <c r="K907" s="14" t="s">
        <v>2618</v>
      </c>
      <c r="L907" s="14" t="str">
        <f t="shared" si="14"/>
        <v>Vĩnh Cửu/Đồng Nai</v>
      </c>
      <c r="M907" s="14">
        <v>76</v>
      </c>
      <c r="N907" s="12"/>
      <c r="O907" s="12"/>
    </row>
    <row r="908" spans="1:15" ht="19">
      <c r="A908" s="14" t="s">
        <v>1370</v>
      </c>
      <c r="B908" s="14">
        <v>6000007954</v>
      </c>
      <c r="C908" s="14" t="s">
        <v>759</v>
      </c>
      <c r="D908" s="14" t="s">
        <v>2663</v>
      </c>
      <c r="E908" s="14" t="s">
        <v>2627</v>
      </c>
      <c r="F908" s="14" t="s">
        <v>750</v>
      </c>
      <c r="G908" s="14" t="s">
        <v>2044</v>
      </c>
      <c r="H908" s="14">
        <v>38</v>
      </c>
      <c r="I908" s="14"/>
      <c r="J908" s="14" t="s">
        <v>2045</v>
      </c>
      <c r="K908" s="14" t="s">
        <v>2618</v>
      </c>
      <c r="L908" s="14" t="str">
        <f t="shared" si="14"/>
        <v>Trảng Bom/Đồng Nai</v>
      </c>
      <c r="M908" s="14">
        <v>38</v>
      </c>
      <c r="N908" s="12"/>
      <c r="O908" s="12"/>
    </row>
    <row r="909" spans="1:15" ht="19">
      <c r="A909" s="14" t="s">
        <v>1370</v>
      </c>
      <c r="B909" s="14">
        <v>6000007986</v>
      </c>
      <c r="C909" s="14" t="s">
        <v>759</v>
      </c>
      <c r="D909" s="14" t="s">
        <v>2664</v>
      </c>
      <c r="E909" s="14" t="s">
        <v>1000</v>
      </c>
      <c r="F909" s="14" t="s">
        <v>750</v>
      </c>
      <c r="G909" s="14" t="s">
        <v>2044</v>
      </c>
      <c r="H909" s="14">
        <v>52</v>
      </c>
      <c r="I909" s="14"/>
      <c r="J909" s="14" t="s">
        <v>2045</v>
      </c>
      <c r="K909" s="14" t="s">
        <v>2585</v>
      </c>
      <c r="L909" s="14" t="str">
        <f t="shared" si="14"/>
        <v>Nhơn Trạch/Đồng Nai</v>
      </c>
      <c r="M909" s="14">
        <v>52</v>
      </c>
      <c r="N909" s="12"/>
      <c r="O909" s="12"/>
    </row>
    <row r="910" spans="1:15" ht="19">
      <c r="A910" s="14" t="s">
        <v>1370</v>
      </c>
      <c r="B910" s="14">
        <v>6000008048</v>
      </c>
      <c r="C910" s="14" t="s">
        <v>759</v>
      </c>
      <c r="D910" s="14" t="s">
        <v>2665</v>
      </c>
      <c r="E910" s="14" t="s">
        <v>2633</v>
      </c>
      <c r="F910" s="14" t="s">
        <v>750</v>
      </c>
      <c r="G910" s="14" t="s">
        <v>2044</v>
      </c>
      <c r="H910" s="14">
        <v>56</v>
      </c>
      <c r="I910" s="14"/>
      <c r="J910" s="14" t="s">
        <v>2045</v>
      </c>
      <c r="K910" s="14" t="s">
        <v>2634</v>
      </c>
      <c r="L910" s="14" t="str">
        <f t="shared" si="14"/>
        <v>Thống Nhất/Đồng Nai</v>
      </c>
      <c r="M910" s="14">
        <v>56</v>
      </c>
      <c r="N910" s="12"/>
      <c r="O910" s="12"/>
    </row>
    <row r="911" spans="1:15" ht="19">
      <c r="A911" s="14" t="s">
        <v>1370</v>
      </c>
      <c r="B911" s="14">
        <v>6000008109</v>
      </c>
      <c r="C911" s="14" t="s">
        <v>759</v>
      </c>
      <c r="D911" s="14" t="s">
        <v>2666</v>
      </c>
      <c r="E911" s="14" t="s">
        <v>2662</v>
      </c>
      <c r="F911" s="14" t="s">
        <v>750</v>
      </c>
      <c r="G911" s="14" t="s">
        <v>2044</v>
      </c>
      <c r="H911" s="14">
        <v>76</v>
      </c>
      <c r="I911" s="14"/>
      <c r="J911" s="14" t="s">
        <v>2045</v>
      </c>
      <c r="K911" s="14" t="s">
        <v>2618</v>
      </c>
      <c r="L911" s="14" t="str">
        <f t="shared" si="14"/>
        <v>Vĩnh Cửu/Đồng Nai</v>
      </c>
      <c r="M911" s="14">
        <v>76</v>
      </c>
      <c r="N911" s="12"/>
      <c r="O911" s="12"/>
    </row>
    <row r="912" spans="1:15" ht="19">
      <c r="A912" s="14" t="s">
        <v>1370</v>
      </c>
      <c r="B912" s="14">
        <v>6000008221</v>
      </c>
      <c r="C912" s="14" t="s">
        <v>759</v>
      </c>
      <c r="D912" s="14" t="s">
        <v>2667</v>
      </c>
      <c r="E912" s="14" t="s">
        <v>751</v>
      </c>
      <c r="F912" s="14" t="s">
        <v>750</v>
      </c>
      <c r="G912" s="14" t="s">
        <v>2044</v>
      </c>
      <c r="H912" s="14">
        <v>18</v>
      </c>
      <c r="I912" s="14"/>
      <c r="J912" s="14" t="s">
        <v>2045</v>
      </c>
      <c r="K912" s="14" t="s">
        <v>2618</v>
      </c>
      <c r="L912" s="14" t="str">
        <f t="shared" si="14"/>
        <v>Biên Hòa/Đồng Nai</v>
      </c>
      <c r="M912" s="14">
        <v>18</v>
      </c>
      <c r="N912" s="12"/>
      <c r="O912" s="12"/>
    </row>
    <row r="913" spans="1:15" ht="19">
      <c r="A913" s="14" t="s">
        <v>1370</v>
      </c>
      <c r="B913" s="14">
        <v>6000008351</v>
      </c>
      <c r="C913" s="14" t="s">
        <v>759</v>
      </c>
      <c r="D913" s="14" t="s">
        <v>2668</v>
      </c>
      <c r="E913" s="14" t="s">
        <v>2669</v>
      </c>
      <c r="F913" s="14" t="s">
        <v>750</v>
      </c>
      <c r="G913" s="14" t="s">
        <v>2044</v>
      </c>
      <c r="H913" s="14">
        <v>77</v>
      </c>
      <c r="I913" s="14"/>
      <c r="J913" s="14" t="s">
        <v>2045</v>
      </c>
      <c r="K913" s="14" t="s">
        <v>2618</v>
      </c>
      <c r="L913" s="14" t="str">
        <f t="shared" si="14"/>
        <v>Cẩm Mỹ/Đồng Nai</v>
      </c>
      <c r="M913" s="14">
        <v>77</v>
      </c>
      <c r="N913" s="12"/>
      <c r="O913" s="12"/>
    </row>
    <row r="914" spans="1:15" ht="19">
      <c r="A914" s="14" t="s">
        <v>1370</v>
      </c>
      <c r="B914" s="14">
        <v>6000008385</v>
      </c>
      <c r="C914" s="14" t="s">
        <v>759</v>
      </c>
      <c r="D914" s="14" t="s">
        <v>2670</v>
      </c>
      <c r="E914" s="14" t="s">
        <v>2662</v>
      </c>
      <c r="F914" s="14" t="s">
        <v>750</v>
      </c>
      <c r="G914" s="14" t="s">
        <v>2044</v>
      </c>
      <c r="H914" s="14">
        <v>76</v>
      </c>
      <c r="I914" s="14"/>
      <c r="J914" s="14" t="s">
        <v>2045</v>
      </c>
      <c r="K914" s="14" t="s">
        <v>2618</v>
      </c>
      <c r="L914" s="14" t="str">
        <f t="shared" si="14"/>
        <v>Vĩnh Cửu/Đồng Nai</v>
      </c>
      <c r="M914" s="14">
        <v>76</v>
      </c>
      <c r="N914" s="12"/>
      <c r="O914" s="12"/>
    </row>
    <row r="915" spans="1:15" ht="19">
      <c r="A915" s="14" t="s">
        <v>1370</v>
      </c>
      <c r="B915" s="14">
        <v>6000008441</v>
      </c>
      <c r="C915" s="14" t="s">
        <v>759</v>
      </c>
      <c r="D915" s="14" t="s">
        <v>2671</v>
      </c>
      <c r="E915" s="14" t="s">
        <v>751</v>
      </c>
      <c r="F915" s="14" t="s">
        <v>750</v>
      </c>
      <c r="G915" s="14" t="s">
        <v>2044</v>
      </c>
      <c r="H915" s="14">
        <v>18</v>
      </c>
      <c r="I915" s="14"/>
      <c r="J915" s="14" t="s">
        <v>2045</v>
      </c>
      <c r="K915" s="14" t="s">
        <v>2618</v>
      </c>
      <c r="L915" s="14" t="str">
        <f t="shared" si="14"/>
        <v>Biên Hòa/Đồng Nai</v>
      </c>
      <c r="M915" s="14">
        <v>18</v>
      </c>
      <c r="N915" s="12"/>
      <c r="O915" s="12"/>
    </row>
    <row r="916" spans="1:15" ht="19">
      <c r="A916" s="14" t="s">
        <v>1370</v>
      </c>
      <c r="B916" s="14">
        <v>6000008607</v>
      </c>
      <c r="C916" s="14" t="s">
        <v>759</v>
      </c>
      <c r="D916" s="14" t="s">
        <v>2672</v>
      </c>
      <c r="E916" s="14" t="s">
        <v>2638</v>
      </c>
      <c r="F916" s="14" t="s">
        <v>750</v>
      </c>
      <c r="G916" s="14" t="s">
        <v>2044</v>
      </c>
      <c r="H916" s="14">
        <v>86</v>
      </c>
      <c r="I916" s="14"/>
      <c r="J916" s="14" t="s">
        <v>2045</v>
      </c>
      <c r="K916" s="14" t="s">
        <v>2634</v>
      </c>
      <c r="L916" s="14" t="str">
        <f t="shared" si="14"/>
        <v>Định Quán/Đồng Nai</v>
      </c>
      <c r="M916" s="14">
        <v>86</v>
      </c>
      <c r="N916" s="12"/>
      <c r="O916" s="12"/>
    </row>
    <row r="917" spans="1:15" ht="19">
      <c r="A917" s="14" t="s">
        <v>1370</v>
      </c>
      <c r="B917" s="14">
        <v>6000008674</v>
      </c>
      <c r="C917" s="14" t="s">
        <v>759</v>
      </c>
      <c r="D917" s="14" t="s">
        <v>2673</v>
      </c>
      <c r="E917" s="14" t="s">
        <v>751</v>
      </c>
      <c r="F917" s="14" t="s">
        <v>750</v>
      </c>
      <c r="G917" s="14" t="s">
        <v>2044</v>
      </c>
      <c r="H917" s="14">
        <v>18</v>
      </c>
      <c r="I917" s="14"/>
      <c r="J917" s="14" t="s">
        <v>2045</v>
      </c>
      <c r="K917" s="14" t="s">
        <v>2618</v>
      </c>
      <c r="L917" s="14" t="str">
        <f t="shared" si="14"/>
        <v>Biên Hòa/Đồng Nai</v>
      </c>
      <c r="M917" s="14">
        <v>18</v>
      </c>
      <c r="N917" s="12"/>
      <c r="O917" s="12"/>
    </row>
    <row r="918" spans="1:15" ht="19">
      <c r="A918" s="14" t="s">
        <v>1370</v>
      </c>
      <c r="B918" s="14">
        <v>6000008799</v>
      </c>
      <c r="C918" s="14" t="s">
        <v>759</v>
      </c>
      <c r="D918" s="14" t="s">
        <v>2674</v>
      </c>
      <c r="E918" s="14" t="s">
        <v>2638</v>
      </c>
      <c r="F918" s="14" t="s">
        <v>750</v>
      </c>
      <c r="G918" s="14" t="s">
        <v>2044</v>
      </c>
      <c r="H918" s="14">
        <v>86</v>
      </c>
      <c r="I918" s="14"/>
      <c r="J918" s="14" t="s">
        <v>2045</v>
      </c>
      <c r="K918" s="14" t="s">
        <v>2634</v>
      </c>
      <c r="L918" s="14" t="str">
        <f t="shared" si="14"/>
        <v>Định Quán/Đồng Nai</v>
      </c>
      <c r="M918" s="14">
        <v>86</v>
      </c>
      <c r="N918" s="12"/>
      <c r="O918" s="12"/>
    </row>
    <row r="919" spans="1:15" ht="19">
      <c r="A919" s="14" t="s">
        <v>1370</v>
      </c>
      <c r="B919" s="14">
        <v>6000008971</v>
      </c>
      <c r="C919" s="14" t="s">
        <v>759</v>
      </c>
      <c r="D919" s="14" t="s">
        <v>2675</v>
      </c>
      <c r="E919" s="14" t="s">
        <v>1000</v>
      </c>
      <c r="F919" s="14" t="s">
        <v>750</v>
      </c>
      <c r="G919" s="14" t="s">
        <v>2044</v>
      </c>
      <c r="H919" s="14">
        <v>52</v>
      </c>
      <c r="I919" s="14"/>
      <c r="J919" s="14" t="s">
        <v>2045</v>
      </c>
      <c r="K919" s="14" t="s">
        <v>2585</v>
      </c>
      <c r="L919" s="14" t="str">
        <f t="shared" si="14"/>
        <v>Nhơn Trạch/Đồng Nai</v>
      </c>
      <c r="M919" s="14">
        <v>52</v>
      </c>
      <c r="N919" s="12"/>
      <c r="O919" s="12"/>
    </row>
    <row r="920" spans="1:15" ht="19">
      <c r="A920" s="14" t="s">
        <v>1370</v>
      </c>
      <c r="B920" s="14">
        <v>6000008972</v>
      </c>
      <c r="C920" s="14" t="s">
        <v>759</v>
      </c>
      <c r="D920" s="14" t="s">
        <v>2676</v>
      </c>
      <c r="E920" s="14" t="s">
        <v>2627</v>
      </c>
      <c r="F920" s="14" t="s">
        <v>750</v>
      </c>
      <c r="G920" s="14" t="s">
        <v>2044</v>
      </c>
      <c r="H920" s="14">
        <v>38</v>
      </c>
      <c r="I920" s="14"/>
      <c r="J920" s="14" t="s">
        <v>2045</v>
      </c>
      <c r="K920" s="14" t="s">
        <v>2618</v>
      </c>
      <c r="L920" s="14" t="str">
        <f t="shared" si="14"/>
        <v>Trảng Bom/Đồng Nai</v>
      </c>
      <c r="M920" s="14">
        <v>38</v>
      </c>
      <c r="N920" s="12"/>
      <c r="O920" s="12"/>
    </row>
    <row r="921" spans="1:15" ht="19">
      <c r="A921" s="14" t="s">
        <v>1370</v>
      </c>
      <c r="B921" s="14">
        <v>6000008974</v>
      </c>
      <c r="C921" s="14" t="s">
        <v>759</v>
      </c>
      <c r="D921" s="14" t="s">
        <v>2677</v>
      </c>
      <c r="E921" s="14" t="s">
        <v>952</v>
      </c>
      <c r="F921" s="14" t="s">
        <v>750</v>
      </c>
      <c r="G921" s="14" t="s">
        <v>2044</v>
      </c>
      <c r="H921" s="14">
        <v>62</v>
      </c>
      <c r="I921" s="14"/>
      <c r="J921" s="14" t="s">
        <v>2045</v>
      </c>
      <c r="K921" s="14" t="s">
        <v>2618</v>
      </c>
      <c r="L921" s="14" t="str">
        <f t="shared" si="14"/>
        <v>Long Khánh/Đồng Nai</v>
      </c>
      <c r="M921" s="14">
        <v>62</v>
      </c>
      <c r="N921" s="12"/>
      <c r="O921" s="12"/>
    </row>
    <row r="922" spans="1:15" ht="19">
      <c r="A922" s="14" t="s">
        <v>1370</v>
      </c>
      <c r="B922" s="14">
        <v>6000008976</v>
      </c>
      <c r="C922" s="14" t="s">
        <v>759</v>
      </c>
      <c r="D922" s="14" t="s">
        <v>2678</v>
      </c>
      <c r="E922" s="14" t="s">
        <v>1461</v>
      </c>
      <c r="F922" s="14" t="s">
        <v>750</v>
      </c>
      <c r="G922" s="14" t="s">
        <v>2044</v>
      </c>
      <c r="H922" s="14">
        <v>130</v>
      </c>
      <c r="I922" s="14"/>
      <c r="J922" s="14" t="s">
        <v>2045</v>
      </c>
      <c r="K922" s="14" t="s">
        <v>2634</v>
      </c>
      <c r="L922" s="14" t="str">
        <f t="shared" si="14"/>
        <v>Tân Phú/Đồng Nai</v>
      </c>
      <c r="M922" s="14">
        <v>140</v>
      </c>
      <c r="N922" s="12"/>
      <c r="O922" s="12"/>
    </row>
    <row r="923" spans="1:15" ht="19">
      <c r="A923" s="14" t="s">
        <v>1370</v>
      </c>
      <c r="B923" s="14">
        <v>6000008977</v>
      </c>
      <c r="C923" s="14" t="s">
        <v>759</v>
      </c>
      <c r="D923" s="14" t="s">
        <v>2679</v>
      </c>
      <c r="E923" s="14" t="s">
        <v>945</v>
      </c>
      <c r="F923" s="14" t="s">
        <v>750</v>
      </c>
      <c r="G923" s="14" t="s">
        <v>2044</v>
      </c>
      <c r="H923" s="14">
        <v>85</v>
      </c>
      <c r="I923" s="14"/>
      <c r="J923" s="14" t="s">
        <v>2045</v>
      </c>
      <c r="K923" s="14" t="s">
        <v>2618</v>
      </c>
      <c r="L923" s="14" t="str">
        <f t="shared" si="14"/>
        <v>Xuân Lộc/Đồng Nai</v>
      </c>
      <c r="M923" s="14">
        <v>85</v>
      </c>
      <c r="N923" s="12"/>
      <c r="O923" s="12"/>
    </row>
    <row r="924" spans="1:15" ht="19">
      <c r="A924" s="14" t="s">
        <v>1370</v>
      </c>
      <c r="B924" s="14">
        <v>6000009070</v>
      </c>
      <c r="C924" s="14" t="s">
        <v>759</v>
      </c>
      <c r="D924" s="14" t="s">
        <v>2680</v>
      </c>
      <c r="E924" s="14" t="s">
        <v>1000</v>
      </c>
      <c r="F924" s="14" t="s">
        <v>750</v>
      </c>
      <c r="G924" s="14" t="s">
        <v>2044</v>
      </c>
      <c r="H924" s="14">
        <v>52</v>
      </c>
      <c r="I924" s="14"/>
      <c r="J924" s="14" t="s">
        <v>2045</v>
      </c>
      <c r="K924" s="14" t="s">
        <v>2585</v>
      </c>
      <c r="L924" s="14" t="str">
        <f t="shared" si="14"/>
        <v>Nhơn Trạch/Đồng Nai</v>
      </c>
      <c r="M924" s="14">
        <v>52</v>
      </c>
      <c r="N924" s="12"/>
      <c r="O924" s="12"/>
    </row>
    <row r="925" spans="1:15" ht="19">
      <c r="A925" s="14" t="s">
        <v>1370</v>
      </c>
      <c r="B925" s="14">
        <v>6000009321</v>
      </c>
      <c r="C925" s="14" t="s">
        <v>759</v>
      </c>
      <c r="D925" s="14" t="s">
        <v>2681</v>
      </c>
      <c r="E925" s="14" t="s">
        <v>751</v>
      </c>
      <c r="F925" s="14" t="s">
        <v>750</v>
      </c>
      <c r="G925" s="14" t="s">
        <v>2044</v>
      </c>
      <c r="H925" s="14">
        <v>18</v>
      </c>
      <c r="I925" s="14"/>
      <c r="J925" s="14" t="s">
        <v>2045</v>
      </c>
      <c r="K925" s="14" t="s">
        <v>2618</v>
      </c>
      <c r="L925" s="14" t="str">
        <f t="shared" si="14"/>
        <v>Biên Hòa/Đồng Nai</v>
      </c>
      <c r="M925" s="14">
        <v>18</v>
      </c>
      <c r="N925" s="12"/>
      <c r="O925" s="12"/>
    </row>
    <row r="926" spans="1:15" ht="19">
      <c r="A926" s="14" t="s">
        <v>1370</v>
      </c>
      <c r="B926" s="14">
        <v>6000009363</v>
      </c>
      <c r="C926" s="14" t="s">
        <v>759</v>
      </c>
      <c r="D926" s="14" t="s">
        <v>760</v>
      </c>
      <c r="E926" s="14" t="s">
        <v>751</v>
      </c>
      <c r="F926" s="14" t="s">
        <v>750</v>
      </c>
      <c r="G926" s="14" t="s">
        <v>2044</v>
      </c>
      <c r="H926" s="14">
        <v>18</v>
      </c>
      <c r="I926" s="14"/>
      <c r="J926" s="14" t="s">
        <v>2045</v>
      </c>
      <c r="K926" s="14" t="s">
        <v>2618</v>
      </c>
      <c r="L926" s="14" t="str">
        <f t="shared" si="14"/>
        <v>Biên Hòa/Đồng Nai</v>
      </c>
      <c r="M926" s="14">
        <v>18</v>
      </c>
      <c r="N926" s="12"/>
      <c r="O926" s="12"/>
    </row>
    <row r="927" spans="1:15" ht="19">
      <c r="A927" s="14" t="s">
        <v>1370</v>
      </c>
      <c r="B927" s="14">
        <v>6000009632</v>
      </c>
      <c r="C927" s="14" t="s">
        <v>2317</v>
      </c>
      <c r="D927" s="14" t="s">
        <v>2682</v>
      </c>
      <c r="E927" s="14" t="s">
        <v>751</v>
      </c>
      <c r="F927" s="14" t="s">
        <v>750</v>
      </c>
      <c r="G927" s="14" t="s">
        <v>2044</v>
      </c>
      <c r="H927" s="14">
        <v>18</v>
      </c>
      <c r="I927" s="14"/>
      <c r="J927" s="14" t="s">
        <v>2045</v>
      </c>
      <c r="K927" s="14" t="s">
        <v>2618</v>
      </c>
      <c r="L927" s="18" t="str">
        <f t="shared" si="14"/>
        <v>Biên Hòa/Đồng Nai</v>
      </c>
      <c r="M927" s="14">
        <v>18</v>
      </c>
      <c r="N927" s="12"/>
      <c r="O927" s="12"/>
    </row>
    <row r="928" spans="1:15" ht="19">
      <c r="A928" s="14" t="s">
        <v>1370</v>
      </c>
      <c r="B928" s="14">
        <v>5000005428</v>
      </c>
      <c r="C928" s="14" t="s">
        <v>2683</v>
      </c>
      <c r="D928" s="14" t="s">
        <v>2684</v>
      </c>
      <c r="E928" s="14" t="s">
        <v>932</v>
      </c>
      <c r="F928" s="14" t="s">
        <v>932</v>
      </c>
      <c r="G928" s="14" t="s">
        <v>2685</v>
      </c>
      <c r="H928" s="14">
        <v>102</v>
      </c>
      <c r="I928" s="14" t="s">
        <v>2686</v>
      </c>
      <c r="J928" s="14" t="s">
        <v>2687</v>
      </c>
      <c r="K928" s="14" t="s">
        <v>2688</v>
      </c>
      <c r="L928" s="14" t="str">
        <f t="shared" si="14"/>
        <v>Tây Ninh/Tây Ninh</v>
      </c>
      <c r="M928" s="14">
        <v>102</v>
      </c>
      <c r="N928" s="12"/>
      <c r="O928" s="12"/>
    </row>
    <row r="929" spans="1:15" ht="19">
      <c r="A929" s="14" t="s">
        <v>1370</v>
      </c>
      <c r="B929" s="14">
        <v>6000003015</v>
      </c>
      <c r="C929" s="14" t="s">
        <v>1093</v>
      </c>
      <c r="D929" s="14" t="s">
        <v>2689</v>
      </c>
      <c r="E929" s="14" t="s">
        <v>932</v>
      </c>
      <c r="F929" s="14" t="s">
        <v>932</v>
      </c>
      <c r="G929" s="14" t="s">
        <v>2685</v>
      </c>
      <c r="H929" s="14">
        <v>102</v>
      </c>
      <c r="I929" s="14"/>
      <c r="J929" s="14" t="s">
        <v>2687</v>
      </c>
      <c r="K929" s="14" t="s">
        <v>2688</v>
      </c>
      <c r="L929" s="14" t="str">
        <f t="shared" si="14"/>
        <v>Tây Ninh/Tây Ninh</v>
      </c>
      <c r="M929" s="14">
        <v>102</v>
      </c>
      <c r="N929" s="12"/>
      <c r="O929" s="12"/>
    </row>
    <row r="930" spans="1:15" ht="19">
      <c r="A930" s="14" t="s">
        <v>1370</v>
      </c>
      <c r="B930" s="14">
        <v>6000003407</v>
      </c>
      <c r="C930" s="14" t="s">
        <v>934</v>
      </c>
      <c r="D930" s="14" t="s">
        <v>2690</v>
      </c>
      <c r="E930" s="14" t="s">
        <v>932</v>
      </c>
      <c r="F930" s="14" t="s">
        <v>932</v>
      </c>
      <c r="G930" s="14" t="s">
        <v>2685</v>
      </c>
      <c r="H930" s="14">
        <v>102</v>
      </c>
      <c r="I930" s="14"/>
      <c r="J930" s="14" t="s">
        <v>2687</v>
      </c>
      <c r="K930" s="14" t="s">
        <v>2688</v>
      </c>
      <c r="L930" s="14" t="str">
        <f t="shared" si="14"/>
        <v>Tây Ninh/Tây Ninh</v>
      </c>
      <c r="M930" s="14">
        <v>102</v>
      </c>
      <c r="N930" s="12"/>
      <c r="O930" s="12"/>
    </row>
    <row r="931" spans="1:15" ht="19">
      <c r="A931" s="14" t="s">
        <v>1370</v>
      </c>
      <c r="B931" s="14">
        <v>6000003410</v>
      </c>
      <c r="C931" s="14" t="s">
        <v>934</v>
      </c>
      <c r="D931" s="14" t="s">
        <v>2691</v>
      </c>
      <c r="E931" s="14" t="s">
        <v>936</v>
      </c>
      <c r="F931" s="14" t="s">
        <v>932</v>
      </c>
      <c r="G931" s="14" t="s">
        <v>2685</v>
      </c>
      <c r="H931" s="14">
        <v>55</v>
      </c>
      <c r="I931" s="14"/>
      <c r="J931" s="14" t="s">
        <v>2687</v>
      </c>
      <c r="K931" s="14" t="s">
        <v>2688</v>
      </c>
      <c r="L931" s="14" t="str">
        <f t="shared" si="14"/>
        <v>Trảng Bàng/Tây Ninh</v>
      </c>
      <c r="M931" s="14">
        <v>55</v>
      </c>
      <c r="N931" s="12"/>
      <c r="O931" s="12"/>
    </row>
    <row r="932" spans="1:15" ht="19">
      <c r="A932" s="14" t="s">
        <v>1370</v>
      </c>
      <c r="B932" s="14">
        <v>6000003412</v>
      </c>
      <c r="C932" s="14" t="s">
        <v>934</v>
      </c>
      <c r="D932" s="14" t="s">
        <v>2692</v>
      </c>
      <c r="E932" s="14" t="s">
        <v>2693</v>
      </c>
      <c r="F932" s="14" t="s">
        <v>932</v>
      </c>
      <c r="G932" s="14" t="s">
        <v>2685</v>
      </c>
      <c r="H932" s="14">
        <v>105</v>
      </c>
      <c r="I932" s="14"/>
      <c r="J932" s="14" t="s">
        <v>2687</v>
      </c>
      <c r="K932" s="14" t="s">
        <v>2688</v>
      </c>
      <c r="L932" s="14" t="str">
        <f t="shared" si="14"/>
        <v>Hòa Thành/Tây Ninh</v>
      </c>
      <c r="M932" s="14">
        <v>105</v>
      </c>
      <c r="N932" s="12"/>
      <c r="O932" s="12"/>
    </row>
    <row r="933" spans="1:15" ht="19">
      <c r="A933" s="14" t="s">
        <v>1370</v>
      </c>
      <c r="B933" s="14">
        <v>6000003415</v>
      </c>
      <c r="C933" s="14" t="s">
        <v>934</v>
      </c>
      <c r="D933" s="14" t="s">
        <v>2694</v>
      </c>
      <c r="E933" s="14" t="s">
        <v>932</v>
      </c>
      <c r="F933" s="14" t="s">
        <v>932</v>
      </c>
      <c r="G933" s="14" t="s">
        <v>2685</v>
      </c>
      <c r="H933" s="14">
        <v>102</v>
      </c>
      <c r="I933" s="14"/>
      <c r="J933" s="14" t="s">
        <v>2687</v>
      </c>
      <c r="K933" s="14" t="s">
        <v>2688</v>
      </c>
      <c r="L933" s="14" t="str">
        <f t="shared" si="14"/>
        <v>Tây Ninh/Tây Ninh</v>
      </c>
      <c r="M933" s="14">
        <v>102</v>
      </c>
      <c r="N933" s="12"/>
      <c r="O933" s="12"/>
    </row>
    <row r="934" spans="1:15" ht="19">
      <c r="A934" s="14" t="s">
        <v>1370</v>
      </c>
      <c r="B934" s="14">
        <v>6000004895</v>
      </c>
      <c r="C934" s="14" t="s">
        <v>934</v>
      </c>
      <c r="D934" s="14" t="s">
        <v>2695</v>
      </c>
      <c r="E934" s="14" t="s">
        <v>2696</v>
      </c>
      <c r="F934" s="14" t="s">
        <v>932</v>
      </c>
      <c r="G934" s="14" t="s">
        <v>2685</v>
      </c>
      <c r="H934" s="14">
        <v>93</v>
      </c>
      <c r="I934" s="14"/>
      <c r="J934" s="14" t="s">
        <v>2687</v>
      </c>
      <c r="K934" s="14" t="s">
        <v>2688</v>
      </c>
      <c r="L934" s="14" t="str">
        <f t="shared" si="14"/>
        <v>Bến Cầu/Tây Ninh</v>
      </c>
      <c r="M934" s="14">
        <v>93</v>
      </c>
      <c r="N934" s="12"/>
      <c r="O934" s="12"/>
    </row>
    <row r="935" spans="1:15" ht="19">
      <c r="A935" s="14" t="s">
        <v>1370</v>
      </c>
      <c r="B935" s="14">
        <v>6000004963</v>
      </c>
      <c r="C935" s="14" t="s">
        <v>934</v>
      </c>
      <c r="D935" s="14" t="s">
        <v>2697</v>
      </c>
      <c r="E935" s="14" t="s">
        <v>2055</v>
      </c>
      <c r="F935" s="14" t="s">
        <v>932</v>
      </c>
      <c r="G935" s="14" t="s">
        <v>2685</v>
      </c>
      <c r="H935" s="14">
        <v>120</v>
      </c>
      <c r="I935" s="14"/>
      <c r="J935" s="14" t="s">
        <v>2687</v>
      </c>
      <c r="K935" s="14" t="s">
        <v>2698</v>
      </c>
      <c r="L935" s="14" t="str">
        <f t="shared" si="14"/>
        <v>Tân Châu/Tây Ninh</v>
      </c>
      <c r="M935" s="14">
        <v>128</v>
      </c>
      <c r="N935" s="12"/>
      <c r="O935" s="12"/>
    </row>
    <row r="936" spans="1:15" ht="19">
      <c r="A936" s="14" t="s">
        <v>1370</v>
      </c>
      <c r="B936" s="14">
        <v>6000005008</v>
      </c>
      <c r="C936" s="14" t="s">
        <v>934</v>
      </c>
      <c r="D936" s="14" t="s">
        <v>2699</v>
      </c>
      <c r="E936" s="14" t="s">
        <v>936</v>
      </c>
      <c r="F936" s="14" t="s">
        <v>932</v>
      </c>
      <c r="G936" s="14" t="s">
        <v>2685</v>
      </c>
      <c r="H936" s="14">
        <v>55</v>
      </c>
      <c r="I936" s="14"/>
      <c r="J936" s="14" t="s">
        <v>2687</v>
      </c>
      <c r="K936" s="14" t="s">
        <v>2688</v>
      </c>
      <c r="L936" s="14" t="str">
        <f t="shared" si="14"/>
        <v>Trảng Bàng/Tây Ninh</v>
      </c>
      <c r="M936" s="14">
        <v>55</v>
      </c>
      <c r="N936" s="12"/>
      <c r="O936" s="12"/>
    </row>
    <row r="937" spans="1:15" ht="19">
      <c r="A937" s="14" t="s">
        <v>1370</v>
      </c>
      <c r="B937" s="14">
        <v>6000005182</v>
      </c>
      <c r="C937" s="14" t="s">
        <v>934</v>
      </c>
      <c r="D937" s="14" t="s">
        <v>2700</v>
      </c>
      <c r="E937" s="14" t="s">
        <v>2701</v>
      </c>
      <c r="F937" s="14" t="s">
        <v>932</v>
      </c>
      <c r="G937" s="14" t="s">
        <v>2685</v>
      </c>
      <c r="H937" s="14">
        <v>130</v>
      </c>
      <c r="I937" s="14"/>
      <c r="J937" s="14" t="s">
        <v>2687</v>
      </c>
      <c r="K937" s="14" t="s">
        <v>2688</v>
      </c>
      <c r="L937" s="14" t="str">
        <f t="shared" si="14"/>
        <v>Tân Biên/Tây Ninh</v>
      </c>
      <c r="M937" s="14">
        <v>130</v>
      </c>
      <c r="N937" s="12"/>
      <c r="O937" s="12"/>
    </row>
    <row r="938" spans="1:15" ht="19">
      <c r="A938" s="14" t="s">
        <v>1370</v>
      </c>
      <c r="B938" s="14">
        <v>6000005419</v>
      </c>
      <c r="C938" s="14" t="s">
        <v>934</v>
      </c>
      <c r="D938" s="14" t="s">
        <v>2702</v>
      </c>
      <c r="E938" s="14" t="s">
        <v>2701</v>
      </c>
      <c r="F938" s="14" t="s">
        <v>932</v>
      </c>
      <c r="G938" s="14" t="s">
        <v>2685</v>
      </c>
      <c r="H938" s="14">
        <v>130</v>
      </c>
      <c r="I938" s="14"/>
      <c r="J938" s="14" t="s">
        <v>2687</v>
      </c>
      <c r="K938" s="14" t="s">
        <v>2688</v>
      </c>
      <c r="L938" s="14" t="str">
        <f t="shared" si="14"/>
        <v>Tân Biên/Tây Ninh</v>
      </c>
      <c r="M938" s="14">
        <v>130</v>
      </c>
      <c r="N938" s="12"/>
      <c r="O938" s="12"/>
    </row>
    <row r="939" spans="1:15" ht="19">
      <c r="A939" s="14" t="s">
        <v>1370</v>
      </c>
      <c r="B939" s="14">
        <v>6000007276</v>
      </c>
      <c r="C939" s="14" t="s">
        <v>934</v>
      </c>
      <c r="D939" s="14" t="s">
        <v>2703</v>
      </c>
      <c r="E939" s="14" t="s">
        <v>2704</v>
      </c>
      <c r="F939" s="14" t="s">
        <v>932</v>
      </c>
      <c r="G939" s="14" t="s">
        <v>2685</v>
      </c>
      <c r="H939" s="14">
        <v>100</v>
      </c>
      <c r="I939" s="14"/>
      <c r="J939" s="14" t="s">
        <v>2687</v>
      </c>
      <c r="K939" s="14" t="s">
        <v>2698</v>
      </c>
      <c r="L939" s="14" t="str">
        <f t="shared" si="14"/>
        <v>Dương Minh Châu/Tây Ninh</v>
      </c>
      <c r="M939" s="14">
        <v>100</v>
      </c>
      <c r="N939" s="12"/>
      <c r="O939" s="12"/>
    </row>
    <row r="940" spans="1:15" ht="19">
      <c r="A940" s="14" t="s">
        <v>1370</v>
      </c>
      <c r="B940" s="14">
        <v>6000007495</v>
      </c>
      <c r="C940" s="14" t="s">
        <v>934</v>
      </c>
      <c r="D940" s="14" t="s">
        <v>2705</v>
      </c>
      <c r="E940" s="14" t="s">
        <v>2704</v>
      </c>
      <c r="F940" s="14" t="s">
        <v>932</v>
      </c>
      <c r="G940" s="14" t="s">
        <v>2685</v>
      </c>
      <c r="H940" s="14">
        <v>100</v>
      </c>
      <c r="I940" s="14"/>
      <c r="J940" s="14" t="s">
        <v>2687</v>
      </c>
      <c r="K940" s="14" t="s">
        <v>2698</v>
      </c>
      <c r="L940" s="14" t="str">
        <f t="shared" si="14"/>
        <v>Dương Minh Châu/Tây Ninh</v>
      </c>
      <c r="M940" s="14">
        <v>100</v>
      </c>
      <c r="N940" s="12"/>
      <c r="O940" s="12"/>
    </row>
    <row r="941" spans="1:15" ht="19">
      <c r="A941" s="14" t="s">
        <v>1370</v>
      </c>
      <c r="B941" s="14">
        <v>6000008116</v>
      </c>
      <c r="C941" s="14" t="s">
        <v>934</v>
      </c>
      <c r="D941" s="14" t="s">
        <v>2706</v>
      </c>
      <c r="E941" s="14" t="s">
        <v>2055</v>
      </c>
      <c r="F941" s="14" t="s">
        <v>932</v>
      </c>
      <c r="G941" s="14" t="s">
        <v>2685</v>
      </c>
      <c r="H941" s="14">
        <v>120</v>
      </c>
      <c r="I941" s="14"/>
      <c r="J941" s="14" t="s">
        <v>2687</v>
      </c>
      <c r="K941" s="14" t="s">
        <v>2698</v>
      </c>
      <c r="L941" s="14" t="str">
        <f t="shared" si="14"/>
        <v>Tân Châu/Tây Ninh</v>
      </c>
      <c r="M941" s="14">
        <v>128</v>
      </c>
      <c r="N941" s="12"/>
      <c r="O941" s="12"/>
    </row>
    <row r="942" spans="1:15" ht="19">
      <c r="A942" s="14" t="s">
        <v>1370</v>
      </c>
      <c r="B942" s="14">
        <v>6000008978</v>
      </c>
      <c r="C942" s="14" t="s">
        <v>934</v>
      </c>
      <c r="D942" s="14" t="s">
        <v>2707</v>
      </c>
      <c r="E942" s="14" t="s">
        <v>932</v>
      </c>
      <c r="F942" s="14" t="s">
        <v>932</v>
      </c>
      <c r="G942" s="14" t="s">
        <v>2685</v>
      </c>
      <c r="H942" s="14">
        <v>102</v>
      </c>
      <c r="I942" s="14"/>
      <c r="J942" s="14" t="s">
        <v>2687</v>
      </c>
      <c r="K942" s="14" t="s">
        <v>2688</v>
      </c>
      <c r="L942" s="14" t="str">
        <f t="shared" si="14"/>
        <v>Tây Ninh/Tây Ninh</v>
      </c>
      <c r="M942" s="14">
        <v>102</v>
      </c>
      <c r="N942" s="12"/>
      <c r="O942" s="12"/>
    </row>
    <row r="943" spans="1:15" ht="19">
      <c r="A943" s="14" t="s">
        <v>1370</v>
      </c>
      <c r="B943" s="14">
        <v>6000009055</v>
      </c>
      <c r="C943" s="14" t="s">
        <v>934</v>
      </c>
      <c r="D943" s="14" t="s">
        <v>2708</v>
      </c>
      <c r="E943" s="14" t="s">
        <v>2696</v>
      </c>
      <c r="F943" s="14" t="s">
        <v>932</v>
      </c>
      <c r="G943" s="14" t="s">
        <v>2685</v>
      </c>
      <c r="H943" s="14">
        <v>93</v>
      </c>
      <c r="I943" s="14"/>
      <c r="J943" s="14" t="s">
        <v>2687</v>
      </c>
      <c r="K943" s="14" t="s">
        <v>2688</v>
      </c>
      <c r="L943" s="14" t="str">
        <f t="shared" si="14"/>
        <v>Bến Cầu/Tây Ninh</v>
      </c>
      <c r="M943" s="14">
        <v>93</v>
      </c>
      <c r="N943" s="12"/>
      <c r="O943" s="12"/>
    </row>
    <row r="944" spans="1:15" ht="19">
      <c r="A944" s="14" t="s">
        <v>1370</v>
      </c>
      <c r="B944" s="19">
        <v>5000003655</v>
      </c>
      <c r="C944" s="19" t="s">
        <v>2709</v>
      </c>
      <c r="D944" s="19" t="s">
        <v>2710</v>
      </c>
      <c r="E944" s="19" t="s">
        <v>2711</v>
      </c>
      <c r="F944" s="14" t="s">
        <v>1982</v>
      </c>
      <c r="G944" s="14" t="s">
        <v>1845</v>
      </c>
      <c r="H944" s="14">
        <v>281</v>
      </c>
      <c r="I944" s="14"/>
      <c r="J944" s="14" t="s">
        <v>1983</v>
      </c>
      <c r="K944" s="14" t="s">
        <v>1984</v>
      </c>
      <c r="L944" s="14" t="str">
        <f t="shared" si="14"/>
        <v>Đà lạt/Lâm Đồng</v>
      </c>
      <c r="M944" s="14">
        <v>281</v>
      </c>
      <c r="N944" s="12"/>
      <c r="O944" s="12"/>
    </row>
    <row r="945" spans="1:15" ht="19">
      <c r="A945" s="14" t="s">
        <v>1370</v>
      </c>
      <c r="B945" s="19">
        <v>5000011979</v>
      </c>
      <c r="C945" s="19" t="s">
        <v>2712</v>
      </c>
      <c r="D945" s="19" t="s">
        <v>2713</v>
      </c>
      <c r="E945" s="19" t="s">
        <v>2714</v>
      </c>
      <c r="F945" s="14" t="s">
        <v>431</v>
      </c>
      <c r="G945" s="14" t="s">
        <v>1465</v>
      </c>
      <c r="H945" s="14">
        <v>165</v>
      </c>
      <c r="I945" s="14"/>
      <c r="J945" s="14" t="s">
        <v>2021</v>
      </c>
      <c r="K945" s="14" t="s">
        <v>2022</v>
      </c>
      <c r="L945" s="14" t="str">
        <f t="shared" si="14"/>
        <v>Cao lãnh/Đồng Tháp</v>
      </c>
      <c r="M945" s="14">
        <v>165</v>
      </c>
      <c r="N945" s="12"/>
      <c r="O945" s="12"/>
    </row>
    <row r="946" spans="1:15" ht="19">
      <c r="A946" s="14" t="s">
        <v>1370</v>
      </c>
      <c r="B946" s="19">
        <v>6000010063</v>
      </c>
      <c r="C946" s="19" t="s">
        <v>325</v>
      </c>
      <c r="D946" s="19" t="s">
        <v>2715</v>
      </c>
      <c r="E946" s="19" t="s">
        <v>2114</v>
      </c>
      <c r="F946" s="14" t="s">
        <v>2106</v>
      </c>
      <c r="G946" s="14" t="s">
        <v>1465</v>
      </c>
      <c r="H946" s="14">
        <v>139</v>
      </c>
      <c r="I946" s="14"/>
      <c r="J946" s="14" t="s">
        <v>2107</v>
      </c>
      <c r="K946" s="14" t="s">
        <v>2108</v>
      </c>
      <c r="L946" s="14" t="str">
        <f t="shared" si="14"/>
        <v>Ba Tri/Bến Tre</v>
      </c>
      <c r="M946" s="14">
        <v>139</v>
      </c>
      <c r="N946" s="12"/>
      <c r="O946" s="12"/>
    </row>
    <row r="947" spans="1:15" ht="19">
      <c r="A947" s="14" t="s">
        <v>1370</v>
      </c>
      <c r="B947" s="19">
        <v>6000008973</v>
      </c>
      <c r="C947" s="19" t="s">
        <v>310</v>
      </c>
      <c r="D947" s="19" t="s">
        <v>2716</v>
      </c>
      <c r="E947" s="19" t="s">
        <v>307</v>
      </c>
      <c r="F947" s="14" t="s">
        <v>291</v>
      </c>
      <c r="G947" s="14" t="s">
        <v>1465</v>
      </c>
      <c r="H947" s="14">
        <v>189</v>
      </c>
      <c r="I947" s="14"/>
      <c r="J947" s="14" t="s">
        <v>2179</v>
      </c>
      <c r="K947" s="14" t="s">
        <v>2180</v>
      </c>
      <c r="L947" s="14" t="str">
        <f t="shared" si="14"/>
        <v>Bình Thủy/Cần Thơ</v>
      </c>
      <c r="M947" s="14">
        <v>189</v>
      </c>
      <c r="N947" s="12"/>
      <c r="O947" s="12"/>
    </row>
    <row r="948" spans="1:15" ht="19">
      <c r="A948" s="14" t="s">
        <v>1370</v>
      </c>
      <c r="B948" s="19">
        <v>6000010709</v>
      </c>
      <c r="C948" s="19" t="s">
        <v>2717</v>
      </c>
      <c r="D948" s="19" t="s">
        <v>2718</v>
      </c>
      <c r="E948" s="19" t="s">
        <v>2085</v>
      </c>
      <c r="F948" s="14" t="s">
        <v>2085</v>
      </c>
      <c r="G948" s="14" t="s">
        <v>1465</v>
      </c>
      <c r="H948" s="14">
        <v>284</v>
      </c>
      <c r="I948" s="14"/>
      <c r="J948" s="14" t="s">
        <v>1466</v>
      </c>
      <c r="K948" s="14" t="s">
        <v>1467</v>
      </c>
      <c r="L948" s="14" t="str">
        <f t="shared" si="14"/>
        <v>Bạc Liêu/Bạc Liêu</v>
      </c>
      <c r="M948" s="14">
        <v>284</v>
      </c>
      <c r="N948" s="12"/>
      <c r="O948" s="12"/>
    </row>
    <row r="949" spans="1:15" ht="19">
      <c r="A949" s="14" t="s">
        <v>1370</v>
      </c>
      <c r="B949" s="19">
        <v>5000009661</v>
      </c>
      <c r="C949" s="19" t="s">
        <v>2719</v>
      </c>
      <c r="D949" s="19" t="s">
        <v>2720</v>
      </c>
      <c r="E949" s="19" t="s">
        <v>751</v>
      </c>
      <c r="F949" s="14" t="s">
        <v>750</v>
      </c>
      <c r="G949" s="14" t="s">
        <v>2044</v>
      </c>
      <c r="H949" s="14">
        <v>18</v>
      </c>
      <c r="I949" s="14"/>
      <c r="J949" s="14" t="s">
        <v>2045</v>
      </c>
      <c r="K949" s="14" t="s">
        <v>2618</v>
      </c>
      <c r="L949" s="14" t="str">
        <f t="shared" si="14"/>
        <v>Biên Hòa/Đồng Nai</v>
      </c>
      <c r="M949" s="14">
        <v>18</v>
      </c>
      <c r="N949" s="12"/>
      <c r="O949" s="12"/>
    </row>
    <row r="950" spans="1:15" ht="19">
      <c r="A950" s="14" t="s">
        <v>1370</v>
      </c>
      <c r="B950" s="19">
        <v>5000003799</v>
      </c>
      <c r="C950" s="19" t="s">
        <v>460</v>
      </c>
      <c r="D950" s="19" t="s">
        <v>2721</v>
      </c>
      <c r="E950" s="19" t="s">
        <v>462</v>
      </c>
      <c r="F950" s="14" t="s">
        <v>776</v>
      </c>
      <c r="G950" s="14" t="s">
        <v>1465</v>
      </c>
      <c r="H950" s="14">
        <v>50</v>
      </c>
      <c r="I950" s="14"/>
      <c r="J950" s="14" t="s">
        <v>2107</v>
      </c>
      <c r="K950" s="14" t="s">
        <v>2316</v>
      </c>
      <c r="L950" s="14" t="str">
        <f t="shared" si="14"/>
        <v>Đức Hòa/Long An</v>
      </c>
      <c r="M950" s="14">
        <v>50</v>
      </c>
      <c r="N950" s="12"/>
      <c r="O950" s="12"/>
    </row>
    <row r="951" spans="1:15" ht="19">
      <c r="A951" s="14" t="s">
        <v>1370</v>
      </c>
      <c r="B951" s="19">
        <v>6000010596</v>
      </c>
      <c r="C951" s="19" t="s">
        <v>2722</v>
      </c>
      <c r="D951" s="19" t="s">
        <v>2723</v>
      </c>
      <c r="E951" s="19" t="s">
        <v>993</v>
      </c>
      <c r="F951" s="14" t="s">
        <v>2043</v>
      </c>
      <c r="G951" s="14" t="s">
        <v>2044</v>
      </c>
      <c r="H951" s="14">
        <v>91</v>
      </c>
      <c r="I951" s="14" t="s">
        <v>2724</v>
      </c>
      <c r="J951" s="14" t="s">
        <v>2045</v>
      </c>
      <c r="K951" s="14" t="s">
        <v>2585</v>
      </c>
      <c r="L951" s="14" t="str">
        <f t="shared" si="14"/>
        <v>Vũng Tàu/Bà Rịa - Vũng Tàu</v>
      </c>
      <c r="M951" s="14">
        <v>91</v>
      </c>
      <c r="N951" s="12"/>
      <c r="O951" s="12"/>
    </row>
    <row r="952" spans="1:15" ht="19">
      <c r="A952" s="14" t="s">
        <v>1370</v>
      </c>
      <c r="B952" s="19">
        <v>5000009597</v>
      </c>
      <c r="C952" s="19" t="s">
        <v>2725</v>
      </c>
      <c r="D952" s="19" t="s">
        <v>2726</v>
      </c>
      <c r="E952" s="19" t="s">
        <v>598</v>
      </c>
      <c r="F952" s="14" t="s">
        <v>597</v>
      </c>
      <c r="G952" s="14" t="s">
        <v>1845</v>
      </c>
      <c r="H952" s="14">
        <v>506</v>
      </c>
      <c r="I952" s="14"/>
      <c r="J952" s="14" t="s">
        <v>1868</v>
      </c>
      <c r="K952" s="14" t="s">
        <v>1869</v>
      </c>
      <c r="L952" s="14" t="str">
        <f t="shared" si="14"/>
        <v>Pleiku/Gia Lai</v>
      </c>
      <c r="M952" s="14">
        <v>506</v>
      </c>
      <c r="N952" s="12"/>
      <c r="O952" s="12"/>
    </row>
    <row r="953" spans="1:15" ht="19">
      <c r="A953" s="14" t="s">
        <v>1370</v>
      </c>
      <c r="B953" s="19">
        <v>5000012043</v>
      </c>
      <c r="C953" s="19" t="s">
        <v>2727</v>
      </c>
      <c r="D953" s="19" t="s">
        <v>2728</v>
      </c>
      <c r="E953" s="19" t="s">
        <v>1461</v>
      </c>
      <c r="F953" s="14" t="s">
        <v>1440</v>
      </c>
      <c r="G953" s="14" t="s">
        <v>1370</v>
      </c>
      <c r="H953" s="14">
        <v>26</v>
      </c>
      <c r="I953" s="14" t="s">
        <v>2729</v>
      </c>
      <c r="J953" s="14" t="s">
        <v>1373</v>
      </c>
      <c r="K953" s="14" t="s">
        <v>1451</v>
      </c>
      <c r="L953" s="14" t="str">
        <f t="shared" si="14"/>
        <v>Tân Phú/TP Hồ Chí Minh</v>
      </c>
      <c r="M953" s="14">
        <v>26</v>
      </c>
      <c r="N953" s="12"/>
      <c r="O953" s="12"/>
    </row>
    <row r="954" spans="1:15" ht="19">
      <c r="A954" s="14" t="s">
        <v>1370</v>
      </c>
      <c r="B954" s="19">
        <v>5000012019</v>
      </c>
      <c r="C954" s="19" t="s">
        <v>2730</v>
      </c>
      <c r="D954" s="19" t="s">
        <v>2731</v>
      </c>
      <c r="E954" s="19" t="s">
        <v>723</v>
      </c>
      <c r="F954" s="14" t="s">
        <v>712</v>
      </c>
      <c r="G954" s="14" t="s">
        <v>2526</v>
      </c>
      <c r="H954" s="14">
        <v>548</v>
      </c>
      <c r="I954" s="14" t="s">
        <v>2732</v>
      </c>
      <c r="J954" s="14" t="s">
        <v>2495</v>
      </c>
      <c r="K954" s="14" t="s">
        <v>2496</v>
      </c>
      <c r="L954" s="14" t="str">
        <f t="shared" si="14"/>
        <v>Tuy Hòa/Phú Yên</v>
      </c>
      <c r="M954" s="14">
        <v>548</v>
      </c>
      <c r="N954" s="12"/>
      <c r="O954" s="12"/>
    </row>
    <row r="955" spans="1:15" ht="19">
      <c r="A955" s="14" t="s">
        <v>1370</v>
      </c>
      <c r="B955" s="19">
        <v>6000010061</v>
      </c>
      <c r="C955" s="19" t="s">
        <v>759</v>
      </c>
      <c r="D955" s="19" t="s">
        <v>2733</v>
      </c>
      <c r="E955" s="19" t="s">
        <v>1000</v>
      </c>
      <c r="F955" s="14" t="s">
        <v>750</v>
      </c>
      <c r="G955" s="14" t="s">
        <v>2044</v>
      </c>
      <c r="H955" s="14">
        <v>52</v>
      </c>
      <c r="I955" s="14"/>
      <c r="J955" s="14" t="s">
        <v>2045</v>
      </c>
      <c r="K955" s="14" t="s">
        <v>2585</v>
      </c>
      <c r="L955" s="14" t="str">
        <f t="shared" si="14"/>
        <v>Nhơn Trạch/Đồng Nai</v>
      </c>
      <c r="M955" s="14">
        <v>52</v>
      </c>
      <c r="N955" s="12"/>
      <c r="O955" s="12"/>
    </row>
    <row r="956" spans="1:15" ht="19">
      <c r="A956" s="14" t="s">
        <v>1370</v>
      </c>
      <c r="B956" s="19">
        <v>6000010705</v>
      </c>
      <c r="C956" s="19" t="s">
        <v>1228</v>
      </c>
      <c r="D956" s="19" t="s">
        <v>2734</v>
      </c>
      <c r="E956" s="19" t="s">
        <v>1994</v>
      </c>
      <c r="F956" s="14" t="s">
        <v>1982</v>
      </c>
      <c r="G956" s="14" t="s">
        <v>1845</v>
      </c>
      <c r="H956" s="14">
        <v>236</v>
      </c>
      <c r="I956" s="14"/>
      <c r="J956" s="14" t="s">
        <v>1983</v>
      </c>
      <c r="K956" s="14" t="s">
        <v>1984</v>
      </c>
      <c r="L956" s="14" t="str">
        <f t="shared" si="14"/>
        <v>Đức Trọng/Lâm Đồng</v>
      </c>
      <c r="M956" s="14">
        <v>236</v>
      </c>
      <c r="N956" s="12"/>
      <c r="O956" s="12"/>
    </row>
    <row r="957" spans="1:15" ht="19">
      <c r="A957" s="14" t="s">
        <v>1370</v>
      </c>
      <c r="B957" s="19">
        <v>6000010608</v>
      </c>
      <c r="C957" s="19" t="s">
        <v>909</v>
      </c>
      <c r="D957" s="19" t="s">
        <v>2735</v>
      </c>
      <c r="E957" s="19" t="s">
        <v>2532</v>
      </c>
      <c r="F957" s="14" t="s">
        <v>907</v>
      </c>
      <c r="G957" s="14" t="s">
        <v>2526</v>
      </c>
      <c r="H957" s="14">
        <v>496</v>
      </c>
      <c r="I957" s="14"/>
      <c r="J957" s="14" t="s">
        <v>2495</v>
      </c>
      <c r="K957" s="14" t="s">
        <v>2496</v>
      </c>
      <c r="L957" s="14" t="str">
        <f t="shared" si="14"/>
        <v>Vạn Ninh/Khánh Hòa</v>
      </c>
      <c r="M957" s="14">
        <v>496</v>
      </c>
      <c r="N957" s="12"/>
      <c r="O957" s="12"/>
    </row>
    <row r="958" spans="1:15" ht="19">
      <c r="A958" s="14" t="s">
        <v>1370</v>
      </c>
      <c r="B958" s="19">
        <v>6000010697</v>
      </c>
      <c r="C958" s="19" t="s">
        <v>143</v>
      </c>
      <c r="D958" s="19" t="s">
        <v>2736</v>
      </c>
      <c r="E958" s="19" t="s">
        <v>1072</v>
      </c>
      <c r="F958" s="14" t="s">
        <v>126</v>
      </c>
      <c r="G958" s="14" t="s">
        <v>1465</v>
      </c>
      <c r="H958" s="14">
        <v>250</v>
      </c>
      <c r="I958" s="14"/>
      <c r="J958" s="14" t="s">
        <v>2209</v>
      </c>
      <c r="K958" s="14" t="s">
        <v>2272</v>
      </c>
      <c r="L958" s="14" t="str">
        <f t="shared" si="14"/>
        <v>Rạch Giá/Kiên Giang</v>
      </c>
      <c r="M958" s="14">
        <v>250</v>
      </c>
      <c r="N958" s="12"/>
      <c r="O958" s="12"/>
    </row>
    <row r="959" spans="1:15" ht="19">
      <c r="A959" s="14" t="s">
        <v>1370</v>
      </c>
      <c r="B959" s="19">
        <v>5000004227</v>
      </c>
      <c r="C959" s="19" t="s">
        <v>2737</v>
      </c>
      <c r="D959" s="19" t="s">
        <v>2738</v>
      </c>
      <c r="E959" s="19" t="s">
        <v>2693</v>
      </c>
      <c r="F959" s="14" t="s">
        <v>932</v>
      </c>
      <c r="G959" s="14" t="s">
        <v>2685</v>
      </c>
      <c r="H959" s="14">
        <v>105</v>
      </c>
      <c r="I959" s="14"/>
      <c r="J959" s="14" t="s">
        <v>2687</v>
      </c>
      <c r="K959" s="14" t="s">
        <v>2688</v>
      </c>
      <c r="L959" s="14" t="str">
        <f t="shared" si="14"/>
        <v>Hòa Thành/Tây Ninh</v>
      </c>
      <c r="M959" s="14">
        <v>105</v>
      </c>
      <c r="N959" s="12"/>
      <c r="O959" s="12"/>
    </row>
    <row r="960" spans="1:15" ht="19">
      <c r="A960" s="14" t="s">
        <v>1370</v>
      </c>
      <c r="B960" s="19">
        <v>5000011094</v>
      </c>
      <c r="C960" s="19" t="s">
        <v>2739</v>
      </c>
      <c r="D960" s="19" t="s">
        <v>2740</v>
      </c>
      <c r="E960" s="19" t="s">
        <v>323</v>
      </c>
      <c r="F960" s="14" t="s">
        <v>1440</v>
      </c>
      <c r="G960" s="14" t="s">
        <v>1370</v>
      </c>
      <c r="H960" s="14">
        <v>30</v>
      </c>
      <c r="I960" s="14" t="s">
        <v>2741</v>
      </c>
      <c r="J960" s="14" t="s">
        <v>1373</v>
      </c>
      <c r="K960" s="14" t="s">
        <v>1451</v>
      </c>
      <c r="L960" s="14" t="str">
        <f t="shared" si="14"/>
        <v>Bình Tân/TP Hồ Chí Minh</v>
      </c>
      <c r="M960" s="14">
        <v>30</v>
      </c>
      <c r="N960" s="12"/>
      <c r="O960" s="12"/>
    </row>
    <row r="961" spans="1:15" ht="19">
      <c r="A961" s="14" t="s">
        <v>1370</v>
      </c>
      <c r="B961" s="19">
        <v>6000003547</v>
      </c>
      <c r="C961" s="19" t="s">
        <v>2742</v>
      </c>
      <c r="D961" s="19" t="s">
        <v>2743</v>
      </c>
      <c r="E961" s="19" t="s">
        <v>1987</v>
      </c>
      <c r="F961" s="14" t="s">
        <v>1982</v>
      </c>
      <c r="G961" s="14" t="s">
        <v>1845</v>
      </c>
      <c r="H961" s="14">
        <v>175</v>
      </c>
      <c r="I961" s="14"/>
      <c r="J961" s="14" t="s">
        <v>1983</v>
      </c>
      <c r="K961" s="14" t="s">
        <v>1984</v>
      </c>
      <c r="L961" s="14" t="str">
        <f t="shared" si="14"/>
        <v>Bảo Lộc/Lâm Đồng</v>
      </c>
      <c r="M961" s="14">
        <v>175</v>
      </c>
      <c r="N961" s="12"/>
      <c r="O961" s="12"/>
    </row>
    <row r="962" spans="1:15" ht="19">
      <c r="A962" s="14" t="s">
        <v>1370</v>
      </c>
      <c r="B962" s="19">
        <v>6000009974</v>
      </c>
      <c r="C962" s="19" t="s">
        <v>2744</v>
      </c>
      <c r="D962" s="19" t="s">
        <v>2745</v>
      </c>
      <c r="E962" s="19" t="s">
        <v>323</v>
      </c>
      <c r="F962" s="14" t="s">
        <v>1440</v>
      </c>
      <c r="G962" s="14" t="s">
        <v>1370</v>
      </c>
      <c r="H962" s="14">
        <v>30</v>
      </c>
      <c r="I962" s="14" t="s">
        <v>2746</v>
      </c>
      <c r="J962" s="14" t="s">
        <v>1373</v>
      </c>
      <c r="K962" s="14" t="s">
        <v>1451</v>
      </c>
      <c r="L962" s="14" t="str">
        <f t="shared" ref="L962:L1025" si="15">E962&amp;"/"&amp;F962</f>
        <v>Bình Tân/TP Hồ Chí Minh</v>
      </c>
      <c r="M962" s="14">
        <v>30</v>
      </c>
      <c r="N962" s="12"/>
      <c r="O962" s="12"/>
    </row>
    <row r="963" spans="1:15" ht="19">
      <c r="A963" s="14" t="s">
        <v>1370</v>
      </c>
      <c r="B963" s="19">
        <v>5000004291</v>
      </c>
      <c r="C963" s="19" t="s">
        <v>2747</v>
      </c>
      <c r="D963" s="19" t="s">
        <v>2748</v>
      </c>
      <c r="E963" s="19" t="s">
        <v>2085</v>
      </c>
      <c r="F963" s="14" t="s">
        <v>2085</v>
      </c>
      <c r="G963" s="14" t="s">
        <v>1465</v>
      </c>
      <c r="H963" s="14">
        <v>284</v>
      </c>
      <c r="I963" s="14"/>
      <c r="J963" s="14" t="s">
        <v>1466</v>
      </c>
      <c r="K963" s="14" t="s">
        <v>1467</v>
      </c>
      <c r="L963" s="14" t="str">
        <f t="shared" si="15"/>
        <v>Bạc Liêu/Bạc Liêu</v>
      </c>
      <c r="M963" s="14">
        <v>284</v>
      </c>
      <c r="N963" s="12"/>
      <c r="O963" s="12"/>
    </row>
    <row r="964" spans="1:15" ht="19">
      <c r="A964" s="14" t="s">
        <v>1370</v>
      </c>
      <c r="B964" s="19">
        <v>5000011169</v>
      </c>
      <c r="C964" s="19" t="s">
        <v>2749</v>
      </c>
      <c r="D964" s="19" t="s">
        <v>2750</v>
      </c>
      <c r="E964" s="19" t="s">
        <v>602</v>
      </c>
      <c r="F964" s="14" t="s">
        <v>1877</v>
      </c>
      <c r="G964" s="14" t="s">
        <v>1845</v>
      </c>
      <c r="H964" s="14">
        <v>322</v>
      </c>
      <c r="I964" s="14" t="s">
        <v>2751</v>
      </c>
      <c r="J964" s="14" t="s">
        <v>1868</v>
      </c>
      <c r="K964" s="14" t="s">
        <v>1869</v>
      </c>
      <c r="L964" s="14" t="str">
        <f t="shared" si="15"/>
        <v>Buôn Ma Thuột/Đắk Lắk</v>
      </c>
      <c r="M964" s="14">
        <v>322</v>
      </c>
      <c r="N964" s="12"/>
      <c r="O964" s="12"/>
    </row>
    <row r="965" spans="1:15" ht="19">
      <c r="A965" s="14" t="s">
        <v>1370</v>
      </c>
      <c r="B965" s="19">
        <v>6000010674</v>
      </c>
      <c r="C965" s="19" t="s">
        <v>2752</v>
      </c>
      <c r="D965" s="19" t="s">
        <v>2753</v>
      </c>
      <c r="E965" s="19" t="s">
        <v>1502</v>
      </c>
      <c r="F965" s="14" t="s">
        <v>1440</v>
      </c>
      <c r="G965" s="14" t="s">
        <v>1370</v>
      </c>
      <c r="H965" s="14">
        <v>13</v>
      </c>
      <c r="I965" s="14" t="s">
        <v>2754</v>
      </c>
      <c r="J965" s="14" t="s">
        <v>1373</v>
      </c>
      <c r="K965" s="14" t="s">
        <v>1480</v>
      </c>
      <c r="L965" s="14" t="str">
        <f t="shared" si="15"/>
        <v>Bình Thạnh/TP Hồ Chí Minh</v>
      </c>
      <c r="M965" s="14">
        <v>13</v>
      </c>
      <c r="N965" s="12"/>
      <c r="O965" s="12"/>
    </row>
    <row r="966" spans="1:15" ht="19">
      <c r="A966" s="14" t="s">
        <v>1370</v>
      </c>
      <c r="B966" s="19">
        <v>5000011165</v>
      </c>
      <c r="C966" s="19" t="s">
        <v>1985</v>
      </c>
      <c r="D966" s="19" t="s">
        <v>2755</v>
      </c>
      <c r="E966" s="19" t="s">
        <v>1987</v>
      </c>
      <c r="F966" s="14" t="s">
        <v>1982</v>
      </c>
      <c r="G966" s="14" t="s">
        <v>1845</v>
      </c>
      <c r="H966" s="14">
        <v>175</v>
      </c>
      <c r="I966" s="14"/>
      <c r="J966" s="14" t="s">
        <v>1983</v>
      </c>
      <c r="K966" s="14" t="s">
        <v>1984</v>
      </c>
      <c r="L966" s="14" t="str">
        <f t="shared" si="15"/>
        <v>Bảo Lộc/Lâm Đồng</v>
      </c>
      <c r="M966" s="14">
        <v>175</v>
      </c>
      <c r="N966" s="12"/>
      <c r="O966" s="12"/>
    </row>
    <row r="967" spans="1:15" ht="19">
      <c r="A967" s="14" t="s">
        <v>1370</v>
      </c>
      <c r="B967" s="19">
        <v>5000011163</v>
      </c>
      <c r="C967" s="19" t="s">
        <v>2312</v>
      </c>
      <c r="D967" s="19" t="s">
        <v>2756</v>
      </c>
      <c r="E967" s="19" t="s">
        <v>783</v>
      </c>
      <c r="F967" s="14" t="s">
        <v>776</v>
      </c>
      <c r="G967" s="14" t="s">
        <v>1465</v>
      </c>
      <c r="H967" s="14">
        <v>70</v>
      </c>
      <c r="I967" s="14"/>
      <c r="J967" s="14" t="s">
        <v>2107</v>
      </c>
      <c r="K967" s="14" t="s">
        <v>2108</v>
      </c>
      <c r="L967" s="14" t="str">
        <f t="shared" si="15"/>
        <v>Tân An/Long An</v>
      </c>
      <c r="M967" s="14">
        <v>70</v>
      </c>
      <c r="N967" s="12"/>
      <c r="O967" s="12"/>
    </row>
    <row r="968" spans="1:15" ht="19">
      <c r="A968" s="14" t="s">
        <v>1370</v>
      </c>
      <c r="B968" s="19">
        <v>6000010610</v>
      </c>
      <c r="C968" s="19" t="s">
        <v>2757</v>
      </c>
      <c r="D968" s="19" t="s">
        <v>2758</v>
      </c>
      <c r="E968" s="19" t="s">
        <v>2627</v>
      </c>
      <c r="F968" s="14" t="s">
        <v>750</v>
      </c>
      <c r="G968" s="14" t="s">
        <v>2044</v>
      </c>
      <c r="H968" s="14">
        <v>38</v>
      </c>
      <c r="I968" s="14"/>
      <c r="J968" s="14" t="s">
        <v>2045</v>
      </c>
      <c r="K968" s="14" t="s">
        <v>2618</v>
      </c>
      <c r="L968" s="14" t="str">
        <f t="shared" si="15"/>
        <v>Trảng Bom/Đồng Nai</v>
      </c>
      <c r="M968" s="14">
        <v>38</v>
      </c>
      <c r="N968" s="12"/>
      <c r="O968" s="12"/>
    </row>
    <row r="969" spans="1:15" ht="19">
      <c r="A969" s="14" t="s">
        <v>1370</v>
      </c>
      <c r="B969" s="19">
        <v>6000003521</v>
      </c>
      <c r="C969" s="19" t="s">
        <v>2759</v>
      </c>
      <c r="D969" s="19" t="s">
        <v>2760</v>
      </c>
      <c r="E969" s="19" t="s">
        <v>1565</v>
      </c>
      <c r="F969" s="14" t="s">
        <v>1440</v>
      </c>
      <c r="G969" s="14" t="s">
        <v>1370</v>
      </c>
      <c r="H969" s="14">
        <v>21</v>
      </c>
      <c r="I969" s="14"/>
      <c r="J969" s="14" t="s">
        <v>1373</v>
      </c>
      <c r="K969" s="14" t="s">
        <v>1480</v>
      </c>
      <c r="L969" s="14" t="str">
        <f t="shared" si="15"/>
        <v>Quận 4/TP Hồ Chí Minh</v>
      </c>
      <c r="M969" s="14">
        <v>21</v>
      </c>
      <c r="N969" s="12"/>
      <c r="O969" s="12"/>
    </row>
    <row r="970" spans="1:15" ht="19">
      <c r="A970" s="14" t="s">
        <v>1370</v>
      </c>
      <c r="B970" s="14">
        <v>6000004957</v>
      </c>
      <c r="C970" s="14" t="s">
        <v>1622</v>
      </c>
      <c r="D970" s="14" t="s">
        <v>2761</v>
      </c>
      <c r="E970" s="19" t="s">
        <v>751</v>
      </c>
      <c r="F970" s="14" t="s">
        <v>750</v>
      </c>
      <c r="G970" s="14" t="s">
        <v>2044</v>
      </c>
      <c r="H970" s="14">
        <v>18</v>
      </c>
      <c r="I970" s="14"/>
      <c r="J970" s="14" t="s">
        <v>2045</v>
      </c>
      <c r="K970" s="14" t="s">
        <v>2618</v>
      </c>
      <c r="L970" s="14" t="str">
        <f t="shared" si="15"/>
        <v>Biên Hòa/Đồng Nai</v>
      </c>
      <c r="M970" s="14">
        <v>18</v>
      </c>
      <c r="N970" s="12"/>
      <c r="O970" s="12"/>
    </row>
    <row r="971" spans="1:15" ht="19">
      <c r="A971" s="14" t="s">
        <v>1370</v>
      </c>
      <c r="B971" s="14">
        <v>5000004089</v>
      </c>
      <c r="C971" s="14" t="s">
        <v>2762</v>
      </c>
      <c r="D971" s="14" t="s">
        <v>2763</v>
      </c>
      <c r="E971" s="19" t="s">
        <v>404</v>
      </c>
      <c r="F971" s="14" t="s">
        <v>233</v>
      </c>
      <c r="G971" s="14" t="s">
        <v>1845</v>
      </c>
      <c r="H971" s="14">
        <v>84</v>
      </c>
      <c r="I971" s="14"/>
      <c r="J971" s="14" t="s">
        <v>1846</v>
      </c>
      <c r="K971" s="14" t="s">
        <v>1851</v>
      </c>
      <c r="L971" s="14" t="str">
        <f t="shared" si="15"/>
        <v>Đồng Xoài/Bình Phước</v>
      </c>
      <c r="M971" s="14">
        <v>84</v>
      </c>
      <c r="N971" s="12"/>
      <c r="O971" s="12"/>
    </row>
    <row r="972" spans="1:15" ht="19">
      <c r="A972" s="14" t="s">
        <v>1370</v>
      </c>
      <c r="B972" s="14">
        <v>5000012022</v>
      </c>
      <c r="C972" s="14" t="s">
        <v>2764</v>
      </c>
      <c r="D972" s="14" t="s">
        <v>2765</v>
      </c>
      <c r="E972" s="19" t="s">
        <v>783</v>
      </c>
      <c r="F972" s="14" t="s">
        <v>776</v>
      </c>
      <c r="G972" s="14" t="s">
        <v>1465</v>
      </c>
      <c r="H972" s="14">
        <v>70</v>
      </c>
      <c r="I972" s="14"/>
      <c r="J972" s="14" t="s">
        <v>2107</v>
      </c>
      <c r="K972" s="14" t="s">
        <v>2108</v>
      </c>
      <c r="L972" s="14" t="str">
        <f t="shared" si="15"/>
        <v>Tân An/Long An</v>
      </c>
      <c r="M972" s="14">
        <v>70</v>
      </c>
      <c r="N972" s="12"/>
      <c r="O972" s="12"/>
    </row>
    <row r="973" spans="1:15" ht="19">
      <c r="A973" s="14" t="s">
        <v>1370</v>
      </c>
      <c r="B973" s="14">
        <v>6000003204</v>
      </c>
      <c r="C973" s="14" t="s">
        <v>2766</v>
      </c>
      <c r="D973" s="14" t="s">
        <v>2767</v>
      </c>
      <c r="E973" s="19" t="s">
        <v>97</v>
      </c>
      <c r="F973" s="14" t="s">
        <v>1440</v>
      </c>
      <c r="G973" s="14" t="s">
        <v>1370</v>
      </c>
      <c r="H973" s="14">
        <v>19</v>
      </c>
      <c r="I973" s="14"/>
      <c r="J973" s="14" t="s">
        <v>1373</v>
      </c>
      <c r="K973" s="14" t="s">
        <v>1441</v>
      </c>
      <c r="L973" s="14" t="str">
        <f t="shared" si="15"/>
        <v>Quận 3/TP Hồ Chí Minh</v>
      </c>
      <c r="M973" s="14">
        <v>19</v>
      </c>
      <c r="N973" s="12"/>
      <c r="O973" s="12"/>
    </row>
    <row r="974" spans="1:15" ht="19">
      <c r="A974" s="14" t="s">
        <v>1370</v>
      </c>
      <c r="B974" s="14">
        <v>5000006910</v>
      </c>
      <c r="C974" s="14" t="s">
        <v>1719</v>
      </c>
      <c r="D974" s="14" t="s">
        <v>2768</v>
      </c>
      <c r="E974" s="19" t="s">
        <v>1450</v>
      </c>
      <c r="F974" s="14" t="s">
        <v>1440</v>
      </c>
      <c r="G974" s="14" t="s">
        <v>1370</v>
      </c>
      <c r="H974" s="14">
        <v>25</v>
      </c>
      <c r="I974" s="14"/>
      <c r="J974" s="14" t="s">
        <v>1373</v>
      </c>
      <c r="K974" s="14" t="s">
        <v>1451</v>
      </c>
      <c r="L974" s="14" t="str">
        <f t="shared" si="15"/>
        <v>Tân Bình/TP Hồ Chí Minh</v>
      </c>
      <c r="M974" s="14">
        <v>25</v>
      </c>
      <c r="N974" s="12"/>
      <c r="O974" s="12"/>
    </row>
    <row r="975" spans="1:15" ht="19">
      <c r="A975" s="14" t="s">
        <v>1370</v>
      </c>
      <c r="B975" s="14">
        <v>6000010760</v>
      </c>
      <c r="C975" s="14" t="s">
        <v>838</v>
      </c>
      <c r="D975" s="14" t="s">
        <v>2769</v>
      </c>
      <c r="E975" s="19" t="s">
        <v>2038</v>
      </c>
      <c r="F975" s="14" t="s">
        <v>835</v>
      </c>
      <c r="G975" s="14" t="s">
        <v>1465</v>
      </c>
      <c r="H975" s="14">
        <v>212</v>
      </c>
      <c r="I975" s="14"/>
      <c r="J975" s="14" t="s">
        <v>2021</v>
      </c>
      <c r="K975" s="14" t="s">
        <v>2039</v>
      </c>
      <c r="L975" s="14" t="str">
        <f t="shared" si="15"/>
        <v>Thoại Sơn/An Giang</v>
      </c>
      <c r="M975" s="14">
        <v>212</v>
      </c>
      <c r="N975" s="12"/>
      <c r="O975" s="12"/>
    </row>
    <row r="976" spans="1:15" ht="19">
      <c r="A976" s="14" t="s">
        <v>1370</v>
      </c>
      <c r="B976" s="14">
        <v>6000010698</v>
      </c>
      <c r="C976" s="14" t="s">
        <v>237</v>
      </c>
      <c r="D976" s="14" t="s">
        <v>2770</v>
      </c>
      <c r="E976" s="19" t="s">
        <v>249</v>
      </c>
      <c r="F976" s="14" t="s">
        <v>233</v>
      </c>
      <c r="G976" s="14" t="s">
        <v>1845</v>
      </c>
      <c r="H976" s="14">
        <v>100</v>
      </c>
      <c r="I976" s="14"/>
      <c r="J976" s="14" t="s">
        <v>1846</v>
      </c>
      <c r="K976" s="14" t="s">
        <v>1847</v>
      </c>
      <c r="L976" s="14" t="str">
        <f t="shared" si="15"/>
        <v>Bình Long/Bình Phước</v>
      </c>
      <c r="M976" s="14">
        <v>100</v>
      </c>
      <c r="N976" s="12"/>
      <c r="O976" s="12"/>
    </row>
    <row r="977" spans="1:15" ht="19">
      <c r="A977" s="14" t="s">
        <v>1370</v>
      </c>
      <c r="B977" s="14">
        <v>6000010757</v>
      </c>
      <c r="C977" s="14" t="s">
        <v>1228</v>
      </c>
      <c r="D977" s="14" t="s">
        <v>2771</v>
      </c>
      <c r="E977" s="19" t="s">
        <v>1999</v>
      </c>
      <c r="F977" s="14" t="s">
        <v>1982</v>
      </c>
      <c r="G977" s="14" t="s">
        <v>1845</v>
      </c>
      <c r="H977" s="14">
        <v>246</v>
      </c>
      <c r="I977" s="14"/>
      <c r="J977" s="14" t="s">
        <v>1983</v>
      </c>
      <c r="K977" s="14" t="s">
        <v>2000</v>
      </c>
      <c r="L977" s="14" t="str">
        <f t="shared" si="15"/>
        <v>Lâm Hà/Lâm Đồng</v>
      </c>
      <c r="M977" s="14">
        <v>246</v>
      </c>
      <c r="N977" s="12"/>
      <c r="O977" s="12"/>
    </row>
    <row r="978" spans="1:15" ht="19">
      <c r="A978" s="14" t="s">
        <v>1370</v>
      </c>
      <c r="B978" s="14">
        <v>5000012050</v>
      </c>
      <c r="C978" s="14" t="s">
        <v>2772</v>
      </c>
      <c r="D978" s="14" t="s">
        <v>2773</v>
      </c>
      <c r="E978" s="19" t="s">
        <v>1479</v>
      </c>
      <c r="F978" s="14" t="s">
        <v>1440</v>
      </c>
      <c r="G978" s="14" t="s">
        <v>1370</v>
      </c>
      <c r="H978" s="14">
        <v>10</v>
      </c>
      <c r="I978" s="14"/>
      <c r="J978" s="14" t="s">
        <v>1373</v>
      </c>
      <c r="K978" s="14" t="s">
        <v>1480</v>
      </c>
      <c r="L978" s="14" t="str">
        <f t="shared" si="15"/>
        <v>Thủ Đức/TP Hồ Chí Minh</v>
      </c>
      <c r="M978" s="14">
        <v>10</v>
      </c>
      <c r="N978" s="12"/>
      <c r="O978" s="12"/>
    </row>
    <row r="979" spans="1:15" ht="19">
      <c r="A979" s="14" t="s">
        <v>1370</v>
      </c>
      <c r="B979" s="17">
        <v>4900558982</v>
      </c>
      <c r="C979" s="14" t="s">
        <v>1635</v>
      </c>
      <c r="D979" s="14" t="s">
        <v>2774</v>
      </c>
      <c r="E979" s="19" t="s">
        <v>323</v>
      </c>
      <c r="F979" s="14" t="s">
        <v>1440</v>
      </c>
      <c r="G979" s="14" t="s">
        <v>1370</v>
      </c>
      <c r="H979" s="14">
        <v>30</v>
      </c>
      <c r="I979" s="14"/>
      <c r="J979" s="14" t="s">
        <v>1373</v>
      </c>
      <c r="K979" s="14" t="s">
        <v>1451</v>
      </c>
      <c r="L979" s="14" t="str">
        <f t="shared" si="15"/>
        <v>Bình Tân/TP Hồ Chí Minh</v>
      </c>
      <c r="M979" s="14">
        <v>30</v>
      </c>
      <c r="N979" s="12"/>
      <c r="O979" s="12"/>
    </row>
    <row r="980" spans="1:15" ht="19">
      <c r="A980" s="14" t="s">
        <v>1370</v>
      </c>
      <c r="B980" s="17">
        <v>4900559033</v>
      </c>
      <c r="C980" s="14" t="s">
        <v>1635</v>
      </c>
      <c r="D980" s="14" t="s">
        <v>2775</v>
      </c>
      <c r="E980" s="19" t="s">
        <v>1502</v>
      </c>
      <c r="F980" s="14" t="s">
        <v>1440</v>
      </c>
      <c r="G980" s="14" t="s">
        <v>1370</v>
      </c>
      <c r="H980" s="14">
        <v>13</v>
      </c>
      <c r="I980" s="14"/>
      <c r="J980" s="14" t="s">
        <v>1373</v>
      </c>
      <c r="K980" s="14" t="s">
        <v>1480</v>
      </c>
      <c r="L980" s="14" t="str">
        <f t="shared" si="15"/>
        <v>Bình Thạnh/TP Hồ Chí Minh</v>
      </c>
      <c r="M980" s="14">
        <v>13</v>
      </c>
      <c r="N980" s="12"/>
      <c r="O980" s="12"/>
    </row>
    <row r="981" spans="1:15" ht="19">
      <c r="A981" s="14" t="s">
        <v>1370</v>
      </c>
      <c r="B981" s="17">
        <v>4900568861</v>
      </c>
      <c r="C981" s="14" t="s">
        <v>1635</v>
      </c>
      <c r="D981" s="14" t="s">
        <v>2776</v>
      </c>
      <c r="E981" s="19" t="s">
        <v>323</v>
      </c>
      <c r="F981" s="14" t="s">
        <v>1440</v>
      </c>
      <c r="G981" s="14" t="s">
        <v>1370</v>
      </c>
      <c r="H981" s="14">
        <v>30</v>
      </c>
      <c r="I981" s="14"/>
      <c r="J981" s="14" t="s">
        <v>1373</v>
      </c>
      <c r="K981" s="14" t="s">
        <v>1451</v>
      </c>
      <c r="L981" s="14" t="str">
        <f t="shared" si="15"/>
        <v>Bình Tân/TP Hồ Chí Minh</v>
      </c>
      <c r="M981" s="14">
        <v>30</v>
      </c>
      <c r="N981" s="12"/>
      <c r="O981" s="12"/>
    </row>
    <row r="982" spans="1:15" ht="19">
      <c r="A982" s="14" t="s">
        <v>1370</v>
      </c>
      <c r="B982" s="17">
        <v>4900568867</v>
      </c>
      <c r="C982" s="14" t="s">
        <v>1635</v>
      </c>
      <c r="D982" s="14" t="s">
        <v>2777</v>
      </c>
      <c r="E982" s="19" t="s">
        <v>323</v>
      </c>
      <c r="F982" s="14" t="s">
        <v>1440</v>
      </c>
      <c r="G982" s="14" t="s">
        <v>1370</v>
      </c>
      <c r="H982" s="14">
        <v>30</v>
      </c>
      <c r="I982" s="14"/>
      <c r="J982" s="14" t="s">
        <v>1373</v>
      </c>
      <c r="K982" s="14" t="s">
        <v>1451</v>
      </c>
      <c r="L982" s="14" t="str">
        <f t="shared" si="15"/>
        <v>Bình Tân/TP Hồ Chí Minh</v>
      </c>
      <c r="M982" s="14">
        <v>30</v>
      </c>
      <c r="N982" s="12"/>
      <c r="O982" s="12"/>
    </row>
    <row r="983" spans="1:15" ht="19">
      <c r="A983" s="14" t="s">
        <v>1370</v>
      </c>
      <c r="B983" s="17">
        <v>4900569021</v>
      </c>
      <c r="C983" s="14" t="s">
        <v>1635</v>
      </c>
      <c r="D983" s="14" t="s">
        <v>2778</v>
      </c>
      <c r="E983" s="19" t="s">
        <v>323</v>
      </c>
      <c r="F983" s="14" t="s">
        <v>1440</v>
      </c>
      <c r="G983" s="14" t="s">
        <v>1370</v>
      </c>
      <c r="H983" s="14">
        <v>30</v>
      </c>
      <c r="I983" s="14"/>
      <c r="J983" s="14" t="s">
        <v>1373</v>
      </c>
      <c r="K983" s="14" t="s">
        <v>1451</v>
      </c>
      <c r="L983" s="14" t="str">
        <f t="shared" si="15"/>
        <v>Bình Tân/TP Hồ Chí Minh</v>
      </c>
      <c r="M983" s="14">
        <v>30</v>
      </c>
      <c r="N983" s="12"/>
      <c r="O983" s="12"/>
    </row>
    <row r="984" spans="1:15" ht="19">
      <c r="A984" s="14" t="s">
        <v>1370</v>
      </c>
      <c r="B984" s="17">
        <v>4900570366</v>
      </c>
      <c r="C984" s="14" t="s">
        <v>1635</v>
      </c>
      <c r="D984" s="14" t="s">
        <v>2779</v>
      </c>
      <c r="E984" s="19" t="s">
        <v>1491</v>
      </c>
      <c r="F984" s="14" t="s">
        <v>1440</v>
      </c>
      <c r="G984" s="14" t="s">
        <v>1370</v>
      </c>
      <c r="H984" s="14">
        <v>16</v>
      </c>
      <c r="I984" s="14"/>
      <c r="J984" s="14" t="s">
        <v>1373</v>
      </c>
      <c r="K984" s="14" t="s">
        <v>1476</v>
      </c>
      <c r="L984" s="14" t="str">
        <f t="shared" si="15"/>
        <v>Gò Vấp/TP Hồ Chí Minh</v>
      </c>
      <c r="M984" s="14">
        <v>16</v>
      </c>
      <c r="N984" s="12"/>
      <c r="O984" s="12"/>
    </row>
    <row r="985" spans="1:15" ht="19">
      <c r="A985" s="14" t="s">
        <v>1370</v>
      </c>
      <c r="B985" s="17">
        <v>4900570529</v>
      </c>
      <c r="C985" s="14" t="s">
        <v>1635</v>
      </c>
      <c r="D985" s="14" t="s">
        <v>2779</v>
      </c>
      <c r="E985" s="19" t="s">
        <v>1491</v>
      </c>
      <c r="F985" s="14" t="s">
        <v>1440</v>
      </c>
      <c r="G985" s="14" t="s">
        <v>1370</v>
      </c>
      <c r="H985" s="14">
        <v>16</v>
      </c>
      <c r="I985" s="14"/>
      <c r="J985" s="14" t="s">
        <v>1373</v>
      </c>
      <c r="K985" s="14" t="s">
        <v>1476</v>
      </c>
      <c r="L985" s="14" t="str">
        <f t="shared" si="15"/>
        <v>Gò Vấp/TP Hồ Chí Minh</v>
      </c>
      <c r="M985" s="14">
        <v>16</v>
      </c>
      <c r="N985" s="12"/>
      <c r="O985" s="12"/>
    </row>
    <row r="986" spans="1:15" ht="19">
      <c r="A986" s="14" t="s">
        <v>1370</v>
      </c>
      <c r="B986" s="17">
        <v>4900572588</v>
      </c>
      <c r="C986" s="14" t="s">
        <v>1635</v>
      </c>
      <c r="D986" s="14" t="s">
        <v>2780</v>
      </c>
      <c r="E986" s="19" t="s">
        <v>33</v>
      </c>
      <c r="F986" s="14" t="s">
        <v>32</v>
      </c>
      <c r="G986" s="14" t="s">
        <v>1370</v>
      </c>
      <c r="H986" s="14">
        <v>4</v>
      </c>
      <c r="I986" s="14"/>
      <c r="J986" s="14" t="s">
        <v>1373</v>
      </c>
      <c r="K986" s="14" t="s">
        <v>1377</v>
      </c>
      <c r="L986" s="14" t="str">
        <f t="shared" si="15"/>
        <v>Dĩ An/Bình Dương</v>
      </c>
      <c r="M986" s="14">
        <v>4</v>
      </c>
      <c r="N986" s="12"/>
      <c r="O986" s="12"/>
    </row>
    <row r="987" spans="1:15" ht="19">
      <c r="A987" s="14" t="s">
        <v>1370</v>
      </c>
      <c r="B987" s="17">
        <v>4900576964</v>
      </c>
      <c r="C987" s="14" t="s">
        <v>1635</v>
      </c>
      <c r="D987" s="14" t="s">
        <v>2781</v>
      </c>
      <c r="E987" s="19" t="s">
        <v>323</v>
      </c>
      <c r="F987" s="14" t="s">
        <v>1440</v>
      </c>
      <c r="G987" s="14" t="s">
        <v>1370</v>
      </c>
      <c r="H987" s="14">
        <v>30</v>
      </c>
      <c r="I987" s="14"/>
      <c r="J987" s="14" t="s">
        <v>1373</v>
      </c>
      <c r="K987" s="14" t="s">
        <v>1451</v>
      </c>
      <c r="L987" s="14" t="str">
        <f t="shared" si="15"/>
        <v>Bình Tân/TP Hồ Chí Minh</v>
      </c>
      <c r="M987" s="14">
        <v>30</v>
      </c>
      <c r="N987" s="12"/>
      <c r="O987" s="12"/>
    </row>
    <row r="988" spans="1:15" ht="19">
      <c r="A988" s="14" t="s">
        <v>1370</v>
      </c>
      <c r="B988" s="17">
        <v>4900577009</v>
      </c>
      <c r="C988" s="14" t="s">
        <v>1635</v>
      </c>
      <c r="D988" s="14" t="s">
        <v>2782</v>
      </c>
      <c r="E988" s="19" t="s">
        <v>323</v>
      </c>
      <c r="F988" s="14" t="s">
        <v>1440</v>
      </c>
      <c r="G988" s="14" t="s">
        <v>1370</v>
      </c>
      <c r="H988" s="14">
        <v>30</v>
      </c>
      <c r="I988" s="14"/>
      <c r="J988" s="14" t="s">
        <v>1373</v>
      </c>
      <c r="K988" s="14" t="s">
        <v>1451</v>
      </c>
      <c r="L988" s="14" t="str">
        <f t="shared" si="15"/>
        <v>Bình Tân/TP Hồ Chí Minh</v>
      </c>
      <c r="M988" s="14">
        <v>30</v>
      </c>
      <c r="N988" s="12"/>
      <c r="O988" s="12"/>
    </row>
    <row r="989" spans="1:15" ht="19">
      <c r="A989" s="14" t="s">
        <v>1370</v>
      </c>
      <c r="B989" s="17">
        <v>4900577061</v>
      </c>
      <c r="C989" s="14" t="s">
        <v>1635</v>
      </c>
      <c r="D989" s="14" t="s">
        <v>2783</v>
      </c>
      <c r="E989" s="19" t="s">
        <v>323</v>
      </c>
      <c r="F989" s="14" t="s">
        <v>1440</v>
      </c>
      <c r="G989" s="14" t="s">
        <v>1370</v>
      </c>
      <c r="H989" s="14">
        <v>30</v>
      </c>
      <c r="I989" s="14"/>
      <c r="J989" s="14" t="s">
        <v>1373</v>
      </c>
      <c r="K989" s="14" t="s">
        <v>1451</v>
      </c>
      <c r="L989" s="14" t="str">
        <f t="shared" si="15"/>
        <v>Bình Tân/TP Hồ Chí Minh</v>
      </c>
      <c r="M989" s="14">
        <v>30</v>
      </c>
      <c r="N989" s="12"/>
      <c r="O989" s="12"/>
    </row>
    <row r="990" spans="1:15" ht="19">
      <c r="A990" s="14" t="s">
        <v>1370</v>
      </c>
      <c r="B990" s="17">
        <v>4900577061</v>
      </c>
      <c r="C990" s="14" t="s">
        <v>1635</v>
      </c>
      <c r="D990" s="14" t="s">
        <v>2784</v>
      </c>
      <c r="E990" s="19" t="s">
        <v>323</v>
      </c>
      <c r="F990" s="14" t="s">
        <v>1440</v>
      </c>
      <c r="G990" s="14" t="s">
        <v>1370</v>
      </c>
      <c r="H990" s="14">
        <v>30</v>
      </c>
      <c r="I990" s="14"/>
      <c r="J990" s="14" t="s">
        <v>1373</v>
      </c>
      <c r="K990" s="14" t="s">
        <v>1451</v>
      </c>
      <c r="L990" s="14" t="str">
        <f t="shared" si="15"/>
        <v>Bình Tân/TP Hồ Chí Minh</v>
      </c>
      <c r="M990" s="14">
        <v>30</v>
      </c>
      <c r="N990" s="12"/>
      <c r="O990" s="12"/>
    </row>
    <row r="991" spans="1:15" ht="19">
      <c r="A991" s="14" t="s">
        <v>1370</v>
      </c>
      <c r="B991" s="17">
        <v>4900577097</v>
      </c>
      <c r="C991" s="14" t="s">
        <v>1635</v>
      </c>
      <c r="D991" s="14" t="s">
        <v>2785</v>
      </c>
      <c r="E991" s="19" t="s">
        <v>268</v>
      </c>
      <c r="F991" s="14" t="s">
        <v>32</v>
      </c>
      <c r="G991" s="14" t="s">
        <v>1370</v>
      </c>
      <c r="H991" s="14">
        <v>6</v>
      </c>
      <c r="I991" s="14"/>
      <c r="J991" s="14" t="s">
        <v>1373</v>
      </c>
      <c r="K991" s="14" t="s">
        <v>1377</v>
      </c>
      <c r="L991" s="14" t="str">
        <f t="shared" si="15"/>
        <v>Thuận An/Bình Dương</v>
      </c>
      <c r="M991" s="14">
        <v>6</v>
      </c>
      <c r="N991" s="12"/>
      <c r="O991" s="12"/>
    </row>
    <row r="992" spans="1:15" ht="19">
      <c r="A992" s="14" t="s">
        <v>1370</v>
      </c>
      <c r="B992" s="17">
        <v>4900580991</v>
      </c>
      <c r="C992" s="14" t="s">
        <v>1635</v>
      </c>
      <c r="D992" s="14" t="s">
        <v>2786</v>
      </c>
      <c r="E992" s="19" t="s">
        <v>1450</v>
      </c>
      <c r="F992" s="14" t="s">
        <v>1440</v>
      </c>
      <c r="G992" s="14" t="s">
        <v>1370</v>
      </c>
      <c r="H992" s="14">
        <v>25</v>
      </c>
      <c r="I992" s="14"/>
      <c r="J992" s="14" t="s">
        <v>1373</v>
      </c>
      <c r="K992" s="14" t="s">
        <v>1451</v>
      </c>
      <c r="L992" s="14" t="str">
        <f t="shared" si="15"/>
        <v>Tân Bình/TP Hồ Chí Minh</v>
      </c>
      <c r="M992" s="14">
        <v>25</v>
      </c>
      <c r="N992" s="12"/>
      <c r="O992" s="12"/>
    </row>
    <row r="993" spans="1:15" ht="19">
      <c r="A993" s="14" t="s">
        <v>1370</v>
      </c>
      <c r="B993" s="17">
        <v>4900594637</v>
      </c>
      <c r="C993" s="14" t="s">
        <v>1635</v>
      </c>
      <c r="D993" s="14" t="s">
        <v>2780</v>
      </c>
      <c r="E993" s="19" t="s">
        <v>33</v>
      </c>
      <c r="F993" s="14" t="s">
        <v>32</v>
      </c>
      <c r="G993" s="14" t="s">
        <v>1370</v>
      </c>
      <c r="H993" s="14">
        <v>4</v>
      </c>
      <c r="I993" s="14"/>
      <c r="J993" s="14" t="s">
        <v>1373</v>
      </c>
      <c r="K993" s="14" t="s">
        <v>1377</v>
      </c>
      <c r="L993" s="14" t="str">
        <f t="shared" si="15"/>
        <v>Dĩ An/Bình Dương</v>
      </c>
      <c r="M993" s="14">
        <v>4</v>
      </c>
      <c r="N993" s="12"/>
      <c r="O993" s="12"/>
    </row>
    <row r="994" spans="1:15" ht="19">
      <c r="A994" s="14" t="s">
        <v>1370</v>
      </c>
      <c r="B994" s="17">
        <v>4900594751</v>
      </c>
      <c r="C994" s="14" t="s">
        <v>1635</v>
      </c>
      <c r="D994" s="14" t="s">
        <v>2787</v>
      </c>
      <c r="E994" s="19" t="s">
        <v>1479</v>
      </c>
      <c r="F994" s="14" t="s">
        <v>1440</v>
      </c>
      <c r="G994" s="14" t="s">
        <v>1370</v>
      </c>
      <c r="H994" s="14">
        <v>10</v>
      </c>
      <c r="I994" s="14"/>
      <c r="J994" s="14" t="s">
        <v>1373</v>
      </c>
      <c r="K994" s="14" t="s">
        <v>1480</v>
      </c>
      <c r="L994" s="14" t="str">
        <f t="shared" si="15"/>
        <v>Thủ Đức/TP Hồ Chí Minh</v>
      </c>
      <c r="M994" s="14">
        <v>10</v>
      </c>
      <c r="N994" s="12"/>
      <c r="O994" s="12"/>
    </row>
    <row r="995" spans="1:15" ht="19">
      <c r="A995" s="14" t="s">
        <v>1370</v>
      </c>
      <c r="B995" s="17">
        <v>4900594800</v>
      </c>
      <c r="C995" s="14" t="s">
        <v>1635</v>
      </c>
      <c r="D995" s="14" t="s">
        <v>2788</v>
      </c>
      <c r="E995" s="19" t="s">
        <v>372</v>
      </c>
      <c r="F995" s="14" t="s">
        <v>1440</v>
      </c>
      <c r="G995" s="14" t="s">
        <v>1370</v>
      </c>
      <c r="H995" s="14">
        <v>16</v>
      </c>
      <c r="I995" s="14"/>
      <c r="J995" s="14" t="s">
        <v>1373</v>
      </c>
      <c r="K995" s="14" t="s">
        <v>1476</v>
      </c>
      <c r="L995" s="14" t="str">
        <f t="shared" si="15"/>
        <v>Quận 12/TP Hồ Chí Minh</v>
      </c>
      <c r="M995" s="14">
        <v>16</v>
      </c>
      <c r="N995" s="12"/>
      <c r="O995" s="12"/>
    </row>
    <row r="996" spans="1:15" ht="19">
      <c r="A996" s="14" t="s">
        <v>1370</v>
      </c>
      <c r="B996" s="17">
        <v>4900594826</v>
      </c>
      <c r="C996" s="14" t="s">
        <v>1635</v>
      </c>
      <c r="D996" s="14" t="s">
        <v>2789</v>
      </c>
      <c r="E996" s="19" t="s">
        <v>1629</v>
      </c>
      <c r="F996" s="14" t="s">
        <v>1440</v>
      </c>
      <c r="G996" s="14" t="s">
        <v>1370</v>
      </c>
      <c r="H996" s="14">
        <v>35</v>
      </c>
      <c r="I996" s="14"/>
      <c r="J996" s="14" t="s">
        <v>1373</v>
      </c>
      <c r="K996" s="14" t="s">
        <v>1630</v>
      </c>
      <c r="L996" s="14" t="str">
        <f t="shared" si="15"/>
        <v>Nhà Bè/TP Hồ Chí Minh</v>
      </c>
      <c r="M996" s="14">
        <v>35</v>
      </c>
      <c r="N996" s="12"/>
      <c r="O996" s="12"/>
    </row>
    <row r="997" spans="1:15" ht="19">
      <c r="A997" s="14" t="s">
        <v>1370</v>
      </c>
      <c r="B997" s="17">
        <v>4900594847</v>
      </c>
      <c r="C997" s="14" t="s">
        <v>1635</v>
      </c>
      <c r="D997" s="14" t="s">
        <v>2790</v>
      </c>
      <c r="E997" s="19" t="s">
        <v>1540</v>
      </c>
      <c r="F997" s="14" t="s">
        <v>1440</v>
      </c>
      <c r="G997" s="14" t="s">
        <v>1370</v>
      </c>
      <c r="H997" s="14">
        <v>17</v>
      </c>
      <c r="I997" s="14"/>
      <c r="J997" s="14" t="s">
        <v>1373</v>
      </c>
      <c r="K997" s="14" t="s">
        <v>1480</v>
      </c>
      <c r="L997" s="14" t="str">
        <f t="shared" si="15"/>
        <v>Quận 9/TP Hồ Chí Minh</v>
      </c>
      <c r="M997" s="14">
        <v>17</v>
      </c>
      <c r="N997" s="12"/>
      <c r="O997" s="12"/>
    </row>
    <row r="998" spans="1:15" ht="19">
      <c r="A998" s="14" t="s">
        <v>1370</v>
      </c>
      <c r="B998" s="17">
        <v>4900596320</v>
      </c>
      <c r="C998" s="14" t="s">
        <v>1635</v>
      </c>
      <c r="D998" s="14" t="s">
        <v>2791</v>
      </c>
      <c r="E998" s="19" t="s">
        <v>1479</v>
      </c>
      <c r="F998" s="14" t="s">
        <v>1440</v>
      </c>
      <c r="G998" s="14" t="s">
        <v>1370</v>
      </c>
      <c r="H998" s="14">
        <v>10</v>
      </c>
      <c r="I998" s="14"/>
      <c r="J998" s="14" t="s">
        <v>1373</v>
      </c>
      <c r="K998" s="14" t="s">
        <v>1480</v>
      </c>
      <c r="L998" s="14" t="str">
        <f t="shared" si="15"/>
        <v>Thủ Đức/TP Hồ Chí Minh</v>
      </c>
      <c r="M998" s="14">
        <v>10</v>
      </c>
      <c r="N998" s="12"/>
      <c r="O998" s="12"/>
    </row>
    <row r="999" spans="1:15" ht="19">
      <c r="A999" s="14" t="s">
        <v>1370</v>
      </c>
      <c r="B999" s="17">
        <v>4900596321</v>
      </c>
      <c r="C999" s="14" t="s">
        <v>1635</v>
      </c>
      <c r="D999" s="14" t="s">
        <v>2791</v>
      </c>
      <c r="E999" s="19" t="s">
        <v>1479</v>
      </c>
      <c r="F999" s="14" t="s">
        <v>1440</v>
      </c>
      <c r="G999" s="14" t="s">
        <v>1370</v>
      </c>
      <c r="H999" s="14">
        <v>10</v>
      </c>
      <c r="I999" s="14"/>
      <c r="J999" s="14" t="s">
        <v>1373</v>
      </c>
      <c r="K999" s="14" t="s">
        <v>1480</v>
      </c>
      <c r="L999" s="14" t="str">
        <f t="shared" si="15"/>
        <v>Thủ Đức/TP Hồ Chí Minh</v>
      </c>
      <c r="M999" s="14">
        <v>10</v>
      </c>
      <c r="N999" s="12"/>
      <c r="O999" s="12"/>
    </row>
    <row r="1000" spans="1:15" ht="19">
      <c r="A1000" s="14" t="s">
        <v>1370</v>
      </c>
      <c r="B1000" s="17">
        <v>4900596350</v>
      </c>
      <c r="C1000" s="14" t="s">
        <v>1635</v>
      </c>
      <c r="D1000" s="14" t="s">
        <v>2792</v>
      </c>
      <c r="E1000" s="19" t="s">
        <v>372</v>
      </c>
      <c r="F1000" s="14" t="s">
        <v>1440</v>
      </c>
      <c r="G1000" s="14" t="s">
        <v>1370</v>
      </c>
      <c r="H1000" s="14">
        <v>16</v>
      </c>
      <c r="I1000" s="14"/>
      <c r="J1000" s="14" t="s">
        <v>1373</v>
      </c>
      <c r="K1000" s="14" t="s">
        <v>1476</v>
      </c>
      <c r="L1000" s="14" t="str">
        <f t="shared" si="15"/>
        <v>Quận 12/TP Hồ Chí Minh</v>
      </c>
      <c r="M1000" s="14">
        <v>16</v>
      </c>
      <c r="N1000" s="12"/>
      <c r="O1000" s="12"/>
    </row>
    <row r="1001" spans="1:15" ht="19">
      <c r="A1001" s="14" t="s">
        <v>1370</v>
      </c>
      <c r="B1001" s="17">
        <v>4900596382</v>
      </c>
      <c r="C1001" s="14" t="s">
        <v>1635</v>
      </c>
      <c r="D1001" s="14" t="s">
        <v>2793</v>
      </c>
      <c r="E1001" s="19" t="s">
        <v>33</v>
      </c>
      <c r="F1001" s="14" t="s">
        <v>32</v>
      </c>
      <c r="G1001" s="14" t="s">
        <v>1370</v>
      </c>
      <c r="H1001" s="14">
        <v>4</v>
      </c>
      <c r="I1001" s="14"/>
      <c r="J1001" s="14" t="s">
        <v>1373</v>
      </c>
      <c r="K1001" s="14" t="s">
        <v>1377</v>
      </c>
      <c r="L1001" s="14" t="str">
        <f t="shared" si="15"/>
        <v>Dĩ An/Bình Dương</v>
      </c>
      <c r="M1001" s="14">
        <v>4</v>
      </c>
      <c r="N1001" s="12"/>
      <c r="O1001" s="12"/>
    </row>
    <row r="1002" spans="1:15" ht="19">
      <c r="A1002" s="14" t="s">
        <v>1370</v>
      </c>
      <c r="B1002" s="17">
        <v>4900596394</v>
      </c>
      <c r="C1002" s="14" t="s">
        <v>1635</v>
      </c>
      <c r="D1002" s="14" t="s">
        <v>2794</v>
      </c>
      <c r="E1002" s="19" t="s">
        <v>1450</v>
      </c>
      <c r="F1002" s="14" t="s">
        <v>1440</v>
      </c>
      <c r="G1002" s="14" t="s">
        <v>1370</v>
      </c>
      <c r="H1002" s="14">
        <v>25</v>
      </c>
      <c r="I1002" s="14"/>
      <c r="J1002" s="14" t="s">
        <v>1373</v>
      </c>
      <c r="K1002" s="14" t="s">
        <v>1451</v>
      </c>
      <c r="L1002" s="14" t="str">
        <f t="shared" si="15"/>
        <v>Tân Bình/TP Hồ Chí Minh</v>
      </c>
      <c r="M1002" s="14">
        <v>25</v>
      </c>
      <c r="N1002" s="12"/>
      <c r="O1002" s="12"/>
    </row>
    <row r="1003" spans="1:15" ht="19">
      <c r="A1003" s="14" t="s">
        <v>1370</v>
      </c>
      <c r="B1003" s="17">
        <v>4900601659</v>
      </c>
      <c r="C1003" s="14" t="s">
        <v>1635</v>
      </c>
      <c r="D1003" s="14" t="s">
        <v>2795</v>
      </c>
      <c r="E1003" s="19" t="s">
        <v>1529</v>
      </c>
      <c r="F1003" s="14" t="s">
        <v>1440</v>
      </c>
      <c r="G1003" s="14" t="s">
        <v>1370</v>
      </c>
      <c r="H1003" s="14">
        <v>44</v>
      </c>
      <c r="I1003" s="14"/>
      <c r="J1003" s="14" t="s">
        <v>1373</v>
      </c>
      <c r="K1003" s="14" t="s">
        <v>1530</v>
      </c>
      <c r="L1003" s="14" t="str">
        <f t="shared" si="15"/>
        <v>Bình Chánh/TP Hồ Chí Minh</v>
      </c>
      <c r="M1003" s="14">
        <v>44</v>
      </c>
      <c r="N1003" s="12"/>
      <c r="O1003" s="12"/>
    </row>
    <row r="1004" spans="1:15" ht="19">
      <c r="A1004" s="14" t="s">
        <v>1370</v>
      </c>
      <c r="B1004" s="17">
        <v>4900612179</v>
      </c>
      <c r="C1004" s="14" t="s">
        <v>1635</v>
      </c>
      <c r="D1004" s="14" t="s">
        <v>2783</v>
      </c>
      <c r="E1004" s="19" t="s">
        <v>323</v>
      </c>
      <c r="F1004" s="14" t="s">
        <v>1440</v>
      </c>
      <c r="G1004" s="14" t="s">
        <v>1370</v>
      </c>
      <c r="H1004" s="14">
        <v>30</v>
      </c>
      <c r="I1004" s="14"/>
      <c r="J1004" s="14" t="s">
        <v>1373</v>
      </c>
      <c r="K1004" s="14" t="s">
        <v>1451</v>
      </c>
      <c r="L1004" s="14" t="str">
        <f t="shared" si="15"/>
        <v>Bình Tân/TP Hồ Chí Minh</v>
      </c>
      <c r="M1004" s="14">
        <v>30</v>
      </c>
      <c r="N1004" s="12"/>
      <c r="O1004" s="12"/>
    </row>
    <row r="1005" spans="1:15" ht="19">
      <c r="A1005" s="14" t="s">
        <v>1370</v>
      </c>
      <c r="B1005" s="17">
        <v>4900612193</v>
      </c>
      <c r="C1005" s="14" t="s">
        <v>1635</v>
      </c>
      <c r="D1005" s="14" t="s">
        <v>2783</v>
      </c>
      <c r="E1005" s="19" t="s">
        <v>323</v>
      </c>
      <c r="F1005" s="14" t="s">
        <v>1440</v>
      </c>
      <c r="G1005" s="14" t="s">
        <v>1370</v>
      </c>
      <c r="H1005" s="14">
        <v>30</v>
      </c>
      <c r="I1005" s="14"/>
      <c r="J1005" s="14" t="s">
        <v>1373</v>
      </c>
      <c r="K1005" s="14" t="s">
        <v>1451</v>
      </c>
      <c r="L1005" s="14" t="str">
        <f t="shared" si="15"/>
        <v>Bình Tân/TP Hồ Chí Minh</v>
      </c>
      <c r="M1005" s="14">
        <v>30</v>
      </c>
      <c r="N1005" s="12"/>
      <c r="O1005" s="12"/>
    </row>
    <row r="1006" spans="1:15" ht="19">
      <c r="A1006" s="14" t="s">
        <v>1370</v>
      </c>
      <c r="B1006" s="17">
        <v>4900614609</v>
      </c>
      <c r="C1006" s="14" t="s">
        <v>1635</v>
      </c>
      <c r="D1006" s="14" t="s">
        <v>2796</v>
      </c>
      <c r="E1006" s="19" t="s">
        <v>1475</v>
      </c>
      <c r="F1006" s="14" t="s">
        <v>1440</v>
      </c>
      <c r="G1006" s="14" t="s">
        <v>1370</v>
      </c>
      <c r="H1006" s="14">
        <v>40</v>
      </c>
      <c r="I1006" s="14"/>
      <c r="J1006" s="14" t="s">
        <v>1373</v>
      </c>
      <c r="K1006" s="14" t="s">
        <v>1476</v>
      </c>
      <c r="L1006" s="14" t="str">
        <f t="shared" si="15"/>
        <v>Củ Chi/TP Hồ Chí Minh</v>
      </c>
      <c r="M1006" s="14">
        <v>40</v>
      </c>
      <c r="N1006" s="12"/>
      <c r="O1006" s="12"/>
    </row>
    <row r="1007" spans="1:15" ht="19">
      <c r="A1007" s="14" t="s">
        <v>1370</v>
      </c>
      <c r="B1007" s="17">
        <v>4900624654</v>
      </c>
      <c r="C1007" s="14" t="s">
        <v>1635</v>
      </c>
      <c r="D1007" s="14" t="s">
        <v>2797</v>
      </c>
      <c r="E1007" s="19" t="s">
        <v>323</v>
      </c>
      <c r="F1007" s="14" t="s">
        <v>1440</v>
      </c>
      <c r="G1007" s="14" t="s">
        <v>1370</v>
      </c>
      <c r="H1007" s="14">
        <v>30</v>
      </c>
      <c r="I1007" s="14"/>
      <c r="J1007" s="14" t="s">
        <v>1373</v>
      </c>
      <c r="K1007" s="14" t="s">
        <v>1451</v>
      </c>
      <c r="L1007" s="14" t="str">
        <f t="shared" si="15"/>
        <v>Bình Tân/TP Hồ Chí Minh</v>
      </c>
      <c r="M1007" s="14">
        <v>30</v>
      </c>
      <c r="N1007" s="12"/>
      <c r="O1007" s="12"/>
    </row>
    <row r="1008" spans="1:15" ht="19">
      <c r="A1008" s="14" t="s">
        <v>1370</v>
      </c>
      <c r="B1008" s="17">
        <v>4900624700</v>
      </c>
      <c r="C1008" s="14" t="s">
        <v>1635</v>
      </c>
      <c r="D1008" s="14" t="s">
        <v>2798</v>
      </c>
      <c r="E1008" s="19" t="s">
        <v>1485</v>
      </c>
      <c r="F1008" s="14" t="s">
        <v>1440</v>
      </c>
      <c r="G1008" s="14" t="s">
        <v>1370</v>
      </c>
      <c r="H1008" s="14">
        <v>25</v>
      </c>
      <c r="I1008" s="14"/>
      <c r="J1008" s="14" t="s">
        <v>1373</v>
      </c>
      <c r="K1008" s="14" t="s">
        <v>1476</v>
      </c>
      <c r="L1008" s="14" t="str">
        <f t="shared" si="15"/>
        <v>Hóc Môn/TP Hồ Chí Minh</v>
      </c>
      <c r="M1008" s="14">
        <v>25</v>
      </c>
      <c r="N1008" s="12"/>
      <c r="O1008" s="12"/>
    </row>
    <row r="1009" spans="1:15" ht="19">
      <c r="A1009" s="14" t="s">
        <v>1370</v>
      </c>
      <c r="B1009" s="17">
        <v>4900624714</v>
      </c>
      <c r="C1009" s="14" t="s">
        <v>1635</v>
      </c>
      <c r="D1009" s="14" t="s">
        <v>2799</v>
      </c>
      <c r="E1009" s="19" t="s">
        <v>33</v>
      </c>
      <c r="F1009" s="14" t="s">
        <v>32</v>
      </c>
      <c r="G1009" s="14" t="s">
        <v>1370</v>
      </c>
      <c r="H1009" s="14">
        <v>4</v>
      </c>
      <c r="I1009" s="14"/>
      <c r="J1009" s="14" t="s">
        <v>1373</v>
      </c>
      <c r="K1009" s="14" t="s">
        <v>1377</v>
      </c>
      <c r="L1009" s="14" t="str">
        <f t="shared" si="15"/>
        <v>Dĩ An/Bình Dương</v>
      </c>
      <c r="M1009" s="14">
        <v>4</v>
      </c>
      <c r="N1009" s="12"/>
      <c r="O1009" s="12"/>
    </row>
    <row r="1010" spans="1:15" ht="19">
      <c r="A1010" s="14" t="s">
        <v>1370</v>
      </c>
      <c r="B1010" s="17">
        <v>4900624737</v>
      </c>
      <c r="C1010" s="14" t="s">
        <v>1635</v>
      </c>
      <c r="D1010" s="14" t="s">
        <v>2800</v>
      </c>
      <c r="E1010" s="19" t="s">
        <v>1095</v>
      </c>
      <c r="F1010" s="14" t="s">
        <v>1440</v>
      </c>
      <c r="G1010" s="14" t="s">
        <v>1370</v>
      </c>
      <c r="H1010" s="14">
        <v>22</v>
      </c>
      <c r="I1010" s="14"/>
      <c r="J1010" s="14" t="s">
        <v>1373</v>
      </c>
      <c r="K1010" s="14" t="s">
        <v>1441</v>
      </c>
      <c r="L1010" s="14" t="str">
        <f t="shared" si="15"/>
        <v>Quận 5/TP Hồ Chí Minh</v>
      </c>
      <c r="M1010" s="14">
        <v>22</v>
      </c>
      <c r="N1010" s="12"/>
      <c r="O1010" s="12"/>
    </row>
    <row r="1011" spans="1:15" ht="19">
      <c r="A1011" s="14" t="s">
        <v>1370</v>
      </c>
      <c r="B1011" s="17">
        <v>4922562873</v>
      </c>
      <c r="C1011" s="14" t="s">
        <v>1635</v>
      </c>
      <c r="D1011" s="14" t="s">
        <v>2801</v>
      </c>
      <c r="E1011" s="19" t="s">
        <v>1554</v>
      </c>
      <c r="F1011" s="14" t="s">
        <v>1440</v>
      </c>
      <c r="G1011" s="14" t="s">
        <v>1370</v>
      </c>
      <c r="H1011" s="14">
        <v>36</v>
      </c>
      <c r="I1011" s="14"/>
      <c r="J1011" s="14" t="s">
        <v>1373</v>
      </c>
      <c r="K1011" s="14" t="s">
        <v>1447</v>
      </c>
      <c r="L1011" s="14" t="str">
        <f t="shared" si="15"/>
        <v>Quận 8/TP Hồ Chí Minh</v>
      </c>
      <c r="M1011" s="14">
        <v>36</v>
      </c>
      <c r="N1011" s="12"/>
      <c r="O1011" s="12"/>
    </row>
    <row r="1012" spans="1:15" ht="19">
      <c r="A1012" s="14" t="s">
        <v>1370</v>
      </c>
      <c r="B1012" s="14">
        <v>5000003997</v>
      </c>
      <c r="C1012" s="14" t="s">
        <v>2802</v>
      </c>
      <c r="D1012" s="14" t="s">
        <v>2803</v>
      </c>
      <c r="E1012" s="19" t="s">
        <v>322</v>
      </c>
      <c r="F1012" s="14" t="s">
        <v>322</v>
      </c>
      <c r="G1012" s="14" t="s">
        <v>1465</v>
      </c>
      <c r="H1012" s="14">
        <v>150</v>
      </c>
      <c r="I1012" s="14"/>
      <c r="J1012" s="14" t="s">
        <v>2179</v>
      </c>
      <c r="K1012" s="14" t="s">
        <v>2180</v>
      </c>
      <c r="L1012" s="14" t="str">
        <f t="shared" si="15"/>
        <v>Vĩnh Long/Vĩnh Long</v>
      </c>
      <c r="M1012" s="14">
        <v>150</v>
      </c>
      <c r="N1012" s="12"/>
      <c r="O1012" s="12"/>
    </row>
    <row r="1013" spans="1:15" ht="19">
      <c r="A1013" s="14" t="s">
        <v>1370</v>
      </c>
      <c r="B1013" s="14">
        <v>5000004024</v>
      </c>
      <c r="C1013" s="14" t="s">
        <v>2804</v>
      </c>
      <c r="D1013" s="14" t="s">
        <v>2805</v>
      </c>
      <c r="E1013" s="19" t="s">
        <v>2106</v>
      </c>
      <c r="F1013" s="14" t="s">
        <v>2106</v>
      </c>
      <c r="G1013" s="14" t="s">
        <v>1465</v>
      </c>
      <c r="H1013" s="14">
        <v>125</v>
      </c>
      <c r="I1013" s="14"/>
      <c r="J1013" s="14" t="s">
        <v>2107</v>
      </c>
      <c r="K1013" s="14" t="s">
        <v>2108</v>
      </c>
      <c r="L1013" s="14" t="str">
        <f t="shared" si="15"/>
        <v>Bến Tre/Bến Tre</v>
      </c>
      <c r="M1013" s="14">
        <v>125</v>
      </c>
      <c r="N1013" s="12"/>
      <c r="O1013" s="12"/>
    </row>
    <row r="1014" spans="1:15" ht="19">
      <c r="A1014" s="14" t="s">
        <v>1370</v>
      </c>
      <c r="B1014" s="14">
        <v>5000004262</v>
      </c>
      <c r="C1014" s="14" t="s">
        <v>2806</v>
      </c>
      <c r="D1014" s="14" t="s">
        <v>2807</v>
      </c>
      <c r="E1014" s="19" t="s">
        <v>871</v>
      </c>
      <c r="F1014" s="14" t="s">
        <v>870</v>
      </c>
      <c r="G1014" s="14" t="s">
        <v>1465</v>
      </c>
      <c r="H1014" s="14">
        <v>228</v>
      </c>
      <c r="I1014" s="14"/>
      <c r="J1014" s="14" t="s">
        <v>2179</v>
      </c>
      <c r="K1014" s="14" t="s">
        <v>2180</v>
      </c>
      <c r="L1014" s="14" t="str">
        <f t="shared" si="15"/>
        <v>Vị Thanh/Hậu Giang</v>
      </c>
      <c r="M1014" s="14">
        <v>228</v>
      </c>
      <c r="N1014" s="12"/>
      <c r="O1014" s="12"/>
    </row>
    <row r="1015" spans="1:15" ht="19">
      <c r="A1015" s="14" t="s">
        <v>1370</v>
      </c>
      <c r="B1015" s="14">
        <v>5000011153</v>
      </c>
      <c r="C1015" s="14" t="s">
        <v>2028</v>
      </c>
      <c r="D1015" s="14" t="s">
        <v>2808</v>
      </c>
      <c r="E1015" s="19" t="s">
        <v>836</v>
      </c>
      <c r="F1015" s="14" t="s">
        <v>835</v>
      </c>
      <c r="G1015" s="14" t="s">
        <v>1465</v>
      </c>
      <c r="H1015" s="14">
        <v>190</v>
      </c>
      <c r="I1015" s="14"/>
      <c r="J1015" s="14" t="s">
        <v>2021</v>
      </c>
      <c r="K1015" s="14" t="s">
        <v>2022</v>
      </c>
      <c r="L1015" s="14" t="str">
        <f t="shared" si="15"/>
        <v>Long Xuyên/An Giang</v>
      </c>
      <c r="M1015" s="14">
        <v>190</v>
      </c>
      <c r="N1015" s="12"/>
      <c r="O1015" s="12"/>
    </row>
    <row r="1016" spans="1:15" ht="19">
      <c r="A1016" s="14" t="s">
        <v>1370</v>
      </c>
      <c r="B1016" s="14">
        <v>5000011947</v>
      </c>
      <c r="C1016" s="14" t="s">
        <v>2809</v>
      </c>
      <c r="D1016" s="14" t="s">
        <v>2810</v>
      </c>
      <c r="E1016" s="19" t="s">
        <v>307</v>
      </c>
      <c r="F1016" s="14" t="s">
        <v>291</v>
      </c>
      <c r="G1016" s="14" t="s">
        <v>1465</v>
      </c>
      <c r="H1016" s="14">
        <v>189</v>
      </c>
      <c r="I1016" s="14"/>
      <c r="J1016" s="14" t="s">
        <v>2179</v>
      </c>
      <c r="K1016" s="14" t="s">
        <v>2180</v>
      </c>
      <c r="L1016" s="14" t="str">
        <f t="shared" si="15"/>
        <v>Bình Thủy/Cần Thơ</v>
      </c>
      <c r="M1016" s="14">
        <v>189</v>
      </c>
      <c r="N1016" s="12"/>
      <c r="O1016" s="12"/>
    </row>
    <row r="1017" spans="1:15" ht="19">
      <c r="A1017" s="14" t="s">
        <v>1370</v>
      </c>
      <c r="B1017" s="14">
        <v>5000012101</v>
      </c>
      <c r="C1017" s="14" t="s">
        <v>2811</v>
      </c>
      <c r="D1017" s="14" t="s">
        <v>2812</v>
      </c>
      <c r="E1017" s="19" t="s">
        <v>1502</v>
      </c>
      <c r="F1017" s="14" t="s">
        <v>1440</v>
      </c>
      <c r="G1017" s="14" t="s">
        <v>1370</v>
      </c>
      <c r="H1017" s="14">
        <v>13</v>
      </c>
      <c r="I1017" s="14"/>
      <c r="J1017" s="14" t="s">
        <v>1373</v>
      </c>
      <c r="K1017" s="14" t="s">
        <v>1480</v>
      </c>
      <c r="L1017" s="14" t="str">
        <f t="shared" si="15"/>
        <v>Bình Thạnh/TP Hồ Chí Minh</v>
      </c>
      <c r="M1017" s="14">
        <v>13</v>
      </c>
      <c r="N1017" s="12"/>
      <c r="O1017" s="12"/>
    </row>
    <row r="1018" spans="1:15" ht="19">
      <c r="A1018" s="14" t="s">
        <v>1370</v>
      </c>
      <c r="B1018" s="14">
        <v>5000012131</v>
      </c>
      <c r="C1018" s="14" t="s">
        <v>2813</v>
      </c>
      <c r="D1018" s="14" t="s">
        <v>2814</v>
      </c>
      <c r="E1018" s="19" t="s">
        <v>919</v>
      </c>
      <c r="F1018" s="14" t="s">
        <v>907</v>
      </c>
      <c r="G1018" s="14" t="s">
        <v>2526</v>
      </c>
      <c r="H1018" s="14">
        <v>432</v>
      </c>
      <c r="I1018" s="14"/>
      <c r="J1018" s="14" t="s">
        <v>2495</v>
      </c>
      <c r="K1018" s="14" t="s">
        <v>2496</v>
      </c>
      <c r="L1018" s="14" t="str">
        <f t="shared" si="15"/>
        <v>Nha Trang/Khánh Hòa</v>
      </c>
      <c r="M1018" s="14">
        <v>432</v>
      </c>
      <c r="N1018" s="12"/>
      <c r="O1018" s="12"/>
    </row>
    <row r="1019" spans="1:15" ht="19">
      <c r="A1019" s="14" t="s">
        <v>1370</v>
      </c>
      <c r="B1019" s="14">
        <v>6000008615</v>
      </c>
      <c r="C1019" s="14" t="s">
        <v>620</v>
      </c>
      <c r="D1019" s="14" t="s">
        <v>2815</v>
      </c>
      <c r="E1019" s="19" t="s">
        <v>783</v>
      </c>
      <c r="F1019" s="14" t="s">
        <v>776</v>
      </c>
      <c r="G1019" s="14" t="s">
        <v>1465</v>
      </c>
      <c r="H1019" s="14">
        <v>70</v>
      </c>
      <c r="I1019" s="14"/>
      <c r="J1019" s="14" t="s">
        <v>2107</v>
      </c>
      <c r="K1019" s="14" t="s">
        <v>2108</v>
      </c>
      <c r="L1019" s="14" t="str">
        <f t="shared" si="15"/>
        <v>Tân An/Long An</v>
      </c>
      <c r="M1019" s="14">
        <v>70</v>
      </c>
      <c r="N1019" s="12"/>
      <c r="O1019" s="12"/>
    </row>
    <row r="1020" spans="1:15" ht="19">
      <c r="A1020" s="14" t="s">
        <v>1370</v>
      </c>
      <c r="B1020" s="14">
        <v>6000008660</v>
      </c>
      <c r="C1020" s="14" t="s">
        <v>390</v>
      </c>
      <c r="D1020" s="14" t="s">
        <v>391</v>
      </c>
      <c r="E1020" s="19" t="s">
        <v>323</v>
      </c>
      <c r="F1020" s="14" t="s">
        <v>1440</v>
      </c>
      <c r="G1020" s="14" t="s">
        <v>1370</v>
      </c>
      <c r="H1020" s="14">
        <v>30</v>
      </c>
      <c r="I1020" s="14"/>
      <c r="J1020" s="14" t="s">
        <v>1373</v>
      </c>
      <c r="K1020" s="14" t="s">
        <v>1451</v>
      </c>
      <c r="L1020" s="14" t="str">
        <f t="shared" si="15"/>
        <v>Bình Tân/TP Hồ Chí Minh</v>
      </c>
      <c r="M1020" s="14">
        <v>30</v>
      </c>
      <c r="N1020" s="12"/>
      <c r="O1020" s="12"/>
    </row>
    <row r="1021" spans="1:15" ht="19">
      <c r="A1021" s="14" t="s">
        <v>1370</v>
      </c>
      <c r="B1021" s="14">
        <v>6000008881</v>
      </c>
      <c r="C1021" s="14" t="s">
        <v>374</v>
      </c>
      <c r="D1021" s="14" t="s">
        <v>2816</v>
      </c>
      <c r="E1021" s="19" t="s">
        <v>1620</v>
      </c>
      <c r="F1021" s="14" t="s">
        <v>1440</v>
      </c>
      <c r="G1021" s="14" t="s">
        <v>1370</v>
      </c>
      <c r="H1021" s="14">
        <v>23</v>
      </c>
      <c r="I1021" s="14"/>
      <c r="J1021" s="14" t="s">
        <v>1373</v>
      </c>
      <c r="K1021" s="14" t="s">
        <v>1530</v>
      </c>
      <c r="L1021" s="14" t="str">
        <f t="shared" si="15"/>
        <v>Quận 11/TP Hồ Chí Minh</v>
      </c>
      <c r="M1021" s="14">
        <v>23</v>
      </c>
      <c r="N1021" s="12"/>
      <c r="O1021" s="12"/>
    </row>
    <row r="1022" spans="1:15" ht="19">
      <c r="A1022" s="14" t="s">
        <v>1370</v>
      </c>
      <c r="B1022" s="14">
        <v>6000010694</v>
      </c>
      <c r="C1022" s="14" t="s">
        <v>608</v>
      </c>
      <c r="D1022" s="14" t="s">
        <v>2817</v>
      </c>
      <c r="E1022" s="19" t="s">
        <v>2818</v>
      </c>
      <c r="F1022" s="14" t="s">
        <v>597</v>
      </c>
      <c r="G1022" s="14" t="s">
        <v>1845</v>
      </c>
      <c r="H1022" s="14">
        <v>481</v>
      </c>
      <c r="I1022" s="14"/>
      <c r="J1022" s="14" t="s">
        <v>1868</v>
      </c>
      <c r="K1022" s="14" t="s">
        <v>1936</v>
      </c>
      <c r="L1022" s="14" t="str">
        <f t="shared" si="15"/>
        <v>Đức cơ/Gia Lai</v>
      </c>
      <c r="M1022" s="14">
        <v>481</v>
      </c>
      <c r="N1022" s="12"/>
      <c r="O1022" s="12"/>
    </row>
    <row r="1023" spans="1:15" ht="19">
      <c r="A1023" s="14" t="s">
        <v>1370</v>
      </c>
      <c r="B1023" s="14">
        <v>6000010728</v>
      </c>
      <c r="C1023" s="14" t="s">
        <v>636</v>
      </c>
      <c r="D1023" s="14" t="s">
        <v>2819</v>
      </c>
      <c r="E1023" s="19" t="s">
        <v>2446</v>
      </c>
      <c r="F1023" s="14" t="s">
        <v>617</v>
      </c>
      <c r="G1023" s="14" t="s">
        <v>1465</v>
      </c>
      <c r="H1023" s="14">
        <v>179</v>
      </c>
      <c r="I1023" s="14"/>
      <c r="J1023" s="14" t="s">
        <v>2107</v>
      </c>
      <c r="K1023" s="14" t="s">
        <v>2439</v>
      </c>
      <c r="L1023" s="14" t="str">
        <f t="shared" si="15"/>
        <v>Cầu Ngang/Trà Vinh</v>
      </c>
      <c r="M1023" s="14">
        <v>179</v>
      </c>
      <c r="N1023" s="12"/>
      <c r="O1023" s="12"/>
    </row>
    <row r="1024" spans="1:15" ht="19">
      <c r="A1024" s="14" t="s">
        <v>1370</v>
      </c>
      <c r="B1024" s="14">
        <v>6000010742</v>
      </c>
      <c r="C1024" s="14" t="s">
        <v>1635</v>
      </c>
      <c r="D1024" s="14" t="s">
        <v>2820</v>
      </c>
      <c r="E1024" s="19" t="s">
        <v>1529</v>
      </c>
      <c r="F1024" s="14" t="s">
        <v>1440</v>
      </c>
      <c r="G1024" s="14" t="s">
        <v>1370</v>
      </c>
      <c r="H1024" s="14">
        <v>44</v>
      </c>
      <c r="I1024" s="14"/>
      <c r="J1024" s="14" t="s">
        <v>1373</v>
      </c>
      <c r="K1024" s="14" t="s">
        <v>1530</v>
      </c>
      <c r="L1024" s="14" t="str">
        <f t="shared" si="15"/>
        <v>Bình Chánh/TP Hồ Chí Minh</v>
      </c>
      <c r="M1024" s="14">
        <v>44</v>
      </c>
      <c r="N1024" s="12"/>
      <c r="O1024" s="12"/>
    </row>
    <row r="1025" spans="1:15" ht="19">
      <c r="A1025" s="14" t="s">
        <v>1370</v>
      </c>
      <c r="B1025" s="14">
        <v>6000010767</v>
      </c>
      <c r="C1025" s="14" t="s">
        <v>567</v>
      </c>
      <c r="D1025" s="14" t="s">
        <v>2821</v>
      </c>
      <c r="E1025" s="19" t="s">
        <v>579</v>
      </c>
      <c r="F1025" s="14" t="s">
        <v>2043</v>
      </c>
      <c r="G1025" s="14" t="s">
        <v>2044</v>
      </c>
      <c r="H1025" s="14">
        <v>82</v>
      </c>
      <c r="I1025" s="14"/>
      <c r="J1025" s="14" t="s">
        <v>2045</v>
      </c>
      <c r="K1025" s="14" t="s">
        <v>2585</v>
      </c>
      <c r="L1025" s="14" t="str">
        <f t="shared" si="15"/>
        <v>Bà Rịa/Bà Rịa - Vũng Tàu</v>
      </c>
      <c r="M1025" s="14">
        <v>82</v>
      </c>
      <c r="N1025" s="12"/>
      <c r="O1025" s="12"/>
    </row>
    <row r="1026" spans="1:15" ht="19">
      <c r="A1026" s="14" t="s">
        <v>1370</v>
      </c>
      <c r="B1026" s="14">
        <v>6000010821</v>
      </c>
      <c r="C1026" s="14" t="s">
        <v>2822</v>
      </c>
      <c r="D1026" s="14" t="s">
        <v>2823</v>
      </c>
      <c r="E1026" s="19" t="s">
        <v>1485</v>
      </c>
      <c r="F1026" s="14" t="s">
        <v>1440</v>
      </c>
      <c r="G1026" s="14" t="s">
        <v>1370</v>
      </c>
      <c r="H1026" s="14">
        <v>25</v>
      </c>
      <c r="I1026" s="14"/>
      <c r="J1026" s="14" t="s">
        <v>1373</v>
      </c>
      <c r="K1026" s="14" t="s">
        <v>1476</v>
      </c>
      <c r="L1026" s="14" t="str">
        <f t="shared" ref="L1026:L1089" si="16">E1026&amp;"/"&amp;F1026</f>
        <v>Hóc Môn/TP Hồ Chí Minh</v>
      </c>
      <c r="M1026" s="14">
        <v>25</v>
      </c>
      <c r="N1026" s="12"/>
      <c r="O1026" s="12"/>
    </row>
    <row r="1027" spans="1:15" ht="19">
      <c r="A1027" s="14" t="s">
        <v>1370</v>
      </c>
      <c r="B1027" s="14">
        <v>6000010825</v>
      </c>
      <c r="C1027" s="14" t="s">
        <v>934</v>
      </c>
      <c r="D1027" s="14" t="s">
        <v>2824</v>
      </c>
      <c r="E1027" s="19" t="s">
        <v>2825</v>
      </c>
      <c r="F1027" s="14" t="s">
        <v>932</v>
      </c>
      <c r="G1027" s="14" t="s">
        <v>2685</v>
      </c>
      <c r="H1027" s="14">
        <v>102</v>
      </c>
      <c r="I1027" s="14"/>
      <c r="J1027" s="14" t="s">
        <v>2687</v>
      </c>
      <c r="K1027" s="14" t="s">
        <v>2688</v>
      </c>
      <c r="L1027" s="14" t="str">
        <f t="shared" si="16"/>
        <v>Gò Dầu/Tây Ninh</v>
      </c>
      <c r="M1027" s="14">
        <v>76</v>
      </c>
      <c r="N1027" s="12"/>
      <c r="O1027" s="12"/>
    </row>
    <row r="1028" spans="1:15" ht="19">
      <c r="A1028" s="14" t="s">
        <v>1370</v>
      </c>
      <c r="B1028" s="14">
        <v>6000010829</v>
      </c>
      <c r="C1028" s="14" t="s">
        <v>310</v>
      </c>
      <c r="D1028" s="14" t="s">
        <v>2826</v>
      </c>
      <c r="E1028" s="19" t="s">
        <v>307</v>
      </c>
      <c r="F1028" s="14" t="s">
        <v>291</v>
      </c>
      <c r="G1028" s="14" t="s">
        <v>1465</v>
      </c>
      <c r="H1028" s="14">
        <v>189</v>
      </c>
      <c r="I1028" s="14"/>
      <c r="J1028" s="14" t="s">
        <v>2179</v>
      </c>
      <c r="K1028" s="14" t="s">
        <v>2180</v>
      </c>
      <c r="L1028" s="14" t="str">
        <f t="shared" si="16"/>
        <v>Bình Thủy/Cần Thơ</v>
      </c>
      <c r="M1028" s="14">
        <v>189</v>
      </c>
      <c r="N1028" s="12"/>
      <c r="O1028" s="12"/>
    </row>
    <row r="1029" spans="1:15" ht="19">
      <c r="A1029" s="14" t="s">
        <v>1370</v>
      </c>
      <c r="B1029" s="14">
        <v>6000010831</v>
      </c>
      <c r="C1029" s="14" t="s">
        <v>237</v>
      </c>
      <c r="D1029" s="14" t="s">
        <v>2827</v>
      </c>
      <c r="E1029" s="19" t="s">
        <v>239</v>
      </c>
      <c r="F1029" s="14" t="s">
        <v>233</v>
      </c>
      <c r="G1029" s="14" t="s">
        <v>1845</v>
      </c>
      <c r="H1029" s="14">
        <v>77</v>
      </c>
      <c r="I1029" s="14"/>
      <c r="J1029" s="14" t="s">
        <v>1846</v>
      </c>
      <c r="K1029" s="14" t="s">
        <v>1847</v>
      </c>
      <c r="L1029" s="14" t="str">
        <f t="shared" si="16"/>
        <v>Chơn Thành/Bình Phước</v>
      </c>
      <c r="M1029" s="14">
        <v>77</v>
      </c>
      <c r="N1029" s="12"/>
      <c r="O1029" s="12"/>
    </row>
    <row r="1030" spans="1:15" ht="19">
      <c r="A1030" s="14" t="s">
        <v>1370</v>
      </c>
      <c r="B1030" s="14">
        <v>6000010834</v>
      </c>
      <c r="C1030" s="14" t="s">
        <v>1635</v>
      </c>
      <c r="D1030" s="14" t="s">
        <v>2828</v>
      </c>
      <c r="E1030" s="19" t="s">
        <v>323</v>
      </c>
      <c r="F1030" s="14" t="s">
        <v>1440</v>
      </c>
      <c r="G1030" s="14" t="s">
        <v>1370</v>
      </c>
      <c r="H1030" s="14">
        <v>30</v>
      </c>
      <c r="I1030" s="14"/>
      <c r="J1030" s="14" t="s">
        <v>1373</v>
      </c>
      <c r="K1030" s="14" t="s">
        <v>1451</v>
      </c>
      <c r="L1030" s="14" t="str">
        <f t="shared" si="16"/>
        <v>Bình Tân/TP Hồ Chí Minh</v>
      </c>
      <c r="M1030" s="14">
        <v>30</v>
      </c>
      <c r="N1030" s="12"/>
      <c r="O1030" s="12"/>
    </row>
    <row r="1031" spans="1:15" ht="19">
      <c r="A1031" s="14" t="s">
        <v>1370</v>
      </c>
      <c r="B1031" s="14">
        <v>6000010839</v>
      </c>
      <c r="C1031" s="14" t="s">
        <v>2809</v>
      </c>
      <c r="D1031" s="14" t="s">
        <v>2829</v>
      </c>
      <c r="E1031" s="19" t="s">
        <v>307</v>
      </c>
      <c r="F1031" s="14" t="s">
        <v>291</v>
      </c>
      <c r="G1031" s="14" t="s">
        <v>1465</v>
      </c>
      <c r="H1031" s="14">
        <v>189</v>
      </c>
      <c r="I1031" s="14"/>
      <c r="J1031" s="14" t="s">
        <v>2179</v>
      </c>
      <c r="K1031" s="14" t="s">
        <v>2180</v>
      </c>
      <c r="L1031" s="14" t="str">
        <f t="shared" si="16"/>
        <v>Bình Thủy/Cần Thơ</v>
      </c>
      <c r="M1031" s="14">
        <v>189</v>
      </c>
      <c r="N1031" s="12"/>
      <c r="O1031" s="12"/>
    </row>
    <row r="1032" spans="1:15" ht="19">
      <c r="A1032" s="14" t="s">
        <v>1370</v>
      </c>
      <c r="B1032" s="14">
        <v>6000010840</v>
      </c>
      <c r="C1032" s="14" t="s">
        <v>2830</v>
      </c>
      <c r="D1032" s="14" t="s">
        <v>2831</v>
      </c>
      <c r="E1032" s="19" t="s">
        <v>602</v>
      </c>
      <c r="F1032" s="14" t="s">
        <v>1877</v>
      </c>
      <c r="G1032" s="14" t="s">
        <v>1845</v>
      </c>
      <c r="H1032" s="14">
        <v>322</v>
      </c>
      <c r="I1032" s="14"/>
      <c r="J1032" s="14" t="s">
        <v>1868</v>
      </c>
      <c r="K1032" s="14" t="s">
        <v>1869</v>
      </c>
      <c r="L1032" s="14" t="str">
        <f t="shared" si="16"/>
        <v>Buôn Ma Thuột/Đắk Lắk</v>
      </c>
      <c r="M1032" s="14">
        <v>322</v>
      </c>
      <c r="N1032" s="12"/>
      <c r="O1032" s="12"/>
    </row>
    <row r="1033" spans="1:15" ht="19">
      <c r="A1033" s="14" t="s">
        <v>1370</v>
      </c>
      <c r="B1033" s="14">
        <v>6000010869</v>
      </c>
      <c r="C1033" s="14" t="s">
        <v>1793</v>
      </c>
      <c r="D1033" s="14" t="s">
        <v>2832</v>
      </c>
      <c r="E1033" s="19" t="s">
        <v>1450</v>
      </c>
      <c r="F1033" s="14" t="s">
        <v>1440</v>
      </c>
      <c r="G1033" s="14" t="s">
        <v>1370</v>
      </c>
      <c r="H1033" s="14">
        <v>25</v>
      </c>
      <c r="I1033" s="14"/>
      <c r="J1033" s="14" t="s">
        <v>1373</v>
      </c>
      <c r="K1033" s="14" t="s">
        <v>1451</v>
      </c>
      <c r="L1033" s="14" t="str">
        <f t="shared" si="16"/>
        <v>Tân Bình/TP Hồ Chí Minh</v>
      </c>
      <c r="M1033" s="14">
        <v>25</v>
      </c>
      <c r="N1033" s="12"/>
      <c r="O1033" s="12"/>
    </row>
    <row r="1034" spans="1:15" ht="19">
      <c r="A1034" s="14" t="s">
        <v>1370</v>
      </c>
      <c r="B1034" s="14">
        <v>4900642691</v>
      </c>
      <c r="C1034" s="14" t="s">
        <v>1635</v>
      </c>
      <c r="D1034" s="14" t="s">
        <v>2833</v>
      </c>
      <c r="E1034" s="19" t="s">
        <v>268</v>
      </c>
      <c r="F1034" s="14" t="s">
        <v>32</v>
      </c>
      <c r="G1034" s="14" t="s">
        <v>1370</v>
      </c>
      <c r="H1034" s="14">
        <v>6</v>
      </c>
      <c r="I1034" s="14"/>
      <c r="J1034" s="14" t="s">
        <v>1373</v>
      </c>
      <c r="K1034" s="14" t="s">
        <v>1377</v>
      </c>
      <c r="L1034" s="14" t="str">
        <f t="shared" si="16"/>
        <v>Thuận An/Bình Dương</v>
      </c>
      <c r="M1034" s="14">
        <v>6</v>
      </c>
      <c r="N1034" s="12"/>
      <c r="O1034" s="12"/>
    </row>
    <row r="1035" spans="1:15" ht="19">
      <c r="A1035" s="14" t="s">
        <v>1370</v>
      </c>
      <c r="B1035" s="14">
        <v>4900642709</v>
      </c>
      <c r="C1035" s="14" t="s">
        <v>1635</v>
      </c>
      <c r="D1035" s="14" t="s">
        <v>2834</v>
      </c>
      <c r="E1035" s="19" t="s">
        <v>1485</v>
      </c>
      <c r="F1035" s="14" t="s">
        <v>1440</v>
      </c>
      <c r="G1035" s="14" t="s">
        <v>1370</v>
      </c>
      <c r="H1035" s="14">
        <v>25</v>
      </c>
      <c r="I1035" s="14"/>
      <c r="J1035" s="14" t="s">
        <v>1373</v>
      </c>
      <c r="K1035" s="14" t="s">
        <v>1476</v>
      </c>
      <c r="L1035" s="14" t="str">
        <f t="shared" si="16"/>
        <v>Hóc Môn/TP Hồ Chí Minh</v>
      </c>
      <c r="M1035" s="14">
        <v>25</v>
      </c>
      <c r="N1035" s="12"/>
      <c r="O1035" s="12"/>
    </row>
    <row r="1036" spans="1:15" ht="19">
      <c r="A1036" s="14" t="s">
        <v>1370</v>
      </c>
      <c r="B1036" s="14">
        <v>4900642725</v>
      </c>
      <c r="C1036" s="14" t="s">
        <v>1635</v>
      </c>
      <c r="D1036" s="14" t="s">
        <v>2835</v>
      </c>
      <c r="E1036" s="19" t="s">
        <v>1485</v>
      </c>
      <c r="F1036" s="14" t="s">
        <v>1440</v>
      </c>
      <c r="G1036" s="14" t="s">
        <v>1370</v>
      </c>
      <c r="H1036" s="14">
        <v>25</v>
      </c>
      <c r="I1036" s="14"/>
      <c r="J1036" s="14" t="s">
        <v>1373</v>
      </c>
      <c r="K1036" s="14" t="s">
        <v>1476</v>
      </c>
      <c r="L1036" s="14" t="str">
        <f t="shared" si="16"/>
        <v>Hóc Môn/TP Hồ Chí Minh</v>
      </c>
      <c r="M1036" s="14">
        <v>25</v>
      </c>
      <c r="N1036" s="12"/>
      <c r="O1036" s="12"/>
    </row>
    <row r="1037" spans="1:15" ht="19">
      <c r="A1037" s="14" t="s">
        <v>1370</v>
      </c>
      <c r="B1037" s="14">
        <v>4900642741</v>
      </c>
      <c r="C1037" s="14" t="s">
        <v>1635</v>
      </c>
      <c r="D1037" s="14" t="s">
        <v>2836</v>
      </c>
      <c r="E1037" s="19" t="s">
        <v>1629</v>
      </c>
      <c r="F1037" s="14" t="s">
        <v>1440</v>
      </c>
      <c r="G1037" s="14" t="s">
        <v>1370</v>
      </c>
      <c r="H1037" s="14">
        <v>35</v>
      </c>
      <c r="I1037" s="14"/>
      <c r="J1037" s="14" t="s">
        <v>1373</v>
      </c>
      <c r="K1037" s="14" t="s">
        <v>1630</v>
      </c>
      <c r="L1037" s="14" t="str">
        <f t="shared" si="16"/>
        <v>Nhà Bè/TP Hồ Chí Minh</v>
      </c>
      <c r="M1037" s="14">
        <v>35</v>
      </c>
      <c r="N1037" s="12"/>
      <c r="O1037" s="12"/>
    </row>
    <row r="1038" spans="1:15" ht="19">
      <c r="A1038" s="14" t="s">
        <v>1370</v>
      </c>
      <c r="B1038" s="14">
        <v>4900642750</v>
      </c>
      <c r="C1038" s="14" t="s">
        <v>1635</v>
      </c>
      <c r="D1038" s="14" t="s">
        <v>2837</v>
      </c>
      <c r="E1038" s="19" t="s">
        <v>1485</v>
      </c>
      <c r="F1038" s="14" t="s">
        <v>1440</v>
      </c>
      <c r="G1038" s="14" t="s">
        <v>1370</v>
      </c>
      <c r="H1038" s="14">
        <v>25</v>
      </c>
      <c r="I1038" s="14"/>
      <c r="J1038" s="14" t="s">
        <v>1373</v>
      </c>
      <c r="K1038" s="14" t="s">
        <v>1476</v>
      </c>
      <c r="L1038" s="14" t="str">
        <f t="shared" si="16"/>
        <v>Hóc Môn/TP Hồ Chí Minh</v>
      </c>
      <c r="M1038" s="14">
        <v>25</v>
      </c>
      <c r="N1038" s="12"/>
      <c r="O1038" s="12"/>
    </row>
    <row r="1039" spans="1:15" ht="19">
      <c r="A1039" s="14" t="s">
        <v>1370</v>
      </c>
      <c r="B1039" s="14">
        <v>4900642782</v>
      </c>
      <c r="C1039" s="14" t="s">
        <v>1635</v>
      </c>
      <c r="D1039" s="14" t="s">
        <v>1767</v>
      </c>
      <c r="E1039" s="19" t="s">
        <v>1479</v>
      </c>
      <c r="F1039" s="14" t="s">
        <v>1440</v>
      </c>
      <c r="G1039" s="14" t="s">
        <v>1370</v>
      </c>
      <c r="H1039" s="14">
        <v>10</v>
      </c>
      <c r="I1039" s="14"/>
      <c r="J1039" s="14" t="s">
        <v>1373</v>
      </c>
      <c r="K1039" s="14" t="s">
        <v>1480</v>
      </c>
      <c r="L1039" s="14" t="str">
        <f t="shared" si="16"/>
        <v>Thủ Đức/TP Hồ Chí Minh</v>
      </c>
      <c r="M1039" s="14">
        <v>10</v>
      </c>
      <c r="N1039" s="12"/>
      <c r="O1039" s="12"/>
    </row>
    <row r="1040" spans="1:15" ht="19">
      <c r="A1040" s="14" t="s">
        <v>1370</v>
      </c>
      <c r="B1040" s="14">
        <v>4900642918</v>
      </c>
      <c r="C1040" s="14" t="s">
        <v>1635</v>
      </c>
      <c r="D1040" s="14" t="s">
        <v>2838</v>
      </c>
      <c r="E1040" s="19" t="s">
        <v>1529</v>
      </c>
      <c r="F1040" s="14" t="s">
        <v>1440</v>
      </c>
      <c r="G1040" s="14" t="s">
        <v>1370</v>
      </c>
      <c r="H1040" s="14">
        <v>44</v>
      </c>
      <c r="I1040" s="14"/>
      <c r="J1040" s="14" t="s">
        <v>1373</v>
      </c>
      <c r="K1040" s="14" t="s">
        <v>1530</v>
      </c>
      <c r="L1040" s="14" t="str">
        <f t="shared" si="16"/>
        <v>Bình Chánh/TP Hồ Chí Minh</v>
      </c>
      <c r="M1040" s="14">
        <v>44</v>
      </c>
      <c r="N1040" s="12"/>
      <c r="O1040" s="12"/>
    </row>
    <row r="1041" spans="1:15" ht="19">
      <c r="A1041" s="14" t="s">
        <v>1370</v>
      </c>
      <c r="B1041" s="14">
        <v>4900649196</v>
      </c>
      <c r="C1041" s="14" t="s">
        <v>1635</v>
      </c>
      <c r="D1041" s="14" t="s">
        <v>2839</v>
      </c>
      <c r="E1041" s="19" t="s">
        <v>1540</v>
      </c>
      <c r="F1041" s="14" t="s">
        <v>1440</v>
      </c>
      <c r="G1041" s="14" t="s">
        <v>1370</v>
      </c>
      <c r="H1041" s="14">
        <v>17</v>
      </c>
      <c r="I1041" s="14"/>
      <c r="J1041" s="14" t="s">
        <v>1373</v>
      </c>
      <c r="K1041" s="14" t="s">
        <v>1480</v>
      </c>
      <c r="L1041" s="14" t="str">
        <f t="shared" si="16"/>
        <v>Quận 9/TP Hồ Chí Minh</v>
      </c>
      <c r="M1041" s="14">
        <v>17</v>
      </c>
      <c r="N1041" s="12"/>
      <c r="O1041" s="12"/>
    </row>
    <row r="1042" spans="1:15" ht="19">
      <c r="A1042" s="14" t="s">
        <v>1370</v>
      </c>
      <c r="B1042" s="14">
        <v>4900649215</v>
      </c>
      <c r="C1042" s="14" t="s">
        <v>1635</v>
      </c>
      <c r="D1042" s="14" t="s">
        <v>2840</v>
      </c>
      <c r="E1042" s="19" t="s">
        <v>1554</v>
      </c>
      <c r="F1042" s="14" t="s">
        <v>1440</v>
      </c>
      <c r="G1042" s="14" t="s">
        <v>1370</v>
      </c>
      <c r="H1042" s="14">
        <v>36</v>
      </c>
      <c r="I1042" s="14"/>
      <c r="J1042" s="14" t="s">
        <v>1373</v>
      </c>
      <c r="K1042" s="14" t="s">
        <v>1447</v>
      </c>
      <c r="L1042" s="14" t="str">
        <f t="shared" si="16"/>
        <v>Quận 8/TP Hồ Chí Minh</v>
      </c>
      <c r="M1042" s="14">
        <v>36</v>
      </c>
      <c r="N1042" s="12"/>
      <c r="O1042" s="12"/>
    </row>
    <row r="1043" spans="1:15" ht="19">
      <c r="A1043" s="14" t="s">
        <v>1370</v>
      </c>
      <c r="B1043" s="14">
        <v>4900649221</v>
      </c>
      <c r="C1043" s="14" t="s">
        <v>1635</v>
      </c>
      <c r="D1043" s="14" t="s">
        <v>1763</v>
      </c>
      <c r="E1043" s="19" t="s">
        <v>159</v>
      </c>
      <c r="F1043" s="14" t="s">
        <v>1440</v>
      </c>
      <c r="G1043" s="14" t="s">
        <v>1370</v>
      </c>
      <c r="H1043" s="14">
        <v>29</v>
      </c>
      <c r="I1043" s="14"/>
      <c r="J1043" s="14" t="s">
        <v>1373</v>
      </c>
      <c r="K1043" s="14" t="s">
        <v>1480</v>
      </c>
      <c r="L1043" s="14" t="str">
        <f t="shared" si="16"/>
        <v>Quận 7/TP Hồ Chí Minh</v>
      </c>
      <c r="M1043" s="14">
        <v>29</v>
      </c>
      <c r="N1043" s="12"/>
      <c r="O1043" s="12"/>
    </row>
    <row r="1044" spans="1:15" ht="19">
      <c r="A1044" s="14" t="s">
        <v>1370</v>
      </c>
      <c r="B1044" s="14">
        <v>4900649227</v>
      </c>
      <c r="C1044" s="14" t="s">
        <v>1635</v>
      </c>
      <c r="D1044" s="14" t="s">
        <v>2841</v>
      </c>
      <c r="E1044" s="19" t="s">
        <v>1540</v>
      </c>
      <c r="F1044" s="14" t="s">
        <v>1440</v>
      </c>
      <c r="G1044" s="14" t="s">
        <v>1370</v>
      </c>
      <c r="H1044" s="14">
        <v>17</v>
      </c>
      <c r="I1044" s="14"/>
      <c r="J1044" s="14" t="s">
        <v>1373</v>
      </c>
      <c r="K1044" s="14" t="s">
        <v>1480</v>
      </c>
      <c r="L1044" s="14" t="str">
        <f t="shared" si="16"/>
        <v>Quận 9/TP Hồ Chí Minh</v>
      </c>
      <c r="M1044" s="14">
        <v>17</v>
      </c>
      <c r="N1044" s="12"/>
      <c r="O1044" s="12"/>
    </row>
    <row r="1045" spans="1:15" ht="19">
      <c r="A1045" s="14" t="s">
        <v>1370</v>
      </c>
      <c r="B1045" s="14">
        <v>4900649228</v>
      </c>
      <c r="C1045" s="14" t="s">
        <v>1635</v>
      </c>
      <c r="D1045" s="14" t="s">
        <v>2842</v>
      </c>
      <c r="E1045" s="19" t="s">
        <v>372</v>
      </c>
      <c r="F1045" s="14" t="s">
        <v>1440</v>
      </c>
      <c r="G1045" s="14" t="s">
        <v>1370</v>
      </c>
      <c r="H1045" s="14">
        <v>16</v>
      </c>
      <c r="I1045" s="14"/>
      <c r="J1045" s="14" t="s">
        <v>1373</v>
      </c>
      <c r="K1045" s="14" t="s">
        <v>1476</v>
      </c>
      <c r="L1045" s="14" t="str">
        <f t="shared" si="16"/>
        <v>Quận 12/TP Hồ Chí Minh</v>
      </c>
      <c r="M1045" s="14">
        <v>16</v>
      </c>
      <c r="N1045" s="12"/>
      <c r="O1045" s="12"/>
    </row>
    <row r="1046" spans="1:15" ht="19">
      <c r="A1046" s="14" t="s">
        <v>1370</v>
      </c>
      <c r="B1046" s="14">
        <v>4900649242</v>
      </c>
      <c r="C1046" s="14" t="s">
        <v>1635</v>
      </c>
      <c r="D1046" s="14" t="s">
        <v>2843</v>
      </c>
      <c r="E1046" s="19" t="s">
        <v>1565</v>
      </c>
      <c r="F1046" s="14" t="s">
        <v>1440</v>
      </c>
      <c r="G1046" s="14" t="s">
        <v>1370</v>
      </c>
      <c r="H1046" s="14">
        <v>21</v>
      </c>
      <c r="I1046" s="14"/>
      <c r="J1046" s="14" t="s">
        <v>1373</v>
      </c>
      <c r="K1046" s="14" t="s">
        <v>1480</v>
      </c>
      <c r="L1046" s="14" t="str">
        <f t="shared" si="16"/>
        <v>Quận 4/TP Hồ Chí Minh</v>
      </c>
      <c r="M1046" s="14">
        <v>21</v>
      </c>
      <c r="N1046" s="12"/>
      <c r="O1046" s="12"/>
    </row>
    <row r="1047" spans="1:15" ht="19">
      <c r="A1047" s="14" t="s">
        <v>1370</v>
      </c>
      <c r="B1047" s="14">
        <v>4900653072</v>
      </c>
      <c r="C1047" s="14" t="s">
        <v>1635</v>
      </c>
      <c r="D1047" s="14" t="s">
        <v>2844</v>
      </c>
      <c r="E1047" s="19" t="s">
        <v>268</v>
      </c>
      <c r="F1047" s="14" t="s">
        <v>32</v>
      </c>
      <c r="G1047" s="14" t="s">
        <v>1370</v>
      </c>
      <c r="H1047" s="14">
        <v>6</v>
      </c>
      <c r="I1047" s="14"/>
      <c r="J1047" s="14" t="s">
        <v>1373</v>
      </c>
      <c r="K1047" s="14" t="s">
        <v>1377</v>
      </c>
      <c r="L1047" s="14" t="str">
        <f t="shared" si="16"/>
        <v>Thuận An/Bình Dương</v>
      </c>
      <c r="M1047" s="14">
        <v>6</v>
      </c>
      <c r="N1047" s="12"/>
      <c r="O1047" s="12"/>
    </row>
    <row r="1048" spans="1:15" ht="19">
      <c r="A1048" s="14" t="s">
        <v>1370</v>
      </c>
      <c r="B1048" s="14">
        <v>4900653104</v>
      </c>
      <c r="C1048" s="14" t="s">
        <v>1635</v>
      </c>
      <c r="D1048" s="14" t="s">
        <v>2845</v>
      </c>
      <c r="E1048" s="19" t="s">
        <v>159</v>
      </c>
      <c r="F1048" s="14" t="s">
        <v>1440</v>
      </c>
      <c r="G1048" s="14" t="s">
        <v>1370</v>
      </c>
      <c r="H1048" s="14">
        <v>29</v>
      </c>
      <c r="I1048" s="14"/>
      <c r="J1048" s="14" t="s">
        <v>1373</v>
      </c>
      <c r="K1048" s="14" t="s">
        <v>1480</v>
      </c>
      <c r="L1048" s="14" t="str">
        <f t="shared" si="16"/>
        <v>Quận 7/TP Hồ Chí Minh</v>
      </c>
      <c r="M1048" s="14">
        <v>29</v>
      </c>
      <c r="N1048" s="12"/>
      <c r="O1048" s="12"/>
    </row>
    <row r="1049" spans="1:15" ht="19">
      <c r="A1049" s="14" t="s">
        <v>1370</v>
      </c>
      <c r="B1049" s="14">
        <v>5000011157</v>
      </c>
      <c r="C1049" s="14" t="s">
        <v>2572</v>
      </c>
      <c r="D1049" s="14" t="s">
        <v>2846</v>
      </c>
      <c r="E1049" s="19" t="s">
        <v>723</v>
      </c>
      <c r="F1049" s="14" t="s">
        <v>712</v>
      </c>
      <c r="G1049" s="14" t="s">
        <v>2526</v>
      </c>
      <c r="H1049" s="14">
        <v>548</v>
      </c>
      <c r="I1049" s="14"/>
      <c r="J1049" s="14" t="s">
        <v>2495</v>
      </c>
      <c r="K1049" s="14" t="s">
        <v>2496</v>
      </c>
      <c r="L1049" s="14" t="str">
        <f t="shared" si="16"/>
        <v>Tuy Hòa/Phú Yên</v>
      </c>
      <c r="M1049" s="14">
        <v>548</v>
      </c>
      <c r="N1049" s="12"/>
      <c r="O1049" s="12"/>
    </row>
    <row r="1050" spans="1:15" ht="19">
      <c r="A1050" s="14" t="s">
        <v>1370</v>
      </c>
      <c r="B1050" s="14">
        <v>5000012236</v>
      </c>
      <c r="C1050" s="14" t="s">
        <v>2847</v>
      </c>
      <c r="D1050" s="14" t="s">
        <v>2848</v>
      </c>
      <c r="E1050" s="19" t="s">
        <v>1491</v>
      </c>
      <c r="F1050" s="14" t="s">
        <v>1440</v>
      </c>
      <c r="G1050" s="14" t="s">
        <v>1370</v>
      </c>
      <c r="H1050" s="14">
        <v>16</v>
      </c>
      <c r="I1050" s="14"/>
      <c r="J1050" s="14" t="s">
        <v>1373</v>
      </c>
      <c r="K1050" s="14" t="s">
        <v>1476</v>
      </c>
      <c r="L1050" s="14" t="str">
        <f t="shared" si="16"/>
        <v>Gò Vấp/TP Hồ Chí Minh</v>
      </c>
      <c r="M1050" s="14">
        <v>16</v>
      </c>
      <c r="N1050" s="12"/>
      <c r="O1050" s="12"/>
    </row>
    <row r="1051" spans="1:15" ht="19">
      <c r="A1051" s="14" t="s">
        <v>1370</v>
      </c>
      <c r="B1051" s="14">
        <v>6000009014</v>
      </c>
      <c r="C1051" s="14" t="s">
        <v>325</v>
      </c>
      <c r="D1051" s="14" t="s">
        <v>2849</v>
      </c>
      <c r="E1051" s="19" t="s">
        <v>2123</v>
      </c>
      <c r="F1051" s="14" t="s">
        <v>2106</v>
      </c>
      <c r="G1051" s="14" t="s">
        <v>1465</v>
      </c>
      <c r="H1051" s="14">
        <v>155</v>
      </c>
      <c r="I1051" s="14"/>
      <c r="J1051" s="14" t="s">
        <v>2107</v>
      </c>
      <c r="K1051" s="14" t="s">
        <v>2121</v>
      </c>
      <c r="L1051" s="14" t="str">
        <f t="shared" si="16"/>
        <v>Thạnh Phú/Bến Tre</v>
      </c>
      <c r="M1051" s="14">
        <v>155</v>
      </c>
      <c r="N1051" s="12"/>
      <c r="O1051" s="12"/>
    </row>
    <row r="1052" spans="1:15" ht="19">
      <c r="A1052" s="14" t="s">
        <v>1370</v>
      </c>
      <c r="B1052" s="14">
        <v>6000009832</v>
      </c>
      <c r="C1052" s="14" t="s">
        <v>2850</v>
      </c>
      <c r="D1052" s="14" t="s">
        <v>2851</v>
      </c>
      <c r="E1052" s="19" t="s">
        <v>268</v>
      </c>
      <c r="F1052" s="14" t="s">
        <v>32</v>
      </c>
      <c r="G1052" s="14" t="s">
        <v>1370</v>
      </c>
      <c r="H1052" s="14">
        <v>6</v>
      </c>
      <c r="I1052" s="14"/>
      <c r="J1052" s="14" t="s">
        <v>1373</v>
      </c>
      <c r="K1052" s="14" t="s">
        <v>1377</v>
      </c>
      <c r="L1052" s="14" t="str">
        <f t="shared" si="16"/>
        <v>Thuận An/Bình Dương</v>
      </c>
      <c r="M1052" s="14">
        <v>6</v>
      </c>
      <c r="N1052" s="12"/>
      <c r="O1052" s="12"/>
    </row>
    <row r="1053" spans="1:15" ht="19">
      <c r="A1053" s="14" t="s">
        <v>1370</v>
      </c>
      <c r="B1053" s="14">
        <v>6000010768</v>
      </c>
      <c r="C1053" s="14" t="s">
        <v>838</v>
      </c>
      <c r="D1053" s="14" t="s">
        <v>2852</v>
      </c>
      <c r="E1053" s="19" t="s">
        <v>2050</v>
      </c>
      <c r="F1053" s="14" t="s">
        <v>835</v>
      </c>
      <c r="G1053" s="14" t="s">
        <v>1465</v>
      </c>
      <c r="H1053" s="14">
        <v>250</v>
      </c>
      <c r="I1053" s="14"/>
      <c r="J1053" s="14" t="s">
        <v>2021</v>
      </c>
      <c r="K1053" s="14" t="s">
        <v>2034</v>
      </c>
      <c r="L1053" s="14" t="str">
        <f t="shared" si="16"/>
        <v>Tịnh Biên/An Giang</v>
      </c>
      <c r="M1053" s="14">
        <v>250</v>
      </c>
      <c r="N1053" s="12"/>
      <c r="O1053" s="12"/>
    </row>
    <row r="1054" spans="1:15" ht="19">
      <c r="A1054" s="14" t="s">
        <v>1370</v>
      </c>
      <c r="B1054" s="14">
        <v>6000010833</v>
      </c>
      <c r="C1054" s="14" t="s">
        <v>2853</v>
      </c>
      <c r="D1054" s="14" t="s">
        <v>2854</v>
      </c>
      <c r="E1054" s="19" t="s">
        <v>372</v>
      </c>
      <c r="F1054" s="14" t="s">
        <v>1440</v>
      </c>
      <c r="G1054" s="14" t="s">
        <v>1370</v>
      </c>
      <c r="H1054" s="14">
        <v>16</v>
      </c>
      <c r="I1054" s="14"/>
      <c r="J1054" s="14" t="s">
        <v>1373</v>
      </c>
      <c r="K1054" s="14" t="s">
        <v>1476</v>
      </c>
      <c r="L1054" s="14" t="str">
        <f t="shared" si="16"/>
        <v>Quận 12/TP Hồ Chí Minh</v>
      </c>
      <c r="M1054" s="14">
        <v>16</v>
      </c>
      <c r="N1054" s="12"/>
      <c r="O1054" s="12"/>
    </row>
    <row r="1055" spans="1:15" ht="19">
      <c r="A1055" s="14" t="s">
        <v>1370</v>
      </c>
      <c r="B1055" s="14">
        <v>6000010844</v>
      </c>
      <c r="C1055" s="14" t="s">
        <v>620</v>
      </c>
      <c r="D1055" s="14" t="s">
        <v>2855</v>
      </c>
      <c r="E1055" s="19" t="s">
        <v>462</v>
      </c>
      <c r="F1055" s="14" t="s">
        <v>776</v>
      </c>
      <c r="G1055" s="14" t="s">
        <v>1465</v>
      </c>
      <c r="H1055" s="14">
        <v>50</v>
      </c>
      <c r="I1055" s="14"/>
      <c r="J1055" s="14" t="s">
        <v>2107</v>
      </c>
      <c r="K1055" s="14" t="s">
        <v>2316</v>
      </c>
      <c r="L1055" s="14" t="str">
        <f t="shared" si="16"/>
        <v>Đức Hòa/Long An</v>
      </c>
      <c r="M1055" s="14">
        <v>50</v>
      </c>
      <c r="N1055" s="12"/>
      <c r="O1055" s="12"/>
    </row>
    <row r="1056" spans="1:15" ht="19">
      <c r="A1056" s="14" t="s">
        <v>1370</v>
      </c>
      <c r="B1056" s="14">
        <v>6000010878</v>
      </c>
      <c r="C1056" s="14" t="s">
        <v>934</v>
      </c>
      <c r="D1056" s="14" t="s">
        <v>2856</v>
      </c>
      <c r="E1056" s="19" t="s">
        <v>2825</v>
      </c>
      <c r="F1056" s="14" t="s">
        <v>932</v>
      </c>
      <c r="G1056" s="14" t="s">
        <v>2685</v>
      </c>
      <c r="H1056" s="14">
        <v>102</v>
      </c>
      <c r="I1056" s="14"/>
      <c r="J1056" s="14" t="s">
        <v>2687</v>
      </c>
      <c r="K1056" s="14" t="s">
        <v>2688</v>
      </c>
      <c r="L1056" s="14" t="str">
        <f t="shared" si="16"/>
        <v>Gò Dầu/Tây Ninh</v>
      </c>
      <c r="M1056" s="14">
        <v>76</v>
      </c>
      <c r="N1056" s="12"/>
      <c r="O1056" s="12"/>
    </row>
    <row r="1057" spans="1:15" ht="19">
      <c r="A1057" s="14" t="s">
        <v>1370</v>
      </c>
      <c r="B1057" s="14">
        <v>6000010880</v>
      </c>
      <c r="C1057" s="14" t="s">
        <v>620</v>
      </c>
      <c r="D1057" s="14" t="s">
        <v>2857</v>
      </c>
      <c r="E1057" s="19" t="s">
        <v>2344</v>
      </c>
      <c r="F1057" s="14" t="s">
        <v>776</v>
      </c>
      <c r="G1057" s="14" t="s">
        <v>1465</v>
      </c>
      <c r="H1057" s="14">
        <v>120</v>
      </c>
      <c r="I1057" s="14"/>
      <c r="J1057" s="14" t="s">
        <v>2107</v>
      </c>
      <c r="K1057" s="14" t="s">
        <v>2323</v>
      </c>
      <c r="L1057" s="14" t="str">
        <f t="shared" si="16"/>
        <v>Thạnh Hóa/Long An</v>
      </c>
      <c r="M1057" s="14">
        <v>120</v>
      </c>
      <c r="N1057" s="12"/>
      <c r="O1057" s="12"/>
    </row>
    <row r="1058" spans="1:15" ht="19">
      <c r="A1058" s="14" t="s">
        <v>1370</v>
      </c>
      <c r="B1058" s="14">
        <v>6000010917</v>
      </c>
      <c r="C1058" s="14" t="s">
        <v>1753</v>
      </c>
      <c r="D1058" s="14" t="s">
        <v>2858</v>
      </c>
      <c r="E1058" s="19" t="s">
        <v>284</v>
      </c>
      <c r="F1058" s="14" t="s">
        <v>32</v>
      </c>
      <c r="G1058" s="14" t="s">
        <v>1370</v>
      </c>
      <c r="H1058" s="14">
        <v>18</v>
      </c>
      <c r="I1058" s="14"/>
      <c r="J1058" s="14" t="s">
        <v>1373</v>
      </c>
      <c r="K1058" s="14" t="s">
        <v>1380</v>
      </c>
      <c r="L1058" s="14" t="str">
        <f t="shared" si="16"/>
        <v>Thủ Dầu Một/Bình Dương</v>
      </c>
      <c r="M1058" s="14">
        <v>18</v>
      </c>
      <c r="N1058" s="12"/>
      <c r="O1058" s="12"/>
    </row>
    <row r="1059" spans="1:15" ht="19">
      <c r="A1059" s="14" t="s">
        <v>1370</v>
      </c>
      <c r="B1059" s="14">
        <v>6000010924</v>
      </c>
      <c r="C1059" s="14" t="s">
        <v>2752</v>
      </c>
      <c r="D1059" s="14" t="s">
        <v>2859</v>
      </c>
      <c r="E1059" s="19" t="s">
        <v>1454</v>
      </c>
      <c r="F1059" s="14" t="s">
        <v>1440</v>
      </c>
      <c r="G1059" s="14" t="s">
        <v>1370</v>
      </c>
      <c r="H1059" s="14">
        <v>18</v>
      </c>
      <c r="I1059" s="14"/>
      <c r="J1059" s="14" t="s">
        <v>1373</v>
      </c>
      <c r="K1059" s="14" t="s">
        <v>1447</v>
      </c>
      <c r="L1059" s="14" t="str">
        <f t="shared" si="16"/>
        <v>Quận 1/TP Hồ Chí Minh</v>
      </c>
      <c r="M1059" s="14">
        <v>18</v>
      </c>
      <c r="N1059" s="12"/>
      <c r="O1059" s="12"/>
    </row>
    <row r="1060" spans="1:15" ht="19">
      <c r="A1060" s="20" t="s">
        <v>1370</v>
      </c>
      <c r="B1060" s="14">
        <v>4900656114</v>
      </c>
      <c r="C1060" s="14" t="s">
        <v>1635</v>
      </c>
      <c r="D1060" s="14" t="s">
        <v>2860</v>
      </c>
      <c r="E1060" s="20" t="s">
        <v>323</v>
      </c>
      <c r="F1060" s="14" t="s">
        <v>1440</v>
      </c>
      <c r="G1060" s="14" t="s">
        <v>1370</v>
      </c>
      <c r="H1060" s="14">
        <v>30</v>
      </c>
      <c r="I1060" s="14"/>
      <c r="J1060" s="14" t="s">
        <v>1373</v>
      </c>
      <c r="K1060" s="14" t="s">
        <v>1451</v>
      </c>
      <c r="L1060" s="14" t="str">
        <f t="shared" si="16"/>
        <v>Bình Tân/TP Hồ Chí Minh</v>
      </c>
      <c r="M1060" s="14">
        <v>30</v>
      </c>
      <c r="N1060" s="12"/>
      <c r="O1060" s="12"/>
    </row>
    <row r="1061" spans="1:15" ht="19">
      <c r="A1061" s="20" t="s">
        <v>1370</v>
      </c>
      <c r="B1061" s="14">
        <v>4900656131</v>
      </c>
      <c r="C1061" s="14" t="s">
        <v>1635</v>
      </c>
      <c r="D1061" s="14" t="s">
        <v>2861</v>
      </c>
      <c r="E1061" s="20" t="s">
        <v>1529</v>
      </c>
      <c r="F1061" s="14" t="s">
        <v>1440</v>
      </c>
      <c r="G1061" s="14" t="s">
        <v>1370</v>
      </c>
      <c r="H1061" s="14">
        <v>44</v>
      </c>
      <c r="I1061" s="14"/>
      <c r="J1061" s="14" t="s">
        <v>1373</v>
      </c>
      <c r="K1061" s="14" t="s">
        <v>1530</v>
      </c>
      <c r="L1061" s="14" t="str">
        <f t="shared" si="16"/>
        <v>Bình Chánh/TP Hồ Chí Minh</v>
      </c>
      <c r="M1061" s="14">
        <v>44</v>
      </c>
      <c r="N1061" s="12"/>
      <c r="O1061" s="12"/>
    </row>
    <row r="1062" spans="1:15" ht="19">
      <c r="A1062" s="20" t="s">
        <v>1370</v>
      </c>
      <c r="B1062" s="14">
        <v>4900656144</v>
      </c>
      <c r="C1062" s="14" t="s">
        <v>1635</v>
      </c>
      <c r="D1062" s="14" t="s">
        <v>2862</v>
      </c>
      <c r="E1062" s="20" t="s">
        <v>1095</v>
      </c>
      <c r="F1062" s="14" t="s">
        <v>1440</v>
      </c>
      <c r="G1062" s="14" t="s">
        <v>1370</v>
      </c>
      <c r="H1062" s="14">
        <v>22</v>
      </c>
      <c r="I1062" s="14"/>
      <c r="J1062" s="14" t="s">
        <v>1373</v>
      </c>
      <c r="K1062" s="14" t="s">
        <v>1441</v>
      </c>
      <c r="L1062" s="14" t="str">
        <f t="shared" si="16"/>
        <v>Quận 5/TP Hồ Chí Minh</v>
      </c>
      <c r="M1062" s="14">
        <v>22</v>
      </c>
      <c r="N1062" s="12"/>
      <c r="O1062" s="12"/>
    </row>
    <row r="1063" spans="1:15" ht="19">
      <c r="A1063" s="20" t="s">
        <v>1370</v>
      </c>
      <c r="B1063" s="14">
        <v>4900656396</v>
      </c>
      <c r="C1063" s="14" t="s">
        <v>1635</v>
      </c>
      <c r="D1063" s="14" t="s">
        <v>2863</v>
      </c>
      <c r="E1063" s="20" t="s">
        <v>372</v>
      </c>
      <c r="F1063" s="14" t="s">
        <v>1440</v>
      </c>
      <c r="G1063" s="14" t="s">
        <v>1370</v>
      </c>
      <c r="H1063" s="14">
        <v>16</v>
      </c>
      <c r="I1063" s="14"/>
      <c r="J1063" s="14" t="s">
        <v>1373</v>
      </c>
      <c r="K1063" s="14" t="s">
        <v>1476</v>
      </c>
      <c r="L1063" s="14" t="str">
        <f t="shared" si="16"/>
        <v>Quận 12/TP Hồ Chí Minh</v>
      </c>
      <c r="M1063" s="14">
        <v>16</v>
      </c>
      <c r="N1063" s="12"/>
      <c r="O1063" s="12"/>
    </row>
    <row r="1064" spans="1:15" ht="19">
      <c r="A1064" s="20" t="s">
        <v>1370</v>
      </c>
      <c r="B1064" s="14">
        <v>4900656405</v>
      </c>
      <c r="C1064" s="14" t="s">
        <v>1635</v>
      </c>
      <c r="D1064" s="14" t="s">
        <v>2864</v>
      </c>
      <c r="E1064" s="20" t="s">
        <v>372</v>
      </c>
      <c r="F1064" s="14" t="s">
        <v>1440</v>
      </c>
      <c r="G1064" s="14" t="s">
        <v>1370</v>
      </c>
      <c r="H1064" s="14">
        <v>16</v>
      </c>
      <c r="I1064" s="14"/>
      <c r="J1064" s="14" t="s">
        <v>1373</v>
      </c>
      <c r="K1064" s="14" t="s">
        <v>1476</v>
      </c>
      <c r="L1064" s="14" t="str">
        <f t="shared" si="16"/>
        <v>Quận 12/TP Hồ Chí Minh</v>
      </c>
      <c r="M1064" s="14">
        <v>16</v>
      </c>
      <c r="N1064" s="12"/>
      <c r="O1064" s="12"/>
    </row>
    <row r="1065" spans="1:15" ht="19">
      <c r="A1065" s="20" t="s">
        <v>1370</v>
      </c>
      <c r="B1065" s="14">
        <v>4900656420</v>
      </c>
      <c r="C1065" s="14" t="s">
        <v>1635</v>
      </c>
      <c r="D1065" s="14" t="s">
        <v>2865</v>
      </c>
      <c r="E1065" s="20" t="s">
        <v>372</v>
      </c>
      <c r="F1065" s="14" t="s">
        <v>1440</v>
      </c>
      <c r="G1065" s="14" t="s">
        <v>1370</v>
      </c>
      <c r="H1065" s="14">
        <v>16</v>
      </c>
      <c r="I1065" s="14"/>
      <c r="J1065" s="14" t="s">
        <v>1373</v>
      </c>
      <c r="K1065" s="14" t="s">
        <v>1476</v>
      </c>
      <c r="L1065" s="14" t="str">
        <f t="shared" si="16"/>
        <v>Quận 12/TP Hồ Chí Minh</v>
      </c>
      <c r="M1065" s="14">
        <v>16</v>
      </c>
      <c r="N1065" s="12"/>
      <c r="O1065" s="12"/>
    </row>
    <row r="1066" spans="1:15" ht="19">
      <c r="A1066" s="20" t="s">
        <v>1370</v>
      </c>
      <c r="B1066" s="14">
        <v>4900660622</v>
      </c>
      <c r="C1066" s="14" t="s">
        <v>1635</v>
      </c>
      <c r="D1066" s="14" t="s">
        <v>2866</v>
      </c>
      <c r="E1066" s="20" t="s">
        <v>1485</v>
      </c>
      <c r="F1066" s="14" t="s">
        <v>1440</v>
      </c>
      <c r="G1066" s="14" t="s">
        <v>1370</v>
      </c>
      <c r="H1066" s="14">
        <v>25</v>
      </c>
      <c r="I1066" s="14"/>
      <c r="J1066" s="14" t="s">
        <v>1373</v>
      </c>
      <c r="K1066" s="14" t="s">
        <v>1476</v>
      </c>
      <c r="L1066" s="14" t="str">
        <f t="shared" si="16"/>
        <v>Hóc Môn/TP Hồ Chí Minh</v>
      </c>
      <c r="M1066" s="14">
        <v>25</v>
      </c>
      <c r="N1066" s="12"/>
      <c r="O1066" s="12"/>
    </row>
    <row r="1067" spans="1:15" ht="19">
      <c r="A1067" s="20" t="s">
        <v>1370</v>
      </c>
      <c r="B1067" s="14">
        <v>4900663960</v>
      </c>
      <c r="C1067" s="14" t="s">
        <v>1635</v>
      </c>
      <c r="D1067" s="14" t="s">
        <v>2867</v>
      </c>
      <c r="E1067" s="20" t="s">
        <v>1485</v>
      </c>
      <c r="F1067" s="14" t="s">
        <v>1440</v>
      </c>
      <c r="G1067" s="14" t="s">
        <v>1370</v>
      </c>
      <c r="H1067" s="14">
        <v>25</v>
      </c>
      <c r="I1067" s="14"/>
      <c r="J1067" s="14" t="s">
        <v>1373</v>
      </c>
      <c r="K1067" s="14" t="s">
        <v>1476</v>
      </c>
      <c r="L1067" s="14" t="str">
        <f t="shared" si="16"/>
        <v>Hóc Môn/TP Hồ Chí Minh</v>
      </c>
      <c r="M1067" s="14">
        <v>25</v>
      </c>
      <c r="N1067" s="12"/>
      <c r="O1067" s="12"/>
    </row>
    <row r="1068" spans="1:15" ht="19">
      <c r="A1068" s="20" t="s">
        <v>1370</v>
      </c>
      <c r="B1068" s="14">
        <v>4900663961</v>
      </c>
      <c r="C1068" s="14" t="s">
        <v>1635</v>
      </c>
      <c r="D1068" s="14" t="s">
        <v>2868</v>
      </c>
      <c r="E1068" s="20" t="s">
        <v>372</v>
      </c>
      <c r="F1068" s="14" t="s">
        <v>1440</v>
      </c>
      <c r="G1068" s="14" t="s">
        <v>1370</v>
      </c>
      <c r="H1068" s="14">
        <v>16</v>
      </c>
      <c r="I1068" s="14"/>
      <c r="J1068" s="14" t="s">
        <v>1373</v>
      </c>
      <c r="K1068" s="14" t="s">
        <v>1476</v>
      </c>
      <c r="L1068" s="14" t="str">
        <f t="shared" si="16"/>
        <v>Quận 12/TP Hồ Chí Minh</v>
      </c>
      <c r="M1068" s="14">
        <v>16</v>
      </c>
      <c r="N1068" s="12"/>
      <c r="O1068" s="12"/>
    </row>
    <row r="1069" spans="1:15" ht="19">
      <c r="A1069" s="20" t="s">
        <v>1370</v>
      </c>
      <c r="B1069" s="14">
        <v>4900663963</v>
      </c>
      <c r="C1069" s="14" t="s">
        <v>1635</v>
      </c>
      <c r="D1069" s="14" t="s">
        <v>2869</v>
      </c>
      <c r="E1069" s="20" t="s">
        <v>33</v>
      </c>
      <c r="F1069" s="14" t="s">
        <v>32</v>
      </c>
      <c r="G1069" s="14" t="s">
        <v>1370</v>
      </c>
      <c r="H1069" s="14">
        <v>4</v>
      </c>
      <c r="I1069" s="14"/>
      <c r="J1069" s="14" t="s">
        <v>1373</v>
      </c>
      <c r="K1069" s="14" t="s">
        <v>1377</v>
      </c>
      <c r="L1069" s="14" t="str">
        <f t="shared" si="16"/>
        <v>Dĩ An/Bình Dương</v>
      </c>
      <c r="M1069" s="14">
        <v>4</v>
      </c>
      <c r="N1069" s="12"/>
      <c r="O1069" s="12"/>
    </row>
    <row r="1070" spans="1:15" ht="19">
      <c r="A1070" s="20" t="s">
        <v>1370</v>
      </c>
      <c r="B1070" s="14">
        <v>4900664219</v>
      </c>
      <c r="C1070" s="14" t="s">
        <v>1635</v>
      </c>
      <c r="D1070" s="14" t="s">
        <v>2870</v>
      </c>
      <c r="E1070" s="20" t="s">
        <v>1502</v>
      </c>
      <c r="F1070" s="14" t="s">
        <v>1440</v>
      </c>
      <c r="G1070" s="14" t="s">
        <v>1370</v>
      </c>
      <c r="H1070" s="14">
        <v>13</v>
      </c>
      <c r="I1070" s="14"/>
      <c r="J1070" s="14" t="s">
        <v>1373</v>
      </c>
      <c r="K1070" s="14" t="s">
        <v>1480</v>
      </c>
      <c r="L1070" s="14" t="str">
        <f t="shared" si="16"/>
        <v>Bình Thạnh/TP Hồ Chí Minh</v>
      </c>
      <c r="M1070" s="14">
        <v>13</v>
      </c>
      <c r="N1070" s="12"/>
      <c r="O1070" s="12"/>
    </row>
    <row r="1071" spans="1:15" ht="19">
      <c r="A1071" s="20" t="s">
        <v>1370</v>
      </c>
      <c r="B1071" s="14">
        <v>5000012174</v>
      </c>
      <c r="C1071" s="14" t="s">
        <v>2871</v>
      </c>
      <c r="D1071" s="14" t="s">
        <v>2872</v>
      </c>
      <c r="E1071" s="20" t="s">
        <v>1540</v>
      </c>
      <c r="F1071" s="14" t="s">
        <v>1440</v>
      </c>
      <c r="G1071" s="14" t="s">
        <v>1370</v>
      </c>
      <c r="H1071" s="14">
        <v>17</v>
      </c>
      <c r="I1071" s="14"/>
      <c r="J1071" s="14" t="s">
        <v>1373</v>
      </c>
      <c r="K1071" s="14" t="s">
        <v>1480</v>
      </c>
      <c r="L1071" s="14" t="str">
        <f t="shared" si="16"/>
        <v>Quận 9/TP Hồ Chí Minh</v>
      </c>
      <c r="M1071" s="14">
        <v>17</v>
      </c>
      <c r="N1071" s="12"/>
      <c r="O1071" s="12"/>
    </row>
    <row r="1072" spans="1:15" ht="19">
      <c r="A1072" s="20" t="s">
        <v>1370</v>
      </c>
      <c r="B1072" s="14">
        <v>6000010843</v>
      </c>
      <c r="C1072" s="14" t="s">
        <v>608</v>
      </c>
      <c r="D1072" s="14" t="s">
        <v>2873</v>
      </c>
      <c r="E1072" s="20" t="s">
        <v>1955</v>
      </c>
      <c r="F1072" s="14" t="s">
        <v>597</v>
      </c>
      <c r="G1072" s="14" t="s">
        <v>1845</v>
      </c>
      <c r="H1072" s="14">
        <v>444</v>
      </c>
      <c r="I1072" s="14"/>
      <c r="J1072" s="14" t="s">
        <v>1868</v>
      </c>
      <c r="K1072" s="14" t="s">
        <v>1869</v>
      </c>
      <c r="L1072" s="14" t="str">
        <f t="shared" si="16"/>
        <v>Chư Pưh/Gia Lai</v>
      </c>
      <c r="M1072" s="14">
        <v>444</v>
      </c>
      <c r="N1072" s="12"/>
      <c r="O1072" s="12"/>
    </row>
    <row r="1073" spans="1:15" ht="19">
      <c r="A1073" s="20" t="s">
        <v>1370</v>
      </c>
      <c r="B1073" s="14">
        <v>6000010845</v>
      </c>
      <c r="C1073" s="14" t="s">
        <v>620</v>
      </c>
      <c r="D1073" s="14" t="s">
        <v>2874</v>
      </c>
      <c r="E1073" s="20" t="s">
        <v>2335</v>
      </c>
      <c r="F1073" s="14" t="s">
        <v>776</v>
      </c>
      <c r="G1073" s="14" t="s">
        <v>1465</v>
      </c>
      <c r="H1073" s="14">
        <v>53</v>
      </c>
      <c r="I1073" s="14"/>
      <c r="J1073" s="14" t="s">
        <v>2107</v>
      </c>
      <c r="K1073" s="14" t="s">
        <v>2331</v>
      </c>
      <c r="L1073" s="14" t="str">
        <f t="shared" si="16"/>
        <v>Cần Giuộc/Long An</v>
      </c>
      <c r="M1073" s="14">
        <v>53</v>
      </c>
      <c r="N1073" s="12"/>
      <c r="O1073" s="12"/>
    </row>
    <row r="1074" spans="1:15" ht="19">
      <c r="A1074" s="20" t="s">
        <v>1370</v>
      </c>
      <c r="B1074" s="14">
        <v>6000010879</v>
      </c>
      <c r="C1074" s="14" t="s">
        <v>237</v>
      </c>
      <c r="D1074" s="14" t="s">
        <v>2875</v>
      </c>
      <c r="E1074" s="20" t="s">
        <v>410</v>
      </c>
      <c r="F1074" s="14" t="s">
        <v>233</v>
      </c>
      <c r="G1074" s="14" t="s">
        <v>1845</v>
      </c>
      <c r="H1074" s="14">
        <v>130</v>
      </c>
      <c r="I1074" s="14"/>
      <c r="J1074" s="14" t="s">
        <v>1868</v>
      </c>
      <c r="K1074" s="14" t="s">
        <v>1869</v>
      </c>
      <c r="L1074" s="14" t="str">
        <f t="shared" si="16"/>
        <v>Bù Đăng/Bình Phước</v>
      </c>
      <c r="M1074" s="14">
        <v>130</v>
      </c>
      <c r="N1074" s="12"/>
      <c r="O1074" s="12"/>
    </row>
    <row r="1075" spans="1:15" ht="19">
      <c r="A1075" s="20" t="s">
        <v>1370</v>
      </c>
      <c r="B1075" s="14">
        <v>6000010891</v>
      </c>
      <c r="C1075" s="14" t="s">
        <v>1635</v>
      </c>
      <c r="D1075" s="14" t="s">
        <v>2876</v>
      </c>
      <c r="E1075" s="20" t="s">
        <v>1540</v>
      </c>
      <c r="F1075" s="14" t="s">
        <v>1440</v>
      </c>
      <c r="G1075" s="14" t="s">
        <v>1370</v>
      </c>
      <c r="H1075" s="14">
        <v>17</v>
      </c>
      <c r="I1075" s="14"/>
      <c r="J1075" s="14" t="s">
        <v>1373</v>
      </c>
      <c r="K1075" s="14" t="s">
        <v>1480</v>
      </c>
      <c r="L1075" s="14" t="str">
        <f t="shared" si="16"/>
        <v>Quận 9/TP Hồ Chí Minh</v>
      </c>
      <c r="M1075" s="14">
        <v>17</v>
      </c>
      <c r="N1075" s="12"/>
      <c r="O1075" s="12"/>
    </row>
    <row r="1076" spans="1:15" ht="19">
      <c r="A1076" s="20" t="s">
        <v>1370</v>
      </c>
      <c r="B1076" s="14">
        <v>6000010961</v>
      </c>
      <c r="C1076" s="14" t="s">
        <v>759</v>
      </c>
      <c r="D1076" s="14" t="s">
        <v>2877</v>
      </c>
      <c r="E1076" s="20" t="s">
        <v>751</v>
      </c>
      <c r="F1076" s="14" t="s">
        <v>750</v>
      </c>
      <c r="G1076" s="14" t="s">
        <v>2044</v>
      </c>
      <c r="H1076" s="14">
        <v>18</v>
      </c>
      <c r="I1076" s="14"/>
      <c r="J1076" s="14" t="s">
        <v>2045</v>
      </c>
      <c r="K1076" s="14" t="s">
        <v>2618</v>
      </c>
      <c r="L1076" s="14" t="str">
        <f t="shared" si="16"/>
        <v>Biên Hòa/Đồng Nai</v>
      </c>
      <c r="M1076" s="14">
        <v>18</v>
      </c>
      <c r="N1076" s="12"/>
      <c r="O1076" s="12"/>
    </row>
    <row r="1077" spans="1:15" ht="19">
      <c r="A1077" s="18" t="s">
        <v>1370</v>
      </c>
      <c r="B1077" s="14">
        <v>4900665129</v>
      </c>
      <c r="C1077" s="14" t="s">
        <v>1635</v>
      </c>
      <c r="D1077" s="14" t="s">
        <v>2878</v>
      </c>
      <c r="E1077" s="18" t="s">
        <v>1529</v>
      </c>
      <c r="F1077" s="14" t="s">
        <v>1440</v>
      </c>
      <c r="G1077" s="14" t="s">
        <v>1370</v>
      </c>
      <c r="H1077" s="14">
        <v>44</v>
      </c>
      <c r="I1077" s="14"/>
      <c r="J1077" s="14" t="s">
        <v>1373</v>
      </c>
      <c r="K1077" s="14" t="s">
        <v>1530</v>
      </c>
      <c r="L1077" s="14" t="str">
        <f t="shared" si="16"/>
        <v>Bình Chánh/TP Hồ Chí Minh</v>
      </c>
      <c r="M1077" s="14">
        <v>44</v>
      </c>
      <c r="N1077" s="12"/>
      <c r="O1077" s="12"/>
    </row>
    <row r="1078" spans="1:15" ht="19">
      <c r="A1078" s="18" t="s">
        <v>1370</v>
      </c>
      <c r="B1078" s="14">
        <v>4900665148</v>
      </c>
      <c r="C1078" s="14" t="s">
        <v>1635</v>
      </c>
      <c r="D1078" s="14" t="s">
        <v>2879</v>
      </c>
      <c r="E1078" s="18" t="s">
        <v>1485</v>
      </c>
      <c r="F1078" s="14" t="s">
        <v>1440</v>
      </c>
      <c r="G1078" s="14" t="s">
        <v>1370</v>
      </c>
      <c r="H1078" s="14">
        <v>25</v>
      </c>
      <c r="I1078" s="14"/>
      <c r="J1078" s="14" t="s">
        <v>1373</v>
      </c>
      <c r="K1078" s="14" t="s">
        <v>1476</v>
      </c>
      <c r="L1078" s="14" t="str">
        <f t="shared" si="16"/>
        <v>Hóc Môn/TP Hồ Chí Minh</v>
      </c>
      <c r="M1078" s="14">
        <v>25</v>
      </c>
      <c r="N1078" s="12"/>
      <c r="O1078" s="12"/>
    </row>
    <row r="1079" spans="1:15" ht="19">
      <c r="A1079" s="18" t="s">
        <v>1370</v>
      </c>
      <c r="B1079" s="14">
        <v>4900665151</v>
      </c>
      <c r="C1079" s="14" t="s">
        <v>1635</v>
      </c>
      <c r="D1079" s="14" t="s">
        <v>2880</v>
      </c>
      <c r="E1079" s="18" t="s">
        <v>1485</v>
      </c>
      <c r="F1079" s="14" t="s">
        <v>1440</v>
      </c>
      <c r="G1079" s="14" t="s">
        <v>1370</v>
      </c>
      <c r="H1079" s="14">
        <v>25</v>
      </c>
      <c r="I1079" s="14"/>
      <c r="J1079" s="14" t="s">
        <v>1373</v>
      </c>
      <c r="K1079" s="14" t="s">
        <v>1476</v>
      </c>
      <c r="L1079" s="14" t="str">
        <f t="shared" si="16"/>
        <v>Hóc Môn/TP Hồ Chí Minh</v>
      </c>
      <c r="M1079" s="14">
        <v>25</v>
      </c>
      <c r="N1079" s="12"/>
      <c r="O1079" s="12"/>
    </row>
    <row r="1080" spans="1:15" ht="19">
      <c r="A1080" s="18" t="s">
        <v>1370</v>
      </c>
      <c r="B1080" s="14">
        <v>4900665157</v>
      </c>
      <c r="C1080" s="14" t="s">
        <v>1635</v>
      </c>
      <c r="D1080" s="14" t="s">
        <v>2881</v>
      </c>
      <c r="E1080" s="20" t="s">
        <v>372</v>
      </c>
      <c r="F1080" s="14" t="s">
        <v>1440</v>
      </c>
      <c r="G1080" s="14" t="s">
        <v>1370</v>
      </c>
      <c r="H1080" s="14">
        <v>16</v>
      </c>
      <c r="I1080" s="14"/>
      <c r="J1080" s="14" t="s">
        <v>1373</v>
      </c>
      <c r="K1080" s="14" t="s">
        <v>1476</v>
      </c>
      <c r="L1080" s="14" t="str">
        <f t="shared" si="16"/>
        <v>Quận 12/TP Hồ Chí Minh</v>
      </c>
      <c r="M1080" s="14">
        <v>16</v>
      </c>
      <c r="N1080" s="12"/>
      <c r="O1080" s="12"/>
    </row>
    <row r="1081" spans="1:15" ht="19">
      <c r="A1081" s="18" t="s">
        <v>1370</v>
      </c>
      <c r="B1081" s="14">
        <v>4900665165</v>
      </c>
      <c r="C1081" s="14" t="s">
        <v>1635</v>
      </c>
      <c r="D1081" s="14" t="s">
        <v>2882</v>
      </c>
      <c r="E1081" s="20" t="s">
        <v>372</v>
      </c>
      <c r="F1081" s="14" t="s">
        <v>1440</v>
      </c>
      <c r="G1081" s="14" t="s">
        <v>1370</v>
      </c>
      <c r="H1081" s="14">
        <v>16</v>
      </c>
      <c r="I1081" s="14"/>
      <c r="J1081" s="14" t="s">
        <v>1373</v>
      </c>
      <c r="K1081" s="14" t="s">
        <v>1476</v>
      </c>
      <c r="L1081" s="14" t="str">
        <f t="shared" si="16"/>
        <v>Quận 12/TP Hồ Chí Minh</v>
      </c>
      <c r="M1081" s="14">
        <v>16</v>
      </c>
      <c r="N1081" s="12"/>
      <c r="O1081" s="12"/>
    </row>
    <row r="1082" spans="1:15" ht="19">
      <c r="A1082" s="18" t="s">
        <v>1370</v>
      </c>
      <c r="B1082" s="14">
        <v>4900665322</v>
      </c>
      <c r="C1082" s="14" t="s">
        <v>1635</v>
      </c>
      <c r="D1082" s="14" t="s">
        <v>1749</v>
      </c>
      <c r="E1082" s="20" t="s">
        <v>1540</v>
      </c>
      <c r="F1082" s="14" t="s">
        <v>1440</v>
      </c>
      <c r="G1082" s="14" t="s">
        <v>1370</v>
      </c>
      <c r="H1082" s="14">
        <v>17</v>
      </c>
      <c r="I1082" s="14"/>
      <c r="J1082" s="14" t="s">
        <v>1373</v>
      </c>
      <c r="K1082" s="14" t="s">
        <v>1480</v>
      </c>
      <c r="L1082" s="14" t="str">
        <f t="shared" si="16"/>
        <v>Quận 9/TP Hồ Chí Minh</v>
      </c>
      <c r="M1082" s="14">
        <v>17</v>
      </c>
      <c r="N1082" s="12"/>
      <c r="O1082" s="12"/>
    </row>
    <row r="1083" spans="1:15" ht="19">
      <c r="A1083" s="18" t="s">
        <v>1370</v>
      </c>
      <c r="B1083" s="14">
        <v>6000010951</v>
      </c>
      <c r="C1083" s="14" t="s">
        <v>2091</v>
      </c>
      <c r="D1083" s="14" t="s">
        <v>2883</v>
      </c>
      <c r="E1083" s="18" t="s">
        <v>1850</v>
      </c>
      <c r="F1083" s="14" t="s">
        <v>2085</v>
      </c>
      <c r="G1083" s="14" t="s">
        <v>1465</v>
      </c>
      <c r="H1083" s="14">
        <v>280</v>
      </c>
      <c r="I1083" s="14"/>
      <c r="J1083" s="14" t="s">
        <v>1466</v>
      </c>
      <c r="K1083" s="14" t="s">
        <v>2102</v>
      </c>
      <c r="L1083" s="14" t="str">
        <f t="shared" si="16"/>
        <v>Phước Long/Bạc Liêu</v>
      </c>
      <c r="M1083" s="14">
        <v>280</v>
      </c>
      <c r="N1083" s="12"/>
      <c r="O1083" s="12"/>
    </row>
    <row r="1084" spans="1:15" ht="19">
      <c r="A1084" s="18" t="s">
        <v>1370</v>
      </c>
      <c r="B1084" s="14">
        <v>6000010962</v>
      </c>
      <c r="C1084" s="14" t="s">
        <v>349</v>
      </c>
      <c r="D1084" s="14" t="s">
        <v>2884</v>
      </c>
      <c r="E1084" s="18" t="s">
        <v>814</v>
      </c>
      <c r="F1084" s="14" t="s">
        <v>322</v>
      </c>
      <c r="G1084" s="14" t="s">
        <v>1465</v>
      </c>
      <c r="H1084" s="14">
        <v>163</v>
      </c>
      <c r="I1084" s="14"/>
      <c r="J1084" s="14" t="s">
        <v>2179</v>
      </c>
      <c r="K1084" s="14" t="s">
        <v>2468</v>
      </c>
      <c r="L1084" s="14" t="str">
        <f t="shared" si="16"/>
        <v>Vũng Liêm/Vĩnh Long</v>
      </c>
      <c r="M1084" s="14">
        <v>163</v>
      </c>
      <c r="N1084" s="12"/>
      <c r="O1084" s="12"/>
    </row>
    <row r="1085" spans="1:15" ht="19">
      <c r="A1085" s="20" t="s">
        <v>1370</v>
      </c>
      <c r="B1085" s="14">
        <v>6000010774</v>
      </c>
      <c r="C1085" s="14" t="s">
        <v>1635</v>
      </c>
      <c r="D1085" s="14" t="s">
        <v>2885</v>
      </c>
      <c r="E1085" s="20" t="s">
        <v>274</v>
      </c>
      <c r="F1085" s="14" t="s">
        <v>32</v>
      </c>
      <c r="G1085" s="14" t="s">
        <v>1370</v>
      </c>
      <c r="H1085" s="14">
        <v>17</v>
      </c>
      <c r="I1085" s="14"/>
      <c r="J1085" s="14" t="s">
        <v>1373</v>
      </c>
      <c r="K1085" s="14" t="s">
        <v>1374</v>
      </c>
      <c r="L1085" s="14" t="str">
        <f t="shared" si="16"/>
        <v>Tân Uyên/Bình Dương</v>
      </c>
      <c r="M1085" s="14">
        <v>20</v>
      </c>
      <c r="N1085" s="12"/>
      <c r="O1085" s="12"/>
    </row>
    <row r="1086" spans="1:15" ht="19">
      <c r="A1086" s="20" t="s">
        <v>1370</v>
      </c>
      <c r="B1086" s="14">
        <v>6000010856</v>
      </c>
      <c r="C1086" s="14" t="s">
        <v>1635</v>
      </c>
      <c r="D1086" s="14" t="s">
        <v>2886</v>
      </c>
      <c r="E1086" s="20" t="s">
        <v>1446</v>
      </c>
      <c r="F1086" s="14" t="s">
        <v>1440</v>
      </c>
      <c r="G1086" s="14" t="s">
        <v>1370</v>
      </c>
      <c r="H1086" s="14">
        <v>25</v>
      </c>
      <c r="I1086" s="14"/>
      <c r="J1086" s="14" t="s">
        <v>1373</v>
      </c>
      <c r="K1086" s="14" t="s">
        <v>1447</v>
      </c>
      <c r="L1086" s="14" t="str">
        <f t="shared" si="16"/>
        <v>Quận 6/TP Hồ Chí Minh</v>
      </c>
      <c r="M1086" s="14">
        <v>25</v>
      </c>
      <c r="N1086" s="12"/>
      <c r="O1086" s="12"/>
    </row>
    <row r="1087" spans="1:15" ht="19">
      <c r="A1087" s="20" t="s">
        <v>1370</v>
      </c>
      <c r="B1087" s="14">
        <v>6000010861</v>
      </c>
      <c r="C1087" s="14" t="s">
        <v>1635</v>
      </c>
      <c r="D1087" s="14" t="s">
        <v>2887</v>
      </c>
      <c r="E1087" s="20" t="s">
        <v>284</v>
      </c>
      <c r="F1087" s="14" t="s">
        <v>32</v>
      </c>
      <c r="G1087" s="14" t="s">
        <v>1370</v>
      </c>
      <c r="H1087" s="14">
        <v>18</v>
      </c>
      <c r="I1087" s="14"/>
      <c r="J1087" s="14" t="s">
        <v>1373</v>
      </c>
      <c r="K1087" s="14" t="s">
        <v>1380</v>
      </c>
      <c r="L1087" s="14" t="str">
        <f t="shared" si="16"/>
        <v>Thủ Dầu Một/Bình Dương</v>
      </c>
      <c r="M1087" s="14">
        <v>18</v>
      </c>
      <c r="N1087" s="12"/>
      <c r="O1087" s="12"/>
    </row>
    <row r="1088" spans="1:15" ht="19">
      <c r="A1088" s="20" t="s">
        <v>1370</v>
      </c>
      <c r="B1088" s="14">
        <v>6000010979</v>
      </c>
      <c r="C1088" s="14" t="s">
        <v>1635</v>
      </c>
      <c r="D1088" s="14" t="s">
        <v>2888</v>
      </c>
      <c r="E1088" s="20" t="s">
        <v>1479</v>
      </c>
      <c r="F1088" s="14" t="s">
        <v>1440</v>
      </c>
      <c r="G1088" s="14" t="s">
        <v>1370</v>
      </c>
      <c r="H1088" s="14">
        <v>10</v>
      </c>
      <c r="I1088" s="14"/>
      <c r="J1088" s="14" t="s">
        <v>1373</v>
      </c>
      <c r="K1088" s="14" t="s">
        <v>1480</v>
      </c>
      <c r="L1088" s="14" t="str">
        <f t="shared" si="16"/>
        <v>Thủ Đức/TP Hồ Chí Minh</v>
      </c>
      <c r="M1088" s="14">
        <v>10</v>
      </c>
      <c r="N1088" s="12"/>
      <c r="O1088" s="12"/>
    </row>
    <row r="1089" spans="1:15" ht="19">
      <c r="A1089" s="20" t="s">
        <v>1370</v>
      </c>
      <c r="B1089" s="14">
        <v>6000010982</v>
      </c>
      <c r="C1089" s="14" t="s">
        <v>527</v>
      </c>
      <c r="D1089" s="14" t="s">
        <v>2889</v>
      </c>
      <c r="E1089" s="20" t="s">
        <v>665</v>
      </c>
      <c r="F1089" s="14" t="s">
        <v>647</v>
      </c>
      <c r="G1089" s="14" t="s">
        <v>1465</v>
      </c>
      <c r="H1089" s="14">
        <v>269</v>
      </c>
      <c r="I1089" s="14"/>
      <c r="J1089" s="14" t="s">
        <v>1466</v>
      </c>
      <c r="K1089" s="14" t="s">
        <v>1467</v>
      </c>
      <c r="L1089" s="14" t="str">
        <f t="shared" si="16"/>
        <v>Mỹ Xuyên/Sóc Trăng</v>
      </c>
      <c r="M1089" s="14">
        <v>269</v>
      </c>
      <c r="N1089" s="12"/>
      <c r="O1089" s="12"/>
    </row>
    <row r="1090" spans="1:15" ht="19">
      <c r="A1090" s="20" t="s">
        <v>1370</v>
      </c>
      <c r="B1090" s="14">
        <v>6000010983</v>
      </c>
      <c r="C1090" s="14" t="s">
        <v>2091</v>
      </c>
      <c r="D1090" s="14" t="s">
        <v>2890</v>
      </c>
      <c r="E1090" s="20" t="s">
        <v>2085</v>
      </c>
      <c r="F1090" s="14" t="s">
        <v>2085</v>
      </c>
      <c r="G1090" s="14" t="s">
        <v>1465</v>
      </c>
      <c r="H1090" s="14">
        <v>284</v>
      </c>
      <c r="I1090" s="14"/>
      <c r="J1090" s="14" t="s">
        <v>1466</v>
      </c>
      <c r="K1090" s="14" t="s">
        <v>1467</v>
      </c>
      <c r="L1090" s="14" t="str">
        <f t="shared" ref="L1090:L1142" si="17">E1090&amp;"/"&amp;F1090</f>
        <v>Bạc Liêu/Bạc Liêu</v>
      </c>
      <c r="M1090" s="14">
        <v>284</v>
      </c>
      <c r="N1090" s="12"/>
      <c r="O1090" s="12"/>
    </row>
    <row r="1091" spans="1:15" ht="19">
      <c r="A1091" s="18" t="s">
        <v>1370</v>
      </c>
      <c r="B1091" s="14">
        <v>6000008303</v>
      </c>
      <c r="C1091" s="14" t="s">
        <v>1635</v>
      </c>
      <c r="D1091" s="14" t="s">
        <v>2891</v>
      </c>
      <c r="E1091" s="18" t="s">
        <v>1485</v>
      </c>
      <c r="F1091" s="14" t="s">
        <v>1440</v>
      </c>
      <c r="G1091" s="14" t="s">
        <v>1370</v>
      </c>
      <c r="H1091" s="14">
        <v>25</v>
      </c>
      <c r="I1091" s="14"/>
      <c r="J1091" s="14" t="s">
        <v>1373</v>
      </c>
      <c r="K1091" s="14" t="s">
        <v>1476</v>
      </c>
      <c r="L1091" s="14" t="str">
        <f t="shared" si="17"/>
        <v>Hóc Môn/TP Hồ Chí Minh</v>
      </c>
      <c r="M1091" s="14">
        <v>25</v>
      </c>
      <c r="N1091" s="12"/>
      <c r="O1091" s="12"/>
    </row>
    <row r="1092" spans="1:15" ht="19">
      <c r="A1092" s="18" t="s">
        <v>1370</v>
      </c>
      <c r="B1092" s="14">
        <v>6000008700</v>
      </c>
      <c r="C1092" s="14" t="s">
        <v>1635</v>
      </c>
      <c r="D1092" s="14" t="s">
        <v>2892</v>
      </c>
      <c r="E1092" s="18" t="s">
        <v>372</v>
      </c>
      <c r="F1092" s="14" t="s">
        <v>1440</v>
      </c>
      <c r="G1092" s="14" t="s">
        <v>1370</v>
      </c>
      <c r="H1092" s="14">
        <v>16</v>
      </c>
      <c r="I1092" s="14"/>
      <c r="J1092" s="14" t="s">
        <v>1373</v>
      </c>
      <c r="K1092" s="14" t="s">
        <v>1476</v>
      </c>
      <c r="L1092" s="14" t="str">
        <f t="shared" si="17"/>
        <v>Quận 12/TP Hồ Chí Minh</v>
      </c>
      <c r="M1092" s="14">
        <v>16</v>
      </c>
      <c r="N1092" s="12"/>
      <c r="O1092" s="12"/>
    </row>
    <row r="1093" spans="1:15" ht="19">
      <c r="A1093" s="18" t="s">
        <v>1370</v>
      </c>
      <c r="B1093" s="14">
        <v>6000010737</v>
      </c>
      <c r="C1093" s="14" t="s">
        <v>1635</v>
      </c>
      <c r="D1093" s="14" t="s">
        <v>2893</v>
      </c>
      <c r="E1093" s="18" t="s">
        <v>323</v>
      </c>
      <c r="F1093" s="14" t="s">
        <v>1440</v>
      </c>
      <c r="G1093" s="14" t="s">
        <v>1370</v>
      </c>
      <c r="H1093" s="14">
        <v>30</v>
      </c>
      <c r="I1093" s="14"/>
      <c r="J1093" s="14" t="s">
        <v>1373</v>
      </c>
      <c r="K1093" s="14" t="s">
        <v>1451</v>
      </c>
      <c r="L1093" s="14" t="str">
        <f t="shared" si="17"/>
        <v>Bình Tân/TP Hồ Chí Minh</v>
      </c>
      <c r="M1093" s="14">
        <v>30</v>
      </c>
      <c r="N1093" s="12"/>
      <c r="O1093" s="12"/>
    </row>
    <row r="1094" spans="1:15" ht="19">
      <c r="A1094" s="18" t="s">
        <v>1370</v>
      </c>
      <c r="B1094" s="14">
        <v>6000010813</v>
      </c>
      <c r="C1094" s="14" t="s">
        <v>1093</v>
      </c>
      <c r="D1094" s="14" t="s">
        <v>2894</v>
      </c>
      <c r="E1094" s="18" t="s">
        <v>911</v>
      </c>
      <c r="F1094" s="14" t="s">
        <v>907</v>
      </c>
      <c r="G1094" s="14" t="s">
        <v>2526</v>
      </c>
      <c r="H1094" s="14">
        <v>390</v>
      </c>
      <c r="I1094" s="14"/>
      <c r="J1094" s="14" t="s">
        <v>2495</v>
      </c>
      <c r="K1094" s="14" t="s">
        <v>2496</v>
      </c>
      <c r="L1094" s="14" t="str">
        <f t="shared" si="17"/>
        <v>Cam Ranh/Khánh Hòa</v>
      </c>
      <c r="M1094" s="14">
        <v>390</v>
      </c>
      <c r="N1094" s="12"/>
      <c r="O1094" s="12"/>
    </row>
    <row r="1095" spans="1:15" ht="19">
      <c r="A1095" s="18" t="s">
        <v>1370</v>
      </c>
      <c r="B1095" s="14">
        <v>6000010892</v>
      </c>
      <c r="C1095" s="14" t="s">
        <v>1635</v>
      </c>
      <c r="D1095" s="14" t="s">
        <v>2895</v>
      </c>
      <c r="E1095" s="18" t="s">
        <v>268</v>
      </c>
      <c r="F1095" s="14" t="s">
        <v>32</v>
      </c>
      <c r="G1095" s="14" t="s">
        <v>1370</v>
      </c>
      <c r="H1095" s="14">
        <v>6</v>
      </c>
      <c r="I1095" s="14"/>
      <c r="J1095" s="14" t="s">
        <v>1373</v>
      </c>
      <c r="K1095" s="14" t="s">
        <v>1377</v>
      </c>
      <c r="L1095" s="14" t="str">
        <f t="shared" si="17"/>
        <v>Thuận An/Bình Dương</v>
      </c>
      <c r="M1095" s="14">
        <v>6</v>
      </c>
      <c r="N1095" s="12"/>
      <c r="O1095" s="12"/>
    </row>
    <row r="1096" spans="1:15" ht="19">
      <c r="A1096" s="18" t="s">
        <v>1370</v>
      </c>
      <c r="B1096" s="14">
        <v>6000010949</v>
      </c>
      <c r="C1096" s="14" t="s">
        <v>838</v>
      </c>
      <c r="D1096" s="14" t="s">
        <v>2896</v>
      </c>
      <c r="E1096" s="18" t="s">
        <v>1024</v>
      </c>
      <c r="F1096" s="14" t="s">
        <v>835</v>
      </c>
      <c r="G1096" s="14" t="s">
        <v>1465</v>
      </c>
      <c r="H1096" s="14">
        <v>193</v>
      </c>
      <c r="I1096" s="14"/>
      <c r="J1096" s="14" t="s">
        <v>2021</v>
      </c>
      <c r="K1096" s="14" t="s">
        <v>2048</v>
      </c>
      <c r="L1096" s="14" t="str">
        <f t="shared" si="17"/>
        <v>Phú Tân/An Giang</v>
      </c>
      <c r="M1096" s="14">
        <v>193</v>
      </c>
      <c r="N1096" s="12"/>
      <c r="O1096" s="12"/>
    </row>
    <row r="1097" spans="1:15" ht="19">
      <c r="A1097" s="18" t="s">
        <v>1370</v>
      </c>
      <c r="B1097" s="14">
        <v>6000010969</v>
      </c>
      <c r="C1097" s="14" t="s">
        <v>1635</v>
      </c>
      <c r="D1097" s="14" t="s">
        <v>2897</v>
      </c>
      <c r="E1097" s="18" t="s">
        <v>1485</v>
      </c>
      <c r="F1097" s="14" t="s">
        <v>1440</v>
      </c>
      <c r="G1097" s="14" t="s">
        <v>1370</v>
      </c>
      <c r="H1097" s="14">
        <v>25</v>
      </c>
      <c r="I1097" s="14"/>
      <c r="J1097" s="14" t="s">
        <v>1373</v>
      </c>
      <c r="K1097" s="14" t="s">
        <v>1476</v>
      </c>
      <c r="L1097" s="14" t="str">
        <f t="shared" si="17"/>
        <v>Hóc Môn/TP Hồ Chí Minh</v>
      </c>
      <c r="M1097" s="14">
        <v>25</v>
      </c>
      <c r="N1097" s="12"/>
      <c r="O1097" s="12"/>
    </row>
    <row r="1098" spans="1:15" ht="19">
      <c r="A1098" s="18" t="s">
        <v>1370</v>
      </c>
      <c r="B1098" s="14">
        <v>6000010978</v>
      </c>
      <c r="C1098" s="14" t="s">
        <v>1635</v>
      </c>
      <c r="D1098" s="14" t="s">
        <v>2898</v>
      </c>
      <c r="E1098" s="18" t="s">
        <v>323</v>
      </c>
      <c r="F1098" s="14" t="s">
        <v>1440</v>
      </c>
      <c r="G1098" s="14" t="s">
        <v>1370</v>
      </c>
      <c r="H1098" s="14">
        <v>30</v>
      </c>
      <c r="I1098" s="14"/>
      <c r="J1098" s="14" t="s">
        <v>1373</v>
      </c>
      <c r="K1098" s="14" t="s">
        <v>1451</v>
      </c>
      <c r="L1098" s="14" t="str">
        <f t="shared" si="17"/>
        <v>Bình Tân/TP Hồ Chí Minh</v>
      </c>
      <c r="M1098" s="14">
        <v>30</v>
      </c>
      <c r="N1098" s="12"/>
      <c r="O1098" s="12"/>
    </row>
    <row r="1099" spans="1:15" ht="19">
      <c r="A1099" s="20" t="s">
        <v>1370</v>
      </c>
      <c r="B1099" s="21">
        <v>6000010858</v>
      </c>
      <c r="C1099" s="14" t="s">
        <v>1635</v>
      </c>
      <c r="D1099" s="14" t="s">
        <v>2899</v>
      </c>
      <c r="E1099" s="20" t="s">
        <v>1502</v>
      </c>
      <c r="F1099" s="14" t="s">
        <v>1440</v>
      </c>
      <c r="G1099" s="14" t="s">
        <v>1370</v>
      </c>
      <c r="H1099" s="14">
        <v>13</v>
      </c>
      <c r="I1099" s="14"/>
      <c r="J1099" s="14" t="s">
        <v>1373</v>
      </c>
      <c r="K1099" s="14" t="s">
        <v>1480</v>
      </c>
      <c r="L1099" s="14" t="str">
        <f t="shared" si="17"/>
        <v>Bình Thạnh/TP Hồ Chí Minh</v>
      </c>
      <c r="M1099" s="14">
        <v>13</v>
      </c>
      <c r="N1099" s="12"/>
      <c r="O1099" s="12"/>
    </row>
    <row r="1100" spans="1:15" ht="19">
      <c r="A1100" s="20" t="s">
        <v>1370</v>
      </c>
      <c r="B1100" s="21">
        <v>6000008187</v>
      </c>
      <c r="C1100" s="14" t="s">
        <v>1635</v>
      </c>
      <c r="D1100" s="14" t="s">
        <v>2900</v>
      </c>
      <c r="E1100" s="20" t="s">
        <v>1461</v>
      </c>
      <c r="F1100" s="14" t="s">
        <v>1440</v>
      </c>
      <c r="G1100" s="14" t="s">
        <v>1370</v>
      </c>
      <c r="H1100" s="14">
        <v>26</v>
      </c>
      <c r="I1100" s="14" t="s">
        <v>2729</v>
      </c>
      <c r="J1100" s="14" t="s">
        <v>1373</v>
      </c>
      <c r="K1100" s="14" t="s">
        <v>1451</v>
      </c>
      <c r="L1100" s="14" t="str">
        <f t="shared" si="17"/>
        <v>Tân Phú/TP Hồ Chí Minh</v>
      </c>
      <c r="M1100" s="14">
        <v>26</v>
      </c>
      <c r="N1100" s="12"/>
      <c r="O1100" s="12"/>
    </row>
    <row r="1101" spans="1:15" ht="19">
      <c r="A1101" s="20" t="s">
        <v>1370</v>
      </c>
      <c r="B1101" s="21">
        <v>6000009107</v>
      </c>
      <c r="C1101" s="14" t="s">
        <v>1635</v>
      </c>
      <c r="D1101" s="14" t="s">
        <v>2901</v>
      </c>
      <c r="E1101" s="20" t="s">
        <v>1475</v>
      </c>
      <c r="F1101" s="14" t="s">
        <v>1440</v>
      </c>
      <c r="G1101" s="14" t="s">
        <v>1370</v>
      </c>
      <c r="H1101" s="14">
        <v>40</v>
      </c>
      <c r="I1101" s="14"/>
      <c r="J1101" s="14" t="s">
        <v>1373</v>
      </c>
      <c r="K1101" s="14" t="s">
        <v>1476</v>
      </c>
      <c r="L1101" s="14" t="str">
        <f t="shared" si="17"/>
        <v>Củ Chi/TP Hồ Chí Minh</v>
      </c>
      <c r="M1101" s="14">
        <v>40</v>
      </c>
      <c r="N1101" s="12"/>
      <c r="O1101" s="12"/>
    </row>
    <row r="1102" spans="1:15" ht="19">
      <c r="A1102" s="20" t="s">
        <v>1370</v>
      </c>
      <c r="B1102" s="21">
        <v>6000003704</v>
      </c>
      <c r="C1102" s="14" t="s">
        <v>2902</v>
      </c>
      <c r="D1102" s="14" t="s">
        <v>2903</v>
      </c>
      <c r="E1102" s="20" t="s">
        <v>268</v>
      </c>
      <c r="F1102" s="14" t="s">
        <v>32</v>
      </c>
      <c r="G1102" s="14" t="s">
        <v>1370</v>
      </c>
      <c r="H1102" s="14">
        <v>6</v>
      </c>
      <c r="I1102" s="14"/>
      <c r="J1102" s="14" t="s">
        <v>1373</v>
      </c>
      <c r="K1102" s="14" t="s">
        <v>1377</v>
      </c>
      <c r="L1102" s="14" t="str">
        <f t="shared" si="17"/>
        <v>Thuận An/Bình Dương</v>
      </c>
      <c r="M1102" s="14">
        <v>6</v>
      </c>
      <c r="N1102" s="12"/>
      <c r="O1102" s="12"/>
    </row>
    <row r="1103" spans="1:15" ht="19">
      <c r="A1103" s="20" t="s">
        <v>1370</v>
      </c>
      <c r="B1103" s="21">
        <v>5000012279</v>
      </c>
      <c r="C1103" s="14" t="s">
        <v>2904</v>
      </c>
      <c r="D1103" s="14" t="s">
        <v>2905</v>
      </c>
      <c r="E1103" s="20" t="s">
        <v>159</v>
      </c>
      <c r="F1103" s="14" t="s">
        <v>1440</v>
      </c>
      <c r="G1103" s="14" t="s">
        <v>1370</v>
      </c>
      <c r="H1103" s="14">
        <v>29</v>
      </c>
      <c r="I1103" s="14"/>
      <c r="J1103" s="14" t="s">
        <v>1373</v>
      </c>
      <c r="K1103" s="14" t="s">
        <v>1480</v>
      </c>
      <c r="L1103" s="14" t="str">
        <f t="shared" si="17"/>
        <v>Quận 7/TP Hồ Chí Minh</v>
      </c>
      <c r="M1103" s="14">
        <v>29</v>
      </c>
      <c r="N1103" s="12"/>
      <c r="O1103" s="12"/>
    </row>
    <row r="1104" spans="1:15" ht="19">
      <c r="A1104" s="20" t="s">
        <v>1370</v>
      </c>
      <c r="B1104" s="21">
        <v>5000012280</v>
      </c>
      <c r="C1104" s="14" t="s">
        <v>183</v>
      </c>
      <c r="D1104" s="14" t="s">
        <v>2906</v>
      </c>
      <c r="E1104" s="20" t="s">
        <v>1502</v>
      </c>
      <c r="F1104" s="14" t="s">
        <v>1440</v>
      </c>
      <c r="G1104" s="14" t="s">
        <v>1370</v>
      </c>
      <c r="H1104" s="14">
        <v>13</v>
      </c>
      <c r="I1104" s="14"/>
      <c r="J1104" s="14" t="s">
        <v>1373</v>
      </c>
      <c r="K1104" s="14" t="s">
        <v>1480</v>
      </c>
      <c r="L1104" s="14" t="str">
        <f t="shared" si="17"/>
        <v>Bình Thạnh/TP Hồ Chí Minh</v>
      </c>
      <c r="M1104" s="14">
        <v>13</v>
      </c>
      <c r="N1104" s="12"/>
      <c r="O1104" s="12"/>
    </row>
    <row r="1105" spans="1:15" ht="19">
      <c r="A1105" s="18" t="s">
        <v>1370</v>
      </c>
      <c r="B1105" s="14">
        <v>6000008722</v>
      </c>
      <c r="C1105" s="14" t="s">
        <v>1635</v>
      </c>
      <c r="D1105" s="14" t="s">
        <v>2907</v>
      </c>
      <c r="E1105" s="18" t="s">
        <v>1529</v>
      </c>
      <c r="F1105" s="14" t="s">
        <v>1440</v>
      </c>
      <c r="G1105" s="14" t="s">
        <v>1370</v>
      </c>
      <c r="H1105" s="14">
        <v>44</v>
      </c>
      <c r="I1105" s="14"/>
      <c r="J1105" s="14" t="s">
        <v>1373</v>
      </c>
      <c r="K1105" s="14" t="s">
        <v>1530</v>
      </c>
      <c r="L1105" s="14" t="str">
        <f t="shared" si="17"/>
        <v>Bình Chánh/TP Hồ Chí Minh</v>
      </c>
      <c r="M1105" s="14">
        <v>44</v>
      </c>
      <c r="N1105" s="12"/>
      <c r="O1105" s="12"/>
    </row>
    <row r="1106" spans="1:15" ht="19">
      <c r="A1106" s="18" t="s">
        <v>1370</v>
      </c>
      <c r="B1106" s="14">
        <v>6000009235</v>
      </c>
      <c r="C1106" s="14" t="s">
        <v>1635</v>
      </c>
      <c r="D1106" s="14" t="s">
        <v>2908</v>
      </c>
      <c r="E1106" s="18" t="s">
        <v>1529</v>
      </c>
      <c r="F1106" s="14" t="s">
        <v>1440</v>
      </c>
      <c r="G1106" s="14" t="s">
        <v>1370</v>
      </c>
      <c r="H1106" s="14">
        <v>44</v>
      </c>
      <c r="I1106" s="14"/>
      <c r="J1106" s="14" t="s">
        <v>1373</v>
      </c>
      <c r="K1106" s="14" t="s">
        <v>1530</v>
      </c>
      <c r="L1106" s="14" t="str">
        <f t="shared" si="17"/>
        <v>Bình Chánh/TP Hồ Chí Minh</v>
      </c>
      <c r="M1106" s="14">
        <v>44</v>
      </c>
      <c r="N1106" s="12"/>
      <c r="O1106" s="12"/>
    </row>
    <row r="1107" spans="1:15" ht="19">
      <c r="A1107" s="18" t="s">
        <v>1370</v>
      </c>
      <c r="B1107" s="14">
        <v>6000010859</v>
      </c>
      <c r="C1107" s="14" t="s">
        <v>1635</v>
      </c>
      <c r="D1107" s="14" t="s">
        <v>2909</v>
      </c>
      <c r="E1107" s="18" t="s">
        <v>1496</v>
      </c>
      <c r="F1107" s="14" t="s">
        <v>1440</v>
      </c>
      <c r="G1107" s="14" t="s">
        <v>1370</v>
      </c>
      <c r="H1107" s="14">
        <v>18</v>
      </c>
      <c r="I1107" s="14"/>
      <c r="J1107" s="14" t="s">
        <v>1373</v>
      </c>
      <c r="K1107" s="14" t="s">
        <v>1451</v>
      </c>
      <c r="L1107" s="14" t="str">
        <f t="shared" si="17"/>
        <v>Phú Nhuận/TP Hồ Chí Minh</v>
      </c>
      <c r="M1107" s="14">
        <v>18</v>
      </c>
      <c r="N1107" s="12"/>
      <c r="O1107" s="12"/>
    </row>
    <row r="1108" spans="1:15" ht="19">
      <c r="A1108" s="18" t="s">
        <v>1370</v>
      </c>
      <c r="B1108" s="14">
        <v>6000010963</v>
      </c>
      <c r="C1108" s="14" t="s">
        <v>1170</v>
      </c>
      <c r="D1108" s="14" t="s">
        <v>2910</v>
      </c>
      <c r="E1108" s="18" t="s">
        <v>2503</v>
      </c>
      <c r="F1108" s="14" t="s">
        <v>2493</v>
      </c>
      <c r="G1108" s="14" t="s">
        <v>2494</v>
      </c>
      <c r="H1108" s="14">
        <v>141</v>
      </c>
      <c r="I1108" s="14"/>
      <c r="J1108" s="14" t="s">
        <v>2495</v>
      </c>
      <c r="K1108" s="14" t="s">
        <v>2504</v>
      </c>
      <c r="L1108" s="14" t="str">
        <f t="shared" si="17"/>
        <v>La Gi/Bình Thuận</v>
      </c>
      <c r="M1108" s="14">
        <v>141</v>
      </c>
      <c r="N1108" s="12"/>
      <c r="O1108" s="12"/>
    </row>
    <row r="1109" spans="1:15" ht="19">
      <c r="A1109" s="18" t="s">
        <v>1370</v>
      </c>
      <c r="B1109" s="14">
        <v>6000010998</v>
      </c>
      <c r="C1109" s="14" t="s">
        <v>1635</v>
      </c>
      <c r="D1109" s="14" t="s">
        <v>2911</v>
      </c>
      <c r="E1109" s="18" t="s">
        <v>1479</v>
      </c>
      <c r="F1109" s="14" t="s">
        <v>1440</v>
      </c>
      <c r="G1109" s="14" t="s">
        <v>1370</v>
      </c>
      <c r="H1109" s="14">
        <v>10</v>
      </c>
      <c r="I1109" s="14"/>
      <c r="J1109" s="14" t="s">
        <v>1373</v>
      </c>
      <c r="K1109" s="14" t="s">
        <v>1480</v>
      </c>
      <c r="L1109" s="14" t="str">
        <f t="shared" si="17"/>
        <v>Thủ Đức/TP Hồ Chí Minh</v>
      </c>
      <c r="M1109" s="14">
        <v>10</v>
      </c>
      <c r="N1109" s="12"/>
      <c r="O1109" s="12"/>
    </row>
    <row r="1110" spans="1:15" ht="19">
      <c r="A1110" s="18" t="s">
        <v>1370</v>
      </c>
      <c r="B1110" s="14">
        <v>6000010999</v>
      </c>
      <c r="C1110" s="14" t="s">
        <v>1635</v>
      </c>
      <c r="D1110" s="14" t="s">
        <v>2912</v>
      </c>
      <c r="E1110" s="18" t="s">
        <v>1461</v>
      </c>
      <c r="F1110" s="14" t="s">
        <v>1440</v>
      </c>
      <c r="G1110" s="14" t="s">
        <v>1370</v>
      </c>
      <c r="H1110" s="14">
        <v>26</v>
      </c>
      <c r="I1110" s="14" t="s">
        <v>2729</v>
      </c>
      <c r="J1110" s="14" t="s">
        <v>1373</v>
      </c>
      <c r="K1110" s="14" t="s">
        <v>1451</v>
      </c>
      <c r="L1110" s="14" t="str">
        <f t="shared" si="17"/>
        <v>Tân Phú/TP Hồ Chí Minh</v>
      </c>
      <c r="M1110" s="14">
        <v>26</v>
      </c>
      <c r="N1110" s="12"/>
      <c r="O1110" s="12"/>
    </row>
    <row r="1111" spans="1:15" ht="19">
      <c r="A1111" s="18" t="s">
        <v>1370</v>
      </c>
      <c r="B1111" s="14">
        <v>5000004084</v>
      </c>
      <c r="C1111" s="14" t="s">
        <v>2913</v>
      </c>
      <c r="D1111" s="14" t="s">
        <v>2914</v>
      </c>
      <c r="E1111" s="18" t="s">
        <v>836</v>
      </c>
      <c r="F1111" s="14" t="s">
        <v>835</v>
      </c>
      <c r="G1111" s="14" t="s">
        <v>1465</v>
      </c>
      <c r="H1111" s="14">
        <v>190</v>
      </c>
      <c r="I1111" s="14"/>
      <c r="J1111" s="14" t="s">
        <v>2021</v>
      </c>
      <c r="K1111" s="14" t="s">
        <v>2022</v>
      </c>
      <c r="L1111" s="14" t="str">
        <f t="shared" si="17"/>
        <v>Long Xuyên/An Giang</v>
      </c>
      <c r="M1111" s="14">
        <v>190</v>
      </c>
      <c r="N1111" s="12"/>
      <c r="O1111" s="12"/>
    </row>
    <row r="1112" spans="1:15" ht="19">
      <c r="A1112" s="18" t="s">
        <v>1370</v>
      </c>
      <c r="B1112" s="14">
        <v>5000012248</v>
      </c>
      <c r="C1112" s="14" t="s">
        <v>2915</v>
      </c>
      <c r="D1112" s="14" t="s">
        <v>2916</v>
      </c>
      <c r="E1112" s="18" t="s">
        <v>33</v>
      </c>
      <c r="F1112" s="14" t="s">
        <v>32</v>
      </c>
      <c r="G1112" s="14" t="s">
        <v>1370</v>
      </c>
      <c r="H1112" s="14">
        <v>4</v>
      </c>
      <c r="I1112" s="14"/>
      <c r="J1112" s="14" t="s">
        <v>1373</v>
      </c>
      <c r="K1112" s="14" t="s">
        <v>1377</v>
      </c>
      <c r="L1112" s="14" t="str">
        <f t="shared" si="17"/>
        <v>Dĩ An/Bình Dương</v>
      </c>
      <c r="M1112" s="14">
        <v>4</v>
      </c>
      <c r="N1112" s="12"/>
      <c r="O1112" s="12"/>
    </row>
    <row r="1113" spans="1:15" ht="19">
      <c r="A1113" s="18" t="s">
        <v>1370</v>
      </c>
      <c r="B1113" s="14">
        <v>5000012328</v>
      </c>
      <c r="C1113" s="14" t="s">
        <v>2917</v>
      </c>
      <c r="D1113" s="14" t="s">
        <v>2918</v>
      </c>
      <c r="E1113" s="18" t="s">
        <v>919</v>
      </c>
      <c r="F1113" s="14" t="s">
        <v>907</v>
      </c>
      <c r="G1113" s="14" t="s">
        <v>2526</v>
      </c>
      <c r="H1113" s="14">
        <v>432</v>
      </c>
      <c r="I1113" s="14"/>
      <c r="J1113" s="14" t="s">
        <v>2495</v>
      </c>
      <c r="K1113" s="14" t="s">
        <v>2496</v>
      </c>
      <c r="L1113" s="14" t="str">
        <f t="shared" si="17"/>
        <v>Nha Trang/Khánh Hòa</v>
      </c>
      <c r="M1113" s="14">
        <v>432</v>
      </c>
      <c r="N1113" s="12"/>
      <c r="O1113" s="12"/>
    </row>
    <row r="1114" spans="1:15" ht="19">
      <c r="A1114" s="18" t="s">
        <v>1370</v>
      </c>
      <c r="B1114" s="14">
        <v>6000010758</v>
      </c>
      <c r="C1114" s="14" t="s">
        <v>266</v>
      </c>
      <c r="D1114" s="14" t="s">
        <v>2919</v>
      </c>
      <c r="E1114" s="18" t="s">
        <v>853</v>
      </c>
      <c r="F1114" s="14" t="s">
        <v>32</v>
      </c>
      <c r="G1114" s="14" t="s">
        <v>1370</v>
      </c>
      <c r="H1114" s="14">
        <v>47</v>
      </c>
      <c r="I1114" s="14"/>
      <c r="J1114" s="14" t="s">
        <v>1373</v>
      </c>
      <c r="K1114" s="14" t="s">
        <v>1374</v>
      </c>
      <c r="L1114" s="14" t="str">
        <f t="shared" si="17"/>
        <v>Phú Giáo/Bình Dương</v>
      </c>
      <c r="M1114" s="14">
        <v>47</v>
      </c>
      <c r="N1114" s="12"/>
      <c r="O1114" s="12"/>
    </row>
    <row r="1115" spans="1:15" ht="19">
      <c r="A1115" s="18" t="s">
        <v>1370</v>
      </c>
      <c r="B1115" s="14">
        <v>6000011012</v>
      </c>
      <c r="C1115" s="14" t="s">
        <v>266</v>
      </c>
      <c r="D1115" s="14" t="s">
        <v>858</v>
      </c>
      <c r="E1115" s="18" t="s">
        <v>2920</v>
      </c>
      <c r="F1115" s="14" t="s">
        <v>32</v>
      </c>
      <c r="G1115" s="14" t="s">
        <v>1370</v>
      </c>
      <c r="H1115" s="14">
        <v>34</v>
      </c>
      <c r="I1115" s="14"/>
      <c r="J1115" s="14" t="s">
        <v>1373</v>
      </c>
      <c r="K1115" s="14" t="s">
        <v>1380</v>
      </c>
      <c r="L1115" s="14" t="str">
        <f t="shared" si="17"/>
        <v>Bến cát/Bình Dương</v>
      </c>
      <c r="M1115" s="14">
        <v>34</v>
      </c>
      <c r="N1115" s="12"/>
      <c r="O1115" s="12"/>
    </row>
    <row r="1116" spans="1:15" ht="19">
      <c r="A1116" s="20" t="s">
        <v>1370</v>
      </c>
      <c r="B1116" s="14">
        <v>6000008334</v>
      </c>
      <c r="C1116" s="14" t="s">
        <v>1635</v>
      </c>
      <c r="D1116" s="14" t="s">
        <v>2921</v>
      </c>
      <c r="E1116" s="20" t="s">
        <v>1485</v>
      </c>
      <c r="F1116" s="14" t="s">
        <v>1440</v>
      </c>
      <c r="G1116" s="14" t="s">
        <v>1370</v>
      </c>
      <c r="H1116" s="14">
        <v>25</v>
      </c>
      <c r="I1116" s="14"/>
      <c r="J1116" s="14" t="s">
        <v>1373</v>
      </c>
      <c r="K1116" s="14" t="s">
        <v>1476</v>
      </c>
      <c r="L1116" s="14" t="str">
        <f t="shared" si="17"/>
        <v>Hóc Môn/TP Hồ Chí Minh</v>
      </c>
      <c r="M1116" s="14">
        <v>25</v>
      </c>
      <c r="N1116" s="12"/>
      <c r="O1116" s="12"/>
    </row>
    <row r="1117" spans="1:15" ht="19">
      <c r="A1117" s="20" t="s">
        <v>1370</v>
      </c>
      <c r="B1117" s="14">
        <v>6000009554</v>
      </c>
      <c r="C1117" s="14" t="s">
        <v>1635</v>
      </c>
      <c r="D1117" s="14" t="s">
        <v>2922</v>
      </c>
      <c r="E1117" s="18" t="s">
        <v>1529</v>
      </c>
      <c r="F1117" s="14" t="s">
        <v>1440</v>
      </c>
      <c r="G1117" s="14" t="s">
        <v>1370</v>
      </c>
      <c r="H1117" s="14">
        <v>44</v>
      </c>
      <c r="I1117" s="14"/>
      <c r="J1117" s="14" t="s">
        <v>1373</v>
      </c>
      <c r="K1117" s="14" t="s">
        <v>1530</v>
      </c>
      <c r="L1117" s="14" t="str">
        <f t="shared" si="17"/>
        <v>Bình Chánh/TP Hồ Chí Minh</v>
      </c>
      <c r="M1117" s="14">
        <v>44</v>
      </c>
      <c r="N1117" s="12"/>
      <c r="O1117" s="12"/>
    </row>
    <row r="1118" spans="1:15" ht="19">
      <c r="A1118" s="20" t="s">
        <v>1370</v>
      </c>
      <c r="B1118" s="14">
        <v>6000011007</v>
      </c>
      <c r="C1118" s="14" t="s">
        <v>1635</v>
      </c>
      <c r="D1118" s="14" t="s">
        <v>2923</v>
      </c>
      <c r="E1118" s="20" t="s">
        <v>323</v>
      </c>
      <c r="F1118" s="14" t="s">
        <v>1440</v>
      </c>
      <c r="G1118" s="14" t="s">
        <v>1370</v>
      </c>
      <c r="H1118" s="14">
        <v>30</v>
      </c>
      <c r="I1118" s="14"/>
      <c r="J1118" s="14" t="s">
        <v>1373</v>
      </c>
      <c r="K1118" s="14" t="s">
        <v>1451</v>
      </c>
      <c r="L1118" s="14" t="str">
        <f t="shared" si="17"/>
        <v>Bình Tân/TP Hồ Chí Minh</v>
      </c>
      <c r="M1118" s="14">
        <v>30</v>
      </c>
      <c r="N1118" s="12"/>
      <c r="O1118" s="12"/>
    </row>
    <row r="1119" spans="1:15" ht="19">
      <c r="A1119" s="20" t="s">
        <v>1370</v>
      </c>
      <c r="B1119" s="14">
        <v>6000011008</v>
      </c>
      <c r="C1119" s="14" t="s">
        <v>1635</v>
      </c>
      <c r="D1119" s="14" t="s">
        <v>2924</v>
      </c>
      <c r="E1119" s="20" t="s">
        <v>1446</v>
      </c>
      <c r="F1119" s="14" t="s">
        <v>1440</v>
      </c>
      <c r="G1119" s="14" t="s">
        <v>1370</v>
      </c>
      <c r="H1119" s="14">
        <v>25</v>
      </c>
      <c r="I1119" s="14"/>
      <c r="J1119" s="14" t="s">
        <v>1373</v>
      </c>
      <c r="K1119" s="14" t="s">
        <v>1447</v>
      </c>
      <c r="L1119" s="14" t="str">
        <f t="shared" si="17"/>
        <v>Quận 6/TP Hồ Chí Minh</v>
      </c>
      <c r="M1119" s="14">
        <v>25</v>
      </c>
      <c r="N1119" s="12"/>
      <c r="O1119" s="12"/>
    </row>
    <row r="1120" spans="1:15" ht="19">
      <c r="A1120" s="20" t="s">
        <v>1370</v>
      </c>
      <c r="B1120" s="14">
        <v>6000011020</v>
      </c>
      <c r="C1120" s="14" t="s">
        <v>266</v>
      </c>
      <c r="D1120" s="14" t="s">
        <v>2925</v>
      </c>
      <c r="E1120" s="20" t="s">
        <v>268</v>
      </c>
      <c r="F1120" s="14" t="s">
        <v>32</v>
      </c>
      <c r="G1120" s="14" t="s">
        <v>1370</v>
      </c>
      <c r="H1120" s="14">
        <v>6</v>
      </c>
      <c r="I1120" s="14"/>
      <c r="J1120" s="14" t="s">
        <v>1373</v>
      </c>
      <c r="K1120" s="14" t="s">
        <v>1377</v>
      </c>
      <c r="L1120" s="14" t="str">
        <f t="shared" si="17"/>
        <v>Thuận An/Bình Dương</v>
      </c>
      <c r="M1120" s="14">
        <v>6</v>
      </c>
      <c r="N1120" s="12"/>
      <c r="O1120" s="12"/>
    </row>
    <row r="1121" spans="1:15" ht="19">
      <c r="A1121" s="20" t="s">
        <v>1370</v>
      </c>
      <c r="B1121" s="14">
        <v>6000005113</v>
      </c>
      <c r="C1121" s="14" t="s">
        <v>1635</v>
      </c>
      <c r="D1121" s="14" t="s">
        <v>2926</v>
      </c>
      <c r="E1121" s="20" t="s">
        <v>323</v>
      </c>
      <c r="F1121" s="14" t="s">
        <v>1440</v>
      </c>
      <c r="G1121" s="14" t="s">
        <v>1370</v>
      </c>
      <c r="H1121" s="14">
        <v>30</v>
      </c>
      <c r="I1121" s="14"/>
      <c r="J1121" s="14" t="s">
        <v>1373</v>
      </c>
      <c r="K1121" s="14" t="s">
        <v>1451</v>
      </c>
      <c r="L1121" s="14" t="str">
        <f t="shared" si="17"/>
        <v>Bình Tân/TP Hồ Chí Minh</v>
      </c>
      <c r="M1121" s="14">
        <v>30</v>
      </c>
      <c r="N1121" s="12"/>
      <c r="O1121" s="12"/>
    </row>
    <row r="1122" spans="1:15" ht="19">
      <c r="A1122" s="20" t="s">
        <v>1370</v>
      </c>
      <c r="B1122" s="14">
        <v>6000008938</v>
      </c>
      <c r="C1122" s="14" t="s">
        <v>1635</v>
      </c>
      <c r="D1122" s="14" t="s">
        <v>2927</v>
      </c>
      <c r="E1122" s="20" t="s">
        <v>1554</v>
      </c>
      <c r="F1122" s="14" t="s">
        <v>1440</v>
      </c>
      <c r="G1122" s="14" t="s">
        <v>1370</v>
      </c>
      <c r="H1122" s="14">
        <v>36</v>
      </c>
      <c r="I1122" s="14"/>
      <c r="J1122" s="14" t="s">
        <v>1373</v>
      </c>
      <c r="K1122" s="14" t="s">
        <v>1447</v>
      </c>
      <c r="L1122" s="14" t="str">
        <f t="shared" si="17"/>
        <v>Quận 8/TP Hồ Chí Minh</v>
      </c>
      <c r="M1122" s="14">
        <v>36</v>
      </c>
      <c r="N1122" s="12"/>
      <c r="O1122" s="12"/>
    </row>
    <row r="1123" spans="1:15" ht="19">
      <c r="A1123" s="20" t="s">
        <v>1370</v>
      </c>
      <c r="B1123" s="14">
        <v>6000011035</v>
      </c>
      <c r="C1123" s="14" t="s">
        <v>1635</v>
      </c>
      <c r="D1123" s="14" t="s">
        <v>2928</v>
      </c>
      <c r="E1123" s="20" t="s">
        <v>1540</v>
      </c>
      <c r="F1123" s="14" t="s">
        <v>1440</v>
      </c>
      <c r="G1123" s="14" t="s">
        <v>1370</v>
      </c>
      <c r="H1123" s="14">
        <v>17</v>
      </c>
      <c r="I1123" s="14"/>
      <c r="J1123" s="14" t="s">
        <v>1373</v>
      </c>
      <c r="K1123" s="14" t="s">
        <v>1480</v>
      </c>
      <c r="L1123" s="14" t="str">
        <f t="shared" si="17"/>
        <v>Quận 9/TP Hồ Chí Minh</v>
      </c>
      <c r="M1123" s="14">
        <v>17</v>
      </c>
      <c r="N1123" s="12"/>
      <c r="O1123" s="12"/>
    </row>
    <row r="1124" spans="1:15" ht="19">
      <c r="A1124" s="20" t="s">
        <v>1370</v>
      </c>
      <c r="B1124" s="14">
        <v>6000011058</v>
      </c>
      <c r="C1124" s="14" t="s">
        <v>1635</v>
      </c>
      <c r="D1124" s="14" t="s">
        <v>2929</v>
      </c>
      <c r="E1124" s="20" t="s">
        <v>751</v>
      </c>
      <c r="F1124" s="14" t="s">
        <v>750</v>
      </c>
      <c r="G1124" s="14" t="s">
        <v>2044</v>
      </c>
      <c r="H1124" s="14">
        <v>18</v>
      </c>
      <c r="I1124" s="14"/>
      <c r="J1124" s="14" t="s">
        <v>2045</v>
      </c>
      <c r="K1124" s="14" t="s">
        <v>2618</v>
      </c>
      <c r="L1124" s="14" t="str">
        <f t="shared" si="17"/>
        <v>Biên Hòa/Đồng Nai</v>
      </c>
      <c r="M1124" s="14">
        <v>18</v>
      </c>
      <c r="N1124" s="12"/>
      <c r="O1124" s="12"/>
    </row>
    <row r="1125" spans="1:15" ht="19">
      <c r="A1125" s="20" t="s">
        <v>1370</v>
      </c>
      <c r="B1125" s="14">
        <v>6000011093</v>
      </c>
      <c r="C1125" s="14" t="s">
        <v>1635</v>
      </c>
      <c r="D1125" s="14" t="s">
        <v>2930</v>
      </c>
      <c r="E1125" s="20" t="s">
        <v>1540</v>
      </c>
      <c r="F1125" s="14" t="s">
        <v>1440</v>
      </c>
      <c r="G1125" s="14" t="s">
        <v>1370</v>
      </c>
      <c r="H1125" s="14">
        <v>17</v>
      </c>
      <c r="I1125" s="14"/>
      <c r="J1125" s="14" t="s">
        <v>1373</v>
      </c>
      <c r="K1125" s="14" t="s">
        <v>1480</v>
      </c>
      <c r="L1125" s="14" t="str">
        <f t="shared" si="17"/>
        <v>Quận 9/TP Hồ Chí Minh</v>
      </c>
      <c r="M1125" s="14">
        <v>17</v>
      </c>
      <c r="N1125" s="12"/>
      <c r="O1125" s="12"/>
    </row>
    <row r="1126" spans="1:15" ht="19">
      <c r="A1126" s="20" t="s">
        <v>1370</v>
      </c>
      <c r="B1126" s="14">
        <v>6000011094</v>
      </c>
      <c r="C1126" s="14" t="s">
        <v>1635</v>
      </c>
      <c r="D1126" s="14" t="s">
        <v>2931</v>
      </c>
      <c r="E1126" s="20" t="s">
        <v>1491</v>
      </c>
      <c r="F1126" s="14" t="s">
        <v>1440</v>
      </c>
      <c r="G1126" s="14" t="s">
        <v>1370</v>
      </c>
      <c r="H1126" s="14">
        <v>16</v>
      </c>
      <c r="I1126" s="14"/>
      <c r="J1126" s="14" t="s">
        <v>1373</v>
      </c>
      <c r="K1126" s="14" t="s">
        <v>1476</v>
      </c>
      <c r="L1126" s="14" t="str">
        <f t="shared" si="17"/>
        <v>Gò Vấp/TP Hồ Chí Minh</v>
      </c>
      <c r="M1126" s="14">
        <v>16</v>
      </c>
      <c r="N1126" s="12"/>
      <c r="O1126" s="12"/>
    </row>
    <row r="1127" spans="1:15" ht="19">
      <c r="A1127" s="20" t="s">
        <v>1370</v>
      </c>
      <c r="B1127" s="14">
        <v>6000010860</v>
      </c>
      <c r="C1127" s="14" t="s">
        <v>1635</v>
      </c>
      <c r="D1127" s="14" t="s">
        <v>2932</v>
      </c>
      <c r="E1127" s="20" t="s">
        <v>1554</v>
      </c>
      <c r="F1127" s="14" t="s">
        <v>1440</v>
      </c>
      <c r="G1127" s="14" t="s">
        <v>1370</v>
      </c>
      <c r="H1127" s="14">
        <v>36</v>
      </c>
      <c r="I1127" s="14"/>
      <c r="J1127" s="14" t="s">
        <v>1373</v>
      </c>
      <c r="K1127" s="14" t="s">
        <v>1447</v>
      </c>
      <c r="L1127" s="14" t="str">
        <f t="shared" si="17"/>
        <v>Quận 8/TP Hồ Chí Minh</v>
      </c>
      <c r="M1127" s="14">
        <v>36</v>
      </c>
      <c r="N1127" s="12"/>
      <c r="O1127" s="12"/>
    </row>
    <row r="1128" spans="1:15" ht="19">
      <c r="A1128" s="20" t="s">
        <v>1370</v>
      </c>
      <c r="B1128" s="14">
        <v>6000011056</v>
      </c>
      <c r="C1128" s="14" t="s">
        <v>1635</v>
      </c>
      <c r="D1128" s="14" t="s">
        <v>2933</v>
      </c>
      <c r="E1128" s="20" t="s">
        <v>33</v>
      </c>
      <c r="F1128" s="14" t="s">
        <v>32</v>
      </c>
      <c r="G1128" s="14" t="s">
        <v>1370</v>
      </c>
      <c r="H1128" s="14">
        <v>4</v>
      </c>
      <c r="I1128" s="14"/>
      <c r="J1128" s="14" t="s">
        <v>1373</v>
      </c>
      <c r="K1128" s="14" t="s">
        <v>1377</v>
      </c>
      <c r="L1128" s="14" t="str">
        <f t="shared" si="17"/>
        <v>Dĩ An/Bình Dương</v>
      </c>
      <c r="M1128" s="14">
        <v>4</v>
      </c>
      <c r="N1128" s="12"/>
      <c r="O1128" s="12"/>
    </row>
    <row r="1129" spans="1:15" ht="19">
      <c r="A1129" s="20" t="s">
        <v>1370</v>
      </c>
      <c r="B1129" s="14">
        <v>6000011092</v>
      </c>
      <c r="C1129" s="14" t="s">
        <v>1635</v>
      </c>
      <c r="D1129" s="14" t="s">
        <v>2934</v>
      </c>
      <c r="E1129" s="20" t="s">
        <v>1479</v>
      </c>
      <c r="F1129" s="14" t="s">
        <v>1440</v>
      </c>
      <c r="G1129" s="14" t="s">
        <v>1370</v>
      </c>
      <c r="H1129" s="14">
        <v>10</v>
      </c>
      <c r="I1129" s="14"/>
      <c r="J1129" s="14" t="s">
        <v>1373</v>
      </c>
      <c r="K1129" s="14" t="s">
        <v>1480</v>
      </c>
      <c r="L1129" s="14" t="str">
        <f t="shared" si="17"/>
        <v>Thủ Đức/TP Hồ Chí Minh</v>
      </c>
      <c r="M1129" s="14">
        <v>10</v>
      </c>
      <c r="N1129" s="12"/>
      <c r="O1129" s="12"/>
    </row>
    <row r="1130" spans="1:15" ht="19">
      <c r="A1130" s="20" t="s">
        <v>1370</v>
      </c>
      <c r="B1130" s="19">
        <v>5000012409</v>
      </c>
      <c r="C1130" s="19" t="s">
        <v>2935</v>
      </c>
      <c r="D1130" s="19" t="s">
        <v>2936</v>
      </c>
      <c r="E1130" s="20" t="s">
        <v>1454</v>
      </c>
      <c r="F1130" s="14" t="s">
        <v>1440</v>
      </c>
      <c r="G1130" s="14" t="s">
        <v>1370</v>
      </c>
      <c r="H1130" s="14">
        <v>18</v>
      </c>
      <c r="I1130" s="14"/>
      <c r="J1130" s="14" t="s">
        <v>1373</v>
      </c>
      <c r="K1130" s="14" t="s">
        <v>1447</v>
      </c>
      <c r="L1130" s="14" t="str">
        <f t="shared" si="17"/>
        <v>Quận 1/TP Hồ Chí Minh</v>
      </c>
      <c r="M1130" s="14">
        <v>18</v>
      </c>
      <c r="N1130" s="12"/>
      <c r="O1130" s="12"/>
    </row>
    <row r="1131" spans="1:15" ht="19">
      <c r="A1131" s="20" t="s">
        <v>1370</v>
      </c>
      <c r="B1131" s="19">
        <v>5000012413</v>
      </c>
      <c r="C1131" s="19" t="s">
        <v>2937</v>
      </c>
      <c r="D1131" s="19" t="s">
        <v>2938</v>
      </c>
      <c r="E1131" s="20" t="s">
        <v>268</v>
      </c>
      <c r="F1131" s="14" t="s">
        <v>32</v>
      </c>
      <c r="G1131" s="14" t="s">
        <v>1370</v>
      </c>
      <c r="H1131" s="14">
        <v>6</v>
      </c>
      <c r="I1131" s="14"/>
      <c r="J1131" s="14" t="s">
        <v>1373</v>
      </c>
      <c r="K1131" s="14" t="s">
        <v>1377</v>
      </c>
      <c r="L1131" s="14" t="str">
        <f t="shared" si="17"/>
        <v>Thuận An/Bình Dương</v>
      </c>
      <c r="M1131" s="14">
        <v>6</v>
      </c>
      <c r="N1131" s="12"/>
      <c r="O1131" s="12"/>
    </row>
    <row r="1132" spans="1:15" ht="19">
      <c r="A1132" s="20" t="s">
        <v>1370</v>
      </c>
      <c r="B1132" s="19">
        <v>6000010733</v>
      </c>
      <c r="C1132" s="19" t="s">
        <v>1635</v>
      </c>
      <c r="D1132" s="19" t="s">
        <v>2939</v>
      </c>
      <c r="E1132" s="20" t="s">
        <v>1511</v>
      </c>
      <c r="F1132" s="14" t="s">
        <v>1440</v>
      </c>
      <c r="G1132" s="14" t="s">
        <v>1370</v>
      </c>
      <c r="H1132" s="14">
        <v>22</v>
      </c>
      <c r="I1132" s="14"/>
      <c r="J1132" s="14" t="s">
        <v>1373</v>
      </c>
      <c r="K1132" s="14" t="s">
        <v>1480</v>
      </c>
      <c r="L1132" s="16" t="str">
        <f t="shared" si="17"/>
        <v>Quận 2/TP Hồ Chí Minh</v>
      </c>
      <c r="M1132" s="14">
        <v>22</v>
      </c>
      <c r="N1132" s="12"/>
      <c r="O1132" s="12"/>
    </row>
    <row r="1133" spans="1:15" ht="19">
      <c r="A1133" s="20" t="s">
        <v>1370</v>
      </c>
      <c r="B1133" s="19">
        <v>6000010739</v>
      </c>
      <c r="C1133" s="19" t="s">
        <v>1635</v>
      </c>
      <c r="D1133" s="19" t="s">
        <v>2940</v>
      </c>
      <c r="E1133" s="20" t="s">
        <v>1479</v>
      </c>
      <c r="F1133" s="14" t="s">
        <v>1440</v>
      </c>
      <c r="G1133" s="14" t="s">
        <v>1370</v>
      </c>
      <c r="H1133" s="14">
        <v>10</v>
      </c>
      <c r="I1133" s="14"/>
      <c r="J1133" s="14" t="s">
        <v>1373</v>
      </c>
      <c r="K1133" s="14" t="s">
        <v>1480</v>
      </c>
      <c r="L1133" s="14" t="str">
        <f t="shared" si="17"/>
        <v>Thủ Đức/TP Hồ Chí Minh</v>
      </c>
      <c r="M1133" s="14">
        <v>10</v>
      </c>
      <c r="N1133" s="12"/>
      <c r="O1133" s="12"/>
    </row>
    <row r="1134" spans="1:15" ht="19">
      <c r="A1134" s="20" t="s">
        <v>1370</v>
      </c>
      <c r="B1134" s="19">
        <v>6000011125</v>
      </c>
      <c r="C1134" s="19" t="s">
        <v>266</v>
      </c>
      <c r="D1134" s="19" t="s">
        <v>2941</v>
      </c>
      <c r="E1134" s="20" t="s">
        <v>274</v>
      </c>
      <c r="F1134" s="14" t="s">
        <v>32</v>
      </c>
      <c r="G1134" s="14" t="s">
        <v>1370</v>
      </c>
      <c r="H1134" s="14">
        <v>17</v>
      </c>
      <c r="I1134" s="14"/>
      <c r="J1134" s="14" t="s">
        <v>1373</v>
      </c>
      <c r="K1134" s="14" t="s">
        <v>1374</v>
      </c>
      <c r="L1134" s="14" t="str">
        <f t="shared" si="17"/>
        <v>Tân Uyên/Bình Dương</v>
      </c>
      <c r="M1134" s="14">
        <v>20</v>
      </c>
      <c r="N1134" s="12"/>
      <c r="O1134" s="12"/>
    </row>
    <row r="1135" spans="1:15" ht="19">
      <c r="A1135" s="18" t="s">
        <v>1370</v>
      </c>
      <c r="B1135" s="21">
        <v>6000011048</v>
      </c>
      <c r="C1135" s="14" t="s">
        <v>420</v>
      </c>
      <c r="D1135" s="14" t="s">
        <v>2942</v>
      </c>
      <c r="E1135" s="14" t="s">
        <v>2943</v>
      </c>
      <c r="F1135" s="14" t="s">
        <v>400</v>
      </c>
      <c r="G1135" s="14" t="s">
        <v>1845</v>
      </c>
      <c r="H1135" s="14">
        <v>194</v>
      </c>
      <c r="I1135" s="14"/>
      <c r="J1135" s="14" t="s">
        <v>1868</v>
      </c>
      <c r="K1135" s="14" t="s">
        <v>1869</v>
      </c>
      <c r="L1135" s="14" t="str">
        <f t="shared" si="17"/>
        <v>Đắk Mil/Đắk Nông</v>
      </c>
      <c r="M1135" s="14">
        <v>194</v>
      </c>
      <c r="N1135" s="12"/>
      <c r="O1135" s="12"/>
    </row>
    <row r="1136" spans="1:15" ht="19">
      <c r="A1136" s="18" t="s">
        <v>1370</v>
      </c>
      <c r="B1136" s="21">
        <v>6000011065</v>
      </c>
      <c r="C1136" s="14" t="s">
        <v>556</v>
      </c>
      <c r="D1136" s="14" t="s">
        <v>2944</v>
      </c>
      <c r="E1136" s="14" t="s">
        <v>2149</v>
      </c>
      <c r="F1136" s="14" t="s">
        <v>524</v>
      </c>
      <c r="G1136" s="14" t="s">
        <v>1465</v>
      </c>
      <c r="H1136" s="14">
        <v>386</v>
      </c>
      <c r="I1136" s="14"/>
      <c r="J1136" s="14" t="s">
        <v>1466</v>
      </c>
      <c r="K1136" s="14" t="s">
        <v>2150</v>
      </c>
      <c r="L1136" s="14" t="str">
        <f t="shared" si="17"/>
        <v>Năm Căn/Cà Mau</v>
      </c>
      <c r="M1136" s="14">
        <v>386</v>
      </c>
      <c r="N1136" s="12"/>
      <c r="O1136" s="12"/>
    </row>
    <row r="1137" spans="1:15" ht="19">
      <c r="A1137" s="18" t="s">
        <v>1370</v>
      </c>
      <c r="B1137" s="21">
        <v>6000010877</v>
      </c>
      <c r="C1137" s="14" t="s">
        <v>600</v>
      </c>
      <c r="D1137" s="14" t="s">
        <v>2945</v>
      </c>
      <c r="E1137" s="14" t="s">
        <v>1891</v>
      </c>
      <c r="F1137" s="14" t="s">
        <v>1877</v>
      </c>
      <c r="G1137" s="14" t="s">
        <v>1845</v>
      </c>
      <c r="H1137" s="14">
        <v>405</v>
      </c>
      <c r="I1137" s="14"/>
      <c r="J1137" s="14" t="s">
        <v>1868</v>
      </c>
      <c r="K1137" s="14" t="s">
        <v>1869</v>
      </c>
      <c r="L1137" s="14" t="str">
        <f t="shared" si="17"/>
        <v>Ea H'leo/Đắk Lắk</v>
      </c>
      <c r="M1137" s="14">
        <v>405</v>
      </c>
      <c r="N1137" s="12"/>
      <c r="O1137" s="12"/>
    </row>
    <row r="1138" spans="1:15" ht="19">
      <c r="A1138" s="20" t="s">
        <v>1370</v>
      </c>
      <c r="B1138" s="21">
        <v>6000010746</v>
      </c>
      <c r="C1138" s="14" t="s">
        <v>237</v>
      </c>
      <c r="D1138" s="14" t="s">
        <v>2946</v>
      </c>
      <c r="E1138" s="14" t="s">
        <v>410</v>
      </c>
      <c r="F1138" s="14" t="s">
        <v>233</v>
      </c>
      <c r="G1138" s="14" t="s">
        <v>1845</v>
      </c>
      <c r="H1138" s="14">
        <v>130</v>
      </c>
      <c r="I1138" s="14"/>
      <c r="J1138" s="14" t="s">
        <v>1868</v>
      </c>
      <c r="K1138" s="14" t="s">
        <v>1869</v>
      </c>
      <c r="L1138" s="14" t="str">
        <f t="shared" si="17"/>
        <v>Bù Đăng/Bình Phước</v>
      </c>
      <c r="M1138" s="14">
        <v>130</v>
      </c>
      <c r="N1138" s="12"/>
      <c r="O1138" s="12"/>
    </row>
    <row r="1139" spans="1:15" ht="19">
      <c r="A1139" s="20" t="s">
        <v>1370</v>
      </c>
      <c r="B1139" s="21">
        <v>5000012425</v>
      </c>
      <c r="C1139" s="14" t="s">
        <v>2947</v>
      </c>
      <c r="D1139" s="14" t="s">
        <v>2948</v>
      </c>
      <c r="E1139" s="14" t="s">
        <v>919</v>
      </c>
      <c r="F1139" s="14" t="s">
        <v>907</v>
      </c>
      <c r="G1139" s="14" t="s">
        <v>2526</v>
      </c>
      <c r="H1139" s="14">
        <v>432</v>
      </c>
      <c r="I1139" s="14"/>
      <c r="J1139" s="14" t="s">
        <v>2495</v>
      </c>
      <c r="K1139" s="14" t="s">
        <v>2496</v>
      </c>
      <c r="L1139" s="14" t="str">
        <f t="shared" si="17"/>
        <v>Nha Trang/Khánh Hòa</v>
      </c>
      <c r="M1139" s="14">
        <v>432</v>
      </c>
      <c r="N1139" s="12"/>
      <c r="O1139" s="12"/>
    </row>
    <row r="1140" spans="1:15" ht="19">
      <c r="A1140" s="20" t="s">
        <v>1370</v>
      </c>
      <c r="B1140" s="21">
        <v>5000006970</v>
      </c>
      <c r="C1140" s="14" t="s">
        <v>1673</v>
      </c>
      <c r="D1140" s="14" t="s">
        <v>2949</v>
      </c>
      <c r="E1140" s="14" t="s">
        <v>1450</v>
      </c>
      <c r="F1140" s="14" t="s">
        <v>1440</v>
      </c>
      <c r="G1140" s="14" t="s">
        <v>1370</v>
      </c>
      <c r="H1140" s="14">
        <v>25</v>
      </c>
      <c r="I1140" s="14"/>
      <c r="J1140" s="14" t="s">
        <v>1373</v>
      </c>
      <c r="K1140" s="14" t="s">
        <v>1451</v>
      </c>
      <c r="L1140" s="14" t="str">
        <f t="shared" si="17"/>
        <v>Tân Bình/TP Hồ Chí Minh</v>
      </c>
      <c r="M1140" s="14">
        <v>25</v>
      </c>
      <c r="N1140" s="12"/>
      <c r="O1140" s="12"/>
    </row>
    <row r="1141" spans="1:15" ht="19">
      <c r="A1141" s="20" t="s">
        <v>1370</v>
      </c>
      <c r="B1141" s="21">
        <v>5000004300</v>
      </c>
      <c r="C1141" s="14" t="s">
        <v>2950</v>
      </c>
      <c r="D1141" s="14" t="s">
        <v>2951</v>
      </c>
      <c r="E1141" s="14" t="s">
        <v>598</v>
      </c>
      <c r="F1141" s="14" t="s">
        <v>597</v>
      </c>
      <c r="G1141" s="14" t="s">
        <v>1845</v>
      </c>
      <c r="H1141" s="14">
        <v>506</v>
      </c>
      <c r="I1141" s="14"/>
      <c r="J1141" s="14" t="s">
        <v>1868</v>
      </c>
      <c r="K1141" s="14" t="s">
        <v>1869</v>
      </c>
      <c r="L1141" s="14" t="str">
        <f t="shared" si="17"/>
        <v>Pleiku/Gia Lai</v>
      </c>
      <c r="M1141" s="14">
        <v>506</v>
      </c>
      <c r="N1141" s="12"/>
      <c r="O1141" s="12"/>
    </row>
    <row r="1142" spans="1:15" ht="19">
      <c r="A1142" s="20" t="s">
        <v>1370</v>
      </c>
      <c r="B1142" s="21">
        <v>6000010826</v>
      </c>
      <c r="C1142" s="14" t="s">
        <v>567</v>
      </c>
      <c r="D1142" s="14" t="s">
        <v>2952</v>
      </c>
      <c r="E1142" s="14" t="s">
        <v>565</v>
      </c>
      <c r="F1142" s="14" t="s">
        <v>2043</v>
      </c>
      <c r="G1142" s="14" t="s">
        <v>2044</v>
      </c>
      <c r="H1142" s="14">
        <v>109</v>
      </c>
      <c r="I1142" s="14"/>
      <c r="J1142" s="14" t="s">
        <v>2045</v>
      </c>
      <c r="K1142" s="16" t="s">
        <v>2046</v>
      </c>
      <c r="L1142" s="14" t="str">
        <f t="shared" si="17"/>
        <v>Xuyên Mộc/Bà Rịa - Vũng Tàu</v>
      </c>
      <c r="M1142" s="14">
        <v>109</v>
      </c>
      <c r="N1142" s="12"/>
      <c r="O1142" s="12"/>
    </row>
    <row r="1143" spans="1:15" ht="19">
      <c r="A1143" s="20" t="s">
        <v>1370</v>
      </c>
      <c r="B1143" s="19">
        <v>5000012400</v>
      </c>
      <c r="C1143" s="19" t="s">
        <v>2953</v>
      </c>
      <c r="D1143" s="19" t="s">
        <v>2954</v>
      </c>
      <c r="E1143" s="20" t="s">
        <v>876</v>
      </c>
      <c r="F1143" s="14" t="s">
        <v>291</v>
      </c>
      <c r="G1143" s="14" t="s">
        <v>1465</v>
      </c>
      <c r="H1143" s="14">
        <v>186</v>
      </c>
      <c r="I1143" s="14"/>
      <c r="J1143" s="14" t="s">
        <v>2179</v>
      </c>
      <c r="K1143" s="14" t="s">
        <v>2180</v>
      </c>
      <c r="L1143" s="14" t="str">
        <f>E1143&amp;"/"&amp;F1143</f>
        <v>Cái Răng/Cần Thơ</v>
      </c>
      <c r="M1143" s="14">
        <v>186</v>
      </c>
      <c r="N1143" s="12"/>
      <c r="O1143" s="12"/>
    </row>
    <row r="1144" spans="1:15" ht="19">
      <c r="A1144" s="20" t="s">
        <v>1370</v>
      </c>
      <c r="B1144" s="19">
        <v>6000011123</v>
      </c>
      <c r="C1144" s="19" t="s">
        <v>620</v>
      </c>
      <c r="D1144" s="19" t="s">
        <v>2955</v>
      </c>
      <c r="E1144" s="20" t="s">
        <v>462</v>
      </c>
      <c r="F1144" s="14" t="s">
        <v>776</v>
      </c>
      <c r="G1144" s="14" t="s">
        <v>1465</v>
      </c>
      <c r="H1144" s="14">
        <v>50</v>
      </c>
      <c r="I1144" s="14"/>
      <c r="J1144" s="14" t="s">
        <v>2107</v>
      </c>
      <c r="K1144" s="14" t="s">
        <v>2316</v>
      </c>
      <c r="L1144" s="14" t="str">
        <f>E1144&amp;"/"&amp;F1144</f>
        <v>Đức Hòa/Long An</v>
      </c>
      <c r="M1144" s="14">
        <v>50</v>
      </c>
      <c r="N1144" s="12"/>
      <c r="O1144" s="12"/>
    </row>
    <row r="1145" spans="1:15" ht="19">
      <c r="A1145" s="20" t="s">
        <v>1370</v>
      </c>
      <c r="B1145" s="19">
        <v>6000010027</v>
      </c>
      <c r="C1145" s="19" t="s">
        <v>1635</v>
      </c>
      <c r="D1145" s="19" t="s">
        <v>2956</v>
      </c>
      <c r="E1145" s="20" t="s">
        <v>1479</v>
      </c>
      <c r="F1145" s="14" t="s">
        <v>1440</v>
      </c>
      <c r="G1145" s="14" t="s">
        <v>1370</v>
      </c>
      <c r="H1145" s="14">
        <v>10</v>
      </c>
      <c r="I1145" s="14"/>
      <c r="J1145" s="14" t="s">
        <v>1373</v>
      </c>
      <c r="K1145" s="14" t="s">
        <v>1480</v>
      </c>
      <c r="L1145" s="14"/>
      <c r="M1145" s="14">
        <v>10</v>
      </c>
      <c r="N1145" s="12"/>
      <c r="O1145" s="12"/>
    </row>
    <row r="1146" spans="1:15" ht="19">
      <c r="A1146" s="20" t="s">
        <v>1370</v>
      </c>
      <c r="B1146" s="19">
        <v>6000011193</v>
      </c>
      <c r="C1146" s="19" t="s">
        <v>1635</v>
      </c>
      <c r="D1146" s="19" t="s">
        <v>2957</v>
      </c>
      <c r="E1146" s="20" t="s">
        <v>268</v>
      </c>
      <c r="F1146" s="14" t="s">
        <v>32</v>
      </c>
      <c r="G1146" s="14" t="s">
        <v>1370</v>
      </c>
      <c r="H1146" s="14">
        <v>6</v>
      </c>
      <c r="I1146" s="14"/>
      <c r="J1146" s="14" t="s">
        <v>1373</v>
      </c>
      <c r="K1146" s="14" t="s">
        <v>1377</v>
      </c>
      <c r="L1146" s="14"/>
      <c r="M1146" s="14">
        <v>6</v>
      </c>
      <c r="N1146" s="12"/>
      <c r="O1146" s="12"/>
    </row>
    <row r="1147" spans="1:15" ht="19">
      <c r="A1147" s="20" t="s">
        <v>1370</v>
      </c>
      <c r="B1147" s="19">
        <v>6000011185</v>
      </c>
      <c r="C1147" s="19" t="s">
        <v>1635</v>
      </c>
      <c r="D1147" s="19" t="s">
        <v>2958</v>
      </c>
      <c r="E1147" s="20" t="s">
        <v>1554</v>
      </c>
      <c r="F1147" s="14" t="s">
        <v>1440</v>
      </c>
      <c r="G1147" s="14" t="s">
        <v>1370</v>
      </c>
      <c r="H1147" s="14">
        <v>36</v>
      </c>
      <c r="I1147" s="14"/>
      <c r="J1147" s="14" t="s">
        <v>1373</v>
      </c>
      <c r="K1147" s="14" t="s">
        <v>1447</v>
      </c>
      <c r="L1147" s="14"/>
      <c r="M1147" s="14">
        <v>36</v>
      </c>
      <c r="N1147" s="12"/>
      <c r="O1147" s="12"/>
    </row>
    <row r="1148" spans="1:15" ht="19">
      <c r="A1148" s="20" t="s">
        <v>1370</v>
      </c>
      <c r="B1148" s="19">
        <v>6000011166</v>
      </c>
      <c r="C1148" s="19" t="s">
        <v>934</v>
      </c>
      <c r="D1148" s="19" t="s">
        <v>2959</v>
      </c>
      <c r="E1148" s="20" t="s">
        <v>2696</v>
      </c>
      <c r="F1148" s="14" t="s">
        <v>932</v>
      </c>
      <c r="G1148" s="14" t="s">
        <v>2685</v>
      </c>
      <c r="H1148" s="14">
        <v>93</v>
      </c>
      <c r="I1148" s="14"/>
      <c r="J1148" s="14" t="s">
        <v>2687</v>
      </c>
      <c r="K1148" s="14" t="s">
        <v>2688</v>
      </c>
      <c r="L1148" s="14"/>
      <c r="M1148" s="14">
        <v>93</v>
      </c>
      <c r="N1148" s="12"/>
      <c r="O1148" s="12"/>
    </row>
    <row r="1149" spans="1:15" ht="19">
      <c r="A1149" s="20" t="s">
        <v>1370</v>
      </c>
      <c r="B1149" s="19">
        <v>5000012462</v>
      </c>
      <c r="C1149" s="19" t="s">
        <v>2960</v>
      </c>
      <c r="D1149" s="19" t="s">
        <v>2961</v>
      </c>
      <c r="E1149" s="20" t="s">
        <v>2962</v>
      </c>
      <c r="F1149" s="14" t="s">
        <v>1440</v>
      </c>
      <c r="G1149" s="14" t="s">
        <v>1370</v>
      </c>
      <c r="H1149" s="14">
        <v>13</v>
      </c>
      <c r="I1149" s="14"/>
      <c r="J1149" s="14" t="s">
        <v>1373</v>
      </c>
      <c r="K1149" s="14" t="s">
        <v>1480</v>
      </c>
      <c r="L1149" s="14" t="str">
        <f>E1149&amp;"/"&amp;F1149</f>
        <v>Bình thạnh/TP Hồ Chí Minh</v>
      </c>
      <c r="M1149" s="14">
        <v>13</v>
      </c>
      <c r="N1149" s="12"/>
      <c r="O1149" s="12"/>
    </row>
    <row r="1150" spans="1:15" ht="19">
      <c r="A1150" s="20" t="s">
        <v>1370</v>
      </c>
      <c r="B1150" s="19">
        <v>6000009233</v>
      </c>
      <c r="C1150" s="19" t="s">
        <v>1635</v>
      </c>
      <c r="D1150" s="19" t="s">
        <v>2963</v>
      </c>
      <c r="E1150" s="20" t="s">
        <v>1450</v>
      </c>
      <c r="F1150" s="14" t="s">
        <v>1440</v>
      </c>
      <c r="G1150" s="14" t="s">
        <v>1370</v>
      </c>
      <c r="H1150" s="14">
        <v>25</v>
      </c>
      <c r="I1150" s="14"/>
      <c r="J1150" s="14" t="s">
        <v>1373</v>
      </c>
      <c r="K1150" s="14" t="s">
        <v>1451</v>
      </c>
      <c r="L1150" s="14"/>
      <c r="M1150" s="14">
        <v>25</v>
      </c>
      <c r="N1150" s="12"/>
      <c r="O1150" s="12"/>
    </row>
    <row r="1151" spans="1:15" ht="19">
      <c r="A1151" s="20" t="s">
        <v>1370</v>
      </c>
      <c r="B1151" s="19">
        <v>6000011130</v>
      </c>
      <c r="C1151" s="19" t="s">
        <v>1635</v>
      </c>
      <c r="D1151" s="19" t="s">
        <v>2964</v>
      </c>
      <c r="E1151" s="20" t="s">
        <v>268</v>
      </c>
      <c r="F1151" s="14" t="s">
        <v>32</v>
      </c>
      <c r="G1151" s="14" t="s">
        <v>1370</v>
      </c>
      <c r="H1151" s="14">
        <v>6</v>
      </c>
      <c r="I1151" s="14"/>
      <c r="J1151" s="14" t="s">
        <v>1373</v>
      </c>
      <c r="K1151" s="14" t="s">
        <v>1377</v>
      </c>
      <c r="L1151" s="14"/>
      <c r="M1151" s="14">
        <v>6</v>
      </c>
      <c r="N1151" s="12"/>
      <c r="O1151" s="12"/>
    </row>
    <row r="1152" spans="1:15" ht="19">
      <c r="A1152" s="20" t="s">
        <v>1370</v>
      </c>
      <c r="B1152" s="19">
        <v>6000011219</v>
      </c>
      <c r="C1152" s="19" t="s">
        <v>1635</v>
      </c>
      <c r="D1152" s="19" t="s">
        <v>2965</v>
      </c>
      <c r="E1152" s="20" t="s">
        <v>1491</v>
      </c>
      <c r="F1152" s="14" t="s">
        <v>1440</v>
      </c>
      <c r="G1152" s="14" t="s">
        <v>1370</v>
      </c>
      <c r="H1152" s="14">
        <v>16</v>
      </c>
      <c r="I1152" s="14"/>
      <c r="J1152" s="14" t="s">
        <v>1373</v>
      </c>
      <c r="K1152" s="14" t="s">
        <v>1476</v>
      </c>
      <c r="L1152" s="14"/>
      <c r="M1152" s="14">
        <v>16</v>
      </c>
      <c r="N1152" s="12"/>
      <c r="O1152" s="12"/>
    </row>
    <row r="1153" spans="1:15" ht="19">
      <c r="A1153" s="20" t="s">
        <v>1370</v>
      </c>
      <c r="B1153" s="19">
        <v>6000010024</v>
      </c>
      <c r="C1153" s="19" t="s">
        <v>1635</v>
      </c>
      <c r="D1153" s="19" t="s">
        <v>2966</v>
      </c>
      <c r="E1153" s="20" t="s">
        <v>1491</v>
      </c>
      <c r="F1153" s="14" t="s">
        <v>1440</v>
      </c>
      <c r="G1153" s="14" t="s">
        <v>1370</v>
      </c>
      <c r="H1153" s="14">
        <v>16</v>
      </c>
      <c r="I1153" s="14"/>
      <c r="J1153" s="14" t="s">
        <v>1373</v>
      </c>
      <c r="K1153" s="14" t="s">
        <v>1476</v>
      </c>
      <c r="L1153" s="14"/>
      <c r="M1153" s="14">
        <v>16</v>
      </c>
      <c r="N1153" s="12"/>
      <c r="O1153" s="12"/>
    </row>
    <row r="1154" spans="1:15" ht="19">
      <c r="A1154" s="20" t="s">
        <v>1370</v>
      </c>
      <c r="B1154" s="19">
        <v>5000011168</v>
      </c>
      <c r="C1154" s="19" t="s">
        <v>2752</v>
      </c>
      <c r="D1154" s="19" t="s">
        <v>2967</v>
      </c>
      <c r="E1154" s="19" t="s">
        <v>1511</v>
      </c>
      <c r="F1154" s="14" t="s">
        <v>1440</v>
      </c>
      <c r="G1154" s="14" t="s">
        <v>1370</v>
      </c>
      <c r="H1154" s="14">
        <v>22</v>
      </c>
      <c r="I1154" s="14"/>
      <c r="J1154" s="14" t="s">
        <v>1373</v>
      </c>
      <c r="K1154" s="14" t="s">
        <v>1480</v>
      </c>
      <c r="L1154" s="16" t="str">
        <f>E1154&amp;"/"&amp;F1154</f>
        <v>Quận 2/TP Hồ Chí Minh</v>
      </c>
      <c r="M1154" s="14">
        <v>22</v>
      </c>
      <c r="N1154" s="12"/>
      <c r="O1154" s="12"/>
    </row>
    <row r="1155" spans="1:15" ht="19">
      <c r="A1155" s="20" t="s">
        <v>1370</v>
      </c>
      <c r="B1155" s="19">
        <v>6000011291</v>
      </c>
      <c r="C1155" s="19" t="s">
        <v>266</v>
      </c>
      <c r="D1155" s="19" t="s">
        <v>2968</v>
      </c>
      <c r="E1155" s="20" t="s">
        <v>1403</v>
      </c>
      <c r="F1155" s="14" t="s">
        <v>32</v>
      </c>
      <c r="G1155" s="14" t="s">
        <v>1370</v>
      </c>
      <c r="H1155" s="14">
        <v>67</v>
      </c>
      <c r="I1155" s="14"/>
      <c r="J1155" s="14" t="s">
        <v>1373</v>
      </c>
      <c r="K1155" s="14" t="s">
        <v>1380</v>
      </c>
      <c r="L1155" s="14" t="str">
        <f>E1155&amp;"/"&amp;F1155</f>
        <v>Dầu Tiếng/Bình Dương</v>
      </c>
      <c r="M1155" s="14">
        <v>67</v>
      </c>
      <c r="N1155" s="12"/>
      <c r="O1155" s="12"/>
    </row>
    <row r="1156" spans="1:15" ht="19">
      <c r="A1156" s="20" t="s">
        <v>1370</v>
      </c>
      <c r="B1156" s="19">
        <v>6000007444</v>
      </c>
      <c r="C1156" s="19" t="s">
        <v>1635</v>
      </c>
      <c r="D1156" s="19" t="s">
        <v>2969</v>
      </c>
      <c r="E1156" s="20" t="s">
        <v>1529</v>
      </c>
      <c r="F1156" s="14" t="s">
        <v>1440</v>
      </c>
      <c r="G1156" s="14" t="s">
        <v>1370</v>
      </c>
      <c r="H1156" s="14">
        <v>44</v>
      </c>
      <c r="I1156" s="14"/>
      <c r="J1156" s="14" t="s">
        <v>1373</v>
      </c>
      <c r="K1156" s="14" t="s">
        <v>1530</v>
      </c>
      <c r="L1156" s="14" t="str">
        <f>E1156&amp;"/"&amp;F1156</f>
        <v>Bình Chánh/TP Hồ Chí Minh</v>
      </c>
      <c r="M1156" s="14">
        <v>44</v>
      </c>
      <c r="N1156" s="12"/>
      <c r="O1156" s="12"/>
    </row>
    <row r="1157" spans="1:15" ht="19">
      <c r="A1157" s="20" t="s">
        <v>1370</v>
      </c>
      <c r="B1157" s="19">
        <v>6000010641</v>
      </c>
      <c r="C1157" s="19" t="s">
        <v>1635</v>
      </c>
      <c r="D1157" s="19" t="s">
        <v>2970</v>
      </c>
      <c r="E1157" s="20" t="s">
        <v>372</v>
      </c>
      <c r="F1157" s="14" t="s">
        <v>1440</v>
      </c>
      <c r="G1157" s="14" t="s">
        <v>1370</v>
      </c>
      <c r="H1157" s="14">
        <v>16</v>
      </c>
      <c r="I1157" s="14"/>
      <c r="J1157" s="14" t="s">
        <v>1373</v>
      </c>
      <c r="K1157" s="14" t="s">
        <v>1476</v>
      </c>
      <c r="L1157" s="14" t="str">
        <f>E1157&amp;"/"&amp;F1157</f>
        <v>Quận 12/TP Hồ Chí Minh</v>
      </c>
      <c r="M1157" s="14">
        <v>16</v>
      </c>
      <c r="N1157" s="12"/>
      <c r="O1157" s="12"/>
    </row>
    <row r="1158" spans="1:15" ht="19">
      <c r="A1158" s="20" t="s">
        <v>1370</v>
      </c>
      <c r="B1158" s="19">
        <v>6000011279</v>
      </c>
      <c r="C1158" s="19" t="s">
        <v>266</v>
      </c>
      <c r="D1158" s="19" t="s">
        <v>2971</v>
      </c>
      <c r="E1158" s="20" t="s">
        <v>33</v>
      </c>
      <c r="F1158" s="14" t="s">
        <v>32</v>
      </c>
      <c r="G1158" s="14" t="s">
        <v>1370</v>
      </c>
      <c r="H1158" s="14">
        <v>4</v>
      </c>
      <c r="I1158" s="14"/>
      <c r="J1158" s="14" t="s">
        <v>1373</v>
      </c>
      <c r="K1158" s="14" t="s">
        <v>1377</v>
      </c>
      <c r="L1158" s="14"/>
      <c r="M1158" s="14">
        <v>4</v>
      </c>
      <c r="N1158" s="12"/>
      <c r="O1158" s="12"/>
    </row>
    <row r="1159" spans="1:15" ht="19">
      <c r="A1159" s="20" t="s">
        <v>1370</v>
      </c>
      <c r="B1159" s="19">
        <v>6000011220</v>
      </c>
      <c r="C1159" s="19" t="s">
        <v>1635</v>
      </c>
      <c r="D1159" s="19" t="s">
        <v>2972</v>
      </c>
      <c r="E1159" s="20" t="s">
        <v>1502</v>
      </c>
      <c r="F1159" s="14" t="s">
        <v>1440</v>
      </c>
      <c r="G1159" s="14" t="s">
        <v>1370</v>
      </c>
      <c r="H1159" s="14">
        <v>13</v>
      </c>
      <c r="I1159" s="14"/>
      <c r="J1159" s="14" t="s">
        <v>1373</v>
      </c>
      <c r="K1159" s="14" t="s">
        <v>1480</v>
      </c>
      <c r="L1159" s="14" t="str">
        <f>E1159&amp;"/"&amp;F1159</f>
        <v>Bình Thạnh/TP Hồ Chí Minh</v>
      </c>
      <c r="M1159" s="14">
        <v>13</v>
      </c>
      <c r="N1159" s="12"/>
      <c r="O1159" s="12"/>
    </row>
    <row r="1160" spans="1:15" ht="19">
      <c r="A1160" s="20" t="s">
        <v>1370</v>
      </c>
      <c r="B1160" s="19">
        <v>6000011274</v>
      </c>
      <c r="C1160" s="19" t="s">
        <v>374</v>
      </c>
      <c r="D1160" s="19" t="s">
        <v>2973</v>
      </c>
      <c r="E1160" s="20" t="s">
        <v>1632</v>
      </c>
      <c r="F1160" s="14" t="s">
        <v>1440</v>
      </c>
      <c r="G1160" s="14" t="s">
        <v>1370</v>
      </c>
      <c r="H1160" s="14">
        <v>85</v>
      </c>
      <c r="I1160" s="14"/>
      <c r="J1160" s="14" t="s">
        <v>1373</v>
      </c>
      <c r="K1160" s="14" t="s">
        <v>1630</v>
      </c>
      <c r="L1160" s="14" t="str">
        <f>E1160&amp;"/"&amp;F1160</f>
        <v>Cần Giờ/TP Hồ Chí Minh</v>
      </c>
      <c r="M1160" s="14">
        <v>85</v>
      </c>
      <c r="N1160" s="12"/>
      <c r="O1160" s="12"/>
    </row>
    <row r="1161" spans="1:15" ht="19">
      <c r="A1161" s="20" t="s">
        <v>1370</v>
      </c>
      <c r="B1161" s="19">
        <v>6000010629</v>
      </c>
      <c r="C1161" s="19" t="s">
        <v>374</v>
      </c>
      <c r="D1161" s="19" t="s">
        <v>2974</v>
      </c>
      <c r="E1161" s="20" t="s">
        <v>1491</v>
      </c>
      <c r="F1161" s="14" t="s">
        <v>1440</v>
      </c>
      <c r="G1161" s="14" t="s">
        <v>1370</v>
      </c>
      <c r="H1161" s="14">
        <v>16</v>
      </c>
      <c r="I1161" s="14"/>
      <c r="J1161" s="14" t="s">
        <v>1373</v>
      </c>
      <c r="K1161" s="14" t="s">
        <v>1476</v>
      </c>
      <c r="L1161" s="14"/>
      <c r="M1161" s="14">
        <v>16</v>
      </c>
      <c r="N1161" s="12"/>
      <c r="O1161" s="12"/>
    </row>
    <row r="1162" spans="1:15" ht="19">
      <c r="A1162" s="20" t="s">
        <v>1370</v>
      </c>
      <c r="B1162" s="19">
        <v>6000011336</v>
      </c>
      <c r="C1162" s="19" t="s">
        <v>1635</v>
      </c>
      <c r="D1162" s="19" t="s">
        <v>2975</v>
      </c>
      <c r="E1162" s="20" t="s">
        <v>323</v>
      </c>
      <c r="F1162" s="14" t="s">
        <v>1440</v>
      </c>
      <c r="G1162" s="14" t="s">
        <v>1370</v>
      </c>
      <c r="H1162" s="14">
        <v>30</v>
      </c>
      <c r="I1162" s="14"/>
      <c r="J1162" s="14" t="s">
        <v>1373</v>
      </c>
      <c r="K1162" s="14" t="s">
        <v>1451</v>
      </c>
      <c r="L1162" s="14" t="str">
        <f>E1162&amp;"/"&amp;F1162</f>
        <v>Bình Tân/TP Hồ Chí Minh</v>
      </c>
      <c r="M1162" s="14">
        <v>30</v>
      </c>
      <c r="N1162" s="12"/>
      <c r="O1162" s="12"/>
    </row>
    <row r="1163" spans="1:15" ht="19">
      <c r="A1163" s="20" t="s">
        <v>1370</v>
      </c>
      <c r="B1163" s="19">
        <v>6000011395</v>
      </c>
      <c r="C1163" s="19" t="s">
        <v>1615</v>
      </c>
      <c r="D1163" s="19" t="s">
        <v>2976</v>
      </c>
      <c r="E1163" s="20" t="s">
        <v>1540</v>
      </c>
      <c r="F1163" s="14" t="s">
        <v>1440</v>
      </c>
      <c r="G1163" s="14" t="s">
        <v>1370</v>
      </c>
      <c r="H1163" s="14">
        <v>17</v>
      </c>
      <c r="I1163" s="14"/>
      <c r="J1163" s="14" t="s">
        <v>1373</v>
      </c>
      <c r="K1163" s="14" t="s">
        <v>1480</v>
      </c>
      <c r="L1163" s="14"/>
      <c r="M1163" s="14">
        <v>17</v>
      </c>
      <c r="N1163" s="12"/>
      <c r="O1163" s="12"/>
    </row>
    <row r="1164" spans="1:15" ht="19">
      <c r="A1164" s="20" t="s">
        <v>1370</v>
      </c>
      <c r="B1164" s="19">
        <v>6000010987</v>
      </c>
      <c r="C1164" s="19" t="s">
        <v>1574</v>
      </c>
      <c r="D1164" s="19" t="s">
        <v>2977</v>
      </c>
      <c r="E1164" s="20" t="s">
        <v>159</v>
      </c>
      <c r="F1164" s="14" t="s">
        <v>1440</v>
      </c>
      <c r="G1164" s="14" t="s">
        <v>1370</v>
      </c>
      <c r="H1164" s="14">
        <v>29</v>
      </c>
      <c r="I1164" s="14"/>
      <c r="J1164" s="14" t="s">
        <v>1373</v>
      </c>
      <c r="K1164" s="14" t="s">
        <v>1480</v>
      </c>
      <c r="L1164" s="14" t="str">
        <f>E1164&amp;"/"&amp;F1164</f>
        <v>Quận 7/TP Hồ Chí Minh</v>
      </c>
      <c r="M1164" s="14">
        <v>29</v>
      </c>
      <c r="N1164" s="12"/>
      <c r="O1164" s="12"/>
    </row>
    <row r="1165" spans="1:15" ht="19">
      <c r="A1165" s="20" t="s">
        <v>1370</v>
      </c>
      <c r="B1165" s="19">
        <v>6000011199</v>
      </c>
      <c r="C1165" s="19" t="s">
        <v>934</v>
      </c>
      <c r="D1165" s="19" t="s">
        <v>2978</v>
      </c>
      <c r="E1165" s="20" t="s">
        <v>2055</v>
      </c>
      <c r="F1165" s="14" t="s">
        <v>932</v>
      </c>
      <c r="G1165" s="14" t="s">
        <v>2685</v>
      </c>
      <c r="H1165" s="14">
        <v>120</v>
      </c>
      <c r="I1165" s="14"/>
      <c r="J1165" s="14" t="s">
        <v>2687</v>
      </c>
      <c r="K1165" s="14" t="s">
        <v>2698</v>
      </c>
      <c r="L1165" s="14" t="str">
        <f>E1165&amp;"/"&amp;F1165</f>
        <v>Tân Châu/Tây Ninh</v>
      </c>
      <c r="M1165" s="14">
        <v>128</v>
      </c>
      <c r="N1165" s="12"/>
      <c r="O1165" s="12"/>
    </row>
    <row r="1166" spans="1:15" ht="19">
      <c r="A1166" s="20" t="s">
        <v>1370</v>
      </c>
      <c r="B1166" s="19">
        <v>6000011206</v>
      </c>
      <c r="C1166" s="19" t="s">
        <v>266</v>
      </c>
      <c r="D1166" s="19" t="s">
        <v>2979</v>
      </c>
      <c r="E1166" s="20" t="s">
        <v>264</v>
      </c>
      <c r="F1166" s="14" t="s">
        <v>32</v>
      </c>
      <c r="G1166" s="14" t="s">
        <v>1370</v>
      </c>
      <c r="H1166" s="14">
        <v>34</v>
      </c>
      <c r="I1166" s="14"/>
      <c r="J1166" s="14" t="s">
        <v>1373</v>
      </c>
      <c r="K1166" s="14" t="s">
        <v>1380</v>
      </c>
      <c r="L1166" s="14" t="str">
        <f>E1166&amp;"/"&amp;F1166</f>
        <v>Bến Cát/Bình Dương</v>
      </c>
      <c r="M1166" s="14">
        <v>34</v>
      </c>
      <c r="N1166" s="12"/>
      <c r="O1166" s="12"/>
    </row>
    <row r="1167" spans="1:15" ht="19">
      <c r="A1167" s="20" t="s">
        <v>1370</v>
      </c>
      <c r="B1167" s="19">
        <v>6000011361</v>
      </c>
      <c r="C1167" s="19" t="s">
        <v>266</v>
      </c>
      <c r="D1167" s="19" t="s">
        <v>2980</v>
      </c>
      <c r="E1167" s="20" t="s">
        <v>268</v>
      </c>
      <c r="F1167" s="14" t="s">
        <v>32</v>
      </c>
      <c r="G1167" s="14" t="s">
        <v>1370</v>
      </c>
      <c r="H1167" s="14">
        <v>6</v>
      </c>
      <c r="I1167" s="14"/>
      <c r="J1167" s="14" t="s">
        <v>1373</v>
      </c>
      <c r="K1167" s="14" t="s">
        <v>1377</v>
      </c>
      <c r="L1167" s="14"/>
      <c r="M1167" s="14">
        <v>6</v>
      </c>
      <c r="N1167" s="12"/>
      <c r="O1167" s="12"/>
    </row>
    <row r="1168" spans="1:15" ht="19">
      <c r="A1168" s="20" t="s">
        <v>1370</v>
      </c>
      <c r="B1168" s="19">
        <v>6000011406</v>
      </c>
      <c r="C1168" s="19" t="s">
        <v>1635</v>
      </c>
      <c r="D1168" s="19" t="s">
        <v>2981</v>
      </c>
      <c r="E1168" s="20" t="s">
        <v>284</v>
      </c>
      <c r="F1168" s="14" t="s">
        <v>32</v>
      </c>
      <c r="G1168" s="14" t="s">
        <v>1370</v>
      </c>
      <c r="H1168" s="14">
        <v>18</v>
      </c>
      <c r="I1168" s="14"/>
      <c r="J1168" s="14" t="s">
        <v>1373</v>
      </c>
      <c r="K1168" s="14" t="s">
        <v>1380</v>
      </c>
      <c r="L1168" s="14" t="str">
        <f>E1168&amp;"/"&amp;F1168</f>
        <v>Thủ Dầu Một/Bình Dương</v>
      </c>
      <c r="M1168" s="14">
        <v>18</v>
      </c>
      <c r="N1168" s="12"/>
      <c r="O1168" s="12"/>
    </row>
    <row r="1169" spans="1:15" ht="19">
      <c r="A1169" s="18" t="s">
        <v>1370</v>
      </c>
      <c r="B1169" s="21">
        <v>5000003683</v>
      </c>
      <c r="C1169" s="14" t="s">
        <v>2982</v>
      </c>
      <c r="D1169" s="14" t="s">
        <v>2983</v>
      </c>
      <c r="E1169" s="18" t="s">
        <v>1511</v>
      </c>
      <c r="F1169" s="14" t="s">
        <v>1440</v>
      </c>
      <c r="G1169" s="14" t="s">
        <v>1370</v>
      </c>
      <c r="H1169" s="14">
        <v>22</v>
      </c>
      <c r="I1169" s="14"/>
      <c r="J1169" s="14" t="s">
        <v>1373</v>
      </c>
      <c r="K1169" s="14" t="s">
        <v>1480</v>
      </c>
      <c r="L1169" s="14"/>
      <c r="M1169" s="14">
        <v>22</v>
      </c>
      <c r="N1169" s="12"/>
      <c r="O1169" s="12"/>
    </row>
    <row r="1170" spans="1:15" ht="19">
      <c r="A1170" s="18" t="s">
        <v>1370</v>
      </c>
      <c r="B1170" s="21">
        <v>6000008932</v>
      </c>
      <c r="C1170" s="14" t="s">
        <v>1635</v>
      </c>
      <c r="D1170" s="14" t="s">
        <v>2984</v>
      </c>
      <c r="E1170" s="18" t="s">
        <v>1479</v>
      </c>
      <c r="F1170" s="14" t="s">
        <v>1440</v>
      </c>
      <c r="G1170" s="14" t="s">
        <v>1370</v>
      </c>
      <c r="H1170" s="14">
        <v>10</v>
      </c>
      <c r="I1170" s="14"/>
      <c r="J1170" s="14" t="s">
        <v>1373</v>
      </c>
      <c r="K1170" s="14" t="s">
        <v>1480</v>
      </c>
      <c r="L1170" s="14"/>
      <c r="M1170" s="14">
        <v>10</v>
      </c>
      <c r="N1170" s="12"/>
      <c r="O1170" s="12"/>
    </row>
    <row r="1171" spans="1:15" ht="19">
      <c r="A1171" s="18" t="s">
        <v>1370</v>
      </c>
      <c r="B1171" s="21">
        <v>6000011033</v>
      </c>
      <c r="C1171" s="14" t="s">
        <v>1635</v>
      </c>
      <c r="D1171" s="14" t="s">
        <v>2985</v>
      </c>
      <c r="E1171" s="18" t="s">
        <v>1485</v>
      </c>
      <c r="F1171" s="14" t="s">
        <v>1440</v>
      </c>
      <c r="G1171" s="14" t="s">
        <v>1370</v>
      </c>
      <c r="H1171" s="14">
        <v>25</v>
      </c>
      <c r="I1171" s="14"/>
      <c r="J1171" s="14" t="s">
        <v>1373</v>
      </c>
      <c r="K1171" s="14" t="s">
        <v>1476</v>
      </c>
      <c r="L1171" s="14"/>
      <c r="M1171" s="14">
        <v>25</v>
      </c>
      <c r="N1171" s="12"/>
      <c r="O1171" s="12"/>
    </row>
    <row r="1172" spans="1:15" ht="19">
      <c r="A1172" s="18" t="s">
        <v>1370</v>
      </c>
      <c r="B1172" s="21">
        <v>5000012334</v>
      </c>
      <c r="C1172" s="14" t="s">
        <v>2986</v>
      </c>
      <c r="D1172" s="14" t="s">
        <v>2987</v>
      </c>
      <c r="E1172" s="20" t="s">
        <v>296</v>
      </c>
      <c r="F1172" s="14" t="s">
        <v>291</v>
      </c>
      <c r="G1172" s="14" t="s">
        <v>1465</v>
      </c>
      <c r="H1172" s="14">
        <v>184</v>
      </c>
      <c r="I1172" s="14"/>
      <c r="J1172" s="14" t="s">
        <v>2179</v>
      </c>
      <c r="K1172" s="14" t="s">
        <v>2180</v>
      </c>
      <c r="L1172" s="14"/>
      <c r="M1172" s="14">
        <v>184</v>
      </c>
      <c r="N1172" s="12"/>
      <c r="O1172" s="12"/>
    </row>
    <row r="1173" spans="1:15" ht="19">
      <c r="A1173" s="18" t="s">
        <v>1370</v>
      </c>
      <c r="B1173" s="21">
        <v>6000007968</v>
      </c>
      <c r="C1173" s="14" t="s">
        <v>1635</v>
      </c>
      <c r="D1173" s="14" t="s">
        <v>2988</v>
      </c>
      <c r="E1173" s="20" t="s">
        <v>323</v>
      </c>
      <c r="F1173" s="14" t="s">
        <v>1440</v>
      </c>
      <c r="G1173" s="14" t="s">
        <v>1370</v>
      </c>
      <c r="H1173" s="14">
        <v>30</v>
      </c>
      <c r="I1173" s="14"/>
      <c r="J1173" s="14" t="s">
        <v>1373</v>
      </c>
      <c r="K1173" s="14" t="s">
        <v>1451</v>
      </c>
      <c r="L1173" s="14"/>
      <c r="M1173" s="14">
        <v>30</v>
      </c>
      <c r="N1173" s="12"/>
      <c r="O1173" s="12"/>
    </row>
    <row r="1174" spans="1:15" ht="19">
      <c r="A1174" s="18" t="s">
        <v>1370</v>
      </c>
      <c r="B1174" s="21">
        <v>6000011019</v>
      </c>
      <c r="C1174" s="14" t="s">
        <v>759</v>
      </c>
      <c r="D1174" s="14" t="s">
        <v>2989</v>
      </c>
      <c r="E1174" s="20" t="s">
        <v>1000</v>
      </c>
      <c r="F1174" s="14" t="s">
        <v>750</v>
      </c>
      <c r="G1174" s="14" t="s">
        <v>2044</v>
      </c>
      <c r="H1174" s="14">
        <v>52</v>
      </c>
      <c r="I1174" s="14"/>
      <c r="J1174" s="14" t="s">
        <v>2045</v>
      </c>
      <c r="K1174" s="14" t="s">
        <v>2585</v>
      </c>
      <c r="L1174" s="14"/>
      <c r="M1174" s="14">
        <v>52</v>
      </c>
      <c r="N1174" s="12"/>
      <c r="O1174" s="12"/>
    </row>
    <row r="1175" spans="1:15" ht="19">
      <c r="A1175" s="18" t="s">
        <v>1370</v>
      </c>
      <c r="B1175" s="21">
        <v>6000005414</v>
      </c>
      <c r="C1175" s="14" t="s">
        <v>1635</v>
      </c>
      <c r="D1175" s="14" t="s">
        <v>2990</v>
      </c>
      <c r="E1175" s="20" t="s">
        <v>1461</v>
      </c>
      <c r="F1175" s="14" t="s">
        <v>1440</v>
      </c>
      <c r="G1175" s="14" t="s">
        <v>1370</v>
      </c>
      <c r="H1175" s="14">
        <v>26</v>
      </c>
      <c r="I1175" s="14"/>
      <c r="J1175" s="14" t="s">
        <v>1373</v>
      </c>
      <c r="K1175" s="14" t="s">
        <v>1451</v>
      </c>
      <c r="L1175" s="14"/>
      <c r="M1175" s="14">
        <v>26</v>
      </c>
      <c r="N1175" s="12"/>
      <c r="O1175" s="12"/>
    </row>
    <row r="1176" spans="1:15" ht="19">
      <c r="A1176" s="18" t="s">
        <v>1370</v>
      </c>
      <c r="B1176" s="21">
        <v>6000003836</v>
      </c>
      <c r="C1176" s="14" t="s">
        <v>1635</v>
      </c>
      <c r="D1176" s="14" t="s">
        <v>2991</v>
      </c>
      <c r="E1176" s="20" t="s">
        <v>323</v>
      </c>
      <c r="F1176" s="14" t="s">
        <v>1440</v>
      </c>
      <c r="G1176" s="14" t="s">
        <v>1370</v>
      </c>
      <c r="H1176" s="14">
        <v>30</v>
      </c>
      <c r="I1176" s="14"/>
      <c r="J1176" s="14" t="s">
        <v>1373</v>
      </c>
      <c r="K1176" s="14" t="s">
        <v>1451</v>
      </c>
      <c r="L1176" s="14"/>
      <c r="M1176" s="14">
        <v>30</v>
      </c>
      <c r="N1176" s="12"/>
      <c r="O1176" s="12"/>
    </row>
    <row r="1177" spans="1:15" ht="19">
      <c r="A1177" s="18" t="s">
        <v>1370</v>
      </c>
      <c r="B1177" s="21">
        <v>6000008713</v>
      </c>
      <c r="C1177" s="14" t="s">
        <v>1635</v>
      </c>
      <c r="D1177" s="14" t="s">
        <v>2992</v>
      </c>
      <c r="E1177" s="20" t="s">
        <v>323</v>
      </c>
      <c r="F1177" s="14" t="s">
        <v>1440</v>
      </c>
      <c r="G1177" s="14" t="s">
        <v>1370</v>
      </c>
      <c r="H1177" s="14">
        <v>30</v>
      </c>
      <c r="I1177" s="14"/>
      <c r="J1177" s="14" t="s">
        <v>1373</v>
      </c>
      <c r="K1177" s="14" t="s">
        <v>1451</v>
      </c>
      <c r="L1177" s="14"/>
      <c r="M1177" s="14">
        <v>30</v>
      </c>
      <c r="N1177" s="12"/>
      <c r="O1177" s="12"/>
    </row>
    <row r="1178" spans="1:15" ht="19">
      <c r="A1178" s="18" t="s">
        <v>1370</v>
      </c>
      <c r="B1178" s="21">
        <v>6000010899</v>
      </c>
      <c r="C1178" s="14" t="s">
        <v>1635</v>
      </c>
      <c r="D1178" s="14" t="s">
        <v>2993</v>
      </c>
      <c r="E1178" s="20" t="s">
        <v>1502</v>
      </c>
      <c r="F1178" s="14" t="s">
        <v>1440</v>
      </c>
      <c r="G1178" s="14" t="s">
        <v>1370</v>
      </c>
      <c r="H1178" s="14">
        <v>13</v>
      </c>
      <c r="I1178" s="14"/>
      <c r="J1178" s="14" t="s">
        <v>1373</v>
      </c>
      <c r="K1178" s="14" t="s">
        <v>1480</v>
      </c>
      <c r="L1178" s="14"/>
      <c r="M1178" s="14">
        <v>13</v>
      </c>
      <c r="N1178" s="12"/>
      <c r="O1178" s="12"/>
    </row>
    <row r="1179" spans="1:15" ht="19">
      <c r="A1179" s="18" t="s">
        <v>1370</v>
      </c>
      <c r="B1179" s="21">
        <v>6000010984</v>
      </c>
      <c r="C1179" s="14" t="s">
        <v>1635</v>
      </c>
      <c r="D1179" s="14" t="s">
        <v>2994</v>
      </c>
      <c r="E1179" s="20" t="s">
        <v>159</v>
      </c>
      <c r="F1179" s="14" t="s">
        <v>1440</v>
      </c>
      <c r="G1179" s="14" t="s">
        <v>1370</v>
      </c>
      <c r="H1179" s="14">
        <v>29</v>
      </c>
      <c r="I1179" s="14"/>
      <c r="J1179" s="14" t="s">
        <v>1373</v>
      </c>
      <c r="K1179" s="14" t="s">
        <v>1480</v>
      </c>
      <c r="L1179" s="14"/>
      <c r="M1179" s="14">
        <v>29</v>
      </c>
      <c r="N1179" s="12"/>
      <c r="O1179" s="12"/>
    </row>
    <row r="1180" spans="1:15" ht="19">
      <c r="A1180" s="18" t="s">
        <v>1370</v>
      </c>
      <c r="B1180" s="21">
        <v>6000011010</v>
      </c>
      <c r="C1180" s="14" t="s">
        <v>620</v>
      </c>
      <c r="D1180" s="14" t="s">
        <v>2995</v>
      </c>
      <c r="E1180" s="20" t="s">
        <v>132</v>
      </c>
      <c r="F1180" s="14" t="s">
        <v>776</v>
      </c>
      <c r="G1180" s="14" t="s">
        <v>1465</v>
      </c>
      <c r="H1180" s="14">
        <v>85</v>
      </c>
      <c r="I1180" s="14"/>
      <c r="J1180" s="14" t="s">
        <v>2107</v>
      </c>
      <c r="K1180" s="14" t="s">
        <v>2348</v>
      </c>
      <c r="L1180" s="14"/>
      <c r="M1180" s="14">
        <v>85</v>
      </c>
      <c r="N1180" s="12"/>
      <c r="O1180" s="12"/>
    </row>
    <row r="1181" spans="1:15" ht="19">
      <c r="A1181" s="18" t="s">
        <v>1370</v>
      </c>
      <c r="B1181" s="21">
        <v>6000009247</v>
      </c>
      <c r="C1181" s="14" t="s">
        <v>1635</v>
      </c>
      <c r="D1181" s="14" t="s">
        <v>2996</v>
      </c>
      <c r="E1181" s="20" t="s">
        <v>323</v>
      </c>
      <c r="F1181" s="14" t="s">
        <v>1440</v>
      </c>
      <c r="G1181" s="14" t="s">
        <v>1370</v>
      </c>
      <c r="H1181" s="14">
        <v>30</v>
      </c>
      <c r="I1181" s="14"/>
      <c r="J1181" s="14" t="s">
        <v>1373</v>
      </c>
      <c r="K1181" s="14" t="s">
        <v>1451</v>
      </c>
      <c r="L1181" s="14"/>
      <c r="M1181" s="14">
        <v>30</v>
      </c>
      <c r="N1181" s="12"/>
      <c r="O1181" s="12"/>
    </row>
    <row r="1182" spans="1:15" ht="19">
      <c r="A1182" s="18" t="s">
        <v>1370</v>
      </c>
      <c r="B1182" s="21">
        <v>6000010732</v>
      </c>
      <c r="C1182" s="14" t="s">
        <v>1635</v>
      </c>
      <c r="D1182" s="14" t="s">
        <v>2997</v>
      </c>
      <c r="E1182" s="20" t="s">
        <v>372</v>
      </c>
      <c r="F1182" s="14" t="s">
        <v>1440</v>
      </c>
      <c r="G1182" s="14" t="s">
        <v>1370</v>
      </c>
      <c r="H1182" s="14">
        <v>16</v>
      </c>
      <c r="I1182" s="14"/>
      <c r="J1182" s="14" t="s">
        <v>1373</v>
      </c>
      <c r="K1182" s="14" t="s">
        <v>1476</v>
      </c>
      <c r="L1182" s="14"/>
      <c r="M1182" s="14">
        <v>16</v>
      </c>
      <c r="N1182" s="12"/>
      <c r="O1182" s="12"/>
    </row>
    <row r="1183" spans="1:15" ht="19">
      <c r="A1183" s="18" t="s">
        <v>1370</v>
      </c>
      <c r="B1183" s="21">
        <v>6000010776</v>
      </c>
      <c r="C1183" s="14" t="s">
        <v>1635</v>
      </c>
      <c r="D1183" s="14" t="s">
        <v>2998</v>
      </c>
      <c r="E1183" s="20" t="s">
        <v>1529</v>
      </c>
      <c r="F1183" s="14" t="s">
        <v>1440</v>
      </c>
      <c r="G1183" s="14" t="s">
        <v>1370</v>
      </c>
      <c r="H1183" s="14">
        <v>44</v>
      </c>
      <c r="I1183" s="14"/>
      <c r="J1183" s="14" t="s">
        <v>1373</v>
      </c>
      <c r="K1183" s="14" t="s">
        <v>1530</v>
      </c>
      <c r="L1183" s="14"/>
      <c r="M1183" s="14">
        <v>44</v>
      </c>
      <c r="N1183" s="12"/>
      <c r="O1183" s="12"/>
    </row>
    <row r="1184" spans="1:15" ht="19">
      <c r="A1184" s="18" t="s">
        <v>1370</v>
      </c>
      <c r="B1184" s="21">
        <v>6000007263</v>
      </c>
      <c r="C1184" s="14" t="s">
        <v>1635</v>
      </c>
      <c r="D1184" s="14" t="s">
        <v>2999</v>
      </c>
      <c r="E1184" s="20" t="s">
        <v>323</v>
      </c>
      <c r="F1184" s="14" t="s">
        <v>1440</v>
      </c>
      <c r="G1184" s="14" t="s">
        <v>1370</v>
      </c>
      <c r="H1184" s="14">
        <v>30</v>
      </c>
      <c r="I1184" s="14"/>
      <c r="J1184" s="14" t="s">
        <v>1373</v>
      </c>
      <c r="K1184" s="14" t="s">
        <v>1451</v>
      </c>
      <c r="L1184" s="14"/>
      <c r="M1184" s="14">
        <v>30</v>
      </c>
      <c r="N1184" s="12"/>
      <c r="O1184" s="12"/>
    </row>
    <row r="1185" spans="1:15" ht="19">
      <c r="A1185" s="18" t="s">
        <v>1370</v>
      </c>
      <c r="B1185" s="21">
        <v>6000011057</v>
      </c>
      <c r="C1185" s="14" t="s">
        <v>1635</v>
      </c>
      <c r="D1185" s="14" t="s">
        <v>3000</v>
      </c>
      <c r="E1185" s="20" t="s">
        <v>323</v>
      </c>
      <c r="F1185" s="14" t="s">
        <v>1440</v>
      </c>
      <c r="G1185" s="14" t="s">
        <v>1370</v>
      </c>
      <c r="H1185" s="14">
        <v>30</v>
      </c>
      <c r="I1185" s="14"/>
      <c r="J1185" s="14" t="s">
        <v>1373</v>
      </c>
      <c r="K1185" s="14" t="s">
        <v>1451</v>
      </c>
      <c r="L1185" s="14"/>
      <c r="M1185" s="14">
        <v>30</v>
      </c>
      <c r="N1185" s="12"/>
      <c r="O1185" s="12"/>
    </row>
    <row r="1186" spans="1:15" ht="19">
      <c r="A1186" s="18" t="s">
        <v>1370</v>
      </c>
      <c r="B1186" s="21">
        <v>6000010013</v>
      </c>
      <c r="C1186" s="14" t="s">
        <v>1635</v>
      </c>
      <c r="D1186" s="14" t="s">
        <v>3001</v>
      </c>
      <c r="E1186" s="20" t="s">
        <v>323</v>
      </c>
      <c r="F1186" s="14" t="s">
        <v>1440</v>
      </c>
      <c r="G1186" s="14" t="s">
        <v>1370</v>
      </c>
      <c r="H1186" s="14">
        <v>30</v>
      </c>
      <c r="I1186" s="14"/>
      <c r="J1186" s="14" t="s">
        <v>1373</v>
      </c>
      <c r="K1186" s="14" t="s">
        <v>1451</v>
      </c>
      <c r="L1186" s="14"/>
      <c r="M1186" s="14">
        <v>30</v>
      </c>
      <c r="N1186" s="12"/>
      <c r="O1186" s="12"/>
    </row>
    <row r="1187" spans="1:15" ht="19">
      <c r="A1187" s="18" t="s">
        <v>1370</v>
      </c>
      <c r="B1187" s="21">
        <v>6000009011</v>
      </c>
      <c r="C1187" s="14" t="s">
        <v>325</v>
      </c>
      <c r="D1187" s="14" t="s">
        <v>3002</v>
      </c>
      <c r="E1187" s="20" t="s">
        <v>3003</v>
      </c>
      <c r="F1187" s="14" t="s">
        <v>2106</v>
      </c>
      <c r="G1187" s="14" t="s">
        <v>1465</v>
      </c>
      <c r="H1187" s="14">
        <v>134</v>
      </c>
      <c r="I1187" s="14"/>
      <c r="J1187" s="14" t="s">
        <v>2107</v>
      </c>
      <c r="K1187" s="14" t="s">
        <v>2127</v>
      </c>
      <c r="L1187" s="14"/>
      <c r="M1187" s="14">
        <v>134</v>
      </c>
      <c r="N1187" s="12"/>
      <c r="O1187" s="12"/>
    </row>
    <row r="1188" spans="1:15" ht="19">
      <c r="A1188" s="18" t="s">
        <v>1370</v>
      </c>
      <c r="B1188" s="21">
        <v>6000010738</v>
      </c>
      <c r="C1188" s="14" t="s">
        <v>1635</v>
      </c>
      <c r="D1188" s="14" t="s">
        <v>3004</v>
      </c>
      <c r="E1188" s="20" t="s">
        <v>159</v>
      </c>
      <c r="F1188" s="14" t="s">
        <v>1440</v>
      </c>
      <c r="G1188" s="14" t="s">
        <v>1370</v>
      </c>
      <c r="H1188" s="14">
        <v>29</v>
      </c>
      <c r="I1188" s="14"/>
      <c r="J1188" s="14" t="s">
        <v>1373</v>
      </c>
      <c r="K1188" s="14" t="s">
        <v>1480</v>
      </c>
      <c r="L1188" s="14"/>
      <c r="M1188" s="14">
        <v>29</v>
      </c>
      <c r="N1188" s="12"/>
      <c r="O1188" s="12"/>
    </row>
    <row r="1189" spans="1:15" ht="19">
      <c r="A1189" s="18" t="s">
        <v>1370</v>
      </c>
      <c r="B1189" s="21">
        <v>6000005305</v>
      </c>
      <c r="C1189" s="14" t="s">
        <v>527</v>
      </c>
      <c r="D1189" s="14" t="s">
        <v>3005</v>
      </c>
      <c r="E1189" s="20" t="s">
        <v>647</v>
      </c>
      <c r="F1189" s="14" t="s">
        <v>647</v>
      </c>
      <c r="G1189" s="14" t="s">
        <v>1465</v>
      </c>
      <c r="H1189" s="14">
        <v>239</v>
      </c>
      <c r="I1189" s="14"/>
      <c r="J1189" s="14" t="s">
        <v>1466</v>
      </c>
      <c r="K1189" s="14" t="s">
        <v>1467</v>
      </c>
      <c r="L1189" s="14"/>
      <c r="M1189" s="14">
        <v>239</v>
      </c>
      <c r="N1189" s="12"/>
      <c r="O1189" s="12"/>
    </row>
    <row r="1190" spans="1:15" ht="19">
      <c r="A1190" s="18" t="s">
        <v>1370</v>
      </c>
      <c r="B1190" s="21">
        <v>6000011081</v>
      </c>
      <c r="C1190" s="14" t="s">
        <v>1635</v>
      </c>
      <c r="D1190" s="14" t="s">
        <v>3006</v>
      </c>
      <c r="E1190" s="20" t="s">
        <v>1485</v>
      </c>
      <c r="F1190" s="14" t="s">
        <v>1440</v>
      </c>
      <c r="G1190" s="14" t="s">
        <v>1370</v>
      </c>
      <c r="H1190" s="14">
        <v>25</v>
      </c>
      <c r="I1190" s="14"/>
      <c r="J1190" s="14" t="s">
        <v>1373</v>
      </c>
      <c r="K1190" s="14" t="s">
        <v>1476</v>
      </c>
      <c r="L1190" s="14"/>
      <c r="M1190" s="14">
        <v>25</v>
      </c>
      <c r="N1190" s="12"/>
      <c r="O1190" s="12"/>
    </row>
    <row r="1191" spans="1:15" ht="19">
      <c r="A1191" s="18" t="s">
        <v>1370</v>
      </c>
      <c r="B1191" s="21">
        <v>6000011082</v>
      </c>
      <c r="C1191" s="14" t="s">
        <v>1635</v>
      </c>
      <c r="D1191" s="14" t="s">
        <v>3007</v>
      </c>
      <c r="E1191" s="20" t="s">
        <v>751</v>
      </c>
      <c r="F1191" s="14" t="s">
        <v>750</v>
      </c>
      <c r="G1191" s="14" t="s">
        <v>2044</v>
      </c>
      <c r="H1191" s="14">
        <v>18</v>
      </c>
      <c r="I1191" s="14"/>
      <c r="J1191" s="14" t="s">
        <v>2045</v>
      </c>
      <c r="K1191" s="14" t="s">
        <v>2618</v>
      </c>
      <c r="L1191" s="14"/>
      <c r="M1191" s="14">
        <v>18</v>
      </c>
      <c r="N1191" s="12"/>
      <c r="O1191" s="12"/>
    </row>
    <row r="1192" spans="1:15" ht="19">
      <c r="A1192" s="18" t="s">
        <v>1370</v>
      </c>
      <c r="B1192" s="21">
        <v>6000011083</v>
      </c>
      <c r="C1192" s="14" t="s">
        <v>1635</v>
      </c>
      <c r="D1192" s="14" t="s">
        <v>3008</v>
      </c>
      <c r="E1192" s="20" t="s">
        <v>323</v>
      </c>
      <c r="F1192" s="14" t="s">
        <v>1440</v>
      </c>
      <c r="G1192" s="14" t="s">
        <v>1370</v>
      </c>
      <c r="H1192" s="14">
        <v>30</v>
      </c>
      <c r="I1192" s="14"/>
      <c r="J1192" s="14" t="s">
        <v>1373</v>
      </c>
      <c r="K1192" s="14" t="s">
        <v>1451</v>
      </c>
      <c r="L1192" s="14"/>
      <c r="M1192" s="14">
        <v>30</v>
      </c>
      <c r="N1192" s="12"/>
      <c r="O1192" s="12"/>
    </row>
    <row r="1193" spans="1:15" ht="19">
      <c r="A1193" s="18" t="s">
        <v>1370</v>
      </c>
      <c r="B1193" s="21">
        <v>6000011084</v>
      </c>
      <c r="C1193" s="14" t="s">
        <v>1635</v>
      </c>
      <c r="D1193" s="14" t="s">
        <v>3009</v>
      </c>
      <c r="E1193" s="20" t="s">
        <v>1529</v>
      </c>
      <c r="F1193" s="14" t="s">
        <v>1440</v>
      </c>
      <c r="G1193" s="14" t="s">
        <v>1370</v>
      </c>
      <c r="H1193" s="14">
        <v>44</v>
      </c>
      <c r="I1193" s="14"/>
      <c r="J1193" s="14" t="s">
        <v>1373</v>
      </c>
      <c r="K1193" s="14" t="s">
        <v>1530</v>
      </c>
      <c r="L1193" s="14"/>
      <c r="M1193" s="14">
        <v>44</v>
      </c>
      <c r="N1193" s="12"/>
      <c r="O1193" s="12"/>
    </row>
    <row r="1194" spans="1:15" ht="19">
      <c r="A1194" s="18" t="s">
        <v>1370</v>
      </c>
      <c r="B1194" s="21">
        <v>6000011085</v>
      </c>
      <c r="C1194" s="14" t="s">
        <v>1635</v>
      </c>
      <c r="D1194" s="14" t="s">
        <v>3010</v>
      </c>
      <c r="E1194" s="20" t="s">
        <v>1620</v>
      </c>
      <c r="F1194" s="14" t="s">
        <v>1440</v>
      </c>
      <c r="G1194" s="14" t="s">
        <v>1370</v>
      </c>
      <c r="H1194" s="14">
        <v>23</v>
      </c>
      <c r="I1194" s="14"/>
      <c r="J1194" s="14" t="s">
        <v>1373</v>
      </c>
      <c r="K1194" s="14" t="s">
        <v>1530</v>
      </c>
      <c r="L1194" s="14"/>
      <c r="M1194" s="14">
        <v>23</v>
      </c>
      <c r="N1194" s="12"/>
      <c r="O1194" s="12"/>
    </row>
    <row r="1195" spans="1:15" ht="19">
      <c r="A1195" s="20" t="s">
        <v>1370</v>
      </c>
      <c r="B1195" s="21">
        <v>6000010695</v>
      </c>
      <c r="C1195" s="14" t="s">
        <v>838</v>
      </c>
      <c r="D1195" s="14" t="s">
        <v>3011</v>
      </c>
      <c r="E1195" s="20" t="s">
        <v>2061</v>
      </c>
      <c r="F1195" s="14" t="s">
        <v>835</v>
      </c>
      <c r="G1195" s="14" t="s">
        <v>1465</v>
      </c>
      <c r="H1195" s="14">
        <v>238</v>
      </c>
      <c r="I1195" s="14"/>
      <c r="J1195" s="14" t="s">
        <v>2021</v>
      </c>
      <c r="K1195" s="14" t="s">
        <v>2034</v>
      </c>
      <c r="L1195" s="14"/>
      <c r="M1195" s="14">
        <v>238</v>
      </c>
      <c r="N1195" s="12"/>
      <c r="O1195" s="12"/>
    </row>
    <row r="1196" spans="1:15" ht="19">
      <c r="A1196" s="20" t="s">
        <v>1370</v>
      </c>
      <c r="B1196" s="21">
        <v>6000010832</v>
      </c>
      <c r="C1196" s="14" t="s">
        <v>909</v>
      </c>
      <c r="D1196" s="14" t="s">
        <v>3012</v>
      </c>
      <c r="E1196" s="20" t="s">
        <v>911</v>
      </c>
      <c r="F1196" s="14" t="s">
        <v>907</v>
      </c>
      <c r="G1196" s="14" t="s">
        <v>2526</v>
      </c>
      <c r="H1196" s="14">
        <v>390</v>
      </c>
      <c r="I1196" s="14"/>
      <c r="J1196" s="14" t="s">
        <v>2495</v>
      </c>
      <c r="K1196" s="14" t="s">
        <v>2496</v>
      </c>
      <c r="L1196" s="14"/>
      <c r="M1196" s="14">
        <v>390</v>
      </c>
      <c r="N1196" s="12"/>
      <c r="O1196" s="12"/>
    </row>
    <row r="1197" spans="1:15" ht="19">
      <c r="A1197" s="20" t="s">
        <v>1370</v>
      </c>
      <c r="B1197" s="21">
        <v>6000010950</v>
      </c>
      <c r="C1197" s="14" t="s">
        <v>1170</v>
      </c>
      <c r="D1197" s="14" t="s">
        <v>3013</v>
      </c>
      <c r="E1197" s="14" t="s">
        <v>2492</v>
      </c>
      <c r="F1197" s="14" t="s">
        <v>2493</v>
      </c>
      <c r="G1197" s="14" t="s">
        <v>2494</v>
      </c>
      <c r="H1197" s="14">
        <v>192</v>
      </c>
      <c r="I1197" s="14"/>
      <c r="J1197" s="14" t="s">
        <v>2495</v>
      </c>
      <c r="K1197" s="14" t="s">
        <v>2496</v>
      </c>
      <c r="L1197" s="14" t="str">
        <f>E1197&amp;"/"&amp;F1197</f>
        <v>Phan Thiết/Bình Thuận</v>
      </c>
      <c r="M1197" s="14">
        <v>192</v>
      </c>
      <c r="N1197" s="12"/>
      <c r="O1197" s="12"/>
    </row>
    <row r="1198" spans="1:15" ht="19">
      <c r="A1198" s="20" t="s">
        <v>1370</v>
      </c>
      <c r="B1198" s="14">
        <v>6000011124</v>
      </c>
      <c r="C1198" s="14" t="s">
        <v>620</v>
      </c>
      <c r="D1198" s="14" t="s">
        <v>3014</v>
      </c>
      <c r="E1198" s="20" t="s">
        <v>462</v>
      </c>
      <c r="F1198" s="14" t="s">
        <v>776</v>
      </c>
      <c r="G1198" s="14" t="s">
        <v>1465</v>
      </c>
      <c r="H1198" s="14">
        <v>50</v>
      </c>
      <c r="I1198" s="14"/>
      <c r="J1198" s="14" t="s">
        <v>2107</v>
      </c>
      <c r="K1198" s="14" t="s">
        <v>2316</v>
      </c>
      <c r="L1198" s="14"/>
      <c r="M1198" s="14">
        <v>50</v>
      </c>
      <c r="N1198" s="12"/>
      <c r="O1198" s="12"/>
    </row>
    <row r="1199" spans="1:15" ht="19">
      <c r="A1199" s="20" t="s">
        <v>1370</v>
      </c>
      <c r="B1199" s="21">
        <v>5000012426</v>
      </c>
      <c r="C1199" s="14" t="s">
        <v>3015</v>
      </c>
      <c r="D1199" s="14" t="s">
        <v>3016</v>
      </c>
      <c r="E1199" s="20" t="s">
        <v>997</v>
      </c>
      <c r="F1199" s="14" t="s">
        <v>750</v>
      </c>
      <c r="G1199" s="14" t="s">
        <v>2044</v>
      </c>
      <c r="H1199" s="14">
        <v>42</v>
      </c>
      <c r="I1199" s="14"/>
      <c r="J1199" s="14" t="s">
        <v>2045</v>
      </c>
      <c r="K1199" s="14" t="s">
        <v>2585</v>
      </c>
      <c r="L1199" s="14"/>
      <c r="M1199" s="14">
        <v>42</v>
      </c>
      <c r="N1199" s="12"/>
      <c r="O1199" s="12"/>
    </row>
    <row r="1200" spans="1:15" ht="19">
      <c r="A1200" s="20" t="s">
        <v>1370</v>
      </c>
      <c r="B1200" s="21">
        <v>6000010948</v>
      </c>
      <c r="C1200" s="14" t="s">
        <v>1170</v>
      </c>
      <c r="D1200" s="14" t="s">
        <v>3017</v>
      </c>
      <c r="E1200" s="20" t="s">
        <v>2509</v>
      </c>
      <c r="F1200" s="17" t="s">
        <v>2493</v>
      </c>
      <c r="G1200" s="17" t="s">
        <v>1845</v>
      </c>
      <c r="H1200" s="17">
        <v>115</v>
      </c>
      <c r="I1200" s="17"/>
      <c r="J1200" s="14" t="s">
        <v>1983</v>
      </c>
      <c r="K1200" s="14" t="s">
        <v>2005</v>
      </c>
      <c r="L1200" s="14"/>
      <c r="M1200" s="17">
        <v>115</v>
      </c>
      <c r="N1200" s="12"/>
      <c r="O1200" s="12"/>
    </row>
    <row r="1201" spans="1:15" ht="19">
      <c r="A1201" s="20" t="s">
        <v>1370</v>
      </c>
      <c r="B1201" s="21">
        <v>6000011132</v>
      </c>
      <c r="C1201" s="14" t="s">
        <v>3018</v>
      </c>
      <c r="D1201" s="14" t="s">
        <v>3019</v>
      </c>
      <c r="E1201" s="20" t="s">
        <v>1485</v>
      </c>
      <c r="F1201" s="14" t="s">
        <v>1440</v>
      </c>
      <c r="G1201" s="14" t="s">
        <v>1370</v>
      </c>
      <c r="H1201" s="14">
        <v>25</v>
      </c>
      <c r="I1201" s="14"/>
      <c r="J1201" s="14" t="s">
        <v>1373</v>
      </c>
      <c r="K1201" s="14" t="s">
        <v>1476</v>
      </c>
      <c r="L1201" s="14"/>
      <c r="M1201" s="14">
        <v>25</v>
      </c>
      <c r="N1201" s="12"/>
      <c r="O1201" s="12"/>
    </row>
    <row r="1202" spans="1:15" ht="19">
      <c r="A1202" s="20" t="s">
        <v>1370</v>
      </c>
      <c r="B1202" s="21">
        <v>6000011126</v>
      </c>
      <c r="C1202" s="14" t="s">
        <v>3020</v>
      </c>
      <c r="D1202" s="14" t="s">
        <v>3021</v>
      </c>
      <c r="E1202" s="20" t="s">
        <v>2335</v>
      </c>
      <c r="F1202" s="14" t="s">
        <v>776</v>
      </c>
      <c r="G1202" s="14" t="s">
        <v>1465</v>
      </c>
      <c r="H1202" s="14">
        <v>50</v>
      </c>
      <c r="I1202" s="14"/>
      <c r="J1202" s="14" t="s">
        <v>2107</v>
      </c>
      <c r="K1202" s="14" t="s">
        <v>2316</v>
      </c>
      <c r="L1202" s="14"/>
      <c r="M1202" s="14">
        <v>50</v>
      </c>
      <c r="N1202" s="12"/>
      <c r="O1202" s="12"/>
    </row>
    <row r="1203" spans="1:15" ht="19">
      <c r="A1203" s="20" t="s">
        <v>1370</v>
      </c>
      <c r="B1203" s="21">
        <v>5000012484</v>
      </c>
      <c r="C1203" s="14" t="s">
        <v>3022</v>
      </c>
      <c r="D1203" s="14" t="s">
        <v>3023</v>
      </c>
      <c r="E1203" s="14" t="s">
        <v>2492</v>
      </c>
      <c r="F1203" s="14" t="s">
        <v>2493</v>
      </c>
      <c r="G1203" s="14" t="s">
        <v>2494</v>
      </c>
      <c r="H1203" s="14">
        <v>192</v>
      </c>
      <c r="I1203" s="14"/>
      <c r="J1203" s="14" t="s">
        <v>2495</v>
      </c>
      <c r="K1203" s="14" t="s">
        <v>2496</v>
      </c>
      <c r="L1203" s="14" t="str">
        <f>E1203&amp;"/"&amp;F1203</f>
        <v>Phan Thiết/Bình Thuận</v>
      </c>
      <c r="M1203" s="14">
        <v>192</v>
      </c>
      <c r="N1203" s="12"/>
      <c r="O1203" s="12"/>
    </row>
    <row r="1204" spans="1:15" ht="19">
      <c r="A1204" s="20" t="s">
        <v>1370</v>
      </c>
      <c r="B1204" s="21">
        <v>6000011047</v>
      </c>
      <c r="C1204" s="14" t="s">
        <v>838</v>
      </c>
      <c r="D1204" s="14" t="s">
        <v>3024</v>
      </c>
      <c r="E1204" s="14" t="s">
        <v>2076</v>
      </c>
      <c r="F1204" s="14" t="s">
        <v>835</v>
      </c>
      <c r="G1204" s="14" t="s">
        <v>1465</v>
      </c>
      <c r="H1204" s="14">
        <v>241</v>
      </c>
      <c r="I1204" s="14"/>
      <c r="J1204" s="14" t="s">
        <v>2021</v>
      </c>
      <c r="K1204" s="14" t="s">
        <v>2048</v>
      </c>
      <c r="L1204" s="14" t="str">
        <f>E1204&amp;"/"&amp;F1204</f>
        <v>Châu Phú/An Giang</v>
      </c>
      <c r="M1204" s="14">
        <v>241</v>
      </c>
      <c r="N1204" s="12"/>
      <c r="O1204" s="12"/>
    </row>
    <row r="1205" spans="1:15" ht="19">
      <c r="A1205" s="20" t="s">
        <v>1370</v>
      </c>
      <c r="B1205" s="21">
        <v>6000011017</v>
      </c>
      <c r="C1205" s="14" t="s">
        <v>453</v>
      </c>
      <c r="D1205" s="14" t="s">
        <v>3025</v>
      </c>
      <c r="E1205" s="14" t="s">
        <v>1027</v>
      </c>
      <c r="F1205" s="14" t="s">
        <v>431</v>
      </c>
      <c r="G1205" s="14" t="s">
        <v>1465</v>
      </c>
      <c r="H1205" s="14">
        <v>165</v>
      </c>
      <c r="I1205" s="14"/>
      <c r="J1205" s="14" t="s">
        <v>2021</v>
      </c>
      <c r="K1205" s="14" t="s">
        <v>2217</v>
      </c>
      <c r="L1205" s="14"/>
      <c r="M1205" s="14">
        <v>165</v>
      </c>
      <c r="N1205" s="12"/>
      <c r="O1205" s="12"/>
    </row>
    <row r="1206" spans="1:15" ht="19">
      <c r="A1206" s="20" t="s">
        <v>1370</v>
      </c>
      <c r="B1206" s="21">
        <v>6000011181</v>
      </c>
      <c r="C1206" s="14" t="s">
        <v>567</v>
      </c>
      <c r="D1206" s="14" t="s">
        <v>3026</v>
      </c>
      <c r="E1206" s="20" t="s">
        <v>565</v>
      </c>
      <c r="F1206" s="14" t="s">
        <v>2043</v>
      </c>
      <c r="G1206" s="14" t="s">
        <v>2044</v>
      </c>
      <c r="H1206" s="14">
        <v>109</v>
      </c>
      <c r="I1206" s="14"/>
      <c r="J1206" s="14" t="s">
        <v>2045</v>
      </c>
      <c r="K1206" s="16" t="s">
        <v>2046</v>
      </c>
      <c r="L1206" s="14"/>
      <c r="M1206" s="14">
        <v>109</v>
      </c>
      <c r="N1206" s="12"/>
      <c r="O1206" s="12"/>
    </row>
    <row r="1207" spans="1:15" ht="19">
      <c r="A1207" s="20" t="s">
        <v>1370</v>
      </c>
      <c r="B1207" s="21">
        <v>6000011186</v>
      </c>
      <c r="C1207" s="14" t="s">
        <v>1635</v>
      </c>
      <c r="D1207" s="14" t="s">
        <v>3027</v>
      </c>
      <c r="E1207" s="20" t="s">
        <v>462</v>
      </c>
      <c r="F1207" s="14" t="s">
        <v>776</v>
      </c>
      <c r="G1207" s="14" t="s">
        <v>1465</v>
      </c>
      <c r="H1207" s="14">
        <v>50</v>
      </c>
      <c r="I1207" s="14"/>
      <c r="J1207" s="14" t="s">
        <v>2107</v>
      </c>
      <c r="K1207" s="14" t="s">
        <v>2316</v>
      </c>
      <c r="L1207" s="14"/>
      <c r="M1207" s="14">
        <v>50</v>
      </c>
      <c r="N1207" s="12"/>
      <c r="O1207" s="12"/>
    </row>
    <row r="1208" spans="1:15" ht="19">
      <c r="A1208" s="20" t="s">
        <v>1370</v>
      </c>
      <c r="B1208" s="21">
        <v>6000004890</v>
      </c>
      <c r="C1208" s="14" t="s">
        <v>1635</v>
      </c>
      <c r="D1208" s="14" t="s">
        <v>3028</v>
      </c>
      <c r="E1208" s="14" t="s">
        <v>323</v>
      </c>
      <c r="F1208" s="14" t="s">
        <v>1440</v>
      </c>
      <c r="G1208" s="14" t="s">
        <v>1370</v>
      </c>
      <c r="H1208" s="14">
        <v>30</v>
      </c>
      <c r="I1208" s="14"/>
      <c r="J1208" s="14" t="s">
        <v>1373</v>
      </c>
      <c r="K1208" s="14" t="s">
        <v>1451</v>
      </c>
      <c r="L1208" s="14"/>
      <c r="M1208" s="14">
        <v>30</v>
      </c>
      <c r="N1208" s="12"/>
      <c r="O1208" s="12"/>
    </row>
    <row r="1209" spans="1:15" ht="19">
      <c r="A1209" s="20" t="s">
        <v>1370</v>
      </c>
      <c r="B1209" s="21">
        <v>5000012276</v>
      </c>
      <c r="C1209" s="14" t="s">
        <v>3029</v>
      </c>
      <c r="D1209" s="14" t="s">
        <v>3030</v>
      </c>
      <c r="E1209" s="20" t="s">
        <v>919</v>
      </c>
      <c r="F1209" s="14" t="s">
        <v>907</v>
      </c>
      <c r="G1209" s="14" t="s">
        <v>2526</v>
      </c>
      <c r="H1209" s="14">
        <v>432</v>
      </c>
      <c r="I1209" s="14"/>
      <c r="J1209" s="14" t="s">
        <v>2495</v>
      </c>
      <c r="K1209" s="14" t="s">
        <v>2496</v>
      </c>
      <c r="L1209" s="14"/>
      <c r="M1209" s="14">
        <v>432</v>
      </c>
      <c r="N1209" s="12"/>
      <c r="O1209" s="12"/>
    </row>
    <row r="1210" spans="1:15" ht="19">
      <c r="A1210" s="20" t="s">
        <v>1370</v>
      </c>
      <c r="B1210" s="21">
        <v>6000011167</v>
      </c>
      <c r="C1210" s="14" t="s">
        <v>527</v>
      </c>
      <c r="D1210" s="14" t="s">
        <v>3031</v>
      </c>
      <c r="E1210" s="20" t="s">
        <v>132</v>
      </c>
      <c r="F1210" s="14" t="s">
        <v>647</v>
      </c>
      <c r="G1210" s="14" t="s">
        <v>1465</v>
      </c>
      <c r="H1210" s="14">
        <v>231</v>
      </c>
      <c r="I1210" s="14"/>
      <c r="J1210" s="14" t="s">
        <v>1466</v>
      </c>
      <c r="K1210" s="14" t="s">
        <v>1467</v>
      </c>
      <c r="L1210" s="14"/>
      <c r="M1210" s="14">
        <v>231</v>
      </c>
      <c r="N1210" s="12"/>
      <c r="O1210" s="12"/>
    </row>
    <row r="1211" spans="1:15" ht="19">
      <c r="A1211" s="20" t="s">
        <v>1370</v>
      </c>
      <c r="B1211" s="21">
        <v>6000011187</v>
      </c>
      <c r="C1211" s="14" t="s">
        <v>1635</v>
      </c>
      <c r="D1211" s="14" t="s">
        <v>3032</v>
      </c>
      <c r="E1211" s="20" t="s">
        <v>323</v>
      </c>
      <c r="F1211" s="14" t="s">
        <v>1440</v>
      </c>
      <c r="G1211" s="14" t="s">
        <v>1370</v>
      </c>
      <c r="H1211" s="14">
        <v>30</v>
      </c>
      <c r="I1211" s="14"/>
      <c r="J1211" s="14" t="s">
        <v>1373</v>
      </c>
      <c r="K1211" s="14" t="s">
        <v>1451</v>
      </c>
      <c r="L1211" s="14"/>
      <c r="M1211" s="14">
        <v>30</v>
      </c>
      <c r="N1211" s="12"/>
      <c r="O1211" s="12"/>
    </row>
    <row r="1212" spans="1:15" ht="19">
      <c r="A1212" s="20" t="s">
        <v>1370</v>
      </c>
      <c r="B1212" s="21">
        <v>6000007322</v>
      </c>
      <c r="C1212" s="14" t="s">
        <v>1635</v>
      </c>
      <c r="D1212" s="14" t="s">
        <v>3033</v>
      </c>
      <c r="E1212" s="20" t="s">
        <v>1461</v>
      </c>
      <c r="F1212" s="14" t="s">
        <v>1440</v>
      </c>
      <c r="G1212" s="14" t="s">
        <v>1370</v>
      </c>
      <c r="H1212" s="14">
        <v>26</v>
      </c>
      <c r="I1212" s="14"/>
      <c r="J1212" s="14" t="s">
        <v>1373</v>
      </c>
      <c r="K1212" s="14" t="s">
        <v>1451</v>
      </c>
      <c r="L1212" s="14"/>
      <c r="M1212" s="14">
        <v>26</v>
      </c>
      <c r="N1212" s="12"/>
      <c r="O1212" s="12"/>
    </row>
    <row r="1213" spans="1:15" ht="19">
      <c r="A1213" s="20" t="s">
        <v>1370</v>
      </c>
      <c r="B1213" s="21">
        <v>6000008548</v>
      </c>
      <c r="C1213" s="14" t="s">
        <v>1635</v>
      </c>
      <c r="D1213" s="14" t="s">
        <v>3034</v>
      </c>
      <c r="E1213" s="20" t="s">
        <v>1450</v>
      </c>
      <c r="F1213" s="14" t="s">
        <v>1440</v>
      </c>
      <c r="G1213" s="14" t="s">
        <v>1370</v>
      </c>
      <c r="H1213" s="14">
        <v>25</v>
      </c>
      <c r="I1213" s="14"/>
      <c r="J1213" s="14" t="s">
        <v>1373</v>
      </c>
      <c r="K1213" s="14" t="s">
        <v>1451</v>
      </c>
      <c r="L1213" s="14"/>
      <c r="M1213" s="14">
        <v>25</v>
      </c>
      <c r="N1213" s="12"/>
      <c r="O1213" s="12"/>
    </row>
    <row r="1214" spans="1:15" ht="19">
      <c r="A1214" s="20" t="s">
        <v>1370</v>
      </c>
      <c r="B1214" s="21">
        <v>6000011155</v>
      </c>
      <c r="C1214" s="14" t="s">
        <v>1635</v>
      </c>
      <c r="D1214" s="14" t="s">
        <v>3035</v>
      </c>
      <c r="E1214" s="20" t="s">
        <v>1565</v>
      </c>
      <c r="F1214" s="14" t="s">
        <v>1440</v>
      </c>
      <c r="G1214" s="14" t="s">
        <v>1370</v>
      </c>
      <c r="H1214" s="14">
        <v>21</v>
      </c>
      <c r="I1214" s="14"/>
      <c r="J1214" s="14" t="s">
        <v>1373</v>
      </c>
      <c r="K1214" s="14" t="s">
        <v>1480</v>
      </c>
      <c r="L1214" s="14"/>
      <c r="M1214" s="14">
        <v>21</v>
      </c>
      <c r="N1214" s="12"/>
      <c r="O1214" s="12"/>
    </row>
    <row r="1215" spans="1:15" ht="19">
      <c r="A1215" s="20" t="s">
        <v>1370</v>
      </c>
      <c r="B1215" s="21">
        <v>6000011180</v>
      </c>
      <c r="C1215" s="14" t="s">
        <v>1967</v>
      </c>
      <c r="D1215" s="14" t="s">
        <v>3036</v>
      </c>
      <c r="E1215" s="20" t="s">
        <v>1977</v>
      </c>
      <c r="F1215" s="14" t="s">
        <v>1965</v>
      </c>
      <c r="G1215" s="14" t="s">
        <v>1845</v>
      </c>
      <c r="H1215" s="14">
        <v>625</v>
      </c>
      <c r="I1215" s="14"/>
      <c r="J1215" s="14" t="s">
        <v>1868</v>
      </c>
      <c r="K1215" s="14" t="s">
        <v>1975</v>
      </c>
      <c r="L1215" s="14"/>
      <c r="M1215" s="14">
        <v>625</v>
      </c>
      <c r="N1215" s="12"/>
      <c r="O1215" s="12"/>
    </row>
    <row r="1216" spans="1:15" ht="19">
      <c r="A1216" s="20" t="s">
        <v>1370</v>
      </c>
      <c r="B1216" s="21">
        <v>6000011184</v>
      </c>
      <c r="C1216" s="14" t="s">
        <v>1635</v>
      </c>
      <c r="D1216" s="14" t="s">
        <v>3037</v>
      </c>
      <c r="E1216" s="20" t="s">
        <v>1629</v>
      </c>
      <c r="F1216" s="14" t="s">
        <v>1440</v>
      </c>
      <c r="G1216" s="14" t="s">
        <v>1370</v>
      </c>
      <c r="H1216" s="14">
        <v>35</v>
      </c>
      <c r="I1216" s="14"/>
      <c r="J1216" s="14" t="s">
        <v>1373</v>
      </c>
      <c r="K1216" s="14" t="s">
        <v>1630</v>
      </c>
      <c r="L1216" s="14"/>
      <c r="M1216" s="14">
        <v>35</v>
      </c>
      <c r="N1216" s="12"/>
      <c r="O1216" s="12"/>
    </row>
    <row r="1217" spans="1:15" ht="19">
      <c r="A1217" s="20" t="s">
        <v>1370</v>
      </c>
      <c r="B1217" s="21">
        <v>6000011192</v>
      </c>
      <c r="C1217" s="14" t="s">
        <v>1635</v>
      </c>
      <c r="D1217" s="14" t="s">
        <v>3038</v>
      </c>
      <c r="E1217" s="20" t="s">
        <v>462</v>
      </c>
      <c r="F1217" s="14" t="s">
        <v>776</v>
      </c>
      <c r="G1217" s="14" t="s">
        <v>1465</v>
      </c>
      <c r="H1217" s="14">
        <v>50</v>
      </c>
      <c r="I1217" s="14"/>
      <c r="J1217" s="14" t="s">
        <v>2107</v>
      </c>
      <c r="K1217" s="14" t="s">
        <v>2316</v>
      </c>
      <c r="L1217" s="14"/>
      <c r="M1217" s="14">
        <v>50</v>
      </c>
      <c r="N1217" s="12"/>
      <c r="O1217" s="12"/>
    </row>
    <row r="1218" spans="1:15" ht="19">
      <c r="A1218" s="20" t="s">
        <v>1370</v>
      </c>
      <c r="B1218" s="21">
        <v>6000011202</v>
      </c>
      <c r="C1218" s="14" t="s">
        <v>434</v>
      </c>
      <c r="D1218" s="14" t="s">
        <v>3039</v>
      </c>
      <c r="E1218" s="20" t="s">
        <v>439</v>
      </c>
      <c r="F1218" s="14" t="s">
        <v>2389</v>
      </c>
      <c r="G1218" s="14" t="s">
        <v>1465</v>
      </c>
      <c r="H1218" s="14">
        <v>109</v>
      </c>
      <c r="I1218" s="14"/>
      <c r="J1218" s="14" t="s">
        <v>2107</v>
      </c>
      <c r="K1218" s="14" t="s">
        <v>2398</v>
      </c>
      <c r="L1218" s="14"/>
      <c r="M1218" s="14">
        <v>109</v>
      </c>
      <c r="N1218" s="12"/>
      <c r="O1218" s="12"/>
    </row>
    <row r="1219" spans="1:15" ht="19">
      <c r="A1219" s="20" t="s">
        <v>1370</v>
      </c>
      <c r="B1219" s="21">
        <v>6000011204</v>
      </c>
      <c r="C1219" s="14" t="s">
        <v>1228</v>
      </c>
      <c r="D1219" s="14" t="s">
        <v>3040</v>
      </c>
      <c r="E1219" s="20" t="s">
        <v>1981</v>
      </c>
      <c r="F1219" s="14" t="s">
        <v>1982</v>
      </c>
      <c r="G1219" s="14" t="s">
        <v>1845</v>
      </c>
      <c r="H1219" s="14">
        <v>281</v>
      </c>
      <c r="I1219" s="14"/>
      <c r="J1219" s="14" t="s">
        <v>1983</v>
      </c>
      <c r="K1219" s="14" t="s">
        <v>1984</v>
      </c>
      <c r="L1219" s="14"/>
      <c r="M1219" s="14">
        <v>281</v>
      </c>
      <c r="N1219" s="12"/>
      <c r="O1219" s="12"/>
    </row>
    <row r="1220" spans="1:15" ht="19">
      <c r="A1220" s="20" t="s">
        <v>1370</v>
      </c>
      <c r="B1220" s="21">
        <v>6000011208</v>
      </c>
      <c r="C1220" s="14" t="s">
        <v>420</v>
      </c>
      <c r="D1220" s="14" t="s">
        <v>3041</v>
      </c>
      <c r="E1220" s="14" t="s">
        <v>2943</v>
      </c>
      <c r="F1220" s="14" t="s">
        <v>400</v>
      </c>
      <c r="G1220" s="14" t="s">
        <v>1845</v>
      </c>
      <c r="H1220" s="14">
        <v>194</v>
      </c>
      <c r="I1220" s="14"/>
      <c r="J1220" s="14" t="s">
        <v>1868</v>
      </c>
      <c r="K1220" s="14" t="s">
        <v>1869</v>
      </c>
      <c r="L1220" s="14" t="str">
        <f>E1220&amp;"/"&amp;F1220</f>
        <v>Đắk Mil/Đắk Nông</v>
      </c>
      <c r="M1220" s="14">
        <v>194</v>
      </c>
      <c r="N1220" s="12"/>
      <c r="O1220" s="12"/>
    </row>
    <row r="1221" spans="1:15" ht="19">
      <c r="A1221" s="20" t="s">
        <v>1370</v>
      </c>
      <c r="B1221" s="21">
        <v>5000012523</v>
      </c>
      <c r="C1221" s="14" t="s">
        <v>3042</v>
      </c>
      <c r="D1221" s="14" t="s">
        <v>3043</v>
      </c>
      <c r="E1221" s="20" t="s">
        <v>1454</v>
      </c>
      <c r="F1221" s="14" t="s">
        <v>1440</v>
      </c>
      <c r="G1221" s="14" t="s">
        <v>1370</v>
      </c>
      <c r="H1221" s="14">
        <v>18</v>
      </c>
      <c r="I1221" s="14"/>
      <c r="J1221" s="14" t="s">
        <v>1373</v>
      </c>
      <c r="K1221" s="14" t="s">
        <v>1447</v>
      </c>
      <c r="L1221" s="14"/>
      <c r="M1221" s="14">
        <v>18</v>
      </c>
      <c r="N1221" s="12"/>
      <c r="O1221" s="12"/>
    </row>
    <row r="1222" spans="1:15" ht="19">
      <c r="A1222" s="20" t="s">
        <v>1370</v>
      </c>
      <c r="B1222" s="21">
        <v>4900816052</v>
      </c>
      <c r="C1222" s="14" t="s">
        <v>3044</v>
      </c>
      <c r="D1222" s="14" t="s">
        <v>3045</v>
      </c>
      <c r="E1222" s="20" t="s">
        <v>159</v>
      </c>
      <c r="F1222" s="14" t="s">
        <v>1440</v>
      </c>
      <c r="G1222" s="14" t="s">
        <v>1370</v>
      </c>
      <c r="H1222" s="14">
        <v>29</v>
      </c>
      <c r="I1222" s="14"/>
      <c r="J1222" s="14" t="s">
        <v>1373</v>
      </c>
      <c r="K1222" s="14" t="s">
        <v>1480</v>
      </c>
      <c r="L1222" s="14"/>
      <c r="M1222" s="14">
        <v>29</v>
      </c>
      <c r="N1222" s="12"/>
      <c r="O1222" s="12"/>
    </row>
    <row r="1223" spans="1:15" ht="19">
      <c r="A1223" s="20" t="s">
        <v>1370</v>
      </c>
      <c r="B1223" s="21">
        <v>5000011161</v>
      </c>
      <c r="C1223" s="14" t="s">
        <v>3046</v>
      </c>
      <c r="D1223" s="14" t="s">
        <v>3047</v>
      </c>
      <c r="E1223" s="20" t="s">
        <v>2085</v>
      </c>
      <c r="F1223" s="14" t="s">
        <v>2085</v>
      </c>
      <c r="G1223" s="14" t="s">
        <v>1465</v>
      </c>
      <c r="H1223" s="14">
        <v>284</v>
      </c>
      <c r="I1223" s="14"/>
      <c r="J1223" s="14" t="s">
        <v>1466</v>
      </c>
      <c r="K1223" s="14" t="s">
        <v>1467</v>
      </c>
      <c r="L1223" s="14"/>
      <c r="M1223" s="14">
        <v>284</v>
      </c>
      <c r="N1223" s="12"/>
      <c r="O1223" s="12"/>
    </row>
    <row r="1224" spans="1:15" ht="19">
      <c r="A1224" s="20" t="s">
        <v>1370</v>
      </c>
      <c r="B1224" s="21">
        <v>5000012555</v>
      </c>
      <c r="C1224" s="14" t="s">
        <v>3048</v>
      </c>
      <c r="D1224" s="14" t="s">
        <v>3049</v>
      </c>
      <c r="E1224" s="20" t="s">
        <v>296</v>
      </c>
      <c r="F1224" s="14" t="s">
        <v>291</v>
      </c>
      <c r="G1224" s="14" t="s">
        <v>1465</v>
      </c>
      <c r="H1224" s="14">
        <v>184</v>
      </c>
      <c r="I1224" s="14"/>
      <c r="J1224" s="14" t="s">
        <v>2179</v>
      </c>
      <c r="K1224" s="14" t="s">
        <v>2180</v>
      </c>
      <c r="L1224" s="14"/>
      <c r="M1224" s="14">
        <v>184</v>
      </c>
      <c r="N1224" s="12"/>
      <c r="O1224" s="12"/>
    </row>
    <row r="1225" spans="1:15" ht="19">
      <c r="A1225" s="20" t="s">
        <v>1370</v>
      </c>
      <c r="B1225" s="21">
        <v>6000011169</v>
      </c>
      <c r="C1225" s="14" t="s">
        <v>608</v>
      </c>
      <c r="D1225" s="14" t="s">
        <v>3050</v>
      </c>
      <c r="E1225" s="20" t="s">
        <v>1941</v>
      </c>
      <c r="F1225" s="14" t="s">
        <v>597</v>
      </c>
      <c r="G1225" s="14" t="s">
        <v>1845</v>
      </c>
      <c r="H1225" s="14">
        <v>543</v>
      </c>
      <c r="I1225" s="14"/>
      <c r="J1225" s="14" t="s">
        <v>1868</v>
      </c>
      <c r="K1225" s="14" t="s">
        <v>1942</v>
      </c>
      <c r="L1225" s="14"/>
      <c r="M1225" s="14">
        <v>543</v>
      </c>
      <c r="N1225" s="12"/>
      <c r="O1225" s="12"/>
    </row>
    <row r="1226" spans="1:15" ht="19">
      <c r="A1226" s="20" t="s">
        <v>1370</v>
      </c>
      <c r="B1226" s="21">
        <v>6000010956</v>
      </c>
      <c r="C1226" s="14" t="s">
        <v>453</v>
      </c>
      <c r="D1226" s="14" t="s">
        <v>3051</v>
      </c>
      <c r="E1226" s="14" t="s">
        <v>2242</v>
      </c>
      <c r="F1226" s="14" t="s">
        <v>431</v>
      </c>
      <c r="G1226" s="14" t="s">
        <v>1465</v>
      </c>
      <c r="H1226" s="14">
        <v>181</v>
      </c>
      <c r="I1226" s="14"/>
      <c r="J1226" s="14" t="s">
        <v>2021</v>
      </c>
      <c r="K1226" s="14" t="s">
        <v>2034</v>
      </c>
      <c r="L1226" s="14"/>
      <c r="M1226" s="14">
        <v>181</v>
      </c>
      <c r="N1226" s="12"/>
      <c r="O1226" s="12"/>
    </row>
    <row r="1227" spans="1:15" ht="19">
      <c r="A1227" s="20" t="s">
        <v>1370</v>
      </c>
      <c r="B1227" s="21">
        <v>6000011016</v>
      </c>
      <c r="C1227" s="14" t="s">
        <v>909</v>
      </c>
      <c r="D1227" s="14" t="s">
        <v>3052</v>
      </c>
      <c r="E1227" s="14" t="s">
        <v>2540</v>
      </c>
      <c r="F1227" s="14" t="s">
        <v>907</v>
      </c>
      <c r="G1227" s="14" t="s">
        <v>2526</v>
      </c>
      <c r="H1227" s="14">
        <v>400</v>
      </c>
      <c r="I1227" s="14"/>
      <c r="J1227" s="14" t="s">
        <v>2495</v>
      </c>
      <c r="K1227" s="14" t="s">
        <v>2496</v>
      </c>
      <c r="L1227" s="14"/>
      <c r="M1227" s="14">
        <v>400</v>
      </c>
      <c r="N1227" s="12"/>
      <c r="O1227" s="12"/>
    </row>
    <row r="1228" spans="1:15" ht="19">
      <c r="A1228" s="20" t="s">
        <v>1370</v>
      </c>
      <c r="B1228" s="21">
        <v>6000011231</v>
      </c>
      <c r="C1228" s="14" t="s">
        <v>310</v>
      </c>
      <c r="D1228" s="14" t="s">
        <v>3053</v>
      </c>
      <c r="E1228" s="14" t="s">
        <v>2198</v>
      </c>
      <c r="F1228" s="14" t="s">
        <v>291</v>
      </c>
      <c r="G1228" s="14" t="s">
        <v>1465</v>
      </c>
      <c r="H1228" s="14">
        <v>235</v>
      </c>
      <c r="I1228" s="14"/>
      <c r="J1228" s="14" t="s">
        <v>2179</v>
      </c>
      <c r="K1228" s="14" t="s">
        <v>2180</v>
      </c>
      <c r="L1228" s="14"/>
      <c r="M1228" s="14">
        <v>235</v>
      </c>
      <c r="N1228" s="12"/>
      <c r="O1228" s="12"/>
    </row>
    <row r="1229" spans="1:15" ht="19">
      <c r="A1229" s="20" t="s">
        <v>1370</v>
      </c>
      <c r="B1229" s="21">
        <v>6000011241</v>
      </c>
      <c r="C1229" s="14" t="s">
        <v>909</v>
      </c>
      <c r="D1229" s="14" t="s">
        <v>3054</v>
      </c>
      <c r="E1229" s="14" t="s">
        <v>717</v>
      </c>
      <c r="F1229" s="14" t="s">
        <v>907</v>
      </c>
      <c r="G1229" s="14" t="s">
        <v>2526</v>
      </c>
      <c r="H1229" s="14">
        <v>465</v>
      </c>
      <c r="I1229" s="14"/>
      <c r="J1229" s="14" t="s">
        <v>2495</v>
      </c>
      <c r="K1229" s="14" t="s">
        <v>2496</v>
      </c>
      <c r="L1229" s="14"/>
      <c r="M1229" s="14">
        <v>465</v>
      </c>
      <c r="N1229" s="12"/>
      <c r="O1229" s="12"/>
    </row>
    <row r="1230" spans="1:15" ht="19">
      <c r="A1230" s="20" t="s">
        <v>1370</v>
      </c>
      <c r="B1230" s="21">
        <v>6000011263</v>
      </c>
      <c r="C1230" s="14" t="s">
        <v>143</v>
      </c>
      <c r="D1230" s="14" t="s">
        <v>3055</v>
      </c>
      <c r="E1230" s="14" t="s">
        <v>2291</v>
      </c>
      <c r="F1230" s="14" t="s">
        <v>126</v>
      </c>
      <c r="G1230" s="14" t="s">
        <v>1465</v>
      </c>
      <c r="H1230" s="14">
        <v>252</v>
      </c>
      <c r="I1230" s="14"/>
      <c r="J1230" s="14" t="s">
        <v>2209</v>
      </c>
      <c r="K1230" s="14" t="s">
        <v>2272</v>
      </c>
      <c r="L1230" s="14" t="str">
        <f>E1230&amp;"/"&amp;F1230</f>
        <v>Gò Quao/Kiên Giang</v>
      </c>
      <c r="M1230" s="14">
        <v>252</v>
      </c>
      <c r="N1230" s="12"/>
      <c r="O1230" s="12"/>
    </row>
    <row r="1231" spans="1:15" ht="19">
      <c r="A1231" s="20" t="s">
        <v>1370</v>
      </c>
      <c r="B1231" s="21">
        <v>6000011276</v>
      </c>
      <c r="C1231" s="14" t="s">
        <v>349</v>
      </c>
      <c r="D1231" s="14" t="s">
        <v>3056</v>
      </c>
      <c r="E1231" s="14" t="s">
        <v>323</v>
      </c>
      <c r="F1231" s="14" t="s">
        <v>1440</v>
      </c>
      <c r="G1231" s="14" t="s">
        <v>1370</v>
      </c>
      <c r="H1231" s="14">
        <v>30</v>
      </c>
      <c r="I1231" s="14"/>
      <c r="J1231" s="14" t="s">
        <v>1373</v>
      </c>
      <c r="K1231" s="14" t="s">
        <v>1451</v>
      </c>
      <c r="L1231" s="14"/>
      <c r="M1231" s="14">
        <v>30</v>
      </c>
      <c r="N1231" s="12"/>
      <c r="O1231" s="12"/>
    </row>
    <row r="1232" spans="1:15" ht="19">
      <c r="A1232" s="20" t="s">
        <v>1370</v>
      </c>
      <c r="B1232" s="21">
        <v>6000011282</v>
      </c>
      <c r="C1232" s="14" t="s">
        <v>453</v>
      </c>
      <c r="D1232" s="14" t="s">
        <v>3057</v>
      </c>
      <c r="E1232" s="14" t="s">
        <v>1101</v>
      </c>
      <c r="F1232" s="14" t="s">
        <v>431</v>
      </c>
      <c r="G1232" s="14" t="s">
        <v>1465</v>
      </c>
      <c r="H1232" s="14">
        <v>161</v>
      </c>
      <c r="I1232" s="14"/>
      <c r="J1232" s="14" t="s">
        <v>2021</v>
      </c>
      <c r="K1232" s="14" t="s">
        <v>2217</v>
      </c>
      <c r="L1232" s="14"/>
      <c r="M1232" s="14">
        <v>161</v>
      </c>
      <c r="N1232" s="12"/>
      <c r="O1232" s="12"/>
    </row>
    <row r="1233" spans="1:15" ht="19">
      <c r="A1233" s="20" t="s">
        <v>1370</v>
      </c>
      <c r="B1233" s="21">
        <v>6000011196</v>
      </c>
      <c r="C1233" s="14" t="s">
        <v>759</v>
      </c>
      <c r="D1233" s="14" t="s">
        <v>3058</v>
      </c>
      <c r="E1233" s="14" t="s">
        <v>2669</v>
      </c>
      <c r="F1233" s="14" t="s">
        <v>750</v>
      </c>
      <c r="G1233" s="14" t="s">
        <v>2044</v>
      </c>
      <c r="H1233" s="14">
        <v>77</v>
      </c>
      <c r="I1233" s="14"/>
      <c r="J1233" s="14" t="s">
        <v>2045</v>
      </c>
      <c r="K1233" s="14" t="s">
        <v>2618</v>
      </c>
      <c r="L1233" s="14"/>
      <c r="M1233" s="14">
        <v>77</v>
      </c>
      <c r="N1233" s="12"/>
      <c r="O1233" s="12"/>
    </row>
    <row r="1234" spans="1:15" ht="19">
      <c r="A1234" s="20" t="s">
        <v>1370</v>
      </c>
      <c r="B1234" s="21">
        <v>6000011232</v>
      </c>
      <c r="C1234" s="14" t="s">
        <v>434</v>
      </c>
      <c r="D1234" s="14" t="s">
        <v>3059</v>
      </c>
      <c r="E1234" s="14" t="s">
        <v>447</v>
      </c>
      <c r="F1234" s="14" t="s">
        <v>2389</v>
      </c>
      <c r="G1234" s="14" t="s">
        <v>1465</v>
      </c>
      <c r="H1234" s="14">
        <v>131</v>
      </c>
      <c r="I1234" s="14"/>
      <c r="J1234" s="14" t="s">
        <v>2107</v>
      </c>
      <c r="K1234" s="14" t="s">
        <v>2398</v>
      </c>
      <c r="L1234" s="14" t="str">
        <f>E1234&amp;"/"&amp;F1234</f>
        <v>Cái Bè/Tiền Giang</v>
      </c>
      <c r="M1234" s="14">
        <v>131</v>
      </c>
      <c r="N1234" s="12"/>
      <c r="O1234" s="12"/>
    </row>
    <row r="1235" spans="1:15" ht="19">
      <c r="A1235" s="20" t="s">
        <v>1370</v>
      </c>
      <c r="B1235" s="21">
        <v>6000011236</v>
      </c>
      <c r="C1235" s="14" t="s">
        <v>310</v>
      </c>
      <c r="D1235" s="14" t="s">
        <v>3060</v>
      </c>
      <c r="E1235" s="14" t="s">
        <v>292</v>
      </c>
      <c r="F1235" s="14" t="s">
        <v>291</v>
      </c>
      <c r="G1235" s="14" t="s">
        <v>1465</v>
      </c>
      <c r="H1235" s="14">
        <v>226</v>
      </c>
      <c r="I1235" s="14"/>
      <c r="J1235" s="14" t="s">
        <v>2179</v>
      </c>
      <c r="K1235" s="14" t="s">
        <v>2180</v>
      </c>
      <c r="L1235" s="14"/>
      <c r="M1235" s="14">
        <v>226</v>
      </c>
      <c r="N1235" s="12"/>
      <c r="O1235" s="12"/>
    </row>
    <row r="1236" spans="1:15" ht="19">
      <c r="A1236" s="20" t="s">
        <v>1370</v>
      </c>
      <c r="B1236" s="21">
        <v>5000011166</v>
      </c>
      <c r="C1236" s="14" t="s">
        <v>3061</v>
      </c>
      <c r="D1236" s="14" t="s">
        <v>3062</v>
      </c>
      <c r="E1236" s="14" t="s">
        <v>322</v>
      </c>
      <c r="F1236" s="14" t="s">
        <v>322</v>
      </c>
      <c r="G1236" s="14" t="s">
        <v>1465</v>
      </c>
      <c r="H1236" s="14">
        <v>150</v>
      </c>
      <c r="I1236" s="14"/>
      <c r="J1236" s="14" t="s">
        <v>2179</v>
      </c>
      <c r="K1236" s="14" t="s">
        <v>2180</v>
      </c>
      <c r="L1236" s="14"/>
      <c r="M1236" s="14">
        <v>150</v>
      </c>
      <c r="N1236" s="12"/>
      <c r="O1236" s="12"/>
    </row>
    <row r="1237" spans="1:15" ht="19">
      <c r="A1237" s="20" t="s">
        <v>1370</v>
      </c>
      <c r="B1237" s="21">
        <v>6000011332</v>
      </c>
      <c r="C1237" s="14" t="s">
        <v>3063</v>
      </c>
      <c r="D1237" s="14" t="s">
        <v>3064</v>
      </c>
      <c r="E1237" s="14" t="s">
        <v>569</v>
      </c>
      <c r="F1237" s="14" t="s">
        <v>2043</v>
      </c>
      <c r="G1237" s="14" t="s">
        <v>2044</v>
      </c>
      <c r="H1237" s="14">
        <v>60</v>
      </c>
      <c r="I1237" s="14"/>
      <c r="J1237" s="14" t="s">
        <v>2045</v>
      </c>
      <c r="K1237" s="14" t="s">
        <v>2585</v>
      </c>
      <c r="L1237" s="14"/>
      <c r="M1237" s="14">
        <v>60</v>
      </c>
      <c r="N1237" s="12"/>
      <c r="O1237" s="12"/>
    </row>
    <row r="1238" spans="1:15" ht="19">
      <c r="A1238" s="20" t="s">
        <v>1370</v>
      </c>
      <c r="B1238" s="21">
        <v>5000012219</v>
      </c>
      <c r="C1238" s="14" t="s">
        <v>3065</v>
      </c>
      <c r="D1238" s="14" t="s">
        <v>3066</v>
      </c>
      <c r="E1238" s="14" t="s">
        <v>2106</v>
      </c>
      <c r="F1238" s="14" t="s">
        <v>2106</v>
      </c>
      <c r="G1238" s="14" t="s">
        <v>1465</v>
      </c>
      <c r="H1238" s="14">
        <v>125</v>
      </c>
      <c r="I1238" s="14"/>
      <c r="J1238" s="14" t="s">
        <v>2107</v>
      </c>
      <c r="K1238" s="14" t="s">
        <v>2108</v>
      </c>
      <c r="L1238" s="14"/>
      <c r="M1238" s="14">
        <v>125</v>
      </c>
      <c r="N1238" s="12"/>
      <c r="O1238" s="12"/>
    </row>
    <row r="1239" spans="1:15" ht="19">
      <c r="A1239" s="20" t="s">
        <v>1370</v>
      </c>
      <c r="B1239" s="21">
        <v>6000011235</v>
      </c>
      <c r="C1239" s="14" t="s">
        <v>636</v>
      </c>
      <c r="D1239" s="14" t="s">
        <v>3067</v>
      </c>
      <c r="E1239" s="14" t="s">
        <v>2446</v>
      </c>
      <c r="F1239" s="14" t="s">
        <v>617</v>
      </c>
      <c r="G1239" s="14" t="s">
        <v>1465</v>
      </c>
      <c r="H1239" s="14">
        <v>179</v>
      </c>
      <c r="I1239" s="14"/>
      <c r="J1239" s="14" t="s">
        <v>2107</v>
      </c>
      <c r="K1239" s="14" t="s">
        <v>2439</v>
      </c>
      <c r="L1239" s="14"/>
      <c r="M1239" s="14">
        <v>179</v>
      </c>
      <c r="N1239" s="12"/>
      <c r="O1239" s="12"/>
    </row>
    <row r="1240" spans="1:15" ht="19">
      <c r="A1240" s="20" t="s">
        <v>1370</v>
      </c>
      <c r="B1240" s="21">
        <v>6000011262</v>
      </c>
      <c r="C1240" s="14" t="s">
        <v>2091</v>
      </c>
      <c r="D1240" s="14" t="s">
        <v>3068</v>
      </c>
      <c r="E1240" s="14" t="s">
        <v>2100</v>
      </c>
      <c r="F1240" s="14" t="s">
        <v>2085</v>
      </c>
      <c r="G1240" s="14" t="s">
        <v>1465</v>
      </c>
      <c r="H1240" s="14">
        <v>279</v>
      </c>
      <c r="I1240" s="14"/>
      <c r="J1240" s="14" t="s">
        <v>1466</v>
      </c>
      <c r="K1240" s="14" t="s">
        <v>1467</v>
      </c>
      <c r="L1240" s="14"/>
      <c r="M1240" s="14">
        <v>279</v>
      </c>
      <c r="N1240" s="12"/>
      <c r="O1240" s="12"/>
    </row>
    <row r="1241" spans="1:15" ht="19">
      <c r="A1241" s="16" t="s">
        <v>1370</v>
      </c>
      <c r="B1241" s="21">
        <v>6000011345</v>
      </c>
      <c r="C1241" s="14" t="s">
        <v>909</v>
      </c>
      <c r="D1241" s="14" t="s">
        <v>3069</v>
      </c>
      <c r="E1241" s="14" t="s">
        <v>928</v>
      </c>
      <c r="F1241" s="14" t="s">
        <v>907</v>
      </c>
      <c r="G1241" s="14" t="s">
        <v>2526</v>
      </c>
      <c r="H1241" s="14">
        <v>430</v>
      </c>
      <c r="I1241" s="14"/>
      <c r="J1241" s="14" t="s">
        <v>2495</v>
      </c>
      <c r="K1241" s="14" t="s">
        <v>2544</v>
      </c>
      <c r="L1241" s="14"/>
      <c r="M1241" s="14">
        <v>430</v>
      </c>
      <c r="N1241" s="12"/>
      <c r="O1241" s="12"/>
    </row>
    <row r="1242" spans="1:15" ht="19">
      <c r="A1242" s="16" t="s">
        <v>1370</v>
      </c>
      <c r="B1242" s="21">
        <v>6000011363</v>
      </c>
      <c r="C1242" s="14" t="s">
        <v>620</v>
      </c>
      <c r="D1242" s="14" t="s">
        <v>3070</v>
      </c>
      <c r="E1242" s="14" t="s">
        <v>2338</v>
      </c>
      <c r="F1242" s="14" t="s">
        <v>776</v>
      </c>
      <c r="G1242" s="14" t="s">
        <v>1465</v>
      </c>
      <c r="H1242" s="14">
        <v>71</v>
      </c>
      <c r="I1242" s="14"/>
      <c r="J1242" s="14" t="s">
        <v>2107</v>
      </c>
      <c r="K1242" s="14" t="s">
        <v>2316</v>
      </c>
      <c r="L1242" s="14"/>
      <c r="M1242" s="14">
        <v>71</v>
      </c>
      <c r="N1242" s="12"/>
      <c r="O1242" s="12"/>
    </row>
    <row r="1243" spans="1:15" ht="19">
      <c r="A1243" s="16" t="s">
        <v>1370</v>
      </c>
      <c r="B1243" s="21">
        <v>6000011383</v>
      </c>
      <c r="C1243" s="14" t="s">
        <v>909</v>
      </c>
      <c r="D1243" s="14" t="s">
        <v>3071</v>
      </c>
      <c r="E1243" s="14" t="s">
        <v>2532</v>
      </c>
      <c r="F1243" s="14" t="s">
        <v>907</v>
      </c>
      <c r="G1243" s="14" t="s">
        <v>2526</v>
      </c>
      <c r="H1243" s="14">
        <v>496</v>
      </c>
      <c r="I1243" s="14"/>
      <c r="J1243" s="14" t="s">
        <v>2495</v>
      </c>
      <c r="K1243" s="14" t="s">
        <v>2496</v>
      </c>
      <c r="L1243" s="14"/>
      <c r="M1243" s="14">
        <v>496</v>
      </c>
      <c r="N1243" s="12"/>
      <c r="O1243" s="12"/>
    </row>
    <row r="1244" spans="1:15" ht="19">
      <c r="A1244" s="20" t="s">
        <v>1370</v>
      </c>
      <c r="B1244" s="21">
        <v>6000002979</v>
      </c>
      <c r="C1244" s="14" t="s">
        <v>2913</v>
      </c>
      <c r="D1244" s="14" t="s">
        <v>3072</v>
      </c>
      <c r="E1244" s="14" t="s">
        <v>836</v>
      </c>
      <c r="F1244" s="14" t="s">
        <v>835</v>
      </c>
      <c r="G1244" s="14" t="s">
        <v>1465</v>
      </c>
      <c r="H1244" s="14">
        <v>190</v>
      </c>
      <c r="I1244" s="14"/>
      <c r="J1244" s="14" t="s">
        <v>2021</v>
      </c>
      <c r="K1244" s="14" t="s">
        <v>2022</v>
      </c>
      <c r="L1244" s="14"/>
      <c r="M1244" s="14">
        <v>190</v>
      </c>
      <c r="N1244" s="12"/>
      <c r="O1244" s="12"/>
    </row>
    <row r="1245" spans="1:15" ht="19">
      <c r="A1245" s="20" t="s">
        <v>1370</v>
      </c>
      <c r="B1245" s="21">
        <v>6000011350</v>
      </c>
      <c r="C1245" s="14" t="s">
        <v>556</v>
      </c>
      <c r="D1245" s="14" t="s">
        <v>3073</v>
      </c>
      <c r="E1245" s="14" t="s">
        <v>2161</v>
      </c>
      <c r="F1245" s="14" t="s">
        <v>524</v>
      </c>
      <c r="G1245" s="14" t="s">
        <v>1465</v>
      </c>
      <c r="H1245" s="14">
        <v>355</v>
      </c>
      <c r="I1245" s="14"/>
      <c r="J1245" s="14" t="s">
        <v>1466</v>
      </c>
      <c r="K1245" s="14" t="s">
        <v>2162</v>
      </c>
      <c r="L1245" s="14"/>
      <c r="M1245" s="14">
        <v>355</v>
      </c>
      <c r="N1245" s="12"/>
      <c r="O1245" s="12"/>
    </row>
    <row r="1246" spans="1:15" ht="19">
      <c r="A1246" s="20" t="s">
        <v>1370</v>
      </c>
      <c r="B1246" s="21">
        <v>6000011351</v>
      </c>
      <c r="C1246" s="14" t="s">
        <v>143</v>
      </c>
      <c r="D1246" s="14" t="s">
        <v>3074</v>
      </c>
      <c r="E1246" s="14" t="s">
        <v>2297</v>
      </c>
      <c r="F1246" s="14" t="s">
        <v>126</v>
      </c>
      <c r="G1246" s="14" t="s">
        <v>1465</v>
      </c>
      <c r="H1246" s="14">
        <v>324</v>
      </c>
      <c r="I1246" s="14"/>
      <c r="J1246" s="14" t="s">
        <v>2209</v>
      </c>
      <c r="K1246" s="14" t="s">
        <v>2210</v>
      </c>
      <c r="L1246" s="14"/>
      <c r="M1246" s="14">
        <v>324</v>
      </c>
      <c r="N1246" s="12"/>
      <c r="O1246" s="12"/>
    </row>
    <row r="1247" spans="1:15" ht="19">
      <c r="A1247" s="20" t="s">
        <v>1370</v>
      </c>
      <c r="B1247" s="21">
        <v>6000011382</v>
      </c>
      <c r="C1247" s="14" t="s">
        <v>349</v>
      </c>
      <c r="D1247" s="14" t="s">
        <v>3075</v>
      </c>
      <c r="E1247" s="14" t="s">
        <v>2478</v>
      </c>
      <c r="F1247" s="14" t="s">
        <v>322</v>
      </c>
      <c r="G1247" s="14" t="s">
        <v>1465</v>
      </c>
      <c r="H1247" s="14">
        <v>173</v>
      </c>
      <c r="I1247" s="14"/>
      <c r="J1247" s="14" t="s">
        <v>2179</v>
      </c>
      <c r="K1247" s="14" t="s">
        <v>2475</v>
      </c>
      <c r="L1247" s="14"/>
      <c r="M1247" s="14">
        <v>173</v>
      </c>
      <c r="N1247" s="12"/>
      <c r="O1247" s="12"/>
    </row>
    <row r="1248" spans="1:15" ht="19">
      <c r="A1248" s="20" t="s">
        <v>1370</v>
      </c>
      <c r="B1248" s="21">
        <v>6000011399</v>
      </c>
      <c r="C1248" s="14" t="s">
        <v>3018</v>
      </c>
      <c r="D1248" s="14" t="s">
        <v>3076</v>
      </c>
      <c r="E1248" s="14" t="s">
        <v>1658</v>
      </c>
      <c r="F1248" s="14" t="s">
        <v>1440</v>
      </c>
      <c r="G1248" s="14" t="s">
        <v>1370</v>
      </c>
      <c r="H1248" s="14">
        <v>21</v>
      </c>
      <c r="I1248" s="14"/>
      <c r="J1248" s="14" t="s">
        <v>1373</v>
      </c>
      <c r="K1248" s="14" t="s">
        <v>1659</v>
      </c>
      <c r="L1248" s="14"/>
      <c r="M1248" s="14">
        <v>21</v>
      </c>
      <c r="N1248" s="12"/>
      <c r="O1248" s="12"/>
    </row>
    <row r="1249" spans="1:15" ht="19">
      <c r="A1249" s="20" t="s">
        <v>1370</v>
      </c>
      <c r="B1249" s="21">
        <v>6000011129</v>
      </c>
      <c r="C1249" s="14" t="s">
        <v>3042</v>
      </c>
      <c r="D1249" s="14" t="s">
        <v>3077</v>
      </c>
      <c r="E1249" s="14" t="s">
        <v>159</v>
      </c>
      <c r="F1249" s="14" t="s">
        <v>1440</v>
      </c>
      <c r="G1249" s="14" t="s">
        <v>1370</v>
      </c>
      <c r="H1249" s="14">
        <v>29</v>
      </c>
      <c r="I1249" s="14"/>
      <c r="J1249" s="14" t="s">
        <v>1373</v>
      </c>
      <c r="K1249" s="14" t="s">
        <v>1480</v>
      </c>
      <c r="L1249" s="14"/>
      <c r="M1249" s="14">
        <v>29</v>
      </c>
      <c r="N1249" s="12"/>
      <c r="O1249" s="12"/>
    </row>
    <row r="1250" spans="1:15" ht="19">
      <c r="A1250" s="20" t="s">
        <v>1370</v>
      </c>
      <c r="B1250" s="21">
        <v>6000011257</v>
      </c>
      <c r="C1250" s="14" t="s">
        <v>374</v>
      </c>
      <c r="D1250" s="14" t="s">
        <v>3078</v>
      </c>
      <c r="E1250" s="14" t="s">
        <v>372</v>
      </c>
      <c r="F1250" s="14" t="s">
        <v>1440</v>
      </c>
      <c r="G1250" s="14" t="s">
        <v>1370</v>
      </c>
      <c r="H1250" s="14">
        <v>16</v>
      </c>
      <c r="I1250" s="14"/>
      <c r="J1250" s="14" t="s">
        <v>1373</v>
      </c>
      <c r="K1250" s="14" t="s">
        <v>1476</v>
      </c>
      <c r="L1250" s="14"/>
      <c r="M1250" s="14">
        <v>16</v>
      </c>
      <c r="N1250" s="12"/>
      <c r="O1250" s="12"/>
    </row>
    <row r="1251" spans="1:15" ht="19">
      <c r="A1251" s="20" t="s">
        <v>1370</v>
      </c>
      <c r="B1251" s="21">
        <v>6000009403</v>
      </c>
      <c r="C1251" s="14" t="s">
        <v>1635</v>
      </c>
      <c r="D1251" s="14" t="s">
        <v>3079</v>
      </c>
      <c r="E1251" s="14" t="s">
        <v>1629</v>
      </c>
      <c r="F1251" s="14" t="s">
        <v>1440</v>
      </c>
      <c r="G1251" s="14" t="s">
        <v>1370</v>
      </c>
      <c r="H1251" s="14">
        <v>35</v>
      </c>
      <c r="I1251" s="14"/>
      <c r="J1251" s="14" t="s">
        <v>1373</v>
      </c>
      <c r="K1251" s="14" t="s">
        <v>1630</v>
      </c>
      <c r="L1251" s="14"/>
      <c r="M1251" s="14">
        <v>35</v>
      </c>
      <c r="N1251" s="12"/>
      <c r="O1251" s="12"/>
    </row>
    <row r="1252" spans="1:15" ht="19">
      <c r="A1252" s="20" t="s">
        <v>1370</v>
      </c>
      <c r="B1252" s="21">
        <v>6000011244</v>
      </c>
      <c r="C1252" s="14" t="s">
        <v>620</v>
      </c>
      <c r="D1252" s="14" t="s">
        <v>3080</v>
      </c>
      <c r="E1252" s="14" t="s">
        <v>2330</v>
      </c>
      <c r="F1252" s="14" t="s">
        <v>776</v>
      </c>
      <c r="G1252" s="14" t="s">
        <v>1465</v>
      </c>
      <c r="H1252" s="14">
        <v>55</v>
      </c>
      <c r="I1252" s="14"/>
      <c r="J1252" s="14" t="s">
        <v>2107</v>
      </c>
      <c r="K1252" s="14" t="s">
        <v>2331</v>
      </c>
      <c r="L1252" s="14"/>
      <c r="M1252" s="14">
        <v>55</v>
      </c>
      <c r="N1252" s="12"/>
      <c r="O1252" s="12"/>
    </row>
    <row r="1253" spans="1:15" ht="19">
      <c r="A1253" s="20" t="s">
        <v>1370</v>
      </c>
      <c r="B1253" s="21">
        <v>6000011272</v>
      </c>
      <c r="C1253" s="14" t="s">
        <v>2091</v>
      </c>
      <c r="D1253" s="14" t="s">
        <v>3081</v>
      </c>
      <c r="E1253" s="14" t="s">
        <v>2096</v>
      </c>
      <c r="F1253" s="14" t="s">
        <v>2085</v>
      </c>
      <c r="G1253" s="14" t="s">
        <v>1465</v>
      </c>
      <c r="H1253" s="14">
        <v>314</v>
      </c>
      <c r="I1253" s="14"/>
      <c r="J1253" s="14" t="s">
        <v>1466</v>
      </c>
      <c r="K1253" s="14" t="s">
        <v>1467</v>
      </c>
      <c r="L1253" s="14"/>
      <c r="M1253" s="14">
        <v>314</v>
      </c>
      <c r="N1253" s="12"/>
      <c r="O1253" s="12"/>
    </row>
    <row r="1254" spans="1:15" ht="19">
      <c r="A1254" s="20" t="s">
        <v>1370</v>
      </c>
      <c r="B1254" s="21">
        <v>6000011404</v>
      </c>
      <c r="C1254" s="14" t="s">
        <v>1635</v>
      </c>
      <c r="D1254" s="14" t="s">
        <v>3082</v>
      </c>
      <c r="E1254" s="14" t="s">
        <v>1658</v>
      </c>
      <c r="F1254" s="14" t="s">
        <v>1440</v>
      </c>
      <c r="G1254" s="14" t="s">
        <v>1370</v>
      </c>
      <c r="H1254" s="14">
        <v>21</v>
      </c>
      <c r="I1254" s="14"/>
      <c r="J1254" s="14" t="s">
        <v>1373</v>
      </c>
      <c r="K1254" s="14" t="s">
        <v>1659</v>
      </c>
      <c r="L1254" s="14"/>
      <c r="M1254" s="14">
        <v>21</v>
      </c>
      <c r="N1254" s="12"/>
      <c r="O1254" s="12"/>
    </row>
    <row r="1255" spans="1:15" ht="19">
      <c r="A1255" s="20" t="s">
        <v>1370</v>
      </c>
      <c r="B1255" s="21">
        <v>6000011448</v>
      </c>
      <c r="C1255" s="14" t="s">
        <v>1217</v>
      </c>
      <c r="D1255" s="14" t="s">
        <v>3083</v>
      </c>
      <c r="E1255" s="14" t="s">
        <v>2555</v>
      </c>
      <c r="F1255" s="14" t="s">
        <v>2556</v>
      </c>
      <c r="G1255" s="14" t="s">
        <v>2526</v>
      </c>
      <c r="H1255" s="14">
        <v>337</v>
      </c>
      <c r="I1255" s="14"/>
      <c r="J1255" s="14" t="s">
        <v>2495</v>
      </c>
      <c r="K1255" s="14" t="s">
        <v>2496</v>
      </c>
      <c r="L1255" s="14"/>
      <c r="M1255" s="14">
        <v>337</v>
      </c>
      <c r="N1255" s="12"/>
      <c r="O1255" s="12"/>
    </row>
    <row r="1256" spans="1:15" ht="19">
      <c r="A1256" s="20" t="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r="N1256" s="12"/>
      <c r="O1256" s="12"/>
    </row>
    <row r="1257" spans="1:15" ht="19">
      <c r="A1257" s="20" t="s">
        <v>1370</v>
      </c>
      <c r="B1257" s="21">
        <v>6000011461</v>
      </c>
      <c r="C1257" s="14" t="s">
        <v>1228</v>
      </c>
      <c r="D1257" s="14" t="s">
        <v>3085</v>
      </c>
      <c r="E1257" s="14" t="s">
        <v>1987</v>
      </c>
      <c r="F1257" s="14" t="s">
        <v>1982</v>
      </c>
      <c r="G1257" s="14" t="s">
        <v>1845</v>
      </c>
      <c r="H1257" s="14">
        <v>175</v>
      </c>
      <c r="I1257" s="14"/>
      <c r="J1257" s="14" t="s">
        <v>1983</v>
      </c>
      <c r="K1257" s="14" t="s">
        <v>1984</v>
      </c>
      <c r="L1257" s="14"/>
      <c r="M1257" s="14">
        <v>175</v>
      </c>
      <c r="N1257" s="12"/>
      <c r="O1257" s="12"/>
    </row>
    <row r="1258" spans="1:15" ht="19">
      <c r="A1258" s="20" t="s">
        <v>1370</v>
      </c>
      <c r="B1258" s="21">
        <v>6000011473</v>
      </c>
      <c r="C1258" s="14" t="s">
        <v>1635</v>
      </c>
      <c r="D1258" s="14" t="s">
        <v>3086</v>
      </c>
      <c r="E1258" s="14" t="s">
        <v>132</v>
      </c>
      <c r="F1258" s="14" t="s">
        <v>2106</v>
      </c>
      <c r="G1258" s="14" t="s">
        <v>1465</v>
      </c>
      <c r="H1258" s="14">
        <v>98</v>
      </c>
      <c r="I1258" s="14"/>
      <c r="J1258" s="14" t="s">
        <v>2107</v>
      </c>
      <c r="K1258" s="14" t="s">
        <v>2108</v>
      </c>
      <c r="L1258" s="14"/>
      <c r="M1258" s="14">
        <v>98</v>
      </c>
      <c r="N1258" s="12"/>
      <c r="O1258" s="12"/>
    </row>
    <row r="1259" spans="1:15" ht="19">
      <c r="A1259" s="16" t="s">
        <v>1370</v>
      </c>
      <c r="B1259" s="14">
        <v>6000011036</v>
      </c>
      <c r="C1259" s="14" t="s">
        <v>1635</v>
      </c>
      <c r="D1259" s="14" t="s">
        <v>3087</v>
      </c>
      <c r="E1259" s="14" t="s">
        <v>1540</v>
      </c>
      <c r="F1259" s="14" t="s">
        <v>1440</v>
      </c>
      <c r="G1259" s="14" t="s">
        <v>1370</v>
      </c>
      <c r="H1259" s="14">
        <v>17</v>
      </c>
      <c r="I1259" s="14"/>
      <c r="J1259" s="14" t="s">
        <v>1373</v>
      </c>
      <c r="K1259" s="14" t="s">
        <v>1480</v>
      </c>
      <c r="L1259" s="14"/>
      <c r="M1259" s="14">
        <v>17</v>
      </c>
      <c r="N1259" s="12"/>
      <c r="O1259" s="12"/>
    </row>
    <row r="1260" spans="1:15" ht="19">
      <c r="A1260" s="16" t="s">
        <v>1370</v>
      </c>
      <c r="B1260" s="14">
        <v>6000011044</v>
      </c>
      <c r="C1260" s="14" t="s">
        <v>1635</v>
      </c>
      <c r="D1260" s="14" t="s">
        <v>3088</v>
      </c>
      <c r="E1260" s="14" t="s">
        <v>159</v>
      </c>
      <c r="F1260" s="14" t="s">
        <v>1440</v>
      </c>
      <c r="G1260" s="14" t="s">
        <v>1370</v>
      </c>
      <c r="H1260" s="14">
        <v>29</v>
      </c>
      <c r="I1260" s="14"/>
      <c r="J1260" s="14" t="s">
        <v>1373</v>
      </c>
      <c r="K1260" s="14" t="s">
        <v>1480</v>
      </c>
      <c r="L1260" s="14"/>
      <c r="M1260" s="14">
        <v>29</v>
      </c>
      <c r="N1260" s="12"/>
      <c r="O1260" s="12"/>
    </row>
    <row r="1261" spans="1:15" ht="19">
      <c r="A1261" s="16" t="s">
        <v>1370</v>
      </c>
      <c r="B1261" s="14">
        <v>6000011221</v>
      </c>
      <c r="C1261" s="14" t="s">
        <v>620</v>
      </c>
      <c r="D1261" s="14" t="s">
        <v>3089</v>
      </c>
      <c r="E1261" s="14" t="s">
        <v>2330</v>
      </c>
      <c r="F1261" s="14" t="s">
        <v>776</v>
      </c>
      <c r="G1261" s="14" t="s">
        <v>1465</v>
      </c>
      <c r="H1261" s="14">
        <v>55</v>
      </c>
      <c r="I1261" s="14"/>
      <c r="J1261" s="14" t="s">
        <v>2107</v>
      </c>
      <c r="K1261" s="14" t="s">
        <v>2331</v>
      </c>
      <c r="L1261" s="14"/>
      <c r="M1261" s="14">
        <v>55</v>
      </c>
      <c r="N1261" s="12"/>
      <c r="O1261" s="12"/>
    </row>
    <row r="1262" spans="1:15" ht="19">
      <c r="A1262" s="16" t="s">
        <v>1370</v>
      </c>
      <c r="B1262" s="14">
        <v>6000011238</v>
      </c>
      <c r="C1262" s="14" t="s">
        <v>567</v>
      </c>
      <c r="D1262" s="14" t="s">
        <v>3090</v>
      </c>
      <c r="E1262" s="14" t="s">
        <v>569</v>
      </c>
      <c r="F1262" s="14" t="s">
        <v>2043</v>
      </c>
      <c r="G1262" s="14" t="s">
        <v>2044</v>
      </c>
      <c r="H1262" s="14">
        <v>60</v>
      </c>
      <c r="I1262" s="14"/>
      <c r="J1262" s="14" t="s">
        <v>2045</v>
      </c>
      <c r="K1262" s="14" t="s">
        <v>2585</v>
      </c>
      <c r="L1262" s="14"/>
      <c r="M1262" s="14">
        <v>60</v>
      </c>
      <c r="N1262" s="12"/>
      <c r="O1262" s="12"/>
    </row>
    <row r="1263" spans="1:15" ht="19">
      <c r="A1263" s="16" t="s">
        <v>1370</v>
      </c>
      <c r="B1263" s="14">
        <v>6000011249</v>
      </c>
      <c r="C1263" s="14" t="s">
        <v>556</v>
      </c>
      <c r="D1263" s="14" t="s">
        <v>3091</v>
      </c>
      <c r="E1263" s="14" t="s">
        <v>1024</v>
      </c>
      <c r="F1263" s="14" t="s">
        <v>835</v>
      </c>
      <c r="G1263" s="14" t="s">
        <v>1465</v>
      </c>
      <c r="H1263" s="14">
        <v>193</v>
      </c>
      <c r="I1263" s="14"/>
      <c r="J1263" s="14" t="s">
        <v>2021</v>
      </c>
      <c r="K1263" s="14" t="s">
        <v>2048</v>
      </c>
      <c r="L1263" s="14"/>
      <c r="M1263" s="14">
        <v>193</v>
      </c>
      <c r="N1263" s="12"/>
      <c r="O1263" s="12"/>
    </row>
    <row r="1264" spans="1:15" ht="19">
      <c r="A1264" s="16" t="s">
        <v>1370</v>
      </c>
      <c r="B1264" s="14">
        <v>6000011269</v>
      </c>
      <c r="C1264" s="14" t="s">
        <v>2091</v>
      </c>
      <c r="D1264" s="14" t="s">
        <v>3092</v>
      </c>
      <c r="E1264" s="14" t="s">
        <v>2096</v>
      </c>
      <c r="F1264" s="14" t="s">
        <v>2085</v>
      </c>
      <c r="G1264" s="14" t="s">
        <v>1465</v>
      </c>
      <c r="H1264" s="14">
        <v>314</v>
      </c>
      <c r="I1264" s="14"/>
      <c r="J1264" s="14" t="s">
        <v>1466</v>
      </c>
      <c r="K1264" s="14" t="s">
        <v>1467</v>
      </c>
      <c r="L1264" s="14"/>
      <c r="M1264" s="14">
        <v>314</v>
      </c>
      <c r="N1264" s="12"/>
      <c r="O1264" s="12"/>
    </row>
    <row r="1265" spans="1:15" ht="19">
      <c r="A1265" s="16" t="s">
        <v>1370</v>
      </c>
      <c r="B1265" s="14">
        <v>6000011273</v>
      </c>
      <c r="C1265" s="14" t="s">
        <v>130</v>
      </c>
      <c r="D1265" s="14" t="s">
        <v>3093</v>
      </c>
      <c r="E1265" s="14" t="s">
        <v>871</v>
      </c>
      <c r="F1265" s="14" t="s">
        <v>870</v>
      </c>
      <c r="G1265" s="14" t="s">
        <v>1465</v>
      </c>
      <c r="H1265" s="14">
        <v>228</v>
      </c>
      <c r="I1265" s="14"/>
      <c r="J1265" s="14" t="s">
        <v>2179</v>
      </c>
      <c r="K1265" s="14" t="s">
        <v>2180</v>
      </c>
      <c r="L1265" s="14" t="str">
        <f>E1265&amp;"/"&amp;F1265</f>
        <v>Vị Thanh/Hậu Giang</v>
      </c>
      <c r="M1265" s="14">
        <v>228</v>
      </c>
      <c r="N1265" s="12"/>
      <c r="O1265" s="12"/>
    </row>
    <row r="1266" spans="1:15" ht="19">
      <c r="A1266" s="16" t="s">
        <v>1370</v>
      </c>
      <c r="B1266" s="14">
        <v>6000011278</v>
      </c>
      <c r="C1266" s="14" t="s">
        <v>453</v>
      </c>
      <c r="D1266" s="14" t="s">
        <v>3094</v>
      </c>
      <c r="E1266" s="14" t="s">
        <v>1027</v>
      </c>
      <c r="F1266" s="14" t="s">
        <v>431</v>
      </c>
      <c r="G1266" s="14" t="s">
        <v>1465</v>
      </c>
      <c r="H1266" s="14">
        <v>165</v>
      </c>
      <c r="I1266" s="14"/>
      <c r="J1266" s="14" t="s">
        <v>2021</v>
      </c>
      <c r="K1266" s="14" t="s">
        <v>2217</v>
      </c>
      <c r="L1266" s="14"/>
      <c r="M1266" s="14">
        <v>165</v>
      </c>
      <c r="N1266" s="12"/>
      <c r="O1266" s="12"/>
    </row>
    <row r="1267" spans="1:15" ht="19">
      <c r="A1267" s="16" t="s">
        <v>1370</v>
      </c>
      <c r="B1267" s="14">
        <v>6000011283</v>
      </c>
      <c r="C1267" s="14" t="s">
        <v>636</v>
      </c>
      <c r="D1267" s="14" t="s">
        <v>3095</v>
      </c>
      <c r="E1267" s="14" t="s">
        <v>2443</v>
      </c>
      <c r="F1267" s="14" t="s">
        <v>617</v>
      </c>
      <c r="G1267" s="14" t="s">
        <v>1465</v>
      </c>
      <c r="H1267" s="14">
        <v>148</v>
      </c>
      <c r="I1267" s="14"/>
      <c r="J1267" s="14" t="s">
        <v>2107</v>
      </c>
      <c r="K1267" s="14" t="s">
        <v>2439</v>
      </c>
      <c r="L1267" s="14"/>
      <c r="M1267" s="14">
        <v>148</v>
      </c>
      <c r="N1267" s="12"/>
      <c r="O1267" s="12"/>
    </row>
    <row r="1268" spans="1:15" ht="19">
      <c r="A1268" s="16" t="s">
        <v>1370</v>
      </c>
      <c r="B1268" s="14">
        <v>6000011337</v>
      </c>
      <c r="C1268" s="14" t="s">
        <v>453</v>
      </c>
      <c r="D1268" s="14" t="s">
        <v>3096</v>
      </c>
      <c r="E1268" s="14" t="s">
        <v>2234</v>
      </c>
      <c r="F1268" s="14" t="s">
        <v>431</v>
      </c>
      <c r="G1268" s="14" t="s">
        <v>1465</v>
      </c>
      <c r="H1268" s="14">
        <v>183</v>
      </c>
      <c r="I1268" s="14"/>
      <c r="J1268" s="14" t="s">
        <v>2021</v>
      </c>
      <c r="K1268" s="14" t="s">
        <v>2231</v>
      </c>
      <c r="L1268" s="14" t="str">
        <f>E1268&amp;"/"&amp;F1268</f>
        <v>Tam Nông/Đồng Tháp</v>
      </c>
      <c r="M1268" s="14">
        <v>183</v>
      </c>
      <c r="N1268" s="12"/>
      <c r="O1268" s="12"/>
    </row>
    <row r="1269" spans="1:15" ht="19">
      <c r="A1269" s="16" t="s">
        <v>1370</v>
      </c>
      <c r="B1269" s="14">
        <v>6000011365</v>
      </c>
      <c r="C1269" s="14" t="s">
        <v>556</v>
      </c>
      <c r="D1269" s="14" t="s">
        <v>3097</v>
      </c>
      <c r="E1269" s="14" t="s">
        <v>2149</v>
      </c>
      <c r="F1269" s="14" t="s">
        <v>524</v>
      </c>
      <c r="G1269" s="14" t="s">
        <v>1465</v>
      </c>
      <c r="H1269" s="14">
        <v>386</v>
      </c>
      <c r="I1269" s="14"/>
      <c r="J1269" s="14" t="s">
        <v>1466</v>
      </c>
      <c r="K1269" s="14" t="s">
        <v>2150</v>
      </c>
      <c r="L1269" s="14"/>
      <c r="M1269" s="14">
        <v>386</v>
      </c>
      <c r="N1269" s="12"/>
      <c r="O1269" s="12"/>
    </row>
    <row r="1270" spans="1:15" ht="19">
      <c r="A1270" s="16" t="s">
        <v>1370</v>
      </c>
      <c r="B1270" s="14">
        <v>6000011375</v>
      </c>
      <c r="C1270" s="14" t="s">
        <v>934</v>
      </c>
      <c r="D1270" s="14" t="s">
        <v>3098</v>
      </c>
      <c r="E1270" s="14" t="s">
        <v>2701</v>
      </c>
      <c r="F1270" s="14" t="s">
        <v>932</v>
      </c>
      <c r="G1270" s="14" t="s">
        <v>2685</v>
      </c>
      <c r="H1270" s="14">
        <v>130</v>
      </c>
      <c r="I1270" s="14"/>
      <c r="J1270" s="14" t="s">
        <v>2687</v>
      </c>
      <c r="K1270" s="14" t="s">
        <v>2688</v>
      </c>
      <c r="L1270" s="14" t="str">
        <f>E1270&amp;"/"&amp;F1270</f>
        <v>Tân Biên/Tây Ninh</v>
      </c>
      <c r="M1270" s="14">
        <v>130</v>
      </c>
      <c r="N1270" s="12"/>
      <c r="O1270" s="12"/>
    </row>
    <row r="1271" spans="1:15" ht="19">
      <c r="A1271" s="16" t="s">
        <v>1370</v>
      </c>
      <c r="B1271" s="14">
        <v>6000011379</v>
      </c>
      <c r="C1271" s="14" t="s">
        <v>349</v>
      </c>
      <c r="D1271" s="14" t="s">
        <v>3099</v>
      </c>
      <c r="E1271" s="14" t="s">
        <v>2478</v>
      </c>
      <c r="F1271" s="14" t="s">
        <v>322</v>
      </c>
      <c r="G1271" s="14" t="s">
        <v>1465</v>
      </c>
      <c r="H1271" s="14">
        <v>173</v>
      </c>
      <c r="I1271" s="14"/>
      <c r="J1271" s="14" t="s">
        <v>2179</v>
      </c>
      <c r="K1271" s="14" t="s">
        <v>2475</v>
      </c>
      <c r="L1271" s="14"/>
      <c r="M1271" s="14">
        <v>173</v>
      </c>
      <c r="N1271" s="12"/>
      <c r="O1271" s="12"/>
    </row>
    <row r="1272" spans="1:15" ht="19">
      <c r="A1272" s="16" t="s">
        <v>1370</v>
      </c>
      <c r="B1272" s="14">
        <v>6000011405</v>
      </c>
      <c r="C1272" s="14" t="s">
        <v>1635</v>
      </c>
      <c r="D1272" s="14" t="s">
        <v>3100</v>
      </c>
      <c r="E1272" s="14" t="s">
        <v>274</v>
      </c>
      <c r="F1272" s="14" t="s">
        <v>32</v>
      </c>
      <c r="G1272" s="14" t="s">
        <v>1370</v>
      </c>
      <c r="H1272" s="14">
        <v>17</v>
      </c>
      <c r="I1272" s="14"/>
      <c r="J1272" s="14" t="s">
        <v>1373</v>
      </c>
      <c r="K1272" s="14" t="s">
        <v>1374</v>
      </c>
      <c r="L1272" s="14" t="str">
        <f>E1272&amp;"/"&amp;F1272</f>
        <v>Tân Uyên/Bình Dương</v>
      </c>
      <c r="M1272" s="14">
        <v>20</v>
      </c>
      <c r="N1272" s="12"/>
      <c r="O1272" s="12"/>
    </row>
    <row r="1273" spans="1:15" ht="19">
      <c r="A1273" s="16" t="s">
        <v>1370</v>
      </c>
      <c r="B1273" s="14">
        <v>6000011421</v>
      </c>
      <c r="C1273" s="14" t="s">
        <v>310</v>
      </c>
      <c r="D1273" s="14" t="s">
        <v>3101</v>
      </c>
      <c r="E1273" s="14" t="s">
        <v>2203</v>
      </c>
      <c r="F1273" s="14" t="s">
        <v>291</v>
      </c>
      <c r="G1273" s="14" t="s">
        <v>1465</v>
      </c>
      <c r="H1273" s="14">
        <v>204</v>
      </c>
      <c r="I1273" s="14"/>
      <c r="J1273" s="14" t="s">
        <v>2179</v>
      </c>
      <c r="K1273" s="14" t="s">
        <v>2180</v>
      </c>
      <c r="L1273" s="14" t="str">
        <f>E1273&amp;"/"&amp;F1273</f>
        <v>Ô Môn/Cần Thơ</v>
      </c>
      <c r="M1273" s="14">
        <v>204</v>
      </c>
      <c r="N1273" s="12"/>
      <c r="O1273" s="12"/>
    </row>
    <row r="1274" spans="1:15" ht="19">
      <c r="A1274" s="16" t="s">
        <v>1370</v>
      </c>
      <c r="B1274" s="14">
        <v>6000011424</v>
      </c>
      <c r="C1274" s="14" t="s">
        <v>620</v>
      </c>
      <c r="D1274" s="14" t="s">
        <v>3102</v>
      </c>
      <c r="E1274" s="14" t="s">
        <v>132</v>
      </c>
      <c r="F1274" s="14" t="s">
        <v>776</v>
      </c>
      <c r="G1274" s="14" t="s">
        <v>1465</v>
      </c>
      <c r="H1274" s="14">
        <v>85</v>
      </c>
      <c r="I1274" s="14"/>
      <c r="J1274" s="14" t="s">
        <v>2107</v>
      </c>
      <c r="K1274" s="14" t="s">
        <v>2348</v>
      </c>
      <c r="L1274" s="14" t="str">
        <f>E1274&amp;"/"&amp;F1274</f>
        <v>Châu Thành/Long An</v>
      </c>
      <c r="M1274" s="14">
        <v>88</v>
      </c>
      <c r="N1274" s="12"/>
      <c r="O1274" s="12"/>
    </row>
    <row r="1275" spans="1:15" ht="19">
      <c r="A1275" s="16" t="s">
        <v>1370</v>
      </c>
      <c r="B1275" s="14">
        <v>6000011433</v>
      </c>
      <c r="C1275" s="14" t="s">
        <v>453</v>
      </c>
      <c r="D1275" s="14" t="s">
        <v>3103</v>
      </c>
      <c r="E1275" s="14" t="s">
        <v>2242</v>
      </c>
      <c r="F1275" s="14" t="s">
        <v>431</v>
      </c>
      <c r="G1275" s="14" t="s">
        <v>1465</v>
      </c>
      <c r="H1275" s="14">
        <v>181</v>
      </c>
      <c r="I1275" s="14"/>
      <c r="J1275" s="14" t="s">
        <v>2021</v>
      </c>
      <c r="K1275" s="14" t="s">
        <v>2034</v>
      </c>
      <c r="L1275" s="14"/>
      <c r="M1275" s="14">
        <v>181</v>
      </c>
      <c r="N1275" s="12"/>
      <c r="O1275" s="12"/>
    </row>
    <row r="1276" spans="1:15" ht="19">
      <c r="A1276" s="16" t="s">
        <v>1370</v>
      </c>
      <c r="B1276" s="14">
        <v>6000011446</v>
      </c>
      <c r="C1276" s="14" t="s">
        <v>759</v>
      </c>
      <c r="D1276" s="14" t="s">
        <v>3104</v>
      </c>
      <c r="E1276" s="14" t="s">
        <v>2633</v>
      </c>
      <c r="F1276" s="14" t="s">
        <v>750</v>
      </c>
      <c r="G1276" s="14" t="s">
        <v>2044</v>
      </c>
      <c r="H1276" s="14">
        <v>56</v>
      </c>
      <c r="I1276" s="14"/>
      <c r="J1276" s="14" t="s">
        <v>2045</v>
      </c>
      <c r="K1276" s="14" t="s">
        <v>2634</v>
      </c>
      <c r="L1276" s="14" t="str">
        <f>E1276&amp;"/"&amp;F1276</f>
        <v>Thống Nhất/Đồng Nai</v>
      </c>
      <c r="M1276" s="14">
        <v>56</v>
      </c>
      <c r="N1276" s="12"/>
      <c r="O1276" s="12"/>
    </row>
    <row r="1277" spans="1:15" ht="19">
      <c r="A1277" s="16" t="s">
        <v>1370</v>
      </c>
      <c r="B1277" s="14">
        <v>6000011449</v>
      </c>
      <c r="C1277" s="14" t="s">
        <v>453</v>
      </c>
      <c r="D1277" s="14" t="s">
        <v>3105</v>
      </c>
      <c r="E1277" s="14" t="s">
        <v>432</v>
      </c>
      <c r="F1277" s="14" t="s">
        <v>431</v>
      </c>
      <c r="G1277" s="14" t="s">
        <v>1465</v>
      </c>
      <c r="H1277" s="14">
        <v>165</v>
      </c>
      <c r="I1277" s="14"/>
      <c r="J1277" s="14" t="s">
        <v>2021</v>
      </c>
      <c r="K1277" s="14" t="s">
        <v>2022</v>
      </c>
      <c r="L1277" s="14" t="str">
        <f>E1277&amp;"/"&amp;F1277</f>
        <v>Cao Lãnh/Đồng Tháp</v>
      </c>
      <c r="M1277" s="14">
        <v>165</v>
      </c>
      <c r="N1277" s="12"/>
      <c r="O1277" s="12"/>
    </row>
    <row r="1278" spans="1:15" ht="19">
      <c r="A1278" s="20" t="s">
        <v>1370</v>
      </c>
      <c r="B1278" s="19">
        <v>6000011500</v>
      </c>
      <c r="C1278" s="19" t="s">
        <v>1635</v>
      </c>
      <c r="D1278" s="19" t="s">
        <v>3106</v>
      </c>
      <c r="E1278" s="19" t="s">
        <v>1450</v>
      </c>
      <c r="F1278" s="14" t="s">
        <v>1440</v>
      </c>
      <c r="G1278" s="14" t="s">
        <v>1370</v>
      </c>
      <c r="H1278" s="14">
        <v>25</v>
      </c>
      <c r="I1278" s="14"/>
      <c r="J1278" s="14" t="s">
        <v>1373</v>
      </c>
      <c r="K1278" s="14" t="s">
        <v>1451</v>
      </c>
      <c r="L1278" s="14"/>
      <c r="M1278" s="14">
        <v>25</v>
      </c>
      <c r="N1278" s="12"/>
      <c r="O1278" s="12"/>
    </row>
    <row r="1279" spans="1:15" ht="19">
      <c r="A1279" s="20" t="s">
        <v>1370</v>
      </c>
      <c r="B1279" s="21">
        <v>6000011504</v>
      </c>
      <c r="C1279" s="14" t="s">
        <v>1635</v>
      </c>
      <c r="D1279" s="14" t="s">
        <v>3107</v>
      </c>
      <c r="E1279" s="14" t="s">
        <v>1540</v>
      </c>
      <c r="F1279" s="14" t="s">
        <v>1440</v>
      </c>
      <c r="G1279" s="14" t="s">
        <v>1370</v>
      </c>
      <c r="H1279" s="14">
        <v>17</v>
      </c>
      <c r="I1279" s="14"/>
      <c r="J1279" s="14" t="s">
        <v>1373</v>
      </c>
      <c r="K1279" s="14" t="s">
        <v>1480</v>
      </c>
      <c r="L1279" s="15" t="str">
        <f t="shared" ref="L1279:L1307" si="18">E1279&amp;"/"&amp;F1279</f>
        <v>Quận 9/TP Hồ Chí Minh</v>
      </c>
      <c r="M1279" s="14">
        <v>17</v>
      </c>
      <c r="N1279" s="12"/>
      <c r="O1279" s="12"/>
    </row>
    <row r="1280" spans="1:15" ht="19">
      <c r="A1280" s="20" t="s">
        <v>1370</v>
      </c>
      <c r="B1280" s="21">
        <v>5000012621</v>
      </c>
      <c r="C1280" s="14" t="s">
        <v>3108</v>
      </c>
      <c r="D1280" s="14" t="s">
        <v>3109</v>
      </c>
      <c r="E1280" s="14" t="s">
        <v>783</v>
      </c>
      <c r="F1280" s="14" t="s">
        <v>776</v>
      </c>
      <c r="G1280" s="14" t="s">
        <v>1465</v>
      </c>
      <c r="H1280" s="14">
        <v>70</v>
      </c>
      <c r="I1280" s="14"/>
      <c r="J1280" s="14" t="s">
        <v>2107</v>
      </c>
      <c r="K1280" s="14" t="s">
        <v>2108</v>
      </c>
      <c r="L1280" s="14" t="str">
        <f t="shared" si="18"/>
        <v>Tân An/Long An</v>
      </c>
      <c r="M1280" s="14">
        <v>70</v>
      </c>
      <c r="N1280" s="12"/>
      <c r="O1280" s="12"/>
    </row>
    <row r="1281" spans="1:15" ht="19">
      <c r="A1281" s="20" t="s">
        <v>1370</v>
      </c>
      <c r="B1281" s="21">
        <v>6000011254</v>
      </c>
      <c r="C1281" s="14" t="s">
        <v>143</v>
      </c>
      <c r="D1281" s="14" t="s">
        <v>3110</v>
      </c>
      <c r="E1281" s="14" t="s">
        <v>1063</v>
      </c>
      <c r="F1281" s="14" t="s">
        <v>126</v>
      </c>
      <c r="G1281" s="14" t="s">
        <v>1465</v>
      </c>
      <c r="H1281" s="14">
        <v>212</v>
      </c>
      <c r="I1281" s="14"/>
      <c r="J1281" s="14" t="s">
        <v>2209</v>
      </c>
      <c r="K1281" s="14" t="s">
        <v>2272</v>
      </c>
      <c r="L1281" s="14" t="str">
        <f t="shared" si="18"/>
        <v>Tân Hiệp/Kiên Giang</v>
      </c>
      <c r="M1281" s="14">
        <v>212</v>
      </c>
      <c r="N1281" s="12"/>
      <c r="O1281" s="12"/>
    </row>
    <row r="1282" spans="1:15" ht="19">
      <c r="A1282" s="20" t="s">
        <v>1370</v>
      </c>
      <c r="B1282" s="21">
        <v>6000011353</v>
      </c>
      <c r="C1282" s="14" t="s">
        <v>143</v>
      </c>
      <c r="D1282" s="14" t="s">
        <v>3111</v>
      </c>
      <c r="E1282" s="14" t="s">
        <v>1085</v>
      </c>
      <c r="F1282" s="14" t="s">
        <v>126</v>
      </c>
      <c r="G1282" s="14" t="s">
        <v>1465</v>
      </c>
      <c r="H1282" s="14">
        <v>290</v>
      </c>
      <c r="I1282" s="14"/>
      <c r="J1282" s="14" t="s">
        <v>2209</v>
      </c>
      <c r="K1282" s="14" t="s">
        <v>2285</v>
      </c>
      <c r="L1282" s="14" t="str">
        <f t="shared" si="18"/>
        <v>An Biên/Kiên Giang</v>
      </c>
      <c r="M1282" s="14">
        <v>290</v>
      </c>
      <c r="N1282" s="12"/>
      <c r="O1282" s="12"/>
    </row>
    <row r="1283" spans="1:15" ht="19">
      <c r="A1283" s="20" t="s">
        <v>1370</v>
      </c>
      <c r="B1283" s="21">
        <v>6000011432</v>
      </c>
      <c r="C1283" s="14" t="s">
        <v>143</v>
      </c>
      <c r="D1283" s="14" t="s">
        <v>3112</v>
      </c>
      <c r="E1283" s="14" t="s">
        <v>1072</v>
      </c>
      <c r="F1283" s="14" t="s">
        <v>126</v>
      </c>
      <c r="G1283" s="14" t="s">
        <v>1465</v>
      </c>
      <c r="H1283" s="14">
        <v>250</v>
      </c>
      <c r="I1283" s="14"/>
      <c r="J1283" s="14" t="s">
        <v>2209</v>
      </c>
      <c r="K1283" s="14" t="s">
        <v>2272</v>
      </c>
      <c r="L1283" s="14" t="str">
        <f t="shared" si="18"/>
        <v>Rạch Giá/Kiên Giang</v>
      </c>
      <c r="M1283" s="14">
        <v>250</v>
      </c>
      <c r="N1283" s="12"/>
      <c r="O1283" s="12"/>
    </row>
    <row r="1284" spans="1:15" ht="19">
      <c r="A1284" s="20" t="s">
        <v>1370</v>
      </c>
      <c r="B1284" s="21">
        <v>6000011453</v>
      </c>
      <c r="C1284" s="14" t="s">
        <v>453</v>
      </c>
      <c r="D1284" s="14" t="s">
        <v>3113</v>
      </c>
      <c r="E1284" s="14" t="s">
        <v>2230</v>
      </c>
      <c r="F1284" s="14" t="s">
        <v>431</v>
      </c>
      <c r="G1284" s="14" t="s">
        <v>1465</v>
      </c>
      <c r="H1284" s="14">
        <v>164</v>
      </c>
      <c r="I1284" s="14"/>
      <c r="J1284" s="14" t="s">
        <v>2021</v>
      </c>
      <c r="K1284" s="14" t="s">
        <v>2231</v>
      </c>
      <c r="L1284" s="14" t="str">
        <f t="shared" si="18"/>
        <v>Thanh Bình/Đồng Tháp</v>
      </c>
      <c r="M1284" s="14">
        <v>164</v>
      </c>
      <c r="N1284" s="12"/>
      <c r="O1284" s="12"/>
    </row>
    <row r="1285" spans="1:15" ht="19">
      <c r="A1285" s="20" t="s">
        <v>1370</v>
      </c>
      <c r="B1285" s="21">
        <v>6000011483</v>
      </c>
      <c r="C1285" s="14" t="s">
        <v>1635</v>
      </c>
      <c r="D1285" s="14" t="s">
        <v>3114</v>
      </c>
      <c r="E1285" s="19" t="s">
        <v>751</v>
      </c>
      <c r="F1285" s="14" t="s">
        <v>750</v>
      </c>
      <c r="G1285" s="14" t="s">
        <v>2044</v>
      </c>
      <c r="H1285" s="14">
        <v>18</v>
      </c>
      <c r="I1285" s="14"/>
      <c r="J1285" s="14" t="s">
        <v>2045</v>
      </c>
      <c r="K1285" s="14" t="s">
        <v>2618</v>
      </c>
      <c r="L1285" s="14" t="str">
        <f t="shared" si="18"/>
        <v>Biên Hòa/Đồng Nai</v>
      </c>
      <c r="M1285" s="14">
        <v>18</v>
      </c>
      <c r="N1285" s="12"/>
      <c r="O1285" s="12"/>
    </row>
    <row r="1286" spans="1:15" ht="19">
      <c r="A1286" s="20" t="s">
        <v>1370</v>
      </c>
      <c r="B1286" s="21">
        <v>5000004070</v>
      </c>
      <c r="C1286" s="14" t="s">
        <v>1610</v>
      </c>
      <c r="D1286" s="14" t="s">
        <v>3115</v>
      </c>
      <c r="E1286" s="19" t="s">
        <v>159</v>
      </c>
      <c r="F1286" s="14" t="s">
        <v>1440</v>
      </c>
      <c r="G1286" s="14" t="s">
        <v>1370</v>
      </c>
      <c r="H1286" s="14">
        <v>29</v>
      </c>
      <c r="I1286" s="14"/>
      <c r="J1286" s="14" t="s">
        <v>1373</v>
      </c>
      <c r="K1286" s="14" t="s">
        <v>1480</v>
      </c>
      <c r="L1286" s="14" t="str">
        <f t="shared" si="18"/>
        <v>Quận 7/TP Hồ Chí Minh</v>
      </c>
      <c r="M1286" s="14">
        <v>29</v>
      </c>
      <c r="N1286" s="12"/>
      <c r="O1286" s="12"/>
    </row>
    <row r="1287" spans="1:15" ht="19">
      <c r="A1287" s="20" t="s">
        <v>1370</v>
      </c>
      <c r="B1287" s="21">
        <v>5000012323</v>
      </c>
      <c r="C1287" s="14" t="s">
        <v>3116</v>
      </c>
      <c r="D1287" s="14" t="s">
        <v>3117</v>
      </c>
      <c r="E1287" s="14" t="s">
        <v>3118</v>
      </c>
      <c r="F1287" s="14" t="s">
        <v>126</v>
      </c>
      <c r="G1287" s="14" t="s">
        <v>1465</v>
      </c>
      <c r="H1287" s="14">
        <v>324</v>
      </c>
      <c r="I1287" s="14"/>
      <c r="J1287" s="14" t="s">
        <v>2209</v>
      </c>
      <c r="K1287" s="14" t="s">
        <v>2272</v>
      </c>
      <c r="L1287" s="14" t="str">
        <f t="shared" si="18"/>
        <v>HÀ TIÊN/Kiên Giang</v>
      </c>
      <c r="M1287" s="14">
        <v>324</v>
      </c>
      <c r="N1287" s="12"/>
      <c r="O1287" s="12"/>
    </row>
    <row r="1288" spans="1:15" ht="19">
      <c r="A1288" s="20" t="s">
        <v>1370</v>
      </c>
      <c r="B1288" s="21">
        <v>6000009257</v>
      </c>
      <c r="C1288" s="14" t="s">
        <v>1635</v>
      </c>
      <c r="D1288" s="14" t="s">
        <v>3119</v>
      </c>
      <c r="E1288" s="14" t="s">
        <v>1461</v>
      </c>
      <c r="F1288" s="14" t="s">
        <v>1440</v>
      </c>
      <c r="G1288" s="14" t="s">
        <v>1370</v>
      </c>
      <c r="H1288" s="14">
        <v>26</v>
      </c>
      <c r="I1288" s="14"/>
      <c r="J1288" s="14" t="s">
        <v>1373</v>
      </c>
      <c r="K1288" s="14" t="s">
        <v>1451</v>
      </c>
      <c r="L1288" s="14" t="str">
        <f t="shared" si="18"/>
        <v>Tân Phú/TP Hồ Chí Minh</v>
      </c>
      <c r="M1288" s="14">
        <v>26</v>
      </c>
      <c r="N1288" s="12"/>
      <c r="O1288" s="12"/>
    </row>
    <row r="1289" spans="1:15" ht="19">
      <c r="A1289" s="20" t="s">
        <v>1370</v>
      </c>
      <c r="B1289" s="21">
        <v>6000010595</v>
      </c>
      <c r="C1289" s="14" t="s">
        <v>2722</v>
      </c>
      <c r="D1289" s="14" t="s">
        <v>3120</v>
      </c>
      <c r="E1289" s="19" t="s">
        <v>993</v>
      </c>
      <c r="F1289" s="14" t="s">
        <v>2043</v>
      </c>
      <c r="G1289" s="14" t="s">
        <v>2044</v>
      </c>
      <c r="H1289" s="14">
        <v>91</v>
      </c>
      <c r="I1289" s="14" t="s">
        <v>2724</v>
      </c>
      <c r="J1289" s="14" t="s">
        <v>2045</v>
      </c>
      <c r="K1289" s="14" t="s">
        <v>2585</v>
      </c>
      <c r="L1289" s="14" t="str">
        <f t="shared" si="18"/>
        <v>Vũng Tàu/Bà Rịa - Vũng Tàu</v>
      </c>
      <c r="M1289" s="14">
        <v>91</v>
      </c>
      <c r="N1289" s="12"/>
      <c r="O1289" s="12"/>
    </row>
    <row r="1290" spans="1:15" ht="19">
      <c r="A1290" s="20" t="s">
        <v>1370</v>
      </c>
      <c r="B1290" s="21">
        <v>6000010827</v>
      </c>
      <c r="C1290" s="14" t="s">
        <v>1170</v>
      </c>
      <c r="D1290" s="14" t="s">
        <v>3121</v>
      </c>
      <c r="E1290" s="14" t="s">
        <v>2513</v>
      </c>
      <c r="F1290" s="14" t="s">
        <v>2493</v>
      </c>
      <c r="G1290" s="14" t="s">
        <v>2494</v>
      </c>
      <c r="H1290" s="14">
        <v>150</v>
      </c>
      <c r="I1290" s="14"/>
      <c r="J1290" s="14" t="s">
        <v>2495</v>
      </c>
      <c r="K1290" s="14" t="s">
        <v>2496</v>
      </c>
      <c r="L1290" s="14" t="str">
        <f t="shared" si="18"/>
        <v>Hàm Thuận Nam/Bình Thuận</v>
      </c>
      <c r="M1290" s="14">
        <v>150</v>
      </c>
      <c r="N1290" s="12"/>
      <c r="O1290" s="12"/>
    </row>
    <row r="1291" spans="1:15" ht="19">
      <c r="A1291" s="20" t="s">
        <v>1370</v>
      </c>
      <c r="B1291" s="21">
        <v>6000011222</v>
      </c>
      <c r="C1291" s="14" t="s">
        <v>453</v>
      </c>
      <c r="D1291" s="14" t="s">
        <v>3122</v>
      </c>
      <c r="E1291" s="14" t="s">
        <v>466</v>
      </c>
      <c r="F1291" s="14" t="s">
        <v>431</v>
      </c>
      <c r="G1291" s="14" t="s">
        <v>1465</v>
      </c>
      <c r="H1291" s="14">
        <v>126</v>
      </c>
      <c r="I1291" s="14"/>
      <c r="J1291" s="14" t="s">
        <v>2021</v>
      </c>
      <c r="K1291" s="14" t="s">
        <v>2022</v>
      </c>
      <c r="L1291" s="14" t="str">
        <f t="shared" si="18"/>
        <v>Tháp Mười/Đồng Tháp</v>
      </c>
      <c r="M1291" s="14">
        <v>126</v>
      </c>
      <c r="N1291" s="12"/>
      <c r="O1291" s="12"/>
    </row>
    <row r="1292" spans="1:15" ht="19">
      <c r="A1292" s="20" t="s">
        <v>1370</v>
      </c>
      <c r="B1292" s="21">
        <v>6000011223</v>
      </c>
      <c r="C1292" s="14" t="s">
        <v>434</v>
      </c>
      <c r="D1292" s="14" t="s">
        <v>3123</v>
      </c>
      <c r="E1292" s="14" t="s">
        <v>677</v>
      </c>
      <c r="F1292" s="14" t="s">
        <v>2389</v>
      </c>
      <c r="G1292" s="14" t="s">
        <v>1465</v>
      </c>
      <c r="H1292" s="14">
        <v>76</v>
      </c>
      <c r="I1292" s="14" t="s">
        <v>2394</v>
      </c>
      <c r="J1292" s="14" t="s">
        <v>2107</v>
      </c>
      <c r="K1292" s="14" t="s">
        <v>2395</v>
      </c>
      <c r="L1292" s="14" t="str">
        <f t="shared" si="18"/>
        <v>Gò Công/Tiền Giang</v>
      </c>
      <c r="M1292" s="14">
        <v>76</v>
      </c>
      <c r="N1292" s="12"/>
      <c r="O1292" s="12"/>
    </row>
    <row r="1293" spans="1:15" ht="19">
      <c r="A1293" s="20" t="s">
        <v>1370</v>
      </c>
      <c r="B1293" s="21">
        <v>6000011226</v>
      </c>
      <c r="C1293" s="14" t="s">
        <v>527</v>
      </c>
      <c r="D1293" s="14" t="s">
        <v>3124</v>
      </c>
      <c r="E1293" s="14" t="s">
        <v>2383</v>
      </c>
      <c r="F1293" s="14" t="s">
        <v>647</v>
      </c>
      <c r="G1293" s="14" t="s">
        <v>1465</v>
      </c>
      <c r="H1293" s="14">
        <v>206</v>
      </c>
      <c r="I1293" s="14"/>
      <c r="J1293" s="14" t="s">
        <v>1466</v>
      </c>
      <c r="K1293" s="14" t="s">
        <v>2380</v>
      </c>
      <c r="L1293" s="14" t="str">
        <f t="shared" si="18"/>
        <v>Cù Lao Dung/Sóc Trăng</v>
      </c>
      <c r="M1293" s="14">
        <v>206</v>
      </c>
      <c r="N1293" s="12"/>
      <c r="O1293" s="12"/>
    </row>
    <row r="1294" spans="1:15" ht="19">
      <c r="A1294" s="20" t="s">
        <v>1370</v>
      </c>
      <c r="B1294" s="21">
        <v>6000011237</v>
      </c>
      <c r="C1294" s="14" t="s">
        <v>349</v>
      </c>
      <c r="D1294" s="14" t="s">
        <v>3125</v>
      </c>
      <c r="E1294" s="14" t="s">
        <v>814</v>
      </c>
      <c r="F1294" s="14" t="s">
        <v>322</v>
      </c>
      <c r="G1294" s="14" t="s">
        <v>1465</v>
      </c>
      <c r="H1294" s="14">
        <v>163</v>
      </c>
      <c r="I1294" s="14"/>
      <c r="J1294" s="14" t="s">
        <v>2179</v>
      </c>
      <c r="K1294" s="14" t="s">
        <v>2468</v>
      </c>
      <c r="L1294" s="14" t="str">
        <f t="shared" si="18"/>
        <v>Vũng Liêm/Vĩnh Long</v>
      </c>
      <c r="M1294" s="14">
        <v>163</v>
      </c>
      <c r="N1294" s="12"/>
      <c r="O1294" s="12"/>
    </row>
    <row r="1295" spans="1:15" ht="19">
      <c r="A1295" s="20" t="s">
        <v>1370</v>
      </c>
      <c r="B1295" s="21">
        <v>6000011264</v>
      </c>
      <c r="C1295" s="14" t="s">
        <v>759</v>
      </c>
      <c r="D1295" s="14" t="s">
        <v>3126</v>
      </c>
      <c r="E1295" s="14" t="s">
        <v>2638</v>
      </c>
      <c r="F1295" s="14" t="s">
        <v>750</v>
      </c>
      <c r="G1295" s="14" t="s">
        <v>2044</v>
      </c>
      <c r="H1295" s="14">
        <v>86</v>
      </c>
      <c r="I1295" s="14"/>
      <c r="J1295" s="14" t="s">
        <v>2045</v>
      </c>
      <c r="K1295" s="14" t="s">
        <v>2634</v>
      </c>
      <c r="L1295" s="14" t="str">
        <f t="shared" si="18"/>
        <v>Định Quán/Đồng Nai</v>
      </c>
      <c r="M1295" s="14">
        <v>86</v>
      </c>
      <c r="N1295" s="12"/>
      <c r="O1295" s="12"/>
    </row>
    <row r="1296" spans="1:15" ht="19">
      <c r="A1296" s="20" t="s">
        <v>1370</v>
      </c>
      <c r="B1296" s="21">
        <v>6000011340</v>
      </c>
      <c r="C1296" s="14" t="s">
        <v>349</v>
      </c>
      <c r="D1296" s="14" t="s">
        <v>3127</v>
      </c>
      <c r="E1296" s="14" t="s">
        <v>2472</v>
      </c>
      <c r="F1296" s="14" t="s">
        <v>322</v>
      </c>
      <c r="G1296" s="14" t="s">
        <v>1465</v>
      </c>
      <c r="H1296" s="14">
        <v>169</v>
      </c>
      <c r="I1296" s="14"/>
      <c r="J1296" s="14" t="s">
        <v>2179</v>
      </c>
      <c r="K1296" s="14" t="s">
        <v>2468</v>
      </c>
      <c r="L1296" s="14" t="str">
        <f t="shared" si="18"/>
        <v>Mang Thít/Vĩnh Long</v>
      </c>
      <c r="M1296" s="14">
        <v>169</v>
      </c>
      <c r="N1296" s="12"/>
      <c r="O1296" s="12"/>
    </row>
    <row r="1297" spans="1:15" ht="19">
      <c r="A1297" s="20" t="s">
        <v>1370</v>
      </c>
      <c r="B1297" s="21">
        <v>6000011362</v>
      </c>
      <c r="C1297" s="14" t="s">
        <v>130</v>
      </c>
      <c r="D1297" s="14" t="s">
        <v>3128</v>
      </c>
      <c r="E1297" s="14" t="s">
        <v>2263</v>
      </c>
      <c r="F1297" s="14" t="s">
        <v>870</v>
      </c>
      <c r="G1297" s="14" t="s">
        <v>1465</v>
      </c>
      <c r="H1297" s="14">
        <v>238</v>
      </c>
      <c r="I1297" s="14"/>
      <c r="J1297" s="14" t="s">
        <v>2179</v>
      </c>
      <c r="K1297" s="14" t="s">
        <v>2259</v>
      </c>
      <c r="L1297" s="14" t="str">
        <f t="shared" si="18"/>
        <v>Long Mỹ/Hậu Giang</v>
      </c>
      <c r="M1297" s="14">
        <v>238</v>
      </c>
      <c r="N1297" s="12"/>
      <c r="O1297" s="12"/>
    </row>
    <row r="1298" spans="1:15" ht="19">
      <c r="A1298" s="20" t="s">
        <v>1370</v>
      </c>
      <c r="B1298" s="21">
        <v>6000011396</v>
      </c>
      <c r="C1298" s="14" t="s">
        <v>1471</v>
      </c>
      <c r="D1298" s="14" t="s">
        <v>3129</v>
      </c>
      <c r="E1298" s="14" t="s">
        <v>1479</v>
      </c>
      <c r="F1298" s="14" t="s">
        <v>1440</v>
      </c>
      <c r="G1298" s="14" t="s">
        <v>1370</v>
      </c>
      <c r="H1298" s="14">
        <v>10</v>
      </c>
      <c r="I1298" s="14"/>
      <c r="J1298" s="14" t="s">
        <v>1373</v>
      </c>
      <c r="K1298" s="14" t="s">
        <v>1480</v>
      </c>
      <c r="L1298" s="15" t="str">
        <f t="shared" si="18"/>
        <v>Thủ Đức/TP Hồ Chí Minh</v>
      </c>
      <c r="M1298" s="14">
        <v>10</v>
      </c>
      <c r="N1298" s="12"/>
      <c r="O1298" s="12"/>
    </row>
    <row r="1299" spans="1:15" ht="19">
      <c r="A1299" s="20" t="s">
        <v>1370</v>
      </c>
      <c r="B1299" s="21">
        <v>6000011425</v>
      </c>
      <c r="C1299" s="14" t="s">
        <v>349</v>
      </c>
      <c r="D1299" s="14" t="s">
        <v>3130</v>
      </c>
      <c r="E1299" s="14" t="s">
        <v>2478</v>
      </c>
      <c r="F1299" s="14" t="s">
        <v>322</v>
      </c>
      <c r="G1299" s="14" t="s">
        <v>1465</v>
      </c>
      <c r="H1299" s="14">
        <v>173</v>
      </c>
      <c r="I1299" s="14"/>
      <c r="J1299" s="14" t="s">
        <v>2179</v>
      </c>
      <c r="K1299" s="14" t="s">
        <v>2475</v>
      </c>
      <c r="L1299" s="14" t="str">
        <f t="shared" si="18"/>
        <v>Tam Bình/Vĩnh Long</v>
      </c>
      <c r="M1299" s="14">
        <v>173</v>
      </c>
      <c r="N1299" s="12"/>
      <c r="O1299" s="12"/>
    </row>
    <row r="1300" spans="1:15" ht="19">
      <c r="A1300" s="20" t="s">
        <v>1370</v>
      </c>
      <c r="B1300" s="21">
        <v>6000011438</v>
      </c>
      <c r="C1300" s="14" t="s">
        <v>527</v>
      </c>
      <c r="D1300" s="14" t="s">
        <v>3131</v>
      </c>
      <c r="E1300" s="14" t="s">
        <v>132</v>
      </c>
      <c r="F1300" s="14" t="s">
        <v>647</v>
      </c>
      <c r="G1300" s="14" t="s">
        <v>1465</v>
      </c>
      <c r="H1300" s="14">
        <v>231</v>
      </c>
      <c r="I1300" s="14"/>
      <c r="J1300" s="14" t="s">
        <v>1466</v>
      </c>
      <c r="K1300" s="14" t="s">
        <v>1467</v>
      </c>
      <c r="L1300" s="14" t="str">
        <f t="shared" si="18"/>
        <v>Châu Thành/Sóc Trăng</v>
      </c>
      <c r="M1300" s="14">
        <v>231</v>
      </c>
      <c r="N1300" s="12"/>
      <c r="O1300" s="12"/>
    </row>
    <row r="1301" spans="1:15" ht="19">
      <c r="A1301" s="20" t="s">
        <v>1370</v>
      </c>
      <c r="B1301" s="21">
        <v>6000011441</v>
      </c>
      <c r="C1301" s="14" t="s">
        <v>325</v>
      </c>
      <c r="D1301" s="14" t="s">
        <v>3132</v>
      </c>
      <c r="E1301" s="14" t="s">
        <v>2125</v>
      </c>
      <c r="F1301" s="14" t="s">
        <v>2106</v>
      </c>
      <c r="G1301" s="14" t="s">
        <v>1465</v>
      </c>
      <c r="H1301" s="14">
        <v>141</v>
      </c>
      <c r="I1301" s="14"/>
      <c r="J1301" s="14" t="s">
        <v>2107</v>
      </c>
      <c r="K1301" s="14" t="s">
        <v>2108</v>
      </c>
      <c r="L1301" s="14" t="str">
        <f t="shared" si="18"/>
        <v>Bình Đại/Bến Tre</v>
      </c>
      <c r="M1301" s="14">
        <v>141</v>
      </c>
      <c r="N1301" s="12"/>
      <c r="O1301" s="12"/>
    </row>
    <row r="1302" spans="1:15" ht="19">
      <c r="A1302" s="20" t="s">
        <v>1370</v>
      </c>
      <c r="B1302" s="21">
        <v>6000011447</v>
      </c>
      <c r="C1302" s="14" t="s">
        <v>349</v>
      </c>
      <c r="D1302" s="14" t="s">
        <v>3133</v>
      </c>
      <c r="E1302" s="14" t="s">
        <v>2474</v>
      </c>
      <c r="F1302" s="14" t="s">
        <v>322</v>
      </c>
      <c r="G1302" s="14" t="s">
        <v>1465</v>
      </c>
      <c r="H1302" s="14">
        <v>199</v>
      </c>
      <c r="I1302" s="14"/>
      <c r="J1302" s="14" t="s">
        <v>2179</v>
      </c>
      <c r="K1302" s="14" t="s">
        <v>2475</v>
      </c>
      <c r="L1302" s="14" t="str">
        <f t="shared" si="18"/>
        <v>Trà Ôn/Vĩnh Long</v>
      </c>
      <c r="M1302" s="14">
        <v>199</v>
      </c>
      <c r="N1302" s="12"/>
      <c r="O1302" s="12"/>
    </row>
    <row r="1303" spans="1:15" ht="19">
      <c r="A1303" s="20" t="s">
        <v>1370</v>
      </c>
      <c r="B1303" s="21">
        <v>6000011547</v>
      </c>
      <c r="C1303" s="14" t="s">
        <v>1635</v>
      </c>
      <c r="D1303" s="14" t="s">
        <v>3134</v>
      </c>
      <c r="E1303" s="14" t="s">
        <v>751</v>
      </c>
      <c r="F1303" s="14" t="s">
        <v>750</v>
      </c>
      <c r="G1303" s="14" t="s">
        <v>2044</v>
      </c>
      <c r="H1303" s="14">
        <v>18</v>
      </c>
      <c r="I1303" s="14"/>
      <c r="J1303" s="14" t="s">
        <v>2045</v>
      </c>
      <c r="K1303" s="14" t="s">
        <v>2618</v>
      </c>
      <c r="L1303" s="14" t="str">
        <f t="shared" si="18"/>
        <v>Biên Hòa/Đồng Nai</v>
      </c>
      <c r="M1303" s="14">
        <v>18</v>
      </c>
      <c r="N1303" s="12"/>
      <c r="O1303" s="12"/>
    </row>
    <row r="1304" spans="1:15" ht="19">
      <c r="A1304" s="20" t="s">
        <v>1370</v>
      </c>
      <c r="B1304" s="21">
        <v>5000003705</v>
      </c>
      <c r="C1304" s="14" t="s">
        <v>1615</v>
      </c>
      <c r="D1304" s="14" t="s">
        <v>3135</v>
      </c>
      <c r="E1304" s="14" t="s">
        <v>1095</v>
      </c>
      <c r="F1304" s="14" t="s">
        <v>1440</v>
      </c>
      <c r="G1304" s="14" t="s">
        <v>1370</v>
      </c>
      <c r="H1304" s="14">
        <v>22</v>
      </c>
      <c r="I1304" s="14"/>
      <c r="J1304" s="14" t="s">
        <v>1373</v>
      </c>
      <c r="K1304" s="14" t="s">
        <v>1441</v>
      </c>
      <c r="L1304" s="15" t="str">
        <f t="shared" si="18"/>
        <v>Quận 5/TP Hồ Chí Minh</v>
      </c>
      <c r="M1304" s="14">
        <v>22</v>
      </c>
      <c r="N1304" s="12"/>
      <c r="O1304" s="12"/>
    </row>
    <row r="1305" spans="1:15" ht="19">
      <c r="A1305" s="20" t="s">
        <v>1370</v>
      </c>
      <c r="B1305" s="21">
        <v>5000012684</v>
      </c>
      <c r="C1305" s="14" t="s">
        <v>3136</v>
      </c>
      <c r="D1305" s="14" t="s">
        <v>3137</v>
      </c>
      <c r="E1305" s="14" t="s">
        <v>524</v>
      </c>
      <c r="F1305" s="14" t="s">
        <v>524</v>
      </c>
      <c r="G1305" s="14" t="s">
        <v>1465</v>
      </c>
      <c r="H1305" s="14">
        <v>327</v>
      </c>
      <c r="I1305" s="14"/>
      <c r="J1305" s="14" t="s">
        <v>1466</v>
      </c>
      <c r="K1305" s="14" t="s">
        <v>1467</v>
      </c>
      <c r="L1305" s="14" t="str">
        <f t="shared" si="18"/>
        <v>Cà Mau/Cà Mau</v>
      </c>
      <c r="M1305" s="14">
        <v>327</v>
      </c>
      <c r="N1305" s="12"/>
      <c r="O1305" s="12"/>
    </row>
    <row r="1306" spans="1:15" ht="19">
      <c r="A1306" s="20" t="s">
        <v>1370</v>
      </c>
      <c r="B1306" s="21">
        <v>5000012686</v>
      </c>
      <c r="C1306" s="14" t="s">
        <v>3138</v>
      </c>
      <c r="D1306" s="14" t="s">
        <v>3139</v>
      </c>
      <c r="E1306" s="14" t="s">
        <v>2555</v>
      </c>
      <c r="F1306" s="14" t="s">
        <v>2556</v>
      </c>
      <c r="G1306" s="14" t="s">
        <v>2526</v>
      </c>
      <c r="H1306" s="14">
        <v>337</v>
      </c>
      <c r="I1306" s="14"/>
      <c r="J1306" s="14" t="s">
        <v>2495</v>
      </c>
      <c r="K1306" s="14" t="s">
        <v>2496</v>
      </c>
      <c r="L1306" s="14" t="str">
        <f t="shared" si="18"/>
        <v>Phan Rang-Tháp Chàm/Ninh Thuận</v>
      </c>
      <c r="M1306" s="14">
        <v>337</v>
      </c>
      <c r="N1306" s="12"/>
      <c r="O1306" s="12"/>
    </row>
    <row r="1307" spans="1:15" ht="19">
      <c r="A1307" s="20" t="s">
        <v>1370</v>
      </c>
      <c r="B1307" s="21">
        <v>6000011445</v>
      </c>
      <c r="C1307" s="14" t="s">
        <v>838</v>
      </c>
      <c r="D1307" s="14" t="s">
        <v>3140</v>
      </c>
      <c r="E1307" s="14" t="s">
        <v>2041</v>
      </c>
      <c r="F1307" s="14" t="s">
        <v>835</v>
      </c>
      <c r="G1307" s="14" t="s">
        <v>1465</v>
      </c>
      <c r="H1307" s="14">
        <v>244</v>
      </c>
      <c r="I1307" s="14"/>
      <c r="J1307" s="14" t="s">
        <v>2021</v>
      </c>
      <c r="K1307" s="14" t="s">
        <v>2022</v>
      </c>
      <c r="L1307" s="14" t="str">
        <f t="shared" si="18"/>
        <v>Tri Tôn/An Giang</v>
      </c>
      <c r="M1307" s="14">
        <v>244</v>
      </c>
      <c r="N1307" s="12"/>
      <c r="O1307" s="12"/>
    </row>
    <row r="1308" spans="1:15" ht="19">
      <c r="A1308" s="20" t="s">
        <v>1370</v>
      </c>
      <c r="B1308" s="21">
        <v>6000011452</v>
      </c>
      <c r="C1308" s="14" t="s">
        <v>1228</v>
      </c>
      <c r="D1308" s="14" t="s">
        <v>3141</v>
      </c>
      <c r="E1308" s="14" t="s">
        <v>2014</v>
      </c>
      <c r="F1308" s="14" t="s">
        <v>1982</v>
      </c>
      <c r="G1308" s="14" t="s">
        <v>1845</v>
      </c>
      <c r="H1308" s="14">
        <v>128</v>
      </c>
      <c r="I1308" s="14"/>
      <c r="J1308" s="14" t="s">
        <v>1983</v>
      </c>
      <c r="K1308" s="14" t="s">
        <v>1984</v>
      </c>
      <c r="L1308" s="14"/>
      <c r="M1308" s="14">
        <v>151</v>
      </c>
      <c r="N1308" s="12"/>
      <c r="O1308" s="12"/>
    </row>
    <row r="1309" spans="1:15" ht="19">
      <c r="A1309" s="20" t="s">
        <v>1370</v>
      </c>
      <c r="B1309" s="21">
        <v>6000011480</v>
      </c>
      <c r="C1309" s="14" t="s">
        <v>374</v>
      </c>
      <c r="D1309" s="14" t="s">
        <v>3142</v>
      </c>
      <c r="E1309" s="14" t="s">
        <v>1529</v>
      </c>
      <c r="F1309" s="14" t="s">
        <v>1440</v>
      </c>
      <c r="G1309" s="14" t="s">
        <v>1370</v>
      </c>
      <c r="H1309" s="14">
        <v>44</v>
      </c>
      <c r="I1309" s="14"/>
      <c r="J1309" s="14" t="s">
        <v>1373</v>
      </c>
      <c r="K1309" s="14" t="s">
        <v>1530</v>
      </c>
      <c r="L1309" s="14" t="str">
        <f t="shared" ref="L1309:L1319" si="19">E1309&amp;"/"&amp;F1309</f>
        <v>Bình Chánh/TP Hồ Chí Minh</v>
      </c>
      <c r="M1309" s="14">
        <v>44</v>
      </c>
      <c r="N1309" s="12"/>
      <c r="O1309" s="12"/>
    </row>
    <row r="1310" spans="1:15" ht="19">
      <c r="A1310" s="20" t="s">
        <v>1370</v>
      </c>
      <c r="B1310" s="21">
        <v>6000011492</v>
      </c>
      <c r="C1310" s="14" t="s">
        <v>1967</v>
      </c>
      <c r="D1310" s="14" t="s">
        <v>3143</v>
      </c>
      <c r="E1310" s="14" t="s">
        <v>1970</v>
      </c>
      <c r="F1310" s="14" t="s">
        <v>1965</v>
      </c>
      <c r="G1310" s="14" t="s">
        <v>1845</v>
      </c>
      <c r="H1310" s="14">
        <v>596</v>
      </c>
      <c r="I1310" s="14"/>
      <c r="J1310" s="14" t="s">
        <v>1868</v>
      </c>
      <c r="K1310" s="14" t="s">
        <v>1869</v>
      </c>
      <c r="L1310" s="14" t="str">
        <f t="shared" si="19"/>
        <v>Đắk Hà/Kon Tum</v>
      </c>
      <c r="M1310" s="14">
        <v>596</v>
      </c>
      <c r="N1310" s="12"/>
      <c r="O1310" s="12"/>
    </row>
    <row r="1311" spans="1:15" ht="19">
      <c r="A1311" s="20" t="s">
        <v>1370</v>
      </c>
      <c r="B1311" s="21">
        <v>7950100182</v>
      </c>
      <c r="C1311" s="14" t="s">
        <v>3144</v>
      </c>
      <c r="D1311" s="14" t="s">
        <v>3145</v>
      </c>
      <c r="E1311" s="14" t="s">
        <v>1450</v>
      </c>
      <c r="F1311" s="14" t="s">
        <v>1440</v>
      </c>
      <c r="G1311" s="14" t="s">
        <v>1370</v>
      </c>
      <c r="H1311" s="14">
        <v>25</v>
      </c>
      <c r="I1311" s="14"/>
      <c r="J1311" s="14" t="s">
        <v>1373</v>
      </c>
      <c r="K1311" s="14" t="s">
        <v>1451</v>
      </c>
      <c r="L1311" s="14" t="str">
        <f t="shared" si="19"/>
        <v>Tân Bình/TP Hồ Chí Minh</v>
      </c>
      <c r="M1311" s="14">
        <v>25</v>
      </c>
      <c r="N1311" s="12"/>
      <c r="O1311" s="12"/>
    </row>
    <row r="1312" spans="1:15" ht="19">
      <c r="A1312" s="20" t="s">
        <v>1370</v>
      </c>
      <c r="B1312" s="21">
        <v>5000012687</v>
      </c>
      <c r="C1312" s="14" t="s">
        <v>3146</v>
      </c>
      <c r="D1312" s="14" t="s">
        <v>3147</v>
      </c>
      <c r="E1312" s="14" t="s">
        <v>2693</v>
      </c>
      <c r="F1312" s="14" t="s">
        <v>932</v>
      </c>
      <c r="G1312" s="14" t="s">
        <v>2685</v>
      </c>
      <c r="H1312" s="14">
        <v>105</v>
      </c>
      <c r="I1312" s="14"/>
      <c r="J1312" s="14" t="s">
        <v>2687</v>
      </c>
      <c r="K1312" s="14" t="s">
        <v>2688</v>
      </c>
      <c r="L1312" s="14" t="str">
        <f t="shared" si="19"/>
        <v>Hòa Thành/Tây Ninh</v>
      </c>
      <c r="M1312" s="14">
        <v>105</v>
      </c>
      <c r="N1312" s="12"/>
      <c r="O1312" s="12"/>
    </row>
    <row r="1313" spans="1:15" ht="19">
      <c r="A1313" s="20" t="s">
        <v>1370</v>
      </c>
      <c r="B1313" s="21">
        <v>6000009881</v>
      </c>
      <c r="C1313" s="14" t="s">
        <v>2621</v>
      </c>
      <c r="D1313" s="14" t="s">
        <v>3148</v>
      </c>
      <c r="E1313" s="14" t="s">
        <v>997</v>
      </c>
      <c r="F1313" s="14" t="s">
        <v>750</v>
      </c>
      <c r="G1313" s="14" t="s">
        <v>2044</v>
      </c>
      <c r="H1313" s="14">
        <v>42</v>
      </c>
      <c r="I1313" s="14"/>
      <c r="J1313" s="14" t="s">
        <v>2045</v>
      </c>
      <c r="K1313" s="14" t="s">
        <v>2585</v>
      </c>
      <c r="L1313" s="14" t="str">
        <f t="shared" si="19"/>
        <v>Long Thành/Đồng Nai</v>
      </c>
      <c r="M1313" s="14">
        <v>42</v>
      </c>
      <c r="N1313" s="12"/>
      <c r="O1313" s="12"/>
    </row>
    <row r="1314" spans="1:15" ht="19">
      <c r="A1314" s="20" t="s">
        <v>1370</v>
      </c>
      <c r="B1314" s="21">
        <v>6000011562</v>
      </c>
      <c r="C1314" s="14" t="s">
        <v>1615</v>
      </c>
      <c r="D1314" s="14" t="s">
        <v>3149</v>
      </c>
      <c r="E1314" s="19" t="s">
        <v>268</v>
      </c>
      <c r="F1314" s="14" t="s">
        <v>32</v>
      </c>
      <c r="G1314" s="14" t="s">
        <v>1370</v>
      </c>
      <c r="H1314" s="14">
        <v>6</v>
      </c>
      <c r="I1314" s="14"/>
      <c r="J1314" s="14" t="s">
        <v>1373</v>
      </c>
      <c r="K1314" s="14" t="s">
        <v>1377</v>
      </c>
      <c r="L1314" s="14" t="str">
        <f t="shared" si="19"/>
        <v>Thuận An/Bình Dương</v>
      </c>
      <c r="M1314" s="14">
        <v>6</v>
      </c>
      <c r="N1314" s="12"/>
      <c r="O1314" s="12"/>
    </row>
    <row r="1315" spans="1:15" ht="19">
      <c r="A1315" s="16" t="s">
        <v>1370</v>
      </c>
      <c r="B1315" s="21">
        <v>5000012702</v>
      </c>
      <c r="C1315" s="14" t="s">
        <v>3150</v>
      </c>
      <c r="D1315" s="14" t="s">
        <v>3151</v>
      </c>
      <c r="E1315" s="19" t="s">
        <v>159</v>
      </c>
      <c r="F1315" s="14" t="s">
        <v>1440</v>
      </c>
      <c r="G1315" s="14" t="s">
        <v>1370</v>
      </c>
      <c r="H1315" s="14">
        <v>29</v>
      </c>
      <c r="I1315" s="14"/>
      <c r="J1315" s="14" t="s">
        <v>1373</v>
      </c>
      <c r="K1315" s="14" t="s">
        <v>1480</v>
      </c>
      <c r="L1315" s="14" t="str">
        <f t="shared" si="19"/>
        <v>Quận 7/TP Hồ Chí Minh</v>
      </c>
      <c r="M1315" s="14">
        <v>29</v>
      </c>
      <c r="N1315" s="12"/>
      <c r="O1315" s="12"/>
    </row>
    <row r="1316" spans="1:15" ht="19">
      <c r="A1316" s="16" t="s">
        <v>1370</v>
      </c>
      <c r="B1316" s="21">
        <v>6000011281</v>
      </c>
      <c r="C1316" s="14" t="s">
        <v>838</v>
      </c>
      <c r="D1316" s="14" t="s">
        <v>3152</v>
      </c>
      <c r="E1316" s="14" t="s">
        <v>2055</v>
      </c>
      <c r="F1316" s="14" t="s">
        <v>835</v>
      </c>
      <c r="G1316" s="14" t="s">
        <v>1465</v>
      </c>
      <c r="H1316" s="14">
        <v>210</v>
      </c>
      <c r="I1316" s="14"/>
      <c r="J1316" s="14" t="s">
        <v>2021</v>
      </c>
      <c r="K1316" s="14" t="s">
        <v>2034</v>
      </c>
      <c r="L1316" s="14" t="str">
        <f t="shared" si="19"/>
        <v>Tân Châu/An Giang</v>
      </c>
      <c r="M1316" s="14">
        <v>210</v>
      </c>
      <c r="N1316" s="12"/>
      <c r="O1316" s="12"/>
    </row>
    <row r="1317" spans="1:15" ht="19">
      <c r="A1317" s="16" t="s">
        <v>1370</v>
      </c>
      <c r="B1317" s="21">
        <v>6000011435</v>
      </c>
      <c r="C1317" s="14" t="s">
        <v>266</v>
      </c>
      <c r="D1317" s="14" t="s">
        <v>833</v>
      </c>
      <c r="E1317" s="19" t="s">
        <v>268</v>
      </c>
      <c r="F1317" s="14" t="s">
        <v>32</v>
      </c>
      <c r="G1317" s="14" t="s">
        <v>1370</v>
      </c>
      <c r="H1317" s="14">
        <v>6</v>
      </c>
      <c r="I1317" s="14"/>
      <c r="J1317" s="14" t="s">
        <v>1373</v>
      </c>
      <c r="K1317" s="14" t="s">
        <v>1377</v>
      </c>
      <c r="L1317" s="14" t="str">
        <f t="shared" si="19"/>
        <v>Thuận An/Bình Dương</v>
      </c>
      <c r="M1317" s="14">
        <v>6</v>
      </c>
      <c r="N1317" s="12"/>
      <c r="O1317" s="12"/>
    </row>
    <row r="1318" spans="1:15" ht="19">
      <c r="A1318" s="16" t="s">
        <v>1370</v>
      </c>
      <c r="B1318" s="21">
        <v>6000011470</v>
      </c>
      <c r="C1318" s="14" t="s">
        <v>1452</v>
      </c>
      <c r="D1318" s="14" t="s">
        <v>3153</v>
      </c>
      <c r="E1318" s="14" t="s">
        <v>1479</v>
      </c>
      <c r="F1318" s="14" t="s">
        <v>1440</v>
      </c>
      <c r="G1318" s="14" t="s">
        <v>1370</v>
      </c>
      <c r="H1318" s="14">
        <v>10</v>
      </c>
      <c r="I1318" s="14"/>
      <c r="J1318" s="14" t="s">
        <v>1373</v>
      </c>
      <c r="K1318" s="14" t="s">
        <v>1480</v>
      </c>
      <c r="L1318" s="15" t="str">
        <f t="shared" si="19"/>
        <v>Thủ Đức/TP Hồ Chí Minh</v>
      </c>
      <c r="M1318" s="14">
        <v>10</v>
      </c>
      <c r="N1318" s="12"/>
      <c r="O1318" s="12"/>
    </row>
    <row r="1319" spans="1:15" ht="19">
      <c r="A1319" s="16" t="s">
        <v>1370</v>
      </c>
      <c r="B1319" s="21">
        <v>6000011566</v>
      </c>
      <c r="C1319" s="14" t="s">
        <v>1635</v>
      </c>
      <c r="D1319" s="14" t="s">
        <v>3154</v>
      </c>
      <c r="E1319" s="14" t="s">
        <v>1540</v>
      </c>
      <c r="F1319" s="14" t="s">
        <v>1440</v>
      </c>
      <c r="G1319" s="14" t="s">
        <v>1370</v>
      </c>
      <c r="H1319" s="14">
        <v>17</v>
      </c>
      <c r="I1319" s="14"/>
      <c r="J1319" s="14" t="s">
        <v>1373</v>
      </c>
      <c r="K1319" s="14" t="s">
        <v>1480</v>
      </c>
      <c r="L1319" s="15" t="str">
        <f t="shared" si="19"/>
        <v>Quận 9/TP Hồ Chí Minh</v>
      </c>
      <c r="M1319" s="14">
        <v>17</v>
      </c>
      <c r="N1319" s="12"/>
      <c r="O1319" s="12"/>
    </row>
    <row r="1320" spans="1:15" ht="19">
      <c r="A1320" s="16" t="s">
        <v>1370</v>
      </c>
      <c r="B1320" s="21">
        <v>6000011594</v>
      </c>
      <c r="C1320" s="14" t="s">
        <v>1228</v>
      </c>
      <c r="D1320" s="14" t="s">
        <v>3155</v>
      </c>
      <c r="E1320" s="14" t="s">
        <v>1981</v>
      </c>
      <c r="F1320" s="14" t="s">
        <v>1982</v>
      </c>
      <c r="G1320" s="14" t="s">
        <v>1845</v>
      </c>
      <c r="H1320" s="14">
        <v>281</v>
      </c>
      <c r="I1320" s="14"/>
      <c r="J1320" s="14" t="s">
        <v>1983</v>
      </c>
      <c r="K1320" s="14" t="s">
        <v>1984</v>
      </c>
      <c r="L1320" s="14"/>
      <c r="M1320" s="14">
        <v>281</v>
      </c>
      <c r="N1320" s="12"/>
      <c r="O1320" s="12"/>
    </row>
    <row r="1321" spans="1:15" ht="19">
      <c r="A1321" s="16" t="s">
        <v>1370</v>
      </c>
      <c r="B1321" s="21">
        <v>6000011603</v>
      </c>
      <c r="C1321" s="14" t="s">
        <v>434</v>
      </c>
      <c r="D1321" s="14" t="s">
        <v>3156</v>
      </c>
      <c r="E1321" s="14" t="s">
        <v>439</v>
      </c>
      <c r="F1321" s="14" t="s">
        <v>2389</v>
      </c>
      <c r="G1321" s="14" t="s">
        <v>1465</v>
      </c>
      <c r="H1321" s="14">
        <v>109</v>
      </c>
      <c r="I1321" s="14"/>
      <c r="J1321" s="14" t="s">
        <v>2107</v>
      </c>
      <c r="K1321" s="14" t="s">
        <v>2398</v>
      </c>
      <c r="L1321" s="14"/>
      <c r="M1321" s="14">
        <v>109</v>
      </c>
      <c r="N1321" s="12"/>
      <c r="O1321" s="12"/>
    </row>
    <row r="1322" spans="1:15" ht="19">
      <c r="A1322" s="16" t="s">
        <v>1370</v>
      </c>
      <c r="B1322" s="21">
        <v>6000011621</v>
      </c>
      <c r="C1322" s="14" t="s">
        <v>759</v>
      </c>
      <c r="D1322" s="14" t="s">
        <v>3157</v>
      </c>
      <c r="E1322" s="14" t="s">
        <v>2638</v>
      </c>
      <c r="F1322" s="14" t="s">
        <v>750</v>
      </c>
      <c r="G1322" s="14" t="s">
        <v>2044</v>
      </c>
      <c r="H1322" s="14">
        <v>86</v>
      </c>
      <c r="I1322" s="14"/>
      <c r="J1322" s="14" t="s">
        <v>2045</v>
      </c>
      <c r="K1322" s="14" t="s">
        <v>2634</v>
      </c>
      <c r="L1322" s="14"/>
      <c r="M1322" s="14">
        <v>86</v>
      </c>
      <c r="N1322" s="12"/>
      <c r="O1322" s="12"/>
    </row>
    <row r="1323" spans="1:15" ht="19">
      <c r="A1323" s="16" t="s">
        <v>1370</v>
      </c>
      <c r="B1323" s="21">
        <v>6000011634</v>
      </c>
      <c r="C1323" s="14" t="s">
        <v>636</v>
      </c>
      <c r="D1323" s="14" t="s">
        <v>3158</v>
      </c>
      <c r="E1323" s="14" t="s">
        <v>2443</v>
      </c>
      <c r="F1323" s="14" t="s">
        <v>617</v>
      </c>
      <c r="G1323" s="14" t="s">
        <v>1465</v>
      </c>
      <c r="H1323" s="14">
        <v>148</v>
      </c>
      <c r="I1323" s="14"/>
      <c r="J1323" s="14" t="s">
        <v>2107</v>
      </c>
      <c r="K1323" s="14" t="s">
        <v>2439</v>
      </c>
      <c r="L1323" s="14"/>
      <c r="M1323" s="14">
        <v>148</v>
      </c>
      <c r="N1323" s="12"/>
      <c r="O1323" s="12"/>
    </row>
    <row r="1324" spans="1:15" ht="19">
      <c r="A1324" s="16" t="s">
        <v>1370</v>
      </c>
      <c r="B1324" s="21">
        <v>6000011665</v>
      </c>
      <c r="C1324" s="14" t="s">
        <v>130</v>
      </c>
      <c r="D1324" s="14" t="s">
        <v>3159</v>
      </c>
      <c r="E1324" s="14" t="s">
        <v>2263</v>
      </c>
      <c r="F1324" s="14" t="s">
        <v>870</v>
      </c>
      <c r="G1324" s="14" t="s">
        <v>1465</v>
      </c>
      <c r="H1324" s="14">
        <v>238</v>
      </c>
      <c r="I1324" s="14"/>
      <c r="J1324" s="14" t="s">
        <v>2179</v>
      </c>
      <c r="K1324" s="14" t="s">
        <v>2259</v>
      </c>
      <c r="L1324" s="14"/>
      <c r="M1324" s="14">
        <v>238</v>
      </c>
      <c r="N1324" s="12"/>
      <c r="O1324" s="12"/>
    </row>
    <row r="1325" spans="1:15" ht="19">
      <c r="A1325" s="20" t="s">
        <v>1370</v>
      </c>
      <c r="B1325" s="21">
        <v>6000011672</v>
      </c>
      <c r="C1325" s="14" t="s">
        <v>759</v>
      </c>
      <c r="D1325" s="14" t="s">
        <v>3160</v>
      </c>
      <c r="E1325" s="14" t="s">
        <v>2662</v>
      </c>
      <c r="F1325" s="14" t="s">
        <v>750</v>
      </c>
      <c r="G1325" s="14" t="s">
        <v>2044</v>
      </c>
      <c r="H1325" s="14">
        <v>76</v>
      </c>
      <c r="I1325" s="14"/>
      <c r="J1325" s="14" t="s">
        <v>2045</v>
      </c>
      <c r="K1325" s="14" t="s">
        <v>2618</v>
      </c>
      <c r="L1325" s="14"/>
      <c r="M1325" s="14">
        <v>76</v>
      </c>
      <c r="N1325" s="12"/>
      <c r="O1325" s="12"/>
    </row>
    <row r="1326" spans="1:15" ht="19">
      <c r="A1326" s="20" t="s">
        <v>1370</v>
      </c>
      <c r="B1326" s="21">
        <v>6000011148</v>
      </c>
      <c r="C1326" s="14" t="s">
        <v>3161</v>
      </c>
      <c r="D1326" s="14" t="s">
        <v>3162</v>
      </c>
      <c r="E1326" s="14" t="s">
        <v>1000</v>
      </c>
      <c r="F1326" s="14" t="s">
        <v>750</v>
      </c>
      <c r="G1326" s="14" t="s">
        <v>2044</v>
      </c>
      <c r="H1326" s="14">
        <v>52</v>
      </c>
      <c r="I1326" s="14"/>
      <c r="J1326" s="14" t="s">
        <v>2045</v>
      </c>
      <c r="K1326" s="14" t="s">
        <v>2585</v>
      </c>
      <c r="L1326" s="14"/>
      <c r="M1326" s="14">
        <v>52</v>
      </c>
      <c r="N1326" s="12"/>
      <c r="O1326" s="12"/>
    </row>
    <row r="1327" spans="1:15" ht="19">
      <c r="A1327" s="20" t="s">
        <v>1370</v>
      </c>
      <c r="B1327" s="21">
        <v>6000011568</v>
      </c>
      <c r="C1327" s="14" t="s">
        <v>1635</v>
      </c>
      <c r="D1327" s="14" t="s">
        <v>3163</v>
      </c>
      <c r="E1327" s="14" t="s">
        <v>322</v>
      </c>
      <c r="F1327" s="14" t="s">
        <v>322</v>
      </c>
      <c r="G1327" s="14" t="s">
        <v>1465</v>
      </c>
      <c r="H1327" s="14">
        <v>150</v>
      </c>
      <c r="I1327" s="14"/>
      <c r="J1327" s="14" t="s">
        <v>2179</v>
      </c>
      <c r="K1327" s="14" t="s">
        <v>2180</v>
      </c>
      <c r="L1327" s="14"/>
      <c r="M1327" s="14">
        <v>150</v>
      </c>
      <c r="N1327" s="12"/>
      <c r="O1327" s="12"/>
    </row>
    <row r="1328" spans="1:15" ht="19">
      <c r="A1328" s="20" t="s">
        <v>1370</v>
      </c>
      <c r="B1328" s="21">
        <v>6000011358</v>
      </c>
      <c r="C1328" s="14" t="s">
        <v>934</v>
      </c>
      <c r="D1328" s="14" t="s">
        <v>3164</v>
      </c>
      <c r="E1328" s="14" t="s">
        <v>932</v>
      </c>
      <c r="F1328" s="14" t="s">
        <v>932</v>
      </c>
      <c r="G1328" s="14" t="s">
        <v>2685</v>
      </c>
      <c r="H1328" s="14">
        <v>102</v>
      </c>
      <c r="I1328" s="14"/>
      <c r="J1328" s="14" t="s">
        <v>2687</v>
      </c>
      <c r="K1328" s="14" t="s">
        <v>2688</v>
      </c>
      <c r="L1328" s="14"/>
      <c r="M1328" s="14">
        <v>102</v>
      </c>
      <c r="N1328" s="12"/>
      <c r="O1328" s="12"/>
    </row>
    <row r="1329" spans="1:15" ht="19">
      <c r="A1329" s="20" t="s">
        <v>1370</v>
      </c>
      <c r="B1329" s="21">
        <v>6000011481</v>
      </c>
      <c r="C1329" s="14" t="s">
        <v>600</v>
      </c>
      <c r="D1329" s="14" t="s">
        <v>3165</v>
      </c>
      <c r="E1329" s="14" t="s">
        <v>1913</v>
      </c>
      <c r="F1329" s="14" t="s">
        <v>1877</v>
      </c>
      <c r="G1329" s="14" t="s">
        <v>1845</v>
      </c>
      <c r="H1329" s="14">
        <v>396</v>
      </c>
      <c r="I1329" s="14"/>
      <c r="J1329" s="14" t="s">
        <v>1868</v>
      </c>
      <c r="K1329" s="14" t="s">
        <v>1914</v>
      </c>
      <c r="L1329" s="14" t="s">
        <v>3166</v>
      </c>
      <c r="M1329" s="14">
        <v>396</v>
      </c>
      <c r="N1329" s="12"/>
      <c r="O1329" s="12"/>
    </row>
    <row r="1330" spans="1:15" ht="19">
      <c r="A1330" s="20" t="s">
        <v>1370</v>
      </c>
      <c r="B1330" s="21">
        <v>6000011567</v>
      </c>
      <c r="C1330" s="14" t="s">
        <v>1635</v>
      </c>
      <c r="D1330" s="14" t="s">
        <v>3167</v>
      </c>
      <c r="E1330" s="14" t="s">
        <v>332</v>
      </c>
      <c r="F1330" s="14" t="s">
        <v>322</v>
      </c>
      <c r="G1330" s="14" t="s">
        <v>1465</v>
      </c>
      <c r="H1330" s="14">
        <v>156</v>
      </c>
      <c r="I1330" s="14"/>
      <c r="J1330" s="14" t="s">
        <v>2179</v>
      </c>
      <c r="K1330" s="14" t="s">
        <v>2468</v>
      </c>
      <c r="L1330" s="14"/>
      <c r="M1330" s="14">
        <v>156</v>
      </c>
      <c r="N1330" s="12"/>
      <c r="O1330" s="12"/>
    </row>
    <row r="1331" spans="1:15" ht="19">
      <c r="A1331" s="20" t="s">
        <v>1370</v>
      </c>
      <c r="B1331" s="21">
        <v>6000011581</v>
      </c>
      <c r="C1331" s="14" t="s">
        <v>453</v>
      </c>
      <c r="D1331" s="14" t="s">
        <v>3168</v>
      </c>
      <c r="E1331" s="14" t="s">
        <v>432</v>
      </c>
      <c r="F1331" s="14" t="s">
        <v>431</v>
      </c>
      <c r="G1331" s="14" t="s">
        <v>1465</v>
      </c>
      <c r="H1331" s="14">
        <v>165</v>
      </c>
      <c r="I1331" s="14"/>
      <c r="J1331" s="14" t="s">
        <v>2021</v>
      </c>
      <c r="K1331" s="14" t="s">
        <v>2022</v>
      </c>
      <c r="L1331" s="14"/>
      <c r="M1331" s="14">
        <v>165</v>
      </c>
      <c r="N1331" s="12"/>
      <c r="O1331" s="12"/>
    </row>
    <row r="1332" spans="1:15" ht="19">
      <c r="A1332" s="20" t="s">
        <v>1370</v>
      </c>
      <c r="B1332" s="21">
        <v>6000011584</v>
      </c>
      <c r="C1332" s="14" t="s">
        <v>1228</v>
      </c>
      <c r="D1332" s="14" t="s">
        <v>3169</v>
      </c>
      <c r="E1332" s="14" t="s">
        <v>1997</v>
      </c>
      <c r="F1332" s="14" t="s">
        <v>1982</v>
      </c>
      <c r="G1332" s="14" t="s">
        <v>1845</v>
      </c>
      <c r="H1332" s="14">
        <v>211</v>
      </c>
      <c r="I1332" s="14"/>
      <c r="J1332" s="14" t="s">
        <v>1983</v>
      </c>
      <c r="K1332" s="14" t="s">
        <v>1984</v>
      </c>
      <c r="L1332" s="14"/>
      <c r="M1332" s="14">
        <v>211</v>
      </c>
      <c r="N1332" s="12"/>
      <c r="O1332" s="12"/>
    </row>
    <row r="1333" spans="1:15" ht="19">
      <c r="A1333" s="20" t="s">
        <v>1370</v>
      </c>
      <c r="B1333" s="21">
        <v>6000011644</v>
      </c>
      <c r="C1333" s="14" t="s">
        <v>909</v>
      </c>
      <c r="D1333" s="14" t="s">
        <v>3170</v>
      </c>
      <c r="E1333" s="14" t="s">
        <v>2532</v>
      </c>
      <c r="F1333" s="14" t="s">
        <v>907</v>
      </c>
      <c r="G1333" s="14" t="s">
        <v>2526</v>
      </c>
      <c r="H1333" s="14">
        <v>496</v>
      </c>
      <c r="I1333" s="14"/>
      <c r="J1333" s="14" t="s">
        <v>2495</v>
      </c>
      <c r="K1333" s="14" t="s">
        <v>2496</v>
      </c>
      <c r="L1333" s="14"/>
      <c r="M1333" s="14">
        <v>496</v>
      </c>
      <c r="N1333" s="12"/>
      <c r="O1333" s="12"/>
    </row>
    <row r="1334" spans="1:15" ht="19">
      <c r="A1334" s="20" t="s">
        <v>1370</v>
      </c>
      <c r="B1334" s="21">
        <v>6000011702</v>
      </c>
      <c r="C1334" s="14" t="s">
        <v>1635</v>
      </c>
      <c r="D1334" s="14" t="s">
        <v>3171</v>
      </c>
      <c r="E1334" s="14" t="s">
        <v>751</v>
      </c>
      <c r="F1334" s="14" t="s">
        <v>750</v>
      </c>
      <c r="G1334" s="14" t="s">
        <v>2044</v>
      </c>
      <c r="H1334" s="14">
        <v>18</v>
      </c>
      <c r="I1334" s="14"/>
      <c r="J1334" s="14" t="s">
        <v>2045</v>
      </c>
      <c r="K1334" s="14" t="s">
        <v>2618</v>
      </c>
      <c r="L1334" s="14"/>
      <c r="M1334" s="14">
        <v>18</v>
      </c>
      <c r="N1334" s="12"/>
      <c r="O1334" s="12"/>
    </row>
    <row r="1335" spans="1:15" ht="19">
      <c r="A1335" s="20" t="s">
        <v>1370</v>
      </c>
      <c r="B1335" s="21">
        <v>6000011588</v>
      </c>
      <c r="C1335" s="14" t="s">
        <v>1228</v>
      </c>
      <c r="D1335" s="14" t="s">
        <v>3172</v>
      </c>
      <c r="E1335" s="14" t="s">
        <v>2014</v>
      </c>
      <c r="F1335" s="14" t="s">
        <v>1982</v>
      </c>
      <c r="G1335" s="14" t="s">
        <v>1845</v>
      </c>
      <c r="H1335" s="14">
        <v>128</v>
      </c>
      <c r="I1335" s="14"/>
      <c r="J1335" s="14" t="s">
        <v>1983</v>
      </c>
      <c r="K1335" s="14" t="s">
        <v>1984</v>
      </c>
      <c r="L1335" s="14"/>
      <c r="M1335" s="14">
        <v>128</v>
      </c>
      <c r="N1335" s="12"/>
      <c r="O1335" s="12"/>
    </row>
    <row r="1336" spans="1:15" ht="19">
      <c r="A1336" s="20" t="s">
        <v>1370</v>
      </c>
      <c r="B1336" s="21">
        <v>6000011674</v>
      </c>
      <c r="C1336" s="14" t="s">
        <v>1228</v>
      </c>
      <c r="D1336" s="14" t="s">
        <v>3173</v>
      </c>
      <c r="E1336" s="14" t="s">
        <v>1987</v>
      </c>
      <c r="F1336" s="14" t="s">
        <v>1982</v>
      </c>
      <c r="G1336" s="14" t="s">
        <v>1845</v>
      </c>
      <c r="H1336" s="14">
        <v>175</v>
      </c>
      <c r="I1336" s="14"/>
      <c r="J1336" s="14" t="s">
        <v>1983</v>
      </c>
      <c r="K1336" s="14" t="s">
        <v>1984</v>
      </c>
      <c r="L1336" s="14"/>
      <c r="M1336" s="14">
        <v>175</v>
      </c>
      <c r="N1336" s="12"/>
      <c r="O1336" s="12"/>
    </row>
    <row r="1337" spans="1:15" ht="19">
      <c r="A1337" s="20" t="s">
        <v>1370</v>
      </c>
      <c r="B1337" s="21">
        <v>6000011703</v>
      </c>
      <c r="C1337" s="14" t="s">
        <v>1635</v>
      </c>
      <c r="D1337" s="14" t="s">
        <v>3174</v>
      </c>
      <c r="E1337" s="14" t="s">
        <v>2627</v>
      </c>
      <c r="F1337" s="14" t="s">
        <v>750</v>
      </c>
      <c r="G1337" s="14" t="s">
        <v>2044</v>
      </c>
      <c r="H1337" s="14">
        <v>38</v>
      </c>
      <c r="I1337" s="14"/>
      <c r="J1337" s="14" t="s">
        <v>2045</v>
      </c>
      <c r="K1337" s="14" t="s">
        <v>2618</v>
      </c>
      <c r="L1337" s="14"/>
      <c r="M1337" s="14">
        <v>38</v>
      </c>
      <c r="N1337" s="12"/>
      <c r="O1337" s="12"/>
    </row>
    <row r="1338" spans="1:15" ht="19">
      <c r="A1338" s="20" t="s">
        <v>1370</v>
      </c>
      <c r="B1338" s="21">
        <v>6000010740</v>
      </c>
      <c r="C1338" s="14" t="s">
        <v>1635</v>
      </c>
      <c r="D1338" s="14" t="s">
        <v>3175</v>
      </c>
      <c r="E1338" s="14" t="s">
        <v>1491</v>
      </c>
      <c r="F1338" s="14" t="s">
        <v>1440</v>
      </c>
      <c r="G1338" s="14" t="s">
        <v>1370</v>
      </c>
      <c r="H1338" s="14">
        <v>16</v>
      </c>
      <c r="I1338" s="14"/>
      <c r="J1338" s="14" t="s">
        <v>1373</v>
      </c>
      <c r="K1338" s="14" t="s">
        <v>1476</v>
      </c>
      <c r="L1338" s="14"/>
      <c r="M1338" s="14">
        <v>120</v>
      </c>
      <c r="N1338" s="12"/>
      <c r="O1338" s="12"/>
    </row>
    <row r="1339" spans="1:15" ht="19">
      <c r="A1339" s="20" t="s">
        <v>1370</v>
      </c>
      <c r="B1339" s="21">
        <v>6000011359</v>
      </c>
      <c r="C1339" s="14" t="s">
        <v>934</v>
      </c>
      <c r="D1339" s="14" t="s">
        <v>3176</v>
      </c>
      <c r="E1339" s="14" t="s">
        <v>936</v>
      </c>
      <c r="F1339" s="14" t="s">
        <v>932</v>
      </c>
      <c r="G1339" s="14" t="s">
        <v>2685</v>
      </c>
      <c r="H1339" s="14">
        <v>55</v>
      </c>
      <c r="I1339" s="14"/>
      <c r="J1339" s="14" t="s">
        <v>2687</v>
      </c>
      <c r="K1339" s="14" t="s">
        <v>2688</v>
      </c>
      <c r="L1339" s="14"/>
      <c r="M1339" s="14">
        <v>70</v>
      </c>
      <c r="N1339" s="12"/>
      <c r="O1339" s="12"/>
    </row>
    <row r="1340" spans="1:15" ht="19">
      <c r="A1340" s="20" t="s">
        <v>1370</v>
      </c>
      <c r="B1340" s="21">
        <v>6000011384</v>
      </c>
      <c r="C1340" s="14" t="s">
        <v>620</v>
      </c>
      <c r="D1340" s="14" t="s">
        <v>3177</v>
      </c>
      <c r="E1340" s="14" t="s">
        <v>783</v>
      </c>
      <c r="F1340" s="14" t="s">
        <v>776</v>
      </c>
      <c r="G1340" s="14" t="s">
        <v>1465</v>
      </c>
      <c r="H1340" s="14">
        <v>70</v>
      </c>
      <c r="I1340" s="14"/>
      <c r="J1340" s="14" t="s">
        <v>2107</v>
      </c>
      <c r="K1340" s="14" t="s">
        <v>2108</v>
      </c>
      <c r="L1340" s="14"/>
      <c r="M1340" s="14">
        <v>221</v>
      </c>
      <c r="N1340" s="12"/>
      <c r="O1340" s="12"/>
    </row>
    <row r="1341" spans="1:15" ht="19">
      <c r="A1341" s="20" t="s">
        <v>1370</v>
      </c>
      <c r="B1341" s="21">
        <v>6000011708</v>
      </c>
      <c r="C1341" s="14" t="s">
        <v>1635</v>
      </c>
      <c r="D1341" s="14" t="s">
        <v>3178</v>
      </c>
      <c r="E1341" s="14" t="s">
        <v>1858</v>
      </c>
      <c r="F1341" s="14" t="s">
        <v>233</v>
      </c>
      <c r="G1341" s="14" t="s">
        <v>1845</v>
      </c>
      <c r="H1341" s="14">
        <v>94</v>
      </c>
      <c r="I1341" s="14"/>
      <c r="J1341" s="14" t="s">
        <v>1846</v>
      </c>
      <c r="K1341" s="14" t="s">
        <v>1851</v>
      </c>
      <c r="L1341" s="14" t="str">
        <f>E1341&amp;"/"&amp;F1341</f>
        <v>Đồng Phú/Bình Phước</v>
      </c>
      <c r="M1341" s="14">
        <v>94</v>
      </c>
      <c r="N1341" s="12"/>
      <c r="O1341" s="12"/>
    </row>
    <row r="1342" spans="1:15" ht="19">
      <c r="A1342" s="20" t="s">
        <v>1370</v>
      </c>
      <c r="B1342" s="21">
        <v>6000010986</v>
      </c>
      <c r="C1342" s="14" t="s">
        <v>2937</v>
      </c>
      <c r="D1342" s="14" t="s">
        <v>3179</v>
      </c>
      <c r="E1342" s="14" t="s">
        <v>284</v>
      </c>
      <c r="F1342" s="14" t="s">
        <v>32</v>
      </c>
      <c r="G1342" s="14" t="s">
        <v>1370</v>
      </c>
      <c r="H1342" s="14">
        <v>18</v>
      </c>
      <c r="I1342" s="14"/>
      <c r="J1342" s="14" t="s">
        <v>1373</v>
      </c>
      <c r="K1342" s="14" t="s">
        <v>1380</v>
      </c>
      <c r="L1342" s="14"/>
      <c r="M1342" s="14">
        <v>18</v>
      </c>
      <c r="N1342" s="12"/>
      <c r="O1342" s="12"/>
    </row>
    <row r="1343" spans="1:15" ht="19">
      <c r="A1343" s="20" t="s">
        <v>1370</v>
      </c>
      <c r="B1343" s="21">
        <v>6000011668</v>
      </c>
      <c r="C1343" s="14" t="s">
        <v>527</v>
      </c>
      <c r="D1343" s="14" t="s">
        <v>3180</v>
      </c>
      <c r="E1343" s="14" t="s">
        <v>132</v>
      </c>
      <c r="F1343" s="14" t="s">
        <v>647</v>
      </c>
      <c r="G1343" s="14" t="s">
        <v>1465</v>
      </c>
      <c r="H1343" s="14">
        <v>231</v>
      </c>
      <c r="I1343" s="14"/>
      <c r="J1343" s="14" t="s">
        <v>1466</v>
      </c>
      <c r="K1343" s="14" t="s">
        <v>1467</v>
      </c>
      <c r="L1343" s="14"/>
      <c r="M1343" s="14">
        <v>6</v>
      </c>
      <c r="N1343" s="12"/>
      <c r="O1343" s="12"/>
    </row>
    <row r="1344" spans="1:15" ht="19">
      <c r="A1344" s="20" t="s">
        <v>1370</v>
      </c>
      <c r="B1344" s="21">
        <v>6000011678</v>
      </c>
      <c r="C1344" s="14" t="s">
        <v>266</v>
      </c>
      <c r="D1344" s="14" t="s">
        <v>3181</v>
      </c>
      <c r="E1344" s="14" t="s">
        <v>268</v>
      </c>
      <c r="F1344" s="14" t="s">
        <v>32</v>
      </c>
      <c r="G1344" s="14" t="s">
        <v>1370</v>
      </c>
      <c r="H1344" s="14">
        <v>6</v>
      </c>
      <c r="I1344" s="14"/>
      <c r="J1344" s="14" t="s">
        <v>1373</v>
      </c>
      <c r="K1344" s="14" t="s">
        <v>1377</v>
      </c>
      <c r="L1344" s="14"/>
      <c r="M1344" s="14">
        <v>30</v>
      </c>
      <c r="N1344" s="12"/>
      <c r="O1344" s="12"/>
    </row>
    <row r="1345" spans="1:15" ht="19">
      <c r="A1345" s="20" t="s">
        <v>1370</v>
      </c>
      <c r="B1345" s="21">
        <v>6000011709</v>
      </c>
      <c r="C1345" s="14" t="s">
        <v>1635</v>
      </c>
      <c r="D1345" s="14" t="s">
        <v>3182</v>
      </c>
      <c r="E1345" s="14" t="s">
        <v>323</v>
      </c>
      <c r="F1345" s="14" t="s">
        <v>1440</v>
      </c>
      <c r="G1345" s="14" t="s">
        <v>1370</v>
      </c>
      <c r="H1345" s="14">
        <v>30</v>
      </c>
      <c r="I1345" s="14"/>
      <c r="J1345" s="14" t="s">
        <v>1373</v>
      </c>
      <c r="K1345" s="14" t="s">
        <v>1451</v>
      </c>
      <c r="L1345" s="14"/>
      <c r="M1345" s="14">
        <v>30</v>
      </c>
      <c r="N1345" s="12"/>
      <c r="O1345" s="12"/>
    </row>
    <row r="1346" spans="1:15" ht="19">
      <c r="A1346" s="20" t="s">
        <v>1370</v>
      </c>
      <c r="B1346" s="21">
        <v>5000012668</v>
      </c>
      <c r="C1346" s="14" t="s">
        <v>3183</v>
      </c>
      <c r="D1346" s="14" t="s">
        <v>3184</v>
      </c>
      <c r="E1346" s="14" t="s">
        <v>1658</v>
      </c>
      <c r="F1346" s="14" t="s">
        <v>1440</v>
      </c>
      <c r="G1346" s="14" t="s">
        <v>1370</v>
      </c>
      <c r="H1346" s="14">
        <v>21</v>
      </c>
      <c r="I1346" s="14"/>
      <c r="J1346" s="14" t="s">
        <v>1373</v>
      </c>
      <c r="K1346" s="14" t="s">
        <v>1659</v>
      </c>
      <c r="L1346" s="14"/>
      <c r="M1346" s="14">
        <v>26</v>
      </c>
      <c r="N1346" s="12"/>
      <c r="O1346" s="12"/>
    </row>
    <row r="1347" spans="1:15" ht="19">
      <c r="A1347" s="20" t="s">
        <v>1370</v>
      </c>
      <c r="B1347" s="21">
        <v>6000005435</v>
      </c>
      <c r="C1347" s="14" t="s">
        <v>1635</v>
      </c>
      <c r="D1347" s="14" t="s">
        <v>3185</v>
      </c>
      <c r="E1347" s="14" t="s">
        <v>1461</v>
      </c>
      <c r="F1347" s="14" t="s">
        <v>1440</v>
      </c>
      <c r="G1347" s="14" t="s">
        <v>1370</v>
      </c>
      <c r="H1347" s="14">
        <v>26</v>
      </c>
      <c r="I1347" s="14"/>
      <c r="J1347" s="14" t="s">
        <v>1373</v>
      </c>
      <c r="K1347" s="14" t="s">
        <v>1451</v>
      </c>
      <c r="L1347" s="14"/>
      <c r="M1347" s="14">
        <v>26</v>
      </c>
      <c r="N1347" s="12"/>
      <c r="O1347" s="12"/>
    </row>
    <row r="1348" spans="1:15" ht="19">
      <c r="A1348" s="20" t="s">
        <v>1370</v>
      </c>
      <c r="B1348" s="21">
        <v>6000007442</v>
      </c>
      <c r="C1348" s="14" t="s">
        <v>1635</v>
      </c>
      <c r="D1348" s="14" t="s">
        <v>3186</v>
      </c>
      <c r="E1348" s="14" t="s">
        <v>1461</v>
      </c>
      <c r="F1348" s="14" t="s">
        <v>1440</v>
      </c>
      <c r="G1348" s="14" t="s">
        <v>1370</v>
      </c>
      <c r="H1348" s="14">
        <v>26</v>
      </c>
      <c r="I1348" s="14"/>
      <c r="J1348" s="14" t="s">
        <v>1373</v>
      </c>
      <c r="K1348" s="14" t="s">
        <v>1451</v>
      </c>
      <c r="L1348" s="14"/>
      <c r="M1348" s="14">
        <v>238</v>
      </c>
      <c r="N1348" s="12"/>
      <c r="O1348" s="12"/>
    </row>
    <row r="1349" spans="1:15" ht="19">
      <c r="A1349" s="20" t="s">
        <v>1370</v>
      </c>
      <c r="B1349" s="21">
        <v>6000011706</v>
      </c>
      <c r="C1349" s="14" t="s">
        <v>1635</v>
      </c>
      <c r="D1349" s="14" t="s">
        <v>3187</v>
      </c>
      <c r="E1349" s="14" t="s">
        <v>936</v>
      </c>
      <c r="F1349" s="14" t="s">
        <v>932</v>
      </c>
      <c r="G1349" s="14" t="s">
        <v>2685</v>
      </c>
      <c r="H1349" s="14">
        <v>55</v>
      </c>
      <c r="I1349" s="14"/>
      <c r="J1349" s="14" t="s">
        <v>2687</v>
      </c>
      <c r="K1349" s="14" t="s">
        <v>2688</v>
      </c>
      <c r="L1349" s="14"/>
      <c r="M1349" s="14">
        <v>102</v>
      </c>
      <c r="N1349" s="12"/>
      <c r="O1349" s="12"/>
    </row>
    <row r="1350" spans="1:15" ht="19">
      <c r="A1350" s="20" t="s">
        <v>1370</v>
      </c>
      <c r="B1350" s="21">
        <v>6000011707</v>
      </c>
      <c r="C1350" s="14" t="s">
        <v>1635</v>
      </c>
      <c r="D1350" s="14" t="s">
        <v>3188</v>
      </c>
      <c r="E1350" s="14" t="s">
        <v>2825</v>
      </c>
      <c r="F1350" s="14" t="s">
        <v>932</v>
      </c>
      <c r="G1350" s="14" t="s">
        <v>2685</v>
      </c>
      <c r="H1350" s="14">
        <v>102</v>
      </c>
      <c r="I1350" s="14"/>
      <c r="J1350" s="14" t="s">
        <v>2687</v>
      </c>
      <c r="K1350" s="14" t="s">
        <v>2688</v>
      </c>
      <c r="L1350" s="14"/>
      <c r="M1350" s="14">
        <v>52</v>
      </c>
      <c r="N1350" s="12"/>
      <c r="O1350" s="12"/>
    </row>
    <row r="1351" spans="1:15" ht="19">
      <c r="A1351" s="20" t="s">
        <v>1370</v>
      </c>
      <c r="B1351" s="21">
        <v>6000011730</v>
      </c>
      <c r="C1351" s="14" t="s">
        <v>1635</v>
      </c>
      <c r="D1351" s="14" t="s">
        <v>3189</v>
      </c>
      <c r="E1351" s="14" t="s">
        <v>671</v>
      </c>
      <c r="F1351" s="14" t="s">
        <v>776</v>
      </c>
      <c r="G1351" s="14" t="s">
        <v>1465</v>
      </c>
      <c r="H1351" s="14">
        <v>52</v>
      </c>
      <c r="I1351" s="14"/>
      <c r="J1351" s="14" t="s">
        <v>2107</v>
      </c>
      <c r="K1351" s="14" t="s">
        <v>2108</v>
      </c>
      <c r="L1351" s="14"/>
      <c r="M1351" s="14">
        <v>25</v>
      </c>
      <c r="N1351" s="12"/>
      <c r="O1351" s="12"/>
    </row>
    <row r="1352" spans="1:15" ht="19">
      <c r="A1352" s="20" t="s">
        <v>1370</v>
      </c>
      <c r="B1352" s="21">
        <v>7950100020</v>
      </c>
      <c r="C1352" s="14" t="s">
        <v>3190</v>
      </c>
      <c r="D1352" s="14" t="s">
        <v>3191</v>
      </c>
      <c r="E1352" s="14" t="s">
        <v>1450</v>
      </c>
      <c r="F1352" s="14" t="s">
        <v>1440</v>
      </c>
      <c r="G1352" s="14" t="s">
        <v>1370</v>
      </c>
      <c r="H1352" s="14">
        <v>25</v>
      </c>
      <c r="I1352" s="14"/>
      <c r="J1352" s="14" t="s">
        <v>1373</v>
      </c>
      <c r="K1352" s="14" t="s">
        <v>1451</v>
      </c>
      <c r="L1352" s="14"/>
      <c r="M1352" s="14">
        <v>21</v>
      </c>
      <c r="N1352" s="12"/>
      <c r="O1352" s="12"/>
    </row>
    <row r="1353" spans="1:15" ht="19">
      <c r="A1353" s="20" t="s">
        <v>1370</v>
      </c>
      <c r="B1353" s="21">
        <v>6000010039</v>
      </c>
      <c r="C1353" s="14" t="s">
        <v>1635</v>
      </c>
      <c r="D1353" s="14" t="s">
        <v>3192</v>
      </c>
      <c r="E1353" s="14" t="s">
        <v>1565</v>
      </c>
      <c r="F1353" s="14" t="s">
        <v>1440</v>
      </c>
      <c r="G1353" s="14" t="s">
        <v>1370</v>
      </c>
      <c r="H1353" s="14">
        <v>21</v>
      </c>
      <c r="I1353" s="14"/>
      <c r="J1353" s="14" t="s">
        <v>1373</v>
      </c>
      <c r="K1353" s="14" t="s">
        <v>1480</v>
      </c>
      <c r="L1353" s="14"/>
      <c r="M1353" s="14">
        <v>52</v>
      </c>
      <c r="N1353" s="12"/>
      <c r="O1353" s="12"/>
    </row>
    <row r="1354" spans="1:15" ht="19">
      <c r="A1354" s="20" t="s">
        <v>1370</v>
      </c>
      <c r="B1354" s="21">
        <v>6000011705</v>
      </c>
      <c r="C1354" s="14" t="s">
        <v>1635</v>
      </c>
      <c r="D1354" s="14" t="s">
        <v>3193</v>
      </c>
      <c r="E1354" s="14" t="s">
        <v>671</v>
      </c>
      <c r="F1354" s="14" t="s">
        <v>776</v>
      </c>
      <c r="G1354" s="14" t="s">
        <v>1465</v>
      </c>
      <c r="H1354" s="14">
        <v>52</v>
      </c>
      <c r="I1354" s="14"/>
      <c r="J1354" s="14" t="s">
        <v>2107</v>
      </c>
      <c r="K1354" s="14" t="s">
        <v>2108</v>
      </c>
      <c r="L1354" s="14"/>
      <c r="M1354" s="14">
        <v>192</v>
      </c>
      <c r="N1354" s="12"/>
      <c r="O1354" s="12"/>
    </row>
    <row r="1355" spans="1:15" ht="19">
      <c r="A1355" s="20" t="s">
        <v>1370</v>
      </c>
      <c r="B1355" s="21">
        <v>6000011746</v>
      </c>
      <c r="C1355" s="14" t="s">
        <v>838</v>
      </c>
      <c r="D1355" s="14" t="s">
        <v>3194</v>
      </c>
      <c r="E1355" s="14" t="s">
        <v>840</v>
      </c>
      <c r="F1355" s="14" t="s">
        <v>835</v>
      </c>
      <c r="G1355" s="14" t="s">
        <v>1465</v>
      </c>
      <c r="H1355" s="14">
        <v>192</v>
      </c>
      <c r="I1355" s="14"/>
      <c r="J1355" s="14" t="s">
        <v>2021</v>
      </c>
      <c r="K1355" s="14" t="s">
        <v>2022</v>
      </c>
      <c r="L1355" s="14"/>
      <c r="M1355" s="14">
        <v>192</v>
      </c>
      <c r="N1355" s="12"/>
      <c r="O1355" s="12"/>
    </row>
    <row r="1356" spans="1:15" ht="19">
      <c r="A1356" s="20" t="s">
        <v>1370</v>
      </c>
      <c r="B1356" s="21">
        <v>6000011761</v>
      </c>
      <c r="C1356" s="14" t="s">
        <v>1228</v>
      </c>
      <c r="D1356" s="14" t="s">
        <v>3195</v>
      </c>
      <c r="E1356" s="14" t="s">
        <v>3196</v>
      </c>
      <c r="F1356" s="14" t="s">
        <v>1982</v>
      </c>
      <c r="G1356" s="14" t="s">
        <v>1845</v>
      </c>
      <c r="H1356" s="14">
        <v>197</v>
      </c>
      <c r="I1356" s="14"/>
      <c r="J1356" s="14" t="s">
        <v>1983</v>
      </c>
      <c r="K1356" s="14" t="s">
        <v>1984</v>
      </c>
      <c r="L1356" s="14"/>
      <c r="M1356" s="14">
        <v>251</v>
      </c>
      <c r="N1356" s="12"/>
      <c r="O1356" s="12"/>
    </row>
    <row r="1357" spans="1:15" ht="19">
      <c r="A1357" s="20" t="s">
        <v>1370</v>
      </c>
      <c r="B1357" s="21">
        <v>6000011758</v>
      </c>
      <c r="C1357" s="14" t="s">
        <v>374</v>
      </c>
      <c r="D1357" s="14" t="s">
        <v>3197</v>
      </c>
      <c r="E1357" s="14" t="s">
        <v>1529</v>
      </c>
      <c r="F1357" s="14" t="s">
        <v>1440</v>
      </c>
      <c r="G1357" s="14" t="s">
        <v>1370</v>
      </c>
      <c r="H1357" s="14">
        <v>44</v>
      </c>
      <c r="I1357" s="14"/>
      <c r="J1357" s="14" t="s">
        <v>1373</v>
      </c>
      <c r="K1357" s="14" t="s">
        <v>1530</v>
      </c>
      <c r="L1357" s="14"/>
      <c r="M1357" s="14">
        <v>44</v>
      </c>
      <c r="N1357" s="12"/>
      <c r="O1357" s="12"/>
    </row>
    <row r="1358" spans="1:15" ht="19">
      <c r="A1358" s="20" t="s">
        <v>1370</v>
      </c>
      <c r="B1358" s="21">
        <v>6000011764</v>
      </c>
      <c r="C1358" s="14" t="s">
        <v>1228</v>
      </c>
      <c r="D1358" s="14" t="s">
        <v>3198</v>
      </c>
      <c r="E1358" s="14" t="s">
        <v>3199</v>
      </c>
      <c r="F1358" s="14" t="s">
        <v>1982</v>
      </c>
      <c r="G1358" s="14" t="s">
        <v>1845</v>
      </c>
      <c r="H1358" s="14">
        <v>307</v>
      </c>
      <c r="I1358" s="14"/>
      <c r="J1358" s="14" t="s">
        <v>1983</v>
      </c>
      <c r="K1358" s="14" t="s">
        <v>1984</v>
      </c>
      <c r="L1358" s="14"/>
      <c r="M1358" s="14">
        <v>40</v>
      </c>
      <c r="N1358" s="12"/>
      <c r="O1358" s="12"/>
    </row>
    <row r="1359" spans="1:15" ht="19">
      <c r="A1359" s="16" t="s">
        <v>1370</v>
      </c>
      <c r="B1359" s="21">
        <v>5000004284</v>
      </c>
      <c r="C1359" s="14" t="s">
        <v>3200</v>
      </c>
      <c r="D1359" s="14" t="s">
        <v>3201</v>
      </c>
      <c r="E1359" s="14" t="s">
        <v>1475</v>
      </c>
      <c r="F1359" s="14" t="s">
        <v>1440</v>
      </c>
      <c r="G1359" s="14" t="s">
        <v>1370</v>
      </c>
      <c r="H1359" s="14">
        <v>40</v>
      </c>
      <c r="I1359" s="14"/>
      <c r="J1359" s="14" t="s">
        <v>1373</v>
      </c>
      <c r="K1359" s="14" t="s">
        <v>1476</v>
      </c>
      <c r="L1359" s="14"/>
      <c r="M1359" s="14">
        <v>333</v>
      </c>
      <c r="N1359" s="12"/>
      <c r="O1359" s="12"/>
    </row>
    <row r="1360" spans="1:15" ht="19">
      <c r="A1360" s="16" t="s">
        <v>1370</v>
      </c>
      <c r="B1360" s="21">
        <v>5000011133</v>
      </c>
      <c r="C1360" s="14" t="s">
        <v>3202</v>
      </c>
      <c r="D1360" s="14" t="s">
        <v>3203</v>
      </c>
      <c r="E1360" s="14" t="s">
        <v>579</v>
      </c>
      <c r="F1360" s="14" t="s">
        <v>2043</v>
      </c>
      <c r="G1360" s="14" t="s">
        <v>2044</v>
      </c>
      <c r="H1360" s="14">
        <v>82</v>
      </c>
      <c r="I1360" s="14"/>
      <c r="J1360" s="14" t="s">
        <v>2045</v>
      </c>
      <c r="K1360" s="14" t="s">
        <v>2585</v>
      </c>
      <c r="L1360" s="14"/>
      <c r="M1360" s="14">
        <v>333</v>
      </c>
      <c r="N1360" s="12"/>
      <c r="O1360" s="12"/>
    </row>
    <row r="1361" spans="1:15" ht="19">
      <c r="A1361" s="16" t="s">
        <v>1370</v>
      </c>
      <c r="B1361" s="21">
        <v>5000012029</v>
      </c>
      <c r="C1361" s="14" t="s">
        <v>3204</v>
      </c>
      <c r="D1361" s="14" t="s">
        <v>3205</v>
      </c>
      <c r="E1361" s="14" t="s">
        <v>2281</v>
      </c>
      <c r="F1361" s="14" t="s">
        <v>126</v>
      </c>
      <c r="G1361" s="14" t="s">
        <v>1465</v>
      </c>
      <c r="H1361" s="14">
        <v>333</v>
      </c>
      <c r="I1361" s="14"/>
      <c r="J1361" s="14" t="s">
        <v>2209</v>
      </c>
      <c r="K1361" s="14" t="s">
        <v>2282</v>
      </c>
      <c r="L1361" s="14"/>
      <c r="M1361" s="14">
        <v>21</v>
      </c>
      <c r="N1361" s="12"/>
      <c r="O1361" s="12"/>
    </row>
    <row r="1362" spans="1:15" ht="19">
      <c r="A1362" s="16" t="s">
        <v>1370</v>
      </c>
      <c r="B1362" s="21">
        <v>5000012168</v>
      </c>
      <c r="C1362" s="14" t="s">
        <v>3206</v>
      </c>
      <c r="D1362" s="14" t="s">
        <v>3207</v>
      </c>
      <c r="E1362" s="14" t="s">
        <v>2281</v>
      </c>
      <c r="F1362" s="14" t="s">
        <v>126</v>
      </c>
      <c r="G1362" s="14" t="s">
        <v>1465</v>
      </c>
      <c r="H1362" s="14">
        <v>333</v>
      </c>
      <c r="I1362" s="14"/>
      <c r="J1362" s="14" t="s">
        <v>2209</v>
      </c>
      <c r="K1362" s="14" t="s">
        <v>2282</v>
      </c>
      <c r="L1362" s="14"/>
      <c r="M1362" s="14">
        <v>432</v>
      </c>
      <c r="N1362" s="12"/>
      <c r="O1362" s="12"/>
    </row>
    <row r="1363" spans="1:15" ht="19">
      <c r="A1363" s="16" t="s">
        <v>1370</v>
      </c>
      <c r="B1363" s="21">
        <v>5000012518</v>
      </c>
      <c r="C1363" s="14" t="s">
        <v>3208</v>
      </c>
      <c r="D1363" s="14" t="s">
        <v>3209</v>
      </c>
      <c r="E1363" s="14" t="s">
        <v>1454</v>
      </c>
      <c r="F1363" s="14" t="s">
        <v>1440</v>
      </c>
      <c r="G1363" s="14" t="s">
        <v>1370</v>
      </c>
      <c r="H1363" s="14">
        <v>21</v>
      </c>
      <c r="I1363" s="14"/>
      <c r="J1363" s="14" t="s">
        <v>1373</v>
      </c>
      <c r="K1363" s="14" t="s">
        <v>1659</v>
      </c>
      <c r="L1363" s="14"/>
      <c r="M1363" s="14">
        <v>21</v>
      </c>
      <c r="N1363" s="12"/>
      <c r="O1363" s="12"/>
    </row>
    <row r="1364" spans="1:15" ht="19">
      <c r="A1364" s="16" t="s">
        <v>1370</v>
      </c>
      <c r="B1364" s="21">
        <v>5000012744</v>
      </c>
      <c r="C1364" s="14" t="s">
        <v>3210</v>
      </c>
      <c r="D1364" s="14" t="s">
        <v>3211</v>
      </c>
      <c r="E1364" s="14" t="s">
        <v>919</v>
      </c>
      <c r="F1364" s="14" t="s">
        <v>907</v>
      </c>
      <c r="G1364" s="14" t="s">
        <v>2526</v>
      </c>
      <c r="H1364" s="14">
        <v>432</v>
      </c>
      <c r="I1364" s="14"/>
      <c r="J1364" s="14" t="s">
        <v>2495</v>
      </c>
      <c r="K1364" s="14" t="s">
        <v>2496</v>
      </c>
      <c r="L1364" s="18"/>
      <c r="M1364" s="14">
        <v>432</v>
      </c>
      <c r="N1364" s="12"/>
      <c r="O1364" s="12"/>
    </row>
    <row r="1365" spans="1:15" ht="19">
      <c r="A1365" s="16" t="s">
        <v>1370</v>
      </c>
      <c r="B1365" s="21">
        <v>6000010779</v>
      </c>
      <c r="C1365" s="14" t="s">
        <v>1635</v>
      </c>
      <c r="D1365" s="14" t="s">
        <v>3212</v>
      </c>
      <c r="E1365" s="14" t="s">
        <v>1540</v>
      </c>
      <c r="F1365" s="14" t="s">
        <v>1440</v>
      </c>
      <c r="G1365" s="14" t="s">
        <v>1370</v>
      </c>
      <c r="H1365" s="14">
        <v>17</v>
      </c>
      <c r="I1365" s="14"/>
      <c r="J1365" s="14" t="s">
        <v>1373</v>
      </c>
      <c r="K1365" s="14" t="s">
        <v>1480</v>
      </c>
      <c r="L1365" s="14"/>
      <c r="M1365" s="14">
        <v>17</v>
      </c>
      <c r="N1365" s="12"/>
      <c r="O1365" s="12"/>
    </row>
    <row r="1366" spans="1:15" ht="19">
      <c r="A1366" s="16" t="s">
        <v>1370</v>
      </c>
      <c r="B1366" s="21">
        <v>6000011731</v>
      </c>
      <c r="C1366" s="14" t="s">
        <v>1635</v>
      </c>
      <c r="D1366" s="14" t="s">
        <v>3213</v>
      </c>
      <c r="E1366" s="14" t="s">
        <v>307</v>
      </c>
      <c r="F1366" s="14" t="s">
        <v>291</v>
      </c>
      <c r="G1366" s="14" t="s">
        <v>1465</v>
      </c>
      <c r="H1366" s="14">
        <v>189</v>
      </c>
      <c r="I1366" s="14"/>
      <c r="J1366" s="14" t="s">
        <v>2179</v>
      </c>
      <c r="K1366" s="14" t="s">
        <v>2180</v>
      </c>
      <c r="L1366" s="14"/>
      <c r="M1366" s="14">
        <v>150</v>
      </c>
      <c r="N1366" s="12"/>
      <c r="O1366" s="12"/>
    </row>
    <row r="1367" spans="1:15" ht="19">
      <c r="A1367" s="16" t="s">
        <v>1370</v>
      </c>
      <c r="B1367" s="21">
        <v>6000011732</v>
      </c>
      <c r="C1367" s="14" t="s">
        <v>1635</v>
      </c>
      <c r="D1367" s="14" t="s">
        <v>3214</v>
      </c>
      <c r="E1367" s="14" t="s">
        <v>307</v>
      </c>
      <c r="F1367" s="14" t="s">
        <v>291</v>
      </c>
      <c r="G1367" s="14" t="s">
        <v>1465</v>
      </c>
      <c r="H1367" s="14">
        <v>189</v>
      </c>
      <c r="I1367" s="14"/>
      <c r="J1367" s="14" t="s">
        <v>2179</v>
      </c>
      <c r="K1367" s="14" t="s">
        <v>2180</v>
      </c>
      <c r="L1367" s="14"/>
      <c r="M1367" s="14">
        <v>55</v>
      </c>
      <c r="N1367" s="12"/>
      <c r="O1367" s="12"/>
    </row>
    <row r="1368" spans="1:15" ht="19">
      <c r="A1368" s="16" t="s">
        <v>1370</v>
      </c>
      <c r="B1368" s="21">
        <v>6000011733</v>
      </c>
      <c r="C1368" s="14" t="s">
        <v>1635</v>
      </c>
      <c r="D1368" s="14" t="s">
        <v>3215</v>
      </c>
      <c r="E1368" s="14" t="s">
        <v>322</v>
      </c>
      <c r="F1368" s="14" t="s">
        <v>322</v>
      </c>
      <c r="G1368" s="14" t="s">
        <v>1465</v>
      </c>
      <c r="H1368" s="14">
        <v>150</v>
      </c>
      <c r="I1368" s="14"/>
      <c r="J1368" s="14" t="s">
        <v>2179</v>
      </c>
      <c r="K1368" s="14" t="s">
        <v>2180</v>
      </c>
      <c r="L1368" s="14"/>
      <c r="M1368" s="14">
        <v>130</v>
      </c>
      <c r="N1368" s="12"/>
      <c r="O1368" s="12"/>
    </row>
    <row r="1369" spans="1:15" ht="19">
      <c r="A1369" s="16" t="s">
        <v>1370</v>
      </c>
      <c r="B1369" s="21">
        <v>6000011739</v>
      </c>
      <c r="C1369" s="14" t="s">
        <v>1635</v>
      </c>
      <c r="D1369" s="14" t="s">
        <v>3216</v>
      </c>
      <c r="E1369" s="14" t="s">
        <v>936</v>
      </c>
      <c r="F1369" s="14" t="s">
        <v>932</v>
      </c>
      <c r="G1369" s="14" t="s">
        <v>2685</v>
      </c>
      <c r="H1369" s="14">
        <v>55</v>
      </c>
      <c r="I1369" s="14"/>
      <c r="J1369" s="14" t="s">
        <v>2687</v>
      </c>
      <c r="K1369" s="14" t="s">
        <v>2688</v>
      </c>
      <c r="L1369" s="14"/>
      <c r="M1369" s="14">
        <v>134</v>
      </c>
      <c r="N1369" s="12"/>
      <c r="O1369" s="12"/>
    </row>
    <row r="1370" spans="1:15" ht="19">
      <c r="A1370" s="16" t="s">
        <v>1370</v>
      </c>
      <c r="B1370" s="21">
        <v>6000011745</v>
      </c>
      <c r="C1370" s="14" t="s">
        <v>934</v>
      </c>
      <c r="D1370" s="14" t="s">
        <v>3217</v>
      </c>
      <c r="E1370" s="14" t="s">
        <v>2701</v>
      </c>
      <c r="F1370" s="14" t="s">
        <v>932</v>
      </c>
      <c r="G1370" s="14" t="s">
        <v>2685</v>
      </c>
      <c r="H1370" s="14">
        <v>130</v>
      </c>
      <c r="I1370" s="14"/>
      <c r="J1370" s="14" t="s">
        <v>2687</v>
      </c>
      <c r="K1370" s="14" t="s">
        <v>2688</v>
      </c>
      <c r="L1370" s="14"/>
      <c r="M1370" s="14">
        <v>390</v>
      </c>
      <c r="N1370" s="12"/>
      <c r="O1370" s="12"/>
    </row>
    <row r="1371" spans="1:15" ht="19">
      <c r="A1371" s="16" t="s">
        <v>1370</v>
      </c>
      <c r="B1371" s="21">
        <v>6000011782</v>
      </c>
      <c r="C1371" s="14" t="s">
        <v>1635</v>
      </c>
      <c r="D1371" s="14" t="s">
        <v>3218</v>
      </c>
      <c r="E1371" s="14" t="s">
        <v>296</v>
      </c>
      <c r="F1371" s="14" t="s">
        <v>291</v>
      </c>
      <c r="G1371" s="14" t="s">
        <v>1465</v>
      </c>
      <c r="H1371" s="14">
        <v>184</v>
      </c>
      <c r="I1371" s="14"/>
      <c r="J1371" s="14" t="s">
        <v>2179</v>
      </c>
      <c r="K1371" s="14" t="s">
        <v>2180</v>
      </c>
      <c r="L1371" s="14"/>
      <c r="M1371" s="14">
        <v>16</v>
      </c>
      <c r="N1371" s="12"/>
      <c r="O1371" s="12"/>
    </row>
    <row r="1372" spans="1:15" ht="19">
      <c r="A1372" s="16" t="s">
        <v>1370</v>
      </c>
      <c r="B1372" s="21">
        <v>6000011783</v>
      </c>
      <c r="C1372" s="14" t="s">
        <v>1635</v>
      </c>
      <c r="D1372" s="14" t="s">
        <v>3219</v>
      </c>
      <c r="E1372" s="14" t="s">
        <v>439</v>
      </c>
      <c r="F1372" s="14" t="s">
        <v>2389</v>
      </c>
      <c r="G1372" s="14" t="s">
        <v>1465</v>
      </c>
      <c r="H1372" s="14">
        <v>109</v>
      </c>
      <c r="I1372" s="14"/>
      <c r="J1372" s="14" t="s">
        <v>2107</v>
      </c>
      <c r="K1372" s="14" t="s">
        <v>2398</v>
      </c>
      <c r="L1372" s="14"/>
      <c r="M1372" s="14">
        <v>18</v>
      </c>
      <c r="N1372" s="12"/>
      <c r="O1372" s="12"/>
    </row>
    <row r="1373" spans="1:15" ht="19">
      <c r="A1373" s="16" t="s">
        <v>1370</v>
      </c>
      <c r="B1373" s="21">
        <v>6000011785</v>
      </c>
      <c r="C1373" s="14" t="s">
        <v>1635</v>
      </c>
      <c r="D1373" s="14" t="s">
        <v>3220</v>
      </c>
      <c r="E1373" s="14" t="s">
        <v>1540</v>
      </c>
      <c r="F1373" s="14" t="s">
        <v>1440</v>
      </c>
      <c r="G1373" s="14" t="s">
        <v>1370</v>
      </c>
      <c r="H1373" s="14">
        <v>17</v>
      </c>
      <c r="I1373" s="14"/>
      <c r="J1373" s="14" t="s">
        <v>1373</v>
      </c>
      <c r="K1373" s="14" t="s">
        <v>1480</v>
      </c>
      <c r="L1373" s="14"/>
      <c r="M1373" s="14">
        <v>314</v>
      </c>
      <c r="N1373" s="12"/>
      <c r="O1373" s="12"/>
    </row>
    <row r="1374" spans="1:15" ht="19">
      <c r="A1374" s="16" t="s">
        <v>1370</v>
      </c>
      <c r="B1374" s="21">
        <v>6000011786</v>
      </c>
      <c r="C1374" s="14" t="s">
        <v>1635</v>
      </c>
      <c r="D1374" s="14" t="s">
        <v>3221</v>
      </c>
      <c r="E1374" s="14" t="s">
        <v>1491</v>
      </c>
      <c r="F1374" s="14" t="s">
        <v>1440</v>
      </c>
      <c r="G1374" s="14" t="s">
        <v>1370</v>
      </c>
      <c r="H1374" s="14">
        <v>16</v>
      </c>
      <c r="I1374" s="14"/>
      <c r="J1374" s="14" t="s">
        <v>1373</v>
      </c>
      <c r="K1374" s="14" t="s">
        <v>1476</v>
      </c>
      <c r="L1374" s="14"/>
      <c r="M1374" s="14">
        <v>82</v>
      </c>
      <c r="N1374" s="12"/>
      <c r="O1374" s="12"/>
    </row>
    <row r="1375" spans="1:15" ht="19">
      <c r="A1375" s="20" t="s">
        <v>1370</v>
      </c>
      <c r="B1375" s="21">
        <v>6000011787</v>
      </c>
      <c r="C1375" s="14" t="s">
        <v>1635</v>
      </c>
      <c r="D1375" s="14" t="s">
        <v>3222</v>
      </c>
      <c r="E1375" s="14" t="s">
        <v>284</v>
      </c>
      <c r="F1375" s="14" t="s">
        <v>32</v>
      </c>
      <c r="G1375" s="14" t="s">
        <v>1370</v>
      </c>
      <c r="H1375" s="14">
        <v>18</v>
      </c>
      <c r="I1375" s="14"/>
      <c r="J1375" s="14" t="s">
        <v>1373</v>
      </c>
      <c r="K1375" s="14" t="s">
        <v>1380</v>
      </c>
      <c r="L1375" s="14"/>
      <c r="M1375" s="14">
        <v>102</v>
      </c>
      <c r="N1375" s="12"/>
      <c r="O1375" s="12"/>
    </row>
    <row r="1376" spans="1:15" ht="19">
      <c r="A1376" s="20" t="s">
        <v>1370</v>
      </c>
      <c r="B1376" s="21">
        <v>6000011740</v>
      </c>
      <c r="C1376" s="14" t="s">
        <v>1635</v>
      </c>
      <c r="D1376" s="14" t="s">
        <v>3223</v>
      </c>
      <c r="E1376" s="14" t="s">
        <v>932</v>
      </c>
      <c r="F1376" s="14" t="s">
        <v>932</v>
      </c>
      <c r="G1376" s="14" t="s">
        <v>2685</v>
      </c>
      <c r="H1376" s="14">
        <v>102</v>
      </c>
      <c r="I1376" s="14"/>
      <c r="J1376" s="14" t="s">
        <v>2687</v>
      </c>
      <c r="K1376" s="14" t="s">
        <v>2688</v>
      </c>
      <c r="L1376" s="14"/>
      <c r="M1376" s="14">
        <v>432</v>
      </c>
      <c r="N1376" s="12"/>
      <c r="O1376" s="12"/>
    </row>
    <row r="1377" spans="1:15" ht="19">
      <c r="A1377" s="20" t="s">
        <v>1370</v>
      </c>
      <c r="B1377" s="21">
        <v>6000008337</v>
      </c>
      <c r="C1377" s="14" t="s">
        <v>1635</v>
      </c>
      <c r="D1377" s="14" t="s">
        <v>3224</v>
      </c>
      <c r="E1377" s="14" t="s">
        <v>372</v>
      </c>
      <c r="F1377" s="14" t="s">
        <v>1440</v>
      </c>
      <c r="G1377" s="14" t="s">
        <v>1370</v>
      </c>
      <c r="H1377" s="14">
        <v>16</v>
      </c>
      <c r="I1377" s="14"/>
      <c r="J1377" s="14" t="s">
        <v>1373</v>
      </c>
      <c r="K1377" s="14" t="s">
        <v>1476</v>
      </c>
      <c r="L1377" s="14"/>
      <c r="M1377" s="14">
        <v>82</v>
      </c>
      <c r="N1377" s="12"/>
      <c r="O1377" s="12"/>
    </row>
    <row r="1378" spans="1:15" ht="19">
      <c r="A1378" s="20" t="s">
        <v>1370</v>
      </c>
      <c r="B1378" s="21">
        <v>6000011725</v>
      </c>
      <c r="C1378" s="14" t="s">
        <v>374</v>
      </c>
      <c r="D1378" s="14" t="s">
        <v>3225</v>
      </c>
      <c r="E1378" s="14" t="s">
        <v>1529</v>
      </c>
      <c r="F1378" s="14" t="s">
        <v>1440</v>
      </c>
      <c r="G1378" s="14" t="s">
        <v>1370</v>
      </c>
      <c r="H1378" s="14">
        <v>44</v>
      </c>
      <c r="I1378" s="14"/>
      <c r="J1378" s="14" t="s">
        <v>1373</v>
      </c>
      <c r="K1378" s="14" t="s">
        <v>1530</v>
      </c>
      <c r="L1378" s="14"/>
      <c r="M1378" s="14">
        <v>161</v>
      </c>
      <c r="N1378" s="12"/>
      <c r="O1378" s="12"/>
    </row>
    <row r="1379" spans="1:15" ht="19">
      <c r="A1379" s="20" t="s">
        <v>1370</v>
      </c>
      <c r="B1379" s="21">
        <v>6000011769</v>
      </c>
      <c r="C1379" s="14" t="s">
        <v>3210</v>
      </c>
      <c r="D1379" s="14" t="s">
        <v>3226</v>
      </c>
      <c r="E1379" s="14" t="s">
        <v>919</v>
      </c>
      <c r="F1379" s="14" t="s">
        <v>907</v>
      </c>
      <c r="G1379" s="14" t="s">
        <v>2526</v>
      </c>
      <c r="H1379" s="14">
        <v>432</v>
      </c>
      <c r="I1379" s="14"/>
      <c r="J1379" s="14" t="s">
        <v>2495</v>
      </c>
      <c r="K1379" s="14" t="s">
        <v>2496</v>
      </c>
      <c r="L1379" s="14"/>
      <c r="M1379" s="14">
        <v>22</v>
      </c>
      <c r="N1379" s="12"/>
      <c r="O1379" s="12"/>
    </row>
    <row r="1380" spans="1:15" ht="19">
      <c r="A1380" s="20" t="s">
        <v>1370</v>
      </c>
      <c r="B1380" s="21">
        <v>6000011737</v>
      </c>
      <c r="C1380" s="14" t="s">
        <v>2850</v>
      </c>
      <c r="D1380" s="14" t="s">
        <v>3227</v>
      </c>
      <c r="E1380" s="14" t="s">
        <v>1095</v>
      </c>
      <c r="F1380" s="14" t="s">
        <v>1440</v>
      </c>
      <c r="G1380" s="14" t="s">
        <v>1370</v>
      </c>
      <c r="H1380" s="14">
        <v>22</v>
      </c>
      <c r="I1380" s="14"/>
      <c r="J1380" s="14" t="s">
        <v>1373</v>
      </c>
      <c r="K1380" s="14" t="s">
        <v>1441</v>
      </c>
      <c r="L1380" s="14"/>
      <c r="M1380" s="14">
        <v>70</v>
      </c>
      <c r="N1380" s="12"/>
      <c r="O1380" s="12"/>
    </row>
    <row r="1381" spans="1:15" ht="19">
      <c r="A1381" s="20" t="s">
        <v>1370</v>
      </c>
      <c r="B1381" s="21">
        <v>6000011798</v>
      </c>
      <c r="C1381" s="14" t="s">
        <v>266</v>
      </c>
      <c r="D1381" s="14" t="s">
        <v>3228</v>
      </c>
      <c r="E1381" s="14" t="s">
        <v>268</v>
      </c>
      <c r="F1381" s="14" t="s">
        <v>32</v>
      </c>
      <c r="G1381" s="14" t="s">
        <v>1370</v>
      </c>
      <c r="H1381" s="14">
        <v>6</v>
      </c>
      <c r="I1381" s="14"/>
      <c r="J1381" s="14" t="s">
        <v>1373</v>
      </c>
      <c r="K1381" s="14" t="s">
        <v>1377</v>
      </c>
      <c r="L1381" s="14"/>
      <c r="M1381" s="14">
        <v>202</v>
      </c>
      <c r="N1381" s="12"/>
      <c r="O1381" s="12"/>
    </row>
    <row r="1382" spans="1:15" ht="19">
      <c r="A1382" s="20" t="s">
        <v>1370</v>
      </c>
      <c r="B1382" s="21">
        <v>5000012766</v>
      </c>
      <c r="C1382" s="14" t="s">
        <v>3229</v>
      </c>
      <c r="D1382" s="14" t="s">
        <v>3230</v>
      </c>
      <c r="E1382" s="14" t="s">
        <v>323</v>
      </c>
      <c r="F1382" s="14" t="s">
        <v>1440</v>
      </c>
      <c r="G1382" s="14" t="s">
        <v>1370</v>
      </c>
      <c r="H1382" s="14">
        <v>30</v>
      </c>
      <c r="I1382" s="14"/>
      <c r="J1382" s="14" t="s">
        <v>1373</v>
      </c>
      <c r="K1382" s="14" t="s">
        <v>1451</v>
      </c>
      <c r="L1382" s="14"/>
      <c r="M1382" s="14">
        <v>17</v>
      </c>
      <c r="N1382" s="12"/>
      <c r="O1382" s="12"/>
    </row>
    <row r="1383" spans="1:15" ht="19">
      <c r="A1383" s="20" t="s">
        <v>1370</v>
      </c>
      <c r="B1383" s="21">
        <v>6000011704</v>
      </c>
      <c r="C1383" s="14" t="s">
        <v>1635</v>
      </c>
      <c r="D1383" s="14" t="s">
        <v>3231</v>
      </c>
      <c r="E1383" s="14" t="s">
        <v>783</v>
      </c>
      <c r="F1383" s="14" t="s">
        <v>776</v>
      </c>
      <c r="G1383" s="14" t="s">
        <v>1465</v>
      </c>
      <c r="H1383" s="14">
        <v>70</v>
      </c>
      <c r="I1383" s="14"/>
      <c r="J1383" s="14" t="s">
        <v>2107</v>
      </c>
      <c r="K1383" s="14" t="s">
        <v>2108</v>
      </c>
      <c r="L1383" s="14"/>
      <c r="M1383" s="14">
        <v>26</v>
      </c>
      <c r="N1383" s="12"/>
      <c r="O1383" s="12"/>
    </row>
    <row r="1384" spans="1:15" ht="19">
      <c r="A1384" s="20" t="s">
        <v>1370</v>
      </c>
      <c r="B1384" s="21">
        <v>6000011763</v>
      </c>
      <c r="C1384" s="14" t="s">
        <v>266</v>
      </c>
      <c r="D1384" s="14" t="s">
        <v>3232</v>
      </c>
      <c r="E1384" s="14" t="s">
        <v>274</v>
      </c>
      <c r="F1384" s="14" t="s">
        <v>32</v>
      </c>
      <c r="G1384" s="14" t="s">
        <v>1370</v>
      </c>
      <c r="H1384" s="14">
        <v>17</v>
      </c>
      <c r="I1384" s="14"/>
      <c r="J1384" s="14" t="s">
        <v>1373</v>
      </c>
      <c r="K1384" s="14" t="s">
        <v>1374</v>
      </c>
      <c r="L1384" s="14"/>
      <c r="M1384" s="14">
        <v>368</v>
      </c>
      <c r="N1384" s="12"/>
      <c r="O1384" s="12"/>
    </row>
    <row r="1385" spans="1:15" ht="19">
      <c r="A1385" s="20" t="s">
        <v>1370</v>
      </c>
      <c r="B1385" s="21">
        <v>6000011784</v>
      </c>
      <c r="C1385" s="14" t="s">
        <v>1635</v>
      </c>
      <c r="D1385" s="14" t="s">
        <v>3233</v>
      </c>
      <c r="E1385" s="14" t="s">
        <v>1461</v>
      </c>
      <c r="F1385" s="14" t="s">
        <v>1440</v>
      </c>
      <c r="G1385" s="14" t="s">
        <v>1370</v>
      </c>
      <c r="H1385" s="14">
        <v>26</v>
      </c>
      <c r="I1385" s="14"/>
      <c r="J1385" s="14" t="s">
        <v>1373</v>
      </c>
      <c r="K1385" s="14" t="s">
        <v>1451</v>
      </c>
      <c r="L1385" s="14"/>
      <c r="M1385" s="14">
        <v>16</v>
      </c>
      <c r="N1385" s="12"/>
      <c r="O1385" s="12"/>
    </row>
    <row r="1386" spans="1:15" ht="19">
      <c r="A1386" s="20" t="s">
        <v>1370</v>
      </c>
      <c r="B1386" s="21">
        <v>6000011799</v>
      </c>
      <c r="C1386" s="14" t="s">
        <v>374</v>
      </c>
      <c r="D1386" s="14" t="s">
        <v>3234</v>
      </c>
      <c r="E1386" s="14" t="s">
        <v>372</v>
      </c>
      <c r="F1386" s="14" t="s">
        <v>1440</v>
      </c>
      <c r="G1386" s="14" t="s">
        <v>1370</v>
      </c>
      <c r="H1386" s="14">
        <v>16</v>
      </c>
      <c r="I1386" s="14"/>
      <c r="J1386" s="14" t="s">
        <v>1373</v>
      </c>
      <c r="K1386" s="14" t="s">
        <v>1476</v>
      </c>
      <c r="L1386" s="14"/>
      <c r="M1386" s="14">
        <v>13</v>
      </c>
      <c r="N1386" s="12"/>
      <c r="O1386" s="12"/>
    </row>
    <row r="1387" spans="1:15" ht="19">
      <c r="A1387" s="20" t="s">
        <v>1370</v>
      </c>
      <c r="B1387" s="21">
        <v>6000011824</v>
      </c>
      <c r="C1387" s="14" t="s">
        <v>1093</v>
      </c>
      <c r="D1387" s="14" t="s">
        <v>3235</v>
      </c>
      <c r="E1387" s="14" t="s">
        <v>617</v>
      </c>
      <c r="F1387" s="14" t="s">
        <v>617</v>
      </c>
      <c r="G1387" s="14" t="s">
        <v>1465</v>
      </c>
      <c r="H1387" s="14">
        <v>168</v>
      </c>
      <c r="I1387" s="14"/>
      <c r="J1387" s="14" t="s">
        <v>2107</v>
      </c>
      <c r="K1387" s="14" t="s">
        <v>2108</v>
      </c>
      <c r="L1387" s="14"/>
      <c r="M1387" s="14">
        <v>16</v>
      </c>
      <c r="N1387" s="12"/>
      <c r="O1387" s="12"/>
    </row>
    <row r="1388" spans="1:15" ht="19">
      <c r="A1388" s="20" t="s">
        <v>1370</v>
      </c>
      <c r="B1388" s="21">
        <v>6000011825</v>
      </c>
      <c r="C1388" s="14" t="s">
        <v>1635</v>
      </c>
      <c r="D1388" s="14" t="s">
        <v>3236</v>
      </c>
      <c r="E1388" s="14" t="s">
        <v>618</v>
      </c>
      <c r="F1388" s="14" t="s">
        <v>617</v>
      </c>
      <c r="G1388" s="14" t="s">
        <v>1465</v>
      </c>
      <c r="H1388" s="14">
        <v>171</v>
      </c>
      <c r="I1388" s="14"/>
      <c r="J1388" s="14" t="s">
        <v>2107</v>
      </c>
      <c r="K1388" s="14" t="s">
        <v>2439</v>
      </c>
      <c r="L1388" s="14"/>
      <c r="M1388" s="14">
        <v>88</v>
      </c>
      <c r="N1388" s="12"/>
      <c r="O1388" s="12"/>
    </row>
    <row r="1389" spans="1:15" ht="19">
      <c r="A1389" s="20" t="s">
        <v>1370</v>
      </c>
      <c r="B1389" s="21">
        <v>7950100551</v>
      </c>
      <c r="C1389" s="14" t="s">
        <v>3237</v>
      </c>
      <c r="D1389" s="14" t="s">
        <v>3238</v>
      </c>
      <c r="E1389" s="14" t="s">
        <v>1502</v>
      </c>
      <c r="F1389" s="14" t="s">
        <v>1440</v>
      </c>
      <c r="G1389" s="14" t="s">
        <v>1370</v>
      </c>
      <c r="H1389" s="14">
        <v>13</v>
      </c>
      <c r="I1389" s="14"/>
      <c r="J1389" s="14" t="s">
        <v>1373</v>
      </c>
      <c r="K1389" s="14" t="s">
        <v>1480</v>
      </c>
      <c r="L1389" s="14"/>
      <c r="M1389" s="14">
        <v>44</v>
      </c>
      <c r="N1389" s="12"/>
      <c r="O1389" s="12"/>
    </row>
    <row r="1390" spans="1:15" ht="19">
      <c r="A1390" s="20" t="s">
        <v>1370</v>
      </c>
      <c r="B1390" s="21">
        <v>6000008418</v>
      </c>
      <c r="C1390" s="14" t="s">
        <v>1635</v>
      </c>
      <c r="D1390" s="14" t="s">
        <v>3239</v>
      </c>
      <c r="E1390" s="14" t="s">
        <v>372</v>
      </c>
      <c r="F1390" s="14" t="s">
        <v>1440</v>
      </c>
      <c r="G1390" s="14" t="s">
        <v>1370</v>
      </c>
      <c r="H1390" s="14">
        <v>16</v>
      </c>
      <c r="I1390" s="14"/>
      <c r="J1390" s="14" t="s">
        <v>1373</v>
      </c>
      <c r="K1390" s="14" t="s">
        <v>1476</v>
      </c>
      <c r="L1390" s="14"/>
      <c r="M1390" s="14">
        <v>181</v>
      </c>
      <c r="N1390" s="12"/>
      <c r="O1390" s="12"/>
    </row>
    <row r="1391" spans="1:15" ht="19">
      <c r="A1391" s="20" t="s">
        <v>1370</v>
      </c>
      <c r="B1391" s="21">
        <v>6000011724</v>
      </c>
      <c r="C1391" s="14" t="s">
        <v>374</v>
      </c>
      <c r="D1391" s="14" t="s">
        <v>3240</v>
      </c>
      <c r="E1391" s="14" t="s">
        <v>1529</v>
      </c>
      <c r="F1391" s="14" t="s">
        <v>1440</v>
      </c>
      <c r="G1391" s="14" t="s">
        <v>1370</v>
      </c>
      <c r="H1391" s="14">
        <v>44</v>
      </c>
      <c r="I1391" s="14"/>
      <c r="J1391" s="14" t="s">
        <v>1373</v>
      </c>
      <c r="K1391" s="14" t="s">
        <v>1530</v>
      </c>
      <c r="L1391" s="14"/>
      <c r="M1391" s="14">
        <v>175</v>
      </c>
      <c r="N1391" s="12"/>
      <c r="O1391" s="12"/>
    </row>
    <row r="1392" spans="1:15" ht="19">
      <c r="A1392" s="20" t="s">
        <v>1370</v>
      </c>
      <c r="B1392" s="21">
        <v>5000011156</v>
      </c>
      <c r="C1392" s="14" t="s">
        <v>3241</v>
      </c>
      <c r="D1392" s="14" t="s">
        <v>3242</v>
      </c>
      <c r="E1392" s="14" t="s">
        <v>1072</v>
      </c>
      <c r="F1392" s="14" t="s">
        <v>126</v>
      </c>
      <c r="G1392" s="14" t="s">
        <v>1465</v>
      </c>
      <c r="H1392" s="14">
        <v>250</v>
      </c>
      <c r="I1392" s="14"/>
      <c r="J1392" s="14" t="s">
        <v>2209</v>
      </c>
      <c r="K1392" s="14" t="s">
        <v>2272</v>
      </c>
      <c r="L1392" s="14"/>
      <c r="M1392" s="14">
        <v>250</v>
      </c>
      <c r="N1392" s="12"/>
      <c r="O1392" s="12"/>
    </row>
    <row r="1393" spans="1:15" ht="19">
      <c r="A1393" s="20" t="s">
        <v>1370</v>
      </c>
      <c r="B1393" s="21">
        <v>6000011859</v>
      </c>
      <c r="C1393" s="14" t="s">
        <v>3243</v>
      </c>
      <c r="D1393" s="14" t="s">
        <v>3244</v>
      </c>
      <c r="E1393" s="14" t="s">
        <v>1450</v>
      </c>
      <c r="F1393" s="14" t="s">
        <v>1440</v>
      </c>
      <c r="G1393" s="14" t="s">
        <v>1370</v>
      </c>
      <c r="H1393" s="14">
        <v>25</v>
      </c>
      <c r="I1393" s="14"/>
      <c r="J1393" s="14" t="s">
        <v>1373</v>
      </c>
      <c r="K1393" s="14" t="s">
        <v>1451</v>
      </c>
      <c r="L1393" s="14"/>
      <c r="M1393" s="14">
        <v>22</v>
      </c>
      <c r="N1393" s="12"/>
      <c r="O1393" s="12"/>
    </row>
    <row r="1394" spans="1:15" ht="19">
      <c r="A1394" s="20" t="s">
        <v>1370</v>
      </c>
      <c r="B1394" s="21">
        <v>6000011042</v>
      </c>
      <c r="C1394" s="14" t="s">
        <v>1635</v>
      </c>
      <c r="D1394" s="14" t="s">
        <v>3245</v>
      </c>
      <c r="E1394" s="14" t="s">
        <v>1511</v>
      </c>
      <c r="F1394" s="14" t="s">
        <v>1440</v>
      </c>
      <c r="G1394" s="14" t="s">
        <v>1370</v>
      </c>
      <c r="H1394" s="14">
        <v>22</v>
      </c>
      <c r="I1394" s="14"/>
      <c r="J1394" s="14" t="s">
        <v>1373</v>
      </c>
      <c r="K1394" s="14" t="s">
        <v>1476</v>
      </c>
      <c r="L1394" s="14"/>
      <c r="M1394" s="14">
        <v>50</v>
      </c>
      <c r="N1394" s="12"/>
      <c r="O1394" s="12"/>
    </row>
    <row r="1395" spans="1:15" ht="19">
      <c r="A1395" s="20" t="s">
        <v>1370</v>
      </c>
      <c r="B1395" s="21">
        <v>5000004264</v>
      </c>
      <c r="C1395" s="14" t="s">
        <v>1608</v>
      </c>
      <c r="D1395" s="14" t="s">
        <v>3246</v>
      </c>
      <c r="E1395" s="14" t="s">
        <v>1658</v>
      </c>
      <c r="F1395" s="14" t="s">
        <v>1440</v>
      </c>
      <c r="G1395" s="14" t="s">
        <v>1370</v>
      </c>
      <c r="H1395" s="14">
        <v>21</v>
      </c>
      <c r="I1395" s="14"/>
      <c r="J1395" s="14" t="s">
        <v>1373</v>
      </c>
      <c r="K1395" s="14" t="s">
        <v>1659</v>
      </c>
      <c r="L1395" s="14"/>
      <c r="M1395" s="14">
        <v>21</v>
      </c>
      <c r="N1395" s="12"/>
      <c r="O1395" s="12"/>
    </row>
    <row r="1396" spans="1:15" ht="19">
      <c r="A1396" s="20" t="s">
        <v>1370</v>
      </c>
      <c r="B1396" s="21">
        <v>6000010642</v>
      </c>
      <c r="C1396" s="14" t="s">
        <v>1635</v>
      </c>
      <c r="D1396" s="14" t="s">
        <v>3247</v>
      </c>
      <c r="E1396" s="14" t="s">
        <v>462</v>
      </c>
      <c r="F1396" s="14" t="s">
        <v>776</v>
      </c>
      <c r="G1396" s="14" t="s">
        <v>1465</v>
      </c>
      <c r="H1396" s="14">
        <v>50</v>
      </c>
      <c r="I1396" s="14"/>
      <c r="J1396" s="14" t="s">
        <v>2107</v>
      </c>
      <c r="K1396" s="14" t="s">
        <v>2316</v>
      </c>
      <c r="L1396" s="14"/>
      <c r="M1396" s="14">
        <v>50</v>
      </c>
      <c r="N1396" s="12"/>
      <c r="O1396" s="12"/>
    </row>
    <row r="1397" spans="1:15" ht="19">
      <c r="A1397" s="20" t="s">
        <v>1370</v>
      </c>
      <c r="B1397" s="21">
        <v>6000011851</v>
      </c>
      <c r="C1397" s="14" t="s">
        <v>1635</v>
      </c>
      <c r="D1397" s="14" t="s">
        <v>3248</v>
      </c>
      <c r="E1397" s="14" t="s">
        <v>132</v>
      </c>
      <c r="F1397" s="14" t="s">
        <v>2389</v>
      </c>
      <c r="G1397" s="14" t="s">
        <v>1465</v>
      </c>
      <c r="H1397" s="14">
        <v>98</v>
      </c>
      <c r="I1397" s="14"/>
      <c r="J1397" s="14" t="s">
        <v>2107</v>
      </c>
      <c r="K1397" s="14" t="s">
        <v>2398</v>
      </c>
      <c r="L1397" s="14"/>
      <c r="M1397" s="14">
        <v>98</v>
      </c>
      <c r="N1397" s="12"/>
      <c r="O1397" s="12"/>
    </row>
    <row r="1398" spans="1:15" ht="19">
      <c r="A1398" s="20" t="s">
        <v>1370</v>
      </c>
      <c r="B1398" s="21">
        <v>6000011872</v>
      </c>
      <c r="C1398" s="14" t="s">
        <v>374</v>
      </c>
      <c r="D1398" s="14" t="s">
        <v>3249</v>
      </c>
      <c r="E1398" s="14" t="s">
        <v>323</v>
      </c>
      <c r="F1398" s="14" t="s">
        <v>1440</v>
      </c>
      <c r="G1398" s="14" t="s">
        <v>1370</v>
      </c>
      <c r="H1398" s="14">
        <v>30</v>
      </c>
      <c r="I1398" s="14"/>
      <c r="J1398" s="14" t="s">
        <v>1373</v>
      </c>
      <c r="K1398" s="14" t="s">
        <v>1451</v>
      </c>
      <c r="L1398" s="14"/>
      <c r="M1398" s="14">
        <v>30</v>
      </c>
      <c r="N1398" s="12"/>
      <c r="O1398" s="12"/>
    </row>
    <row r="1399" spans="1:15" ht="19">
      <c r="A1399" s="20" t="s">
        <v>1370</v>
      </c>
      <c r="B1399" s="21">
        <v>6000011904</v>
      </c>
      <c r="C1399" s="14" t="s">
        <v>374</v>
      </c>
      <c r="D1399" s="14" t="s">
        <v>3250</v>
      </c>
      <c r="E1399" s="14" t="s">
        <v>323</v>
      </c>
      <c r="F1399" s="14" t="s">
        <v>1440</v>
      </c>
      <c r="G1399" s="14" t="s">
        <v>1370</v>
      </c>
      <c r="H1399" s="14">
        <v>30</v>
      </c>
      <c r="I1399" s="14"/>
      <c r="J1399" s="14" t="s">
        <v>1373</v>
      </c>
      <c r="K1399" s="14" t="s">
        <v>1451</v>
      </c>
      <c r="L1399" s="14"/>
      <c r="M1399" s="14">
        <v>44</v>
      </c>
      <c r="N1399" s="12"/>
      <c r="O1399" s="12"/>
    </row>
    <row r="1400" spans="1:15" ht="19">
      <c r="A1400" s="20" t="s">
        <v>1370</v>
      </c>
      <c r="B1400" s="21">
        <v>6000011861</v>
      </c>
      <c r="C1400" s="14" t="s">
        <v>1093</v>
      </c>
      <c r="D1400" s="14" t="s">
        <v>3251</v>
      </c>
      <c r="E1400" s="14" t="s">
        <v>1529</v>
      </c>
      <c r="F1400" s="14" t="s">
        <v>1440</v>
      </c>
      <c r="G1400" s="14" t="s">
        <v>1370</v>
      </c>
      <c r="H1400" s="14">
        <v>44</v>
      </c>
      <c r="I1400" s="14"/>
      <c r="J1400" s="14" t="s">
        <v>1373</v>
      </c>
      <c r="K1400" s="14" t="s">
        <v>1530</v>
      </c>
      <c r="L1400" s="14"/>
      <c r="M1400" s="14">
        <v>44</v>
      </c>
      <c r="N1400" s="12"/>
      <c r="O1400" s="12"/>
    </row>
    <row r="1401" spans="1:15" ht="19">
      <c r="A1401" s="20" t="s">
        <v>1370</v>
      </c>
      <c r="B1401" s="21">
        <v>6000010580</v>
      </c>
      <c r="C1401" s="14" t="s">
        <v>1635</v>
      </c>
      <c r="D1401" s="14" t="s">
        <v>3252</v>
      </c>
      <c r="E1401" s="14" t="s">
        <v>33</v>
      </c>
      <c r="F1401" s="14" t="s">
        <v>32</v>
      </c>
      <c r="G1401" s="14" t="s">
        <v>1370</v>
      </c>
      <c r="H1401" s="14">
        <v>4</v>
      </c>
      <c r="I1401" s="14"/>
      <c r="J1401" s="14" t="s">
        <v>1373</v>
      </c>
      <c r="K1401" s="14" t="s">
        <v>1377</v>
      </c>
      <c r="L1401" s="14"/>
      <c r="M1401" s="14">
        <v>17</v>
      </c>
      <c r="N1401" s="12"/>
      <c r="O1401" s="12"/>
    </row>
    <row r="1402" spans="1:15" ht="19">
      <c r="A1402" s="20" t="s">
        <v>1370</v>
      </c>
      <c r="B1402" s="21">
        <v>6000011850</v>
      </c>
      <c r="C1402" s="14" t="s">
        <v>3018</v>
      </c>
      <c r="D1402" s="14" t="s">
        <v>3253</v>
      </c>
      <c r="E1402" s="14" t="s">
        <v>159</v>
      </c>
      <c r="F1402" s="14" t="s">
        <v>1440</v>
      </c>
      <c r="G1402" s="14" t="s">
        <v>1370</v>
      </c>
      <c r="H1402" s="14">
        <v>29</v>
      </c>
      <c r="I1402" s="14"/>
      <c r="J1402" s="14" t="s">
        <v>1373</v>
      </c>
      <c r="K1402" s="14" t="s">
        <v>1480</v>
      </c>
      <c r="L1402" s="14"/>
      <c r="M1402" s="14">
        <v>18</v>
      </c>
      <c r="N1402" s="12"/>
      <c r="O1402" s="12"/>
    </row>
    <row r="1403" spans="1:15" ht="19">
      <c r="A1403" s="20" t="s">
        <v>1370</v>
      </c>
      <c r="B1403" s="21">
        <v>6000011876</v>
      </c>
      <c r="C1403" s="14" t="s">
        <v>1635</v>
      </c>
      <c r="D1403" s="14" t="s">
        <v>3254</v>
      </c>
      <c r="E1403" s="14" t="s">
        <v>274</v>
      </c>
      <c r="F1403" s="14" t="s">
        <v>32</v>
      </c>
      <c r="G1403" s="14" t="s">
        <v>1370</v>
      </c>
      <c r="H1403" s="14">
        <v>17</v>
      </c>
      <c r="I1403" s="14"/>
      <c r="J1403" s="14" t="s">
        <v>1373</v>
      </c>
      <c r="K1403" s="14" t="s">
        <v>1374</v>
      </c>
      <c r="L1403" s="14"/>
      <c r="M1403" s="14">
        <v>18</v>
      </c>
      <c r="N1403" s="12"/>
      <c r="O1403" s="12"/>
    </row>
    <row r="1404" spans="1:15" ht="19">
      <c r="A1404" s="20" t="s">
        <v>1370</v>
      </c>
      <c r="B1404" s="21">
        <v>6000011923</v>
      </c>
      <c r="C1404" s="14" t="s">
        <v>1635</v>
      </c>
      <c r="D1404" s="14" t="s">
        <v>3255</v>
      </c>
      <c r="E1404" s="14" t="s">
        <v>751</v>
      </c>
      <c r="F1404" s="14" t="s">
        <v>750</v>
      </c>
      <c r="G1404" s="14" t="s">
        <v>2044</v>
      </c>
      <c r="H1404" s="14">
        <v>18</v>
      </c>
      <c r="I1404" s="14"/>
      <c r="J1404" s="14" t="s">
        <v>2045</v>
      </c>
      <c r="K1404" s="14" t="s">
        <v>2618</v>
      </c>
      <c r="L1404" s="14"/>
      <c r="M1404" s="14">
        <v>40</v>
      </c>
      <c r="N1404" s="12"/>
      <c r="O1404" s="12"/>
    </row>
    <row r="1405" spans="1:15" ht="19">
      <c r="A1405" s="20" t="s">
        <v>1370</v>
      </c>
      <c r="B1405" s="21">
        <v>6000011880</v>
      </c>
      <c r="C1405" s="14" t="s">
        <v>1635</v>
      </c>
      <c r="D1405" s="14" t="s">
        <v>3256</v>
      </c>
      <c r="E1405" s="14" t="s">
        <v>1475</v>
      </c>
      <c r="F1405" s="14" t="s">
        <v>1440</v>
      </c>
      <c r="G1405" s="14" t="s">
        <v>1370</v>
      </c>
      <c r="H1405" s="14">
        <v>40</v>
      </c>
      <c r="I1405" s="14"/>
      <c r="J1405" s="14" t="s">
        <v>1373</v>
      </c>
      <c r="K1405" s="14" t="s">
        <v>1476</v>
      </c>
      <c r="L1405" s="14"/>
      <c r="M1405" s="14">
        <v>109</v>
      </c>
      <c r="N1405" s="12"/>
      <c r="O1405" s="12"/>
    </row>
    <row r="1406" spans="1:15" ht="19">
      <c r="A1406" s="20" t="s">
        <v>1370</v>
      </c>
      <c r="B1406" s="21">
        <v>6000011890</v>
      </c>
      <c r="C1406" s="14" t="s">
        <v>1635</v>
      </c>
      <c r="D1406" s="14" t="s">
        <v>3257</v>
      </c>
      <c r="E1406" s="14" t="s">
        <v>932</v>
      </c>
      <c r="F1406" s="14" t="s">
        <v>932</v>
      </c>
      <c r="G1406" s="14" t="s">
        <v>2685</v>
      </c>
      <c r="H1406" s="14">
        <v>102</v>
      </c>
      <c r="I1406" s="14"/>
      <c r="J1406" s="14" t="s">
        <v>2687</v>
      </c>
      <c r="K1406" s="14" t="s">
        <v>2688</v>
      </c>
      <c r="L1406" s="14"/>
      <c r="M1406" s="14">
        <v>25</v>
      </c>
      <c r="N1406" s="12"/>
      <c r="O1406" s="12"/>
    </row>
    <row r="1407" spans="1:15" ht="19">
      <c r="A1407" s="20" t="s">
        <v>1370</v>
      </c>
      <c r="B1407" s="21">
        <v>6000008255</v>
      </c>
      <c r="C1407" s="14" t="s">
        <v>1635</v>
      </c>
      <c r="D1407" s="14" t="s">
        <v>3258</v>
      </c>
      <c r="E1407" s="14" t="s">
        <v>1485</v>
      </c>
      <c r="F1407" s="14" t="s">
        <v>1440</v>
      </c>
      <c r="G1407" s="14" t="s">
        <v>1370</v>
      </c>
      <c r="H1407" s="14">
        <v>25</v>
      </c>
      <c r="I1407" s="14"/>
      <c r="J1407" s="14" t="s">
        <v>1373</v>
      </c>
      <c r="K1407" s="14" t="s">
        <v>1476</v>
      </c>
      <c r="L1407" s="14"/>
      <c r="M1407" s="14">
        <v>30</v>
      </c>
      <c r="N1407" s="12"/>
      <c r="O1407" s="12"/>
    </row>
    <row r="1408" spans="1:15" ht="19">
      <c r="A1408" s="20" t="s">
        <v>1370</v>
      </c>
      <c r="B1408" s="21">
        <v>6000011931</v>
      </c>
      <c r="C1408" s="14" t="s">
        <v>1635</v>
      </c>
      <c r="D1408" s="14" t="s">
        <v>3259</v>
      </c>
      <c r="E1408" s="14" t="s">
        <v>372</v>
      </c>
      <c r="F1408" s="14" t="s">
        <v>1440</v>
      </c>
      <c r="G1408" s="14" t="s">
        <v>1370</v>
      </c>
      <c r="H1408" s="14">
        <v>16</v>
      </c>
      <c r="I1408" s="14"/>
      <c r="J1408" s="14" t="s">
        <v>1373</v>
      </c>
      <c r="K1408" s="14" t="s">
        <v>1476</v>
      </c>
      <c r="L1408" s="14"/>
      <c r="M1408" s="14">
        <v>26</v>
      </c>
      <c r="N1408" s="12"/>
      <c r="O1408" s="12"/>
    </row>
    <row r="1409" spans="1:15" ht="19">
      <c r="A1409" s="20" t="s">
        <v>1370</v>
      </c>
      <c r="B1409" s="21">
        <v>6000011947</v>
      </c>
      <c r="C1409" s="14" t="s">
        <v>1635</v>
      </c>
      <c r="D1409" s="14" t="s">
        <v>3260</v>
      </c>
      <c r="E1409" s="14" t="s">
        <v>323</v>
      </c>
      <c r="F1409" s="14" t="s">
        <v>1440</v>
      </c>
      <c r="G1409" s="14" t="s">
        <v>1370</v>
      </c>
      <c r="H1409" s="14">
        <v>30</v>
      </c>
      <c r="I1409" s="14"/>
      <c r="J1409" s="14" t="s">
        <v>1373</v>
      </c>
      <c r="K1409" s="14" t="s">
        <v>1451</v>
      </c>
      <c r="L1409" s="14"/>
      <c r="M1409" s="14">
        <v>25</v>
      </c>
      <c r="N1409" s="12"/>
      <c r="O1409" s="12"/>
    </row>
    <row r="1410" spans="1:15" ht="19">
      <c r="A1410" s="20" t="s">
        <v>1370</v>
      </c>
      <c r="B1410" s="21">
        <v>6000007410</v>
      </c>
      <c r="C1410" s="14" t="s">
        <v>1635</v>
      </c>
      <c r="D1410" s="14" t="s">
        <v>3261</v>
      </c>
      <c r="E1410" s="14" t="s">
        <v>1461</v>
      </c>
      <c r="F1410" s="14" t="s">
        <v>1440</v>
      </c>
      <c r="G1410" s="14" t="s">
        <v>1370</v>
      </c>
      <c r="H1410" s="14">
        <v>26</v>
      </c>
      <c r="I1410" s="14"/>
      <c r="J1410" s="14" t="s">
        <v>1373</v>
      </c>
      <c r="K1410" s="14" t="s">
        <v>1451</v>
      </c>
      <c r="L1410" s="14"/>
      <c r="M1410" s="14">
        <v>30</v>
      </c>
      <c r="N1410" s="12"/>
      <c r="O1410" s="12"/>
    </row>
    <row r="1411" spans="1:15" ht="19">
      <c r="A1411" s="20" t="s">
        <v>1370</v>
      </c>
      <c r="B1411" s="21">
        <v>6000007887</v>
      </c>
      <c r="C1411" s="14" t="s">
        <v>1635</v>
      </c>
      <c r="D1411" s="14" t="s">
        <v>3262</v>
      </c>
      <c r="E1411" s="14" t="s">
        <v>1485</v>
      </c>
      <c r="F1411" s="14" t="s">
        <v>1440</v>
      </c>
      <c r="G1411" s="14" t="s">
        <v>1370</v>
      </c>
      <c r="H1411" s="14">
        <v>25</v>
      </c>
      <c r="I1411" s="14"/>
      <c r="J1411" s="14" t="s">
        <v>1373</v>
      </c>
      <c r="K1411" s="14" t="s">
        <v>1476</v>
      </c>
      <c r="L1411" s="14"/>
      <c r="M1411" s="14">
        <v>88</v>
      </c>
      <c r="N1411" s="12"/>
      <c r="O1411" s="12"/>
    </row>
    <row r="1412" spans="1:15" ht="19">
      <c r="A1412" s="20" t="s">
        <v>1370</v>
      </c>
      <c r="B1412" s="21">
        <v>6000007971</v>
      </c>
      <c r="C1412" s="14" t="s">
        <v>1635</v>
      </c>
      <c r="D1412" s="14" t="s">
        <v>3263</v>
      </c>
      <c r="E1412" s="14" t="s">
        <v>1461</v>
      </c>
      <c r="F1412" s="14" t="s">
        <v>1440</v>
      </c>
      <c r="G1412" s="14" t="s">
        <v>1370</v>
      </c>
      <c r="H1412" s="14">
        <v>26</v>
      </c>
      <c r="I1412" s="14"/>
      <c r="J1412" s="14" t="s">
        <v>1373</v>
      </c>
      <c r="K1412" s="14" t="s">
        <v>1451</v>
      </c>
      <c r="L1412" s="14"/>
      <c r="M1412" s="14">
        <v>76</v>
      </c>
      <c r="N1412" s="12"/>
      <c r="O1412" s="12"/>
    </row>
    <row r="1413" spans="1:15" ht="19">
      <c r="A1413" s="20" t="s">
        <v>1370</v>
      </c>
      <c r="B1413" s="21">
        <v>6000008192</v>
      </c>
      <c r="C1413" s="14" t="s">
        <v>1635</v>
      </c>
      <c r="D1413" s="14" t="s">
        <v>3264</v>
      </c>
      <c r="E1413" s="14" t="s">
        <v>1485</v>
      </c>
      <c r="F1413" s="14" t="s">
        <v>1440</v>
      </c>
      <c r="G1413" s="14" t="s">
        <v>1370</v>
      </c>
      <c r="H1413" s="14">
        <v>25</v>
      </c>
      <c r="I1413" s="14"/>
      <c r="J1413" s="14" t="s">
        <v>1373</v>
      </c>
      <c r="K1413" s="14" t="s">
        <v>1476</v>
      </c>
      <c r="L1413" s="14"/>
      <c r="M1413" s="14">
        <v>30</v>
      </c>
      <c r="N1413" s="12"/>
      <c r="O1413" s="12"/>
    </row>
    <row r="1414" spans="1:15" ht="19">
      <c r="A1414" s="20" t="s">
        <v>1370</v>
      </c>
      <c r="B1414" s="21">
        <v>6000008538</v>
      </c>
      <c r="C1414" s="14" t="s">
        <v>1635</v>
      </c>
      <c r="D1414" s="14" t="s">
        <v>3265</v>
      </c>
      <c r="E1414" s="14" t="s">
        <v>323</v>
      </c>
      <c r="F1414" s="14" t="s">
        <v>1440</v>
      </c>
      <c r="G1414" s="14" t="s">
        <v>1370</v>
      </c>
      <c r="H1414" s="14">
        <v>30</v>
      </c>
      <c r="I1414" s="14"/>
      <c r="J1414" s="14" t="s">
        <v>1373</v>
      </c>
      <c r="K1414" s="14" t="s">
        <v>1451</v>
      </c>
      <c r="L1414" s="14"/>
      <c r="M1414" s="14">
        <v>30</v>
      </c>
      <c r="N1414" s="12"/>
      <c r="O1414" s="12"/>
    </row>
    <row r="1415" spans="1:15" ht="19">
      <c r="A1415" s="20" t="s">
        <v>1370</v>
      </c>
      <c r="B1415" s="21">
        <v>6000011925</v>
      </c>
      <c r="C1415" s="14" t="s">
        <v>1635</v>
      </c>
      <c r="D1415" s="14" t="s">
        <v>3266</v>
      </c>
      <c r="E1415" s="14" t="s">
        <v>3267</v>
      </c>
      <c r="F1415" s="14" t="s">
        <v>870</v>
      </c>
      <c r="G1415" s="14" t="s">
        <v>1465</v>
      </c>
      <c r="H1415" s="14">
        <v>228</v>
      </c>
      <c r="I1415" s="14"/>
      <c r="J1415" s="14" t="s">
        <v>2179</v>
      </c>
      <c r="K1415" s="14" t="s">
        <v>2180</v>
      </c>
      <c r="L1415" s="14" t="str">
        <f>E1415&amp;"/"&amp;F1415</f>
        <v>Phụng Hiệp/Hậu Giang</v>
      </c>
      <c r="M1415" s="14">
        <v>25</v>
      </c>
      <c r="N1415" s="12"/>
      <c r="O1415" s="12"/>
    </row>
    <row r="1416" spans="1:15" ht="19">
      <c r="A1416" s="20" t="s">
        <v>1370</v>
      </c>
      <c r="B1416" s="22">
        <v>6000007452</v>
      </c>
      <c r="C1416" s="22" t="s">
        <v>1635</v>
      </c>
      <c r="D1416" s="22" t="s">
        <v>3268</v>
      </c>
      <c r="E1416" s="14" t="s">
        <v>323</v>
      </c>
      <c r="F1416" s="14" t="s">
        <v>1440</v>
      </c>
      <c r="G1416" s="14" t="s">
        <v>1370</v>
      </c>
      <c r="H1416" s="14">
        <v>30</v>
      </c>
      <c r="I1416" s="14"/>
      <c r="J1416" s="14" t="s">
        <v>1373</v>
      </c>
      <c r="K1416" s="14" t="s">
        <v>1451</v>
      </c>
      <c r="L1416" s="14"/>
      <c r="M1416" s="14">
        <v>432</v>
      </c>
      <c r="N1416" s="12"/>
      <c r="O1416" s="12"/>
    </row>
    <row r="1417" spans="1:15" ht="19">
      <c r="A1417" s="20" t="s">
        <v>1370</v>
      </c>
      <c r="B1417" s="22">
        <v>6000008513</v>
      </c>
      <c r="C1417" s="22" t="s">
        <v>1635</v>
      </c>
      <c r="D1417" s="22" t="s">
        <v>3269</v>
      </c>
      <c r="E1417" s="14" t="s">
        <v>1485</v>
      </c>
      <c r="F1417" s="14" t="s">
        <v>1440</v>
      </c>
      <c r="G1417" s="14" t="s">
        <v>1370</v>
      </c>
      <c r="H1417" s="14">
        <v>25</v>
      </c>
      <c r="I1417" s="14"/>
      <c r="J1417" s="14" t="s">
        <v>1373</v>
      </c>
      <c r="K1417" s="14" t="s">
        <v>1476</v>
      </c>
      <c r="L1417" s="14"/>
      <c r="M1417" s="14">
        <v>30</v>
      </c>
      <c r="N1417" s="12"/>
      <c r="O1417" s="12"/>
    </row>
    <row r="1418" spans="1:15" ht="19">
      <c r="A1418" s="20" t="s">
        <v>1370</v>
      </c>
      <c r="B1418" s="22">
        <v>6000007451</v>
      </c>
      <c r="C1418" s="22" t="s">
        <v>1635</v>
      </c>
      <c r="D1418" s="22" t="s">
        <v>3270</v>
      </c>
      <c r="E1418" s="14" t="s">
        <v>1461</v>
      </c>
      <c r="F1418" s="14" t="s">
        <v>1440</v>
      </c>
      <c r="G1418" s="14" t="s">
        <v>1370</v>
      </c>
      <c r="H1418" s="14">
        <v>26</v>
      </c>
      <c r="I1418" s="14"/>
      <c r="J1418" s="14" t="s">
        <v>1373</v>
      </c>
      <c r="K1418" s="14" t="s">
        <v>1451</v>
      </c>
      <c r="L1418" s="14"/>
      <c r="M1418" s="14">
        <v>26</v>
      </c>
      <c r="N1418" s="12"/>
      <c r="O1418" s="12"/>
    </row>
    <row r="1419" spans="1:15" ht="19">
      <c r="A1419" s="20" t="s">
        <v>1370</v>
      </c>
      <c r="B1419" s="22">
        <v>6000003855</v>
      </c>
      <c r="C1419" s="22" t="s">
        <v>1635</v>
      </c>
      <c r="D1419" s="22" t="s">
        <v>3271</v>
      </c>
      <c r="E1419" s="14" t="s">
        <v>323</v>
      </c>
      <c r="F1419" s="14" t="s">
        <v>1440</v>
      </c>
      <c r="G1419" s="14" t="s">
        <v>1370</v>
      </c>
      <c r="H1419" s="14">
        <v>30</v>
      </c>
      <c r="I1419" s="14"/>
      <c r="J1419" s="14" t="s">
        <v>1373</v>
      </c>
      <c r="K1419" s="14" t="s">
        <v>1451</v>
      </c>
      <c r="L1419" s="14"/>
      <c r="M1419" s="14">
        <v>30</v>
      </c>
      <c r="N1419" s="12"/>
      <c r="O1419" s="12"/>
    </row>
    <row r="1420" spans="1:15" ht="19">
      <c r="A1420" s="20" t="s">
        <v>1370</v>
      </c>
      <c r="B1420" s="22">
        <v>6000007266</v>
      </c>
      <c r="C1420" s="22" t="s">
        <v>1635</v>
      </c>
      <c r="D1420" s="22" t="s">
        <v>3272</v>
      </c>
      <c r="E1420" s="14" t="s">
        <v>323</v>
      </c>
      <c r="F1420" s="14" t="s">
        <v>1440</v>
      </c>
      <c r="G1420" s="14" t="s">
        <v>1370</v>
      </c>
      <c r="H1420" s="14">
        <v>30</v>
      </c>
      <c r="I1420" s="14"/>
      <c r="J1420" s="14" t="s">
        <v>1373</v>
      </c>
      <c r="K1420" s="14" t="s">
        <v>1451</v>
      </c>
      <c r="L1420" s="14"/>
      <c r="M1420" s="14">
        <v>44</v>
      </c>
      <c r="N1420" s="12"/>
      <c r="O1420" s="12"/>
    </row>
    <row r="1421" spans="1:15" ht="19">
      <c r="A1421" s="20" t="s">
        <v>1370</v>
      </c>
      <c r="B1421" s="22">
        <v>6000008765</v>
      </c>
      <c r="C1421" s="22" t="s">
        <v>1635</v>
      </c>
      <c r="D1421" s="22" t="s">
        <v>3273</v>
      </c>
      <c r="E1421" s="14" t="s">
        <v>1485</v>
      </c>
      <c r="F1421" s="14" t="s">
        <v>1440</v>
      </c>
      <c r="G1421" s="14" t="s">
        <v>1370</v>
      </c>
      <c r="H1421" s="14">
        <v>25</v>
      </c>
      <c r="I1421" s="14"/>
      <c r="J1421" s="14" t="s">
        <v>1373</v>
      </c>
      <c r="K1421" s="14" t="s">
        <v>1476</v>
      </c>
      <c r="L1421" s="14"/>
      <c r="M1421" s="14">
        <v>218</v>
      </c>
      <c r="N1421" s="12"/>
      <c r="O1421" s="12"/>
    </row>
    <row r="1422" spans="1:15" ht="19">
      <c r="A1422" s="20" t="s">
        <v>1370</v>
      </c>
      <c r="B1422" s="23">
        <v>5000003662</v>
      </c>
      <c r="C1422" s="23" t="s">
        <v>2535</v>
      </c>
      <c r="D1422" s="23" t="s">
        <v>3274</v>
      </c>
      <c r="E1422" s="14" t="s">
        <v>919</v>
      </c>
      <c r="F1422" s="14" t="s">
        <v>907</v>
      </c>
      <c r="G1422" s="14" t="s">
        <v>2526</v>
      </c>
      <c r="H1422" s="14">
        <v>432</v>
      </c>
      <c r="I1422" s="14"/>
      <c r="J1422" s="14" t="s">
        <v>2495</v>
      </c>
      <c r="K1422" s="14" t="s">
        <v>2496</v>
      </c>
      <c r="L1422" s="14" t="str">
        <f t="shared" ref="L1422:L1429" si="20">E1422&amp;"/"&amp;F1422</f>
        <v>Nha Trang/Khánh Hòa</v>
      </c>
      <c r="M1422" s="14">
        <v>218</v>
      </c>
      <c r="N1422" s="12"/>
      <c r="O1422" s="12"/>
    </row>
    <row r="1423" spans="1:15" ht="19">
      <c r="A1423" s="20" t="s">
        <v>1370</v>
      </c>
      <c r="B1423" s="14">
        <v>6000011973</v>
      </c>
      <c r="C1423" s="14" t="s">
        <v>1635</v>
      </c>
      <c r="D1423" s="14" t="s">
        <v>3275</v>
      </c>
      <c r="E1423" s="14" t="s">
        <v>132</v>
      </c>
      <c r="F1423" s="14" t="s">
        <v>2389</v>
      </c>
      <c r="G1423" s="14" t="s">
        <v>1465</v>
      </c>
      <c r="H1423" s="14">
        <v>98</v>
      </c>
      <c r="I1423" s="14"/>
      <c r="J1423" s="14" t="s">
        <v>2107</v>
      </c>
      <c r="K1423" s="14" t="s">
        <v>2398</v>
      </c>
      <c r="L1423" s="14" t="str">
        <f t="shared" si="20"/>
        <v>Châu Thành/Tiền Giang</v>
      </c>
      <c r="M1423" s="14">
        <v>218</v>
      </c>
      <c r="N1423" s="12"/>
      <c r="O1423" s="12"/>
    </row>
    <row r="1424" spans="1:15" ht="19">
      <c r="A1424" s="20" t="s">
        <v>1370</v>
      </c>
      <c r="B1424" s="14">
        <v>6000011974</v>
      </c>
      <c r="C1424" s="14" t="s">
        <v>1635</v>
      </c>
      <c r="D1424" s="14" t="s">
        <v>3276</v>
      </c>
      <c r="E1424" s="14" t="s">
        <v>268</v>
      </c>
      <c r="F1424" s="14" t="s">
        <v>32</v>
      </c>
      <c r="G1424" s="14" t="s">
        <v>1370</v>
      </c>
      <c r="H1424" s="14">
        <v>6</v>
      </c>
      <c r="I1424" s="14"/>
      <c r="J1424" s="14" t="s">
        <v>1373</v>
      </c>
      <c r="K1424" s="14" t="s">
        <v>1377</v>
      </c>
      <c r="L1424" s="14" t="str">
        <f t="shared" si="20"/>
        <v>Thuận An/Bình Dương</v>
      </c>
      <c r="M1424" s="14">
        <v>102</v>
      </c>
      <c r="N1424" s="12"/>
      <c r="O1424" s="12"/>
    </row>
    <row r="1425" spans="1:15" ht="19">
      <c r="A1425" s="20" t="s">
        <v>1370</v>
      </c>
      <c r="B1425" s="14">
        <v>6000011975</v>
      </c>
      <c r="C1425" s="14" t="s">
        <v>1635</v>
      </c>
      <c r="D1425" s="14" t="s">
        <v>3277</v>
      </c>
      <c r="E1425" s="14" t="s">
        <v>997</v>
      </c>
      <c r="F1425" s="14" t="s">
        <v>750</v>
      </c>
      <c r="G1425" s="14" t="s">
        <v>2044</v>
      </c>
      <c r="H1425" s="14">
        <v>42</v>
      </c>
      <c r="I1425" s="14"/>
      <c r="J1425" s="14" t="s">
        <v>2045</v>
      </c>
      <c r="K1425" s="14" t="s">
        <v>2585</v>
      </c>
      <c r="L1425" s="14" t="str">
        <f t="shared" si="20"/>
        <v>Long Thành/Đồng Nai</v>
      </c>
      <c r="M1425" s="14">
        <v>218</v>
      </c>
      <c r="N1425" s="12"/>
      <c r="O1425" s="12"/>
    </row>
    <row r="1426" spans="1:15" ht="19">
      <c r="A1426" s="20" t="s">
        <v>1370</v>
      </c>
      <c r="B1426" s="14">
        <v>6000011976</v>
      </c>
      <c r="C1426" s="14" t="s">
        <v>1635</v>
      </c>
      <c r="D1426" s="14" t="s">
        <v>3278</v>
      </c>
      <c r="E1426" s="14" t="s">
        <v>3279</v>
      </c>
      <c r="F1426" s="14" t="s">
        <v>291</v>
      </c>
      <c r="G1426" s="14" t="s">
        <v>1465</v>
      </c>
      <c r="H1426" s="24">
        <v>197</v>
      </c>
      <c r="I1426" s="14"/>
      <c r="J1426" s="14" t="s">
        <v>1373</v>
      </c>
      <c r="K1426" s="14" t="s">
        <v>1480</v>
      </c>
      <c r="L1426" s="14" t="str">
        <f t="shared" si="20"/>
        <v>Phong điền/Cần Thơ</v>
      </c>
      <c r="M1426" s="24">
        <v>197</v>
      </c>
      <c r="N1426" s="12"/>
      <c r="O1426" s="12"/>
    </row>
    <row r="1427" spans="1:15" ht="19">
      <c r="A1427" s="20" t="s">
        <v>1370</v>
      </c>
      <c r="B1427" s="14">
        <v>6000011978</v>
      </c>
      <c r="C1427" s="14" t="s">
        <v>1635</v>
      </c>
      <c r="D1427" s="14" t="s">
        <v>3280</v>
      </c>
      <c r="E1427" s="14" t="s">
        <v>2627</v>
      </c>
      <c r="F1427" s="14" t="s">
        <v>750</v>
      </c>
      <c r="G1427" s="14" t="s">
        <v>2044</v>
      </c>
      <c r="H1427" s="14">
        <v>38</v>
      </c>
      <c r="I1427" s="14"/>
      <c r="J1427" s="14" t="s">
        <v>2045</v>
      </c>
      <c r="K1427" s="14" t="s">
        <v>2618</v>
      </c>
      <c r="L1427" s="14" t="str">
        <f t="shared" si="20"/>
        <v>Trảng Bom/Đồng Nai</v>
      </c>
      <c r="M1427" s="14">
        <v>38</v>
      </c>
      <c r="N1427" s="12"/>
      <c r="O1427" s="12"/>
    </row>
    <row r="1428" spans="1:15" ht="19">
      <c r="A1428" s="20" t="s">
        <v>1370</v>
      </c>
      <c r="B1428" s="14">
        <v>6000011982</v>
      </c>
      <c r="C1428" s="14" t="s">
        <v>1635</v>
      </c>
      <c r="D1428" s="14" t="s">
        <v>3281</v>
      </c>
      <c r="E1428" s="14" t="s">
        <v>132</v>
      </c>
      <c r="F1428" s="14" t="s">
        <v>617</v>
      </c>
      <c r="G1428" s="14" t="s">
        <v>1465</v>
      </c>
      <c r="H1428" s="14">
        <v>169</v>
      </c>
      <c r="I1428" s="14"/>
      <c r="J1428" s="14" t="s">
        <v>2107</v>
      </c>
      <c r="K1428" s="14" t="s">
        <v>2439</v>
      </c>
      <c r="L1428" s="14" t="str">
        <f t="shared" si="20"/>
        <v>Châu Thành/Trà Vinh</v>
      </c>
      <c r="M1428" s="14">
        <v>169</v>
      </c>
      <c r="N1428" s="12"/>
      <c r="O1428" s="12"/>
    </row>
    <row r="1429" spans="1:15" ht="19">
      <c r="A1429" s="20" t="s">
        <v>1370</v>
      </c>
      <c r="B1429" s="14">
        <v>6000011984</v>
      </c>
      <c r="C1429" s="14" t="s">
        <v>1635</v>
      </c>
      <c r="D1429" s="14" t="s">
        <v>3282</v>
      </c>
      <c r="E1429" s="14" t="s">
        <v>2474</v>
      </c>
      <c r="F1429" s="14" t="s">
        <v>322</v>
      </c>
      <c r="G1429" s="14" t="s">
        <v>1465</v>
      </c>
      <c r="H1429" s="14">
        <v>199</v>
      </c>
      <c r="I1429" s="14"/>
      <c r="J1429" s="14" t="s">
        <v>2179</v>
      </c>
      <c r="K1429" s="14" t="s">
        <v>2475</v>
      </c>
      <c r="L1429" s="14" t="str">
        <f t="shared" si="20"/>
        <v>Trà Ôn/Vĩnh Long</v>
      </c>
      <c r="M1429" s="14">
        <v>199</v>
      </c>
      <c r="N1429" s="12"/>
      <c r="O1429" s="12"/>
    </row>
    <row r="1430" spans="1:15" ht="19">
      <c r="A1430" s="20" t="s">
        <v>1370</v>
      </c>
      <c r="B1430" s="14">
        <v>6000007320</v>
      </c>
      <c r="C1430" s="14" t="s">
        <v>1635</v>
      </c>
      <c r="D1430" s="14" t="s">
        <v>3283</v>
      </c>
      <c r="E1430" s="14" t="s">
        <v>323</v>
      </c>
      <c r="F1430" s="14" t="s">
        <v>1440</v>
      </c>
      <c r="G1430" s="14" t="s">
        <v>1370</v>
      </c>
      <c r="H1430" s="14">
        <v>30</v>
      </c>
      <c r="I1430" s="14" t="s">
        <v>3284</v>
      </c>
      <c r="J1430" s="14" t="s">
        <v>1373</v>
      </c>
      <c r="K1430" s="14" t="s">
        <v>1451</v>
      </c>
      <c r="L1430" s="14"/>
      <c r="M1430" s="14">
        <v>30</v>
      </c>
      <c r="N1430" s="12"/>
      <c r="O1430" s="12"/>
    </row>
    <row r="1431" spans="1:15" ht="19">
      <c r="A1431" s="20" t="s">
        <v>1370</v>
      </c>
      <c r="B1431" s="14">
        <v>6000007893</v>
      </c>
      <c r="C1431" s="14" t="s">
        <v>1635</v>
      </c>
      <c r="D1431" s="14" t="s">
        <v>3285</v>
      </c>
      <c r="E1431" s="14" t="s">
        <v>1461</v>
      </c>
      <c r="F1431" s="14" t="s">
        <v>1440</v>
      </c>
      <c r="G1431" s="14" t="s">
        <v>1370</v>
      </c>
      <c r="H1431" s="14">
        <v>26</v>
      </c>
      <c r="I1431" s="14" t="s">
        <v>3286</v>
      </c>
      <c r="J1431" s="14" t="s">
        <v>1373</v>
      </c>
      <c r="K1431" s="14" t="s">
        <v>1451</v>
      </c>
      <c r="L1431" s="14"/>
      <c r="M1431" s="14">
        <v>26</v>
      </c>
      <c r="N1431" s="12"/>
      <c r="O1431" s="12"/>
    </row>
    <row r="1432" spans="1:15" ht="19">
      <c r="A1432" s="20" t="s">
        <v>1370</v>
      </c>
      <c r="B1432" s="14">
        <v>6000007897</v>
      </c>
      <c r="C1432" s="14" t="s">
        <v>1635</v>
      </c>
      <c r="D1432" s="14" t="s">
        <v>3287</v>
      </c>
      <c r="E1432" s="14" t="s">
        <v>1529</v>
      </c>
      <c r="F1432" s="14" t="s">
        <v>1440</v>
      </c>
      <c r="G1432" s="14" t="s">
        <v>1370</v>
      </c>
      <c r="H1432" s="14">
        <v>44</v>
      </c>
      <c r="I1432" s="14"/>
      <c r="J1432" s="14" t="s">
        <v>1373</v>
      </c>
      <c r="K1432" s="14" t="s">
        <v>1530</v>
      </c>
      <c r="L1432" s="14" t="str">
        <f>E1432&amp;"/"&amp;F1432</f>
        <v>Bình Chánh/TP Hồ Chí Minh</v>
      </c>
      <c r="M1432" s="14">
        <v>44</v>
      </c>
      <c r="N1432" s="12"/>
      <c r="O1432" s="12"/>
    </row>
    <row r="1433" spans="1:15" ht="19">
      <c r="A1433" s="20" t="s">
        <v>1370</v>
      </c>
      <c r="B1433" s="14">
        <v>6000009598</v>
      </c>
      <c r="C1433" s="14" t="s">
        <v>1635</v>
      </c>
      <c r="D1433" s="14" t="s">
        <v>3288</v>
      </c>
      <c r="E1433" s="14" t="s">
        <v>159</v>
      </c>
      <c r="F1433" s="14" t="s">
        <v>1440</v>
      </c>
      <c r="G1433" s="14" t="s">
        <v>1370</v>
      </c>
      <c r="H1433" s="14">
        <v>29</v>
      </c>
      <c r="I1433" s="14"/>
      <c r="J1433" s="14" t="s">
        <v>1373</v>
      </c>
      <c r="K1433" s="14" t="s">
        <v>1480</v>
      </c>
      <c r="L1433" s="14" t="str">
        <f>E1433&amp;"/"&amp;F1433</f>
        <v>Quận 7/TP Hồ Chí Minh</v>
      </c>
      <c r="M1433" s="14">
        <v>29</v>
      </c>
      <c r="N1433" s="12"/>
      <c r="O1433" s="12"/>
    </row>
    <row r="1434" spans="1:15" ht="19">
      <c r="A1434" s="20" t="s">
        <v>1370</v>
      </c>
      <c r="B1434" s="14">
        <v>6000010014</v>
      </c>
      <c r="C1434" s="14" t="s">
        <v>1635</v>
      </c>
      <c r="D1434" s="14" t="s">
        <v>3289</v>
      </c>
      <c r="E1434" s="14" t="s">
        <v>323</v>
      </c>
      <c r="F1434" s="14" t="s">
        <v>1440</v>
      </c>
      <c r="G1434" s="14" t="s">
        <v>1370</v>
      </c>
      <c r="H1434" s="14">
        <v>30</v>
      </c>
      <c r="I1434" s="14" t="s">
        <v>3290</v>
      </c>
      <c r="J1434" s="14" t="s">
        <v>1373</v>
      </c>
      <c r="K1434" s="14" t="s">
        <v>1451</v>
      </c>
      <c r="L1434" s="14"/>
      <c r="M1434" s="14">
        <v>30</v>
      </c>
      <c r="N1434" s="12"/>
      <c r="O1434" s="12"/>
    </row>
    <row r="1435" spans="1:15" ht="19">
      <c r="A1435" s="20" t="s">
        <v>1370</v>
      </c>
      <c r="B1435" s="14">
        <v>6000011944</v>
      </c>
      <c r="C1435" s="14" t="s">
        <v>1635</v>
      </c>
      <c r="D1435" s="14" t="s">
        <v>3291</v>
      </c>
      <c r="E1435" s="14" t="s">
        <v>1529</v>
      </c>
      <c r="F1435" s="14" t="s">
        <v>1440</v>
      </c>
      <c r="G1435" s="14" t="s">
        <v>1370</v>
      </c>
      <c r="H1435" s="14">
        <v>44</v>
      </c>
      <c r="I1435" s="14"/>
      <c r="J1435" s="14" t="s">
        <v>1373</v>
      </c>
      <c r="K1435" s="14" t="s">
        <v>1530</v>
      </c>
      <c r="L1435" s="14" t="str">
        <f t="shared" ref="L1435:L1498" si="21">E1435&amp;"/"&amp;F1435</f>
        <v>Bình Chánh/TP Hồ Chí Minh</v>
      </c>
      <c r="M1435" s="14">
        <v>44</v>
      </c>
      <c r="N1435" s="12"/>
      <c r="O1435" s="12"/>
    </row>
    <row r="1436" spans="1:15" ht="19">
      <c r="A1436" s="20" t="s">
        <v>1370</v>
      </c>
      <c r="B1436" s="14">
        <v>6000011995</v>
      </c>
      <c r="C1436" s="14" t="s">
        <v>1635</v>
      </c>
      <c r="D1436" s="14" t="s">
        <v>3292</v>
      </c>
      <c r="E1436" s="14" t="s">
        <v>932</v>
      </c>
      <c r="F1436" s="14" t="s">
        <v>932</v>
      </c>
      <c r="G1436" s="14" t="s">
        <v>2685</v>
      </c>
      <c r="H1436" s="14">
        <v>102</v>
      </c>
      <c r="I1436" s="14"/>
      <c r="J1436" s="14" t="s">
        <v>2687</v>
      </c>
      <c r="K1436" s="14" t="s">
        <v>2688</v>
      </c>
      <c r="L1436" s="14" t="str">
        <f t="shared" si="21"/>
        <v>Tây Ninh/Tây Ninh</v>
      </c>
      <c r="M1436" s="14">
        <v>102</v>
      </c>
      <c r="N1436" s="12"/>
      <c r="O1436" s="12"/>
    </row>
    <row r="1437" spans="1:15" ht="19">
      <c r="A1437" s="20" t="s">
        <v>1370</v>
      </c>
      <c r="B1437" s="14">
        <v>6000011999</v>
      </c>
      <c r="C1437" s="14" t="s">
        <v>1635</v>
      </c>
      <c r="D1437" s="14" t="s">
        <v>3293</v>
      </c>
      <c r="E1437" s="14" t="s">
        <v>1565</v>
      </c>
      <c r="F1437" s="14" t="s">
        <v>1440</v>
      </c>
      <c r="G1437" s="14" t="s">
        <v>1370</v>
      </c>
      <c r="H1437" s="14">
        <v>21</v>
      </c>
      <c r="I1437" s="14"/>
      <c r="J1437" s="14" t="s">
        <v>1373</v>
      </c>
      <c r="K1437" s="14" t="s">
        <v>1480</v>
      </c>
      <c r="L1437" s="14" t="str">
        <f t="shared" si="21"/>
        <v>Quận 4/TP Hồ Chí Minh</v>
      </c>
      <c r="M1437" s="14">
        <v>21</v>
      </c>
      <c r="N1437" s="12"/>
      <c r="O1437" s="12"/>
    </row>
    <row r="1438" spans="1:15" ht="19">
      <c r="A1438" s="20" t="s">
        <v>1370</v>
      </c>
      <c r="B1438" s="14">
        <v>6000012005</v>
      </c>
      <c r="C1438" s="14" t="s">
        <v>1635</v>
      </c>
      <c r="D1438" s="14" t="s">
        <v>3294</v>
      </c>
      <c r="E1438" s="14" t="s">
        <v>268</v>
      </c>
      <c r="F1438" s="14" t="s">
        <v>32</v>
      </c>
      <c r="G1438" s="14" t="s">
        <v>1370</v>
      </c>
      <c r="H1438" s="14">
        <v>6</v>
      </c>
      <c r="I1438" s="14"/>
      <c r="J1438" s="14" t="s">
        <v>1373</v>
      </c>
      <c r="K1438" s="14" t="s">
        <v>1377</v>
      </c>
      <c r="L1438" s="14" t="str">
        <f t="shared" si="21"/>
        <v>Thuận An/Bình Dương</v>
      </c>
      <c r="M1438" s="14">
        <v>6</v>
      </c>
      <c r="N1438" s="12"/>
      <c r="O1438" s="12"/>
    </row>
    <row r="1439" spans="1:15" ht="19">
      <c r="A1439" s="20" t="s">
        <v>1370</v>
      </c>
      <c r="B1439" s="14">
        <v>6000011747</v>
      </c>
      <c r="C1439" s="14" t="s">
        <v>838</v>
      </c>
      <c r="D1439" s="14" t="s">
        <v>3295</v>
      </c>
      <c r="E1439" s="14" t="s">
        <v>840</v>
      </c>
      <c r="F1439" s="14" t="s">
        <v>835</v>
      </c>
      <c r="G1439" s="14" t="s">
        <v>1465</v>
      </c>
      <c r="H1439" s="14">
        <v>192</v>
      </c>
      <c r="I1439" s="14"/>
      <c r="J1439" s="14" t="s">
        <v>2021</v>
      </c>
      <c r="K1439" s="14" t="s">
        <v>2022</v>
      </c>
      <c r="L1439" s="14" t="str">
        <f t="shared" si="21"/>
        <v>Chợ Mới/An Giang</v>
      </c>
      <c r="M1439" s="14">
        <v>192</v>
      </c>
      <c r="N1439" s="12"/>
      <c r="O1439" s="12"/>
    </row>
    <row r="1440" spans="1:15" ht="19">
      <c r="A1440" s="20" t="s">
        <v>1370</v>
      </c>
      <c r="B1440" s="14">
        <v>6000011009</v>
      </c>
      <c r="C1440" s="14" t="s">
        <v>325</v>
      </c>
      <c r="D1440" s="14" t="s">
        <v>3296</v>
      </c>
      <c r="E1440" s="14" t="s">
        <v>2137</v>
      </c>
      <c r="F1440" s="14" t="s">
        <v>2106</v>
      </c>
      <c r="G1440" s="14" t="s">
        <v>1465</v>
      </c>
      <c r="H1440" s="14">
        <v>121</v>
      </c>
      <c r="I1440" s="14"/>
      <c r="J1440" s="14" t="s">
        <v>2107</v>
      </c>
      <c r="K1440" s="14" t="s">
        <v>2121</v>
      </c>
      <c r="L1440" s="14" t="str">
        <f t="shared" si="21"/>
        <v>Mỏ Cày Bắc/Bến Tre</v>
      </c>
      <c r="M1440" s="14">
        <v>121</v>
      </c>
      <c r="N1440" s="12"/>
      <c r="O1440" s="12"/>
    </row>
    <row r="1441" spans="1:15" ht="19">
      <c r="A1441" s="20" t="s">
        <v>1370</v>
      </c>
      <c r="B1441" s="14">
        <v>6000011096</v>
      </c>
      <c r="C1441" s="14" t="s">
        <v>325</v>
      </c>
      <c r="D1441" s="14" t="s">
        <v>3297</v>
      </c>
      <c r="E1441" s="14" t="s">
        <v>2123</v>
      </c>
      <c r="F1441" s="14" t="s">
        <v>2106</v>
      </c>
      <c r="G1441" s="14" t="s">
        <v>1465</v>
      </c>
      <c r="H1441" s="14">
        <v>155</v>
      </c>
      <c r="I1441" s="14"/>
      <c r="J1441" s="14" t="s">
        <v>2107</v>
      </c>
      <c r="K1441" s="14" t="s">
        <v>2121</v>
      </c>
      <c r="L1441" s="14" t="str">
        <f t="shared" si="21"/>
        <v>Thạnh Phú/Bến Tre</v>
      </c>
      <c r="M1441" s="14">
        <v>155</v>
      </c>
      <c r="N1441" s="12"/>
      <c r="O1441" s="12"/>
    </row>
    <row r="1442" spans="1:15" ht="19">
      <c r="A1442" s="20" t="s">
        <v>1370</v>
      </c>
      <c r="B1442" s="14">
        <v>6000011439</v>
      </c>
      <c r="C1442" s="14" t="s">
        <v>838</v>
      </c>
      <c r="D1442" s="14" t="s">
        <v>3298</v>
      </c>
      <c r="E1442" s="14" t="s">
        <v>840</v>
      </c>
      <c r="F1442" s="14" t="s">
        <v>835</v>
      </c>
      <c r="G1442" s="14" t="s">
        <v>1465</v>
      </c>
      <c r="H1442" s="14">
        <v>192</v>
      </c>
      <c r="I1442" s="14"/>
      <c r="J1442" s="14" t="s">
        <v>2021</v>
      </c>
      <c r="K1442" s="14" t="s">
        <v>2022</v>
      </c>
      <c r="L1442" s="14" t="str">
        <f t="shared" si="21"/>
        <v>Chợ Mới/An Giang</v>
      </c>
      <c r="M1442" s="14">
        <v>192</v>
      </c>
      <c r="N1442" s="12"/>
      <c r="O1442" s="12"/>
    </row>
    <row r="1443" spans="1:15" ht="19">
      <c r="A1443" s="20" t="s">
        <v>1370</v>
      </c>
      <c r="B1443" s="14">
        <v>6000011364</v>
      </c>
      <c r="C1443" s="14" t="s">
        <v>237</v>
      </c>
      <c r="D1443" s="14" t="s">
        <v>3299</v>
      </c>
      <c r="E1443" s="14" t="s">
        <v>1858</v>
      </c>
      <c r="F1443" s="14" t="s">
        <v>233</v>
      </c>
      <c r="G1443" s="14" t="s">
        <v>1845</v>
      </c>
      <c r="H1443" s="14">
        <v>94</v>
      </c>
      <c r="I1443" s="14"/>
      <c r="J1443" s="14" t="s">
        <v>1846</v>
      </c>
      <c r="K1443" s="14" t="s">
        <v>1851</v>
      </c>
      <c r="L1443" s="14" t="str">
        <f t="shared" si="21"/>
        <v>Đồng Phú/Bình Phước</v>
      </c>
      <c r="M1443" s="14">
        <v>94</v>
      </c>
      <c r="N1443" s="12"/>
      <c r="O1443" s="12"/>
    </row>
    <row r="1444" spans="1:15" ht="19">
      <c r="A1444" s="20" t="s">
        <v>1370</v>
      </c>
      <c r="B1444" s="14">
        <v>6000011168</v>
      </c>
      <c r="C1444" s="14" t="s">
        <v>237</v>
      </c>
      <c r="D1444" s="14" t="s">
        <v>3300</v>
      </c>
      <c r="E1444" s="14" t="s">
        <v>1858</v>
      </c>
      <c r="F1444" s="14" t="s">
        <v>233</v>
      </c>
      <c r="G1444" s="14" t="s">
        <v>1845</v>
      </c>
      <c r="H1444" s="14">
        <v>94</v>
      </c>
      <c r="I1444" s="14"/>
      <c r="J1444" s="14" t="s">
        <v>1846</v>
      </c>
      <c r="K1444" s="14" t="s">
        <v>1851</v>
      </c>
      <c r="L1444" s="14" t="str">
        <f t="shared" si="21"/>
        <v>Đồng Phú/Bình Phước</v>
      </c>
      <c r="M1444" s="14">
        <v>94</v>
      </c>
      <c r="N1444" s="12"/>
      <c r="O1444" s="12"/>
    </row>
    <row r="1445" spans="1:15" ht="19">
      <c r="A1445" s="20" t="s">
        <v>1370</v>
      </c>
      <c r="B1445" s="14">
        <v>6000011673</v>
      </c>
      <c r="C1445" s="14" t="s">
        <v>556</v>
      </c>
      <c r="D1445" s="14" t="s">
        <v>3301</v>
      </c>
      <c r="E1445" s="14" t="s">
        <v>2158</v>
      </c>
      <c r="F1445" s="14" t="s">
        <v>524</v>
      </c>
      <c r="G1445" s="14" t="s">
        <v>1465</v>
      </c>
      <c r="H1445" s="14">
        <v>363</v>
      </c>
      <c r="I1445" s="14"/>
      <c r="J1445" s="14" t="s">
        <v>1466</v>
      </c>
      <c r="K1445" s="14" t="s">
        <v>2150</v>
      </c>
      <c r="L1445" s="14" t="str">
        <f t="shared" si="21"/>
        <v>Cái Nước/Cà Mau</v>
      </c>
      <c r="M1445" s="14">
        <v>363</v>
      </c>
      <c r="N1445" s="12"/>
      <c r="O1445" s="12"/>
    </row>
    <row r="1446" spans="1:15" ht="19">
      <c r="A1446" s="20" t="s">
        <v>1370</v>
      </c>
      <c r="B1446" s="14">
        <v>6000011753</v>
      </c>
      <c r="C1446" s="14" t="s">
        <v>620</v>
      </c>
      <c r="D1446" s="14" t="s">
        <v>789</v>
      </c>
      <c r="E1446" s="14" t="s">
        <v>783</v>
      </c>
      <c r="F1446" s="14" t="s">
        <v>776</v>
      </c>
      <c r="G1446" s="14" t="s">
        <v>1465</v>
      </c>
      <c r="H1446" s="14">
        <v>70</v>
      </c>
      <c r="I1446" s="14"/>
      <c r="J1446" s="14" t="s">
        <v>2107</v>
      </c>
      <c r="K1446" s="14" t="s">
        <v>2108</v>
      </c>
      <c r="L1446" s="14" t="str">
        <f t="shared" si="21"/>
        <v>Tân An/Long An</v>
      </c>
      <c r="M1446" s="14">
        <v>70</v>
      </c>
      <c r="N1446" s="12"/>
      <c r="O1446" s="12"/>
    </row>
    <row r="1447" spans="1:15" ht="19">
      <c r="A1447" s="20" t="s">
        <v>1370</v>
      </c>
      <c r="B1447" s="14">
        <v>6000011457</v>
      </c>
      <c r="C1447" s="14" t="s">
        <v>620</v>
      </c>
      <c r="D1447" s="14" t="s">
        <v>3302</v>
      </c>
      <c r="E1447" s="14" t="s">
        <v>2344</v>
      </c>
      <c r="F1447" s="14" t="s">
        <v>776</v>
      </c>
      <c r="G1447" s="14" t="s">
        <v>1465</v>
      </c>
      <c r="H1447" s="14">
        <v>120</v>
      </c>
      <c r="I1447" s="14"/>
      <c r="J1447" s="14" t="s">
        <v>2107</v>
      </c>
      <c r="K1447" s="14" t="s">
        <v>2323</v>
      </c>
      <c r="L1447" s="14" t="str">
        <f t="shared" si="21"/>
        <v>Thạnh Hóa/Long An</v>
      </c>
      <c r="M1447" s="14">
        <v>120</v>
      </c>
      <c r="N1447" s="12"/>
      <c r="O1447" s="12"/>
    </row>
    <row r="1448" spans="1:15" ht="19">
      <c r="A1448" s="20" t="s">
        <v>1370</v>
      </c>
      <c r="B1448" s="14">
        <v>6000011613</v>
      </c>
      <c r="C1448" s="14" t="s">
        <v>620</v>
      </c>
      <c r="D1448" s="14" t="s">
        <v>3303</v>
      </c>
      <c r="E1448" s="14" t="s">
        <v>2330</v>
      </c>
      <c r="F1448" s="14" t="s">
        <v>776</v>
      </c>
      <c r="G1448" s="14" t="s">
        <v>1465</v>
      </c>
      <c r="H1448" s="14">
        <v>55</v>
      </c>
      <c r="I1448" s="14"/>
      <c r="J1448" s="14" t="s">
        <v>2107</v>
      </c>
      <c r="K1448" s="14" t="s">
        <v>2331</v>
      </c>
      <c r="L1448" s="14" t="str">
        <f t="shared" si="21"/>
        <v>Cần Đước/Long An</v>
      </c>
      <c r="M1448" s="14">
        <v>55</v>
      </c>
      <c r="N1448" s="12"/>
      <c r="O1448" s="12"/>
    </row>
    <row r="1449" spans="1:15" ht="19">
      <c r="A1449" s="20" t="s">
        <v>1370</v>
      </c>
      <c r="B1449" s="14">
        <v>6000011419</v>
      </c>
      <c r="C1449" s="14" t="s">
        <v>620</v>
      </c>
      <c r="D1449" s="14" t="s">
        <v>3304</v>
      </c>
      <c r="E1449" s="14" t="s">
        <v>2335</v>
      </c>
      <c r="F1449" s="14" t="s">
        <v>776</v>
      </c>
      <c r="G1449" s="14" t="s">
        <v>1465</v>
      </c>
      <c r="H1449" s="14">
        <v>53</v>
      </c>
      <c r="I1449" s="14" t="s">
        <v>2336</v>
      </c>
      <c r="J1449" s="14" t="s">
        <v>2107</v>
      </c>
      <c r="K1449" s="14" t="s">
        <v>2331</v>
      </c>
      <c r="L1449" s="14" t="str">
        <f t="shared" si="21"/>
        <v>Cần Giuộc/Long An</v>
      </c>
      <c r="M1449" s="14">
        <v>53</v>
      </c>
      <c r="N1449" s="12"/>
      <c r="O1449" s="12"/>
    </row>
    <row r="1450" spans="1:15" ht="19">
      <c r="A1450" s="20" t="s">
        <v>1370</v>
      </c>
      <c r="B1450" s="14">
        <v>6000011338</v>
      </c>
      <c r="C1450" s="14" t="s">
        <v>434</v>
      </c>
      <c r="D1450" s="14" t="s">
        <v>3305</v>
      </c>
      <c r="E1450" s="14" t="s">
        <v>447</v>
      </c>
      <c r="F1450" s="14" t="s">
        <v>2389</v>
      </c>
      <c r="G1450" s="14" t="s">
        <v>1465</v>
      </c>
      <c r="H1450" s="14">
        <v>131</v>
      </c>
      <c r="I1450" s="14"/>
      <c r="J1450" s="14" t="s">
        <v>2107</v>
      </c>
      <c r="K1450" s="14" t="s">
        <v>2398</v>
      </c>
      <c r="L1450" s="14" t="str">
        <f t="shared" si="21"/>
        <v>Cái Bè/Tiền Giang</v>
      </c>
      <c r="M1450" s="14">
        <v>131</v>
      </c>
      <c r="N1450" s="12"/>
      <c r="O1450" s="12"/>
    </row>
    <row r="1451" spans="1:15" ht="19">
      <c r="A1451" s="20" t="s">
        <v>1370</v>
      </c>
      <c r="B1451" s="14">
        <v>6000011579</v>
      </c>
      <c r="C1451" s="14" t="s">
        <v>434</v>
      </c>
      <c r="D1451" s="14" t="s">
        <v>3306</v>
      </c>
      <c r="E1451" s="14" t="s">
        <v>447</v>
      </c>
      <c r="F1451" s="14" t="s">
        <v>2389</v>
      </c>
      <c r="G1451" s="14" t="s">
        <v>1465</v>
      </c>
      <c r="H1451" s="14">
        <v>131</v>
      </c>
      <c r="I1451" s="14"/>
      <c r="J1451" s="14" t="s">
        <v>2107</v>
      </c>
      <c r="K1451" s="14" t="s">
        <v>2398</v>
      </c>
      <c r="L1451" s="14" t="str">
        <f t="shared" si="21"/>
        <v>Cái Bè/Tiền Giang</v>
      </c>
      <c r="M1451" s="14">
        <v>131</v>
      </c>
      <c r="N1451" s="12"/>
      <c r="O1451" s="12"/>
    </row>
    <row r="1452" spans="1:15" ht="19">
      <c r="A1452" s="20" t="s">
        <v>1370</v>
      </c>
      <c r="B1452" s="14">
        <v>6000011728</v>
      </c>
      <c r="C1452" s="14" t="s">
        <v>143</v>
      </c>
      <c r="D1452" s="14" t="s">
        <v>3307</v>
      </c>
      <c r="E1452" s="14" t="s">
        <v>1060</v>
      </c>
      <c r="F1452" s="14" t="s">
        <v>126</v>
      </c>
      <c r="G1452" s="14" t="s">
        <v>1465</v>
      </c>
      <c r="H1452" s="14">
        <v>315</v>
      </c>
      <c r="I1452" s="14"/>
      <c r="J1452" s="14" t="s">
        <v>2209</v>
      </c>
      <c r="K1452" s="14" t="s">
        <v>2285</v>
      </c>
      <c r="L1452" s="14" t="str">
        <f t="shared" si="21"/>
        <v>Vĩnh Thuận/Kiên Giang</v>
      </c>
      <c r="M1452" s="14">
        <v>315</v>
      </c>
      <c r="N1452" s="12"/>
      <c r="O1452" s="12"/>
    </row>
    <row r="1453" spans="1:15" ht="19">
      <c r="A1453" s="20" t="s">
        <v>1370</v>
      </c>
      <c r="B1453" s="14">
        <v>6000011266</v>
      </c>
      <c r="C1453" s="14" t="s">
        <v>237</v>
      </c>
      <c r="D1453" s="14" t="s">
        <v>3308</v>
      </c>
      <c r="E1453" s="14" t="s">
        <v>404</v>
      </c>
      <c r="F1453" s="14" t="s">
        <v>233</v>
      </c>
      <c r="G1453" s="14" t="s">
        <v>1845</v>
      </c>
      <c r="H1453" s="14">
        <v>84</v>
      </c>
      <c r="I1453" s="14"/>
      <c r="J1453" s="14" t="s">
        <v>1846</v>
      </c>
      <c r="K1453" s="14" t="s">
        <v>1851</v>
      </c>
      <c r="L1453" s="14" t="str">
        <f t="shared" si="21"/>
        <v>Đồng Xoài/Bình Phước</v>
      </c>
      <c r="M1453" s="14">
        <v>84</v>
      </c>
      <c r="N1453" s="12"/>
      <c r="O1453" s="12"/>
    </row>
    <row r="1454" spans="1:15" ht="19">
      <c r="A1454" s="20" t="s">
        <v>1370</v>
      </c>
      <c r="B1454" s="14">
        <v>6000011367</v>
      </c>
      <c r="C1454" s="14" t="s">
        <v>237</v>
      </c>
      <c r="D1454" s="14" t="s">
        <v>3309</v>
      </c>
      <c r="E1454" s="14" t="s">
        <v>410</v>
      </c>
      <c r="F1454" s="14" t="s">
        <v>233</v>
      </c>
      <c r="G1454" s="14" t="s">
        <v>1845</v>
      </c>
      <c r="H1454" s="14">
        <v>130</v>
      </c>
      <c r="I1454" s="14"/>
      <c r="J1454" s="14" t="s">
        <v>1868</v>
      </c>
      <c r="K1454" s="14" t="s">
        <v>1869</v>
      </c>
      <c r="L1454" s="14" t="str">
        <f t="shared" si="21"/>
        <v>Bù Đăng/Bình Phước</v>
      </c>
      <c r="M1454" s="14">
        <v>130</v>
      </c>
      <c r="N1454" s="12"/>
      <c r="O1454" s="12"/>
    </row>
    <row r="1455" spans="1:15" ht="19">
      <c r="A1455" s="20" t="s">
        <v>1370</v>
      </c>
      <c r="B1455" s="14">
        <v>6000011646</v>
      </c>
      <c r="C1455" s="14" t="s">
        <v>310</v>
      </c>
      <c r="D1455" s="14" t="s">
        <v>3310</v>
      </c>
      <c r="E1455" s="14" t="s">
        <v>2203</v>
      </c>
      <c r="F1455" s="14" t="s">
        <v>291</v>
      </c>
      <c r="G1455" s="14" t="s">
        <v>1465</v>
      </c>
      <c r="H1455" s="14">
        <v>204</v>
      </c>
      <c r="I1455" s="14"/>
      <c r="J1455" s="14" t="s">
        <v>2179</v>
      </c>
      <c r="K1455" s="14" t="s">
        <v>2180</v>
      </c>
      <c r="L1455" s="14" t="str">
        <f t="shared" si="21"/>
        <v>Ô Môn/Cần Thơ</v>
      </c>
      <c r="M1455" s="14">
        <v>204</v>
      </c>
      <c r="N1455" s="12"/>
      <c r="O1455" s="12"/>
    </row>
    <row r="1456" spans="1:15" ht="19">
      <c r="A1456" s="20" t="s">
        <v>1370</v>
      </c>
      <c r="B1456" s="14">
        <v>6000011242</v>
      </c>
      <c r="C1456" s="14" t="s">
        <v>130</v>
      </c>
      <c r="D1456" s="14" t="s">
        <v>3311</v>
      </c>
      <c r="E1456" s="14" t="s">
        <v>879</v>
      </c>
      <c r="F1456" s="14" t="s">
        <v>870</v>
      </c>
      <c r="G1456" s="14" t="s">
        <v>1465</v>
      </c>
      <c r="H1456" s="14">
        <v>211</v>
      </c>
      <c r="I1456" s="14"/>
      <c r="J1456" s="14" t="s">
        <v>2179</v>
      </c>
      <c r="K1456" s="14" t="s">
        <v>2259</v>
      </c>
      <c r="L1456" s="14" t="str">
        <f t="shared" si="21"/>
        <v>Ngã Bảy/Hậu Giang</v>
      </c>
      <c r="M1456" s="14">
        <v>211</v>
      </c>
      <c r="N1456" s="12"/>
      <c r="O1456" s="12"/>
    </row>
    <row r="1457" spans="1:15" ht="19">
      <c r="A1457" s="20" t="s">
        <v>1370</v>
      </c>
      <c r="B1457" s="14">
        <v>6000011660</v>
      </c>
      <c r="C1457" s="14" t="s">
        <v>349</v>
      </c>
      <c r="D1457" s="14" t="s">
        <v>3312</v>
      </c>
      <c r="E1457" s="14" t="s">
        <v>2474</v>
      </c>
      <c r="F1457" s="14" t="s">
        <v>322</v>
      </c>
      <c r="G1457" s="14" t="s">
        <v>1465</v>
      </c>
      <c r="H1457" s="14">
        <v>199</v>
      </c>
      <c r="I1457" s="14"/>
      <c r="J1457" s="14" t="s">
        <v>2179</v>
      </c>
      <c r="K1457" s="14" t="s">
        <v>2475</v>
      </c>
      <c r="L1457" s="14" t="str">
        <f t="shared" si="21"/>
        <v>Trà Ôn/Vĩnh Long</v>
      </c>
      <c r="M1457" s="14">
        <v>199</v>
      </c>
      <c r="N1457" s="12"/>
      <c r="O1457" s="12"/>
    </row>
    <row r="1458" spans="1:15" ht="19">
      <c r="A1458" s="20" t="s">
        <v>1370</v>
      </c>
      <c r="B1458" s="14">
        <v>6000011643</v>
      </c>
      <c r="C1458" s="14" t="s">
        <v>349</v>
      </c>
      <c r="D1458" s="14" t="s">
        <v>3313</v>
      </c>
      <c r="E1458" s="14" t="s">
        <v>2478</v>
      </c>
      <c r="F1458" s="14" t="s">
        <v>322</v>
      </c>
      <c r="G1458" s="14" t="s">
        <v>1465</v>
      </c>
      <c r="H1458" s="14">
        <v>173</v>
      </c>
      <c r="I1458" s="14"/>
      <c r="J1458" s="14" t="s">
        <v>2179</v>
      </c>
      <c r="K1458" s="14" t="s">
        <v>2475</v>
      </c>
      <c r="L1458" s="14" t="str">
        <f t="shared" si="21"/>
        <v>Tam Bình/Vĩnh Long</v>
      </c>
      <c r="M1458" s="14">
        <v>173</v>
      </c>
      <c r="N1458" s="12"/>
      <c r="O1458" s="12"/>
    </row>
    <row r="1459" spans="1:15" ht="19">
      <c r="A1459" s="20" t="s">
        <v>1370</v>
      </c>
      <c r="B1459" s="14">
        <v>6000011648</v>
      </c>
      <c r="C1459" s="14" t="s">
        <v>349</v>
      </c>
      <c r="D1459" s="14" t="s">
        <v>3314</v>
      </c>
      <c r="E1459" s="14" t="s">
        <v>2478</v>
      </c>
      <c r="F1459" s="14" t="s">
        <v>322</v>
      </c>
      <c r="G1459" s="14" t="s">
        <v>1465</v>
      </c>
      <c r="H1459" s="14">
        <v>173</v>
      </c>
      <c r="I1459" s="14"/>
      <c r="J1459" s="14" t="s">
        <v>2179</v>
      </c>
      <c r="K1459" s="14" t="s">
        <v>2475</v>
      </c>
      <c r="L1459" s="14" t="str">
        <f t="shared" si="21"/>
        <v>Tam Bình/Vĩnh Long</v>
      </c>
      <c r="M1459" s="14">
        <v>173</v>
      </c>
      <c r="N1459" s="12"/>
      <c r="O1459" s="12"/>
    </row>
    <row r="1460" spans="1:15" ht="19">
      <c r="A1460" s="20" t="s">
        <v>1370</v>
      </c>
      <c r="B1460" s="14">
        <v>6000011639</v>
      </c>
      <c r="C1460" s="14" t="s">
        <v>349</v>
      </c>
      <c r="D1460" s="14" t="s">
        <v>3315</v>
      </c>
      <c r="E1460" s="14" t="s">
        <v>332</v>
      </c>
      <c r="F1460" s="14" t="s">
        <v>322</v>
      </c>
      <c r="G1460" s="14" t="s">
        <v>1465</v>
      </c>
      <c r="H1460" s="14">
        <v>156</v>
      </c>
      <c r="I1460" s="14"/>
      <c r="J1460" s="14" t="s">
        <v>2179</v>
      </c>
      <c r="K1460" s="14" t="s">
        <v>2468</v>
      </c>
      <c r="L1460" s="14" t="str">
        <f t="shared" si="21"/>
        <v>Long Hồ/Vĩnh Long</v>
      </c>
      <c r="M1460" s="14">
        <v>156</v>
      </c>
      <c r="N1460" s="12"/>
      <c r="O1460" s="12"/>
    </row>
    <row r="1461" spans="1:15" ht="19">
      <c r="A1461" s="20" t="s">
        <v>1370</v>
      </c>
      <c r="B1461" s="14">
        <v>6000011268</v>
      </c>
      <c r="C1461" s="14" t="s">
        <v>434</v>
      </c>
      <c r="D1461" s="14" t="s">
        <v>3316</v>
      </c>
      <c r="E1461" s="14" t="s">
        <v>817</v>
      </c>
      <c r="F1461" s="14" t="s">
        <v>2389</v>
      </c>
      <c r="G1461" s="14" t="s">
        <v>1465</v>
      </c>
      <c r="H1461" s="14">
        <v>88</v>
      </c>
      <c r="I1461" s="14"/>
      <c r="J1461" s="14" t="s">
        <v>2107</v>
      </c>
      <c r="K1461" s="14" t="s">
        <v>2108</v>
      </c>
      <c r="L1461" s="14" t="str">
        <f t="shared" si="21"/>
        <v>Mỹ Tho/Tiền Giang</v>
      </c>
      <c r="M1461" s="14">
        <v>88</v>
      </c>
      <c r="N1461" s="12"/>
      <c r="O1461" s="12"/>
    </row>
    <row r="1462" spans="1:15" ht="19">
      <c r="A1462" s="20" t="s">
        <v>1370</v>
      </c>
      <c r="B1462" s="14">
        <v>6000011748</v>
      </c>
      <c r="C1462" s="14" t="s">
        <v>325</v>
      </c>
      <c r="D1462" s="14" t="s">
        <v>3317</v>
      </c>
      <c r="E1462" s="14" t="s">
        <v>327</v>
      </c>
      <c r="F1462" s="14" t="s">
        <v>2106</v>
      </c>
      <c r="G1462" s="14" t="s">
        <v>1465</v>
      </c>
      <c r="H1462" s="14">
        <v>134</v>
      </c>
      <c r="I1462" s="14"/>
      <c r="J1462" s="14" t="s">
        <v>2107</v>
      </c>
      <c r="K1462" s="14" t="s">
        <v>2127</v>
      </c>
      <c r="L1462" s="14" t="str">
        <f t="shared" si="21"/>
        <v>Chợ Lách/Bến Tre</v>
      </c>
      <c r="M1462" s="14">
        <v>134</v>
      </c>
      <c r="N1462" s="12"/>
      <c r="O1462" s="12"/>
    </row>
    <row r="1463" spans="1:15" ht="19">
      <c r="A1463" s="20" t="s">
        <v>1370</v>
      </c>
      <c r="B1463" s="14">
        <v>6000011344</v>
      </c>
      <c r="C1463" s="14" t="s">
        <v>325</v>
      </c>
      <c r="D1463" s="14" t="s">
        <v>3318</v>
      </c>
      <c r="E1463" s="14" t="s">
        <v>2116</v>
      </c>
      <c r="F1463" s="14" t="s">
        <v>2106</v>
      </c>
      <c r="G1463" s="14" t="s">
        <v>1465</v>
      </c>
      <c r="H1463" s="14">
        <v>121</v>
      </c>
      <c r="I1463" s="14"/>
      <c r="J1463" s="14" t="s">
        <v>2107</v>
      </c>
      <c r="K1463" s="14" t="s">
        <v>2108</v>
      </c>
      <c r="L1463" s="14" t="str">
        <f t="shared" si="21"/>
        <v>Giồng Trôm/Bến Tre</v>
      </c>
      <c r="M1463" s="14">
        <v>121</v>
      </c>
      <c r="N1463" s="12"/>
      <c r="O1463" s="12"/>
    </row>
    <row r="1464" spans="1:15" ht="19">
      <c r="A1464" s="20" t="s">
        <v>1370</v>
      </c>
      <c r="B1464" s="14">
        <v>6000011752</v>
      </c>
      <c r="C1464" s="14" t="s">
        <v>759</v>
      </c>
      <c r="D1464" s="14" t="s">
        <v>3319</v>
      </c>
      <c r="E1464" s="14" t="s">
        <v>1461</v>
      </c>
      <c r="F1464" s="14" t="s">
        <v>750</v>
      </c>
      <c r="G1464" s="14" t="s">
        <v>2044</v>
      </c>
      <c r="H1464" s="14">
        <v>130</v>
      </c>
      <c r="I1464" s="14"/>
      <c r="J1464" s="14" t="s">
        <v>2045</v>
      </c>
      <c r="K1464" s="14" t="s">
        <v>2634</v>
      </c>
      <c r="L1464" s="14" t="str">
        <f t="shared" si="21"/>
        <v>Tân Phú/Đồng Nai</v>
      </c>
      <c r="M1464" s="14">
        <v>140</v>
      </c>
      <c r="N1464" s="12"/>
      <c r="O1464" s="12"/>
    </row>
    <row r="1465" spans="1:15" ht="19">
      <c r="A1465" s="20" t="s">
        <v>1370</v>
      </c>
      <c r="B1465" s="14">
        <v>6000011428</v>
      </c>
      <c r="C1465" s="14" t="s">
        <v>759</v>
      </c>
      <c r="D1465" s="14" t="s">
        <v>3320</v>
      </c>
      <c r="E1465" s="14" t="s">
        <v>1000</v>
      </c>
      <c r="F1465" s="14" t="s">
        <v>750</v>
      </c>
      <c r="G1465" s="14" t="s">
        <v>2044</v>
      </c>
      <c r="H1465" s="14">
        <v>52</v>
      </c>
      <c r="I1465" s="14"/>
      <c r="J1465" s="14" t="s">
        <v>2045</v>
      </c>
      <c r="K1465" s="14" t="s">
        <v>2585</v>
      </c>
      <c r="L1465" s="14" t="str">
        <f t="shared" si="21"/>
        <v>Nhơn Trạch/Đồng Nai</v>
      </c>
      <c r="M1465" s="14">
        <v>52</v>
      </c>
      <c r="N1465" s="12"/>
      <c r="O1465" s="12"/>
    </row>
    <row r="1466" spans="1:15" ht="19">
      <c r="A1466" s="20" t="s">
        <v>1370</v>
      </c>
      <c r="B1466" s="14">
        <v>6000011619</v>
      </c>
      <c r="C1466" s="14" t="s">
        <v>2091</v>
      </c>
      <c r="D1466" s="14" t="s">
        <v>3321</v>
      </c>
      <c r="E1466" s="14" t="s">
        <v>2100</v>
      </c>
      <c r="F1466" s="14" t="s">
        <v>2085</v>
      </c>
      <c r="G1466" s="14" t="s">
        <v>1465</v>
      </c>
      <c r="H1466" s="14">
        <v>279</v>
      </c>
      <c r="I1466" s="14"/>
      <c r="J1466" s="14" t="s">
        <v>1466</v>
      </c>
      <c r="K1466" s="14" t="s">
        <v>1467</v>
      </c>
      <c r="L1466" s="14" t="str">
        <f t="shared" si="21"/>
        <v>Vĩnh Lợi/Bạc Liêu</v>
      </c>
      <c r="M1466" s="14">
        <v>279</v>
      </c>
      <c r="N1466" s="12"/>
      <c r="O1466" s="12"/>
    </row>
    <row r="1467" spans="1:15" ht="19">
      <c r="A1467" s="20" t="s">
        <v>1370</v>
      </c>
      <c r="B1467" s="14">
        <v>6000011744</v>
      </c>
      <c r="C1467" s="14" t="s">
        <v>420</v>
      </c>
      <c r="D1467" s="14" t="s">
        <v>3322</v>
      </c>
      <c r="E1467" s="14" t="s">
        <v>401</v>
      </c>
      <c r="F1467" s="14" t="s">
        <v>400</v>
      </c>
      <c r="G1467" s="14" t="s">
        <v>1845</v>
      </c>
      <c r="H1467" s="14">
        <v>202</v>
      </c>
      <c r="I1467" s="14"/>
      <c r="J1467" s="14" t="s">
        <v>1868</v>
      </c>
      <c r="K1467" s="14" t="s">
        <v>1869</v>
      </c>
      <c r="L1467" s="14" t="str">
        <f t="shared" si="21"/>
        <v>Gia Nghĩa/Đắk Nông</v>
      </c>
      <c r="M1467" s="14">
        <v>202</v>
      </c>
      <c r="N1467" s="12"/>
      <c r="O1467" s="12"/>
    </row>
    <row r="1468" spans="1:15" ht="19">
      <c r="A1468" s="20" t="s">
        <v>1370</v>
      </c>
      <c r="B1468" s="14">
        <v>6000011444</v>
      </c>
      <c r="C1468" s="14" t="s">
        <v>600</v>
      </c>
      <c r="D1468" s="14" t="s">
        <v>601</v>
      </c>
      <c r="E1468" s="14" t="s">
        <v>602</v>
      </c>
      <c r="F1468" s="14" t="s">
        <v>1877</v>
      </c>
      <c r="G1468" s="14" t="s">
        <v>1845</v>
      </c>
      <c r="H1468" s="14">
        <v>322</v>
      </c>
      <c r="I1468" s="14"/>
      <c r="J1468" s="14" t="s">
        <v>1868</v>
      </c>
      <c r="K1468" s="14" t="s">
        <v>1869</v>
      </c>
      <c r="L1468" s="14" t="str">
        <f t="shared" si="21"/>
        <v>Buôn Ma Thuột/Đắk Lắk</v>
      </c>
      <c r="M1468" s="14">
        <v>322</v>
      </c>
      <c r="N1468" s="12"/>
      <c r="O1468" s="12"/>
    </row>
    <row r="1469" spans="1:15" ht="19">
      <c r="A1469" s="20" t="s">
        <v>1370</v>
      </c>
      <c r="B1469" s="14">
        <v>6000011493</v>
      </c>
      <c r="C1469" s="14" t="s">
        <v>600</v>
      </c>
      <c r="D1469" s="14" t="s">
        <v>1247</v>
      </c>
      <c r="E1469" s="14" t="s">
        <v>1899</v>
      </c>
      <c r="F1469" s="14" t="s">
        <v>1877</v>
      </c>
      <c r="G1469" s="14" t="s">
        <v>1845</v>
      </c>
      <c r="H1469" s="14">
        <v>363</v>
      </c>
      <c r="I1469" s="14"/>
      <c r="J1469" s="14" t="s">
        <v>1868</v>
      </c>
      <c r="K1469" s="14" t="s">
        <v>1886</v>
      </c>
      <c r="L1469" s="14" t="str">
        <f t="shared" si="21"/>
        <v>Krông Bông/Đắk Lắk</v>
      </c>
      <c r="M1469" s="14">
        <v>363</v>
      </c>
      <c r="N1469" s="12"/>
      <c r="O1469" s="12"/>
    </row>
    <row r="1470" spans="1:15" ht="19">
      <c r="A1470" s="20" t="s">
        <v>1370</v>
      </c>
      <c r="B1470" s="14">
        <v>6000011585</v>
      </c>
      <c r="C1470" s="14" t="s">
        <v>620</v>
      </c>
      <c r="D1470" s="14" t="s">
        <v>3323</v>
      </c>
      <c r="E1470" s="14" t="s">
        <v>803</v>
      </c>
      <c r="F1470" s="14" t="s">
        <v>776</v>
      </c>
      <c r="G1470" s="14" t="s">
        <v>1465</v>
      </c>
      <c r="H1470" s="14">
        <v>101</v>
      </c>
      <c r="I1470" s="14"/>
      <c r="J1470" s="14" t="s">
        <v>2107</v>
      </c>
      <c r="K1470" s="14" t="s">
        <v>2323</v>
      </c>
      <c r="L1470" s="14" t="str">
        <f t="shared" si="21"/>
        <v>Tân Thạnh/Long An</v>
      </c>
      <c r="M1470" s="14">
        <v>101</v>
      </c>
      <c r="N1470" s="12"/>
      <c r="O1470" s="12"/>
    </row>
    <row r="1471" spans="1:15" ht="19">
      <c r="A1471" s="20" t="s">
        <v>1370</v>
      </c>
      <c r="B1471" s="14">
        <v>6000011207</v>
      </c>
      <c r="C1471" s="14" t="s">
        <v>620</v>
      </c>
      <c r="D1471" s="14" t="s">
        <v>3324</v>
      </c>
      <c r="E1471" s="14" t="s">
        <v>132</v>
      </c>
      <c r="F1471" s="14" t="s">
        <v>776</v>
      </c>
      <c r="G1471" s="14" t="s">
        <v>1465</v>
      </c>
      <c r="H1471" s="14">
        <v>85</v>
      </c>
      <c r="I1471" s="14"/>
      <c r="J1471" s="14" t="s">
        <v>2107</v>
      </c>
      <c r="K1471" s="14" t="s">
        <v>2348</v>
      </c>
      <c r="L1471" s="14" t="str">
        <f t="shared" si="21"/>
        <v>Châu Thành/Long An</v>
      </c>
      <c r="M1471" s="14">
        <v>88</v>
      </c>
      <c r="N1471" s="12"/>
      <c r="O1471" s="12"/>
    </row>
    <row r="1472" spans="1:15" ht="19">
      <c r="A1472" s="20" t="s">
        <v>1370</v>
      </c>
      <c r="B1472" s="14">
        <v>6000011203</v>
      </c>
      <c r="C1472" s="14" t="s">
        <v>434</v>
      </c>
      <c r="D1472" s="14" t="s">
        <v>3325</v>
      </c>
      <c r="E1472" s="14" t="s">
        <v>436</v>
      </c>
      <c r="F1472" s="14" t="s">
        <v>2389</v>
      </c>
      <c r="G1472" s="14" t="s">
        <v>1465</v>
      </c>
      <c r="H1472" s="14">
        <v>87</v>
      </c>
      <c r="I1472" s="14"/>
      <c r="J1472" s="14" t="s">
        <v>2107</v>
      </c>
      <c r="K1472" s="14" t="s">
        <v>2413</v>
      </c>
      <c r="L1472" s="14" t="str">
        <f t="shared" si="21"/>
        <v>Tân Phước/Tiền Giang</v>
      </c>
      <c r="M1472" s="14">
        <v>87</v>
      </c>
      <c r="N1472" s="12"/>
      <c r="O1472" s="12"/>
    </row>
    <row r="1473" spans="1:15" ht="19">
      <c r="A1473" s="20" t="s">
        <v>1370</v>
      </c>
      <c r="B1473" s="14">
        <v>6000011664</v>
      </c>
      <c r="C1473" s="14" t="s">
        <v>453</v>
      </c>
      <c r="D1473" s="14" t="s">
        <v>3326</v>
      </c>
      <c r="E1473" s="14" t="s">
        <v>432</v>
      </c>
      <c r="F1473" s="14" t="s">
        <v>431</v>
      </c>
      <c r="G1473" s="14" t="s">
        <v>1465</v>
      </c>
      <c r="H1473" s="14">
        <v>165</v>
      </c>
      <c r="I1473" s="14"/>
      <c r="J1473" s="14" t="s">
        <v>2021</v>
      </c>
      <c r="K1473" s="14" t="s">
        <v>2022</v>
      </c>
      <c r="L1473" s="14" t="str">
        <f t="shared" si="21"/>
        <v>Cao Lãnh/Đồng Tháp</v>
      </c>
      <c r="M1473" s="14">
        <v>165</v>
      </c>
      <c r="N1473" s="12"/>
      <c r="O1473" s="12"/>
    </row>
    <row r="1474" spans="1:15" ht="19">
      <c r="A1474" s="20" t="s">
        <v>1370</v>
      </c>
      <c r="B1474" s="14">
        <v>6000011653</v>
      </c>
      <c r="C1474" s="14" t="s">
        <v>453</v>
      </c>
      <c r="D1474" s="14" t="s">
        <v>3327</v>
      </c>
      <c r="E1474" s="14" t="s">
        <v>432</v>
      </c>
      <c r="F1474" s="14" t="s">
        <v>431</v>
      </c>
      <c r="G1474" s="14" t="s">
        <v>1465</v>
      </c>
      <c r="H1474" s="14">
        <v>165</v>
      </c>
      <c r="I1474" s="14"/>
      <c r="J1474" s="14" t="s">
        <v>2021</v>
      </c>
      <c r="K1474" s="14" t="s">
        <v>2022</v>
      </c>
      <c r="L1474" s="14" t="str">
        <f t="shared" si="21"/>
        <v>Cao Lãnh/Đồng Tháp</v>
      </c>
      <c r="M1474" s="14">
        <v>165</v>
      </c>
      <c r="N1474" s="12"/>
      <c r="O1474" s="12"/>
    </row>
    <row r="1475" spans="1:15" ht="19">
      <c r="A1475" s="20" t="s">
        <v>1370</v>
      </c>
      <c r="B1475" s="14">
        <v>6000011600</v>
      </c>
      <c r="C1475" s="14" t="s">
        <v>453</v>
      </c>
      <c r="D1475" s="14" t="s">
        <v>3328</v>
      </c>
      <c r="E1475" s="14" t="s">
        <v>466</v>
      </c>
      <c r="F1475" s="14" t="s">
        <v>431</v>
      </c>
      <c r="G1475" s="14" t="s">
        <v>1465</v>
      </c>
      <c r="H1475" s="14">
        <v>126</v>
      </c>
      <c r="I1475" s="14"/>
      <c r="J1475" s="14" t="s">
        <v>2021</v>
      </c>
      <c r="K1475" s="14" t="s">
        <v>2022</v>
      </c>
      <c r="L1475" s="14" t="str">
        <f t="shared" si="21"/>
        <v>Tháp Mười/Đồng Tháp</v>
      </c>
      <c r="M1475" s="14">
        <v>126</v>
      </c>
      <c r="N1475" s="12"/>
      <c r="O1475" s="12"/>
    </row>
    <row r="1476" spans="1:15" ht="19">
      <c r="A1476" s="20" t="s">
        <v>1370</v>
      </c>
      <c r="B1476" s="14">
        <v>6000011654</v>
      </c>
      <c r="C1476" s="14" t="s">
        <v>453</v>
      </c>
      <c r="D1476" s="14" t="s">
        <v>3329</v>
      </c>
      <c r="E1476" s="14" t="s">
        <v>2230</v>
      </c>
      <c r="F1476" s="14" t="s">
        <v>431</v>
      </c>
      <c r="G1476" s="14" t="s">
        <v>1465</v>
      </c>
      <c r="H1476" s="14">
        <v>164</v>
      </c>
      <c r="I1476" s="14"/>
      <c r="J1476" s="14" t="s">
        <v>2021</v>
      </c>
      <c r="K1476" s="14" t="s">
        <v>2231</v>
      </c>
      <c r="L1476" s="14" t="str">
        <f t="shared" si="21"/>
        <v>Thanh Bình/Đồng Tháp</v>
      </c>
      <c r="M1476" s="14">
        <v>164</v>
      </c>
      <c r="N1476" s="12"/>
      <c r="O1476" s="12"/>
    </row>
    <row r="1477" spans="1:15" ht="19">
      <c r="A1477" s="20" t="s">
        <v>1370</v>
      </c>
      <c r="B1477" s="14">
        <v>6000011590</v>
      </c>
      <c r="C1477" s="14" t="s">
        <v>453</v>
      </c>
      <c r="D1477" s="14" t="s">
        <v>3330</v>
      </c>
      <c r="E1477" s="14" t="s">
        <v>2234</v>
      </c>
      <c r="F1477" s="14" t="s">
        <v>431</v>
      </c>
      <c r="G1477" s="14" t="s">
        <v>1465</v>
      </c>
      <c r="H1477" s="14">
        <v>183</v>
      </c>
      <c r="I1477" s="14"/>
      <c r="J1477" s="14" t="s">
        <v>2021</v>
      </c>
      <c r="K1477" s="14" t="s">
        <v>2231</v>
      </c>
      <c r="L1477" s="14" t="str">
        <f t="shared" si="21"/>
        <v>Tam Nông/Đồng Tháp</v>
      </c>
      <c r="M1477" s="14">
        <v>183</v>
      </c>
      <c r="N1477" s="12"/>
      <c r="O1477" s="12"/>
    </row>
    <row r="1478" spans="1:15" ht="19">
      <c r="A1478" s="20" t="s">
        <v>1370</v>
      </c>
      <c r="B1478" s="14">
        <v>6000011800</v>
      </c>
      <c r="C1478" s="14" t="s">
        <v>453</v>
      </c>
      <c r="D1478" s="14" t="s">
        <v>3331</v>
      </c>
      <c r="E1478" s="14" t="s">
        <v>2242</v>
      </c>
      <c r="F1478" s="14" t="s">
        <v>431</v>
      </c>
      <c r="G1478" s="14" t="s">
        <v>1465</v>
      </c>
      <c r="H1478" s="14">
        <v>181</v>
      </c>
      <c r="I1478" s="14"/>
      <c r="J1478" s="14" t="s">
        <v>2021</v>
      </c>
      <c r="K1478" s="14" t="s">
        <v>2034</v>
      </c>
      <c r="L1478" s="14" t="str">
        <f t="shared" si="21"/>
        <v>Tân Hồng/Đồng Tháp</v>
      </c>
      <c r="M1478" s="14">
        <v>181</v>
      </c>
      <c r="N1478" s="12"/>
      <c r="O1478" s="12"/>
    </row>
    <row r="1479" spans="1:15" ht="19">
      <c r="A1479" s="20" t="s">
        <v>1370</v>
      </c>
      <c r="B1479" s="14">
        <v>6000011284</v>
      </c>
      <c r="C1479" s="14" t="s">
        <v>453</v>
      </c>
      <c r="D1479" s="14" t="s">
        <v>3332</v>
      </c>
      <c r="E1479" s="14" t="s">
        <v>457</v>
      </c>
      <c r="F1479" s="14" t="s">
        <v>431</v>
      </c>
      <c r="G1479" s="14" t="s">
        <v>1465</v>
      </c>
      <c r="H1479" s="14">
        <v>190</v>
      </c>
      <c r="I1479" s="14"/>
      <c r="J1479" s="14" t="s">
        <v>2021</v>
      </c>
      <c r="K1479" s="14" t="s">
        <v>2034</v>
      </c>
      <c r="L1479" s="14" t="str">
        <f t="shared" si="21"/>
        <v>Hồng Ngự/Đồng Tháp</v>
      </c>
      <c r="M1479" s="14">
        <v>190</v>
      </c>
      <c r="N1479" s="12"/>
      <c r="O1479" s="12"/>
    </row>
    <row r="1480" spans="1:15" ht="19">
      <c r="A1480" s="20" t="s">
        <v>1370</v>
      </c>
      <c r="B1480" s="14">
        <v>6000011018</v>
      </c>
      <c r="C1480" s="14" t="s">
        <v>636</v>
      </c>
      <c r="D1480" s="14" t="s">
        <v>3333</v>
      </c>
      <c r="E1480" s="14" t="s">
        <v>2443</v>
      </c>
      <c r="F1480" s="14" t="s">
        <v>617</v>
      </c>
      <c r="G1480" s="14" t="s">
        <v>1465</v>
      </c>
      <c r="H1480" s="14">
        <v>148</v>
      </c>
      <c r="I1480" s="14"/>
      <c r="J1480" s="14" t="s">
        <v>2107</v>
      </c>
      <c r="K1480" s="14" t="s">
        <v>2439</v>
      </c>
      <c r="L1480" s="14" t="str">
        <f t="shared" si="21"/>
        <v>Càng Long/Trà Vinh</v>
      </c>
      <c r="M1480" s="14">
        <v>148</v>
      </c>
      <c r="N1480" s="12"/>
      <c r="O1480" s="12"/>
    </row>
    <row r="1481" spans="1:15" ht="19">
      <c r="A1481" s="20" t="s">
        <v>1370</v>
      </c>
      <c r="B1481" s="14">
        <v>6000011607</v>
      </c>
      <c r="C1481" s="14" t="s">
        <v>636</v>
      </c>
      <c r="D1481" s="14" t="s">
        <v>3334</v>
      </c>
      <c r="E1481" s="14" t="s">
        <v>2446</v>
      </c>
      <c r="F1481" s="14" t="s">
        <v>617</v>
      </c>
      <c r="G1481" s="14" t="s">
        <v>1465</v>
      </c>
      <c r="H1481" s="14">
        <v>179</v>
      </c>
      <c r="I1481" s="14"/>
      <c r="J1481" s="14" t="s">
        <v>2107</v>
      </c>
      <c r="K1481" s="14" t="s">
        <v>2439</v>
      </c>
      <c r="L1481" s="14" t="str">
        <f t="shared" si="21"/>
        <v>Cầu Ngang/Trà Vinh</v>
      </c>
      <c r="M1481" s="14">
        <v>179</v>
      </c>
      <c r="N1481" s="12"/>
      <c r="O1481" s="12"/>
    </row>
    <row r="1482" spans="1:15" ht="19">
      <c r="A1482" s="20" t="s">
        <v>1370</v>
      </c>
      <c r="B1482" s="14">
        <v>6000011751</v>
      </c>
      <c r="C1482" s="14" t="s">
        <v>567</v>
      </c>
      <c r="D1482" s="14" t="s">
        <v>3335</v>
      </c>
      <c r="E1482" s="14" t="s">
        <v>565</v>
      </c>
      <c r="F1482" s="14" t="s">
        <v>2043</v>
      </c>
      <c r="G1482" s="14" t="s">
        <v>2044</v>
      </c>
      <c r="H1482" s="14">
        <v>109</v>
      </c>
      <c r="I1482" s="14"/>
      <c r="J1482" s="14" t="s">
        <v>2045</v>
      </c>
      <c r="K1482" s="16" t="s">
        <v>2046</v>
      </c>
      <c r="L1482" s="14" t="str">
        <f t="shared" si="21"/>
        <v>Xuyên Mộc/Bà Rịa - Vũng Tàu</v>
      </c>
      <c r="M1482" s="14">
        <v>109</v>
      </c>
      <c r="N1482" s="12"/>
      <c r="O1482" s="12"/>
    </row>
    <row r="1483" spans="1:15" ht="19">
      <c r="A1483" s="20" t="s">
        <v>1370</v>
      </c>
      <c r="B1483" s="14">
        <v>6000011610</v>
      </c>
      <c r="C1483" s="14" t="s">
        <v>567</v>
      </c>
      <c r="D1483" s="14" t="s">
        <v>3336</v>
      </c>
      <c r="E1483" s="14" t="s">
        <v>569</v>
      </c>
      <c r="F1483" s="14" t="s">
        <v>2043</v>
      </c>
      <c r="G1483" s="14" t="s">
        <v>2044</v>
      </c>
      <c r="H1483" s="14">
        <v>60</v>
      </c>
      <c r="I1483" s="14"/>
      <c r="J1483" s="14" t="s">
        <v>2045</v>
      </c>
      <c r="K1483" s="14" t="s">
        <v>2585</v>
      </c>
      <c r="L1483" s="14" t="str">
        <f t="shared" si="21"/>
        <v>Phú Mỹ/Bà Rịa - Vũng Tàu</v>
      </c>
      <c r="M1483" s="14">
        <v>60</v>
      </c>
      <c r="N1483" s="12"/>
      <c r="O1483" s="12"/>
    </row>
    <row r="1484" spans="1:15" ht="19">
      <c r="A1484" s="20" t="s">
        <v>1370</v>
      </c>
      <c r="B1484" s="14">
        <v>6000011339</v>
      </c>
      <c r="C1484" s="14" t="s">
        <v>556</v>
      </c>
      <c r="D1484" s="14" t="s">
        <v>3337</v>
      </c>
      <c r="E1484" s="14" t="s">
        <v>2149</v>
      </c>
      <c r="F1484" s="14" t="s">
        <v>524</v>
      </c>
      <c r="G1484" s="14" t="s">
        <v>1465</v>
      </c>
      <c r="H1484" s="14">
        <v>386</v>
      </c>
      <c r="I1484" s="14"/>
      <c r="J1484" s="14" t="s">
        <v>1466</v>
      </c>
      <c r="K1484" s="14" t="s">
        <v>2150</v>
      </c>
      <c r="L1484" s="14" t="str">
        <f t="shared" si="21"/>
        <v>Năm Căn/Cà Mau</v>
      </c>
      <c r="M1484" s="14">
        <v>386</v>
      </c>
      <c r="N1484" s="12"/>
      <c r="O1484" s="12"/>
    </row>
    <row r="1485" spans="1:15" ht="19">
      <c r="A1485" s="20" t="s">
        <v>1370</v>
      </c>
      <c r="B1485" s="14">
        <v>6000011649</v>
      </c>
      <c r="C1485" s="14" t="s">
        <v>838</v>
      </c>
      <c r="D1485" s="14" t="s">
        <v>3338</v>
      </c>
      <c r="E1485" s="14" t="s">
        <v>2061</v>
      </c>
      <c r="F1485" s="14" t="s">
        <v>835</v>
      </c>
      <c r="G1485" s="14" t="s">
        <v>1465</v>
      </c>
      <c r="H1485" s="14">
        <v>238</v>
      </c>
      <c r="I1485" s="14"/>
      <c r="J1485" s="14" t="s">
        <v>2021</v>
      </c>
      <c r="K1485" s="14" t="s">
        <v>2034</v>
      </c>
      <c r="L1485" s="14" t="str">
        <f t="shared" si="21"/>
        <v>An Phú/An Giang</v>
      </c>
      <c r="M1485" s="14">
        <v>238</v>
      </c>
      <c r="N1485" s="12"/>
      <c r="O1485" s="12"/>
    </row>
    <row r="1486" spans="1:15" ht="19">
      <c r="A1486" s="20" t="s">
        <v>1370</v>
      </c>
      <c r="B1486" s="14">
        <v>6000011377</v>
      </c>
      <c r="C1486" s="14" t="s">
        <v>838</v>
      </c>
      <c r="D1486" s="14" t="s">
        <v>3339</v>
      </c>
      <c r="E1486" s="14" t="s">
        <v>2061</v>
      </c>
      <c r="F1486" s="14" t="s">
        <v>835</v>
      </c>
      <c r="G1486" s="14" t="s">
        <v>1465</v>
      </c>
      <c r="H1486" s="14">
        <v>238</v>
      </c>
      <c r="I1486" s="14"/>
      <c r="J1486" s="14" t="s">
        <v>2021</v>
      </c>
      <c r="K1486" s="14" t="s">
        <v>2034</v>
      </c>
      <c r="L1486" s="14" t="str">
        <f t="shared" si="21"/>
        <v>An Phú/An Giang</v>
      </c>
      <c r="M1486" s="14">
        <v>238</v>
      </c>
      <c r="N1486" s="12"/>
      <c r="O1486" s="12"/>
    </row>
    <row r="1487" spans="1:15" ht="19">
      <c r="A1487" s="20" t="s">
        <v>1370</v>
      </c>
      <c r="B1487" s="14">
        <v>6000011086</v>
      </c>
      <c r="C1487" s="14" t="s">
        <v>2091</v>
      </c>
      <c r="D1487" s="14" t="s">
        <v>3340</v>
      </c>
      <c r="E1487" s="14" t="s">
        <v>2085</v>
      </c>
      <c r="F1487" s="14" t="s">
        <v>2085</v>
      </c>
      <c r="G1487" s="14" t="s">
        <v>1465</v>
      </c>
      <c r="H1487" s="14">
        <v>284</v>
      </c>
      <c r="I1487" s="14"/>
      <c r="J1487" s="14" t="s">
        <v>1466</v>
      </c>
      <c r="K1487" s="14" t="s">
        <v>1467</v>
      </c>
      <c r="L1487" s="14" t="str">
        <f t="shared" si="21"/>
        <v>Bạc Liêu/Bạc Liêu</v>
      </c>
      <c r="M1487" s="14">
        <v>284</v>
      </c>
      <c r="N1487" s="12"/>
      <c r="O1487" s="12"/>
    </row>
    <row r="1488" spans="1:15" ht="19">
      <c r="A1488" s="20" t="s">
        <v>1370</v>
      </c>
      <c r="B1488" s="14">
        <v>6000011620</v>
      </c>
      <c r="C1488" s="14" t="s">
        <v>143</v>
      </c>
      <c r="D1488" s="14" t="s">
        <v>3341</v>
      </c>
      <c r="E1488" s="14" t="s">
        <v>2291</v>
      </c>
      <c r="F1488" s="14" t="s">
        <v>126</v>
      </c>
      <c r="G1488" s="14" t="s">
        <v>1465</v>
      </c>
      <c r="H1488" s="14">
        <v>252</v>
      </c>
      <c r="I1488" s="14"/>
      <c r="J1488" s="14" t="s">
        <v>2209</v>
      </c>
      <c r="K1488" s="14" t="s">
        <v>2272</v>
      </c>
      <c r="L1488" s="14" t="str">
        <f t="shared" si="21"/>
        <v>Gò Quao/Kiên Giang</v>
      </c>
      <c r="M1488" s="14">
        <v>252</v>
      </c>
      <c r="N1488" s="12"/>
      <c r="O1488" s="12"/>
    </row>
    <row r="1489" spans="1:15" ht="19">
      <c r="A1489" s="20" t="s">
        <v>1370</v>
      </c>
      <c r="B1489" s="14">
        <v>6000011165</v>
      </c>
      <c r="C1489" s="14" t="s">
        <v>130</v>
      </c>
      <c r="D1489" s="14" t="s">
        <v>3342</v>
      </c>
      <c r="E1489" s="14" t="s">
        <v>2263</v>
      </c>
      <c r="F1489" s="14" t="s">
        <v>870</v>
      </c>
      <c r="G1489" s="14" t="s">
        <v>1465</v>
      </c>
      <c r="H1489" s="14">
        <v>238</v>
      </c>
      <c r="I1489" s="14"/>
      <c r="J1489" s="14" t="s">
        <v>2179</v>
      </c>
      <c r="K1489" s="14" t="s">
        <v>2259</v>
      </c>
      <c r="L1489" s="14" t="str">
        <f t="shared" si="21"/>
        <v>Long Mỹ/Hậu Giang</v>
      </c>
      <c r="M1489" s="14">
        <v>238</v>
      </c>
      <c r="N1489" s="12"/>
      <c r="O1489" s="12"/>
    </row>
    <row r="1490" spans="1:15" ht="19">
      <c r="A1490" s="20" t="s">
        <v>1370</v>
      </c>
      <c r="B1490" s="14">
        <v>6000011259</v>
      </c>
      <c r="C1490" s="14" t="s">
        <v>620</v>
      </c>
      <c r="D1490" s="14" t="s">
        <v>3343</v>
      </c>
      <c r="E1490" s="14" t="s">
        <v>2335</v>
      </c>
      <c r="F1490" s="14" t="s">
        <v>776</v>
      </c>
      <c r="G1490" s="14" t="s">
        <v>1465</v>
      </c>
      <c r="H1490" s="14">
        <v>53</v>
      </c>
      <c r="I1490" s="14" t="s">
        <v>2336</v>
      </c>
      <c r="J1490" s="14" t="s">
        <v>2107</v>
      </c>
      <c r="K1490" s="14" t="s">
        <v>2331</v>
      </c>
      <c r="L1490" s="14" t="str">
        <f t="shared" si="21"/>
        <v>Cần Giuộc/Long An</v>
      </c>
      <c r="M1490" s="14">
        <v>53</v>
      </c>
      <c r="N1490" s="12"/>
      <c r="O1490" s="12"/>
    </row>
    <row r="1491" spans="1:15" ht="19">
      <c r="A1491" s="20" t="s">
        <v>1370</v>
      </c>
      <c r="B1491" s="14">
        <v>6000011755</v>
      </c>
      <c r="C1491" s="14" t="s">
        <v>608</v>
      </c>
      <c r="D1491" s="14" t="s">
        <v>609</v>
      </c>
      <c r="E1491" s="14" t="s">
        <v>598</v>
      </c>
      <c r="F1491" s="14" t="s">
        <v>597</v>
      </c>
      <c r="G1491" s="14" t="s">
        <v>1845</v>
      </c>
      <c r="H1491" s="14">
        <v>506</v>
      </c>
      <c r="I1491" s="14"/>
      <c r="J1491" s="14" t="s">
        <v>1868</v>
      </c>
      <c r="K1491" s="14" t="s">
        <v>1869</v>
      </c>
      <c r="L1491" s="14" t="str">
        <f t="shared" si="21"/>
        <v>Pleiku/Gia Lai</v>
      </c>
      <c r="M1491" s="14">
        <v>506</v>
      </c>
      <c r="N1491" s="12"/>
      <c r="O1491" s="12"/>
    </row>
    <row r="1492" spans="1:15" ht="19">
      <c r="A1492" s="20" t="s">
        <v>1370</v>
      </c>
      <c r="B1492" s="19">
        <v>6000011922</v>
      </c>
      <c r="C1492" s="19" t="s">
        <v>1635</v>
      </c>
      <c r="D1492" s="19" t="s">
        <v>3344</v>
      </c>
      <c r="E1492" s="14" t="s">
        <v>1000</v>
      </c>
      <c r="F1492" s="14" t="s">
        <v>750</v>
      </c>
      <c r="G1492" s="14" t="s">
        <v>2044</v>
      </c>
      <c r="H1492" s="14">
        <v>52</v>
      </c>
      <c r="I1492" s="14"/>
      <c r="J1492" s="14" t="s">
        <v>2045</v>
      </c>
      <c r="K1492" s="14" t="s">
        <v>2585</v>
      </c>
      <c r="L1492" s="14" t="str">
        <f t="shared" si="21"/>
        <v>Nhơn Trạch/Đồng Nai</v>
      </c>
      <c r="M1492" s="14">
        <v>52</v>
      </c>
      <c r="N1492" s="12"/>
      <c r="O1492" s="12"/>
    </row>
    <row r="1493" spans="1:15" ht="19">
      <c r="A1493" s="20" t="s">
        <v>1370</v>
      </c>
      <c r="B1493" s="14">
        <v>6000011407</v>
      </c>
      <c r="C1493" s="19" t="s">
        <v>1093</v>
      </c>
      <c r="D1493" s="14" t="s">
        <v>3345</v>
      </c>
      <c r="E1493" s="14" t="s">
        <v>723</v>
      </c>
      <c r="F1493" s="14" t="s">
        <v>712</v>
      </c>
      <c r="G1493" s="14" t="s">
        <v>2526</v>
      </c>
      <c r="H1493" s="14">
        <v>548</v>
      </c>
      <c r="I1493" s="14"/>
      <c r="J1493" s="14" t="s">
        <v>2495</v>
      </c>
      <c r="K1493" s="14" t="s">
        <v>2496</v>
      </c>
      <c r="L1493" s="14" t="str">
        <f t="shared" si="21"/>
        <v>Tuy Hòa/Phú Yên</v>
      </c>
      <c r="M1493" s="14">
        <v>548</v>
      </c>
      <c r="N1493" s="12"/>
      <c r="O1493" s="12"/>
    </row>
    <row r="1494" spans="1:15" ht="19">
      <c r="A1494" s="20" t="s">
        <v>1370</v>
      </c>
      <c r="B1494" s="14">
        <v>6000011715</v>
      </c>
      <c r="C1494" s="14" t="s">
        <v>1093</v>
      </c>
      <c r="D1494" s="14" t="s">
        <v>3346</v>
      </c>
      <c r="E1494" s="14" t="s">
        <v>1479</v>
      </c>
      <c r="F1494" s="14" t="s">
        <v>1440</v>
      </c>
      <c r="G1494" s="14" t="s">
        <v>1370</v>
      </c>
      <c r="H1494" s="14">
        <v>10</v>
      </c>
      <c r="I1494" s="14"/>
      <c r="J1494" s="14" t="s">
        <v>1373</v>
      </c>
      <c r="K1494" s="14" t="s">
        <v>1480</v>
      </c>
      <c r="L1494" s="15" t="str">
        <f t="shared" si="21"/>
        <v>Thủ Đức/TP Hồ Chí Minh</v>
      </c>
      <c r="M1494" s="14">
        <v>10</v>
      </c>
      <c r="N1494" s="12"/>
      <c r="O1494" s="12"/>
    </row>
    <row r="1495" spans="1:15" ht="19">
      <c r="A1495" s="20" t="s">
        <v>1370</v>
      </c>
      <c r="B1495" s="14">
        <v>6000011458</v>
      </c>
      <c r="C1495" s="14" t="s">
        <v>143</v>
      </c>
      <c r="D1495" s="14" t="s">
        <v>3347</v>
      </c>
      <c r="E1495" s="14" t="s">
        <v>2297</v>
      </c>
      <c r="F1495" s="14" t="s">
        <v>126</v>
      </c>
      <c r="G1495" s="14" t="s">
        <v>1465</v>
      </c>
      <c r="H1495" s="14">
        <v>324</v>
      </c>
      <c r="I1495" s="14"/>
      <c r="J1495" s="14" t="s">
        <v>2209</v>
      </c>
      <c r="K1495" s="14" t="s">
        <v>2210</v>
      </c>
      <c r="L1495" s="14" t="str">
        <f t="shared" si="21"/>
        <v>Kiên Lương/Kiên Giang</v>
      </c>
      <c r="M1495" s="14">
        <v>324</v>
      </c>
      <c r="N1495" s="12"/>
      <c r="O1495" s="12"/>
    </row>
    <row r="1496" spans="1:15" ht="19">
      <c r="A1496" s="20" t="s">
        <v>1370</v>
      </c>
      <c r="B1496" s="14">
        <v>6000011198</v>
      </c>
      <c r="C1496" s="14" t="s">
        <v>325</v>
      </c>
      <c r="D1496" s="14" t="s">
        <v>3348</v>
      </c>
      <c r="E1496" s="14" t="s">
        <v>2120</v>
      </c>
      <c r="F1496" s="14" t="s">
        <v>2106</v>
      </c>
      <c r="G1496" s="14" t="s">
        <v>1465</v>
      </c>
      <c r="H1496" s="14">
        <v>129</v>
      </c>
      <c r="I1496" s="14"/>
      <c r="J1496" s="14" t="s">
        <v>2107</v>
      </c>
      <c r="K1496" s="14" t="s">
        <v>2121</v>
      </c>
      <c r="L1496" s="14" t="str">
        <f t="shared" si="21"/>
        <v>Mỏ Cày Nam/Bến Tre</v>
      </c>
      <c r="M1496" s="14">
        <v>129</v>
      </c>
      <c r="N1496" s="12"/>
      <c r="O1496" s="12"/>
    </row>
    <row r="1497" spans="1:15" ht="19">
      <c r="A1497" s="20" t="s">
        <v>1370</v>
      </c>
      <c r="B1497" s="14">
        <v>6000011796</v>
      </c>
      <c r="C1497" s="14" t="s">
        <v>237</v>
      </c>
      <c r="D1497" s="14" t="s">
        <v>3349</v>
      </c>
      <c r="E1497" s="14" t="s">
        <v>239</v>
      </c>
      <c r="F1497" s="14" t="s">
        <v>233</v>
      </c>
      <c r="G1497" s="14" t="s">
        <v>1845</v>
      </c>
      <c r="H1497" s="14">
        <v>77</v>
      </c>
      <c r="I1497" s="14"/>
      <c r="J1497" s="14" t="s">
        <v>1846</v>
      </c>
      <c r="K1497" s="14" t="s">
        <v>1847</v>
      </c>
      <c r="L1497" s="14" t="str">
        <f t="shared" si="21"/>
        <v>Chơn Thành/Bình Phước</v>
      </c>
      <c r="M1497" s="14">
        <v>77</v>
      </c>
      <c r="N1497" s="12"/>
      <c r="O1497" s="12"/>
    </row>
    <row r="1498" spans="1:15" ht="19">
      <c r="A1498" s="20" t="s">
        <v>1370</v>
      </c>
      <c r="B1498" s="14">
        <v>6000011255</v>
      </c>
      <c r="C1498" s="14" t="s">
        <v>420</v>
      </c>
      <c r="D1498" s="14" t="s">
        <v>3350</v>
      </c>
      <c r="E1498" s="14" t="s">
        <v>1925</v>
      </c>
      <c r="F1498" s="14" t="s">
        <v>400</v>
      </c>
      <c r="G1498" s="14" t="s">
        <v>1845</v>
      </c>
      <c r="H1498" s="14">
        <v>234</v>
      </c>
      <c r="I1498" s="14"/>
      <c r="J1498" s="14" t="s">
        <v>1868</v>
      </c>
      <c r="K1498" s="14" t="s">
        <v>1869</v>
      </c>
      <c r="L1498" s="14" t="str">
        <f t="shared" si="21"/>
        <v>Đăk Song/Đắk Nông</v>
      </c>
      <c r="M1498" s="14">
        <v>234</v>
      </c>
      <c r="N1498" s="12"/>
      <c r="O1498" s="12"/>
    </row>
    <row r="1499" spans="1:15" ht="19">
      <c r="A1499" s="20" t="s">
        <v>1370</v>
      </c>
      <c r="B1499" s="14">
        <v>6000011442</v>
      </c>
      <c r="C1499" s="14" t="s">
        <v>143</v>
      </c>
      <c r="D1499" s="14" t="s">
        <v>3351</v>
      </c>
      <c r="E1499" s="14" t="s">
        <v>2281</v>
      </c>
      <c r="F1499" s="14" t="s">
        <v>126</v>
      </c>
      <c r="G1499" s="14" t="s">
        <v>1465</v>
      </c>
      <c r="H1499" s="14">
        <v>333</v>
      </c>
      <c r="I1499" s="14"/>
      <c r="J1499" s="14" t="s">
        <v>2209</v>
      </c>
      <c r="K1499" s="14" t="s">
        <v>2282</v>
      </c>
      <c r="L1499" s="14" t="str">
        <f t="shared" ref="L1499:L1562" si="22">E1499&amp;"/"&amp;F1499</f>
        <v>Phú Quốc/Kiên Giang</v>
      </c>
      <c r="M1499" s="14">
        <v>333</v>
      </c>
      <c r="N1499" s="12"/>
      <c r="O1499" s="12"/>
    </row>
    <row r="1500" spans="1:15" ht="19">
      <c r="A1500" s="20" t="s">
        <v>1370</v>
      </c>
      <c r="B1500" s="14">
        <v>6000011582</v>
      </c>
      <c r="C1500" s="14" t="s">
        <v>453</v>
      </c>
      <c r="D1500" s="14" t="s">
        <v>3352</v>
      </c>
      <c r="E1500" s="14" t="s">
        <v>466</v>
      </c>
      <c r="F1500" s="14" t="s">
        <v>431</v>
      </c>
      <c r="G1500" s="14" t="s">
        <v>1465</v>
      </c>
      <c r="H1500" s="14">
        <v>126</v>
      </c>
      <c r="I1500" s="14"/>
      <c r="J1500" s="14" t="s">
        <v>2021</v>
      </c>
      <c r="K1500" s="14" t="s">
        <v>2022</v>
      </c>
      <c r="L1500" s="14" t="str">
        <f t="shared" si="22"/>
        <v>Tháp Mười/Đồng Tháp</v>
      </c>
      <c r="M1500" s="14">
        <v>126</v>
      </c>
      <c r="N1500" s="12"/>
      <c r="O1500" s="12"/>
    </row>
    <row r="1501" spans="1:15" ht="19">
      <c r="A1501" s="20" t="s">
        <v>1370</v>
      </c>
      <c r="B1501" s="14">
        <v>6000011450</v>
      </c>
      <c r="C1501" s="14" t="s">
        <v>453</v>
      </c>
      <c r="D1501" s="14" t="s">
        <v>3353</v>
      </c>
      <c r="E1501" s="14" t="s">
        <v>132</v>
      </c>
      <c r="F1501" s="14" t="s">
        <v>431</v>
      </c>
      <c r="G1501" s="14" t="s">
        <v>1465</v>
      </c>
      <c r="H1501" s="14">
        <v>160</v>
      </c>
      <c r="I1501" s="14"/>
      <c r="J1501" s="14" t="s">
        <v>2021</v>
      </c>
      <c r="K1501" s="14" t="s">
        <v>2217</v>
      </c>
      <c r="L1501" s="14" t="str">
        <f t="shared" si="22"/>
        <v>Châu Thành/Đồng Tháp</v>
      </c>
      <c r="M1501" s="14">
        <v>160</v>
      </c>
      <c r="N1501" s="12"/>
      <c r="O1501" s="12"/>
    </row>
    <row r="1502" spans="1:15" ht="19">
      <c r="A1502" s="20" t="s">
        <v>1370</v>
      </c>
      <c r="B1502" s="14">
        <v>6000011659</v>
      </c>
      <c r="C1502" s="14" t="s">
        <v>349</v>
      </c>
      <c r="D1502" s="14" t="s">
        <v>3354</v>
      </c>
      <c r="E1502" s="14" t="s">
        <v>2472</v>
      </c>
      <c r="F1502" s="14" t="s">
        <v>322</v>
      </c>
      <c r="G1502" s="14" t="s">
        <v>1465</v>
      </c>
      <c r="H1502" s="14">
        <v>169</v>
      </c>
      <c r="I1502" s="14"/>
      <c r="J1502" s="14" t="s">
        <v>2179</v>
      </c>
      <c r="K1502" s="14" t="s">
        <v>2468</v>
      </c>
      <c r="L1502" s="14" t="str">
        <f t="shared" si="22"/>
        <v>Mang Thít/Vĩnh Long</v>
      </c>
      <c r="M1502" s="14">
        <v>169</v>
      </c>
      <c r="N1502" s="12"/>
      <c r="O1502" s="12"/>
    </row>
    <row r="1503" spans="1:15" ht="19">
      <c r="A1503" s="20" t="s">
        <v>1370</v>
      </c>
      <c r="B1503" s="14">
        <v>6000010751</v>
      </c>
      <c r="C1503" s="14" t="s">
        <v>740</v>
      </c>
      <c r="D1503" s="14" t="s">
        <v>3355</v>
      </c>
      <c r="E1503" s="14" t="s">
        <v>713</v>
      </c>
      <c r="F1503" s="14" t="s">
        <v>712</v>
      </c>
      <c r="G1503" s="14" t="s">
        <v>2526</v>
      </c>
      <c r="H1503" s="14">
        <v>621</v>
      </c>
      <c r="I1503" s="14"/>
      <c r="J1503" s="14" t="s">
        <v>2495</v>
      </c>
      <c r="K1503" s="14" t="s">
        <v>2496</v>
      </c>
      <c r="L1503" s="14" t="str">
        <f t="shared" si="22"/>
        <v>Sông Cầu/Phú Yên</v>
      </c>
      <c r="M1503" s="14">
        <v>621</v>
      </c>
      <c r="N1503" s="12"/>
      <c r="O1503" s="12"/>
    </row>
    <row r="1504" spans="1:15" ht="19">
      <c r="A1504" s="20" t="s">
        <v>1370</v>
      </c>
      <c r="B1504" s="14">
        <v>6000011759</v>
      </c>
      <c r="C1504" s="14" t="s">
        <v>740</v>
      </c>
      <c r="D1504" s="14" t="s">
        <v>3356</v>
      </c>
      <c r="E1504" s="14" t="s">
        <v>2583</v>
      </c>
      <c r="F1504" s="14" t="s">
        <v>712</v>
      </c>
      <c r="G1504" s="14" t="s">
        <v>2526</v>
      </c>
      <c r="H1504" s="14">
        <v>572</v>
      </c>
      <c r="I1504" s="14"/>
      <c r="J1504" s="14" t="s">
        <v>2495</v>
      </c>
      <c r="K1504" s="14" t="s">
        <v>2496</v>
      </c>
      <c r="L1504" s="14" t="str">
        <f t="shared" si="22"/>
        <v>Tuy An/Phú Yên</v>
      </c>
      <c r="M1504" s="14">
        <v>572</v>
      </c>
      <c r="N1504" s="12"/>
      <c r="O1504" s="12"/>
    </row>
    <row r="1505" spans="1:15" ht="19">
      <c r="A1505" s="20" t="s">
        <v>1370</v>
      </c>
      <c r="B1505" s="19">
        <v>6000011894</v>
      </c>
      <c r="C1505" s="19" t="s">
        <v>1635</v>
      </c>
      <c r="D1505" s="19" t="s">
        <v>3357</v>
      </c>
      <c r="E1505" s="14" t="s">
        <v>671</v>
      </c>
      <c r="F1505" s="14" t="s">
        <v>776</v>
      </c>
      <c r="G1505" s="14" t="s">
        <v>1465</v>
      </c>
      <c r="H1505" s="14">
        <v>52</v>
      </c>
      <c r="I1505" s="14"/>
      <c r="J1505" s="14" t="s">
        <v>2107</v>
      </c>
      <c r="K1505" s="14" t="s">
        <v>2108</v>
      </c>
      <c r="L1505" s="14" t="str">
        <f t="shared" si="22"/>
        <v>Bến Lức/Long An</v>
      </c>
      <c r="M1505" s="14">
        <v>52</v>
      </c>
      <c r="N1505" s="12"/>
      <c r="O1505" s="12"/>
    </row>
    <row r="1506" spans="1:15" ht="19">
      <c r="A1506" s="20" t="s">
        <v>1370</v>
      </c>
      <c r="B1506" s="19">
        <v>6000011926</v>
      </c>
      <c r="C1506" s="19" t="s">
        <v>1635</v>
      </c>
      <c r="D1506" s="19" t="s">
        <v>3358</v>
      </c>
      <c r="E1506" s="14" t="s">
        <v>439</v>
      </c>
      <c r="F1506" s="14" t="s">
        <v>2389</v>
      </c>
      <c r="G1506" s="14" t="s">
        <v>1465</v>
      </c>
      <c r="H1506" s="14">
        <v>109</v>
      </c>
      <c r="I1506" s="14"/>
      <c r="J1506" s="14" t="s">
        <v>2107</v>
      </c>
      <c r="K1506" s="14" t="s">
        <v>2398</v>
      </c>
      <c r="L1506" s="14" t="str">
        <f t="shared" si="22"/>
        <v>Cai Lậy/Tiền Giang</v>
      </c>
      <c r="M1506" s="14">
        <v>109</v>
      </c>
      <c r="N1506" s="12"/>
      <c r="O1506" s="12"/>
    </row>
    <row r="1507" spans="1:15" ht="19">
      <c r="A1507" s="20" t="s">
        <v>1370</v>
      </c>
      <c r="B1507" s="14">
        <v>6000011341</v>
      </c>
      <c r="C1507" s="14" t="s">
        <v>838</v>
      </c>
      <c r="D1507" s="14" t="s">
        <v>3359</v>
      </c>
      <c r="E1507" s="14" t="s">
        <v>132</v>
      </c>
      <c r="F1507" s="14" t="s">
        <v>835</v>
      </c>
      <c r="G1507" s="14" t="s">
        <v>1465</v>
      </c>
      <c r="H1507" s="14">
        <v>233</v>
      </c>
      <c r="I1507" s="14"/>
      <c r="J1507" s="14" t="s">
        <v>2021</v>
      </c>
      <c r="K1507" s="14" t="s">
        <v>2022</v>
      </c>
      <c r="L1507" s="14" t="str">
        <f t="shared" si="22"/>
        <v>Châu Thành/An Giang</v>
      </c>
      <c r="M1507" s="14">
        <v>215</v>
      </c>
      <c r="N1507" s="12"/>
      <c r="O1507" s="12"/>
    </row>
    <row r="1508" spans="1:15" ht="19">
      <c r="A1508" s="20" t="s">
        <v>1370</v>
      </c>
      <c r="B1508" s="14">
        <v>6000011360</v>
      </c>
      <c r="C1508" s="14" t="s">
        <v>143</v>
      </c>
      <c r="D1508" s="14" t="s">
        <v>3360</v>
      </c>
      <c r="E1508" s="14" t="s">
        <v>1085</v>
      </c>
      <c r="F1508" s="14" t="s">
        <v>126</v>
      </c>
      <c r="G1508" s="14" t="s">
        <v>1465</v>
      </c>
      <c r="H1508" s="14">
        <v>290</v>
      </c>
      <c r="I1508" s="14"/>
      <c r="J1508" s="14" t="s">
        <v>2209</v>
      </c>
      <c r="K1508" s="14" t="s">
        <v>2285</v>
      </c>
      <c r="L1508" s="14" t="str">
        <f t="shared" si="22"/>
        <v>An Biên/Kiên Giang</v>
      </c>
      <c r="M1508" s="14">
        <v>290</v>
      </c>
      <c r="N1508" s="12"/>
      <c r="O1508" s="12"/>
    </row>
    <row r="1509" spans="1:15" ht="19">
      <c r="A1509" s="20" t="s">
        <v>1370</v>
      </c>
      <c r="B1509" s="14">
        <v>6000011667</v>
      </c>
      <c r="C1509" s="14" t="s">
        <v>349</v>
      </c>
      <c r="D1509" s="14" t="s">
        <v>3361</v>
      </c>
      <c r="E1509" s="14" t="s">
        <v>2478</v>
      </c>
      <c r="F1509" s="14" t="s">
        <v>322</v>
      </c>
      <c r="G1509" s="14" t="s">
        <v>1465</v>
      </c>
      <c r="H1509" s="14">
        <v>173</v>
      </c>
      <c r="I1509" s="14"/>
      <c r="J1509" s="14" t="s">
        <v>2179</v>
      </c>
      <c r="K1509" s="14" t="s">
        <v>2475</v>
      </c>
      <c r="L1509" s="14" t="str">
        <f t="shared" si="22"/>
        <v>Tam Bình/Vĩnh Long</v>
      </c>
      <c r="M1509" s="14">
        <v>173</v>
      </c>
      <c r="N1509" s="12"/>
      <c r="O1509" s="12"/>
    </row>
    <row r="1510" spans="1:15" ht="19">
      <c r="A1510" s="20" t="s">
        <v>1370</v>
      </c>
      <c r="B1510" s="14">
        <v>6000011454</v>
      </c>
      <c r="C1510" s="14" t="s">
        <v>310</v>
      </c>
      <c r="D1510" s="14" t="s">
        <v>3362</v>
      </c>
      <c r="E1510" s="14" t="s">
        <v>307</v>
      </c>
      <c r="F1510" s="14" t="s">
        <v>291</v>
      </c>
      <c r="G1510" s="14" t="s">
        <v>1465</v>
      </c>
      <c r="H1510" s="14">
        <v>189</v>
      </c>
      <c r="I1510" s="14"/>
      <c r="J1510" s="14" t="s">
        <v>2179</v>
      </c>
      <c r="K1510" s="14" t="s">
        <v>2180</v>
      </c>
      <c r="L1510" s="14" t="str">
        <f t="shared" si="22"/>
        <v>Bình Thủy/Cần Thơ</v>
      </c>
      <c r="M1510" s="14">
        <v>189</v>
      </c>
      <c r="N1510" s="12"/>
      <c r="O1510" s="12"/>
    </row>
    <row r="1511" spans="1:15" ht="19">
      <c r="A1511" s="20" t="s">
        <v>1370</v>
      </c>
      <c r="B1511" s="14">
        <v>6000011371</v>
      </c>
      <c r="C1511" s="14" t="s">
        <v>838</v>
      </c>
      <c r="D1511" s="14" t="s">
        <v>3363</v>
      </c>
      <c r="E1511" s="14" t="s">
        <v>2076</v>
      </c>
      <c r="F1511" s="14" t="s">
        <v>835</v>
      </c>
      <c r="G1511" s="14" t="s">
        <v>1465</v>
      </c>
      <c r="H1511" s="14">
        <v>241</v>
      </c>
      <c r="I1511" s="14"/>
      <c r="J1511" s="14" t="s">
        <v>2021</v>
      </c>
      <c r="K1511" s="14" t="s">
        <v>2048</v>
      </c>
      <c r="L1511" s="14" t="str">
        <f t="shared" si="22"/>
        <v>Châu Phú/An Giang</v>
      </c>
      <c r="M1511" s="14">
        <v>241</v>
      </c>
      <c r="N1511" s="12"/>
      <c r="O1511" s="12"/>
    </row>
    <row r="1512" spans="1:15" ht="19">
      <c r="A1512" s="20" t="s">
        <v>1370</v>
      </c>
      <c r="B1512" s="14">
        <v>6000011251</v>
      </c>
      <c r="C1512" s="14" t="s">
        <v>310</v>
      </c>
      <c r="D1512" s="14" t="s">
        <v>3364</v>
      </c>
      <c r="E1512" s="14" t="s">
        <v>2208</v>
      </c>
      <c r="F1512" s="14" t="s">
        <v>291</v>
      </c>
      <c r="G1512" s="14" t="s">
        <v>1465</v>
      </c>
      <c r="H1512" s="14">
        <v>211</v>
      </c>
      <c r="I1512" s="14"/>
      <c r="J1512" s="14" t="s">
        <v>2209</v>
      </c>
      <c r="K1512" s="14" t="s">
        <v>2210</v>
      </c>
      <c r="L1512" s="14" t="str">
        <f t="shared" si="22"/>
        <v>Vĩnh Thạnh/Cần Thơ</v>
      </c>
      <c r="M1512" s="14">
        <v>194</v>
      </c>
      <c r="N1512" s="12"/>
      <c r="O1512" s="12"/>
    </row>
    <row r="1513" spans="1:15" ht="19">
      <c r="A1513" s="20" t="s">
        <v>1370</v>
      </c>
      <c r="B1513" s="14">
        <v>6000011248</v>
      </c>
      <c r="C1513" s="14" t="s">
        <v>143</v>
      </c>
      <c r="D1513" s="14" t="s">
        <v>3365</v>
      </c>
      <c r="E1513" s="14" t="s">
        <v>127</v>
      </c>
      <c r="F1513" s="14" t="s">
        <v>126</v>
      </c>
      <c r="G1513" s="14" t="s">
        <v>1465</v>
      </c>
      <c r="H1513" s="14">
        <v>251</v>
      </c>
      <c r="I1513" s="14"/>
      <c r="J1513" s="14" t="s">
        <v>2209</v>
      </c>
      <c r="K1513" s="14" t="s">
        <v>2272</v>
      </c>
      <c r="L1513" s="14" t="str">
        <f t="shared" si="22"/>
        <v>Giồng Riềng/Kiên Giang</v>
      </c>
      <c r="M1513" s="14">
        <v>251</v>
      </c>
      <c r="N1513" s="12"/>
      <c r="O1513" s="12"/>
    </row>
    <row r="1514" spans="1:15" ht="19">
      <c r="A1514" s="20" t="s">
        <v>1370</v>
      </c>
      <c r="B1514" s="19">
        <v>6000011889</v>
      </c>
      <c r="C1514" s="19" t="s">
        <v>1635</v>
      </c>
      <c r="D1514" s="19" t="s">
        <v>3366</v>
      </c>
      <c r="E1514" s="14" t="s">
        <v>462</v>
      </c>
      <c r="F1514" s="14" t="s">
        <v>776</v>
      </c>
      <c r="G1514" s="14" t="s">
        <v>1465</v>
      </c>
      <c r="H1514" s="14">
        <v>50</v>
      </c>
      <c r="I1514" s="14"/>
      <c r="J1514" s="14" t="s">
        <v>2107</v>
      </c>
      <c r="K1514" s="14" t="s">
        <v>2316</v>
      </c>
      <c r="L1514" s="14" t="str">
        <f t="shared" si="22"/>
        <v>Đức Hòa/Long An</v>
      </c>
      <c r="M1514" s="14">
        <v>50</v>
      </c>
      <c r="N1514" s="12"/>
      <c r="O1514" s="12"/>
    </row>
    <row r="1515" spans="1:15" ht="19">
      <c r="A1515" s="20" t="s">
        <v>1370</v>
      </c>
      <c r="B1515" s="19">
        <v>6000011891</v>
      </c>
      <c r="C1515" s="19" t="s">
        <v>1635</v>
      </c>
      <c r="D1515" s="19" t="s">
        <v>3367</v>
      </c>
      <c r="E1515" s="14" t="s">
        <v>1000</v>
      </c>
      <c r="F1515" s="14" t="s">
        <v>750</v>
      </c>
      <c r="G1515" s="14" t="s">
        <v>2044</v>
      </c>
      <c r="H1515" s="14">
        <v>52</v>
      </c>
      <c r="I1515" s="14"/>
      <c r="J1515" s="14" t="s">
        <v>2045</v>
      </c>
      <c r="K1515" s="14" t="s">
        <v>2585</v>
      </c>
      <c r="L1515" s="14" t="str">
        <f t="shared" si="22"/>
        <v>Nhơn Trạch/Đồng Nai</v>
      </c>
      <c r="M1515" s="14">
        <v>52</v>
      </c>
      <c r="N1515" s="12"/>
      <c r="O1515" s="12"/>
    </row>
    <row r="1516" spans="1:15" ht="19">
      <c r="A1516" s="20" t="s">
        <v>1370</v>
      </c>
      <c r="B1516" s="14">
        <v>6000010995</v>
      </c>
      <c r="C1516" s="19" t="s">
        <v>1093</v>
      </c>
      <c r="D1516" s="14" t="s">
        <v>3368</v>
      </c>
      <c r="E1516" s="14" t="s">
        <v>717</v>
      </c>
      <c r="F1516" s="14" t="s">
        <v>907</v>
      </c>
      <c r="G1516" s="14" t="s">
        <v>2526</v>
      </c>
      <c r="H1516" s="14">
        <v>465</v>
      </c>
      <c r="I1516" s="14"/>
      <c r="J1516" s="14" t="s">
        <v>2495</v>
      </c>
      <c r="K1516" s="14" t="s">
        <v>2496</v>
      </c>
      <c r="L1516" s="14" t="str">
        <f t="shared" si="22"/>
        <v>Ninh Hòa/Khánh Hòa</v>
      </c>
      <c r="M1516" s="14">
        <v>465</v>
      </c>
      <c r="N1516" s="12"/>
      <c r="O1516" s="12"/>
    </row>
    <row r="1517" spans="1:15" ht="19">
      <c r="A1517" s="20" t="s">
        <v>1370</v>
      </c>
      <c r="B1517" s="14">
        <v>6000011663</v>
      </c>
      <c r="C1517" s="14" t="s">
        <v>556</v>
      </c>
      <c r="D1517" s="14" t="s">
        <v>3369</v>
      </c>
      <c r="E1517" s="14" t="s">
        <v>2161</v>
      </c>
      <c r="F1517" s="14" t="s">
        <v>524</v>
      </c>
      <c r="G1517" s="14" t="s">
        <v>1465</v>
      </c>
      <c r="H1517" s="14">
        <v>355</v>
      </c>
      <c r="I1517" s="14"/>
      <c r="J1517" s="14" t="s">
        <v>1466</v>
      </c>
      <c r="K1517" s="14" t="s">
        <v>2162</v>
      </c>
      <c r="L1517" s="14" t="str">
        <f t="shared" si="22"/>
        <v>Đầm Dơi/Cà Mau</v>
      </c>
      <c r="M1517" s="14">
        <v>355</v>
      </c>
      <c r="N1517" s="12"/>
      <c r="O1517" s="12"/>
    </row>
    <row r="1518" spans="1:15" ht="19">
      <c r="A1518" s="20" t="s">
        <v>1370</v>
      </c>
      <c r="B1518" s="14">
        <v>6000011289</v>
      </c>
      <c r="C1518" s="14" t="s">
        <v>1170</v>
      </c>
      <c r="D1518" s="14" t="s">
        <v>3370</v>
      </c>
      <c r="E1518" s="14" t="s">
        <v>2515</v>
      </c>
      <c r="F1518" s="14" t="s">
        <v>2493</v>
      </c>
      <c r="G1518" s="14" t="s">
        <v>2494</v>
      </c>
      <c r="H1518" s="14">
        <v>190</v>
      </c>
      <c r="I1518" s="14"/>
      <c r="J1518" s="14" t="s">
        <v>2495</v>
      </c>
      <c r="K1518" s="14" t="s">
        <v>2516</v>
      </c>
      <c r="L1518" s="14" t="str">
        <f t="shared" si="22"/>
        <v>Hàm Thuận Bắc/Bình Thuận</v>
      </c>
      <c r="M1518" s="14">
        <v>190</v>
      </c>
      <c r="N1518" s="12"/>
      <c r="O1518" s="12"/>
    </row>
    <row r="1519" spans="1:15" ht="19">
      <c r="A1519" s="20" t="s">
        <v>1370</v>
      </c>
      <c r="B1519" s="14">
        <v>6000011823</v>
      </c>
      <c r="C1519" s="19" t="s">
        <v>1093</v>
      </c>
      <c r="D1519" s="14" t="s">
        <v>3371</v>
      </c>
      <c r="E1519" s="14" t="s">
        <v>1987</v>
      </c>
      <c r="F1519" s="14" t="s">
        <v>1982</v>
      </c>
      <c r="G1519" s="14" t="s">
        <v>1845</v>
      </c>
      <c r="H1519" s="14">
        <v>175</v>
      </c>
      <c r="I1519" s="14"/>
      <c r="J1519" s="14" t="s">
        <v>1983</v>
      </c>
      <c r="K1519" s="14" t="s">
        <v>1984</v>
      </c>
      <c r="L1519" s="14" t="str">
        <f t="shared" si="22"/>
        <v>Bảo Lộc/Lâm Đồng</v>
      </c>
      <c r="M1519" s="14">
        <v>175</v>
      </c>
      <c r="N1519" s="12"/>
      <c r="O1519" s="12"/>
    </row>
    <row r="1520" spans="1:15" ht="19">
      <c r="A1520" s="20" t="s">
        <v>1370</v>
      </c>
      <c r="B1520" s="14">
        <v>6000011463</v>
      </c>
      <c r="C1520" s="14" t="s">
        <v>838</v>
      </c>
      <c r="D1520" s="14" t="s">
        <v>3372</v>
      </c>
      <c r="E1520" s="14" t="s">
        <v>2041</v>
      </c>
      <c r="F1520" s="14" t="s">
        <v>835</v>
      </c>
      <c r="G1520" s="14" t="s">
        <v>1465</v>
      </c>
      <c r="H1520" s="14">
        <v>244</v>
      </c>
      <c r="I1520" s="14"/>
      <c r="J1520" s="14" t="s">
        <v>2021</v>
      </c>
      <c r="K1520" s="14" t="s">
        <v>2022</v>
      </c>
      <c r="L1520" s="14" t="str">
        <f t="shared" si="22"/>
        <v>Tri Tôn/An Giang</v>
      </c>
      <c r="M1520" s="14">
        <v>244</v>
      </c>
      <c r="N1520" s="12"/>
      <c r="O1520" s="12"/>
    </row>
    <row r="1521" spans="1:15" ht="19">
      <c r="A1521" s="20" t="s">
        <v>1370</v>
      </c>
      <c r="B1521" s="14">
        <v>6000011479</v>
      </c>
      <c r="C1521" s="14" t="s">
        <v>838</v>
      </c>
      <c r="D1521" s="14" t="s">
        <v>3373</v>
      </c>
      <c r="E1521" s="14" t="s">
        <v>2038</v>
      </c>
      <c r="F1521" s="14" t="s">
        <v>835</v>
      </c>
      <c r="G1521" s="14" t="s">
        <v>1465</v>
      </c>
      <c r="H1521" s="14">
        <v>212</v>
      </c>
      <c r="I1521" s="14"/>
      <c r="J1521" s="14" t="s">
        <v>2021</v>
      </c>
      <c r="K1521" s="14" t="s">
        <v>2039</v>
      </c>
      <c r="L1521" s="14" t="str">
        <f t="shared" si="22"/>
        <v>Thoại Sơn/An Giang</v>
      </c>
      <c r="M1521" s="14">
        <v>212</v>
      </c>
      <c r="N1521" s="12"/>
      <c r="O1521" s="12"/>
    </row>
    <row r="1522" spans="1:15" ht="19">
      <c r="A1522" s="20" t="s">
        <v>1370</v>
      </c>
      <c r="B1522" s="14">
        <v>6000011423</v>
      </c>
      <c r="C1522" s="14" t="s">
        <v>325</v>
      </c>
      <c r="D1522" s="14" t="s">
        <v>822</v>
      </c>
      <c r="E1522" s="14" t="s">
        <v>132</v>
      </c>
      <c r="F1522" s="14" t="s">
        <v>2106</v>
      </c>
      <c r="G1522" s="14" t="s">
        <v>1465</v>
      </c>
      <c r="H1522" s="14">
        <v>98</v>
      </c>
      <c r="I1522" s="14"/>
      <c r="J1522" s="14" t="s">
        <v>2107</v>
      </c>
      <c r="K1522" s="14" t="s">
        <v>2108</v>
      </c>
      <c r="L1522" s="14" t="str">
        <f t="shared" si="22"/>
        <v>Châu Thành/Bến Tre</v>
      </c>
      <c r="M1522" s="14">
        <v>100</v>
      </c>
      <c r="N1522" s="12"/>
      <c r="O1522" s="12"/>
    </row>
    <row r="1523" spans="1:15" ht="19">
      <c r="A1523" s="20" t="s">
        <v>1370</v>
      </c>
      <c r="B1523" s="14">
        <v>6000011641</v>
      </c>
      <c r="C1523" s="14" t="s">
        <v>909</v>
      </c>
      <c r="D1523" s="14" t="s">
        <v>3374</v>
      </c>
      <c r="E1523" s="14" t="s">
        <v>928</v>
      </c>
      <c r="F1523" s="14" t="s">
        <v>907</v>
      </c>
      <c r="G1523" s="14" t="s">
        <v>2526</v>
      </c>
      <c r="H1523" s="14">
        <v>430</v>
      </c>
      <c r="I1523" s="14"/>
      <c r="J1523" s="14" t="s">
        <v>2495</v>
      </c>
      <c r="K1523" s="14" t="s">
        <v>2544</v>
      </c>
      <c r="L1523" s="14" t="str">
        <f t="shared" si="22"/>
        <v>Diên Khánh/Khánh Hòa</v>
      </c>
      <c r="M1523" s="14">
        <v>430</v>
      </c>
      <c r="N1523" s="12"/>
      <c r="O1523" s="12"/>
    </row>
    <row r="1524" spans="1:15" ht="19">
      <c r="A1524" s="20" t="s">
        <v>1370</v>
      </c>
      <c r="B1524" s="19">
        <v>6000011925</v>
      </c>
      <c r="C1524" s="19" t="s">
        <v>1635</v>
      </c>
      <c r="D1524" s="19" t="s">
        <v>3375</v>
      </c>
      <c r="E1524" s="14" t="s">
        <v>3267</v>
      </c>
      <c r="F1524" s="14" t="s">
        <v>870</v>
      </c>
      <c r="G1524" s="14" t="s">
        <v>1465</v>
      </c>
      <c r="H1524" s="14">
        <v>228</v>
      </c>
      <c r="I1524" s="14"/>
      <c r="J1524" s="14" t="s">
        <v>2179</v>
      </c>
      <c r="K1524" s="14" t="s">
        <v>2180</v>
      </c>
      <c r="L1524" s="14" t="str">
        <f t="shared" si="22"/>
        <v>Phụng Hiệp/Hậu Giang</v>
      </c>
      <c r="M1524" s="14">
        <v>228</v>
      </c>
      <c r="N1524" s="12"/>
      <c r="O1524" s="12"/>
    </row>
    <row r="1525" spans="1:15" ht="19">
      <c r="A1525" s="20" t="s">
        <v>1370</v>
      </c>
      <c r="B1525" s="19">
        <v>6000011930</v>
      </c>
      <c r="C1525" s="19" t="s">
        <v>1635</v>
      </c>
      <c r="D1525" s="19" t="s">
        <v>3376</v>
      </c>
      <c r="E1525" s="14" t="s">
        <v>677</v>
      </c>
      <c r="F1525" s="14" t="s">
        <v>2389</v>
      </c>
      <c r="G1525" s="14" t="s">
        <v>1465</v>
      </c>
      <c r="H1525" s="14">
        <v>76</v>
      </c>
      <c r="I1525" s="14" t="s">
        <v>2394</v>
      </c>
      <c r="J1525" s="14" t="s">
        <v>2107</v>
      </c>
      <c r="K1525" s="14" t="s">
        <v>2395</v>
      </c>
      <c r="L1525" s="14" t="str">
        <f t="shared" si="22"/>
        <v>Gò Công/Tiền Giang</v>
      </c>
      <c r="M1525" s="14">
        <v>76</v>
      </c>
      <c r="N1525" s="12"/>
      <c r="O1525" s="12"/>
    </row>
    <row r="1526" spans="1:15" ht="19">
      <c r="A1526" s="20" t="s">
        <v>1370</v>
      </c>
      <c r="B1526" s="19">
        <v>6000011924</v>
      </c>
      <c r="C1526" s="19" t="s">
        <v>1635</v>
      </c>
      <c r="D1526" s="19" t="s">
        <v>3377</v>
      </c>
      <c r="E1526" s="14" t="s">
        <v>751</v>
      </c>
      <c r="F1526" s="14" t="s">
        <v>750</v>
      </c>
      <c r="G1526" s="14" t="s">
        <v>2044</v>
      </c>
      <c r="H1526" s="14">
        <v>18</v>
      </c>
      <c r="I1526" s="14"/>
      <c r="J1526" s="14" t="s">
        <v>2045</v>
      </c>
      <c r="K1526" s="14" t="s">
        <v>2618</v>
      </c>
      <c r="L1526" s="14" t="str">
        <f t="shared" si="22"/>
        <v>Biên Hòa/Đồng Nai</v>
      </c>
      <c r="M1526" s="14">
        <v>18</v>
      </c>
      <c r="N1526" s="12"/>
      <c r="O1526" s="12"/>
    </row>
    <row r="1527" spans="1:15" ht="19">
      <c r="A1527" s="20" t="s">
        <v>1370</v>
      </c>
      <c r="B1527" s="19">
        <v>6000011928</v>
      </c>
      <c r="C1527" s="19" t="s">
        <v>1635</v>
      </c>
      <c r="D1527" s="19" t="s">
        <v>3378</v>
      </c>
      <c r="E1527" s="14" t="s">
        <v>817</v>
      </c>
      <c r="F1527" s="14" t="s">
        <v>2389</v>
      </c>
      <c r="G1527" s="14" t="s">
        <v>1465</v>
      </c>
      <c r="H1527" s="14">
        <v>88</v>
      </c>
      <c r="I1527" s="14"/>
      <c r="J1527" s="14" t="s">
        <v>2107</v>
      </c>
      <c r="K1527" s="14" t="s">
        <v>2108</v>
      </c>
      <c r="L1527" s="14" t="str">
        <f t="shared" si="22"/>
        <v>Mỹ Tho/Tiền Giang</v>
      </c>
      <c r="M1527" s="14">
        <v>88</v>
      </c>
      <c r="N1527" s="12"/>
      <c r="O1527" s="12"/>
    </row>
    <row r="1528" spans="1:15" ht="19">
      <c r="A1528" s="20" t="s">
        <v>1370</v>
      </c>
      <c r="B1528" s="19">
        <v>6000011949</v>
      </c>
      <c r="C1528" s="19" t="s">
        <v>1635</v>
      </c>
      <c r="D1528" s="19" t="s">
        <v>3379</v>
      </c>
      <c r="E1528" s="14" t="s">
        <v>323</v>
      </c>
      <c r="F1528" s="14" t="s">
        <v>1440</v>
      </c>
      <c r="G1528" s="14" t="s">
        <v>1370</v>
      </c>
      <c r="H1528" s="14">
        <v>30</v>
      </c>
      <c r="I1528" s="14"/>
      <c r="J1528" s="14" t="s">
        <v>1373</v>
      </c>
      <c r="K1528" s="14" t="s">
        <v>1451</v>
      </c>
      <c r="L1528" s="14" t="str">
        <f t="shared" si="22"/>
        <v>Bình Tân/TP Hồ Chí Minh</v>
      </c>
      <c r="M1528" s="14">
        <v>30</v>
      </c>
      <c r="N1528" s="12"/>
      <c r="O1528" s="12"/>
    </row>
    <row r="1529" spans="1:15" ht="19">
      <c r="A1529" s="20" t="s">
        <v>1370</v>
      </c>
      <c r="B1529" s="19">
        <v>6000011929</v>
      </c>
      <c r="C1529" s="19" t="s">
        <v>1635</v>
      </c>
      <c r="D1529" s="19" t="s">
        <v>3380</v>
      </c>
      <c r="E1529" s="14" t="s">
        <v>871</v>
      </c>
      <c r="F1529" s="14" t="s">
        <v>870</v>
      </c>
      <c r="G1529" s="14" t="s">
        <v>1465</v>
      </c>
      <c r="H1529" s="14">
        <v>228</v>
      </c>
      <c r="I1529" s="14"/>
      <c r="J1529" s="14" t="s">
        <v>2179</v>
      </c>
      <c r="K1529" s="14" t="s">
        <v>2180</v>
      </c>
      <c r="L1529" s="14" t="str">
        <f t="shared" si="22"/>
        <v>Vị Thanh/Hậu Giang</v>
      </c>
      <c r="M1529" s="14">
        <v>228</v>
      </c>
      <c r="N1529" s="12"/>
      <c r="O1529" s="12"/>
    </row>
    <row r="1530" spans="1:15" ht="19">
      <c r="A1530" s="20" t="s">
        <v>1370</v>
      </c>
      <c r="B1530" s="14">
        <v>6000011275</v>
      </c>
      <c r="C1530" s="14" t="s">
        <v>556</v>
      </c>
      <c r="D1530" s="14" t="s">
        <v>3381</v>
      </c>
      <c r="E1530" s="14" t="s">
        <v>2166</v>
      </c>
      <c r="F1530" s="14" t="s">
        <v>524</v>
      </c>
      <c r="G1530" s="14" t="s">
        <v>1465</v>
      </c>
      <c r="H1530" s="14">
        <v>354</v>
      </c>
      <c r="I1530" s="14"/>
      <c r="J1530" s="14" t="s">
        <v>1466</v>
      </c>
      <c r="K1530" s="14" t="s">
        <v>2155</v>
      </c>
      <c r="L1530" s="14" t="str">
        <f t="shared" si="22"/>
        <v>U Minh/Cà Mau</v>
      </c>
      <c r="M1530" s="14">
        <v>354</v>
      </c>
      <c r="N1530" s="12"/>
      <c r="O1530" s="12"/>
    </row>
    <row r="1531" spans="1:15" ht="19">
      <c r="A1531" s="20" t="s">
        <v>1370</v>
      </c>
      <c r="B1531" s="14">
        <v>6000011626</v>
      </c>
      <c r="C1531" s="14" t="s">
        <v>2091</v>
      </c>
      <c r="D1531" s="14" t="s">
        <v>3382</v>
      </c>
      <c r="E1531" s="14" t="s">
        <v>2096</v>
      </c>
      <c r="F1531" s="14" t="s">
        <v>2085</v>
      </c>
      <c r="G1531" s="14" t="s">
        <v>1465</v>
      </c>
      <c r="H1531" s="14">
        <v>314</v>
      </c>
      <c r="I1531" s="14"/>
      <c r="J1531" s="14" t="s">
        <v>1466</v>
      </c>
      <c r="K1531" s="14" t="s">
        <v>1467</v>
      </c>
      <c r="L1531" s="14" t="str">
        <f t="shared" si="22"/>
        <v>Giá Rai/Bạc Liêu</v>
      </c>
      <c r="M1531" s="14">
        <v>314</v>
      </c>
      <c r="N1531" s="12"/>
      <c r="O1531" s="12"/>
    </row>
    <row r="1532" spans="1:15" ht="19">
      <c r="A1532" s="20" t="s">
        <v>1370</v>
      </c>
      <c r="B1532" s="14">
        <v>6000011749</v>
      </c>
      <c r="C1532" s="14" t="s">
        <v>1228</v>
      </c>
      <c r="D1532" s="14" t="s">
        <v>3383</v>
      </c>
      <c r="E1532" s="14" t="s">
        <v>1994</v>
      </c>
      <c r="F1532" s="14" t="s">
        <v>1982</v>
      </c>
      <c r="G1532" s="14" t="s">
        <v>1845</v>
      </c>
      <c r="H1532" s="14">
        <v>236</v>
      </c>
      <c r="I1532" s="14"/>
      <c r="J1532" s="14" t="s">
        <v>1983</v>
      </c>
      <c r="K1532" s="14" t="s">
        <v>1984</v>
      </c>
      <c r="L1532" s="14" t="str">
        <f t="shared" si="22"/>
        <v>Đức Trọng/Lâm Đồng</v>
      </c>
      <c r="M1532" s="14">
        <v>236</v>
      </c>
      <c r="N1532" s="12"/>
      <c r="O1532" s="12"/>
    </row>
    <row r="1533" spans="1:15" ht="19">
      <c r="A1533" s="20" t="s">
        <v>1370</v>
      </c>
      <c r="B1533" s="14">
        <v>6000011612</v>
      </c>
      <c r="C1533" s="14" t="s">
        <v>909</v>
      </c>
      <c r="D1533" s="14" t="s">
        <v>3384</v>
      </c>
      <c r="E1533" s="14" t="s">
        <v>717</v>
      </c>
      <c r="F1533" s="14" t="s">
        <v>907</v>
      </c>
      <c r="G1533" s="14" t="s">
        <v>2526</v>
      </c>
      <c r="H1533" s="14">
        <v>465</v>
      </c>
      <c r="I1533" s="14"/>
      <c r="J1533" s="14" t="s">
        <v>2495</v>
      </c>
      <c r="K1533" s="14" t="s">
        <v>2496</v>
      </c>
      <c r="L1533" s="14" t="str">
        <f t="shared" si="22"/>
        <v>Ninh Hòa/Khánh Hòa</v>
      </c>
      <c r="M1533" s="14">
        <v>465</v>
      </c>
      <c r="N1533" s="12"/>
      <c r="O1533" s="12"/>
    </row>
    <row r="1534" spans="1:15" ht="19">
      <c r="A1534" s="20" t="s">
        <v>1370</v>
      </c>
      <c r="B1534" s="19">
        <v>6000012000</v>
      </c>
      <c r="C1534" s="19" t="s">
        <v>1635</v>
      </c>
      <c r="D1534" s="19" t="s">
        <v>3385</v>
      </c>
      <c r="E1534" s="14" t="s">
        <v>751</v>
      </c>
      <c r="F1534" s="14" t="s">
        <v>750</v>
      </c>
      <c r="G1534" s="14" t="s">
        <v>2044</v>
      </c>
      <c r="H1534" s="14">
        <v>18</v>
      </c>
      <c r="I1534" s="14"/>
      <c r="J1534" s="14" t="s">
        <v>2045</v>
      </c>
      <c r="K1534" s="14" t="s">
        <v>2618</v>
      </c>
      <c r="L1534" s="14" t="str">
        <f t="shared" si="22"/>
        <v>Biên Hòa/Đồng Nai</v>
      </c>
      <c r="M1534" s="14">
        <v>18</v>
      </c>
      <c r="N1534" s="12"/>
      <c r="O1534" s="12"/>
    </row>
    <row r="1535" spans="1:15" ht="19">
      <c r="A1535" s="20" t="s">
        <v>1370</v>
      </c>
      <c r="B1535" s="19">
        <v>6000012002</v>
      </c>
      <c r="C1535" s="19" t="s">
        <v>1635</v>
      </c>
      <c r="D1535" s="19" t="s">
        <v>3386</v>
      </c>
      <c r="E1535" s="14" t="s">
        <v>751</v>
      </c>
      <c r="F1535" s="14" t="s">
        <v>750</v>
      </c>
      <c r="G1535" s="14" t="s">
        <v>2044</v>
      </c>
      <c r="H1535" s="14">
        <v>18</v>
      </c>
      <c r="I1535" s="14"/>
      <c r="J1535" s="14" t="s">
        <v>2045</v>
      </c>
      <c r="K1535" s="14" t="s">
        <v>2618</v>
      </c>
      <c r="L1535" s="14" t="str">
        <f t="shared" si="22"/>
        <v>Biên Hòa/Đồng Nai</v>
      </c>
      <c r="M1535" s="14">
        <v>18</v>
      </c>
      <c r="N1535" s="12"/>
      <c r="O1535" s="12"/>
    </row>
    <row r="1536" spans="1:15" ht="19">
      <c r="A1536" s="20" t="s">
        <v>1370</v>
      </c>
      <c r="B1536" s="19">
        <v>6000011981</v>
      </c>
      <c r="C1536" s="19" t="s">
        <v>1635</v>
      </c>
      <c r="D1536" s="19" t="s">
        <v>3387</v>
      </c>
      <c r="E1536" s="14" t="s">
        <v>353</v>
      </c>
      <c r="F1536" s="14" t="s">
        <v>322</v>
      </c>
      <c r="G1536" s="14" t="s">
        <v>1465</v>
      </c>
      <c r="H1536" s="14">
        <v>173</v>
      </c>
      <c r="I1536" s="14"/>
      <c r="J1536" s="14" t="s">
        <v>2179</v>
      </c>
      <c r="K1536" s="14" t="s">
        <v>2180</v>
      </c>
      <c r="L1536" s="14" t="str">
        <f t="shared" si="22"/>
        <v>Bình Minh/Vĩnh Long</v>
      </c>
      <c r="M1536" s="14">
        <v>173</v>
      </c>
      <c r="N1536" s="12"/>
      <c r="O1536" s="12"/>
    </row>
    <row r="1537" spans="1:15" ht="19">
      <c r="A1537" s="20" t="s">
        <v>1370</v>
      </c>
      <c r="B1537" s="19">
        <v>6000011977</v>
      </c>
      <c r="C1537" s="19" t="s">
        <v>1635</v>
      </c>
      <c r="D1537" s="19" t="s">
        <v>3388</v>
      </c>
      <c r="E1537" s="14" t="s">
        <v>751</v>
      </c>
      <c r="F1537" s="14" t="s">
        <v>750</v>
      </c>
      <c r="G1537" s="14" t="s">
        <v>2044</v>
      </c>
      <c r="H1537" s="14">
        <v>18</v>
      </c>
      <c r="I1537" s="14"/>
      <c r="J1537" s="14" t="s">
        <v>2045</v>
      </c>
      <c r="K1537" s="14" t="s">
        <v>2618</v>
      </c>
      <c r="L1537" s="14" t="str">
        <f t="shared" si="22"/>
        <v>Biên Hòa/Đồng Nai</v>
      </c>
      <c r="M1537" s="14">
        <v>18</v>
      </c>
      <c r="N1537" s="12"/>
      <c r="O1537" s="12"/>
    </row>
    <row r="1538" spans="1:15" ht="19">
      <c r="A1538" s="20" t="s">
        <v>1370</v>
      </c>
      <c r="B1538" s="19">
        <v>6000012007</v>
      </c>
      <c r="C1538" s="19" t="s">
        <v>1635</v>
      </c>
      <c r="D1538" s="19" t="s">
        <v>3389</v>
      </c>
      <c r="E1538" s="14" t="s">
        <v>132</v>
      </c>
      <c r="F1538" s="14" t="s">
        <v>617</v>
      </c>
      <c r="G1538" s="14" t="s">
        <v>1465</v>
      </c>
      <c r="H1538" s="14">
        <v>169</v>
      </c>
      <c r="I1538" s="14"/>
      <c r="J1538" s="14" t="s">
        <v>2107</v>
      </c>
      <c r="K1538" s="14" t="s">
        <v>2439</v>
      </c>
      <c r="L1538" s="14" t="str">
        <f t="shared" si="22"/>
        <v>Châu Thành/Trà Vinh</v>
      </c>
      <c r="M1538" s="14">
        <v>169</v>
      </c>
      <c r="N1538" s="12"/>
      <c r="O1538" s="12"/>
    </row>
    <row r="1539" spans="1:15" ht="19">
      <c r="A1539" s="20" t="s">
        <v>1370</v>
      </c>
      <c r="B1539" s="19">
        <v>6000011992</v>
      </c>
      <c r="C1539" s="19" t="s">
        <v>1635</v>
      </c>
      <c r="D1539" s="19" t="s">
        <v>3390</v>
      </c>
      <c r="E1539" s="14" t="s">
        <v>132</v>
      </c>
      <c r="F1539" s="14" t="s">
        <v>2106</v>
      </c>
      <c r="G1539" s="14" t="s">
        <v>1465</v>
      </c>
      <c r="H1539" s="14">
        <v>98</v>
      </c>
      <c r="I1539" s="14"/>
      <c r="J1539" s="14" t="s">
        <v>2107</v>
      </c>
      <c r="K1539" s="14" t="s">
        <v>2108</v>
      </c>
      <c r="L1539" s="14" t="str">
        <f t="shared" si="22"/>
        <v>Châu Thành/Bến Tre</v>
      </c>
      <c r="M1539" s="14">
        <v>100</v>
      </c>
      <c r="N1539" s="12"/>
      <c r="O1539" s="12"/>
    </row>
    <row r="1540" spans="1:15" ht="19">
      <c r="A1540" s="20" t="s">
        <v>1370</v>
      </c>
      <c r="B1540" s="19">
        <v>6000011997</v>
      </c>
      <c r="C1540" s="19" t="s">
        <v>1635</v>
      </c>
      <c r="D1540" s="19" t="s">
        <v>3391</v>
      </c>
      <c r="E1540" s="14" t="s">
        <v>2114</v>
      </c>
      <c r="F1540" s="14" t="s">
        <v>2106</v>
      </c>
      <c r="G1540" s="14" t="s">
        <v>1465</v>
      </c>
      <c r="H1540" s="14">
        <v>139</v>
      </c>
      <c r="I1540" s="14"/>
      <c r="J1540" s="14" t="s">
        <v>2107</v>
      </c>
      <c r="K1540" s="14" t="s">
        <v>2108</v>
      </c>
      <c r="L1540" s="14" t="str">
        <f t="shared" si="22"/>
        <v>Ba Tri/Bến Tre</v>
      </c>
      <c r="M1540" s="14">
        <v>139</v>
      </c>
      <c r="N1540" s="12"/>
      <c r="O1540" s="12"/>
    </row>
    <row r="1541" spans="1:15" ht="19">
      <c r="A1541" s="20" t="s">
        <v>1370</v>
      </c>
      <c r="B1541" s="19">
        <v>6000012001</v>
      </c>
      <c r="C1541" s="19" t="s">
        <v>1635</v>
      </c>
      <c r="D1541" s="19" t="s">
        <v>3392</v>
      </c>
      <c r="E1541" s="14" t="s">
        <v>132</v>
      </c>
      <c r="F1541" s="14" t="s">
        <v>2106</v>
      </c>
      <c r="G1541" s="14" t="s">
        <v>1465</v>
      </c>
      <c r="H1541" s="14">
        <v>98</v>
      </c>
      <c r="I1541" s="14"/>
      <c r="J1541" s="14" t="s">
        <v>2107</v>
      </c>
      <c r="K1541" s="14" t="s">
        <v>2108</v>
      </c>
      <c r="L1541" s="14" t="str">
        <f t="shared" si="22"/>
        <v>Châu Thành/Bến Tre</v>
      </c>
      <c r="M1541" s="14">
        <v>100</v>
      </c>
      <c r="N1541" s="12"/>
      <c r="O1541" s="12"/>
    </row>
    <row r="1542" spans="1:15" ht="19">
      <c r="A1542" s="20" t="s">
        <v>1370</v>
      </c>
      <c r="B1542" s="19">
        <v>6000011993</v>
      </c>
      <c r="C1542" s="19" t="s">
        <v>1635</v>
      </c>
      <c r="D1542" s="19" t="s">
        <v>3393</v>
      </c>
      <c r="E1542" s="14" t="s">
        <v>447</v>
      </c>
      <c r="F1542" s="14" t="s">
        <v>2389</v>
      </c>
      <c r="G1542" s="14" t="s">
        <v>1465</v>
      </c>
      <c r="H1542" s="14">
        <v>131</v>
      </c>
      <c r="I1542" s="14"/>
      <c r="J1542" s="14" t="s">
        <v>2107</v>
      </c>
      <c r="K1542" s="14" t="s">
        <v>2398</v>
      </c>
      <c r="L1542" s="14" t="str">
        <f t="shared" si="22"/>
        <v>Cái Bè/Tiền Giang</v>
      </c>
      <c r="M1542" s="14">
        <v>131</v>
      </c>
      <c r="N1542" s="12"/>
      <c r="O1542" s="12"/>
    </row>
    <row r="1543" spans="1:15" ht="19">
      <c r="A1543" s="20" t="s">
        <v>1370</v>
      </c>
      <c r="B1543" s="19">
        <v>6000011996</v>
      </c>
      <c r="C1543" s="19" t="s">
        <v>1635</v>
      </c>
      <c r="D1543" s="19" t="s">
        <v>3394</v>
      </c>
      <c r="E1543" s="14" t="s">
        <v>439</v>
      </c>
      <c r="F1543" s="14" t="s">
        <v>2389</v>
      </c>
      <c r="G1543" s="14" t="s">
        <v>1465</v>
      </c>
      <c r="H1543" s="14">
        <v>109</v>
      </c>
      <c r="I1543" s="14"/>
      <c r="J1543" s="14" t="s">
        <v>2107</v>
      </c>
      <c r="K1543" s="14" t="s">
        <v>2398</v>
      </c>
      <c r="L1543" s="14" t="str">
        <f t="shared" si="22"/>
        <v>Cai Lậy/Tiền Giang</v>
      </c>
      <c r="M1543" s="14">
        <v>109</v>
      </c>
      <c r="N1543" s="12"/>
      <c r="O1543" s="12"/>
    </row>
    <row r="1544" spans="1:15" ht="19">
      <c r="A1544" s="20" t="s">
        <v>1370</v>
      </c>
      <c r="B1544" s="14">
        <v>6000011608</v>
      </c>
      <c r="C1544" s="14" t="s">
        <v>310</v>
      </c>
      <c r="D1544" s="14" t="s">
        <v>3395</v>
      </c>
      <c r="E1544" s="14" t="s">
        <v>292</v>
      </c>
      <c r="F1544" s="14" t="s">
        <v>291</v>
      </c>
      <c r="G1544" s="14" t="s">
        <v>1465</v>
      </c>
      <c r="H1544" s="14">
        <v>226</v>
      </c>
      <c r="I1544" s="14"/>
      <c r="J1544" s="14" t="s">
        <v>2179</v>
      </c>
      <c r="K1544" s="14" t="s">
        <v>2180</v>
      </c>
      <c r="L1544" s="14" t="str">
        <f t="shared" si="22"/>
        <v>Thốt Nốt/Cần Thơ</v>
      </c>
      <c r="M1544" s="14">
        <v>226</v>
      </c>
      <c r="N1544" s="12"/>
      <c r="O1544" s="12"/>
    </row>
    <row r="1545" spans="1:15" ht="19">
      <c r="A1545" s="20" t="s">
        <v>1370</v>
      </c>
      <c r="B1545" s="14">
        <v>6000011650</v>
      </c>
      <c r="C1545" s="14" t="s">
        <v>143</v>
      </c>
      <c r="D1545" s="14" t="s">
        <v>3396</v>
      </c>
      <c r="E1545" s="14" t="s">
        <v>1072</v>
      </c>
      <c r="F1545" s="14" t="s">
        <v>126</v>
      </c>
      <c r="G1545" s="14" t="s">
        <v>1465</v>
      </c>
      <c r="H1545" s="14">
        <v>250</v>
      </c>
      <c r="I1545" s="14"/>
      <c r="J1545" s="14" t="s">
        <v>2209</v>
      </c>
      <c r="K1545" s="14" t="s">
        <v>2272</v>
      </c>
      <c r="L1545" s="14" t="str">
        <f t="shared" si="22"/>
        <v>Rạch Giá/Kiên Giang</v>
      </c>
      <c r="M1545" s="14">
        <v>250</v>
      </c>
      <c r="N1545" s="12"/>
      <c r="O1545" s="12"/>
    </row>
    <row r="1546" spans="1:15" ht="19">
      <c r="A1546" s="20" t="s">
        <v>1370</v>
      </c>
      <c r="B1546" s="14">
        <v>6000011627</v>
      </c>
      <c r="C1546" s="14" t="s">
        <v>130</v>
      </c>
      <c r="D1546" s="14" t="s">
        <v>890</v>
      </c>
      <c r="E1546" s="14" t="s">
        <v>871</v>
      </c>
      <c r="F1546" s="14" t="s">
        <v>870</v>
      </c>
      <c r="G1546" s="14" t="s">
        <v>1465</v>
      </c>
      <c r="H1546" s="14">
        <v>228</v>
      </c>
      <c r="I1546" s="14"/>
      <c r="J1546" s="14" t="s">
        <v>2179</v>
      </c>
      <c r="K1546" s="14" t="s">
        <v>2180</v>
      </c>
      <c r="L1546" s="14" t="str">
        <f t="shared" si="22"/>
        <v>Vị Thanh/Hậu Giang</v>
      </c>
      <c r="M1546" s="14">
        <v>228</v>
      </c>
      <c r="N1546" s="12"/>
      <c r="O1546" s="12"/>
    </row>
    <row r="1547" spans="1:15" ht="19">
      <c r="A1547" s="20" t="s">
        <v>1370</v>
      </c>
      <c r="B1547" s="19">
        <v>6000011980</v>
      </c>
      <c r="C1547" s="19" t="s">
        <v>1635</v>
      </c>
      <c r="D1547" s="19" t="s">
        <v>3397</v>
      </c>
      <c r="E1547" s="14" t="s">
        <v>2263</v>
      </c>
      <c r="F1547" s="14" t="s">
        <v>870</v>
      </c>
      <c r="G1547" s="14" t="s">
        <v>1465</v>
      </c>
      <c r="H1547" s="14">
        <v>238</v>
      </c>
      <c r="I1547" s="14"/>
      <c r="J1547" s="14" t="s">
        <v>2179</v>
      </c>
      <c r="K1547" s="14" t="s">
        <v>2259</v>
      </c>
      <c r="L1547" s="14" t="str">
        <f t="shared" si="22"/>
        <v>Long Mỹ/Hậu Giang</v>
      </c>
      <c r="M1547" s="14">
        <v>238</v>
      </c>
      <c r="N1547" s="12"/>
      <c r="O1547" s="12"/>
    </row>
    <row r="1548" spans="1:15" ht="19">
      <c r="A1548" s="20" t="s">
        <v>1370</v>
      </c>
      <c r="B1548" s="19">
        <v>6000011994</v>
      </c>
      <c r="C1548" s="19" t="s">
        <v>1635</v>
      </c>
      <c r="D1548" s="19" t="s">
        <v>3398</v>
      </c>
      <c r="E1548" s="14" t="s">
        <v>817</v>
      </c>
      <c r="F1548" s="14" t="s">
        <v>2389</v>
      </c>
      <c r="G1548" s="14" t="s">
        <v>1465</v>
      </c>
      <c r="H1548" s="14">
        <v>88</v>
      </c>
      <c r="I1548" s="14"/>
      <c r="J1548" s="14" t="s">
        <v>2107</v>
      </c>
      <c r="K1548" s="14" t="s">
        <v>2108</v>
      </c>
      <c r="L1548" s="14" t="str">
        <f t="shared" si="22"/>
        <v>Mỹ Tho/Tiền Giang</v>
      </c>
      <c r="M1548" s="14">
        <v>88</v>
      </c>
      <c r="N1548" s="12"/>
      <c r="O1548" s="12"/>
    </row>
    <row r="1549" spans="1:15" ht="19">
      <c r="A1549" s="20" t="s">
        <v>1370</v>
      </c>
      <c r="B1549" s="19">
        <v>6000011998</v>
      </c>
      <c r="C1549" s="19" t="s">
        <v>1635</v>
      </c>
      <c r="D1549" s="19" t="s">
        <v>3399</v>
      </c>
      <c r="E1549" s="14" t="s">
        <v>671</v>
      </c>
      <c r="F1549" s="14" t="s">
        <v>776</v>
      </c>
      <c r="G1549" s="14" t="s">
        <v>1465</v>
      </c>
      <c r="H1549" s="14">
        <v>52</v>
      </c>
      <c r="I1549" s="14"/>
      <c r="J1549" s="14" t="s">
        <v>2107</v>
      </c>
      <c r="K1549" s="14" t="s">
        <v>2108</v>
      </c>
      <c r="L1549" s="14" t="str">
        <f t="shared" si="22"/>
        <v>Bến Lức/Long An</v>
      </c>
      <c r="M1549" s="14">
        <v>52</v>
      </c>
      <c r="N1549" s="12"/>
      <c r="O1549" s="12"/>
    </row>
    <row r="1550" spans="1:15" ht="19">
      <c r="A1550" s="20" t="s">
        <v>1370</v>
      </c>
      <c r="B1550" s="14">
        <v>6000011464</v>
      </c>
      <c r="C1550" s="14" t="s">
        <v>909</v>
      </c>
      <c r="D1550" s="14" t="s">
        <v>3400</v>
      </c>
      <c r="E1550" s="14" t="s">
        <v>911</v>
      </c>
      <c r="F1550" s="14" t="s">
        <v>907</v>
      </c>
      <c r="G1550" s="14" t="s">
        <v>2526</v>
      </c>
      <c r="H1550" s="14">
        <v>390</v>
      </c>
      <c r="I1550" s="14"/>
      <c r="J1550" s="14" t="s">
        <v>2495</v>
      </c>
      <c r="K1550" s="14" t="s">
        <v>2496</v>
      </c>
      <c r="L1550" s="14" t="str">
        <f t="shared" si="22"/>
        <v>Cam Ranh/Khánh Hòa</v>
      </c>
      <c r="M1550" s="14">
        <v>390</v>
      </c>
      <c r="N1550" s="12"/>
      <c r="O1550" s="12"/>
    </row>
    <row r="1551" spans="1:15" ht="19">
      <c r="A1551" s="20" t="s">
        <v>1370</v>
      </c>
      <c r="B1551" s="14">
        <v>6000011726</v>
      </c>
      <c r="C1551" s="14" t="s">
        <v>453</v>
      </c>
      <c r="D1551" s="14" t="s">
        <v>3401</v>
      </c>
      <c r="E1551" s="14" t="s">
        <v>1101</v>
      </c>
      <c r="F1551" s="14" t="s">
        <v>431</v>
      </c>
      <c r="G1551" s="14" t="s">
        <v>1465</v>
      </c>
      <c r="H1551" s="14">
        <v>161</v>
      </c>
      <c r="I1551" s="14"/>
      <c r="J1551" s="14" t="s">
        <v>2021</v>
      </c>
      <c r="K1551" s="14" t="s">
        <v>2217</v>
      </c>
      <c r="L1551" s="14" t="str">
        <f t="shared" si="22"/>
        <v>Sa Đéc/Đồng Tháp</v>
      </c>
      <c r="M1551" s="14">
        <v>161</v>
      </c>
      <c r="N1551" s="12"/>
      <c r="O1551" s="12"/>
    </row>
    <row r="1552" spans="1:15" ht="19">
      <c r="A1552" s="20" t="s">
        <v>1370</v>
      </c>
      <c r="B1552" s="19">
        <v>6000011983</v>
      </c>
      <c r="C1552" s="19" t="s">
        <v>1635</v>
      </c>
      <c r="D1552" s="19" t="s">
        <v>3402</v>
      </c>
      <c r="E1552" s="14" t="s">
        <v>353</v>
      </c>
      <c r="F1552" s="14" t="s">
        <v>322</v>
      </c>
      <c r="G1552" s="14" t="s">
        <v>1465</v>
      </c>
      <c r="H1552" s="14">
        <v>173</v>
      </c>
      <c r="I1552" s="14"/>
      <c r="J1552" s="14" t="s">
        <v>2179</v>
      </c>
      <c r="K1552" s="14" t="s">
        <v>2180</v>
      </c>
      <c r="L1552" s="14" t="str">
        <f t="shared" si="22"/>
        <v>Bình Minh/Vĩnh Long</v>
      </c>
      <c r="M1552" s="14">
        <v>173</v>
      </c>
      <c r="N1552" s="12"/>
      <c r="O1552" s="12"/>
    </row>
    <row r="1553" spans="1:15" ht="19">
      <c r="A1553" s="20" t="s">
        <v>1370</v>
      </c>
      <c r="B1553" s="14">
        <v>6000011623</v>
      </c>
      <c r="C1553" s="14" t="s">
        <v>2091</v>
      </c>
      <c r="D1553" s="14" t="s">
        <v>3403</v>
      </c>
      <c r="E1553" s="14" t="s">
        <v>2096</v>
      </c>
      <c r="F1553" s="14" t="s">
        <v>2085</v>
      </c>
      <c r="G1553" s="14" t="s">
        <v>1465</v>
      </c>
      <c r="H1553" s="14">
        <v>314</v>
      </c>
      <c r="I1553" s="14"/>
      <c r="J1553" s="14" t="s">
        <v>1466</v>
      </c>
      <c r="K1553" s="14" t="s">
        <v>1467</v>
      </c>
      <c r="L1553" s="14" t="str">
        <f t="shared" si="22"/>
        <v>Giá Rai/Bạc Liêu</v>
      </c>
      <c r="M1553" s="14">
        <v>314</v>
      </c>
      <c r="N1553" s="12"/>
      <c r="O1553" s="12"/>
    </row>
    <row r="1554" spans="1:15" ht="19">
      <c r="A1554" s="20" t="s">
        <v>1370</v>
      </c>
      <c r="B1554" s="14">
        <v>6000012017</v>
      </c>
      <c r="C1554" s="14" t="s">
        <v>759</v>
      </c>
      <c r="D1554" s="14" t="s">
        <v>3404</v>
      </c>
      <c r="E1554" s="14" t="s">
        <v>952</v>
      </c>
      <c r="F1554" s="14" t="s">
        <v>750</v>
      </c>
      <c r="G1554" s="14" t="s">
        <v>2044</v>
      </c>
      <c r="H1554" s="14">
        <v>62</v>
      </c>
      <c r="I1554" s="14"/>
      <c r="J1554" s="14" t="s">
        <v>2045</v>
      </c>
      <c r="K1554" s="14" t="s">
        <v>2618</v>
      </c>
      <c r="L1554" s="14" t="str">
        <f t="shared" si="22"/>
        <v>Long Khánh/Đồng Nai</v>
      </c>
      <c r="M1554" s="14">
        <v>62</v>
      </c>
      <c r="N1554" s="12"/>
      <c r="O1554" s="12"/>
    </row>
    <row r="1555" spans="1:15" ht="19">
      <c r="A1555" s="20" t="s">
        <v>1370</v>
      </c>
      <c r="B1555" s="14">
        <v>6000011239</v>
      </c>
      <c r="C1555" s="14" t="s">
        <v>759</v>
      </c>
      <c r="D1555" s="14" t="s">
        <v>3405</v>
      </c>
      <c r="E1555" s="14" t="s">
        <v>945</v>
      </c>
      <c r="F1555" s="14" t="s">
        <v>750</v>
      </c>
      <c r="G1555" s="14" t="s">
        <v>2044</v>
      </c>
      <c r="H1555" s="14">
        <v>85</v>
      </c>
      <c r="I1555" s="14"/>
      <c r="J1555" s="14" t="s">
        <v>2045</v>
      </c>
      <c r="K1555" s="14" t="s">
        <v>2618</v>
      </c>
      <c r="L1555" s="14" t="str">
        <f t="shared" si="22"/>
        <v>Xuân Lộc/Đồng Nai</v>
      </c>
      <c r="M1555" s="14">
        <v>85</v>
      </c>
      <c r="N1555" s="12"/>
      <c r="O1555" s="12"/>
    </row>
    <row r="1556" spans="1:15" ht="19">
      <c r="A1556" s="20" t="s">
        <v>1370</v>
      </c>
      <c r="B1556" s="14">
        <v>6000011015</v>
      </c>
      <c r="C1556" s="14" t="s">
        <v>1170</v>
      </c>
      <c r="D1556" s="14" t="s">
        <v>3406</v>
      </c>
      <c r="E1556" s="14" t="s">
        <v>2518</v>
      </c>
      <c r="F1556" s="14" t="s">
        <v>2493</v>
      </c>
      <c r="G1556" s="14" t="s">
        <v>2494</v>
      </c>
      <c r="H1556" s="14">
        <v>247</v>
      </c>
      <c r="I1556" s="14"/>
      <c r="J1556" s="14" t="s">
        <v>2495</v>
      </c>
      <c r="K1556" s="14" t="s">
        <v>2496</v>
      </c>
      <c r="L1556" s="14" t="str">
        <f t="shared" si="22"/>
        <v>Bắc Bình/Bình Thuận</v>
      </c>
      <c r="M1556" s="14">
        <v>247</v>
      </c>
      <c r="N1556" s="12" t="s">
        <v>3407</v>
      </c>
      <c r="O1556" s="12"/>
    </row>
    <row r="1557" spans="1:15" ht="19">
      <c r="A1557" s="20" t="s">
        <v>1370</v>
      </c>
      <c r="B1557" s="14">
        <v>6000011179</v>
      </c>
      <c r="C1557" s="14" t="s">
        <v>237</v>
      </c>
      <c r="D1557" s="14" t="s">
        <v>3408</v>
      </c>
      <c r="E1557" s="14" t="s">
        <v>234</v>
      </c>
      <c r="F1557" s="14" t="s">
        <v>233</v>
      </c>
      <c r="G1557" s="14" t="s">
        <v>1845</v>
      </c>
      <c r="H1557" s="14">
        <v>113</v>
      </c>
      <c r="I1557" s="14"/>
      <c r="J1557" s="14" t="s">
        <v>1846</v>
      </c>
      <c r="K1557" s="14" t="s">
        <v>1847</v>
      </c>
      <c r="L1557" s="14" t="str">
        <f t="shared" si="22"/>
        <v>Lộc Ninh/Bình Phước</v>
      </c>
      <c r="M1557" s="14">
        <v>113</v>
      </c>
      <c r="N1557" s="12"/>
      <c r="O1557" s="12"/>
    </row>
    <row r="1558" spans="1:15" ht="19">
      <c r="A1558" s="20" t="s">
        <v>1370</v>
      </c>
      <c r="B1558" s="19">
        <v>6000011972</v>
      </c>
      <c r="C1558" s="19" t="s">
        <v>1635</v>
      </c>
      <c r="D1558" s="19" t="s">
        <v>3409</v>
      </c>
      <c r="E1558" s="14" t="s">
        <v>783</v>
      </c>
      <c r="F1558" s="14" t="s">
        <v>776</v>
      </c>
      <c r="G1558" s="14" t="s">
        <v>1465</v>
      </c>
      <c r="H1558" s="14">
        <v>70</v>
      </c>
      <c r="I1558" s="14"/>
      <c r="J1558" s="14" t="s">
        <v>2107</v>
      </c>
      <c r="K1558" s="14" t="s">
        <v>2108</v>
      </c>
      <c r="L1558" s="14" t="str">
        <f t="shared" si="22"/>
        <v>Tân An/Long An</v>
      </c>
      <c r="M1558" s="14">
        <v>70</v>
      </c>
      <c r="N1558" s="12"/>
      <c r="O1558" s="12"/>
    </row>
    <row r="1559" spans="1:15" ht="19">
      <c r="A1559" s="20" t="s">
        <v>1370</v>
      </c>
      <c r="B1559" s="19">
        <v>6000011966</v>
      </c>
      <c r="C1559" s="19" t="s">
        <v>1635</v>
      </c>
      <c r="D1559" s="19" t="s">
        <v>3410</v>
      </c>
      <c r="E1559" s="14" t="s">
        <v>2472</v>
      </c>
      <c r="F1559" s="14" t="s">
        <v>322</v>
      </c>
      <c r="G1559" s="14" t="s">
        <v>1465</v>
      </c>
      <c r="H1559" s="14">
        <v>169</v>
      </c>
      <c r="I1559" s="14"/>
      <c r="J1559" s="14" t="s">
        <v>2179</v>
      </c>
      <c r="K1559" s="14" t="s">
        <v>2468</v>
      </c>
      <c r="L1559" s="14" t="str">
        <f t="shared" si="22"/>
        <v>Mang Thít/Vĩnh Long</v>
      </c>
      <c r="M1559" s="14">
        <v>169</v>
      </c>
      <c r="N1559" s="12"/>
      <c r="O1559" s="12"/>
    </row>
    <row r="1560" spans="1:15" ht="19">
      <c r="A1560" s="20" t="s">
        <v>1370</v>
      </c>
      <c r="B1560" s="14">
        <v>6000011247</v>
      </c>
      <c r="C1560" s="14" t="s">
        <v>556</v>
      </c>
      <c r="D1560" s="14" t="s">
        <v>3411</v>
      </c>
      <c r="E1560" s="14" t="s">
        <v>525</v>
      </c>
      <c r="F1560" s="14" t="s">
        <v>524</v>
      </c>
      <c r="G1560" s="14" t="s">
        <v>1465</v>
      </c>
      <c r="H1560" s="14">
        <v>318</v>
      </c>
      <c r="I1560" s="14"/>
      <c r="J1560" s="14" t="s">
        <v>1466</v>
      </c>
      <c r="K1560" s="14" t="s">
        <v>2155</v>
      </c>
      <c r="L1560" s="14" t="str">
        <f t="shared" si="22"/>
        <v>Thới Bình/Cà Mau</v>
      </c>
      <c r="M1560" s="14">
        <v>318</v>
      </c>
      <c r="N1560" s="12"/>
      <c r="O1560" s="12"/>
    </row>
    <row r="1561" spans="1:15" ht="19">
      <c r="A1561" s="20" t="s">
        <v>1370</v>
      </c>
      <c r="B1561" s="14">
        <v>6000011729</v>
      </c>
      <c r="C1561" s="14" t="s">
        <v>838</v>
      </c>
      <c r="D1561" s="14" t="s">
        <v>3412</v>
      </c>
      <c r="E1561" s="14" t="s">
        <v>836</v>
      </c>
      <c r="F1561" s="14" t="s">
        <v>835</v>
      </c>
      <c r="G1561" s="14" t="s">
        <v>1465</v>
      </c>
      <c r="H1561" s="14">
        <v>190</v>
      </c>
      <c r="I1561" s="14"/>
      <c r="J1561" s="14" t="s">
        <v>2021</v>
      </c>
      <c r="K1561" s="14" t="s">
        <v>2022</v>
      </c>
      <c r="L1561" s="14" t="str">
        <f t="shared" si="22"/>
        <v>Long Xuyên/An Giang</v>
      </c>
      <c r="M1561" s="14">
        <v>190</v>
      </c>
      <c r="N1561" s="12"/>
      <c r="O1561" s="12"/>
    </row>
    <row r="1562" spans="1:15" ht="19">
      <c r="A1562" s="20" t="s">
        <v>1370</v>
      </c>
      <c r="B1562" s="19">
        <v>6000011738</v>
      </c>
      <c r="C1562" s="19" t="s">
        <v>1005</v>
      </c>
      <c r="D1562" s="19" t="s">
        <v>3413</v>
      </c>
      <c r="E1562" s="14" t="s">
        <v>579</v>
      </c>
      <c r="F1562" s="14" t="s">
        <v>2043</v>
      </c>
      <c r="G1562" s="14" t="s">
        <v>2044</v>
      </c>
      <c r="H1562" s="14">
        <v>82</v>
      </c>
      <c r="I1562" s="14"/>
      <c r="J1562" s="14" t="s">
        <v>2045</v>
      </c>
      <c r="K1562" s="14" t="s">
        <v>2585</v>
      </c>
      <c r="L1562" s="14" t="str">
        <f t="shared" si="22"/>
        <v>Bà Rịa/Bà Rịa - Vũng Tàu</v>
      </c>
      <c r="M1562" s="14">
        <v>82</v>
      </c>
      <c r="N1562" s="12"/>
      <c r="O1562" s="12"/>
    </row>
    <row r="1563" spans="1:15" ht="19">
      <c r="A1563" s="20" t="s">
        <v>1370</v>
      </c>
      <c r="B1563" s="14">
        <v>6000012016</v>
      </c>
      <c r="C1563" s="14" t="s">
        <v>759</v>
      </c>
      <c r="D1563" s="14" t="s">
        <v>3414</v>
      </c>
      <c r="E1563" s="14" t="s">
        <v>952</v>
      </c>
      <c r="F1563" s="14" t="s">
        <v>750</v>
      </c>
      <c r="G1563" s="14" t="s">
        <v>2044</v>
      </c>
      <c r="H1563" s="14">
        <v>62</v>
      </c>
      <c r="I1563" s="14"/>
      <c r="J1563" s="14" t="s">
        <v>2045</v>
      </c>
      <c r="K1563" s="14" t="s">
        <v>2618</v>
      </c>
      <c r="L1563" s="14" t="str">
        <f t="shared" ref="L1563:L1626" si="23">E1563&amp;"/"&amp;F1563</f>
        <v>Long Khánh/Đồng Nai</v>
      </c>
      <c r="M1563" s="14">
        <v>62</v>
      </c>
      <c r="N1563" s="12"/>
      <c r="O1563" s="12"/>
    </row>
    <row r="1564" spans="1:15" ht="19">
      <c r="A1564" s="20" t="s">
        <v>1370</v>
      </c>
      <c r="B1564" s="14">
        <v>6000010729</v>
      </c>
      <c r="C1564" s="14" t="s">
        <v>434</v>
      </c>
      <c r="D1564" s="14" t="s">
        <v>3415</v>
      </c>
      <c r="E1564" s="14" t="s">
        <v>447</v>
      </c>
      <c r="F1564" s="14" t="s">
        <v>2389</v>
      </c>
      <c r="G1564" s="14" t="s">
        <v>1465</v>
      </c>
      <c r="H1564" s="14">
        <v>131</v>
      </c>
      <c r="I1564" s="14"/>
      <c r="J1564" s="14" t="s">
        <v>2107</v>
      </c>
      <c r="K1564" s="14" t="s">
        <v>2398</v>
      </c>
      <c r="L1564" s="14" t="str">
        <f t="shared" si="23"/>
        <v>Cái Bè/Tiền Giang</v>
      </c>
      <c r="M1564" s="14">
        <v>131</v>
      </c>
      <c r="N1564" s="12"/>
      <c r="O1564" s="12"/>
    </row>
    <row r="1565" spans="1:15" ht="19">
      <c r="A1565" s="20" t="s">
        <v>1370</v>
      </c>
      <c r="B1565" s="14">
        <v>6000011628</v>
      </c>
      <c r="C1565" s="14" t="s">
        <v>349</v>
      </c>
      <c r="D1565" s="14" t="s">
        <v>3416</v>
      </c>
      <c r="E1565" s="14" t="s">
        <v>323</v>
      </c>
      <c r="F1565" s="14" t="s">
        <v>322</v>
      </c>
      <c r="G1565" s="14" t="s">
        <v>1465</v>
      </c>
      <c r="H1565" s="14">
        <v>30</v>
      </c>
      <c r="I1565" s="14"/>
      <c r="J1565" s="14" t="s">
        <v>2179</v>
      </c>
      <c r="K1565" s="14" t="s">
        <v>2180</v>
      </c>
      <c r="L1565" s="14" t="str">
        <f t="shared" si="23"/>
        <v>Bình Tân/Vĩnh Long</v>
      </c>
      <c r="M1565" s="14">
        <v>177</v>
      </c>
      <c r="N1565" s="12"/>
      <c r="O1565" s="12"/>
    </row>
    <row r="1566" spans="1:15" ht="19">
      <c r="A1566" s="20" t="s">
        <v>1370</v>
      </c>
      <c r="B1566" s="19">
        <v>6000011683</v>
      </c>
      <c r="C1566" s="19" t="s">
        <v>1635</v>
      </c>
      <c r="D1566" s="19" t="s">
        <v>3417</v>
      </c>
      <c r="E1566" s="14" t="s">
        <v>751</v>
      </c>
      <c r="F1566" s="14" t="s">
        <v>750</v>
      </c>
      <c r="G1566" s="14" t="s">
        <v>2044</v>
      </c>
      <c r="H1566" s="14">
        <v>18</v>
      </c>
      <c r="I1566" s="14"/>
      <c r="J1566" s="14" t="s">
        <v>2045</v>
      </c>
      <c r="K1566" s="14" t="s">
        <v>2618</v>
      </c>
      <c r="L1566" s="14" t="str">
        <f t="shared" si="23"/>
        <v>Biên Hòa/Đồng Nai</v>
      </c>
      <c r="M1566" s="14">
        <v>18</v>
      </c>
      <c r="N1566" s="12"/>
      <c r="O1566" s="12"/>
    </row>
    <row r="1567" spans="1:15" ht="19">
      <c r="A1567" s="20" t="s">
        <v>1370</v>
      </c>
      <c r="B1567" s="14">
        <v>6000011633</v>
      </c>
      <c r="C1567" s="14" t="s">
        <v>453</v>
      </c>
      <c r="D1567" s="14" t="s">
        <v>3418</v>
      </c>
      <c r="E1567" s="14" t="s">
        <v>1101</v>
      </c>
      <c r="F1567" s="14" t="s">
        <v>431</v>
      </c>
      <c r="G1567" s="14" t="s">
        <v>1465</v>
      </c>
      <c r="H1567" s="14">
        <v>161</v>
      </c>
      <c r="I1567" s="14"/>
      <c r="J1567" s="14" t="s">
        <v>2021</v>
      </c>
      <c r="K1567" s="14" t="s">
        <v>2217</v>
      </c>
      <c r="L1567" s="14" t="str">
        <f t="shared" si="23"/>
        <v>Sa Đéc/Đồng Tháp</v>
      </c>
      <c r="M1567" s="14">
        <v>161</v>
      </c>
      <c r="N1567" s="12"/>
      <c r="O1567" s="12"/>
    </row>
    <row r="1568" spans="1:15" ht="19">
      <c r="A1568" s="20" t="s">
        <v>1370</v>
      </c>
      <c r="B1568" s="19">
        <v>6000011941</v>
      </c>
      <c r="C1568" s="19" t="s">
        <v>1635</v>
      </c>
      <c r="D1568" s="19" t="s">
        <v>3419</v>
      </c>
      <c r="E1568" s="14" t="s">
        <v>817</v>
      </c>
      <c r="F1568" s="14" t="s">
        <v>2389</v>
      </c>
      <c r="G1568" s="14" t="s">
        <v>1465</v>
      </c>
      <c r="H1568" s="14">
        <v>88</v>
      </c>
      <c r="I1568" s="14"/>
      <c r="J1568" s="14" t="s">
        <v>2107</v>
      </c>
      <c r="K1568" s="14" t="s">
        <v>2108</v>
      </c>
      <c r="L1568" s="14" t="str">
        <f t="shared" si="23"/>
        <v>Mỹ Tho/Tiền Giang</v>
      </c>
      <c r="M1568" s="14">
        <v>88</v>
      </c>
      <c r="N1568" s="12"/>
      <c r="O1568" s="12"/>
    </row>
    <row r="1569" spans="1:15" ht="19">
      <c r="A1569" s="20" t="s">
        <v>1370</v>
      </c>
      <c r="B1569" s="19">
        <v>6000011323</v>
      </c>
      <c r="C1569" s="19" t="s">
        <v>1635</v>
      </c>
      <c r="D1569" s="19" t="s">
        <v>3420</v>
      </c>
      <c r="E1569" s="14" t="s">
        <v>817</v>
      </c>
      <c r="F1569" s="14" t="s">
        <v>2389</v>
      </c>
      <c r="G1569" s="14" t="s">
        <v>1465</v>
      </c>
      <c r="H1569" s="14">
        <v>88</v>
      </c>
      <c r="I1569" s="14"/>
      <c r="J1569" s="14" t="s">
        <v>2107</v>
      </c>
      <c r="K1569" s="14" t="s">
        <v>2108</v>
      </c>
      <c r="L1569" s="14" t="str">
        <f t="shared" si="23"/>
        <v>Mỹ Tho/Tiền Giang</v>
      </c>
      <c r="M1569" s="14">
        <v>88</v>
      </c>
      <c r="N1569" s="12"/>
      <c r="O1569" s="12"/>
    </row>
    <row r="1570" spans="1:15" ht="19">
      <c r="A1570" s="20" t="s">
        <v>1370</v>
      </c>
      <c r="B1570" s="14">
        <v>6000011357</v>
      </c>
      <c r="C1570" s="14" t="s">
        <v>636</v>
      </c>
      <c r="D1570" s="14" t="s">
        <v>3421</v>
      </c>
      <c r="E1570" s="14" t="s">
        <v>132</v>
      </c>
      <c r="F1570" s="14" t="s">
        <v>617</v>
      </c>
      <c r="G1570" s="14" t="s">
        <v>1465</v>
      </c>
      <c r="H1570" s="14">
        <v>169</v>
      </c>
      <c r="I1570" s="14"/>
      <c r="J1570" s="14" t="s">
        <v>2107</v>
      </c>
      <c r="K1570" s="14" t="s">
        <v>2439</v>
      </c>
      <c r="L1570" s="14" t="str">
        <f t="shared" si="23"/>
        <v>Châu Thành/Trà Vinh</v>
      </c>
      <c r="M1570" s="14">
        <v>169</v>
      </c>
      <c r="N1570" s="12"/>
      <c r="O1570" s="12"/>
    </row>
    <row r="1571" spans="1:15" ht="19">
      <c r="A1571" s="20" t="s">
        <v>1370</v>
      </c>
      <c r="B1571" s="19">
        <v>6000012025</v>
      </c>
      <c r="C1571" s="19" t="s">
        <v>420</v>
      </c>
      <c r="D1571" s="19" t="s">
        <v>3422</v>
      </c>
      <c r="E1571" s="14" t="s">
        <v>1925</v>
      </c>
      <c r="F1571" s="14" t="s">
        <v>400</v>
      </c>
      <c r="G1571" s="14" t="s">
        <v>1845</v>
      </c>
      <c r="H1571" s="14">
        <v>234</v>
      </c>
      <c r="I1571" s="14"/>
      <c r="J1571" s="14" t="s">
        <v>1868</v>
      </c>
      <c r="K1571" s="14" t="s">
        <v>1869</v>
      </c>
      <c r="L1571" s="14" t="str">
        <f t="shared" si="23"/>
        <v>Đăk Song/Đắk Nông</v>
      </c>
      <c r="M1571" s="14">
        <v>234</v>
      </c>
      <c r="N1571" s="12"/>
      <c r="O1571" s="12"/>
    </row>
    <row r="1572" spans="1:15" ht="19">
      <c r="A1572" s="20" t="s">
        <v>1370</v>
      </c>
      <c r="B1572" s="14">
        <v>6000011256</v>
      </c>
      <c r="C1572" s="14" t="s">
        <v>453</v>
      </c>
      <c r="D1572" s="14" t="s">
        <v>3423</v>
      </c>
      <c r="E1572" s="14" t="s">
        <v>1027</v>
      </c>
      <c r="F1572" s="14" t="s">
        <v>431</v>
      </c>
      <c r="G1572" s="14" t="s">
        <v>1465</v>
      </c>
      <c r="H1572" s="14">
        <v>165</v>
      </c>
      <c r="I1572" s="14"/>
      <c r="J1572" s="14" t="s">
        <v>2021</v>
      </c>
      <c r="K1572" s="14" t="s">
        <v>2217</v>
      </c>
      <c r="L1572" s="14" t="str">
        <f t="shared" si="23"/>
        <v>Lấp Vò/Đồng Tháp</v>
      </c>
      <c r="M1572" s="14">
        <v>165</v>
      </c>
      <c r="N1572" s="12"/>
      <c r="O1572" s="12"/>
    </row>
    <row r="1573" spans="1:15" ht="19">
      <c r="A1573" s="20" t="s">
        <v>1370</v>
      </c>
      <c r="B1573" s="14">
        <v>6000011652</v>
      </c>
      <c r="C1573" s="14" t="s">
        <v>349</v>
      </c>
      <c r="D1573" s="14" t="s">
        <v>3424</v>
      </c>
      <c r="E1573" s="14" t="s">
        <v>2474</v>
      </c>
      <c r="F1573" s="14" t="s">
        <v>322</v>
      </c>
      <c r="G1573" s="14" t="s">
        <v>1465</v>
      </c>
      <c r="H1573" s="14">
        <v>199</v>
      </c>
      <c r="I1573" s="14"/>
      <c r="J1573" s="14" t="s">
        <v>2179</v>
      </c>
      <c r="K1573" s="14" t="s">
        <v>2475</v>
      </c>
      <c r="L1573" s="14" t="str">
        <f t="shared" si="23"/>
        <v>Trà Ôn/Vĩnh Long</v>
      </c>
      <c r="M1573" s="14">
        <v>199</v>
      </c>
      <c r="N1573" s="12"/>
      <c r="O1573" s="12"/>
    </row>
    <row r="1574" spans="1:15" ht="19">
      <c r="A1574" s="20" t="s">
        <v>1370</v>
      </c>
      <c r="B1574" s="19">
        <v>6000012032</v>
      </c>
      <c r="C1574" s="19" t="s">
        <v>1635</v>
      </c>
      <c r="D1574" s="19" t="s">
        <v>3425</v>
      </c>
      <c r="E1574" s="14" t="s">
        <v>404</v>
      </c>
      <c r="F1574" s="14" t="s">
        <v>233</v>
      </c>
      <c r="G1574" s="14" t="s">
        <v>1845</v>
      </c>
      <c r="H1574" s="14">
        <v>84</v>
      </c>
      <c r="I1574" s="14"/>
      <c r="J1574" s="14" t="s">
        <v>1846</v>
      </c>
      <c r="K1574" s="14" t="s">
        <v>1851</v>
      </c>
      <c r="L1574" s="14" t="str">
        <f t="shared" si="23"/>
        <v>Đồng Xoài/Bình Phước</v>
      </c>
      <c r="M1574" s="14">
        <v>84</v>
      </c>
      <c r="N1574" s="12"/>
      <c r="O1574" s="12"/>
    </row>
    <row r="1575" spans="1:15" ht="19">
      <c r="A1575" s="20" t="s">
        <v>1370</v>
      </c>
      <c r="B1575" s="14">
        <v>6000011797</v>
      </c>
      <c r="C1575" s="14" t="s">
        <v>1217</v>
      </c>
      <c r="D1575" s="14" t="s">
        <v>3426</v>
      </c>
      <c r="E1575" s="14" t="s">
        <v>2563</v>
      </c>
      <c r="F1575" s="14" t="s">
        <v>2556</v>
      </c>
      <c r="G1575" s="14" t="s">
        <v>2526</v>
      </c>
      <c r="H1575" s="14">
        <v>368</v>
      </c>
      <c r="I1575" s="14"/>
      <c r="J1575" s="14" t="s">
        <v>2495</v>
      </c>
      <c r="K1575" s="14" t="s">
        <v>2564</v>
      </c>
      <c r="L1575" s="14" t="str">
        <f t="shared" si="23"/>
        <v>Ninh Sơn/Ninh Thuận</v>
      </c>
      <c r="M1575" s="14">
        <v>368</v>
      </c>
      <c r="N1575" s="12"/>
      <c r="O1575" s="12"/>
    </row>
    <row r="1576" spans="1:15" ht="19">
      <c r="A1576" s="20" t="s">
        <v>1370</v>
      </c>
      <c r="B1576" s="19">
        <v>6000012043</v>
      </c>
      <c r="C1576" s="19" t="s">
        <v>1635</v>
      </c>
      <c r="D1576" s="19" t="s">
        <v>3427</v>
      </c>
      <c r="E1576" s="14" t="s">
        <v>2198</v>
      </c>
      <c r="F1576" s="14" t="s">
        <v>291</v>
      </c>
      <c r="G1576" s="14" t="s">
        <v>1465</v>
      </c>
      <c r="H1576" s="14">
        <v>235</v>
      </c>
      <c r="I1576" s="14"/>
      <c r="J1576" s="14" t="s">
        <v>2179</v>
      </c>
      <c r="K1576" s="14" t="s">
        <v>2180</v>
      </c>
      <c r="L1576" s="14" t="str">
        <f t="shared" si="23"/>
        <v>Cờ Đỏ/Cần Thơ</v>
      </c>
      <c r="M1576" s="14">
        <v>235</v>
      </c>
      <c r="N1576" s="12"/>
      <c r="O1576" s="12"/>
    </row>
    <row r="1577" spans="1:15" ht="19">
      <c r="A1577" s="20" t="s">
        <v>1370</v>
      </c>
      <c r="B1577" s="14">
        <v>6000011243</v>
      </c>
      <c r="C1577" s="14" t="s">
        <v>2091</v>
      </c>
      <c r="D1577" s="14" t="s">
        <v>3428</v>
      </c>
      <c r="E1577" s="14" t="s">
        <v>2085</v>
      </c>
      <c r="F1577" s="14" t="s">
        <v>2085</v>
      </c>
      <c r="G1577" s="14" t="s">
        <v>1465</v>
      </c>
      <c r="H1577" s="14">
        <v>284</v>
      </c>
      <c r="I1577" s="14"/>
      <c r="J1577" s="14" t="s">
        <v>1466</v>
      </c>
      <c r="K1577" s="14" t="s">
        <v>1467</v>
      </c>
      <c r="L1577" s="14" t="str">
        <f t="shared" si="23"/>
        <v>Bạc Liêu/Bạc Liêu</v>
      </c>
      <c r="M1577" s="14">
        <v>284</v>
      </c>
      <c r="N1577" s="12"/>
      <c r="O1577" s="12"/>
    </row>
    <row r="1578" spans="1:15" ht="19">
      <c r="A1578" s="20" t="s">
        <v>1370</v>
      </c>
      <c r="B1578" s="14">
        <v>6000011671</v>
      </c>
      <c r="C1578" s="14" t="s">
        <v>1217</v>
      </c>
      <c r="D1578" s="14" t="s">
        <v>3429</v>
      </c>
      <c r="E1578" s="14" t="s">
        <v>2555</v>
      </c>
      <c r="F1578" s="14" t="s">
        <v>2556</v>
      </c>
      <c r="G1578" s="14" t="s">
        <v>2526</v>
      </c>
      <c r="H1578" s="14">
        <v>337</v>
      </c>
      <c r="I1578" s="14"/>
      <c r="J1578" s="14" t="s">
        <v>2495</v>
      </c>
      <c r="K1578" s="14" t="s">
        <v>2496</v>
      </c>
      <c r="L1578" s="14" t="str">
        <f t="shared" si="23"/>
        <v>Phan Rang-Tháp Chàm/Ninh Thuận</v>
      </c>
      <c r="M1578" s="14">
        <v>337</v>
      </c>
      <c r="N1578" s="12"/>
      <c r="O1578" s="12"/>
    </row>
    <row r="1579" spans="1:15" ht="19">
      <c r="A1579" s="20" t="s">
        <v>1370</v>
      </c>
      <c r="B1579" s="14">
        <v>6000011750</v>
      </c>
      <c r="C1579" s="14" t="s">
        <v>143</v>
      </c>
      <c r="D1579" s="14" t="s">
        <v>3430</v>
      </c>
      <c r="E1579" s="14" t="s">
        <v>127</v>
      </c>
      <c r="F1579" s="14" t="s">
        <v>126</v>
      </c>
      <c r="G1579" s="14" t="s">
        <v>1465</v>
      </c>
      <c r="H1579" s="14">
        <v>251</v>
      </c>
      <c r="I1579" s="14"/>
      <c r="J1579" s="14" t="s">
        <v>2209</v>
      </c>
      <c r="K1579" s="14" t="s">
        <v>2272</v>
      </c>
      <c r="L1579" s="14" t="str">
        <f t="shared" si="23"/>
        <v>Giồng Riềng/Kiên Giang</v>
      </c>
      <c r="M1579" s="14">
        <v>251</v>
      </c>
      <c r="N1579" s="12"/>
      <c r="O1579" s="12"/>
    </row>
    <row r="1580" spans="1:15" ht="19">
      <c r="A1580" s="20" t="s">
        <v>1370</v>
      </c>
      <c r="B1580" s="19">
        <v>6000011960</v>
      </c>
      <c r="C1580" s="19" t="s">
        <v>1635</v>
      </c>
      <c r="D1580" s="19" t="s">
        <v>3431</v>
      </c>
      <c r="E1580" s="14" t="s">
        <v>439</v>
      </c>
      <c r="F1580" s="14" t="s">
        <v>2389</v>
      </c>
      <c r="G1580" s="14" t="s">
        <v>1465</v>
      </c>
      <c r="H1580" s="14">
        <v>109</v>
      </c>
      <c r="I1580" s="14"/>
      <c r="J1580" s="14" t="s">
        <v>2107</v>
      </c>
      <c r="K1580" s="14" t="s">
        <v>2398</v>
      </c>
      <c r="L1580" s="14" t="str">
        <f t="shared" si="23"/>
        <v>Cai Lậy/Tiền Giang</v>
      </c>
      <c r="M1580" s="14">
        <v>109</v>
      </c>
      <c r="N1580" s="12"/>
      <c r="O1580" s="12"/>
    </row>
    <row r="1581" spans="1:15" ht="19">
      <c r="A1581" s="20" t="s">
        <v>1370</v>
      </c>
      <c r="B1581" s="14">
        <v>6000011356</v>
      </c>
      <c r="C1581" s="14" t="s">
        <v>838</v>
      </c>
      <c r="D1581" s="14" t="s">
        <v>3432</v>
      </c>
      <c r="E1581" s="14" t="s">
        <v>2050</v>
      </c>
      <c r="F1581" s="14" t="s">
        <v>835</v>
      </c>
      <c r="G1581" s="14" t="s">
        <v>1465</v>
      </c>
      <c r="H1581" s="14">
        <v>250</v>
      </c>
      <c r="I1581" s="14"/>
      <c r="J1581" s="14" t="s">
        <v>2021</v>
      </c>
      <c r="K1581" s="14" t="s">
        <v>2034</v>
      </c>
      <c r="L1581" s="14" t="str">
        <f t="shared" si="23"/>
        <v>Tịnh Biên/An Giang</v>
      </c>
      <c r="M1581" s="14">
        <v>250</v>
      </c>
      <c r="N1581" s="12"/>
      <c r="O1581" s="12"/>
    </row>
    <row r="1582" spans="1:15" ht="19">
      <c r="A1582" s="20" t="s">
        <v>1370</v>
      </c>
      <c r="B1582" s="14">
        <v>6000011378</v>
      </c>
      <c r="C1582" s="14" t="s">
        <v>838</v>
      </c>
      <c r="D1582" s="14" t="s">
        <v>3433</v>
      </c>
      <c r="E1582" s="14" t="s">
        <v>1024</v>
      </c>
      <c r="F1582" s="14" t="s">
        <v>835</v>
      </c>
      <c r="G1582" s="14" t="s">
        <v>1465</v>
      </c>
      <c r="H1582" s="14">
        <v>193</v>
      </c>
      <c r="I1582" s="14"/>
      <c r="J1582" s="14" t="s">
        <v>2021</v>
      </c>
      <c r="K1582" s="14" t="s">
        <v>2048</v>
      </c>
      <c r="L1582" s="14" t="str">
        <f t="shared" si="23"/>
        <v>Phú Tân/An Giang</v>
      </c>
      <c r="M1582" s="14">
        <v>193</v>
      </c>
      <c r="N1582" s="12"/>
      <c r="O1582" s="12"/>
    </row>
    <row r="1583" spans="1:15" ht="19">
      <c r="A1583" s="20" t="s">
        <v>1370</v>
      </c>
      <c r="B1583" s="14">
        <v>6000011767</v>
      </c>
      <c r="C1583" s="14" t="s">
        <v>600</v>
      </c>
      <c r="D1583" s="14" t="s">
        <v>3434</v>
      </c>
      <c r="E1583" s="14" t="s">
        <v>1893</v>
      </c>
      <c r="F1583" s="14" t="s">
        <v>1877</v>
      </c>
      <c r="G1583" s="14" t="s">
        <v>1845</v>
      </c>
      <c r="H1583" s="14">
        <v>390</v>
      </c>
      <c r="I1583" s="14"/>
      <c r="J1583" s="14" t="s">
        <v>1868</v>
      </c>
      <c r="K1583" s="14" t="s">
        <v>1889</v>
      </c>
      <c r="L1583" s="14" t="str">
        <f t="shared" si="23"/>
        <v>Ea Kar/Đắk Lắk</v>
      </c>
      <c r="M1583" s="14">
        <v>390</v>
      </c>
      <c r="N1583" s="12"/>
      <c r="O1583" s="12"/>
    </row>
    <row r="1584" spans="1:15" ht="19">
      <c r="A1584" s="20" t="s">
        <v>1370</v>
      </c>
      <c r="B1584" s="14">
        <v>6000011632</v>
      </c>
      <c r="C1584" s="14" t="s">
        <v>838</v>
      </c>
      <c r="D1584" s="14" t="s">
        <v>1168</v>
      </c>
      <c r="E1584" s="14" t="s">
        <v>2055</v>
      </c>
      <c r="F1584" s="14" t="s">
        <v>835</v>
      </c>
      <c r="G1584" s="14" t="s">
        <v>1465</v>
      </c>
      <c r="H1584" s="14">
        <v>210</v>
      </c>
      <c r="I1584" s="14"/>
      <c r="J1584" s="14" t="s">
        <v>2021</v>
      </c>
      <c r="K1584" s="14" t="s">
        <v>2034</v>
      </c>
      <c r="L1584" s="14" t="str">
        <f t="shared" si="23"/>
        <v>Tân Châu/An Giang</v>
      </c>
      <c r="M1584" s="14">
        <v>210</v>
      </c>
      <c r="N1584" s="12"/>
      <c r="O1584" s="12"/>
    </row>
    <row r="1585" spans="1:15" ht="19">
      <c r="A1585" s="20" t="s">
        <v>1370</v>
      </c>
      <c r="B1585" s="14">
        <v>6000011122</v>
      </c>
      <c r="C1585" s="14" t="s">
        <v>620</v>
      </c>
      <c r="D1585" s="14" t="s">
        <v>3435</v>
      </c>
      <c r="E1585" s="14" t="s">
        <v>462</v>
      </c>
      <c r="F1585" s="14" t="s">
        <v>776</v>
      </c>
      <c r="G1585" s="14" t="s">
        <v>1465</v>
      </c>
      <c r="H1585" s="14">
        <v>50</v>
      </c>
      <c r="I1585" s="14"/>
      <c r="J1585" s="14" t="s">
        <v>2107</v>
      </c>
      <c r="K1585" s="14" t="s">
        <v>2316</v>
      </c>
      <c r="L1585" s="14" t="str">
        <f t="shared" si="23"/>
        <v>Đức Hòa/Long An</v>
      </c>
      <c r="M1585" s="14">
        <v>50</v>
      </c>
      <c r="N1585" s="12"/>
      <c r="O1585" s="12"/>
    </row>
    <row r="1586" spans="1:15" ht="19">
      <c r="A1586" s="20" t="s">
        <v>1370</v>
      </c>
      <c r="B1586" s="14">
        <v>6000011609</v>
      </c>
      <c r="C1586" s="14" t="s">
        <v>349</v>
      </c>
      <c r="D1586" s="14" t="s">
        <v>3436</v>
      </c>
      <c r="E1586" s="14" t="s">
        <v>814</v>
      </c>
      <c r="F1586" s="14" t="s">
        <v>322</v>
      </c>
      <c r="G1586" s="14" t="s">
        <v>1465</v>
      </c>
      <c r="H1586" s="14">
        <v>163</v>
      </c>
      <c r="I1586" s="14"/>
      <c r="J1586" s="14" t="s">
        <v>2179</v>
      </c>
      <c r="K1586" s="14" t="s">
        <v>2468</v>
      </c>
      <c r="L1586" s="14" t="str">
        <f t="shared" si="23"/>
        <v>Vũng Liêm/Vĩnh Long</v>
      </c>
      <c r="M1586" s="14">
        <v>163</v>
      </c>
      <c r="N1586" s="12"/>
      <c r="O1586" s="12"/>
    </row>
    <row r="1587" spans="1:15" ht="19">
      <c r="A1587" s="20" t="s">
        <v>1370</v>
      </c>
      <c r="B1587" s="19">
        <v>6000012062</v>
      </c>
      <c r="C1587" s="19" t="s">
        <v>1635</v>
      </c>
      <c r="D1587" s="19" t="s">
        <v>3437</v>
      </c>
      <c r="E1587" s="14" t="s">
        <v>751</v>
      </c>
      <c r="F1587" s="14" t="s">
        <v>750</v>
      </c>
      <c r="G1587" s="14" t="s">
        <v>2044</v>
      </c>
      <c r="H1587" s="14">
        <v>18</v>
      </c>
      <c r="I1587" s="14"/>
      <c r="J1587" s="14" t="s">
        <v>2045</v>
      </c>
      <c r="K1587" s="14" t="s">
        <v>2618</v>
      </c>
      <c r="L1587" s="14" t="str">
        <f t="shared" si="23"/>
        <v>Biên Hòa/Đồng Nai</v>
      </c>
      <c r="M1587" s="14">
        <v>18</v>
      </c>
      <c r="N1587" s="12"/>
      <c r="O1587" s="12"/>
    </row>
    <row r="1588" spans="1:15" ht="19">
      <c r="A1588" s="20" t="s">
        <v>1370</v>
      </c>
      <c r="B1588" s="19">
        <v>6000011961</v>
      </c>
      <c r="C1588" s="19" t="s">
        <v>1635</v>
      </c>
      <c r="D1588" s="19" t="s">
        <v>3438</v>
      </c>
      <c r="E1588" s="14" t="s">
        <v>466</v>
      </c>
      <c r="F1588" s="14" t="s">
        <v>431</v>
      </c>
      <c r="G1588" s="14" t="s">
        <v>1465</v>
      </c>
      <c r="H1588" s="14">
        <v>126</v>
      </c>
      <c r="I1588" s="14"/>
      <c r="J1588" s="14" t="s">
        <v>2021</v>
      </c>
      <c r="K1588" s="14" t="s">
        <v>2022</v>
      </c>
      <c r="L1588" s="14" t="str">
        <f t="shared" si="23"/>
        <v>Tháp Mười/Đồng Tháp</v>
      </c>
      <c r="M1588" s="14">
        <v>126</v>
      </c>
      <c r="N1588" s="12"/>
      <c r="O1588" s="12"/>
    </row>
    <row r="1589" spans="1:15" ht="19">
      <c r="A1589" s="20" t="s">
        <v>1370</v>
      </c>
      <c r="B1589" s="14">
        <v>6000011727</v>
      </c>
      <c r="C1589" s="14" t="s">
        <v>349</v>
      </c>
      <c r="D1589" s="14" t="s">
        <v>3439</v>
      </c>
      <c r="E1589" s="14" t="s">
        <v>2474</v>
      </c>
      <c r="F1589" s="14" t="s">
        <v>322</v>
      </c>
      <c r="G1589" s="14" t="s">
        <v>1465</v>
      </c>
      <c r="H1589" s="14">
        <v>199</v>
      </c>
      <c r="I1589" s="14"/>
      <c r="J1589" s="14" t="s">
        <v>2179</v>
      </c>
      <c r="K1589" s="14" t="s">
        <v>2475</v>
      </c>
      <c r="L1589" s="14" t="str">
        <f t="shared" si="23"/>
        <v>Trà Ôn/Vĩnh Long</v>
      </c>
      <c r="M1589" s="14">
        <v>199</v>
      </c>
      <c r="N1589" s="12"/>
      <c r="O1589" s="12"/>
    </row>
    <row r="1590" spans="1:15" ht="19">
      <c r="A1590" s="20" t="s">
        <v>1370</v>
      </c>
      <c r="B1590" s="14">
        <v>6000011795</v>
      </c>
      <c r="C1590" s="14" t="s">
        <v>567</v>
      </c>
      <c r="D1590" s="14" t="s">
        <v>3440</v>
      </c>
      <c r="E1590" s="14" t="s">
        <v>579</v>
      </c>
      <c r="F1590" s="14" t="s">
        <v>2043</v>
      </c>
      <c r="G1590" s="14" t="s">
        <v>2044</v>
      </c>
      <c r="H1590" s="14">
        <v>82</v>
      </c>
      <c r="I1590" s="14"/>
      <c r="J1590" s="14" t="s">
        <v>2045</v>
      </c>
      <c r="K1590" s="14" t="s">
        <v>2585</v>
      </c>
      <c r="L1590" s="14" t="str">
        <f t="shared" si="23"/>
        <v>Bà Rịa/Bà Rịa - Vũng Tàu</v>
      </c>
      <c r="M1590" s="14">
        <v>82</v>
      </c>
      <c r="N1590" s="12"/>
      <c r="O1590" s="12"/>
    </row>
    <row r="1591" spans="1:15" ht="19">
      <c r="A1591" s="20" t="s">
        <v>1370</v>
      </c>
      <c r="B1591" s="14">
        <v>6000011756</v>
      </c>
      <c r="C1591" s="14" t="s">
        <v>567</v>
      </c>
      <c r="D1591" s="14" t="s">
        <v>3441</v>
      </c>
      <c r="E1591" s="14" t="s">
        <v>993</v>
      </c>
      <c r="F1591" s="14" t="s">
        <v>2043</v>
      </c>
      <c r="G1591" s="14" t="s">
        <v>2044</v>
      </c>
      <c r="H1591" s="14">
        <v>91</v>
      </c>
      <c r="I1591" s="14"/>
      <c r="J1591" s="14" t="s">
        <v>2045</v>
      </c>
      <c r="K1591" s="14" t="s">
        <v>2585</v>
      </c>
      <c r="L1591" s="14" t="str">
        <f t="shared" si="23"/>
        <v>Vũng Tàu/Bà Rịa - Vũng Tàu</v>
      </c>
      <c r="M1591" s="14">
        <v>91</v>
      </c>
      <c r="N1591" s="12"/>
      <c r="O1591" s="12"/>
    </row>
    <row r="1592" spans="1:15" ht="19">
      <c r="A1592" s="20" t="s">
        <v>1370</v>
      </c>
      <c r="B1592" s="14">
        <v>6000011348</v>
      </c>
      <c r="C1592" s="14" t="s">
        <v>556</v>
      </c>
      <c r="D1592" s="14" t="s">
        <v>3442</v>
      </c>
      <c r="E1592" s="14" t="s">
        <v>524</v>
      </c>
      <c r="F1592" s="14" t="s">
        <v>524</v>
      </c>
      <c r="G1592" s="14" t="s">
        <v>1465</v>
      </c>
      <c r="H1592" s="14">
        <v>327</v>
      </c>
      <c r="I1592" s="14"/>
      <c r="J1592" s="14" t="s">
        <v>1466</v>
      </c>
      <c r="K1592" s="14" t="s">
        <v>1467</v>
      </c>
      <c r="L1592" s="14" t="str">
        <f t="shared" si="23"/>
        <v>Cà Mau/Cà Mau</v>
      </c>
      <c r="M1592" s="14">
        <v>327</v>
      </c>
      <c r="N1592" s="12"/>
      <c r="O1592" s="12"/>
    </row>
    <row r="1593" spans="1:15" ht="19">
      <c r="A1593" s="20" t="s">
        <v>1370</v>
      </c>
      <c r="B1593" s="19">
        <v>6000012055</v>
      </c>
      <c r="C1593" s="19" t="s">
        <v>1635</v>
      </c>
      <c r="D1593" s="19" t="s">
        <v>3443</v>
      </c>
      <c r="E1593" s="14" t="s">
        <v>234</v>
      </c>
      <c r="F1593" s="14" t="s">
        <v>233</v>
      </c>
      <c r="G1593" s="14" t="s">
        <v>1845</v>
      </c>
      <c r="H1593" s="14">
        <v>113</v>
      </c>
      <c r="I1593" s="14"/>
      <c r="J1593" s="14" t="s">
        <v>1846</v>
      </c>
      <c r="K1593" s="14" t="s">
        <v>1847</v>
      </c>
      <c r="L1593" s="14" t="str">
        <f t="shared" si="23"/>
        <v>Lộc Ninh/Bình Phước</v>
      </c>
      <c r="M1593" s="14">
        <v>113</v>
      </c>
      <c r="N1593" s="12"/>
      <c r="O1593" s="12"/>
    </row>
    <row r="1594" spans="1:15" ht="19">
      <c r="A1594" s="20" t="s">
        <v>1370</v>
      </c>
      <c r="B1594" s="14">
        <v>6000011355</v>
      </c>
      <c r="C1594" s="14" t="s">
        <v>556</v>
      </c>
      <c r="D1594" s="14" t="s">
        <v>3444</v>
      </c>
      <c r="E1594" s="14" t="s">
        <v>525</v>
      </c>
      <c r="F1594" s="14" t="s">
        <v>524</v>
      </c>
      <c r="G1594" s="14" t="s">
        <v>1465</v>
      </c>
      <c r="H1594" s="14">
        <v>318</v>
      </c>
      <c r="I1594" s="14"/>
      <c r="J1594" s="14" t="s">
        <v>1466</v>
      </c>
      <c r="K1594" s="14" t="s">
        <v>2155</v>
      </c>
      <c r="L1594" s="14" t="str">
        <f t="shared" si="23"/>
        <v>Thới Bình/Cà Mau</v>
      </c>
      <c r="M1594" s="14">
        <v>318</v>
      </c>
      <c r="N1594" s="12"/>
      <c r="O1594" s="12"/>
    </row>
    <row r="1595" spans="1:15" ht="19">
      <c r="A1595" s="20" t="s">
        <v>1370</v>
      </c>
      <c r="B1595" s="19">
        <v>6000012063</v>
      </c>
      <c r="C1595" s="19" t="s">
        <v>1635</v>
      </c>
      <c r="D1595" s="19" t="s">
        <v>3445</v>
      </c>
      <c r="E1595" s="14" t="s">
        <v>1000</v>
      </c>
      <c r="F1595" s="14" t="s">
        <v>750</v>
      </c>
      <c r="G1595" s="14" t="s">
        <v>2044</v>
      </c>
      <c r="H1595" s="14">
        <v>52</v>
      </c>
      <c r="I1595" s="14"/>
      <c r="J1595" s="14" t="s">
        <v>2045</v>
      </c>
      <c r="K1595" s="14" t="s">
        <v>2585</v>
      </c>
      <c r="L1595" s="14" t="str">
        <f t="shared" si="23"/>
        <v>Nhơn Trạch/Đồng Nai</v>
      </c>
      <c r="M1595" s="14">
        <v>52</v>
      </c>
      <c r="N1595" s="12"/>
      <c r="O1595" s="12"/>
    </row>
    <row r="1596" spans="1:15" ht="19">
      <c r="A1596" s="20" t="s">
        <v>1370</v>
      </c>
      <c r="B1596" s="14">
        <v>6000011430</v>
      </c>
      <c r="C1596" s="14" t="s">
        <v>453</v>
      </c>
      <c r="D1596" s="14" t="s">
        <v>3446</v>
      </c>
      <c r="E1596" s="14" t="s">
        <v>457</v>
      </c>
      <c r="F1596" s="14" t="s">
        <v>431</v>
      </c>
      <c r="G1596" s="14" t="s">
        <v>1465</v>
      </c>
      <c r="H1596" s="14">
        <v>190</v>
      </c>
      <c r="I1596" s="14"/>
      <c r="J1596" s="14" t="s">
        <v>2021</v>
      </c>
      <c r="K1596" s="14" t="s">
        <v>2034</v>
      </c>
      <c r="L1596" s="14" t="str">
        <f t="shared" si="23"/>
        <v>Hồng Ngự/Đồng Tháp</v>
      </c>
      <c r="M1596" s="14">
        <v>190</v>
      </c>
      <c r="N1596" s="12"/>
      <c r="O1596" s="12"/>
    </row>
    <row r="1597" spans="1:15" ht="19">
      <c r="A1597" s="20" t="s">
        <v>1370</v>
      </c>
      <c r="B1597" s="14">
        <v>6000011630</v>
      </c>
      <c r="C1597" s="14" t="s">
        <v>453</v>
      </c>
      <c r="D1597" s="14" t="s">
        <v>3447</v>
      </c>
      <c r="E1597" s="14" t="s">
        <v>1027</v>
      </c>
      <c r="F1597" s="14" t="s">
        <v>431</v>
      </c>
      <c r="G1597" s="14" t="s">
        <v>1465</v>
      </c>
      <c r="H1597" s="14">
        <v>165</v>
      </c>
      <c r="I1597" s="14"/>
      <c r="J1597" s="14" t="s">
        <v>2021</v>
      </c>
      <c r="K1597" s="14" t="s">
        <v>2217</v>
      </c>
      <c r="L1597" s="14" t="str">
        <f t="shared" si="23"/>
        <v>Lấp Vò/Đồng Tháp</v>
      </c>
      <c r="M1597" s="14">
        <v>165</v>
      </c>
      <c r="N1597" s="12"/>
      <c r="O1597" s="12"/>
    </row>
    <row r="1598" spans="1:15" ht="19">
      <c r="A1598" s="20" t="s">
        <v>1370</v>
      </c>
      <c r="B1598" s="19">
        <v>6000012064</v>
      </c>
      <c r="C1598" s="19" t="s">
        <v>1635</v>
      </c>
      <c r="D1598" s="19" t="s">
        <v>3448</v>
      </c>
      <c r="E1598" s="14" t="s">
        <v>677</v>
      </c>
      <c r="F1598" s="14" t="s">
        <v>2389</v>
      </c>
      <c r="G1598" s="14" t="s">
        <v>1465</v>
      </c>
      <c r="H1598" s="14">
        <v>76</v>
      </c>
      <c r="I1598" s="14" t="s">
        <v>2394</v>
      </c>
      <c r="J1598" s="14" t="s">
        <v>2107</v>
      </c>
      <c r="K1598" s="14" t="s">
        <v>2395</v>
      </c>
      <c r="L1598" s="14" t="str">
        <f t="shared" si="23"/>
        <v>Gò Công/Tiền Giang</v>
      </c>
      <c r="M1598" s="14">
        <v>76</v>
      </c>
      <c r="N1598" s="12"/>
      <c r="O1598" s="12"/>
    </row>
    <row r="1599" spans="1:15" ht="19">
      <c r="A1599" s="20" t="s">
        <v>1370</v>
      </c>
      <c r="B1599" s="19">
        <v>6000012066</v>
      </c>
      <c r="C1599" s="19" t="s">
        <v>1635</v>
      </c>
      <c r="D1599" s="19" t="s">
        <v>3449</v>
      </c>
      <c r="E1599" s="14" t="s">
        <v>817</v>
      </c>
      <c r="F1599" s="14" t="s">
        <v>2389</v>
      </c>
      <c r="G1599" s="14" t="s">
        <v>1465</v>
      </c>
      <c r="H1599" s="14">
        <v>88</v>
      </c>
      <c r="I1599" s="14"/>
      <c r="J1599" s="14" t="s">
        <v>2107</v>
      </c>
      <c r="K1599" s="14" t="s">
        <v>2108</v>
      </c>
      <c r="L1599" s="14" t="str">
        <f t="shared" si="23"/>
        <v>Mỹ Tho/Tiền Giang</v>
      </c>
      <c r="M1599" s="14">
        <v>88</v>
      </c>
      <c r="N1599" s="12"/>
      <c r="O1599" s="12"/>
    </row>
    <row r="1600" spans="1:15" ht="19">
      <c r="A1600" s="20" t="s">
        <v>1370</v>
      </c>
      <c r="B1600" s="19">
        <v>6000012065</v>
      </c>
      <c r="C1600" s="19" t="s">
        <v>1635</v>
      </c>
      <c r="D1600" s="19" t="s">
        <v>3450</v>
      </c>
      <c r="E1600" s="14" t="s">
        <v>751</v>
      </c>
      <c r="F1600" s="14" t="s">
        <v>750</v>
      </c>
      <c r="G1600" s="14" t="s">
        <v>2044</v>
      </c>
      <c r="H1600" s="14">
        <v>18</v>
      </c>
      <c r="I1600" s="14"/>
      <c r="J1600" s="14" t="s">
        <v>2045</v>
      </c>
      <c r="K1600" s="14" t="s">
        <v>2618</v>
      </c>
      <c r="L1600" s="14" t="str">
        <f t="shared" si="23"/>
        <v>Biên Hòa/Đồng Nai</v>
      </c>
      <c r="M1600" s="14">
        <v>18</v>
      </c>
      <c r="N1600" s="12"/>
      <c r="O1600" s="12"/>
    </row>
    <row r="1601" spans="1:15" ht="19">
      <c r="A1601" s="20" t="s">
        <v>1370</v>
      </c>
      <c r="B1601" s="19">
        <v>6000012067</v>
      </c>
      <c r="C1601" s="19" t="s">
        <v>1635</v>
      </c>
      <c r="D1601" s="19" t="s">
        <v>3451</v>
      </c>
      <c r="E1601" s="14" t="s">
        <v>2106</v>
      </c>
      <c r="F1601" s="14" t="s">
        <v>2106</v>
      </c>
      <c r="G1601" s="14" t="s">
        <v>1465</v>
      </c>
      <c r="H1601" s="14">
        <v>125</v>
      </c>
      <c r="I1601" s="14"/>
      <c r="J1601" s="14" t="s">
        <v>2107</v>
      </c>
      <c r="K1601" s="14" t="s">
        <v>2108</v>
      </c>
      <c r="L1601" s="14" t="str">
        <f t="shared" si="23"/>
        <v>Bến Tre/Bến Tre</v>
      </c>
      <c r="M1601" s="14">
        <v>125</v>
      </c>
      <c r="N1601" s="12"/>
      <c r="O1601" s="12"/>
    </row>
    <row r="1602" spans="1:15" ht="19">
      <c r="A1602" s="20" t="s">
        <v>1370</v>
      </c>
      <c r="B1602" s="19">
        <v>6000012068</v>
      </c>
      <c r="C1602" s="19" t="s">
        <v>1635</v>
      </c>
      <c r="D1602" s="19" t="s">
        <v>3452</v>
      </c>
      <c r="E1602" s="14" t="s">
        <v>404</v>
      </c>
      <c r="F1602" s="14" t="s">
        <v>233</v>
      </c>
      <c r="G1602" s="14" t="s">
        <v>1845</v>
      </c>
      <c r="H1602" s="14">
        <v>84</v>
      </c>
      <c r="I1602" s="14"/>
      <c r="J1602" s="14" t="s">
        <v>1846</v>
      </c>
      <c r="K1602" s="14" t="s">
        <v>1851</v>
      </c>
      <c r="L1602" s="14" t="str">
        <f t="shared" si="23"/>
        <v>Đồng Xoài/Bình Phước</v>
      </c>
      <c r="M1602" s="14">
        <v>84</v>
      </c>
      <c r="N1602" s="12"/>
      <c r="O1602" s="12"/>
    </row>
    <row r="1603" spans="1:15" ht="19">
      <c r="A1603" s="20" t="s">
        <v>1370</v>
      </c>
      <c r="B1603" s="14">
        <v>6000011614</v>
      </c>
      <c r="C1603" s="14" t="s">
        <v>556</v>
      </c>
      <c r="D1603" s="14" t="s">
        <v>3453</v>
      </c>
      <c r="E1603" s="14" t="s">
        <v>1024</v>
      </c>
      <c r="F1603" s="14" t="s">
        <v>524</v>
      </c>
      <c r="G1603" s="14" t="s">
        <v>1465</v>
      </c>
      <c r="H1603" s="14">
        <v>373</v>
      </c>
      <c r="I1603" s="14"/>
      <c r="J1603" s="14" t="s">
        <v>1466</v>
      </c>
      <c r="K1603" s="14" t="s">
        <v>2150</v>
      </c>
      <c r="L1603" s="14" t="str">
        <f t="shared" si="23"/>
        <v>Phú Tân/Cà Mau</v>
      </c>
      <c r="M1603" s="14">
        <v>373</v>
      </c>
      <c r="N1603" s="12"/>
      <c r="O1603" s="12"/>
    </row>
    <row r="1604" spans="1:15" ht="19">
      <c r="A1604" s="20" t="s">
        <v>1370</v>
      </c>
      <c r="B1604" s="19">
        <v>6000012056</v>
      </c>
      <c r="C1604" s="19" t="s">
        <v>183</v>
      </c>
      <c r="D1604" s="19" t="s">
        <v>3454</v>
      </c>
      <c r="E1604" s="14" t="s">
        <v>751</v>
      </c>
      <c r="F1604" s="14" t="s">
        <v>750</v>
      </c>
      <c r="G1604" s="14" t="s">
        <v>2044</v>
      </c>
      <c r="H1604" s="14">
        <v>18</v>
      </c>
      <c r="I1604" s="14"/>
      <c r="J1604" s="14" t="s">
        <v>2045</v>
      </c>
      <c r="K1604" s="14" t="s">
        <v>2618</v>
      </c>
      <c r="L1604" s="14" t="str">
        <f t="shared" si="23"/>
        <v>Biên Hòa/Đồng Nai</v>
      </c>
      <c r="M1604" s="14">
        <v>18</v>
      </c>
      <c r="N1604" s="12"/>
      <c r="O1604" s="12"/>
    </row>
    <row r="1605" spans="1:15" ht="19">
      <c r="A1605" s="20" t="s">
        <v>1370</v>
      </c>
      <c r="B1605" s="14">
        <v>6000011429</v>
      </c>
      <c r="C1605" s="14" t="s">
        <v>567</v>
      </c>
      <c r="D1605" s="14" t="s">
        <v>3455</v>
      </c>
      <c r="E1605" s="14" t="s">
        <v>565</v>
      </c>
      <c r="F1605" s="14" t="s">
        <v>2043</v>
      </c>
      <c r="G1605" s="14" t="s">
        <v>2044</v>
      </c>
      <c r="H1605" s="14">
        <v>109</v>
      </c>
      <c r="I1605" s="14"/>
      <c r="J1605" s="14" t="s">
        <v>2045</v>
      </c>
      <c r="K1605" s="16" t="s">
        <v>2046</v>
      </c>
      <c r="L1605" s="14" t="str">
        <f t="shared" si="23"/>
        <v>Xuyên Mộc/Bà Rịa - Vũng Tàu</v>
      </c>
      <c r="M1605" s="14">
        <v>109</v>
      </c>
      <c r="N1605" s="12"/>
      <c r="O1605" s="12"/>
    </row>
    <row r="1606" spans="1:15" ht="19">
      <c r="A1606" s="20" t="s">
        <v>1370</v>
      </c>
      <c r="B1606" s="14">
        <v>6000011372</v>
      </c>
      <c r="C1606" s="14" t="s">
        <v>556</v>
      </c>
      <c r="D1606" s="14" t="s">
        <v>3456</v>
      </c>
      <c r="E1606" s="14" t="s">
        <v>2158</v>
      </c>
      <c r="F1606" s="14" t="s">
        <v>524</v>
      </c>
      <c r="G1606" s="14" t="s">
        <v>1465</v>
      </c>
      <c r="H1606" s="14">
        <v>363</v>
      </c>
      <c r="I1606" s="14"/>
      <c r="J1606" s="14" t="s">
        <v>1466</v>
      </c>
      <c r="K1606" s="14" t="s">
        <v>2150</v>
      </c>
      <c r="L1606" s="14" t="str">
        <f t="shared" si="23"/>
        <v>Cái Nước/Cà Mau</v>
      </c>
      <c r="M1606" s="14">
        <v>363</v>
      </c>
      <c r="N1606" s="12"/>
      <c r="O1606" s="12"/>
    </row>
    <row r="1607" spans="1:15" ht="19">
      <c r="A1607" s="20" t="s">
        <v>1370</v>
      </c>
      <c r="B1607" s="14">
        <v>6000011368</v>
      </c>
      <c r="C1607" s="14" t="s">
        <v>556</v>
      </c>
      <c r="D1607" s="14" t="s">
        <v>3457</v>
      </c>
      <c r="E1607" s="14" t="s">
        <v>2149</v>
      </c>
      <c r="F1607" s="14" t="s">
        <v>524</v>
      </c>
      <c r="G1607" s="14" t="s">
        <v>1465</v>
      </c>
      <c r="H1607" s="14">
        <v>386</v>
      </c>
      <c r="I1607" s="14"/>
      <c r="J1607" s="14" t="s">
        <v>1466</v>
      </c>
      <c r="K1607" s="14" t="s">
        <v>2150</v>
      </c>
      <c r="L1607" s="14" t="str">
        <f t="shared" si="23"/>
        <v>Năm Căn/Cà Mau</v>
      </c>
      <c r="M1607" s="14">
        <v>386</v>
      </c>
      <c r="N1607" s="12"/>
      <c r="O1607" s="12"/>
    </row>
    <row r="1608" spans="1:15" ht="19">
      <c r="A1608" s="20" t="s">
        <v>1370</v>
      </c>
      <c r="B1608" s="14">
        <v>6000011897</v>
      </c>
      <c r="C1608" s="14" t="s">
        <v>600</v>
      </c>
      <c r="D1608" s="14" t="s">
        <v>3458</v>
      </c>
      <c r="E1608" s="14" t="s">
        <v>1893</v>
      </c>
      <c r="F1608" s="14" t="s">
        <v>1877</v>
      </c>
      <c r="G1608" s="14" t="s">
        <v>1845</v>
      </c>
      <c r="H1608" s="14">
        <v>390</v>
      </c>
      <c r="I1608" s="14"/>
      <c r="J1608" s="14" t="s">
        <v>1868</v>
      </c>
      <c r="K1608" s="14" t="s">
        <v>1889</v>
      </c>
      <c r="L1608" s="14" t="str">
        <f t="shared" si="23"/>
        <v>Ea Kar/Đắk Lắk</v>
      </c>
      <c r="M1608" s="14">
        <v>390</v>
      </c>
      <c r="N1608" s="12"/>
      <c r="O1608" s="12"/>
    </row>
    <row r="1609" spans="1:15" ht="19">
      <c r="A1609" s="20" t="s">
        <v>1370</v>
      </c>
      <c r="B1609" s="14">
        <v>6000011426</v>
      </c>
      <c r="C1609" s="14" t="s">
        <v>838</v>
      </c>
      <c r="D1609" s="14" t="s">
        <v>3459</v>
      </c>
      <c r="E1609" s="14" t="s">
        <v>2033</v>
      </c>
      <c r="F1609" s="14" t="s">
        <v>835</v>
      </c>
      <c r="G1609" s="14" t="s">
        <v>1465</v>
      </c>
      <c r="H1609" s="14">
        <v>221</v>
      </c>
      <c r="I1609" s="14"/>
      <c r="J1609" s="14" t="s">
        <v>2021</v>
      </c>
      <c r="K1609" s="14" t="s">
        <v>2034</v>
      </c>
      <c r="L1609" s="14" t="str">
        <f t="shared" si="23"/>
        <v>Châu Đốc/An Giang</v>
      </c>
      <c r="M1609" s="14">
        <v>221</v>
      </c>
      <c r="N1609" s="12"/>
      <c r="O1609" s="12"/>
    </row>
    <row r="1610" spans="1:15" ht="19">
      <c r="A1610" s="20" t="s">
        <v>1370</v>
      </c>
      <c r="B1610" s="14">
        <v>6000011670</v>
      </c>
      <c r="C1610" s="14" t="s">
        <v>759</v>
      </c>
      <c r="D1610" s="14" t="s">
        <v>3460</v>
      </c>
      <c r="E1610" s="14" t="s">
        <v>2633</v>
      </c>
      <c r="F1610" s="14" t="s">
        <v>750</v>
      </c>
      <c r="G1610" s="14" t="s">
        <v>2044</v>
      </c>
      <c r="H1610" s="14">
        <v>56</v>
      </c>
      <c r="I1610" s="14"/>
      <c r="J1610" s="14" t="s">
        <v>2045</v>
      </c>
      <c r="K1610" s="14" t="s">
        <v>2634</v>
      </c>
      <c r="L1610" s="14" t="str">
        <f t="shared" si="23"/>
        <v>Thống Nhất/Đồng Nai</v>
      </c>
      <c r="M1610" s="14">
        <v>56</v>
      </c>
      <c r="N1610" s="12"/>
      <c r="O1610" s="12"/>
    </row>
    <row r="1611" spans="1:15" ht="19">
      <c r="A1611" s="20" t="s">
        <v>1370</v>
      </c>
      <c r="B1611" s="14">
        <v>6000011604</v>
      </c>
      <c r="C1611" s="14" t="s">
        <v>310</v>
      </c>
      <c r="D1611" s="14" t="s">
        <v>3461</v>
      </c>
      <c r="E1611" s="14" t="s">
        <v>2198</v>
      </c>
      <c r="F1611" s="14" t="s">
        <v>291</v>
      </c>
      <c r="G1611" s="14" t="s">
        <v>1465</v>
      </c>
      <c r="H1611" s="14">
        <v>235</v>
      </c>
      <c r="I1611" s="14"/>
      <c r="J1611" s="14" t="s">
        <v>2179</v>
      </c>
      <c r="K1611" s="14" t="s">
        <v>2180</v>
      </c>
      <c r="L1611" s="14" t="str">
        <f t="shared" si="23"/>
        <v>Cờ Đỏ/Cần Thơ</v>
      </c>
      <c r="M1611" s="14">
        <v>235</v>
      </c>
      <c r="N1611" s="12"/>
      <c r="O1611" s="12"/>
    </row>
    <row r="1612" spans="1:15" ht="19">
      <c r="A1612" s="20" t="s">
        <v>1370</v>
      </c>
      <c r="B1612" s="19">
        <v>6000012050</v>
      </c>
      <c r="C1612" s="19" t="s">
        <v>1635</v>
      </c>
      <c r="D1612" s="19" t="s">
        <v>3462</v>
      </c>
      <c r="E1612" s="14" t="s">
        <v>871</v>
      </c>
      <c r="F1612" s="14" t="s">
        <v>870</v>
      </c>
      <c r="G1612" s="14" t="s">
        <v>1465</v>
      </c>
      <c r="H1612" s="14">
        <v>228</v>
      </c>
      <c r="I1612" s="14"/>
      <c r="J1612" s="14" t="s">
        <v>2179</v>
      </c>
      <c r="K1612" s="14" t="s">
        <v>2180</v>
      </c>
      <c r="L1612" s="14" t="str">
        <f t="shared" si="23"/>
        <v>Vị Thanh/Hậu Giang</v>
      </c>
      <c r="M1612" s="14">
        <v>228</v>
      </c>
      <c r="N1612" s="12"/>
      <c r="O1612" s="12"/>
    </row>
    <row r="1613" spans="1:15" ht="19">
      <c r="A1613" s="20" t="s">
        <v>1370</v>
      </c>
      <c r="B1613" s="19">
        <v>6000012100</v>
      </c>
      <c r="C1613" s="19" t="s">
        <v>1635</v>
      </c>
      <c r="D1613" s="19" t="s">
        <v>3463</v>
      </c>
      <c r="E1613" s="14" t="s">
        <v>2123</v>
      </c>
      <c r="F1613" s="14" t="s">
        <v>2106</v>
      </c>
      <c r="G1613" s="14" t="s">
        <v>1465</v>
      </c>
      <c r="H1613" s="14">
        <v>155</v>
      </c>
      <c r="I1613" s="14"/>
      <c r="J1613" s="14" t="s">
        <v>2107</v>
      </c>
      <c r="K1613" s="14" t="s">
        <v>2121</v>
      </c>
      <c r="L1613" s="14" t="str">
        <f t="shared" si="23"/>
        <v>Thạnh Phú/Bến Tre</v>
      </c>
      <c r="M1613" s="14">
        <v>155</v>
      </c>
      <c r="N1613" s="12"/>
      <c r="O1613" s="12"/>
    </row>
    <row r="1614" spans="1:15" ht="19">
      <c r="A1614" s="20" t="s">
        <v>1370</v>
      </c>
      <c r="B1614" s="19">
        <v>6000012109</v>
      </c>
      <c r="C1614" s="19" t="s">
        <v>759</v>
      </c>
      <c r="D1614" s="19" t="s">
        <v>3464</v>
      </c>
      <c r="E1614" s="14" t="s">
        <v>2627</v>
      </c>
      <c r="F1614" s="14" t="s">
        <v>750</v>
      </c>
      <c r="G1614" s="14" t="s">
        <v>2044</v>
      </c>
      <c r="H1614" s="14">
        <v>38</v>
      </c>
      <c r="I1614" s="14"/>
      <c r="J1614" s="14" t="s">
        <v>2045</v>
      </c>
      <c r="K1614" s="14" t="s">
        <v>2618</v>
      </c>
      <c r="L1614" s="14" t="str">
        <f t="shared" si="23"/>
        <v>Trảng Bom/Đồng Nai</v>
      </c>
      <c r="M1614" s="14">
        <v>38</v>
      </c>
      <c r="N1614" s="12"/>
      <c r="O1614" s="12"/>
    </row>
    <row r="1615" spans="1:15" ht="19">
      <c r="A1615" s="20" t="s">
        <v>1370</v>
      </c>
      <c r="B1615" s="19">
        <v>6000012057</v>
      </c>
      <c r="C1615" s="19" t="s">
        <v>1635</v>
      </c>
      <c r="D1615" s="19" t="s">
        <v>3465</v>
      </c>
      <c r="E1615" s="14" t="s">
        <v>1479</v>
      </c>
      <c r="F1615" s="14" t="s">
        <v>1440</v>
      </c>
      <c r="G1615" s="14" t="s">
        <v>1370</v>
      </c>
      <c r="H1615" s="14">
        <v>10</v>
      </c>
      <c r="I1615" s="14"/>
      <c r="J1615" s="14" t="s">
        <v>1373</v>
      </c>
      <c r="K1615" s="14" t="s">
        <v>1480</v>
      </c>
      <c r="L1615" s="14" t="str">
        <f t="shared" si="23"/>
        <v>Thủ Đức/TP Hồ Chí Minh</v>
      </c>
      <c r="M1615" s="14">
        <v>10</v>
      </c>
      <c r="N1615" s="12"/>
      <c r="O1615" s="12"/>
    </row>
    <row r="1616" spans="1:15" ht="19">
      <c r="A1616" s="20" t="s">
        <v>1370</v>
      </c>
      <c r="B1616" s="19">
        <v>6000012058</v>
      </c>
      <c r="C1616" s="19" t="s">
        <v>1635</v>
      </c>
      <c r="D1616" s="19" t="s">
        <v>3466</v>
      </c>
      <c r="E1616" s="14" t="s">
        <v>1554</v>
      </c>
      <c r="F1616" s="14" t="s">
        <v>1440</v>
      </c>
      <c r="G1616" s="14" t="s">
        <v>1370</v>
      </c>
      <c r="H1616" s="14">
        <v>36</v>
      </c>
      <c r="I1616" s="14"/>
      <c r="J1616" s="14" t="s">
        <v>1373</v>
      </c>
      <c r="K1616" s="14" t="s">
        <v>1447</v>
      </c>
      <c r="L1616" s="14" t="str">
        <f t="shared" si="23"/>
        <v>Quận 8/TP Hồ Chí Minh</v>
      </c>
      <c r="M1616" s="14">
        <v>36</v>
      </c>
      <c r="N1616" s="12"/>
      <c r="O1616" s="12"/>
    </row>
    <row r="1617" spans="1:15" ht="19">
      <c r="A1617" s="20" t="s">
        <v>1370</v>
      </c>
      <c r="B1617" s="19">
        <v>6000012059</v>
      </c>
      <c r="C1617" s="19" t="s">
        <v>1635</v>
      </c>
      <c r="D1617" s="19" t="s">
        <v>3467</v>
      </c>
      <c r="E1617" s="14" t="s">
        <v>323</v>
      </c>
      <c r="F1617" s="14" t="s">
        <v>1440</v>
      </c>
      <c r="G1617" s="14" t="s">
        <v>1370</v>
      </c>
      <c r="H1617" s="14">
        <v>30</v>
      </c>
      <c r="I1617" s="14"/>
      <c r="J1617" s="14" t="s">
        <v>1373</v>
      </c>
      <c r="K1617" s="14" t="s">
        <v>1451</v>
      </c>
      <c r="L1617" s="14" t="str">
        <f t="shared" si="23"/>
        <v>Bình Tân/TP Hồ Chí Minh</v>
      </c>
      <c r="M1617" s="14">
        <v>30</v>
      </c>
      <c r="N1617" s="12"/>
      <c r="O1617" s="12"/>
    </row>
    <row r="1618" spans="1:15" ht="19">
      <c r="A1618" s="20" t="s">
        <v>1370</v>
      </c>
      <c r="B1618" s="19">
        <v>6000012049</v>
      </c>
      <c r="C1618" s="19" t="s">
        <v>1635</v>
      </c>
      <c r="D1618" s="19" t="s">
        <v>3468</v>
      </c>
      <c r="E1618" s="14" t="s">
        <v>239</v>
      </c>
      <c r="F1618" s="14" t="s">
        <v>233</v>
      </c>
      <c r="G1618" s="14" t="s">
        <v>1845</v>
      </c>
      <c r="H1618" s="14">
        <v>77</v>
      </c>
      <c r="I1618" s="14"/>
      <c r="J1618" s="14" t="s">
        <v>1846</v>
      </c>
      <c r="K1618" s="14" t="s">
        <v>1847</v>
      </c>
      <c r="L1618" s="14" t="str">
        <f t="shared" si="23"/>
        <v>Chơn Thành/Bình Phước</v>
      </c>
      <c r="M1618" s="14">
        <v>77</v>
      </c>
      <c r="N1618" s="12"/>
      <c r="O1618" s="12"/>
    </row>
    <row r="1619" spans="1:15" ht="19">
      <c r="A1619" s="20" t="s">
        <v>1370</v>
      </c>
      <c r="B1619" s="19">
        <v>6000012201</v>
      </c>
      <c r="C1619" s="19" t="s">
        <v>1635</v>
      </c>
      <c r="D1619" s="19" t="s">
        <v>3469</v>
      </c>
      <c r="E1619" s="14" t="s">
        <v>2443</v>
      </c>
      <c r="F1619" s="14" t="s">
        <v>617</v>
      </c>
      <c r="G1619" s="14" t="s">
        <v>1465</v>
      </c>
      <c r="H1619" s="14">
        <v>148</v>
      </c>
      <c r="I1619" s="14"/>
      <c r="J1619" s="14" t="s">
        <v>2107</v>
      </c>
      <c r="K1619" s="14" t="s">
        <v>2439</v>
      </c>
      <c r="L1619" s="14" t="str">
        <f t="shared" si="23"/>
        <v>Càng Long/Trà Vinh</v>
      </c>
      <c r="M1619" s="14">
        <v>148</v>
      </c>
      <c r="N1619" s="12"/>
      <c r="O1619" s="12"/>
    </row>
    <row r="1620" spans="1:15" ht="19">
      <c r="A1620" s="20" t="s">
        <v>1370</v>
      </c>
      <c r="B1620" s="14">
        <v>6000011979</v>
      </c>
      <c r="C1620" s="14" t="s">
        <v>1635</v>
      </c>
      <c r="D1620" s="14" t="s">
        <v>3470</v>
      </c>
      <c r="E1620" s="14" t="s">
        <v>296</v>
      </c>
      <c r="F1620" s="14" t="s">
        <v>291</v>
      </c>
      <c r="G1620" s="14" t="s">
        <v>1465</v>
      </c>
      <c r="H1620" s="14">
        <v>184</v>
      </c>
      <c r="I1620" s="14"/>
      <c r="J1620" s="14" t="s">
        <v>2179</v>
      </c>
      <c r="K1620" s="14" t="s">
        <v>2180</v>
      </c>
      <c r="L1620" s="14" t="str">
        <f t="shared" si="23"/>
        <v>Ninh Kiều/Cần Thơ</v>
      </c>
      <c r="M1620" s="14">
        <v>184</v>
      </c>
      <c r="N1620" s="12"/>
      <c r="O1620" s="12"/>
    </row>
    <row r="1621" spans="1:15" ht="19">
      <c r="A1621" s="20" t="s">
        <v>1370</v>
      </c>
      <c r="B1621" s="14">
        <v>6000012193</v>
      </c>
      <c r="C1621" s="14" t="s">
        <v>1635</v>
      </c>
      <c r="D1621" s="14" t="s">
        <v>3471</v>
      </c>
      <c r="E1621" s="14" t="s">
        <v>751</v>
      </c>
      <c r="F1621" s="14" t="s">
        <v>750</v>
      </c>
      <c r="G1621" s="14" t="s">
        <v>2044</v>
      </c>
      <c r="H1621" s="14">
        <v>18</v>
      </c>
      <c r="I1621" s="14"/>
      <c r="J1621" s="14" t="s">
        <v>2045</v>
      </c>
      <c r="K1621" s="14" t="s">
        <v>2618</v>
      </c>
      <c r="L1621" s="14" t="str">
        <f t="shared" si="23"/>
        <v>Biên Hòa/Đồng Nai</v>
      </c>
      <c r="M1621" s="14">
        <v>18</v>
      </c>
      <c r="N1621" s="12"/>
      <c r="O1621" s="12"/>
    </row>
    <row r="1622" spans="1:15" ht="19">
      <c r="A1622" s="20" t="s">
        <v>1370</v>
      </c>
      <c r="B1622" s="19">
        <v>6000011956</v>
      </c>
      <c r="C1622" s="19" t="s">
        <v>374</v>
      </c>
      <c r="D1622" s="19" t="s">
        <v>3472</v>
      </c>
      <c r="E1622" s="14" t="s">
        <v>1450</v>
      </c>
      <c r="F1622" s="14" t="s">
        <v>1440</v>
      </c>
      <c r="G1622" s="14" t="s">
        <v>1370</v>
      </c>
      <c r="H1622" s="14">
        <v>25</v>
      </c>
      <c r="I1622" s="14"/>
      <c r="J1622" s="14" t="s">
        <v>1373</v>
      </c>
      <c r="K1622" s="14" t="s">
        <v>1451</v>
      </c>
      <c r="L1622" s="14" t="str">
        <f t="shared" si="23"/>
        <v>Tân Bình/TP Hồ Chí Minh</v>
      </c>
      <c r="M1622" s="14">
        <v>25</v>
      </c>
      <c r="N1622" s="12"/>
      <c r="O1622" s="12"/>
    </row>
    <row r="1623" spans="1:15" ht="19">
      <c r="A1623" s="20" t="s">
        <v>1370</v>
      </c>
      <c r="B1623" s="19">
        <v>6000012192</v>
      </c>
      <c r="C1623" s="19" t="s">
        <v>1635</v>
      </c>
      <c r="D1623" s="19" t="s">
        <v>3473</v>
      </c>
      <c r="E1623" s="14" t="s">
        <v>1012</v>
      </c>
      <c r="F1623" s="14" t="s">
        <v>2043</v>
      </c>
      <c r="G1623" s="14" t="s">
        <v>2044</v>
      </c>
      <c r="H1623" s="14">
        <v>84</v>
      </c>
      <c r="I1623" s="14"/>
      <c r="J1623" s="14" t="s">
        <v>2045</v>
      </c>
      <c r="K1623" s="14" t="s">
        <v>2585</v>
      </c>
      <c r="L1623" s="14" t="str">
        <f t="shared" si="23"/>
        <v>Long Điền/Bà Rịa - Vũng Tàu</v>
      </c>
      <c r="M1623" s="14">
        <v>84</v>
      </c>
      <c r="N1623" s="12"/>
      <c r="O1623" s="12"/>
    </row>
    <row r="1624" spans="1:15" ht="19">
      <c r="A1624" s="20" t="s">
        <v>1370</v>
      </c>
      <c r="B1624" s="19">
        <v>6000012200</v>
      </c>
      <c r="C1624" s="19" t="s">
        <v>1635</v>
      </c>
      <c r="D1624" s="19" t="s">
        <v>3474</v>
      </c>
      <c r="E1624" s="14" t="s">
        <v>327</v>
      </c>
      <c r="F1624" s="14" t="s">
        <v>2106</v>
      </c>
      <c r="G1624" s="14" t="s">
        <v>1465</v>
      </c>
      <c r="H1624" s="14">
        <v>134</v>
      </c>
      <c r="I1624" s="14"/>
      <c r="J1624" s="14" t="s">
        <v>2107</v>
      </c>
      <c r="K1624" s="14" t="s">
        <v>2127</v>
      </c>
      <c r="L1624" s="14" t="str">
        <f t="shared" si="23"/>
        <v>Chợ Lách/Bến Tre</v>
      </c>
      <c r="M1624" s="14">
        <v>134</v>
      </c>
      <c r="N1624" s="12"/>
      <c r="O1624" s="12"/>
    </row>
    <row r="1625" spans="1:15" ht="19">
      <c r="A1625" s="20" t="s">
        <v>1370</v>
      </c>
      <c r="B1625" s="19">
        <v>6000007321</v>
      </c>
      <c r="C1625" s="19" t="s">
        <v>1635</v>
      </c>
      <c r="D1625" s="19" t="s">
        <v>3475</v>
      </c>
      <c r="E1625" s="14" t="s">
        <v>323</v>
      </c>
      <c r="F1625" s="14" t="s">
        <v>1440</v>
      </c>
      <c r="G1625" s="14" t="s">
        <v>1370</v>
      </c>
      <c r="H1625" s="14">
        <v>30</v>
      </c>
      <c r="I1625" s="14"/>
      <c r="J1625" s="14" t="s">
        <v>1373</v>
      </c>
      <c r="K1625" s="14" t="s">
        <v>1451</v>
      </c>
      <c r="L1625" s="14" t="str">
        <f t="shared" si="23"/>
        <v>Bình Tân/TP Hồ Chí Minh</v>
      </c>
      <c r="M1625" s="14">
        <v>30</v>
      </c>
      <c r="N1625" s="12"/>
      <c r="O1625" s="12"/>
    </row>
    <row r="1626" spans="1:15" ht="19">
      <c r="A1626" s="20" t="s">
        <v>1370</v>
      </c>
      <c r="B1626" s="19">
        <v>6000012034</v>
      </c>
      <c r="C1626" s="19" t="s">
        <v>1635</v>
      </c>
      <c r="D1626" s="19" t="s">
        <v>3476</v>
      </c>
      <c r="E1626" s="14" t="s">
        <v>268</v>
      </c>
      <c r="F1626" s="14" t="s">
        <v>32</v>
      </c>
      <c r="G1626" s="14" t="s">
        <v>1370</v>
      </c>
      <c r="H1626" s="14">
        <v>6</v>
      </c>
      <c r="I1626" s="14"/>
      <c r="J1626" s="14" t="s">
        <v>1373</v>
      </c>
      <c r="K1626" s="14" t="s">
        <v>1377</v>
      </c>
      <c r="L1626" s="14" t="str">
        <f t="shared" si="23"/>
        <v>Thuận An/Bình Dương</v>
      </c>
      <c r="M1626" s="14">
        <v>6</v>
      </c>
      <c r="N1626" s="12"/>
      <c r="O1626" s="12"/>
    </row>
    <row r="1627" spans="1:15" ht="19">
      <c r="A1627" s="20" t="s">
        <v>1370</v>
      </c>
      <c r="B1627" s="19">
        <v>6000012233</v>
      </c>
      <c r="C1627" s="19" t="s">
        <v>1635</v>
      </c>
      <c r="D1627" s="19" t="s">
        <v>3477</v>
      </c>
      <c r="E1627" s="14" t="s">
        <v>372</v>
      </c>
      <c r="F1627" s="14" t="s">
        <v>1440</v>
      </c>
      <c r="G1627" s="14" t="s">
        <v>1370</v>
      </c>
      <c r="H1627" s="14">
        <v>16</v>
      </c>
      <c r="I1627" s="14"/>
      <c r="J1627" s="14" t="s">
        <v>1373</v>
      </c>
      <c r="K1627" s="14" t="s">
        <v>1476</v>
      </c>
      <c r="L1627" s="15" t="str">
        <f t="shared" ref="L1627:L1678" si="24">E1627&amp;"/"&amp;F1627</f>
        <v>Quận 12/TP Hồ Chí Minh</v>
      </c>
      <c r="M1627" s="14">
        <v>16</v>
      </c>
      <c r="N1627" s="12"/>
      <c r="O1627" s="12"/>
    </row>
    <row r="1628" spans="1:15" ht="19">
      <c r="A1628" s="20" t="s">
        <v>1370</v>
      </c>
      <c r="B1628" s="19">
        <v>6000012232</v>
      </c>
      <c r="C1628" s="19" t="s">
        <v>1635</v>
      </c>
      <c r="D1628" s="19" t="s">
        <v>3478</v>
      </c>
      <c r="E1628" s="14" t="s">
        <v>2208</v>
      </c>
      <c r="F1628" s="14" t="s">
        <v>291</v>
      </c>
      <c r="G1628" s="14" t="s">
        <v>1465</v>
      </c>
      <c r="H1628" s="14">
        <v>211</v>
      </c>
      <c r="I1628" s="14"/>
      <c r="J1628" s="14" t="s">
        <v>2209</v>
      </c>
      <c r="K1628" s="14" t="s">
        <v>2210</v>
      </c>
      <c r="L1628" s="14" t="str">
        <f t="shared" si="24"/>
        <v>Vĩnh Thạnh/Cần Thơ</v>
      </c>
      <c r="M1628" s="14">
        <v>194</v>
      </c>
      <c r="N1628" s="12"/>
      <c r="O1628" s="12"/>
    </row>
    <row r="1629" spans="1:15" ht="19">
      <c r="A1629" s="20" t="s">
        <v>1370</v>
      </c>
      <c r="B1629" s="19">
        <v>6000012235</v>
      </c>
      <c r="C1629" s="19" t="s">
        <v>1635</v>
      </c>
      <c r="D1629" s="19" t="s">
        <v>3479</v>
      </c>
      <c r="E1629" s="14" t="s">
        <v>751</v>
      </c>
      <c r="F1629" s="14" t="s">
        <v>750</v>
      </c>
      <c r="G1629" s="14" t="s">
        <v>2044</v>
      </c>
      <c r="H1629" s="14">
        <v>18</v>
      </c>
      <c r="I1629" s="14"/>
      <c r="J1629" s="14" t="s">
        <v>2045</v>
      </c>
      <c r="K1629" s="14" t="s">
        <v>2618</v>
      </c>
      <c r="L1629" s="14" t="str">
        <f t="shared" si="24"/>
        <v>Biên Hòa/Đồng Nai</v>
      </c>
      <c r="M1629" s="14">
        <v>18</v>
      </c>
      <c r="N1629" s="12"/>
      <c r="O1629" s="12"/>
    </row>
    <row r="1630" spans="1:15" ht="19">
      <c r="A1630" s="20" t="s">
        <v>1370</v>
      </c>
      <c r="B1630" s="19">
        <v>6000012198</v>
      </c>
      <c r="C1630" s="19" t="s">
        <v>1635</v>
      </c>
      <c r="D1630" s="19" t="s">
        <v>3480</v>
      </c>
      <c r="E1630" s="14" t="s">
        <v>2116</v>
      </c>
      <c r="F1630" s="14" t="s">
        <v>2106</v>
      </c>
      <c r="G1630" s="14" t="s">
        <v>1465</v>
      </c>
      <c r="H1630" s="14">
        <v>121</v>
      </c>
      <c r="I1630" s="14"/>
      <c r="J1630" s="14" t="s">
        <v>2107</v>
      </c>
      <c r="K1630" s="14" t="s">
        <v>2108</v>
      </c>
      <c r="L1630" s="14" t="str">
        <f t="shared" si="24"/>
        <v>Giồng Trôm/Bến Tre</v>
      </c>
      <c r="M1630" s="14">
        <v>121</v>
      </c>
      <c r="N1630" s="12"/>
      <c r="O1630" s="12"/>
    </row>
    <row r="1631" spans="1:15" ht="19">
      <c r="A1631" s="20" t="s">
        <v>1370</v>
      </c>
      <c r="B1631" s="19">
        <v>6000012239</v>
      </c>
      <c r="C1631" s="19" t="s">
        <v>1635</v>
      </c>
      <c r="D1631" s="19" t="s">
        <v>3481</v>
      </c>
      <c r="E1631" s="14" t="s">
        <v>132</v>
      </c>
      <c r="F1631" s="14" t="s">
        <v>2106</v>
      </c>
      <c r="G1631" s="14" t="s">
        <v>1465</v>
      </c>
      <c r="H1631" s="14">
        <v>98</v>
      </c>
      <c r="I1631" s="14"/>
      <c r="J1631" s="14" t="s">
        <v>2107</v>
      </c>
      <c r="K1631" s="14" t="s">
        <v>2108</v>
      </c>
      <c r="L1631" s="14" t="str">
        <f t="shared" si="24"/>
        <v>Châu Thành/Bến Tre</v>
      </c>
      <c r="M1631" s="14">
        <v>100</v>
      </c>
      <c r="N1631" s="12"/>
      <c r="O1631" s="12"/>
    </row>
    <row r="1632" spans="1:15" ht="19">
      <c r="A1632" s="20" t="s">
        <v>1370</v>
      </c>
      <c r="B1632" s="19">
        <v>6000012199</v>
      </c>
      <c r="C1632" s="19" t="s">
        <v>1635</v>
      </c>
      <c r="D1632" s="19" t="s">
        <v>3482</v>
      </c>
      <c r="E1632" s="14" t="s">
        <v>327</v>
      </c>
      <c r="F1632" s="14" t="s">
        <v>2106</v>
      </c>
      <c r="G1632" s="14" t="s">
        <v>1465</v>
      </c>
      <c r="H1632" s="14">
        <v>134</v>
      </c>
      <c r="I1632" s="14"/>
      <c r="J1632" s="14" t="s">
        <v>2107</v>
      </c>
      <c r="K1632" s="14" t="s">
        <v>2127</v>
      </c>
      <c r="L1632" s="14" t="str">
        <f t="shared" si="24"/>
        <v>Chợ Lách/Bến Tre</v>
      </c>
      <c r="M1632" s="14">
        <v>134</v>
      </c>
      <c r="N1632" s="12"/>
      <c r="O1632" s="12"/>
    </row>
    <row r="1633" spans="1:15" ht="19">
      <c r="A1633" s="20" t="s">
        <v>1370</v>
      </c>
      <c r="B1633" s="19">
        <v>6000012221</v>
      </c>
      <c r="C1633" s="19" t="s">
        <v>1635</v>
      </c>
      <c r="D1633" s="19" t="s">
        <v>3483</v>
      </c>
      <c r="E1633" s="14" t="s">
        <v>296</v>
      </c>
      <c r="F1633" s="14" t="s">
        <v>291</v>
      </c>
      <c r="G1633" s="14" t="s">
        <v>1465</v>
      </c>
      <c r="H1633" s="14">
        <v>184</v>
      </c>
      <c r="I1633" s="14"/>
      <c r="J1633" s="14" t="s">
        <v>2179</v>
      </c>
      <c r="K1633" s="14" t="s">
        <v>2180</v>
      </c>
      <c r="L1633" s="14" t="str">
        <f t="shared" si="24"/>
        <v>Ninh Kiều/Cần Thơ</v>
      </c>
      <c r="M1633" s="14">
        <v>184</v>
      </c>
      <c r="N1633" s="12"/>
      <c r="O1633" s="12"/>
    </row>
    <row r="1634" spans="1:15" ht="19">
      <c r="A1634" s="20" t="s">
        <v>1370</v>
      </c>
      <c r="B1634" s="19">
        <v>6000012234</v>
      </c>
      <c r="C1634" s="19" t="s">
        <v>1635</v>
      </c>
      <c r="D1634" s="19" t="s">
        <v>3484</v>
      </c>
      <c r="E1634" s="14" t="s">
        <v>751</v>
      </c>
      <c r="F1634" s="14" t="s">
        <v>750</v>
      </c>
      <c r="G1634" s="14" t="s">
        <v>2044</v>
      </c>
      <c r="H1634" s="14">
        <v>18</v>
      </c>
      <c r="I1634" s="14"/>
      <c r="J1634" s="14" t="s">
        <v>2045</v>
      </c>
      <c r="K1634" s="14" t="s">
        <v>2618</v>
      </c>
      <c r="L1634" s="14" t="str">
        <f t="shared" si="24"/>
        <v>Biên Hòa/Đồng Nai</v>
      </c>
      <c r="M1634" s="14">
        <v>18</v>
      </c>
      <c r="N1634" s="12"/>
      <c r="O1634" s="12"/>
    </row>
    <row r="1635" spans="1:15" ht="19">
      <c r="A1635" s="20" t="s">
        <v>1370</v>
      </c>
      <c r="B1635" s="19">
        <v>6000012238</v>
      </c>
      <c r="C1635" s="19" t="s">
        <v>1635</v>
      </c>
      <c r="D1635" s="19" t="s">
        <v>3485</v>
      </c>
      <c r="E1635" s="14" t="s">
        <v>888</v>
      </c>
      <c r="F1635" s="14" t="s">
        <v>870</v>
      </c>
      <c r="G1635" s="14" t="s">
        <v>1465</v>
      </c>
      <c r="H1635" s="14">
        <v>203</v>
      </c>
      <c r="I1635" s="14"/>
      <c r="J1635" s="14" t="s">
        <v>2179</v>
      </c>
      <c r="K1635" s="14" t="s">
        <v>2180</v>
      </c>
      <c r="L1635" s="14" t="str">
        <f t="shared" si="24"/>
        <v>Châu Thành A/Hậu Giang</v>
      </c>
      <c r="M1635" s="14">
        <v>203</v>
      </c>
      <c r="N1635" s="12"/>
      <c r="O1635" s="12"/>
    </row>
    <row r="1636" spans="1:15" ht="19">
      <c r="A1636" s="20" t="s">
        <v>1370</v>
      </c>
      <c r="B1636" s="19">
        <v>6000012196</v>
      </c>
      <c r="C1636" s="19" t="s">
        <v>1635</v>
      </c>
      <c r="D1636" s="19" t="s">
        <v>3486</v>
      </c>
      <c r="E1636" s="14" t="s">
        <v>976</v>
      </c>
      <c r="F1636" s="14" t="s">
        <v>2389</v>
      </c>
      <c r="G1636" s="14" t="s">
        <v>1465</v>
      </c>
      <c r="H1636" s="14">
        <v>100</v>
      </c>
      <c r="I1636" s="14"/>
      <c r="J1636" s="14" t="s">
        <v>2107</v>
      </c>
      <c r="K1636" s="14" t="s">
        <v>2348</v>
      </c>
      <c r="L1636" s="14" t="str">
        <f t="shared" si="24"/>
        <v>Chợ Gạo/Tiền Giang</v>
      </c>
      <c r="M1636" s="14">
        <v>100</v>
      </c>
      <c r="N1636" s="12"/>
      <c r="O1636" s="12"/>
    </row>
    <row r="1637" spans="1:15" ht="19">
      <c r="A1637" s="20" t="s">
        <v>1370</v>
      </c>
      <c r="B1637" s="19">
        <v>6000012194</v>
      </c>
      <c r="C1637" s="19" t="s">
        <v>1635</v>
      </c>
      <c r="D1637" s="19" t="s">
        <v>3487</v>
      </c>
      <c r="E1637" s="14" t="s">
        <v>2330</v>
      </c>
      <c r="F1637" s="14" t="s">
        <v>776</v>
      </c>
      <c r="G1637" s="14" t="s">
        <v>1465</v>
      </c>
      <c r="H1637" s="14">
        <v>55</v>
      </c>
      <c r="I1637" s="14"/>
      <c r="J1637" s="14" t="s">
        <v>2107</v>
      </c>
      <c r="K1637" s="14" t="s">
        <v>2331</v>
      </c>
      <c r="L1637" s="14" t="str">
        <f t="shared" si="24"/>
        <v>Cần Đước/Long An</v>
      </c>
      <c r="M1637" s="14">
        <v>55</v>
      </c>
      <c r="N1637" s="12"/>
      <c r="O1637" s="12"/>
    </row>
    <row r="1638" spans="1:15" ht="19">
      <c r="A1638" s="20" t="s">
        <v>1370</v>
      </c>
      <c r="B1638" s="19">
        <v>6000012195</v>
      </c>
      <c r="C1638" s="19" t="s">
        <v>1635</v>
      </c>
      <c r="D1638" s="19" t="s">
        <v>3488</v>
      </c>
      <c r="E1638" s="14" t="s">
        <v>2474</v>
      </c>
      <c r="F1638" s="14" t="s">
        <v>322</v>
      </c>
      <c r="G1638" s="14" t="s">
        <v>1465</v>
      </c>
      <c r="H1638" s="14">
        <v>199</v>
      </c>
      <c r="I1638" s="14"/>
      <c r="J1638" s="14" t="s">
        <v>2179</v>
      </c>
      <c r="K1638" s="14" t="s">
        <v>2475</v>
      </c>
      <c r="L1638" s="14" t="str">
        <f t="shared" si="24"/>
        <v>Trà Ôn/Vĩnh Long</v>
      </c>
      <c r="M1638" s="14">
        <v>199</v>
      </c>
      <c r="N1638" s="12"/>
      <c r="O1638" s="12"/>
    </row>
    <row r="1639" spans="1:15" ht="19">
      <c r="A1639" s="20" t="s">
        <v>1370</v>
      </c>
      <c r="B1639" s="19">
        <v>5000013667</v>
      </c>
      <c r="C1639" s="19" t="s">
        <v>3489</v>
      </c>
      <c r="D1639" s="19" t="s">
        <v>3490</v>
      </c>
      <c r="E1639" s="14" t="s">
        <v>432</v>
      </c>
      <c r="F1639" s="14" t="s">
        <v>431</v>
      </c>
      <c r="G1639" s="14" t="s">
        <v>1465</v>
      </c>
      <c r="H1639" s="14">
        <v>165</v>
      </c>
      <c r="I1639" s="14"/>
      <c r="J1639" s="14" t="s">
        <v>2021</v>
      </c>
      <c r="K1639" s="14" t="s">
        <v>2022</v>
      </c>
      <c r="L1639" s="14" t="str">
        <f t="shared" si="24"/>
        <v>Cao Lãnh/Đồng Tháp</v>
      </c>
      <c r="M1639" s="14">
        <v>165</v>
      </c>
      <c r="N1639" s="12"/>
      <c r="O1639" s="12"/>
    </row>
    <row r="1640" spans="1:15" ht="19">
      <c r="A1640" s="20" t="s">
        <v>1370</v>
      </c>
      <c r="B1640" s="19">
        <v>6000012259</v>
      </c>
      <c r="C1640" s="19" t="s">
        <v>1635</v>
      </c>
      <c r="D1640" s="19" t="s">
        <v>3491</v>
      </c>
      <c r="E1640" s="14" t="s">
        <v>432</v>
      </c>
      <c r="F1640" s="14" t="s">
        <v>431</v>
      </c>
      <c r="G1640" s="14" t="s">
        <v>1465</v>
      </c>
      <c r="H1640" s="14">
        <v>165</v>
      </c>
      <c r="I1640" s="14"/>
      <c r="J1640" s="14" t="s">
        <v>2021</v>
      </c>
      <c r="K1640" s="14" t="s">
        <v>2022</v>
      </c>
      <c r="L1640" s="14" t="str">
        <f t="shared" si="24"/>
        <v>Cao Lãnh/Đồng Tháp</v>
      </c>
      <c r="M1640" s="14">
        <v>165</v>
      </c>
      <c r="N1640" s="12"/>
      <c r="O1640" s="12"/>
    </row>
    <row r="1641" spans="1:15" ht="19">
      <c r="A1641" s="20" t="s">
        <v>1370</v>
      </c>
      <c r="B1641" s="19">
        <v>6000012256</v>
      </c>
      <c r="C1641" s="19" t="s">
        <v>1635</v>
      </c>
      <c r="D1641" s="19" t="s">
        <v>3492</v>
      </c>
      <c r="E1641" s="14" t="s">
        <v>249</v>
      </c>
      <c r="F1641" s="14" t="s">
        <v>233</v>
      </c>
      <c r="G1641" s="14" t="s">
        <v>1845</v>
      </c>
      <c r="H1641" s="14">
        <v>100</v>
      </c>
      <c r="I1641" s="14"/>
      <c r="J1641" s="14" t="s">
        <v>1846</v>
      </c>
      <c r="K1641" s="14" t="s">
        <v>1847</v>
      </c>
      <c r="L1641" s="14" t="str">
        <f t="shared" si="24"/>
        <v>Bình Long/Bình Phước</v>
      </c>
      <c r="M1641" s="14">
        <v>100</v>
      </c>
      <c r="N1641" s="12"/>
      <c r="O1641" s="12"/>
    </row>
    <row r="1642" spans="1:15" ht="19">
      <c r="A1642" s="20" t="s">
        <v>1370</v>
      </c>
      <c r="B1642" s="19">
        <v>6000012253</v>
      </c>
      <c r="C1642" s="19" t="s">
        <v>1635</v>
      </c>
      <c r="D1642" s="19" t="s">
        <v>3493</v>
      </c>
      <c r="E1642" s="14" t="s">
        <v>783</v>
      </c>
      <c r="F1642" s="14" t="s">
        <v>776</v>
      </c>
      <c r="G1642" s="14" t="s">
        <v>1465</v>
      </c>
      <c r="H1642" s="14">
        <v>70</v>
      </c>
      <c r="I1642" s="14"/>
      <c r="J1642" s="14" t="s">
        <v>2107</v>
      </c>
      <c r="K1642" s="14" t="s">
        <v>2108</v>
      </c>
      <c r="L1642" s="14" t="str">
        <f t="shared" si="24"/>
        <v>Tân An/Long An</v>
      </c>
      <c r="M1642" s="14">
        <v>70</v>
      </c>
      <c r="N1642" s="12"/>
      <c r="O1642" s="12"/>
    </row>
    <row r="1643" spans="1:15" ht="19">
      <c r="A1643" s="20" t="s">
        <v>1370</v>
      </c>
      <c r="B1643" s="19">
        <v>6000012257</v>
      </c>
      <c r="C1643" s="19" t="s">
        <v>1635</v>
      </c>
      <c r="D1643" s="19" t="s">
        <v>3494</v>
      </c>
      <c r="E1643" s="14" t="s">
        <v>932</v>
      </c>
      <c r="F1643" s="14" t="s">
        <v>932</v>
      </c>
      <c r="G1643" s="14" t="s">
        <v>2685</v>
      </c>
      <c r="H1643" s="14">
        <v>102</v>
      </c>
      <c r="I1643" s="14"/>
      <c r="J1643" s="14" t="s">
        <v>2687</v>
      </c>
      <c r="K1643" s="14" t="s">
        <v>2688</v>
      </c>
      <c r="L1643" s="14" t="str">
        <f t="shared" si="24"/>
        <v>Tây Ninh/Tây Ninh</v>
      </c>
      <c r="M1643" s="14">
        <v>102</v>
      </c>
      <c r="N1643" s="12"/>
      <c r="O1643" s="12"/>
    </row>
    <row r="1644" spans="1:15" ht="19">
      <c r="A1644" s="20" t="s">
        <v>1370</v>
      </c>
      <c r="B1644" s="19">
        <v>6000012243</v>
      </c>
      <c r="C1644" s="19" t="s">
        <v>1217</v>
      </c>
      <c r="D1644" s="19" t="s">
        <v>3495</v>
      </c>
      <c r="E1644" s="14" t="s">
        <v>2558</v>
      </c>
      <c r="F1644" s="14" t="s">
        <v>2556</v>
      </c>
      <c r="G1644" s="14" t="s">
        <v>2526</v>
      </c>
      <c r="H1644" s="14">
        <v>337</v>
      </c>
      <c r="I1644" s="14"/>
      <c r="J1644" s="14" t="s">
        <v>2495</v>
      </c>
      <c r="K1644" s="14" t="s">
        <v>2496</v>
      </c>
      <c r="L1644" s="14" t="str">
        <f t="shared" si="24"/>
        <v>Ninh Phước/Ninh Thuận</v>
      </c>
      <c r="M1644" s="14">
        <v>337</v>
      </c>
      <c r="N1644" s="12"/>
      <c r="O1644" s="12"/>
    </row>
    <row r="1645" spans="1:15" ht="19">
      <c r="A1645" s="20" t="s">
        <v>1370</v>
      </c>
      <c r="B1645" s="19">
        <v>6000012167</v>
      </c>
      <c r="C1645" s="19" t="s">
        <v>1635</v>
      </c>
      <c r="D1645" s="19" t="s">
        <v>3496</v>
      </c>
      <c r="E1645" s="14" t="s">
        <v>274</v>
      </c>
      <c r="F1645" s="14" t="s">
        <v>32</v>
      </c>
      <c r="G1645" s="14" t="s">
        <v>1370</v>
      </c>
      <c r="H1645" s="14">
        <v>17</v>
      </c>
      <c r="I1645" s="14"/>
      <c r="J1645" s="14" t="s">
        <v>1373</v>
      </c>
      <c r="K1645" s="14" t="s">
        <v>1374</v>
      </c>
      <c r="L1645" s="14" t="str">
        <f t="shared" si="24"/>
        <v>Tân Uyên/Bình Dương</v>
      </c>
      <c r="M1645" s="14">
        <v>20</v>
      </c>
      <c r="N1645" s="12"/>
      <c r="O1645" s="12"/>
    </row>
    <row r="1646" spans="1:15" ht="19">
      <c r="A1646" s="20" t="s">
        <v>1370</v>
      </c>
      <c r="B1646" s="19">
        <v>6000012288</v>
      </c>
      <c r="C1646" s="19" t="s">
        <v>237</v>
      </c>
      <c r="D1646" s="19" t="s">
        <v>3497</v>
      </c>
      <c r="E1646" s="14" t="s">
        <v>239</v>
      </c>
      <c r="F1646" s="14" t="s">
        <v>233</v>
      </c>
      <c r="G1646" s="14" t="s">
        <v>1845</v>
      </c>
      <c r="H1646" s="14">
        <v>77</v>
      </c>
      <c r="I1646" s="14"/>
      <c r="J1646" s="14" t="s">
        <v>1846</v>
      </c>
      <c r="K1646" s="14" t="s">
        <v>1847</v>
      </c>
      <c r="L1646" s="14" t="str">
        <f t="shared" si="24"/>
        <v>Chơn Thành/Bình Phước</v>
      </c>
      <c r="M1646" s="14">
        <v>77</v>
      </c>
      <c r="N1646" s="12"/>
      <c r="O1646" s="12"/>
    </row>
    <row r="1647" spans="1:15" ht="19">
      <c r="A1647" s="20" t="s">
        <v>1370</v>
      </c>
      <c r="B1647" s="19">
        <v>6000012165</v>
      </c>
      <c r="C1647" s="19" t="s">
        <v>1635</v>
      </c>
      <c r="D1647" s="19" t="s">
        <v>3498</v>
      </c>
      <c r="E1647" s="14" t="s">
        <v>432</v>
      </c>
      <c r="F1647" s="14" t="s">
        <v>431</v>
      </c>
      <c r="G1647" s="14" t="s">
        <v>1465</v>
      </c>
      <c r="H1647" s="14">
        <v>165</v>
      </c>
      <c r="I1647" s="14"/>
      <c r="J1647" s="14" t="s">
        <v>2021</v>
      </c>
      <c r="K1647" s="14" t="s">
        <v>2022</v>
      </c>
      <c r="L1647" s="14" t="str">
        <f t="shared" si="24"/>
        <v>Cao Lãnh/Đồng Tháp</v>
      </c>
      <c r="M1647" s="14">
        <v>165</v>
      </c>
      <c r="N1647" s="12"/>
      <c r="O1647" s="12"/>
    </row>
    <row r="1648" spans="1:15" ht="19">
      <c r="A1648" s="20" t="s">
        <v>1370</v>
      </c>
      <c r="B1648" s="19">
        <v>5000003893</v>
      </c>
      <c r="C1648" s="19" t="s">
        <v>1635</v>
      </c>
      <c r="D1648" s="14" t="s">
        <v>3499</v>
      </c>
      <c r="E1648" s="14" t="s">
        <v>569</v>
      </c>
      <c r="F1648" s="14" t="s">
        <v>2043</v>
      </c>
      <c r="G1648" s="14" t="s">
        <v>2044</v>
      </c>
      <c r="H1648" s="14">
        <v>60</v>
      </c>
      <c r="I1648" s="14"/>
      <c r="J1648" s="14" t="s">
        <v>2045</v>
      </c>
      <c r="K1648" s="14" t="s">
        <v>2585</v>
      </c>
      <c r="L1648" s="14" t="str">
        <f t="shared" si="24"/>
        <v>Phú Mỹ/Bà Rịa - Vũng Tàu</v>
      </c>
      <c r="M1648" s="14">
        <v>60</v>
      </c>
      <c r="N1648" s="12"/>
      <c r="O1648" s="12"/>
    </row>
    <row r="1649" spans="1:15" ht="19">
      <c r="A1649" s="20" t="s">
        <v>1370</v>
      </c>
      <c r="B1649" s="19">
        <v>6000012292</v>
      </c>
      <c r="C1649" s="19" t="s">
        <v>608</v>
      </c>
      <c r="D1649" s="19" t="s">
        <v>3500</v>
      </c>
      <c r="E1649" s="14" t="s">
        <v>598</v>
      </c>
      <c r="F1649" s="14" t="s">
        <v>597</v>
      </c>
      <c r="G1649" s="14" t="s">
        <v>1845</v>
      </c>
      <c r="H1649" s="14">
        <v>506</v>
      </c>
      <c r="I1649" s="14"/>
      <c r="J1649" s="14" t="s">
        <v>1868</v>
      </c>
      <c r="K1649" s="14" t="s">
        <v>1869</v>
      </c>
      <c r="L1649" s="14" t="str">
        <f t="shared" si="24"/>
        <v>Pleiku/Gia Lai</v>
      </c>
      <c r="M1649" s="14">
        <v>506</v>
      </c>
      <c r="N1649" s="12"/>
      <c r="O1649" s="12"/>
    </row>
    <row r="1650" spans="1:15" ht="19">
      <c r="A1650" s="20" t="s">
        <v>1370</v>
      </c>
      <c r="B1650" s="14">
        <v>6000012103</v>
      </c>
      <c r="C1650" s="14" t="s">
        <v>1093</v>
      </c>
      <c r="D1650" s="14" t="s">
        <v>1300</v>
      </c>
      <c r="E1650" s="14" t="s">
        <v>2033</v>
      </c>
      <c r="F1650" s="14" t="s">
        <v>835</v>
      </c>
      <c r="G1650" s="14" t="s">
        <v>1465</v>
      </c>
      <c r="H1650" s="14">
        <v>221</v>
      </c>
      <c r="I1650" s="14"/>
      <c r="J1650" s="14" t="s">
        <v>2021</v>
      </c>
      <c r="K1650" s="14" t="s">
        <v>2034</v>
      </c>
      <c r="L1650" s="14" t="str">
        <f t="shared" si="24"/>
        <v>Châu Đốc/An Giang</v>
      </c>
      <c r="M1650" s="14">
        <v>221</v>
      </c>
      <c r="N1650" s="12"/>
      <c r="O1650" s="12"/>
    </row>
    <row r="1651" spans="1:15" ht="19">
      <c r="A1651" s="20" t="s">
        <v>1370</v>
      </c>
      <c r="B1651" s="19">
        <v>6000012349</v>
      </c>
      <c r="C1651" s="19" t="s">
        <v>1635</v>
      </c>
      <c r="D1651" s="19" t="s">
        <v>3501</v>
      </c>
      <c r="E1651" s="14" t="s">
        <v>1000</v>
      </c>
      <c r="F1651" s="14" t="s">
        <v>750</v>
      </c>
      <c r="G1651" s="14" t="s">
        <v>2044</v>
      </c>
      <c r="H1651" s="14">
        <v>52</v>
      </c>
      <c r="I1651" s="14"/>
      <c r="J1651" s="14" t="s">
        <v>2045</v>
      </c>
      <c r="K1651" s="14" t="s">
        <v>2585</v>
      </c>
      <c r="L1651" s="14" t="str">
        <f t="shared" si="24"/>
        <v>Nhơn Trạch/Đồng Nai</v>
      </c>
      <c r="M1651" s="14">
        <v>52</v>
      </c>
      <c r="N1651" s="12"/>
      <c r="O1651" s="12"/>
    </row>
    <row r="1652" spans="1:15" ht="19">
      <c r="A1652" s="20" t="s">
        <v>1370</v>
      </c>
      <c r="B1652" s="19">
        <v>6000012347</v>
      </c>
      <c r="C1652" s="19" t="s">
        <v>1635</v>
      </c>
      <c r="D1652" s="19" t="s">
        <v>3502</v>
      </c>
      <c r="E1652" s="14" t="s">
        <v>751</v>
      </c>
      <c r="F1652" s="14" t="s">
        <v>750</v>
      </c>
      <c r="G1652" s="14" t="s">
        <v>2044</v>
      </c>
      <c r="H1652" s="14">
        <v>18</v>
      </c>
      <c r="I1652" s="14"/>
      <c r="J1652" s="14" t="s">
        <v>2045</v>
      </c>
      <c r="K1652" s="14" t="s">
        <v>2618</v>
      </c>
      <c r="L1652" s="14" t="str">
        <f t="shared" si="24"/>
        <v>Biên Hòa/Đồng Nai</v>
      </c>
      <c r="M1652" s="14">
        <v>18</v>
      </c>
      <c r="N1652" s="12"/>
      <c r="O1652" s="12"/>
    </row>
    <row r="1653" spans="1:15" ht="19">
      <c r="A1653" s="20" t="s">
        <v>1370</v>
      </c>
      <c r="B1653" s="19">
        <v>6000012022</v>
      </c>
      <c r="C1653" s="19" t="s">
        <v>740</v>
      </c>
      <c r="D1653" s="19" t="s">
        <v>3503</v>
      </c>
      <c r="E1653" s="14" t="s">
        <v>2579</v>
      </c>
      <c r="F1653" s="14" t="s">
        <v>712</v>
      </c>
      <c r="G1653" s="14" t="s">
        <v>2526</v>
      </c>
      <c r="H1653" s="14">
        <v>596</v>
      </c>
      <c r="I1653" s="14"/>
      <c r="J1653" s="14" t="s">
        <v>2495</v>
      </c>
      <c r="K1653" s="14" t="s">
        <v>2580</v>
      </c>
      <c r="L1653" s="14" t="str">
        <f t="shared" si="24"/>
        <v>Sơn Hòa/Phú Yên</v>
      </c>
      <c r="M1653" s="14">
        <v>596</v>
      </c>
      <c r="N1653" s="12"/>
      <c r="O1653" s="12"/>
    </row>
    <row r="1654" spans="1:15" ht="19">
      <c r="A1654" s="20" t="s">
        <v>1370</v>
      </c>
      <c r="B1654" s="19">
        <v>6000012350</v>
      </c>
      <c r="C1654" s="19" t="s">
        <v>1635</v>
      </c>
      <c r="D1654" s="19" t="s">
        <v>3504</v>
      </c>
      <c r="E1654" s="14" t="s">
        <v>1850</v>
      </c>
      <c r="F1654" s="14" t="s">
        <v>233</v>
      </c>
      <c r="G1654" s="14" t="s">
        <v>1845</v>
      </c>
      <c r="H1654" s="14">
        <v>131</v>
      </c>
      <c r="I1654" s="14"/>
      <c r="J1654" s="14" t="s">
        <v>1846</v>
      </c>
      <c r="K1654" s="14" t="s">
        <v>1851</v>
      </c>
      <c r="L1654" s="14" t="str">
        <f t="shared" si="24"/>
        <v>Phước Long/Bình Phước</v>
      </c>
      <c r="M1654" s="14">
        <v>131</v>
      </c>
      <c r="N1654" s="12"/>
      <c r="O1654" s="12"/>
    </row>
    <row r="1655" spans="1:15" ht="19">
      <c r="A1655" s="20" t="s">
        <v>1370</v>
      </c>
      <c r="B1655" s="19">
        <v>6000012346</v>
      </c>
      <c r="C1655" s="19" t="s">
        <v>1635</v>
      </c>
      <c r="D1655" s="19" t="s">
        <v>3505</v>
      </c>
      <c r="E1655" s="14" t="s">
        <v>751</v>
      </c>
      <c r="F1655" s="14" t="s">
        <v>750</v>
      </c>
      <c r="G1655" s="14" t="s">
        <v>2044</v>
      </c>
      <c r="H1655" s="14">
        <v>18</v>
      </c>
      <c r="I1655" s="14"/>
      <c r="J1655" s="14" t="s">
        <v>2045</v>
      </c>
      <c r="K1655" s="14" t="s">
        <v>2618</v>
      </c>
      <c r="L1655" s="14" t="str">
        <f t="shared" si="24"/>
        <v>Biên Hòa/Đồng Nai</v>
      </c>
      <c r="M1655" s="14">
        <v>18</v>
      </c>
      <c r="N1655" s="12"/>
      <c r="O1655" s="12"/>
    </row>
    <row r="1656" spans="1:15" ht="19">
      <c r="A1656" s="20" t="s">
        <v>1370</v>
      </c>
      <c r="B1656" s="19">
        <v>5000013226</v>
      </c>
      <c r="C1656" s="19" t="s">
        <v>3506</v>
      </c>
      <c r="D1656" s="19" t="s">
        <v>3507</v>
      </c>
      <c r="E1656" s="14" t="s">
        <v>462</v>
      </c>
      <c r="F1656" s="14" t="s">
        <v>776</v>
      </c>
      <c r="G1656" s="14" t="s">
        <v>1465</v>
      </c>
      <c r="H1656" s="14">
        <v>50</v>
      </c>
      <c r="I1656" s="14"/>
      <c r="J1656" s="14" t="s">
        <v>2107</v>
      </c>
      <c r="K1656" s="14" t="s">
        <v>2316</v>
      </c>
      <c r="L1656" s="14" t="str">
        <f t="shared" si="24"/>
        <v>Đức Hòa/Long An</v>
      </c>
      <c r="M1656" s="14">
        <v>50</v>
      </c>
      <c r="N1656" s="12"/>
      <c r="O1656" s="12"/>
    </row>
    <row r="1657" spans="1:15" ht="19">
      <c r="A1657" s="20" t="s">
        <v>1370</v>
      </c>
      <c r="B1657" s="19">
        <v>6000003519</v>
      </c>
      <c r="C1657" s="19" t="s">
        <v>2759</v>
      </c>
      <c r="D1657" s="19" t="s">
        <v>3508</v>
      </c>
      <c r="E1657" s="14" t="s">
        <v>1095</v>
      </c>
      <c r="F1657" s="14" t="s">
        <v>1440</v>
      </c>
      <c r="G1657" s="14" t="s">
        <v>1370</v>
      </c>
      <c r="H1657" s="14">
        <v>22</v>
      </c>
      <c r="I1657" s="14"/>
      <c r="J1657" s="14" t="s">
        <v>1373</v>
      </c>
      <c r="K1657" s="14" t="s">
        <v>1441</v>
      </c>
      <c r="L1657" s="14" t="str">
        <f t="shared" si="24"/>
        <v>Quận 5/TP Hồ Chí Minh</v>
      </c>
      <c r="M1657" s="14">
        <v>22</v>
      </c>
      <c r="N1657" s="12"/>
      <c r="O1657" s="12"/>
    </row>
    <row r="1658" spans="1:15" ht="19">
      <c r="A1658" s="20" t="s">
        <v>1370</v>
      </c>
      <c r="B1658" s="19">
        <v>6000012451</v>
      </c>
      <c r="C1658" s="19" t="s">
        <v>3018</v>
      </c>
      <c r="D1658" s="19" t="s">
        <v>3509</v>
      </c>
      <c r="E1658" s="14" t="s">
        <v>751</v>
      </c>
      <c r="F1658" s="14" t="s">
        <v>750</v>
      </c>
      <c r="G1658" s="14" t="s">
        <v>2044</v>
      </c>
      <c r="H1658" s="14">
        <v>18</v>
      </c>
      <c r="I1658" s="14"/>
      <c r="J1658" s="14" t="s">
        <v>2045</v>
      </c>
      <c r="K1658" s="14" t="s">
        <v>2618</v>
      </c>
      <c r="L1658" s="14" t="str">
        <f t="shared" si="24"/>
        <v>Biên Hòa/Đồng Nai</v>
      </c>
      <c r="M1658" s="14">
        <v>18</v>
      </c>
      <c r="N1658" s="12" t="s">
        <v>3284</v>
      </c>
      <c r="O1658" s="12"/>
    </row>
    <row r="1659" spans="1:15" ht="19">
      <c r="A1659" s="20" t="s">
        <v>1370</v>
      </c>
      <c r="B1659" s="18">
        <v>6000012570</v>
      </c>
      <c r="C1659" s="14" t="s">
        <v>1635</v>
      </c>
      <c r="D1659" s="14" t="s">
        <v>3510</v>
      </c>
      <c r="E1659" s="14" t="s">
        <v>296</v>
      </c>
      <c r="F1659" s="14" t="s">
        <v>291</v>
      </c>
      <c r="G1659" s="14" t="s">
        <v>1465</v>
      </c>
      <c r="H1659" s="14">
        <v>184</v>
      </c>
      <c r="I1659" s="14"/>
      <c r="J1659" s="14" t="s">
        <v>2179</v>
      </c>
      <c r="K1659" s="14" t="s">
        <v>2180</v>
      </c>
      <c r="L1659" s="14" t="str">
        <f t="shared" si="24"/>
        <v>Ninh Kiều/Cần Thơ</v>
      </c>
      <c r="M1659" s="14">
        <v>184</v>
      </c>
      <c r="N1659" s="12" t="s">
        <v>3286</v>
      </c>
      <c r="O1659" s="12"/>
    </row>
    <row r="1660" spans="1:15" ht="19">
      <c r="A1660" s="20" t="s">
        <v>1370</v>
      </c>
      <c r="B1660" s="18">
        <v>6000012348</v>
      </c>
      <c r="C1660" s="14" t="s">
        <v>1635</v>
      </c>
      <c r="D1660" s="14" t="s">
        <v>3511</v>
      </c>
      <c r="E1660" s="14" t="s">
        <v>997</v>
      </c>
      <c r="F1660" s="14" t="s">
        <v>750</v>
      </c>
      <c r="G1660" s="14" t="s">
        <v>2044</v>
      </c>
      <c r="H1660" s="14">
        <v>42</v>
      </c>
      <c r="I1660" s="14"/>
      <c r="J1660" s="14" t="s">
        <v>2045</v>
      </c>
      <c r="K1660" s="14" t="s">
        <v>2585</v>
      </c>
      <c r="L1660" s="14" t="str">
        <f t="shared" si="24"/>
        <v>Long Thành/Đồng Nai</v>
      </c>
      <c r="M1660" s="14">
        <v>42</v>
      </c>
      <c r="N1660" s="12" t="s">
        <v>3512</v>
      </c>
      <c r="O1660" s="12"/>
    </row>
    <row r="1661" spans="1:15" ht="19">
      <c r="A1661" s="20" t="s">
        <v>1370</v>
      </c>
      <c r="B1661" s="18">
        <v>6000012491</v>
      </c>
      <c r="C1661" s="14" t="s">
        <v>1635</v>
      </c>
      <c r="D1661" s="14" t="s">
        <v>3513</v>
      </c>
      <c r="E1661" s="14" t="s">
        <v>814</v>
      </c>
      <c r="F1661" s="14" t="s">
        <v>322</v>
      </c>
      <c r="G1661" s="14" t="s">
        <v>1465</v>
      </c>
      <c r="H1661" s="14">
        <v>163</v>
      </c>
      <c r="I1661" s="14"/>
      <c r="J1661" s="14" t="s">
        <v>2179</v>
      </c>
      <c r="K1661" s="14" t="s">
        <v>2468</v>
      </c>
      <c r="L1661" s="14" t="str">
        <f t="shared" si="24"/>
        <v>Vũng Liêm/Vĩnh Long</v>
      </c>
      <c r="M1661" s="14">
        <v>163</v>
      </c>
      <c r="N1661" s="12" t="s">
        <v>3514</v>
      </c>
      <c r="O1661" s="12"/>
    </row>
    <row r="1662" spans="1:15" ht="19">
      <c r="A1662" s="20" t="s">
        <v>1370</v>
      </c>
      <c r="B1662" s="18">
        <v>6000012494</v>
      </c>
      <c r="C1662" s="14" t="s">
        <v>1635</v>
      </c>
      <c r="D1662" s="14" t="s">
        <v>3515</v>
      </c>
      <c r="E1662" s="14" t="s">
        <v>2478</v>
      </c>
      <c r="F1662" s="14" t="s">
        <v>322</v>
      </c>
      <c r="G1662" s="14" t="s">
        <v>1465</v>
      </c>
      <c r="H1662" s="14">
        <v>173</v>
      </c>
      <c r="I1662" s="14"/>
      <c r="J1662" s="14" t="s">
        <v>2179</v>
      </c>
      <c r="K1662" s="14" t="s">
        <v>2475</v>
      </c>
      <c r="L1662" s="14" t="str">
        <f t="shared" si="24"/>
        <v>Tam Bình/Vĩnh Long</v>
      </c>
      <c r="M1662" s="14">
        <v>173</v>
      </c>
      <c r="N1662" s="12" t="s">
        <v>3290</v>
      </c>
      <c r="O1662" s="12"/>
    </row>
    <row r="1663" spans="1:15" ht="19">
      <c r="A1663" s="20" t="s">
        <v>1370</v>
      </c>
      <c r="B1663" s="18">
        <v>6000012521</v>
      </c>
      <c r="C1663" s="14" t="s">
        <v>1635</v>
      </c>
      <c r="D1663" s="14" t="s">
        <v>3516</v>
      </c>
      <c r="E1663" s="14" t="s">
        <v>2230</v>
      </c>
      <c r="F1663" s="14" t="s">
        <v>431</v>
      </c>
      <c r="G1663" s="14" t="s">
        <v>1465</v>
      </c>
      <c r="H1663" s="14">
        <v>164</v>
      </c>
      <c r="I1663" s="14"/>
      <c r="J1663" s="14" t="s">
        <v>2021</v>
      </c>
      <c r="K1663" s="14" t="s">
        <v>2231</v>
      </c>
      <c r="L1663" s="14" t="str">
        <f t="shared" si="24"/>
        <v>Thanh Bình/Đồng Tháp</v>
      </c>
      <c r="M1663" s="14">
        <v>164</v>
      </c>
      <c r="N1663" s="12" t="s">
        <v>3517</v>
      </c>
      <c r="O1663" s="12"/>
    </row>
    <row r="1664" spans="1:15" ht="19">
      <c r="A1664" s="20" t="s">
        <v>1370</v>
      </c>
      <c r="B1664" s="18">
        <v>6000012489</v>
      </c>
      <c r="C1664" s="14" t="s">
        <v>1635</v>
      </c>
      <c r="D1664" s="14" t="s">
        <v>3518</v>
      </c>
      <c r="E1664" s="14" t="s">
        <v>803</v>
      </c>
      <c r="F1664" s="14" t="s">
        <v>776</v>
      </c>
      <c r="G1664" s="14" t="s">
        <v>1465</v>
      </c>
      <c r="H1664" s="14">
        <v>101</v>
      </c>
      <c r="I1664" s="14"/>
      <c r="J1664" s="14" t="s">
        <v>2107</v>
      </c>
      <c r="K1664" s="14" t="s">
        <v>2323</v>
      </c>
      <c r="L1664" s="14" t="str">
        <f t="shared" si="24"/>
        <v>Tân Thạnh/Long An</v>
      </c>
      <c r="M1664" s="14">
        <v>101</v>
      </c>
      <c r="N1664" s="12" t="s">
        <v>3519</v>
      </c>
      <c r="O1664" s="12"/>
    </row>
    <row r="1665" spans="1:15" ht="19">
      <c r="A1665" s="20" t="s">
        <v>1370</v>
      </c>
      <c r="B1665" s="19">
        <v>6000009699</v>
      </c>
      <c r="C1665" s="19" t="s">
        <v>1635</v>
      </c>
      <c r="D1665" s="19" t="s">
        <v>3520</v>
      </c>
      <c r="E1665" s="14" t="s">
        <v>1450</v>
      </c>
      <c r="F1665" s="14" t="s">
        <v>1440</v>
      </c>
      <c r="G1665" s="14" t="s">
        <v>1370</v>
      </c>
      <c r="H1665" s="14">
        <v>25</v>
      </c>
      <c r="I1665" s="14"/>
      <c r="J1665" s="14" t="s">
        <v>1373</v>
      </c>
      <c r="K1665" s="14" t="s">
        <v>1451</v>
      </c>
      <c r="L1665" s="14" t="str">
        <f t="shared" si="24"/>
        <v>Tân Bình/TP Hồ Chí Minh</v>
      </c>
      <c r="M1665" s="14">
        <v>25</v>
      </c>
      <c r="N1665" s="12" t="s">
        <v>3521</v>
      </c>
      <c r="O1665" s="12"/>
    </row>
    <row r="1666" spans="1:15" ht="19">
      <c r="A1666" s="20" t="s">
        <v>1370</v>
      </c>
      <c r="B1666" s="19">
        <v>6000008185</v>
      </c>
      <c r="C1666" s="19" t="s">
        <v>1635</v>
      </c>
      <c r="D1666" s="19" t="s">
        <v>3522</v>
      </c>
      <c r="E1666" s="14" t="s">
        <v>1529</v>
      </c>
      <c r="F1666" s="14" t="s">
        <v>1440</v>
      </c>
      <c r="G1666" s="14" t="s">
        <v>1370</v>
      </c>
      <c r="H1666" s="14">
        <v>44</v>
      </c>
      <c r="I1666" s="14"/>
      <c r="J1666" s="14" t="s">
        <v>1373</v>
      </c>
      <c r="K1666" s="14" t="s">
        <v>1530</v>
      </c>
      <c r="L1666" s="14" t="str">
        <f t="shared" si="24"/>
        <v>Bình Chánh/TP Hồ Chí Minh</v>
      </c>
      <c r="M1666" s="14">
        <v>44</v>
      </c>
      <c r="N1666" s="12" t="s">
        <v>3523</v>
      </c>
      <c r="O1666" s="12"/>
    </row>
    <row r="1667" spans="1:15" ht="19">
      <c r="A1667" s="20" t="s">
        <v>1370</v>
      </c>
      <c r="B1667" s="19">
        <v>6000011899</v>
      </c>
      <c r="C1667" s="19" t="s">
        <v>1228</v>
      </c>
      <c r="D1667" s="19" t="s">
        <v>3524</v>
      </c>
      <c r="E1667" s="14" t="s">
        <v>1999</v>
      </c>
      <c r="F1667" s="14" t="s">
        <v>1982</v>
      </c>
      <c r="G1667" s="14" t="s">
        <v>1845</v>
      </c>
      <c r="H1667" s="14">
        <v>246</v>
      </c>
      <c r="I1667" s="14"/>
      <c r="J1667" s="14" t="s">
        <v>1983</v>
      </c>
      <c r="K1667" s="14" t="s">
        <v>2000</v>
      </c>
      <c r="L1667" s="14" t="str">
        <f t="shared" si="24"/>
        <v>Lâm Hà/Lâm Đồng</v>
      </c>
      <c r="M1667" s="14">
        <v>246</v>
      </c>
      <c r="N1667" s="12" t="s">
        <v>3525</v>
      </c>
      <c r="O1667" s="12"/>
    </row>
    <row r="1668" spans="1:15" ht="19">
      <c r="A1668" s="20" t="s">
        <v>1370</v>
      </c>
      <c r="B1668" s="19">
        <v>6000011896</v>
      </c>
      <c r="C1668" s="19" t="s">
        <v>600</v>
      </c>
      <c r="D1668" s="19" t="s">
        <v>3526</v>
      </c>
      <c r="E1668" s="14" t="s">
        <v>1896</v>
      </c>
      <c r="F1668" s="14" t="s">
        <v>1877</v>
      </c>
      <c r="G1668" s="14" t="s">
        <v>1845</v>
      </c>
      <c r="H1668" s="14">
        <v>360</v>
      </c>
      <c r="I1668" s="14"/>
      <c r="J1668" s="14" t="s">
        <v>1868</v>
      </c>
      <c r="K1668" s="14" t="s">
        <v>1869</v>
      </c>
      <c r="L1668" s="14" t="str">
        <f t="shared" si="24"/>
        <v>Buôn Hồ/Đắk Lắk</v>
      </c>
      <c r="M1668" s="14">
        <v>360</v>
      </c>
      <c r="N1668" s="12" t="s">
        <v>3527</v>
      </c>
      <c r="O1668" s="12"/>
    </row>
    <row r="1669" spans="1:15" ht="19">
      <c r="A1669" s="20" t="s">
        <v>1370</v>
      </c>
      <c r="B1669" s="19">
        <v>6000012704</v>
      </c>
      <c r="C1669" s="19" t="s">
        <v>1635</v>
      </c>
      <c r="D1669" s="19" t="s">
        <v>3528</v>
      </c>
      <c r="E1669" s="14" t="s">
        <v>404</v>
      </c>
      <c r="F1669" s="14" t="s">
        <v>233</v>
      </c>
      <c r="G1669" s="14" t="s">
        <v>1845</v>
      </c>
      <c r="H1669" s="14">
        <v>84</v>
      </c>
      <c r="I1669" s="14"/>
      <c r="J1669" s="14" t="s">
        <v>1846</v>
      </c>
      <c r="K1669" s="14" t="s">
        <v>1851</v>
      </c>
      <c r="L1669" s="14" t="str">
        <f t="shared" si="24"/>
        <v>Đồng Xoài/Bình Phước</v>
      </c>
      <c r="M1669" s="14">
        <v>84</v>
      </c>
      <c r="N1669" s="12"/>
      <c r="O1669" s="12"/>
    </row>
    <row r="1670" spans="1:15" ht="19">
      <c r="A1670" s="20" t="s">
        <v>1370</v>
      </c>
      <c r="B1670" s="19">
        <v>6000012705</v>
      </c>
      <c r="C1670" s="19" t="s">
        <v>1635</v>
      </c>
      <c r="D1670" s="19" t="s">
        <v>3529</v>
      </c>
      <c r="E1670" s="14" t="s">
        <v>410</v>
      </c>
      <c r="F1670" s="14" t="s">
        <v>233</v>
      </c>
      <c r="G1670" s="14" t="s">
        <v>1845</v>
      </c>
      <c r="H1670" s="14">
        <v>130</v>
      </c>
      <c r="I1670" s="14"/>
      <c r="J1670" s="14" t="s">
        <v>1868</v>
      </c>
      <c r="K1670" s="14" t="s">
        <v>1869</v>
      </c>
      <c r="L1670" s="14" t="str">
        <f t="shared" si="24"/>
        <v>Bù Đăng/Bình Phước</v>
      </c>
      <c r="M1670" s="14">
        <v>130</v>
      </c>
      <c r="N1670" s="12"/>
      <c r="O1670" s="12"/>
    </row>
    <row r="1671" spans="1:15" ht="19">
      <c r="A1671" s="20" t="s">
        <v>1370</v>
      </c>
      <c r="B1671" s="19">
        <v>6000012732</v>
      </c>
      <c r="C1671" s="19" t="s">
        <v>1635</v>
      </c>
      <c r="D1671" s="19" t="s">
        <v>3530</v>
      </c>
      <c r="E1671" s="14" t="s">
        <v>751</v>
      </c>
      <c r="F1671" s="14" t="s">
        <v>750</v>
      </c>
      <c r="G1671" s="14" t="s">
        <v>2044</v>
      </c>
      <c r="H1671" s="14">
        <v>18</v>
      </c>
      <c r="I1671" s="14"/>
      <c r="J1671" s="14" t="s">
        <v>2045</v>
      </c>
      <c r="K1671" s="14" t="s">
        <v>2618</v>
      </c>
      <c r="L1671" s="14" t="str">
        <f t="shared" si="24"/>
        <v>Biên Hòa/Đồng Nai</v>
      </c>
      <c r="M1671" s="14">
        <v>18</v>
      </c>
      <c r="N1671" s="12"/>
      <c r="O1671" s="12"/>
    </row>
    <row r="1672" spans="1:15" ht="19">
      <c r="A1672" s="20" t="s">
        <v>1370</v>
      </c>
      <c r="B1672" s="19">
        <v>6000012758</v>
      </c>
      <c r="C1672" s="19" t="s">
        <v>1635</v>
      </c>
      <c r="D1672" s="19" t="s">
        <v>3531</v>
      </c>
      <c r="E1672" s="14" t="s">
        <v>2344</v>
      </c>
      <c r="F1672" s="14" t="s">
        <v>776</v>
      </c>
      <c r="G1672" s="14" t="s">
        <v>1465</v>
      </c>
      <c r="H1672" s="14">
        <v>120</v>
      </c>
      <c r="I1672" s="14"/>
      <c r="J1672" s="14" t="s">
        <v>2107</v>
      </c>
      <c r="K1672" s="14" t="s">
        <v>2323</v>
      </c>
      <c r="L1672" s="14" t="str">
        <f t="shared" si="24"/>
        <v>Thạnh Hóa/Long An</v>
      </c>
      <c r="M1672" s="14">
        <v>120</v>
      </c>
      <c r="N1672" s="12"/>
      <c r="O1672" s="12"/>
    </row>
    <row r="1673" spans="1:15" ht="19">
      <c r="A1673" s="20" t="s">
        <v>1370</v>
      </c>
      <c r="B1673" s="19">
        <v>6000012755</v>
      </c>
      <c r="C1673" s="19" t="s">
        <v>1635</v>
      </c>
      <c r="D1673" s="19" t="s">
        <v>3532</v>
      </c>
      <c r="E1673" s="14" t="s">
        <v>307</v>
      </c>
      <c r="F1673" s="14" t="s">
        <v>291</v>
      </c>
      <c r="G1673" s="14" t="s">
        <v>1465</v>
      </c>
      <c r="H1673" s="14">
        <v>189</v>
      </c>
      <c r="I1673" s="14"/>
      <c r="J1673" s="14" t="s">
        <v>2179</v>
      </c>
      <c r="K1673" s="14" t="s">
        <v>2180</v>
      </c>
      <c r="L1673" s="14" t="str">
        <f t="shared" si="24"/>
        <v>Bình Thủy/Cần Thơ</v>
      </c>
      <c r="M1673" s="14">
        <v>189</v>
      </c>
      <c r="N1673" s="12"/>
      <c r="O1673" s="12"/>
    </row>
    <row r="1674" spans="1:15" ht="19">
      <c r="A1674" s="20" t="s">
        <v>1370</v>
      </c>
      <c r="B1674" s="19">
        <v>6000012742</v>
      </c>
      <c r="C1674" s="19" t="s">
        <v>1635</v>
      </c>
      <c r="D1674" s="19" t="s">
        <v>3533</v>
      </c>
      <c r="E1674" s="14" t="s">
        <v>836</v>
      </c>
      <c r="F1674" s="14" t="s">
        <v>835</v>
      </c>
      <c r="G1674" s="14" t="s">
        <v>1465</v>
      </c>
      <c r="H1674" s="14">
        <v>190</v>
      </c>
      <c r="I1674" s="14"/>
      <c r="J1674" s="14" t="s">
        <v>2021</v>
      </c>
      <c r="K1674" s="14" t="s">
        <v>2022</v>
      </c>
      <c r="L1674" s="14" t="str">
        <f t="shared" si="24"/>
        <v>Long Xuyên/An Giang</v>
      </c>
      <c r="M1674" s="14">
        <v>190</v>
      </c>
      <c r="N1674" s="12"/>
      <c r="O1674" s="12"/>
    </row>
    <row r="1675" spans="1:15" ht="19">
      <c r="A1675" s="20" t="s">
        <v>1370</v>
      </c>
      <c r="B1675" s="23">
        <v>6000012731</v>
      </c>
      <c r="C1675" s="23" t="s">
        <v>1635</v>
      </c>
      <c r="D1675" s="23" t="s">
        <v>3534</v>
      </c>
      <c r="E1675" s="14" t="s">
        <v>751</v>
      </c>
      <c r="F1675" s="14" t="s">
        <v>750</v>
      </c>
      <c r="G1675" s="14" t="s">
        <v>2044</v>
      </c>
      <c r="H1675" s="14">
        <v>18</v>
      </c>
      <c r="I1675" s="14"/>
      <c r="J1675" s="14" t="s">
        <v>2045</v>
      </c>
      <c r="K1675" s="14" t="s">
        <v>2618</v>
      </c>
      <c r="L1675" s="14" t="str">
        <f t="shared" si="24"/>
        <v>Biên Hòa/Đồng Nai</v>
      </c>
      <c r="M1675" s="14">
        <v>18</v>
      </c>
      <c r="N1675" s="12"/>
      <c r="O1675" s="12"/>
    </row>
    <row r="1676" spans="1:15" ht="19">
      <c r="A1676" s="20" t="s">
        <v>1370</v>
      </c>
      <c r="B1676" s="25">
        <v>6000012744</v>
      </c>
      <c r="C1676" s="25" t="s">
        <v>1635</v>
      </c>
      <c r="D1676" s="25" t="s">
        <v>3535</v>
      </c>
      <c r="E1676" s="14" t="s">
        <v>462</v>
      </c>
      <c r="F1676" s="14" t="s">
        <v>776</v>
      </c>
      <c r="G1676" s="14" t="s">
        <v>1465</v>
      </c>
      <c r="H1676" s="14">
        <v>50</v>
      </c>
      <c r="I1676" s="14"/>
      <c r="J1676" s="14" t="s">
        <v>2107</v>
      </c>
      <c r="K1676" s="14" t="s">
        <v>2316</v>
      </c>
      <c r="L1676" s="14" t="str">
        <f t="shared" si="24"/>
        <v>Đức Hòa/Long An</v>
      </c>
      <c r="M1676" s="14">
        <v>50</v>
      </c>
      <c r="N1676" s="12"/>
      <c r="O1676" s="12"/>
    </row>
    <row r="1677" spans="1:15" ht="19">
      <c r="A1677" s="20" t="s">
        <v>1370</v>
      </c>
      <c r="B1677" s="25">
        <v>6000012746</v>
      </c>
      <c r="C1677" s="25" t="s">
        <v>1635</v>
      </c>
      <c r="D1677" s="25" t="s">
        <v>3536</v>
      </c>
      <c r="E1677" s="14" t="s">
        <v>353</v>
      </c>
      <c r="F1677" s="14" t="s">
        <v>322</v>
      </c>
      <c r="G1677" s="14" t="s">
        <v>1465</v>
      </c>
      <c r="H1677" s="14">
        <v>173</v>
      </c>
      <c r="I1677" s="14"/>
      <c r="J1677" s="14" t="s">
        <v>2179</v>
      </c>
      <c r="K1677" s="14" t="s">
        <v>2180</v>
      </c>
      <c r="L1677" s="14" t="str">
        <f t="shared" si="24"/>
        <v>Bình Minh/Vĩnh Long</v>
      </c>
      <c r="M1677" s="14">
        <v>173</v>
      </c>
      <c r="N1677" s="12"/>
      <c r="O1677" s="12"/>
    </row>
    <row r="1678" spans="1:15" ht="19">
      <c r="A1678" s="20" t="s">
        <v>1370</v>
      </c>
      <c r="B1678" s="25">
        <v>6000012750</v>
      </c>
      <c r="C1678" s="25" t="s">
        <v>1635</v>
      </c>
      <c r="D1678" s="25" t="s">
        <v>3537</v>
      </c>
      <c r="E1678" s="14" t="s">
        <v>439</v>
      </c>
      <c r="F1678" s="14" t="s">
        <v>2389</v>
      </c>
      <c r="G1678" s="14" t="s">
        <v>1465</v>
      </c>
      <c r="H1678" s="14">
        <v>109</v>
      </c>
      <c r="I1678" s="14"/>
      <c r="J1678" s="14" t="s">
        <v>2107</v>
      </c>
      <c r="K1678" s="14" t="s">
        <v>2398</v>
      </c>
      <c r="L1678" s="14" t="str">
        <f t="shared" si="24"/>
        <v>Cai Lậy/Tiền Giang</v>
      </c>
      <c r="M1678" s="14">
        <v>109</v>
      </c>
      <c r="N1678" s="12"/>
      <c r="O1678" s="12"/>
    </row>
    <row r="1679" spans="1:15" ht="19">
      <c r="A1679" s="20" t="s">
        <v>1370</v>
      </c>
      <c r="B1679" s="25">
        <v>6000012751</v>
      </c>
      <c r="C1679" s="25" t="s">
        <v>1635</v>
      </c>
      <c r="D1679" s="25" t="s">
        <v>3538</v>
      </c>
      <c r="E1679" s="14" t="s">
        <v>132</v>
      </c>
      <c r="F1679" s="14" t="s">
        <v>2389</v>
      </c>
      <c r="G1679" s="14" t="s">
        <v>1465</v>
      </c>
      <c r="H1679" s="14">
        <v>98</v>
      </c>
      <c r="I1679" s="14"/>
      <c r="J1679" s="14" t="s">
        <v>2107</v>
      </c>
      <c r="K1679" s="14" t="s">
        <v>2398</v>
      </c>
      <c r="L1679" s="14"/>
      <c r="M1679" s="14">
        <v>101</v>
      </c>
      <c r="N1679" s="12"/>
      <c r="O1679" s="12"/>
    </row>
    <row r="1680" spans="1:15" ht="19">
      <c r="A1680" s="20" t="s">
        <v>1370</v>
      </c>
      <c r="B1680" s="25">
        <v>6000012752</v>
      </c>
      <c r="C1680" s="25" t="s">
        <v>1635</v>
      </c>
      <c r="D1680" s="25" t="s">
        <v>3539</v>
      </c>
      <c r="E1680" s="14" t="s">
        <v>2411</v>
      </c>
      <c r="F1680" s="14" t="s">
        <v>2389</v>
      </c>
      <c r="G1680" s="14" t="s">
        <v>1465</v>
      </c>
      <c r="H1680" s="14">
        <v>88</v>
      </c>
      <c r="I1680" s="14"/>
      <c r="J1680" s="14" t="s">
        <v>2107</v>
      </c>
      <c r="K1680" s="14" t="s">
        <v>2395</v>
      </c>
      <c r="L1680" s="14" t="str">
        <f t="shared" ref="L1680:L1724" si="25">E1680&amp;"/"&amp;F1680</f>
        <v>Gò Công Tây/Tiền Giang</v>
      </c>
      <c r="M1680" s="14">
        <v>88</v>
      </c>
      <c r="N1680" s="12"/>
      <c r="O1680" s="12"/>
    </row>
    <row r="1681" spans="1:15" ht="19">
      <c r="A1681" s="20" t="s">
        <v>1370</v>
      </c>
      <c r="B1681" s="25">
        <v>6000012753</v>
      </c>
      <c r="C1681" s="25" t="s">
        <v>1635</v>
      </c>
      <c r="D1681" s="25" t="s">
        <v>3540</v>
      </c>
      <c r="E1681" s="14" t="s">
        <v>2120</v>
      </c>
      <c r="F1681" s="14" t="s">
        <v>2106</v>
      </c>
      <c r="G1681" s="14" t="s">
        <v>1465</v>
      </c>
      <c r="H1681" s="14">
        <v>129</v>
      </c>
      <c r="I1681" s="14"/>
      <c r="J1681" s="14" t="s">
        <v>2107</v>
      </c>
      <c r="K1681" s="14" t="s">
        <v>2121</v>
      </c>
      <c r="L1681" s="14" t="str">
        <f t="shared" si="25"/>
        <v>Mỏ Cày Nam/Bến Tre</v>
      </c>
      <c r="M1681" s="14">
        <v>129</v>
      </c>
      <c r="N1681" s="12"/>
      <c r="O1681" s="12"/>
    </row>
    <row r="1682" spans="1:15" ht="19">
      <c r="A1682" s="20" t="s">
        <v>1370</v>
      </c>
      <c r="B1682" s="25">
        <v>6000012740</v>
      </c>
      <c r="C1682" s="25" t="s">
        <v>1635</v>
      </c>
      <c r="D1682" s="25" t="s">
        <v>3541</v>
      </c>
      <c r="E1682" s="14" t="s">
        <v>836</v>
      </c>
      <c r="F1682" s="14" t="s">
        <v>835</v>
      </c>
      <c r="G1682" s="14" t="s">
        <v>1465</v>
      </c>
      <c r="H1682" s="14">
        <v>190</v>
      </c>
      <c r="I1682" s="14"/>
      <c r="J1682" s="14" t="s">
        <v>2021</v>
      </c>
      <c r="K1682" s="14" t="s">
        <v>2022</v>
      </c>
      <c r="L1682" s="14" t="str">
        <f t="shared" si="25"/>
        <v>Long Xuyên/An Giang</v>
      </c>
      <c r="M1682" s="14">
        <v>190</v>
      </c>
      <c r="N1682" s="12"/>
      <c r="O1682" s="12"/>
    </row>
    <row r="1683" spans="1:15" ht="19">
      <c r="A1683" s="20" t="s">
        <v>1370</v>
      </c>
      <c r="B1683" s="25">
        <v>6000012745</v>
      </c>
      <c r="C1683" s="25" t="s">
        <v>1635</v>
      </c>
      <c r="D1683" s="25" t="s">
        <v>3542</v>
      </c>
      <c r="E1683" s="14" t="s">
        <v>976</v>
      </c>
      <c r="F1683" s="14" t="s">
        <v>2389</v>
      </c>
      <c r="G1683" s="14" t="s">
        <v>1465</v>
      </c>
      <c r="H1683" s="14">
        <v>100</v>
      </c>
      <c r="I1683" s="14"/>
      <c r="J1683" s="14" t="s">
        <v>2107</v>
      </c>
      <c r="K1683" s="14" t="s">
        <v>2348</v>
      </c>
      <c r="L1683" s="14" t="str">
        <f t="shared" si="25"/>
        <v>Chợ Gạo/Tiền Giang</v>
      </c>
      <c r="M1683" s="14">
        <v>100</v>
      </c>
      <c r="N1683" s="12"/>
      <c r="O1683" s="12"/>
    </row>
    <row r="1684" spans="1:15" ht="19">
      <c r="A1684" s="20" t="s">
        <v>1370</v>
      </c>
      <c r="B1684" s="19">
        <v>6000011878</v>
      </c>
      <c r="C1684" s="19" t="s">
        <v>3543</v>
      </c>
      <c r="D1684" s="19" t="s">
        <v>3544</v>
      </c>
      <c r="E1684" s="14" t="s">
        <v>911</v>
      </c>
      <c r="F1684" s="14" t="s">
        <v>907</v>
      </c>
      <c r="G1684" s="14" t="s">
        <v>2526</v>
      </c>
      <c r="H1684" s="14">
        <v>390</v>
      </c>
      <c r="I1684" s="14"/>
      <c r="J1684" s="14" t="s">
        <v>2495</v>
      </c>
      <c r="K1684" s="14" t="s">
        <v>2496</v>
      </c>
      <c r="L1684" s="14" t="str">
        <f t="shared" si="25"/>
        <v>Cam Ranh/Khánh Hòa</v>
      </c>
      <c r="M1684" s="14">
        <v>390</v>
      </c>
      <c r="N1684" s="12"/>
      <c r="O1684" s="12"/>
    </row>
    <row r="1685" spans="1:15" ht="19">
      <c r="A1685" s="20" t="s">
        <v>1370</v>
      </c>
      <c r="B1685" s="19" t="s">
        <v>3545</v>
      </c>
      <c r="C1685" s="19" t="s">
        <v>1635</v>
      </c>
      <c r="D1685" s="19" t="s">
        <v>3546</v>
      </c>
      <c r="E1685" s="14" t="s">
        <v>2693</v>
      </c>
      <c r="F1685" s="14" t="s">
        <v>932</v>
      </c>
      <c r="G1685" s="14" t="s">
        <v>2685</v>
      </c>
      <c r="H1685" s="14">
        <v>105</v>
      </c>
      <c r="I1685" s="14"/>
      <c r="J1685" s="14" t="s">
        <v>2687</v>
      </c>
      <c r="K1685" s="14" t="s">
        <v>2688</v>
      </c>
      <c r="L1685" s="14" t="str">
        <f t="shared" si="25"/>
        <v>Hòa Thành/Tây Ninh</v>
      </c>
      <c r="M1685" s="14">
        <v>105</v>
      </c>
      <c r="N1685" s="12"/>
      <c r="O1685" s="12"/>
    </row>
    <row r="1686" spans="1:15" ht="19">
      <c r="A1686" s="20" t="s">
        <v>1370</v>
      </c>
      <c r="B1686" s="19">
        <v>6000012741</v>
      </c>
      <c r="C1686" s="19" t="s">
        <v>1635</v>
      </c>
      <c r="D1686" s="19" t="s">
        <v>3547</v>
      </c>
      <c r="E1686" s="14" t="s">
        <v>2033</v>
      </c>
      <c r="F1686" s="14" t="s">
        <v>835</v>
      </c>
      <c r="G1686" s="14" t="s">
        <v>1465</v>
      </c>
      <c r="H1686" s="14">
        <v>221</v>
      </c>
      <c r="I1686" s="14"/>
      <c r="J1686" s="14" t="s">
        <v>2021</v>
      </c>
      <c r="K1686" s="14" t="s">
        <v>2034</v>
      </c>
      <c r="L1686" s="14" t="str">
        <f t="shared" si="25"/>
        <v>Châu Đốc/An Giang</v>
      </c>
      <c r="M1686" s="14">
        <v>221</v>
      </c>
      <c r="N1686" s="12"/>
      <c r="O1686" s="12"/>
    </row>
    <row r="1687" spans="1:15" ht="19">
      <c r="A1687" s="20" t="s">
        <v>1370</v>
      </c>
      <c r="B1687" s="19">
        <v>6000012024</v>
      </c>
      <c r="C1687" s="19" t="s">
        <v>759</v>
      </c>
      <c r="D1687" s="19" t="s">
        <v>3548</v>
      </c>
      <c r="E1687" s="14" t="s">
        <v>945</v>
      </c>
      <c r="F1687" s="14" t="s">
        <v>750</v>
      </c>
      <c r="G1687" s="14" t="s">
        <v>2044</v>
      </c>
      <c r="H1687" s="14">
        <v>85</v>
      </c>
      <c r="I1687" s="14"/>
      <c r="J1687" s="14" t="s">
        <v>2045</v>
      </c>
      <c r="K1687" s="14" t="s">
        <v>2618</v>
      </c>
      <c r="L1687" s="14" t="str">
        <f t="shared" si="25"/>
        <v>Xuân Lộc/Đồng Nai</v>
      </c>
      <c r="M1687" s="14">
        <v>85</v>
      </c>
      <c r="N1687" s="12"/>
      <c r="O1687" s="12"/>
    </row>
    <row r="1688" spans="1:15" ht="19">
      <c r="A1688" s="20" t="s">
        <v>1370</v>
      </c>
      <c r="B1688" s="19">
        <v>6000012709</v>
      </c>
      <c r="C1688" s="19" t="s">
        <v>310</v>
      </c>
      <c r="D1688" s="19" t="s">
        <v>3549</v>
      </c>
      <c r="E1688" s="14" t="s">
        <v>292</v>
      </c>
      <c r="F1688" s="14" t="s">
        <v>291</v>
      </c>
      <c r="G1688" s="14" t="s">
        <v>1465</v>
      </c>
      <c r="H1688" s="14">
        <v>226</v>
      </c>
      <c r="I1688" s="14"/>
      <c r="J1688" s="14" t="s">
        <v>2179</v>
      </c>
      <c r="K1688" s="14" t="s">
        <v>2180</v>
      </c>
      <c r="L1688" s="14" t="str">
        <f t="shared" si="25"/>
        <v>Thốt Nốt/Cần Thơ</v>
      </c>
      <c r="M1688" s="14">
        <v>226</v>
      </c>
      <c r="N1688" s="12"/>
      <c r="O1688" s="12"/>
    </row>
    <row r="1689" spans="1:15" ht="19">
      <c r="A1689" s="20" t="s">
        <v>1370</v>
      </c>
      <c r="B1689" s="19">
        <v>6000012739</v>
      </c>
      <c r="C1689" s="19" t="s">
        <v>1635</v>
      </c>
      <c r="D1689" s="19" t="s">
        <v>3550</v>
      </c>
      <c r="E1689" s="14" t="s">
        <v>2033</v>
      </c>
      <c r="F1689" s="14" t="s">
        <v>835</v>
      </c>
      <c r="G1689" s="14" t="s">
        <v>1465</v>
      </c>
      <c r="H1689" s="14">
        <v>221</v>
      </c>
      <c r="I1689" s="14"/>
      <c r="J1689" s="14" t="s">
        <v>2021</v>
      </c>
      <c r="K1689" s="14" t="s">
        <v>2034</v>
      </c>
      <c r="L1689" s="14" t="str">
        <f t="shared" si="25"/>
        <v>Châu Đốc/An Giang</v>
      </c>
      <c r="M1689" s="14">
        <v>221</v>
      </c>
      <c r="N1689" s="12"/>
      <c r="O1689" s="12"/>
    </row>
    <row r="1690" spans="1:15" ht="19">
      <c r="A1690" s="20" t="s">
        <v>1370</v>
      </c>
      <c r="B1690" s="19">
        <v>6000012781</v>
      </c>
      <c r="C1690" s="19" t="s">
        <v>1635</v>
      </c>
      <c r="D1690" s="19" t="s">
        <v>3551</v>
      </c>
      <c r="E1690" s="14" t="s">
        <v>2106</v>
      </c>
      <c r="F1690" s="14" t="s">
        <v>2106</v>
      </c>
      <c r="G1690" s="14" t="s">
        <v>1465</v>
      </c>
      <c r="H1690" s="14">
        <v>125</v>
      </c>
      <c r="I1690" s="14"/>
      <c r="J1690" s="14" t="s">
        <v>2107</v>
      </c>
      <c r="K1690" s="14" t="s">
        <v>2108</v>
      </c>
      <c r="L1690" s="14" t="str">
        <f t="shared" si="25"/>
        <v>Bến Tre/Bến Tre</v>
      </c>
      <c r="M1690" s="14">
        <v>125</v>
      </c>
      <c r="N1690" s="12"/>
      <c r="O1690" s="12"/>
    </row>
    <row r="1691" spans="1:15" ht="19">
      <c r="A1691" s="20" t="s">
        <v>1370</v>
      </c>
      <c r="B1691" s="19">
        <v>6000012782</v>
      </c>
      <c r="C1691" s="19" t="s">
        <v>1635</v>
      </c>
      <c r="D1691" s="19" t="s">
        <v>3552</v>
      </c>
      <c r="E1691" s="14" t="s">
        <v>1000</v>
      </c>
      <c r="F1691" s="14" t="s">
        <v>750</v>
      </c>
      <c r="G1691" s="14" t="s">
        <v>2044</v>
      </c>
      <c r="H1691" s="14">
        <v>52</v>
      </c>
      <c r="I1691" s="14"/>
      <c r="J1691" s="14" t="s">
        <v>2045</v>
      </c>
      <c r="K1691" s="14" t="s">
        <v>2585</v>
      </c>
      <c r="L1691" s="14" t="str">
        <f t="shared" si="25"/>
        <v>Nhơn Trạch/Đồng Nai</v>
      </c>
      <c r="M1691" s="14">
        <v>52</v>
      </c>
      <c r="N1691" s="12"/>
      <c r="O1691" s="12"/>
    </row>
    <row r="1692" spans="1:15" ht="19">
      <c r="A1692" s="20" t="s">
        <v>1370</v>
      </c>
      <c r="B1692" s="19">
        <v>5000004235</v>
      </c>
      <c r="C1692" s="19" t="s">
        <v>3553</v>
      </c>
      <c r="D1692" s="19" t="s">
        <v>3554</v>
      </c>
      <c r="E1692" s="14" t="s">
        <v>2492</v>
      </c>
      <c r="F1692" s="14" t="s">
        <v>2493</v>
      </c>
      <c r="G1692" s="14" t="s">
        <v>2494</v>
      </c>
      <c r="H1692" s="14">
        <v>192</v>
      </c>
      <c r="I1692" s="14"/>
      <c r="J1692" s="14" t="s">
        <v>2495</v>
      </c>
      <c r="K1692" s="14" t="s">
        <v>2496</v>
      </c>
      <c r="L1692" s="14" t="str">
        <f t="shared" si="25"/>
        <v>Phan Thiết/Bình Thuận</v>
      </c>
      <c r="M1692" s="14">
        <v>192</v>
      </c>
      <c r="N1692" s="12"/>
      <c r="O1692" s="12"/>
    </row>
    <row r="1693" spans="1:15" ht="19">
      <c r="A1693" s="20" t="s">
        <v>1370</v>
      </c>
      <c r="B1693" s="19">
        <v>6000012780</v>
      </c>
      <c r="C1693" s="19" t="s">
        <v>1635</v>
      </c>
      <c r="D1693" s="19" t="s">
        <v>3555</v>
      </c>
      <c r="E1693" s="14" t="s">
        <v>976</v>
      </c>
      <c r="F1693" s="14" t="s">
        <v>2389</v>
      </c>
      <c r="G1693" s="14" t="s">
        <v>1465</v>
      </c>
      <c r="H1693" s="14">
        <v>100</v>
      </c>
      <c r="I1693" s="14"/>
      <c r="J1693" s="14" t="s">
        <v>2107</v>
      </c>
      <c r="K1693" s="14" t="s">
        <v>2348</v>
      </c>
      <c r="L1693" s="14" t="str">
        <f t="shared" si="25"/>
        <v>Chợ Gạo/Tiền Giang</v>
      </c>
      <c r="M1693" s="14">
        <v>100</v>
      </c>
      <c r="N1693" s="12"/>
      <c r="O1693" s="12"/>
    </row>
    <row r="1694" spans="1:15" ht="19">
      <c r="A1694" s="20" t="s">
        <v>1370</v>
      </c>
      <c r="B1694" s="19">
        <v>6000012844</v>
      </c>
      <c r="C1694" s="19" t="s">
        <v>759</v>
      </c>
      <c r="D1694" s="19" t="s">
        <v>3556</v>
      </c>
      <c r="E1694" s="14" t="s">
        <v>945</v>
      </c>
      <c r="F1694" s="14" t="s">
        <v>750</v>
      </c>
      <c r="G1694" s="14" t="s">
        <v>2044</v>
      </c>
      <c r="H1694" s="14">
        <v>85</v>
      </c>
      <c r="I1694" s="14"/>
      <c r="J1694" s="14" t="s">
        <v>2045</v>
      </c>
      <c r="K1694" s="14" t="s">
        <v>2618</v>
      </c>
      <c r="L1694" s="14" t="str">
        <f t="shared" si="25"/>
        <v>Xuân Lộc/Đồng Nai</v>
      </c>
      <c r="M1694" s="14">
        <v>85</v>
      </c>
      <c r="N1694" s="12"/>
      <c r="O1694" s="12"/>
    </row>
    <row r="1695" spans="1:15" ht="19">
      <c r="A1695" s="20" t="s">
        <v>1370</v>
      </c>
      <c r="B1695" s="22">
        <v>6000012845</v>
      </c>
      <c r="C1695" s="22" t="s">
        <v>759</v>
      </c>
      <c r="D1695" s="22" t="s">
        <v>3557</v>
      </c>
      <c r="E1695" s="14" t="s">
        <v>751</v>
      </c>
      <c r="F1695" s="14" t="s">
        <v>750</v>
      </c>
      <c r="G1695" s="14" t="s">
        <v>2044</v>
      </c>
      <c r="H1695" s="14">
        <v>18</v>
      </c>
      <c r="I1695" s="14"/>
      <c r="J1695" s="14" t="s">
        <v>2045</v>
      </c>
      <c r="K1695" s="14" t="s">
        <v>2618</v>
      </c>
      <c r="L1695" s="14" t="str">
        <f t="shared" si="25"/>
        <v>Biên Hòa/Đồng Nai</v>
      </c>
      <c r="M1695" s="14">
        <v>18</v>
      </c>
      <c r="N1695" s="12"/>
      <c r="O1695" s="12"/>
    </row>
    <row r="1696" spans="1:15" ht="19">
      <c r="A1696" s="20" t="s">
        <v>1370</v>
      </c>
      <c r="B1696" s="19">
        <v>6000012829</v>
      </c>
      <c r="C1696" s="19" t="s">
        <v>1635</v>
      </c>
      <c r="D1696" s="19" t="s">
        <v>3558</v>
      </c>
      <c r="E1696" s="14" t="s">
        <v>466</v>
      </c>
      <c r="F1696" s="14" t="s">
        <v>431</v>
      </c>
      <c r="G1696" s="14" t="s">
        <v>1465</v>
      </c>
      <c r="H1696" s="14">
        <v>126</v>
      </c>
      <c r="I1696" s="14"/>
      <c r="J1696" s="14" t="s">
        <v>2021</v>
      </c>
      <c r="K1696" s="14" t="s">
        <v>2022</v>
      </c>
      <c r="L1696" s="14" t="str">
        <f t="shared" si="25"/>
        <v>Tháp Mười/Đồng Tháp</v>
      </c>
      <c r="M1696" s="14">
        <v>126</v>
      </c>
      <c r="N1696" s="12"/>
      <c r="O1696" s="12"/>
    </row>
    <row r="1697" spans="1:15" ht="19">
      <c r="A1697" s="20" t="s">
        <v>1370</v>
      </c>
      <c r="B1697" s="19">
        <v>6000012310</v>
      </c>
      <c r="C1697" s="19" t="s">
        <v>2429</v>
      </c>
      <c r="D1697" s="19" t="s">
        <v>3559</v>
      </c>
      <c r="E1697" s="14" t="s">
        <v>617</v>
      </c>
      <c r="F1697" s="14" t="s">
        <v>617</v>
      </c>
      <c r="G1697" s="14" t="s">
        <v>1465</v>
      </c>
      <c r="H1697" s="14">
        <v>168</v>
      </c>
      <c r="I1697" s="14"/>
      <c r="J1697" s="14" t="s">
        <v>2107</v>
      </c>
      <c r="K1697" s="14" t="s">
        <v>2108</v>
      </c>
      <c r="L1697" s="14" t="str">
        <f t="shared" si="25"/>
        <v>Trà Vinh/Trà Vinh</v>
      </c>
      <c r="M1697" s="14">
        <v>168</v>
      </c>
      <c r="N1697" s="12"/>
      <c r="O1697" s="12"/>
    </row>
    <row r="1698" spans="1:15" ht="19">
      <c r="A1698" s="20" t="s">
        <v>1370</v>
      </c>
      <c r="B1698" s="19">
        <v>6000012828</v>
      </c>
      <c r="C1698" s="19" t="s">
        <v>1635</v>
      </c>
      <c r="D1698" s="19" t="s">
        <v>3560</v>
      </c>
      <c r="E1698" s="14" t="s">
        <v>2627</v>
      </c>
      <c r="F1698" s="14" t="s">
        <v>750</v>
      </c>
      <c r="G1698" s="14" t="s">
        <v>2044</v>
      </c>
      <c r="H1698" s="14">
        <v>38</v>
      </c>
      <c r="I1698" s="14"/>
      <c r="J1698" s="14" t="s">
        <v>2045</v>
      </c>
      <c r="K1698" s="14" t="s">
        <v>2618</v>
      </c>
      <c r="L1698" s="14" t="str">
        <f t="shared" si="25"/>
        <v>Trảng Bom/Đồng Nai</v>
      </c>
      <c r="M1698" s="14">
        <v>38</v>
      </c>
      <c r="N1698" s="12"/>
      <c r="O1698" s="12"/>
    </row>
    <row r="1699" spans="1:15" ht="19">
      <c r="A1699" s="20" t="s">
        <v>1370</v>
      </c>
      <c r="B1699" s="19">
        <v>6000012869</v>
      </c>
      <c r="C1699" s="19" t="s">
        <v>1635</v>
      </c>
      <c r="D1699" s="19" t="s">
        <v>3561</v>
      </c>
      <c r="E1699" s="14" t="s">
        <v>993</v>
      </c>
      <c r="F1699" s="14" t="s">
        <v>2043</v>
      </c>
      <c r="G1699" s="14" t="s">
        <v>2044</v>
      </c>
      <c r="H1699" s="14">
        <v>91</v>
      </c>
      <c r="I1699" s="14"/>
      <c r="J1699" s="14" t="s">
        <v>2045</v>
      </c>
      <c r="K1699" s="14" t="s">
        <v>2585</v>
      </c>
      <c r="L1699" s="14" t="str">
        <f t="shared" si="25"/>
        <v>Vũng Tàu/Bà Rịa - Vũng Tàu</v>
      </c>
      <c r="M1699" s="14">
        <v>91</v>
      </c>
      <c r="N1699" s="12"/>
      <c r="O1699" s="12"/>
    </row>
    <row r="1700" spans="1:15" ht="19">
      <c r="A1700" s="20" t="s">
        <v>1370</v>
      </c>
      <c r="B1700" s="19">
        <v>6000012870</v>
      </c>
      <c r="C1700" s="19" t="s">
        <v>1635</v>
      </c>
      <c r="D1700" s="19" t="s">
        <v>3562</v>
      </c>
      <c r="E1700" s="17" t="s">
        <v>573</v>
      </c>
      <c r="F1700" s="17" t="s">
        <v>2043</v>
      </c>
      <c r="G1700" s="17" t="s">
        <v>2044</v>
      </c>
      <c r="H1700" s="17">
        <v>81</v>
      </c>
      <c r="I1700" s="17"/>
      <c r="J1700" s="17" t="s">
        <v>2045</v>
      </c>
      <c r="K1700" s="17" t="s">
        <v>2046</v>
      </c>
      <c r="L1700" s="14" t="str">
        <f t="shared" si="25"/>
        <v>Châu Đức/Bà Rịa - Vũng Tàu</v>
      </c>
      <c r="M1700" s="14">
        <v>81</v>
      </c>
      <c r="N1700" s="12"/>
      <c r="O1700" s="12"/>
    </row>
    <row r="1701" spans="1:15" ht="19">
      <c r="A1701" s="20" t="s">
        <v>1370</v>
      </c>
      <c r="B1701" s="19">
        <v>6000012871</v>
      </c>
      <c r="C1701" s="19" t="s">
        <v>1635</v>
      </c>
      <c r="D1701" s="19" t="s">
        <v>3563</v>
      </c>
      <c r="E1701" s="14" t="s">
        <v>579</v>
      </c>
      <c r="F1701" s="14" t="s">
        <v>2043</v>
      </c>
      <c r="G1701" s="14" t="s">
        <v>2044</v>
      </c>
      <c r="H1701" s="14">
        <v>82</v>
      </c>
      <c r="I1701" s="14"/>
      <c r="J1701" s="14" t="s">
        <v>2045</v>
      </c>
      <c r="K1701" s="14" t="s">
        <v>2585</v>
      </c>
      <c r="L1701" s="14" t="str">
        <f t="shared" si="25"/>
        <v>Bà Rịa/Bà Rịa - Vũng Tàu</v>
      </c>
      <c r="M1701" s="14">
        <v>82</v>
      </c>
      <c r="N1701" s="12"/>
      <c r="O1701" s="12"/>
    </row>
    <row r="1702" spans="1:15" ht="19">
      <c r="A1702" s="20" t="s">
        <v>1370</v>
      </c>
      <c r="B1702" s="19">
        <v>6000012873</v>
      </c>
      <c r="C1702" s="19" t="s">
        <v>1635</v>
      </c>
      <c r="D1702" s="19" t="s">
        <v>3564</v>
      </c>
      <c r="E1702" s="14" t="s">
        <v>404</v>
      </c>
      <c r="F1702" s="14" t="s">
        <v>233</v>
      </c>
      <c r="G1702" s="14" t="s">
        <v>1845</v>
      </c>
      <c r="H1702" s="14">
        <v>84</v>
      </c>
      <c r="I1702" s="14"/>
      <c r="J1702" s="14" t="s">
        <v>1846</v>
      </c>
      <c r="K1702" s="14" t="s">
        <v>1851</v>
      </c>
      <c r="L1702" s="14" t="str">
        <f t="shared" si="25"/>
        <v>Đồng Xoài/Bình Phước</v>
      </c>
      <c r="M1702" s="14">
        <v>84</v>
      </c>
      <c r="N1702" s="12"/>
      <c r="O1702" s="12"/>
    </row>
    <row r="1703" spans="1:15" ht="19">
      <c r="A1703" s="20" t="s">
        <v>1370</v>
      </c>
      <c r="B1703" s="19">
        <v>6000012820</v>
      </c>
      <c r="C1703" s="19" t="s">
        <v>3565</v>
      </c>
      <c r="D1703" s="19" t="s">
        <v>3566</v>
      </c>
      <c r="E1703" s="14" t="s">
        <v>432</v>
      </c>
      <c r="F1703" s="14" t="s">
        <v>431</v>
      </c>
      <c r="G1703" s="14" t="s">
        <v>1465</v>
      </c>
      <c r="H1703" s="14">
        <v>165</v>
      </c>
      <c r="I1703" s="14"/>
      <c r="J1703" s="14" t="s">
        <v>2021</v>
      </c>
      <c r="K1703" s="14" t="s">
        <v>2022</v>
      </c>
      <c r="L1703" s="14" t="str">
        <f t="shared" si="25"/>
        <v>Cao Lãnh/Đồng Tháp</v>
      </c>
      <c r="M1703" s="14">
        <v>165</v>
      </c>
      <c r="N1703" s="12"/>
      <c r="O1703" s="12"/>
    </row>
    <row r="1704" spans="1:15" ht="19">
      <c r="A1704" s="20" t="s">
        <v>1370</v>
      </c>
      <c r="B1704" s="19">
        <v>6000012863</v>
      </c>
      <c r="C1704" s="19" t="s">
        <v>1635</v>
      </c>
      <c r="D1704" s="19" t="s">
        <v>3567</v>
      </c>
      <c r="E1704" s="14" t="s">
        <v>2478</v>
      </c>
      <c r="F1704" s="14" t="s">
        <v>322</v>
      </c>
      <c r="G1704" s="14" t="s">
        <v>1465</v>
      </c>
      <c r="H1704" s="14">
        <v>173</v>
      </c>
      <c r="I1704" s="14"/>
      <c r="J1704" s="14" t="s">
        <v>2179</v>
      </c>
      <c r="K1704" s="14" t="s">
        <v>2475</v>
      </c>
      <c r="L1704" s="14" t="str">
        <f t="shared" si="25"/>
        <v>Tam Bình/Vĩnh Long</v>
      </c>
      <c r="M1704" s="14">
        <v>173</v>
      </c>
      <c r="N1704" s="12"/>
      <c r="O1704" s="12"/>
    </row>
    <row r="1705" spans="1:15" ht="19">
      <c r="A1705" s="20" t="s">
        <v>1370</v>
      </c>
      <c r="B1705" s="19">
        <v>6000012864</v>
      </c>
      <c r="C1705" s="19" t="s">
        <v>1635</v>
      </c>
      <c r="D1705" s="19" t="s">
        <v>3568</v>
      </c>
      <c r="E1705" s="14" t="s">
        <v>2478</v>
      </c>
      <c r="F1705" s="14" t="s">
        <v>322</v>
      </c>
      <c r="G1705" s="14" t="s">
        <v>1465</v>
      </c>
      <c r="H1705" s="14">
        <v>173</v>
      </c>
      <c r="I1705" s="14"/>
      <c r="J1705" s="14" t="s">
        <v>2179</v>
      </c>
      <c r="K1705" s="14" t="s">
        <v>2475</v>
      </c>
      <c r="L1705" s="14" t="str">
        <f t="shared" si="25"/>
        <v>Tam Bình/Vĩnh Long</v>
      </c>
      <c r="M1705" s="14">
        <v>173</v>
      </c>
      <c r="N1705" s="12"/>
      <c r="O1705" s="12"/>
    </row>
    <row r="1706" spans="1:15" ht="19">
      <c r="A1706" s="20" t="s">
        <v>1370</v>
      </c>
      <c r="B1706" s="19">
        <v>6000012601</v>
      </c>
      <c r="C1706" s="19" t="s">
        <v>759</v>
      </c>
      <c r="D1706" s="19" t="s">
        <v>956</v>
      </c>
      <c r="E1706" s="14" t="s">
        <v>952</v>
      </c>
      <c r="F1706" s="14" t="s">
        <v>750</v>
      </c>
      <c r="G1706" s="14" t="s">
        <v>2044</v>
      </c>
      <c r="H1706" s="14">
        <v>62</v>
      </c>
      <c r="I1706" s="14"/>
      <c r="J1706" s="14" t="s">
        <v>2045</v>
      </c>
      <c r="K1706" s="14" t="s">
        <v>2618</v>
      </c>
      <c r="L1706" s="14" t="str">
        <f t="shared" si="25"/>
        <v>Long Khánh/Đồng Nai</v>
      </c>
      <c r="M1706" s="14">
        <v>62</v>
      </c>
      <c r="N1706" s="12"/>
      <c r="O1706" s="12"/>
    </row>
    <row r="1707" spans="1:15" ht="19">
      <c r="A1707" s="20" t="s">
        <v>1370</v>
      </c>
      <c r="B1707" s="19">
        <v>6000012835</v>
      </c>
      <c r="C1707" s="19" t="s">
        <v>453</v>
      </c>
      <c r="D1707" s="19" t="s">
        <v>3569</v>
      </c>
      <c r="E1707" s="14" t="s">
        <v>132</v>
      </c>
      <c r="F1707" s="14" t="s">
        <v>431</v>
      </c>
      <c r="G1707" s="14" t="s">
        <v>1465</v>
      </c>
      <c r="H1707" s="14">
        <v>160</v>
      </c>
      <c r="I1707" s="14"/>
      <c r="J1707" s="14" t="s">
        <v>2021</v>
      </c>
      <c r="K1707" s="14" t="s">
        <v>2217</v>
      </c>
      <c r="L1707" s="14" t="str">
        <f t="shared" si="25"/>
        <v>Châu Thành/Đồng Tháp</v>
      </c>
      <c r="M1707" s="14">
        <v>160</v>
      </c>
      <c r="N1707" s="12"/>
      <c r="O1707" s="12"/>
    </row>
    <row r="1708" spans="1:15" ht="19">
      <c r="A1708" s="20" t="s">
        <v>1370</v>
      </c>
      <c r="B1708" s="19">
        <v>6000012831</v>
      </c>
      <c r="C1708" s="19" t="s">
        <v>1635</v>
      </c>
      <c r="D1708" s="19" t="s">
        <v>3570</v>
      </c>
      <c r="E1708" s="14" t="s">
        <v>436</v>
      </c>
      <c r="F1708" s="14" t="s">
        <v>2389</v>
      </c>
      <c r="G1708" s="14" t="s">
        <v>1465</v>
      </c>
      <c r="H1708" s="14">
        <v>87</v>
      </c>
      <c r="I1708" s="14"/>
      <c r="J1708" s="14" t="s">
        <v>2107</v>
      </c>
      <c r="K1708" s="14" t="s">
        <v>2413</v>
      </c>
      <c r="L1708" s="14" t="str">
        <f t="shared" si="25"/>
        <v>Tân Phước/Tiền Giang</v>
      </c>
      <c r="M1708" s="14">
        <v>87</v>
      </c>
      <c r="N1708" s="12"/>
      <c r="O1708" s="12"/>
    </row>
    <row r="1709" spans="1:15" ht="19">
      <c r="A1709" s="20" t="s">
        <v>1370</v>
      </c>
      <c r="B1709" s="19">
        <v>6000012830</v>
      </c>
      <c r="C1709" s="19" t="s">
        <v>1635</v>
      </c>
      <c r="D1709" s="19" t="s">
        <v>3571</v>
      </c>
      <c r="E1709" s="14" t="s">
        <v>817</v>
      </c>
      <c r="F1709" s="14" t="s">
        <v>2389</v>
      </c>
      <c r="G1709" s="14" t="s">
        <v>1465</v>
      </c>
      <c r="H1709" s="14">
        <v>88</v>
      </c>
      <c r="I1709" s="14"/>
      <c r="J1709" s="14" t="s">
        <v>2107</v>
      </c>
      <c r="K1709" s="14" t="s">
        <v>2108</v>
      </c>
      <c r="L1709" s="14" t="str">
        <f t="shared" si="25"/>
        <v>Mỹ Tho/Tiền Giang</v>
      </c>
      <c r="M1709" s="14">
        <v>88</v>
      </c>
      <c r="N1709" s="12"/>
      <c r="O1709" s="12"/>
    </row>
    <row r="1710" spans="1:15" ht="19">
      <c r="A1710" s="20" t="s">
        <v>1370</v>
      </c>
      <c r="B1710" s="14">
        <v>6000012162</v>
      </c>
      <c r="C1710" s="14" t="s">
        <v>3572</v>
      </c>
      <c r="D1710" s="14" t="s">
        <v>3573</v>
      </c>
      <c r="E1710" s="14" t="s">
        <v>1475</v>
      </c>
      <c r="F1710" s="14" t="s">
        <v>1440</v>
      </c>
      <c r="G1710" s="14" t="s">
        <v>1370</v>
      </c>
      <c r="H1710" s="14">
        <v>40</v>
      </c>
      <c r="I1710" s="14"/>
      <c r="J1710" s="14" t="s">
        <v>1373</v>
      </c>
      <c r="K1710" s="14" t="s">
        <v>1476</v>
      </c>
      <c r="L1710" s="14" t="str">
        <f t="shared" si="25"/>
        <v>Củ Chi/TP Hồ Chí Minh</v>
      </c>
      <c r="M1710" s="14">
        <v>40</v>
      </c>
      <c r="N1710" s="12"/>
      <c r="O1710" s="12"/>
    </row>
    <row r="1711" spans="1:15" ht="19">
      <c r="A1711" s="20" t="s">
        <v>1370</v>
      </c>
      <c r="B1711" s="14">
        <v>6000012813</v>
      </c>
      <c r="C1711" s="14" t="s">
        <v>1635</v>
      </c>
      <c r="D1711" s="14" t="s">
        <v>3574</v>
      </c>
      <c r="E1711" s="14" t="s">
        <v>783</v>
      </c>
      <c r="F1711" s="14" t="s">
        <v>776</v>
      </c>
      <c r="G1711" s="14" t="s">
        <v>1465</v>
      </c>
      <c r="H1711" s="14">
        <v>70</v>
      </c>
      <c r="I1711" s="14"/>
      <c r="J1711" s="14" t="s">
        <v>2107</v>
      </c>
      <c r="K1711" s="14" t="s">
        <v>2108</v>
      </c>
      <c r="L1711" s="14" t="str">
        <f t="shared" si="25"/>
        <v>Tân An/Long An</v>
      </c>
      <c r="M1711" s="14">
        <v>70</v>
      </c>
      <c r="N1711" s="12"/>
      <c r="O1711" s="12"/>
    </row>
    <row r="1712" spans="1:15" ht="19">
      <c r="A1712" s="20" t="s">
        <v>1370</v>
      </c>
      <c r="B1712" s="14">
        <v>6000012846</v>
      </c>
      <c r="C1712" s="14" t="s">
        <v>527</v>
      </c>
      <c r="D1712" s="14" t="s">
        <v>3575</v>
      </c>
      <c r="E1712" s="14" t="s">
        <v>3576</v>
      </c>
      <c r="F1712" s="14" t="s">
        <v>647</v>
      </c>
      <c r="G1712" s="14" t="s">
        <v>1465</v>
      </c>
      <c r="H1712" s="14">
        <v>260</v>
      </c>
      <c r="I1712" s="14"/>
      <c r="J1712" s="14" t="s">
        <v>1466</v>
      </c>
      <c r="K1712" s="14" t="s">
        <v>1467</v>
      </c>
      <c r="L1712" s="14" t="str">
        <f t="shared" si="25"/>
        <v>Trần Đề/Sóc Trăng</v>
      </c>
      <c r="M1712" s="14">
        <v>260</v>
      </c>
      <c r="N1712" s="12"/>
      <c r="O1712" s="12"/>
    </row>
    <row r="1713" spans="1:15" ht="19">
      <c r="A1713" s="20" t="s">
        <v>1370</v>
      </c>
      <c r="B1713" s="14">
        <v>6000012885</v>
      </c>
      <c r="C1713" s="14" t="s">
        <v>374</v>
      </c>
      <c r="D1713" s="14" t="s">
        <v>3577</v>
      </c>
      <c r="E1713" s="14" t="s">
        <v>1475</v>
      </c>
      <c r="F1713" s="14" t="s">
        <v>1440</v>
      </c>
      <c r="G1713" s="14" t="s">
        <v>1370</v>
      </c>
      <c r="H1713" s="14">
        <v>40</v>
      </c>
      <c r="I1713" s="14"/>
      <c r="J1713" s="14" t="s">
        <v>1373</v>
      </c>
      <c r="K1713" s="14" t="s">
        <v>1476</v>
      </c>
      <c r="L1713" s="14" t="str">
        <f t="shared" si="25"/>
        <v>Củ Chi/TP Hồ Chí Minh</v>
      </c>
      <c r="M1713" s="14">
        <v>40</v>
      </c>
      <c r="N1713" s="12"/>
      <c r="O1713" s="12"/>
    </row>
    <row r="1714" spans="1:15" ht="19">
      <c r="A1714" s="20" t="s">
        <v>1370</v>
      </c>
      <c r="B1714" s="19">
        <v>6000012759</v>
      </c>
      <c r="C1714" s="19" t="s">
        <v>3578</v>
      </c>
      <c r="D1714" s="19" t="s">
        <v>3579</v>
      </c>
      <c r="E1714" s="14" t="s">
        <v>1454</v>
      </c>
      <c r="F1714" s="14" t="s">
        <v>1440</v>
      </c>
      <c r="G1714" s="14" t="s">
        <v>1370</v>
      </c>
      <c r="H1714" s="14">
        <v>18</v>
      </c>
      <c r="I1714" s="14"/>
      <c r="J1714" s="14" t="s">
        <v>1373</v>
      </c>
      <c r="K1714" s="14" t="s">
        <v>1447</v>
      </c>
      <c r="L1714" s="15" t="str">
        <f t="shared" si="25"/>
        <v>Quận 1/TP Hồ Chí Minh</v>
      </c>
      <c r="M1714" s="14">
        <v>18</v>
      </c>
      <c r="N1714" s="12"/>
      <c r="O1714" s="12"/>
    </row>
    <row r="1715" spans="1:15" ht="19">
      <c r="A1715" s="20" t="s">
        <v>1370</v>
      </c>
      <c r="B1715" s="19">
        <v>6000012915</v>
      </c>
      <c r="C1715" s="19" t="s">
        <v>1635</v>
      </c>
      <c r="D1715" s="19" t="s">
        <v>3580</v>
      </c>
      <c r="E1715" s="14" t="s">
        <v>33</v>
      </c>
      <c r="F1715" s="14" t="s">
        <v>32</v>
      </c>
      <c r="G1715" s="14" t="s">
        <v>1370</v>
      </c>
      <c r="H1715" s="14">
        <v>4</v>
      </c>
      <c r="I1715" s="14"/>
      <c r="J1715" s="14" t="s">
        <v>1373</v>
      </c>
      <c r="K1715" s="14" t="s">
        <v>1377</v>
      </c>
      <c r="L1715" s="14" t="str">
        <f t="shared" si="25"/>
        <v>Dĩ An/Bình Dương</v>
      </c>
      <c r="M1715" s="14">
        <v>4</v>
      </c>
      <c r="N1715" s="12"/>
      <c r="O1715" s="12"/>
    </row>
    <row r="1716" spans="1:15" ht="19">
      <c r="A1716" s="20" t="s">
        <v>1370</v>
      </c>
      <c r="B1716" s="19">
        <v>6000012812</v>
      </c>
      <c r="C1716" s="19" t="s">
        <v>1635</v>
      </c>
      <c r="D1716" s="19" t="s">
        <v>3581</v>
      </c>
      <c r="E1716" s="14" t="s">
        <v>783</v>
      </c>
      <c r="F1716" s="14" t="s">
        <v>776</v>
      </c>
      <c r="G1716" s="14" t="s">
        <v>1465</v>
      </c>
      <c r="H1716" s="14">
        <v>70</v>
      </c>
      <c r="I1716" s="14"/>
      <c r="J1716" s="14" t="s">
        <v>2107</v>
      </c>
      <c r="K1716" s="14" t="s">
        <v>2108</v>
      </c>
      <c r="L1716" s="14" t="str">
        <f t="shared" si="25"/>
        <v>Tân An/Long An</v>
      </c>
      <c r="M1716" s="14">
        <v>70</v>
      </c>
      <c r="N1716" s="12"/>
      <c r="O1716" s="12"/>
    </row>
    <row r="1717" spans="1:15" ht="19">
      <c r="A1717" s="20" t="s">
        <v>1370</v>
      </c>
      <c r="B1717" s="19">
        <v>6000012928</v>
      </c>
      <c r="C1717" s="19" t="s">
        <v>1635</v>
      </c>
      <c r="D1717" s="19" t="s">
        <v>3582</v>
      </c>
      <c r="E1717" s="14" t="s">
        <v>840</v>
      </c>
      <c r="F1717" s="14" t="s">
        <v>835</v>
      </c>
      <c r="G1717" s="14" t="s">
        <v>1465</v>
      </c>
      <c r="H1717" s="14">
        <v>192</v>
      </c>
      <c r="I1717" s="14"/>
      <c r="J1717" s="14" t="s">
        <v>2021</v>
      </c>
      <c r="K1717" s="14" t="s">
        <v>2022</v>
      </c>
      <c r="L1717" s="14" t="str">
        <f t="shared" si="25"/>
        <v>Chợ Mới/An Giang</v>
      </c>
      <c r="M1717" s="14">
        <v>192</v>
      </c>
      <c r="N1717" s="12"/>
      <c r="O1717" s="12"/>
    </row>
    <row r="1718" spans="1:15" ht="19">
      <c r="A1718" s="20" t="s">
        <v>1370</v>
      </c>
      <c r="B1718" s="19">
        <v>6000012916</v>
      </c>
      <c r="C1718" s="19" t="s">
        <v>1635</v>
      </c>
      <c r="D1718" s="19" t="s">
        <v>3583</v>
      </c>
      <c r="E1718" s="14" t="s">
        <v>432</v>
      </c>
      <c r="F1718" s="14" t="s">
        <v>431</v>
      </c>
      <c r="G1718" s="14" t="s">
        <v>1465</v>
      </c>
      <c r="H1718" s="14">
        <v>165</v>
      </c>
      <c r="I1718" s="14"/>
      <c r="J1718" s="14" t="s">
        <v>2021</v>
      </c>
      <c r="K1718" s="14" t="s">
        <v>2022</v>
      </c>
      <c r="L1718" s="14" t="str">
        <f t="shared" si="25"/>
        <v>Cao Lãnh/Đồng Tháp</v>
      </c>
      <c r="M1718" s="14">
        <v>165</v>
      </c>
      <c r="N1718" s="12"/>
      <c r="O1718" s="12"/>
    </row>
    <row r="1719" spans="1:15" ht="19">
      <c r="A1719" s="20" t="s">
        <v>1370</v>
      </c>
      <c r="B1719" s="19">
        <v>6000012918</v>
      </c>
      <c r="C1719" s="19" t="s">
        <v>1635</v>
      </c>
      <c r="D1719" s="19" t="s">
        <v>3584</v>
      </c>
      <c r="E1719" s="14" t="s">
        <v>783</v>
      </c>
      <c r="F1719" s="14" t="s">
        <v>776</v>
      </c>
      <c r="G1719" s="14" t="s">
        <v>1465</v>
      </c>
      <c r="H1719" s="14">
        <v>70</v>
      </c>
      <c r="I1719" s="14"/>
      <c r="J1719" s="14" t="s">
        <v>2107</v>
      </c>
      <c r="K1719" s="14" t="s">
        <v>2108</v>
      </c>
      <c r="L1719" s="14" t="str">
        <f t="shared" si="25"/>
        <v>Tân An/Long An</v>
      </c>
      <c r="M1719" s="14">
        <v>70</v>
      </c>
      <c r="N1719" s="12"/>
      <c r="O1719" s="12"/>
    </row>
    <row r="1720" spans="1:15" ht="19">
      <c r="A1720" s="20" t="s">
        <v>1370</v>
      </c>
      <c r="B1720" s="19">
        <v>6000012077</v>
      </c>
      <c r="C1720" s="19" t="s">
        <v>1093</v>
      </c>
      <c r="D1720" s="19" t="s">
        <v>3585</v>
      </c>
      <c r="E1720" s="14" t="s">
        <v>1485</v>
      </c>
      <c r="F1720" s="14" t="s">
        <v>1440</v>
      </c>
      <c r="G1720" s="14" t="s">
        <v>1370</v>
      </c>
      <c r="H1720" s="14">
        <v>25</v>
      </c>
      <c r="I1720" s="14" t="s">
        <v>1486</v>
      </c>
      <c r="J1720" s="14" t="s">
        <v>1373</v>
      </c>
      <c r="K1720" s="14" t="s">
        <v>1476</v>
      </c>
      <c r="L1720" s="14" t="str">
        <f t="shared" si="25"/>
        <v>Hóc Môn/TP Hồ Chí Minh</v>
      </c>
      <c r="M1720" s="14">
        <v>25</v>
      </c>
      <c r="N1720" s="12"/>
      <c r="O1720" s="12"/>
    </row>
    <row r="1721" spans="1:15" ht="19">
      <c r="A1721" s="20" t="s">
        <v>1370</v>
      </c>
      <c r="B1721" s="19">
        <v>6000012713</v>
      </c>
      <c r="C1721" s="19" t="s">
        <v>3183</v>
      </c>
      <c r="D1721" s="19" t="s">
        <v>3586</v>
      </c>
      <c r="E1721" s="14" t="s">
        <v>671</v>
      </c>
      <c r="F1721" s="14" t="s">
        <v>776</v>
      </c>
      <c r="G1721" s="14" t="s">
        <v>1465</v>
      </c>
      <c r="H1721" s="14">
        <v>52</v>
      </c>
      <c r="I1721" s="14"/>
      <c r="J1721" s="14" t="s">
        <v>2107</v>
      </c>
      <c r="K1721" s="14" t="s">
        <v>2108</v>
      </c>
      <c r="L1721" s="14" t="str">
        <f t="shared" si="25"/>
        <v>Bến Lức/Long An</v>
      </c>
      <c r="M1721" s="14">
        <v>52</v>
      </c>
      <c r="N1721" s="12"/>
      <c r="O1721" s="12"/>
    </row>
    <row r="1722" spans="1:15" ht="19">
      <c r="A1722" s="20" t="s">
        <v>1370</v>
      </c>
      <c r="B1722" s="19">
        <v>6000012960</v>
      </c>
      <c r="C1722" s="19" t="s">
        <v>1635</v>
      </c>
      <c r="D1722" s="19" t="s">
        <v>3587</v>
      </c>
      <c r="E1722" s="14" t="s">
        <v>2627</v>
      </c>
      <c r="F1722" s="14" t="s">
        <v>750</v>
      </c>
      <c r="G1722" s="14" t="s">
        <v>2044</v>
      </c>
      <c r="H1722" s="14">
        <v>38</v>
      </c>
      <c r="I1722" s="14"/>
      <c r="J1722" s="14" t="s">
        <v>2045</v>
      </c>
      <c r="K1722" s="14" t="s">
        <v>2618</v>
      </c>
      <c r="L1722" s="14" t="str">
        <f t="shared" si="25"/>
        <v>Trảng Bom/Đồng Nai</v>
      </c>
      <c r="M1722" s="14">
        <v>38</v>
      </c>
      <c r="N1722" s="12"/>
      <c r="O1722" s="12"/>
    </row>
    <row r="1723" spans="1:15" ht="19">
      <c r="A1723" s="20" t="s">
        <v>1370</v>
      </c>
      <c r="B1723" s="19">
        <v>6000012955</v>
      </c>
      <c r="C1723" s="19" t="s">
        <v>1635</v>
      </c>
      <c r="D1723" s="19" t="s">
        <v>3588</v>
      </c>
      <c r="E1723" s="14" t="s">
        <v>2627</v>
      </c>
      <c r="F1723" s="14" t="s">
        <v>750</v>
      </c>
      <c r="G1723" s="14" t="s">
        <v>2044</v>
      </c>
      <c r="H1723" s="14">
        <v>38</v>
      </c>
      <c r="I1723" s="14"/>
      <c r="J1723" s="14" t="s">
        <v>2045</v>
      </c>
      <c r="K1723" s="14" t="s">
        <v>2618</v>
      </c>
      <c r="L1723" s="14" t="str">
        <f t="shared" si="25"/>
        <v>Trảng Bom/Đồng Nai</v>
      </c>
      <c r="M1723" s="14">
        <v>38</v>
      </c>
      <c r="N1723" s="12"/>
      <c r="O1723" s="12"/>
    </row>
    <row r="1724" spans="1:15" ht="19">
      <c r="A1724" s="20" t="s">
        <v>1370</v>
      </c>
      <c r="B1724" s="19">
        <v>6000012900</v>
      </c>
      <c r="C1724" s="19" t="s">
        <v>620</v>
      </c>
      <c r="D1724" s="19" t="s">
        <v>3589</v>
      </c>
      <c r="E1724" s="14" t="s">
        <v>2350</v>
      </c>
      <c r="F1724" s="14" t="s">
        <v>776</v>
      </c>
      <c r="G1724" s="14" t="s">
        <v>1465</v>
      </c>
      <c r="H1724" s="14">
        <v>90</v>
      </c>
      <c r="I1724" s="14"/>
      <c r="J1724" s="14" t="s">
        <v>2107</v>
      </c>
      <c r="K1724" s="14" t="s">
        <v>2351</v>
      </c>
      <c r="L1724" s="14" t="str">
        <f t="shared" si="25"/>
        <v>Thủ Thừa/Long An</v>
      </c>
      <c r="M1724" s="14">
        <v>90</v>
      </c>
      <c r="N1724" s="12"/>
      <c r="O1724" s="12"/>
    </row>
    <row r="1725" spans="1:15" ht="19">
      <c r="A1725" s="20" t="s">
        <v>1370</v>
      </c>
      <c r="B1725" s="19">
        <v>6000012988</v>
      </c>
      <c r="C1725" s="19" t="s">
        <v>1635</v>
      </c>
      <c r="D1725" s="26" t="s">
        <v>3590</v>
      </c>
      <c r="E1725" s="14" t="s">
        <v>2627</v>
      </c>
      <c r="F1725" s="14" t="s">
        <v>750</v>
      </c>
      <c r="G1725" s="14" t="s">
        <v>2044</v>
      </c>
      <c r="H1725" s="14">
        <v>38</v>
      </c>
      <c r="I1725" s="14"/>
      <c r="J1725" s="14" t="s">
        <v>2045</v>
      </c>
      <c r="K1725" s="14" t="s">
        <v>2618</v>
      </c>
      <c r="L1725" s="14" t="str">
        <f>E1725&amp;"/"&amp;F1725</f>
        <v>Trảng Bom/Đồng Nai</v>
      </c>
      <c r="M1725" s="14">
        <v>38</v>
      </c>
      <c r="N1725" s="12"/>
      <c r="O1725" s="12"/>
    </row>
    <row r="1726" spans="1:15" ht="19">
      <c r="A1726" s="20" t="s">
        <v>1370</v>
      </c>
      <c r="B1726" s="19">
        <v>6000013022</v>
      </c>
      <c r="C1726" s="19" t="s">
        <v>1635</v>
      </c>
      <c r="D1726" s="26" t="s">
        <v>3591</v>
      </c>
      <c r="E1726" s="14" t="s">
        <v>432</v>
      </c>
      <c r="F1726" s="14" t="s">
        <v>431</v>
      </c>
      <c r="G1726" s="14" t="s">
        <v>1465</v>
      </c>
      <c r="H1726" s="14">
        <v>165</v>
      </c>
      <c r="I1726" s="14"/>
      <c r="J1726" s="14" t="s">
        <v>2021</v>
      </c>
      <c r="K1726" s="14" t="s">
        <v>2022</v>
      </c>
      <c r="L1726" s="14" t="str">
        <f>E1726&amp;"/"&amp;F1726</f>
        <v>Cao Lãnh/Đồng Tháp</v>
      </c>
      <c r="M1726" s="14">
        <v>165</v>
      </c>
      <c r="N1726" s="12"/>
      <c r="O1726" s="12"/>
    </row>
    <row r="1727" spans="1:15" ht="19">
      <c r="A1727" s="20" t="s">
        <v>1370</v>
      </c>
      <c r="B1727" s="19">
        <v>6000012920</v>
      </c>
      <c r="C1727" s="19" t="s">
        <v>1635</v>
      </c>
      <c r="D1727" s="19" t="s">
        <v>3592</v>
      </c>
      <c r="E1727" s="14" t="s">
        <v>447</v>
      </c>
      <c r="F1727" s="14" t="s">
        <v>2389</v>
      </c>
      <c r="G1727" s="14" t="s">
        <v>1465</v>
      </c>
      <c r="H1727" s="14">
        <v>131</v>
      </c>
      <c r="I1727" s="14"/>
      <c r="J1727" s="14" t="s">
        <v>2107</v>
      </c>
      <c r="K1727" s="14" t="s">
        <v>2398</v>
      </c>
      <c r="L1727" s="14" t="str">
        <f>E1727&amp;"/"&amp;F1727</f>
        <v>Cái Bè/Tiền Giang</v>
      </c>
      <c r="M1727" s="14">
        <v>131</v>
      </c>
      <c r="N1727" s="12"/>
      <c r="O1727" s="12"/>
    </row>
    <row r="1728" spans="1:15" ht="19">
      <c r="A1728" s="20" t="s">
        <v>1370</v>
      </c>
      <c r="B1728" s="19">
        <v>6000012919</v>
      </c>
      <c r="C1728" s="19" t="s">
        <v>1635</v>
      </c>
      <c r="D1728" s="19" t="s">
        <v>3593</v>
      </c>
      <c r="E1728" s="14" t="s">
        <v>677</v>
      </c>
      <c r="F1728" s="14" t="s">
        <v>2389</v>
      </c>
      <c r="G1728" s="14" t="s">
        <v>1465</v>
      </c>
      <c r="H1728" s="14">
        <v>76</v>
      </c>
      <c r="I1728" s="14" t="s">
        <v>2394</v>
      </c>
      <c r="J1728" s="14" t="s">
        <v>2107</v>
      </c>
      <c r="K1728" s="14" t="s">
        <v>2395</v>
      </c>
      <c r="L1728" s="14" t="str">
        <f>E1728&amp;"/"&amp;F1728</f>
        <v>Gò Công/Tiền Giang</v>
      </c>
      <c r="M1728" s="14">
        <v>76</v>
      </c>
      <c r="N1728" s="12"/>
      <c r="O1728" s="12"/>
    </row>
    <row r="1729" spans="1:15" ht="19">
      <c r="A1729" s="20" t="s">
        <v>1370</v>
      </c>
      <c r="B1729" s="19">
        <v>6000013021</v>
      </c>
      <c r="C1729" s="19" t="s">
        <v>1635</v>
      </c>
      <c r="D1729" s="14" t="s">
        <v>3594</v>
      </c>
      <c r="E1729" s="14" t="s">
        <v>432</v>
      </c>
      <c r="F1729" s="14" t="s">
        <v>431</v>
      </c>
      <c r="G1729" s="14" t="s">
        <v>1465</v>
      </c>
      <c r="H1729" s="14">
        <v>165</v>
      </c>
      <c r="I1729" s="14"/>
      <c r="J1729" s="14" t="s">
        <v>2021</v>
      </c>
      <c r="K1729" s="14" t="s">
        <v>2022</v>
      </c>
      <c r="L1729" s="14" t="str">
        <f t="shared" ref="L1729:L1792" si="26">E1729&amp;"/"&amp;F1729</f>
        <v>Cao Lãnh/Đồng Tháp</v>
      </c>
      <c r="M1729" s="14">
        <v>165</v>
      </c>
      <c r="N1729" s="12"/>
      <c r="O1729" s="12"/>
    </row>
    <row r="1730" spans="1:15" ht="19">
      <c r="A1730" s="20" t="s">
        <v>1370</v>
      </c>
      <c r="B1730" s="19">
        <v>6000012949</v>
      </c>
      <c r="C1730" s="19" t="s">
        <v>1635</v>
      </c>
      <c r="D1730" s="14" t="s">
        <v>3595</v>
      </c>
      <c r="E1730" s="14" t="s">
        <v>2076</v>
      </c>
      <c r="F1730" s="14" t="s">
        <v>835</v>
      </c>
      <c r="G1730" s="14" t="s">
        <v>1465</v>
      </c>
      <c r="H1730" s="14">
        <v>241</v>
      </c>
      <c r="I1730" s="14"/>
      <c r="J1730" s="14" t="s">
        <v>2021</v>
      </c>
      <c r="K1730" s="14" t="s">
        <v>2048</v>
      </c>
      <c r="L1730" s="14" t="str">
        <f t="shared" si="26"/>
        <v>Châu Phú/An Giang</v>
      </c>
      <c r="M1730" s="14">
        <v>241</v>
      </c>
      <c r="N1730" s="12"/>
      <c r="O1730" s="12"/>
    </row>
    <row r="1731" spans="1:15" ht="19">
      <c r="A1731" s="20" t="s">
        <v>1370</v>
      </c>
      <c r="B1731" s="19">
        <v>6000012951</v>
      </c>
      <c r="C1731" s="19" t="s">
        <v>1635</v>
      </c>
      <c r="D1731" s="14" t="s">
        <v>3596</v>
      </c>
      <c r="E1731" s="14" t="s">
        <v>2106</v>
      </c>
      <c r="F1731" s="14" t="s">
        <v>2106</v>
      </c>
      <c r="G1731" s="14" t="s">
        <v>1465</v>
      </c>
      <c r="H1731" s="14">
        <v>125</v>
      </c>
      <c r="I1731" s="14"/>
      <c r="J1731" s="14" t="s">
        <v>2107</v>
      </c>
      <c r="K1731" s="14" t="s">
        <v>2108</v>
      </c>
      <c r="L1731" s="14" t="str">
        <f t="shared" si="26"/>
        <v>Bến Tre/Bến Tre</v>
      </c>
      <c r="M1731" s="14">
        <v>125</v>
      </c>
      <c r="N1731" s="12"/>
      <c r="O1731" s="12"/>
    </row>
    <row r="1732" spans="1:15" ht="19">
      <c r="A1732" s="20" t="s">
        <v>1370</v>
      </c>
      <c r="B1732" s="19">
        <v>6000012982</v>
      </c>
      <c r="C1732" s="19" t="s">
        <v>1635</v>
      </c>
      <c r="D1732" s="14" t="s">
        <v>3597</v>
      </c>
      <c r="E1732" s="14" t="s">
        <v>751</v>
      </c>
      <c r="F1732" s="14" t="s">
        <v>750</v>
      </c>
      <c r="G1732" s="14" t="s">
        <v>2044</v>
      </c>
      <c r="H1732" s="14">
        <v>18</v>
      </c>
      <c r="I1732" s="14"/>
      <c r="J1732" s="14" t="s">
        <v>2045</v>
      </c>
      <c r="K1732" s="14" t="s">
        <v>2618</v>
      </c>
      <c r="L1732" s="14" t="str">
        <f t="shared" si="26"/>
        <v>Biên Hòa/Đồng Nai</v>
      </c>
      <c r="M1732" s="14">
        <v>18</v>
      </c>
      <c r="N1732" s="12"/>
      <c r="O1732" s="12"/>
    </row>
    <row r="1733" spans="1:15" ht="19">
      <c r="A1733" s="20" t="s">
        <v>1370</v>
      </c>
      <c r="B1733" s="19">
        <v>6000012927</v>
      </c>
      <c r="C1733" s="19" t="s">
        <v>3543</v>
      </c>
      <c r="D1733" s="19" t="s">
        <v>3598</v>
      </c>
      <c r="E1733" s="14" t="s">
        <v>1896</v>
      </c>
      <c r="F1733" s="14" t="s">
        <v>1877</v>
      </c>
      <c r="G1733" s="14" t="s">
        <v>1845</v>
      </c>
      <c r="H1733" s="14">
        <v>360</v>
      </c>
      <c r="I1733" s="14"/>
      <c r="J1733" s="14" t="s">
        <v>1868</v>
      </c>
      <c r="K1733" s="14" t="s">
        <v>1869</v>
      </c>
      <c r="L1733" s="14" t="str">
        <f t="shared" si="26"/>
        <v>Buôn Hồ/Đắk Lắk</v>
      </c>
      <c r="M1733" s="14">
        <v>360</v>
      </c>
      <c r="N1733" s="12"/>
      <c r="O1733" s="12"/>
    </row>
    <row r="1734" spans="1:15" ht="19">
      <c r="A1734" s="20" t="s">
        <v>1370</v>
      </c>
      <c r="B1734" s="19">
        <v>6000012943</v>
      </c>
      <c r="C1734" s="19" t="s">
        <v>600</v>
      </c>
      <c r="D1734" s="19" t="s">
        <v>3599</v>
      </c>
      <c r="E1734" s="14" t="s">
        <v>3600</v>
      </c>
      <c r="F1734" s="14" t="s">
        <v>1877</v>
      </c>
      <c r="G1734" s="14" t="s">
        <v>1845</v>
      </c>
      <c r="H1734" s="14">
        <v>417</v>
      </c>
      <c r="I1734" s="14"/>
      <c r="J1734" s="14" t="s">
        <v>1868</v>
      </c>
      <c r="K1734" s="14" t="s">
        <v>1869</v>
      </c>
      <c r="L1734" s="14" t="str">
        <f t="shared" si="26"/>
        <v>M Drak/Đắk Lắk</v>
      </c>
      <c r="M1734" s="14">
        <v>417</v>
      </c>
      <c r="N1734" s="12"/>
      <c r="O1734" s="12"/>
    </row>
    <row r="1735" spans="1:15" ht="19">
      <c r="A1735" s="20" t="s">
        <v>1370</v>
      </c>
      <c r="B1735" s="19">
        <v>6000013030</v>
      </c>
      <c r="C1735" s="19" t="s">
        <v>1635</v>
      </c>
      <c r="D1735" s="19" t="s">
        <v>3601</v>
      </c>
      <c r="E1735" s="14" t="s">
        <v>1858</v>
      </c>
      <c r="F1735" s="14" t="s">
        <v>233</v>
      </c>
      <c r="G1735" s="14" t="s">
        <v>1845</v>
      </c>
      <c r="H1735" s="14">
        <v>94</v>
      </c>
      <c r="I1735" s="14"/>
      <c r="J1735" s="14" t="s">
        <v>1846</v>
      </c>
      <c r="K1735" s="14" t="s">
        <v>1851</v>
      </c>
      <c r="L1735" s="14" t="str">
        <f t="shared" si="26"/>
        <v>Đồng Phú/Bình Phước</v>
      </c>
      <c r="M1735" s="14">
        <v>94</v>
      </c>
      <c r="N1735" s="12"/>
      <c r="O1735" s="12"/>
    </row>
    <row r="1736" spans="1:15" ht="19">
      <c r="A1736" s="20" t="s">
        <v>1370</v>
      </c>
      <c r="B1736" s="19">
        <v>6000012996</v>
      </c>
      <c r="C1736" s="19" t="s">
        <v>1635</v>
      </c>
      <c r="D1736" s="19" t="s">
        <v>3602</v>
      </c>
      <c r="E1736" s="14" t="s">
        <v>840</v>
      </c>
      <c r="F1736" s="14" t="s">
        <v>835</v>
      </c>
      <c r="G1736" s="14" t="s">
        <v>1465</v>
      </c>
      <c r="H1736" s="14">
        <v>192</v>
      </c>
      <c r="I1736" s="14"/>
      <c r="J1736" s="14" t="s">
        <v>2021</v>
      </c>
      <c r="K1736" s="14" t="s">
        <v>2022</v>
      </c>
      <c r="L1736" s="14" t="str">
        <f t="shared" si="26"/>
        <v>Chợ Mới/An Giang</v>
      </c>
      <c r="M1736" s="14">
        <v>192</v>
      </c>
      <c r="N1736" s="12"/>
      <c r="O1736" s="12"/>
    </row>
    <row r="1737" spans="1:15" ht="19">
      <c r="A1737" s="20" t="s">
        <v>1370</v>
      </c>
      <c r="B1737" s="19">
        <v>6000012953</v>
      </c>
      <c r="C1737" s="19" t="s">
        <v>1635</v>
      </c>
      <c r="D1737" s="19" t="s">
        <v>3603</v>
      </c>
      <c r="E1737" s="14" t="s">
        <v>2076</v>
      </c>
      <c r="F1737" s="14" t="s">
        <v>835</v>
      </c>
      <c r="G1737" s="14" t="s">
        <v>1465</v>
      </c>
      <c r="H1737" s="14">
        <v>241</v>
      </c>
      <c r="I1737" s="14"/>
      <c r="J1737" s="14" t="s">
        <v>2021</v>
      </c>
      <c r="K1737" s="14" t="s">
        <v>2048</v>
      </c>
      <c r="L1737" s="14" t="str">
        <f t="shared" si="26"/>
        <v>Châu Phú/An Giang</v>
      </c>
      <c r="M1737" s="14">
        <v>241</v>
      </c>
      <c r="N1737" s="12"/>
      <c r="O1737" s="12"/>
    </row>
    <row r="1738" spans="1:15" ht="19">
      <c r="A1738" s="20" t="s">
        <v>1370</v>
      </c>
      <c r="B1738" s="19">
        <v>6000012992</v>
      </c>
      <c r="C1738" s="19" t="s">
        <v>1635</v>
      </c>
      <c r="D1738" s="19" t="s">
        <v>3604</v>
      </c>
      <c r="E1738" s="14" t="s">
        <v>307</v>
      </c>
      <c r="F1738" s="14" t="s">
        <v>291</v>
      </c>
      <c r="G1738" s="14" t="s">
        <v>1465</v>
      </c>
      <c r="H1738" s="14">
        <v>189</v>
      </c>
      <c r="I1738" s="14"/>
      <c r="J1738" s="14" t="s">
        <v>2179</v>
      </c>
      <c r="K1738" s="14" t="s">
        <v>2180</v>
      </c>
      <c r="L1738" s="14" t="str">
        <f t="shared" si="26"/>
        <v>Bình Thủy/Cần Thơ</v>
      </c>
      <c r="M1738" s="14">
        <v>189</v>
      </c>
      <c r="N1738" s="12"/>
      <c r="O1738" s="12"/>
    </row>
    <row r="1739" spans="1:15" ht="19">
      <c r="A1739" s="20" t="s">
        <v>1370</v>
      </c>
      <c r="B1739" s="19">
        <v>6000013028</v>
      </c>
      <c r="C1739" s="19" t="s">
        <v>1635</v>
      </c>
      <c r="D1739" s="19" t="s">
        <v>3605</v>
      </c>
      <c r="E1739" s="14" t="s">
        <v>410</v>
      </c>
      <c r="F1739" s="14" t="s">
        <v>233</v>
      </c>
      <c r="G1739" s="14" t="s">
        <v>1845</v>
      </c>
      <c r="H1739" s="14">
        <v>130</v>
      </c>
      <c r="I1739" s="14"/>
      <c r="J1739" s="14" t="s">
        <v>1868</v>
      </c>
      <c r="K1739" s="14" t="s">
        <v>1869</v>
      </c>
      <c r="L1739" s="14" t="str">
        <f t="shared" si="26"/>
        <v>Bù Đăng/Bình Phước</v>
      </c>
      <c r="M1739" s="14">
        <v>130</v>
      </c>
      <c r="N1739" s="12"/>
      <c r="O1739" s="12"/>
    </row>
    <row r="1740" spans="1:15" ht="19">
      <c r="A1740" s="20" t="s">
        <v>1370</v>
      </c>
      <c r="B1740" s="19">
        <v>6000013010</v>
      </c>
      <c r="C1740" s="19" t="s">
        <v>1635</v>
      </c>
      <c r="D1740" s="19" t="s">
        <v>3606</v>
      </c>
      <c r="E1740" s="14" t="s">
        <v>292</v>
      </c>
      <c r="F1740" s="14" t="s">
        <v>291</v>
      </c>
      <c r="G1740" s="14" t="s">
        <v>1465</v>
      </c>
      <c r="H1740" s="14">
        <v>226</v>
      </c>
      <c r="I1740" s="14"/>
      <c r="J1740" s="14" t="s">
        <v>2179</v>
      </c>
      <c r="K1740" s="14" t="s">
        <v>2180</v>
      </c>
      <c r="L1740" s="14" t="str">
        <f t="shared" si="26"/>
        <v>Thốt Nốt/Cần Thơ</v>
      </c>
      <c r="M1740" s="14">
        <v>226</v>
      </c>
      <c r="N1740" s="12"/>
      <c r="O1740" s="12"/>
    </row>
    <row r="1741" spans="1:15" ht="19">
      <c r="A1741" s="20" t="s">
        <v>1370</v>
      </c>
      <c r="B1741" s="19">
        <v>6000012922</v>
      </c>
      <c r="C1741" s="19" t="s">
        <v>1635</v>
      </c>
      <c r="D1741" s="19" t="s">
        <v>3607</v>
      </c>
      <c r="E1741" s="14" t="s">
        <v>132</v>
      </c>
      <c r="F1741" s="14" t="s">
        <v>2389</v>
      </c>
      <c r="G1741" s="14" t="s">
        <v>1465</v>
      </c>
      <c r="H1741" s="14">
        <v>98</v>
      </c>
      <c r="I1741" s="14"/>
      <c r="J1741" s="14" t="s">
        <v>2107</v>
      </c>
      <c r="K1741" s="14" t="s">
        <v>2398</v>
      </c>
      <c r="L1741" s="14" t="str">
        <f t="shared" si="26"/>
        <v>Châu Thành/Tiền Giang</v>
      </c>
      <c r="M1741" s="14">
        <v>101</v>
      </c>
      <c r="N1741" s="12"/>
      <c r="O1741" s="12"/>
    </row>
    <row r="1742" spans="1:15" ht="19">
      <c r="A1742" s="20" t="s">
        <v>1370</v>
      </c>
      <c r="B1742" s="19">
        <v>6000013023</v>
      </c>
      <c r="C1742" s="19" t="s">
        <v>1635</v>
      </c>
      <c r="D1742" s="19" t="s">
        <v>3608</v>
      </c>
      <c r="E1742" s="14" t="s">
        <v>2055</v>
      </c>
      <c r="F1742" s="14" t="s">
        <v>835</v>
      </c>
      <c r="G1742" s="14" t="s">
        <v>1465</v>
      </c>
      <c r="H1742" s="14">
        <v>210</v>
      </c>
      <c r="I1742" s="14"/>
      <c r="J1742" s="14" t="s">
        <v>2021</v>
      </c>
      <c r="K1742" s="14" t="s">
        <v>2034</v>
      </c>
      <c r="L1742" s="14" t="str">
        <f t="shared" si="26"/>
        <v>Tân Châu/An Giang</v>
      </c>
      <c r="M1742" s="14">
        <v>210</v>
      </c>
      <c r="N1742" s="12"/>
      <c r="O1742" s="12"/>
    </row>
    <row r="1743" spans="1:15" ht="19">
      <c r="A1743" s="20" t="s">
        <v>1370</v>
      </c>
      <c r="B1743" s="19">
        <v>6000013016</v>
      </c>
      <c r="C1743" s="19" t="s">
        <v>1635</v>
      </c>
      <c r="D1743" s="19" t="s">
        <v>3609</v>
      </c>
      <c r="E1743" s="14" t="s">
        <v>2033</v>
      </c>
      <c r="F1743" s="14" t="s">
        <v>835</v>
      </c>
      <c r="G1743" s="14" t="s">
        <v>1465</v>
      </c>
      <c r="H1743" s="14">
        <v>221</v>
      </c>
      <c r="I1743" s="14"/>
      <c r="J1743" s="14" t="s">
        <v>2021</v>
      </c>
      <c r="K1743" s="14" t="s">
        <v>2034</v>
      </c>
      <c r="L1743" s="14" t="str">
        <f t="shared" si="26"/>
        <v>Châu Đốc/An Giang</v>
      </c>
      <c r="M1743" s="14">
        <v>221</v>
      </c>
      <c r="N1743" s="12"/>
      <c r="O1743" s="12"/>
    </row>
    <row r="1744" spans="1:15" ht="19">
      <c r="A1744" s="20" t="s">
        <v>1370</v>
      </c>
      <c r="B1744" s="19">
        <v>6000013063</v>
      </c>
      <c r="C1744" s="19" t="s">
        <v>1635</v>
      </c>
      <c r="D1744" s="19" t="s">
        <v>3610</v>
      </c>
      <c r="E1744" s="14" t="s">
        <v>239</v>
      </c>
      <c r="F1744" s="14" t="s">
        <v>233</v>
      </c>
      <c r="G1744" s="14" t="s">
        <v>1845</v>
      </c>
      <c r="H1744" s="14">
        <v>77</v>
      </c>
      <c r="I1744" s="14"/>
      <c r="J1744" s="14" t="s">
        <v>1846</v>
      </c>
      <c r="K1744" s="14" t="s">
        <v>1847</v>
      </c>
      <c r="L1744" s="14" t="str">
        <f t="shared" si="26"/>
        <v>Chơn Thành/Bình Phước</v>
      </c>
      <c r="M1744" s="14">
        <v>77</v>
      </c>
      <c r="N1744" s="12"/>
      <c r="O1744" s="12"/>
    </row>
    <row r="1745" spans="1:15" ht="19">
      <c r="A1745" s="20" t="s">
        <v>1370</v>
      </c>
      <c r="B1745" s="19">
        <v>6000013076</v>
      </c>
      <c r="C1745" s="19" t="s">
        <v>1635</v>
      </c>
      <c r="D1745" s="19" t="s">
        <v>3611</v>
      </c>
      <c r="E1745" s="14" t="s">
        <v>1475</v>
      </c>
      <c r="F1745" s="14" t="s">
        <v>1440</v>
      </c>
      <c r="G1745" s="14" t="s">
        <v>1370</v>
      </c>
      <c r="H1745" s="14">
        <v>40</v>
      </c>
      <c r="I1745" s="14"/>
      <c r="J1745" s="14" t="s">
        <v>1373</v>
      </c>
      <c r="K1745" s="14" t="s">
        <v>1476</v>
      </c>
      <c r="L1745" s="14" t="str">
        <f t="shared" si="26"/>
        <v>Củ Chi/TP Hồ Chí Minh</v>
      </c>
      <c r="M1745" s="14">
        <v>40</v>
      </c>
      <c r="N1745" s="12"/>
      <c r="O1745" s="12"/>
    </row>
    <row r="1746" spans="1:15" ht="19">
      <c r="A1746" s="20" t="s">
        <v>1370</v>
      </c>
      <c r="B1746" s="19">
        <v>6000012921</v>
      </c>
      <c r="C1746" s="19" t="s">
        <v>1635</v>
      </c>
      <c r="D1746" s="19" t="s">
        <v>3612</v>
      </c>
      <c r="E1746" s="14" t="s">
        <v>447</v>
      </c>
      <c r="F1746" s="14" t="s">
        <v>2389</v>
      </c>
      <c r="G1746" s="14" t="s">
        <v>1465</v>
      </c>
      <c r="H1746" s="14">
        <v>131</v>
      </c>
      <c r="I1746" s="14"/>
      <c r="J1746" s="14" t="s">
        <v>2107</v>
      </c>
      <c r="K1746" s="14" t="s">
        <v>2398</v>
      </c>
      <c r="L1746" s="14" t="str">
        <f t="shared" si="26"/>
        <v>Cái Bè/Tiền Giang</v>
      </c>
      <c r="M1746" s="14">
        <v>131</v>
      </c>
      <c r="N1746" s="12"/>
      <c r="O1746" s="12"/>
    </row>
    <row r="1747" spans="1:15" ht="19">
      <c r="A1747" s="20" t="s">
        <v>1370</v>
      </c>
      <c r="B1747" s="19">
        <v>6000013026</v>
      </c>
      <c r="C1747" s="19" t="s">
        <v>1635</v>
      </c>
      <c r="D1747" s="19" t="s">
        <v>3613</v>
      </c>
      <c r="E1747" s="14" t="s">
        <v>462</v>
      </c>
      <c r="F1747" s="14" t="s">
        <v>776</v>
      </c>
      <c r="G1747" s="14" t="s">
        <v>1465</v>
      </c>
      <c r="H1747" s="14">
        <v>50</v>
      </c>
      <c r="I1747" s="14"/>
      <c r="J1747" s="14" t="s">
        <v>2107</v>
      </c>
      <c r="K1747" s="14" t="s">
        <v>2316</v>
      </c>
      <c r="L1747" s="14" t="str">
        <f t="shared" si="26"/>
        <v>Đức Hòa/Long An</v>
      </c>
      <c r="M1747" s="14">
        <v>50</v>
      </c>
      <c r="N1747" s="12"/>
      <c r="O1747" s="12"/>
    </row>
    <row r="1748" spans="1:15" ht="19">
      <c r="A1748" s="20" t="s">
        <v>1370</v>
      </c>
      <c r="B1748" s="19">
        <v>6000012917</v>
      </c>
      <c r="C1748" s="19" t="s">
        <v>1635</v>
      </c>
      <c r="D1748" s="19" t="s">
        <v>3614</v>
      </c>
      <c r="E1748" s="14" t="s">
        <v>579</v>
      </c>
      <c r="F1748" s="14" t="s">
        <v>2043</v>
      </c>
      <c r="G1748" s="14" t="s">
        <v>2044</v>
      </c>
      <c r="H1748" s="14">
        <v>82</v>
      </c>
      <c r="I1748" s="14"/>
      <c r="J1748" s="14" t="s">
        <v>2045</v>
      </c>
      <c r="K1748" s="14" t="s">
        <v>2585</v>
      </c>
      <c r="L1748" s="14" t="str">
        <f t="shared" si="26"/>
        <v>Bà Rịa/Bà Rịa - Vũng Tàu</v>
      </c>
      <c r="M1748" s="14">
        <v>82</v>
      </c>
      <c r="N1748" s="12"/>
      <c r="O1748" s="12"/>
    </row>
    <row r="1749" spans="1:15" ht="19">
      <c r="A1749" s="20" t="s">
        <v>1370</v>
      </c>
      <c r="B1749" s="19">
        <v>6000012973</v>
      </c>
      <c r="C1749" s="19" t="s">
        <v>1635</v>
      </c>
      <c r="D1749" s="19" t="s">
        <v>3615</v>
      </c>
      <c r="E1749" s="14" t="s">
        <v>751</v>
      </c>
      <c r="F1749" s="14" t="s">
        <v>750</v>
      </c>
      <c r="G1749" s="14" t="s">
        <v>2044</v>
      </c>
      <c r="H1749" s="14">
        <v>18</v>
      </c>
      <c r="I1749" s="14"/>
      <c r="J1749" s="14" t="s">
        <v>2045</v>
      </c>
      <c r="K1749" s="14" t="s">
        <v>2618</v>
      </c>
      <c r="L1749" s="14" t="str">
        <f t="shared" si="26"/>
        <v>Biên Hòa/Đồng Nai</v>
      </c>
      <c r="M1749" s="14">
        <v>18</v>
      </c>
      <c r="N1749" s="12"/>
      <c r="O1749" s="12"/>
    </row>
    <row r="1750" spans="1:15" ht="19">
      <c r="A1750" s="20" t="s">
        <v>1370</v>
      </c>
      <c r="B1750" s="19">
        <v>6000013017</v>
      </c>
      <c r="C1750" s="19" t="s">
        <v>1635</v>
      </c>
      <c r="D1750" s="19" t="s">
        <v>3616</v>
      </c>
      <c r="E1750" s="14" t="s">
        <v>1101</v>
      </c>
      <c r="F1750" s="14" t="s">
        <v>431</v>
      </c>
      <c r="G1750" s="14" t="s">
        <v>1465</v>
      </c>
      <c r="H1750" s="14">
        <v>161</v>
      </c>
      <c r="I1750" s="14"/>
      <c r="J1750" s="14" t="s">
        <v>2021</v>
      </c>
      <c r="K1750" s="14" t="s">
        <v>2217</v>
      </c>
      <c r="L1750" s="14" t="str">
        <f t="shared" si="26"/>
        <v>Sa Đéc/Đồng Tháp</v>
      </c>
      <c r="M1750" s="14">
        <v>161</v>
      </c>
      <c r="N1750" s="12"/>
      <c r="O1750" s="12"/>
    </row>
    <row r="1751" spans="1:15" ht="19">
      <c r="A1751" s="20" t="s">
        <v>1370</v>
      </c>
      <c r="B1751" s="19">
        <v>5000013223</v>
      </c>
      <c r="C1751" s="19" t="s">
        <v>3572</v>
      </c>
      <c r="D1751" s="19" t="s">
        <v>3617</v>
      </c>
      <c r="E1751" s="14" t="s">
        <v>1479</v>
      </c>
      <c r="F1751" s="14" t="s">
        <v>1440</v>
      </c>
      <c r="G1751" s="14" t="s">
        <v>1370</v>
      </c>
      <c r="H1751" s="14">
        <v>10</v>
      </c>
      <c r="I1751" s="14"/>
      <c r="J1751" s="14" t="s">
        <v>1373</v>
      </c>
      <c r="K1751" s="14" t="s">
        <v>1480</v>
      </c>
      <c r="L1751" s="15" t="str">
        <f t="shared" si="26"/>
        <v>Thủ Đức/TP Hồ Chí Minh</v>
      </c>
      <c r="M1751" s="14">
        <v>10</v>
      </c>
      <c r="N1751" s="12"/>
      <c r="O1751" s="12"/>
    </row>
    <row r="1752" spans="1:15" ht="19">
      <c r="A1752" s="20" t="s">
        <v>1370</v>
      </c>
      <c r="B1752" s="19">
        <v>6000012163</v>
      </c>
      <c r="C1752" s="19" t="s">
        <v>3572</v>
      </c>
      <c r="D1752" s="19" t="s">
        <v>3618</v>
      </c>
      <c r="E1752" s="14" t="s">
        <v>284</v>
      </c>
      <c r="F1752" s="14" t="s">
        <v>32</v>
      </c>
      <c r="G1752" s="14" t="s">
        <v>1370</v>
      </c>
      <c r="H1752" s="14">
        <v>18</v>
      </c>
      <c r="I1752" s="14"/>
      <c r="J1752" s="14" t="s">
        <v>1373</v>
      </c>
      <c r="K1752" s="14" t="s">
        <v>1380</v>
      </c>
      <c r="L1752" s="14" t="str">
        <f t="shared" si="26"/>
        <v>Thủ Dầu Một/Bình Dương</v>
      </c>
      <c r="M1752" s="14">
        <v>18</v>
      </c>
      <c r="N1752" s="12"/>
      <c r="O1752" s="12"/>
    </row>
    <row r="1753" spans="1:15" ht="19">
      <c r="A1753" s="20" t="s">
        <v>1370</v>
      </c>
      <c r="B1753" s="19">
        <v>6000013001</v>
      </c>
      <c r="C1753" s="19" t="s">
        <v>237</v>
      </c>
      <c r="D1753" s="19" t="s">
        <v>3619</v>
      </c>
      <c r="E1753" s="14" t="s">
        <v>239</v>
      </c>
      <c r="F1753" s="14" t="s">
        <v>233</v>
      </c>
      <c r="G1753" s="14" t="s">
        <v>1845</v>
      </c>
      <c r="H1753" s="14">
        <v>77</v>
      </c>
      <c r="I1753" s="14"/>
      <c r="J1753" s="14" t="s">
        <v>1846</v>
      </c>
      <c r="K1753" s="14" t="s">
        <v>1847</v>
      </c>
      <c r="L1753" s="14" t="str">
        <f t="shared" si="26"/>
        <v>Chơn Thành/Bình Phước</v>
      </c>
      <c r="M1753" s="14">
        <v>77</v>
      </c>
      <c r="N1753" s="12"/>
      <c r="O1753" s="12"/>
    </row>
    <row r="1754" spans="1:15" ht="19">
      <c r="A1754" s="20" t="s">
        <v>1370</v>
      </c>
      <c r="B1754" s="19">
        <v>6000012994</v>
      </c>
      <c r="C1754" s="19" t="s">
        <v>1635</v>
      </c>
      <c r="D1754" s="19" t="s">
        <v>3620</v>
      </c>
      <c r="E1754" s="14" t="s">
        <v>836</v>
      </c>
      <c r="F1754" s="14" t="s">
        <v>835</v>
      </c>
      <c r="G1754" s="14" t="s">
        <v>1465</v>
      </c>
      <c r="H1754" s="14">
        <v>190</v>
      </c>
      <c r="I1754" s="14"/>
      <c r="J1754" s="14" t="s">
        <v>2021</v>
      </c>
      <c r="K1754" s="14" t="s">
        <v>2022</v>
      </c>
      <c r="L1754" s="14" t="str">
        <f t="shared" si="26"/>
        <v>Long Xuyên/An Giang</v>
      </c>
      <c r="M1754" s="14">
        <v>190</v>
      </c>
      <c r="N1754" s="12"/>
      <c r="O1754" s="12"/>
    </row>
    <row r="1755" spans="1:15" ht="19">
      <c r="A1755" s="20" t="s">
        <v>1370</v>
      </c>
      <c r="B1755" s="19">
        <v>6000013025</v>
      </c>
      <c r="C1755" s="19" t="s">
        <v>1635</v>
      </c>
      <c r="D1755" s="19" t="s">
        <v>3621</v>
      </c>
      <c r="E1755" s="14" t="s">
        <v>2338</v>
      </c>
      <c r="F1755" s="14" t="s">
        <v>776</v>
      </c>
      <c r="G1755" s="14" t="s">
        <v>1465</v>
      </c>
      <c r="H1755" s="14">
        <f>VLOOKUP(L1755,[1]Total!$A$4:$G$711,7,0)</f>
        <v>71</v>
      </c>
      <c r="I1755" s="14"/>
      <c r="J1755" s="14" t="s">
        <v>2107</v>
      </c>
      <c r="K1755" s="14" t="s">
        <v>2316</v>
      </c>
      <c r="L1755" s="14" t="str">
        <f t="shared" si="26"/>
        <v>Đức Huệ/Long An</v>
      </c>
      <c r="M1755" s="14">
        <f>H1755</f>
        <v>71</v>
      </c>
      <c r="N1755" s="12"/>
      <c r="O1755" s="12"/>
    </row>
    <row r="1756" spans="1:15" ht="19">
      <c r="A1756" s="20" t="s">
        <v>1370</v>
      </c>
      <c r="B1756" s="19">
        <v>6000013019</v>
      </c>
      <c r="C1756" s="19" t="s">
        <v>1635</v>
      </c>
      <c r="D1756" s="19" t="s">
        <v>3622</v>
      </c>
      <c r="E1756" s="14" t="s">
        <v>2203</v>
      </c>
      <c r="F1756" s="14" t="s">
        <v>291</v>
      </c>
      <c r="G1756" s="14" t="s">
        <v>1465</v>
      </c>
      <c r="H1756" s="14">
        <f>VLOOKUP(L1756,[1]Total!$A$4:$G$711,7,0)</f>
        <v>204</v>
      </c>
      <c r="I1756" s="14"/>
      <c r="J1756" s="14" t="s">
        <v>2179</v>
      </c>
      <c r="K1756" s="14" t="s">
        <v>2180</v>
      </c>
      <c r="L1756" s="14" t="str">
        <f t="shared" si="26"/>
        <v>Ô Môn/Cần Thơ</v>
      </c>
      <c r="M1756" s="14">
        <f>H1756</f>
        <v>204</v>
      </c>
      <c r="N1756" s="12"/>
      <c r="O1756" s="12"/>
    </row>
    <row r="1757" spans="1:15" ht="19">
      <c r="A1757" s="20" t="s">
        <v>1370</v>
      </c>
      <c r="B1757" s="19">
        <v>6000012879</v>
      </c>
      <c r="C1757" s="19" t="s">
        <v>1635</v>
      </c>
      <c r="D1757" s="19" t="s">
        <v>3623</v>
      </c>
      <c r="E1757" s="14" t="s">
        <v>836</v>
      </c>
      <c r="F1757" s="14" t="s">
        <v>835</v>
      </c>
      <c r="G1757" s="14" t="s">
        <v>1465</v>
      </c>
      <c r="H1757" s="14">
        <v>190</v>
      </c>
      <c r="I1757" s="14"/>
      <c r="J1757" s="14" t="s">
        <v>2021</v>
      </c>
      <c r="K1757" s="14" t="s">
        <v>2022</v>
      </c>
      <c r="L1757" s="14" t="str">
        <f t="shared" si="26"/>
        <v>Long Xuyên/An Giang</v>
      </c>
      <c r="M1757" s="14">
        <v>190</v>
      </c>
      <c r="N1757" s="12"/>
      <c r="O1757" s="12"/>
    </row>
    <row r="1758" spans="1:15" ht="19">
      <c r="A1758" s="20" t="s">
        <v>1370</v>
      </c>
      <c r="B1758" s="19">
        <v>6000012958</v>
      </c>
      <c r="C1758" s="19" t="s">
        <v>1635</v>
      </c>
      <c r="D1758" s="19" t="s">
        <v>3624</v>
      </c>
      <c r="E1758" s="14" t="s">
        <v>569</v>
      </c>
      <c r="F1758" s="14" t="s">
        <v>2043</v>
      </c>
      <c r="G1758" s="14" t="s">
        <v>2044</v>
      </c>
      <c r="H1758" s="14">
        <v>60</v>
      </c>
      <c r="I1758" s="14"/>
      <c r="J1758" s="14" t="s">
        <v>2045</v>
      </c>
      <c r="K1758" s="14" t="s">
        <v>2585</v>
      </c>
      <c r="L1758" s="14" t="str">
        <f t="shared" si="26"/>
        <v>Phú Mỹ/Bà Rịa - Vũng Tàu</v>
      </c>
      <c r="M1758" s="14">
        <v>60</v>
      </c>
      <c r="N1758" s="12"/>
      <c r="O1758" s="12"/>
    </row>
    <row r="1759" spans="1:15" ht="19">
      <c r="A1759" s="20" t="s">
        <v>1370</v>
      </c>
      <c r="B1759" s="19">
        <v>6000013024</v>
      </c>
      <c r="C1759" s="19" t="s">
        <v>1635</v>
      </c>
      <c r="D1759" s="19" t="s">
        <v>3625</v>
      </c>
      <c r="E1759" s="14" t="s">
        <v>671</v>
      </c>
      <c r="F1759" s="14" t="s">
        <v>776</v>
      </c>
      <c r="G1759" s="14" t="s">
        <v>1465</v>
      </c>
      <c r="H1759" s="14">
        <v>52</v>
      </c>
      <c r="I1759" s="14"/>
      <c r="J1759" s="14" t="s">
        <v>2107</v>
      </c>
      <c r="K1759" s="14" t="s">
        <v>2108</v>
      </c>
      <c r="L1759" s="14" t="str">
        <f t="shared" si="26"/>
        <v>Bến Lức/Long An</v>
      </c>
      <c r="M1759" s="14">
        <v>52</v>
      </c>
      <c r="N1759" s="12"/>
      <c r="O1759" s="12"/>
    </row>
    <row r="1760" spans="1:15" ht="19">
      <c r="A1760" s="20" t="s">
        <v>1370</v>
      </c>
      <c r="B1760" s="19">
        <v>6000013095</v>
      </c>
      <c r="C1760" s="19" t="s">
        <v>1635</v>
      </c>
      <c r="D1760" s="19" t="s">
        <v>3626</v>
      </c>
      <c r="E1760" s="14" t="s">
        <v>296</v>
      </c>
      <c r="F1760" s="14" t="s">
        <v>291</v>
      </c>
      <c r="G1760" s="14" t="s">
        <v>1465</v>
      </c>
      <c r="H1760" s="14">
        <v>184</v>
      </c>
      <c r="I1760" s="14"/>
      <c r="J1760" s="14" t="s">
        <v>2179</v>
      </c>
      <c r="K1760" s="14" t="s">
        <v>2180</v>
      </c>
      <c r="L1760" s="14" t="str">
        <f t="shared" si="26"/>
        <v>Ninh Kiều/Cần Thơ</v>
      </c>
      <c r="M1760" s="14">
        <v>184</v>
      </c>
      <c r="N1760" s="12"/>
      <c r="O1760" s="12"/>
    </row>
    <row r="1761" spans="1:15" ht="19">
      <c r="A1761" s="20" t="s">
        <v>1370</v>
      </c>
      <c r="B1761" s="19">
        <v>6000012970</v>
      </c>
      <c r="C1761" s="19" t="s">
        <v>1635</v>
      </c>
      <c r="D1761" s="14" t="s">
        <v>3627</v>
      </c>
      <c r="E1761" s="14" t="s">
        <v>322</v>
      </c>
      <c r="F1761" s="14" t="s">
        <v>322</v>
      </c>
      <c r="G1761" s="14" t="s">
        <v>1465</v>
      </c>
      <c r="H1761" s="14">
        <v>150</v>
      </c>
      <c r="I1761" s="14"/>
      <c r="J1761" s="14" t="s">
        <v>2179</v>
      </c>
      <c r="K1761" s="14" t="s">
        <v>2180</v>
      </c>
      <c r="L1761" s="14" t="str">
        <f t="shared" si="26"/>
        <v>Vĩnh Long/Vĩnh Long</v>
      </c>
      <c r="M1761" s="14">
        <v>150</v>
      </c>
      <c r="N1761" s="12"/>
      <c r="O1761" s="12"/>
    </row>
    <row r="1762" spans="1:15" ht="19">
      <c r="A1762" s="20" t="s">
        <v>1370</v>
      </c>
      <c r="B1762" s="19">
        <v>6000013164</v>
      </c>
      <c r="C1762" s="19" t="s">
        <v>1635</v>
      </c>
      <c r="D1762" s="19" t="s">
        <v>3628</v>
      </c>
      <c r="E1762" s="14" t="s">
        <v>814</v>
      </c>
      <c r="F1762" s="14" t="s">
        <v>322</v>
      </c>
      <c r="G1762" s="14" t="s">
        <v>1465</v>
      </c>
      <c r="H1762" s="14">
        <v>163</v>
      </c>
      <c r="I1762" s="14"/>
      <c r="J1762" s="14" t="s">
        <v>2179</v>
      </c>
      <c r="K1762" s="14" t="s">
        <v>2468</v>
      </c>
      <c r="L1762" s="14" t="str">
        <f t="shared" si="26"/>
        <v>Vũng Liêm/Vĩnh Long</v>
      </c>
      <c r="M1762" s="14">
        <v>163</v>
      </c>
      <c r="N1762" s="12"/>
      <c r="O1762" s="12"/>
    </row>
    <row r="1763" spans="1:15" ht="19">
      <c r="A1763" s="20" t="s">
        <v>1370</v>
      </c>
      <c r="B1763" s="19">
        <v>6000013106</v>
      </c>
      <c r="C1763" s="19" t="s">
        <v>1719</v>
      </c>
      <c r="D1763" s="19" t="s">
        <v>3629</v>
      </c>
      <c r="E1763" s="14" t="s">
        <v>296</v>
      </c>
      <c r="F1763" s="14" t="s">
        <v>291</v>
      </c>
      <c r="G1763" s="14" t="s">
        <v>1465</v>
      </c>
      <c r="H1763" s="14">
        <v>184</v>
      </c>
      <c r="I1763" s="14"/>
      <c r="J1763" s="14" t="s">
        <v>2179</v>
      </c>
      <c r="K1763" s="14" t="s">
        <v>2180</v>
      </c>
      <c r="L1763" s="14" t="str">
        <f t="shared" si="26"/>
        <v>Ninh Kiều/Cần Thơ</v>
      </c>
      <c r="M1763" s="14">
        <v>184</v>
      </c>
      <c r="N1763" s="12"/>
      <c r="O1763" s="12"/>
    </row>
    <row r="1764" spans="1:15" ht="19">
      <c r="A1764" s="20" t="s">
        <v>1370</v>
      </c>
      <c r="B1764" s="19">
        <v>6000013165</v>
      </c>
      <c r="C1764" s="19" t="s">
        <v>1635</v>
      </c>
      <c r="D1764" s="19" t="s">
        <v>3630</v>
      </c>
      <c r="E1764" s="14" t="s">
        <v>239</v>
      </c>
      <c r="F1764" s="14" t="s">
        <v>233</v>
      </c>
      <c r="G1764" s="14" t="s">
        <v>1845</v>
      </c>
      <c r="H1764" s="14">
        <v>77</v>
      </c>
      <c r="I1764" s="14"/>
      <c r="J1764" s="14" t="s">
        <v>1846</v>
      </c>
      <c r="K1764" s="14" t="s">
        <v>1847</v>
      </c>
      <c r="L1764" s="14" t="str">
        <f t="shared" si="26"/>
        <v>Chơn Thành/Bình Phước</v>
      </c>
      <c r="M1764" s="14">
        <v>77</v>
      </c>
      <c r="N1764" s="12"/>
      <c r="O1764" s="12"/>
    </row>
    <row r="1765" spans="1:15" ht="19">
      <c r="A1765" s="20" t="s">
        <v>1370</v>
      </c>
      <c r="B1765" s="19">
        <v>6000013014</v>
      </c>
      <c r="C1765" s="19" t="s">
        <v>1635</v>
      </c>
      <c r="D1765" s="19" t="s">
        <v>3631</v>
      </c>
      <c r="E1765" s="14" t="s">
        <v>284</v>
      </c>
      <c r="F1765" s="14" t="s">
        <v>32</v>
      </c>
      <c r="G1765" s="14" t="s">
        <v>1370</v>
      </c>
      <c r="H1765" s="14">
        <v>18</v>
      </c>
      <c r="I1765" s="14"/>
      <c r="J1765" s="14" t="s">
        <v>1373</v>
      </c>
      <c r="K1765" s="14" t="s">
        <v>1380</v>
      </c>
      <c r="L1765" s="14" t="str">
        <f t="shared" si="26"/>
        <v>Thủ Dầu Một/Bình Dương</v>
      </c>
      <c r="M1765" s="14">
        <v>18</v>
      </c>
      <c r="N1765" s="12"/>
      <c r="O1765" s="12"/>
    </row>
    <row r="1766" spans="1:15" ht="19">
      <c r="A1766" s="20" t="s">
        <v>1370</v>
      </c>
      <c r="B1766" s="19">
        <v>6000013128</v>
      </c>
      <c r="C1766" s="19" t="s">
        <v>1635</v>
      </c>
      <c r="D1766" s="19" t="s">
        <v>3632</v>
      </c>
      <c r="E1766" s="14" t="s">
        <v>457</v>
      </c>
      <c r="F1766" s="14" t="s">
        <v>431</v>
      </c>
      <c r="G1766" s="14" t="s">
        <v>1465</v>
      </c>
      <c r="H1766" s="14">
        <v>190</v>
      </c>
      <c r="I1766" s="14"/>
      <c r="J1766" s="14" t="s">
        <v>2021</v>
      </c>
      <c r="K1766" s="14" t="s">
        <v>2034</v>
      </c>
      <c r="L1766" s="14" t="str">
        <f t="shared" si="26"/>
        <v>Hồng Ngự/Đồng Tháp</v>
      </c>
      <c r="M1766" s="14">
        <v>190</v>
      </c>
      <c r="N1766" s="12"/>
      <c r="O1766" s="12"/>
    </row>
    <row r="1767" spans="1:15" ht="19">
      <c r="A1767" s="20" t="s">
        <v>1370</v>
      </c>
      <c r="B1767" s="19">
        <v>6000013094</v>
      </c>
      <c r="C1767" s="19" t="s">
        <v>1635</v>
      </c>
      <c r="D1767" s="19" t="s">
        <v>3633</v>
      </c>
      <c r="E1767" s="14" t="s">
        <v>292</v>
      </c>
      <c r="F1767" s="14" t="s">
        <v>291</v>
      </c>
      <c r="G1767" s="14" t="s">
        <v>1465</v>
      </c>
      <c r="H1767" s="14">
        <v>226</v>
      </c>
      <c r="I1767" s="14"/>
      <c r="J1767" s="14" t="s">
        <v>2179</v>
      </c>
      <c r="K1767" s="14" t="s">
        <v>2180</v>
      </c>
      <c r="L1767" s="14" t="str">
        <f t="shared" si="26"/>
        <v>Thốt Nốt/Cần Thơ</v>
      </c>
      <c r="M1767" s="14">
        <v>226</v>
      </c>
      <c r="N1767" s="12"/>
      <c r="O1767" s="12"/>
    </row>
    <row r="1768" spans="1:15" ht="19">
      <c r="A1768" s="20" t="s">
        <v>1370</v>
      </c>
      <c r="B1768" s="19">
        <v>6000012957</v>
      </c>
      <c r="C1768" s="19" t="s">
        <v>1635</v>
      </c>
      <c r="D1768" s="19" t="s">
        <v>3633</v>
      </c>
      <c r="E1768" s="14" t="s">
        <v>2441</v>
      </c>
      <c r="F1768" s="14" t="s">
        <v>617</v>
      </c>
      <c r="G1768" s="14" t="s">
        <v>1465</v>
      </c>
      <c r="H1768" s="14">
        <v>200</v>
      </c>
      <c r="I1768" s="14"/>
      <c r="J1768" s="14" t="s">
        <v>2107</v>
      </c>
      <c r="K1768" s="14" t="s">
        <v>2439</v>
      </c>
      <c r="L1768" s="14" t="str">
        <f t="shared" si="26"/>
        <v>Duyên Hải/Trà Vinh</v>
      </c>
      <c r="M1768" s="14">
        <v>200</v>
      </c>
      <c r="N1768" s="12"/>
      <c r="O1768" s="12"/>
    </row>
    <row r="1769" spans="1:15" ht="19">
      <c r="A1769" s="20" t="s">
        <v>1370</v>
      </c>
      <c r="B1769" s="19">
        <v>6000013181</v>
      </c>
      <c r="C1769" s="19" t="s">
        <v>1635</v>
      </c>
      <c r="D1769" s="19" t="s">
        <v>3634</v>
      </c>
      <c r="E1769" s="14" t="s">
        <v>993</v>
      </c>
      <c r="F1769" s="14" t="s">
        <v>2043</v>
      </c>
      <c r="G1769" s="14" t="s">
        <v>2044</v>
      </c>
      <c r="H1769" s="14">
        <v>91</v>
      </c>
      <c r="I1769" s="14"/>
      <c r="J1769" s="14" t="s">
        <v>2045</v>
      </c>
      <c r="K1769" s="14" t="s">
        <v>2585</v>
      </c>
      <c r="L1769" s="14" t="str">
        <f t="shared" si="26"/>
        <v>Vũng Tàu/Bà Rịa - Vũng Tàu</v>
      </c>
      <c r="M1769" s="14">
        <v>91</v>
      </c>
      <c r="N1769" s="12"/>
      <c r="O1769" s="12"/>
    </row>
    <row r="1770" spans="1:15" ht="19">
      <c r="A1770" s="20" t="s">
        <v>1370</v>
      </c>
      <c r="B1770" s="19">
        <v>6000012987</v>
      </c>
      <c r="C1770" s="19" t="s">
        <v>1635</v>
      </c>
      <c r="D1770" s="19" t="s">
        <v>3635</v>
      </c>
      <c r="E1770" s="14" t="s">
        <v>2662</v>
      </c>
      <c r="F1770" s="14" t="s">
        <v>750</v>
      </c>
      <c r="G1770" s="14" t="s">
        <v>2044</v>
      </c>
      <c r="H1770" s="14">
        <v>76</v>
      </c>
      <c r="I1770" s="14"/>
      <c r="J1770" s="14" t="s">
        <v>2045</v>
      </c>
      <c r="K1770" s="14" t="s">
        <v>2618</v>
      </c>
      <c r="L1770" s="14" t="str">
        <f t="shared" si="26"/>
        <v>Vĩnh Cửu/Đồng Nai</v>
      </c>
      <c r="M1770" s="14">
        <v>76</v>
      </c>
      <c r="N1770" s="12"/>
      <c r="O1770" s="12"/>
    </row>
    <row r="1771" spans="1:15" ht="19">
      <c r="A1771" s="20" t="s">
        <v>1370</v>
      </c>
      <c r="B1771" s="19">
        <v>6000012983</v>
      </c>
      <c r="C1771" s="19" t="s">
        <v>1635</v>
      </c>
      <c r="D1771" s="19" t="s">
        <v>3636</v>
      </c>
      <c r="E1771" s="14" t="s">
        <v>751</v>
      </c>
      <c r="F1771" s="14" t="s">
        <v>750</v>
      </c>
      <c r="G1771" s="14" t="s">
        <v>2044</v>
      </c>
      <c r="H1771" s="14">
        <v>18</v>
      </c>
      <c r="I1771" s="14"/>
      <c r="J1771" s="14" t="s">
        <v>2045</v>
      </c>
      <c r="K1771" s="14" t="s">
        <v>2618</v>
      </c>
      <c r="L1771" s="14" t="str">
        <f t="shared" si="26"/>
        <v>Biên Hòa/Đồng Nai</v>
      </c>
      <c r="M1771" s="14">
        <v>18</v>
      </c>
      <c r="N1771" s="12"/>
      <c r="O1771" s="12"/>
    </row>
    <row r="1772" spans="1:15" ht="19">
      <c r="A1772" s="20" t="s">
        <v>1370</v>
      </c>
      <c r="B1772" s="19">
        <v>6000012942</v>
      </c>
      <c r="C1772" s="19" t="s">
        <v>600</v>
      </c>
      <c r="D1772" s="19" t="s">
        <v>3637</v>
      </c>
      <c r="E1772" s="14" t="s">
        <v>602</v>
      </c>
      <c r="F1772" s="14" t="s">
        <v>1877</v>
      </c>
      <c r="G1772" s="14" t="s">
        <v>1845</v>
      </c>
      <c r="H1772" s="14">
        <v>322</v>
      </c>
      <c r="I1772" s="14"/>
      <c r="J1772" s="14" t="s">
        <v>1868</v>
      </c>
      <c r="K1772" s="14" t="s">
        <v>1869</v>
      </c>
      <c r="L1772" s="14" t="str">
        <f t="shared" si="26"/>
        <v>Buôn Ma Thuột/Đắk Lắk</v>
      </c>
      <c r="M1772" s="14">
        <v>322</v>
      </c>
      <c r="N1772" s="12"/>
      <c r="O1772" s="12"/>
    </row>
    <row r="1773" spans="1:15" ht="19">
      <c r="A1773" s="20" t="s">
        <v>1370</v>
      </c>
      <c r="B1773" s="19">
        <v>6000013120</v>
      </c>
      <c r="C1773" s="19" t="s">
        <v>600</v>
      </c>
      <c r="D1773" s="19" t="s">
        <v>3638</v>
      </c>
      <c r="E1773" s="19" t="s">
        <v>3639</v>
      </c>
      <c r="F1773" s="14" t="s">
        <v>1877</v>
      </c>
      <c r="G1773" s="14" t="s">
        <v>1845</v>
      </c>
      <c r="H1773" s="14">
        <v>340</v>
      </c>
      <c r="I1773" s="14"/>
      <c r="J1773" s="14" t="s">
        <v>1868</v>
      </c>
      <c r="K1773" s="14" t="s">
        <v>1869</v>
      </c>
      <c r="L1773" s="14" t="str">
        <f t="shared" si="26"/>
        <v>Buôn Đôn/Đắk Lắk</v>
      </c>
      <c r="M1773" s="14">
        <v>340</v>
      </c>
      <c r="N1773" s="12"/>
      <c r="O1773" s="12"/>
    </row>
    <row r="1774" spans="1:15" ht="19">
      <c r="A1774" s="20" t="s">
        <v>1370</v>
      </c>
      <c r="B1774" s="19">
        <v>6000012956</v>
      </c>
      <c r="C1774" s="19" t="s">
        <v>1635</v>
      </c>
      <c r="D1774" s="26" t="s">
        <v>3640</v>
      </c>
      <c r="E1774" s="14" t="s">
        <v>2627</v>
      </c>
      <c r="F1774" s="14" t="s">
        <v>750</v>
      </c>
      <c r="G1774" s="14" t="s">
        <v>2044</v>
      </c>
      <c r="H1774" s="14">
        <v>38</v>
      </c>
      <c r="I1774" s="14"/>
      <c r="J1774" s="14" t="s">
        <v>2045</v>
      </c>
      <c r="K1774" s="14" t="s">
        <v>2618</v>
      </c>
      <c r="L1774" s="14" t="str">
        <f t="shared" si="26"/>
        <v>Trảng Bom/Đồng Nai</v>
      </c>
      <c r="M1774" s="14">
        <v>38</v>
      </c>
      <c r="N1774" s="12"/>
      <c r="O1774" s="12"/>
    </row>
    <row r="1775" spans="1:15" ht="19">
      <c r="A1775" s="20" t="s">
        <v>1370</v>
      </c>
      <c r="B1775" s="19">
        <v>6000013003</v>
      </c>
      <c r="C1775" s="19" t="s">
        <v>1635</v>
      </c>
      <c r="D1775" s="26" t="s">
        <v>3641</v>
      </c>
      <c r="E1775" s="14" t="s">
        <v>836</v>
      </c>
      <c r="F1775" s="14" t="s">
        <v>835</v>
      </c>
      <c r="G1775" s="14" t="s">
        <v>1465</v>
      </c>
      <c r="H1775" s="14">
        <v>190</v>
      </c>
      <c r="I1775" s="14"/>
      <c r="J1775" s="14" t="s">
        <v>2021</v>
      </c>
      <c r="K1775" s="14" t="s">
        <v>2022</v>
      </c>
      <c r="L1775" s="14" t="str">
        <f t="shared" si="26"/>
        <v>Long Xuyên/An Giang</v>
      </c>
      <c r="M1775" s="14">
        <v>190</v>
      </c>
      <c r="N1775" s="12"/>
      <c r="O1775" s="12"/>
    </row>
    <row r="1776" spans="1:15" ht="19">
      <c r="A1776" s="20" t="s">
        <v>1370</v>
      </c>
      <c r="B1776" s="19">
        <v>6000013219</v>
      </c>
      <c r="C1776" s="19" t="s">
        <v>1635</v>
      </c>
      <c r="D1776" s="19" t="s">
        <v>3642</v>
      </c>
      <c r="E1776" s="14" t="s">
        <v>1000</v>
      </c>
      <c r="F1776" s="14" t="s">
        <v>750</v>
      </c>
      <c r="G1776" s="14" t="s">
        <v>2044</v>
      </c>
      <c r="H1776" s="14">
        <v>52</v>
      </c>
      <c r="I1776" s="14"/>
      <c r="J1776" s="14" t="s">
        <v>2045</v>
      </c>
      <c r="K1776" s="14" t="s">
        <v>2585</v>
      </c>
      <c r="L1776" s="14" t="str">
        <f t="shared" si="26"/>
        <v>Nhơn Trạch/Đồng Nai</v>
      </c>
      <c r="M1776" s="14">
        <v>52</v>
      </c>
      <c r="N1776" s="12"/>
      <c r="O1776" s="12"/>
    </row>
    <row r="1777" spans="1:15" ht="19">
      <c r="A1777" s="20" t="s">
        <v>1370</v>
      </c>
      <c r="B1777" s="19">
        <v>6000013220</v>
      </c>
      <c r="C1777" s="19" t="s">
        <v>1635</v>
      </c>
      <c r="D1777" s="19" t="s">
        <v>3643</v>
      </c>
      <c r="E1777" s="14" t="s">
        <v>2123</v>
      </c>
      <c r="F1777" s="14" t="s">
        <v>2106</v>
      </c>
      <c r="G1777" s="14" t="s">
        <v>1465</v>
      </c>
      <c r="H1777" s="14">
        <v>155</v>
      </c>
      <c r="I1777" s="14"/>
      <c r="J1777" s="14" t="s">
        <v>2107</v>
      </c>
      <c r="K1777" s="14" t="s">
        <v>2121</v>
      </c>
      <c r="L1777" s="14" t="str">
        <f t="shared" si="26"/>
        <v>Thạnh Phú/Bến Tre</v>
      </c>
      <c r="M1777" s="14">
        <v>155</v>
      </c>
      <c r="N1777" s="12"/>
      <c r="O1777" s="12"/>
    </row>
    <row r="1778" spans="1:15" ht="19">
      <c r="A1778" s="20" t="s">
        <v>1370</v>
      </c>
      <c r="B1778" s="19">
        <v>6000013227</v>
      </c>
      <c r="C1778" s="19" t="s">
        <v>1635</v>
      </c>
      <c r="D1778" s="19" t="s">
        <v>3644</v>
      </c>
      <c r="E1778" s="14" t="s">
        <v>1858</v>
      </c>
      <c r="F1778" s="14" t="s">
        <v>233</v>
      </c>
      <c r="G1778" s="14" t="s">
        <v>1845</v>
      </c>
      <c r="H1778" s="14">
        <v>94</v>
      </c>
      <c r="I1778" s="14"/>
      <c r="J1778" s="14" t="s">
        <v>1846</v>
      </c>
      <c r="K1778" s="14" t="s">
        <v>1851</v>
      </c>
      <c r="L1778" s="14" t="str">
        <f t="shared" si="26"/>
        <v>Đồng Phú/Bình Phước</v>
      </c>
      <c r="M1778" s="14">
        <v>94</v>
      </c>
      <c r="N1778" s="12"/>
      <c r="O1778" s="12"/>
    </row>
    <row r="1779" spans="1:15" ht="19">
      <c r="A1779" s="20" t="s">
        <v>1370</v>
      </c>
      <c r="B1779" s="19">
        <v>6000013231</v>
      </c>
      <c r="C1779" s="19" t="s">
        <v>310</v>
      </c>
      <c r="D1779" s="19" t="s">
        <v>3645</v>
      </c>
      <c r="E1779" s="14" t="s">
        <v>2203</v>
      </c>
      <c r="F1779" s="14" t="s">
        <v>291</v>
      </c>
      <c r="G1779" s="14" t="s">
        <v>1465</v>
      </c>
      <c r="H1779" s="14">
        <v>204</v>
      </c>
      <c r="I1779" s="14"/>
      <c r="J1779" s="14" t="s">
        <v>2179</v>
      </c>
      <c r="K1779" s="14" t="s">
        <v>2180</v>
      </c>
      <c r="L1779" s="14" t="str">
        <f t="shared" si="26"/>
        <v>Ô Môn/Cần Thơ</v>
      </c>
      <c r="M1779" s="14">
        <v>204</v>
      </c>
      <c r="N1779" s="12"/>
      <c r="O1779" s="12"/>
    </row>
    <row r="1780" spans="1:15" ht="19">
      <c r="A1780" s="20" t="s">
        <v>1370</v>
      </c>
      <c r="B1780" s="19">
        <v>6000013214</v>
      </c>
      <c r="C1780" s="19" t="s">
        <v>759</v>
      </c>
      <c r="D1780" s="19" t="s">
        <v>3646</v>
      </c>
      <c r="E1780" s="14" t="s">
        <v>751</v>
      </c>
      <c r="F1780" s="14" t="s">
        <v>750</v>
      </c>
      <c r="G1780" s="14" t="s">
        <v>2044</v>
      </c>
      <c r="H1780" s="14">
        <v>18</v>
      </c>
      <c r="I1780" s="14"/>
      <c r="J1780" s="14" t="s">
        <v>2045</v>
      </c>
      <c r="K1780" s="14" t="s">
        <v>2618</v>
      </c>
      <c r="L1780" s="14" t="str">
        <f t="shared" si="26"/>
        <v>Biên Hòa/Đồng Nai</v>
      </c>
      <c r="M1780" s="14">
        <v>18</v>
      </c>
      <c r="N1780" s="12"/>
      <c r="O1780" s="12"/>
    </row>
    <row r="1781" spans="1:15" ht="19">
      <c r="A1781" s="20" t="s">
        <v>1370</v>
      </c>
      <c r="B1781" s="19">
        <v>6000013217</v>
      </c>
      <c r="C1781" s="19" t="s">
        <v>420</v>
      </c>
      <c r="D1781" s="19" t="s">
        <v>3647</v>
      </c>
      <c r="E1781" s="14" t="s">
        <v>2943</v>
      </c>
      <c r="F1781" s="14" t="s">
        <v>400</v>
      </c>
      <c r="G1781" s="14" t="s">
        <v>1845</v>
      </c>
      <c r="H1781" s="14">
        <v>194</v>
      </c>
      <c r="I1781" s="14"/>
      <c r="J1781" s="14" t="s">
        <v>1868</v>
      </c>
      <c r="K1781" s="14" t="s">
        <v>1869</v>
      </c>
      <c r="L1781" s="14" t="str">
        <f t="shared" si="26"/>
        <v>Đắk Mil/Đắk Nông</v>
      </c>
      <c r="M1781" s="14">
        <v>194</v>
      </c>
      <c r="N1781" s="12"/>
      <c r="O1781" s="12"/>
    </row>
    <row r="1782" spans="1:15" ht="19">
      <c r="A1782" s="20" t="s">
        <v>1370</v>
      </c>
      <c r="B1782" s="19">
        <v>6000012964</v>
      </c>
      <c r="C1782" s="19" t="s">
        <v>1635</v>
      </c>
      <c r="D1782" s="19" t="s">
        <v>3648</v>
      </c>
      <c r="E1782" s="19" t="s">
        <v>777</v>
      </c>
      <c r="F1782" s="19" t="s">
        <v>776</v>
      </c>
      <c r="G1782" s="19" t="s">
        <v>1465</v>
      </c>
      <c r="H1782" s="14">
        <v>145</v>
      </c>
      <c r="I1782" s="14"/>
      <c r="J1782" s="14" t="s">
        <v>2107</v>
      </c>
      <c r="K1782" s="14" t="s">
        <v>2107</v>
      </c>
      <c r="L1782" s="14" t="str">
        <f t="shared" si="26"/>
        <v>Vĩnh Hưng/Long An</v>
      </c>
      <c r="M1782" s="14">
        <v>145</v>
      </c>
      <c r="N1782" s="12"/>
      <c r="O1782" s="12"/>
    </row>
    <row r="1783" spans="1:15" ht="19">
      <c r="A1783" s="20" t="s">
        <v>1370</v>
      </c>
      <c r="B1783" s="19">
        <v>6000013222</v>
      </c>
      <c r="C1783" s="19" t="s">
        <v>1635</v>
      </c>
      <c r="D1783" s="19" t="s">
        <v>3649</v>
      </c>
      <c r="E1783" s="14" t="s">
        <v>2106</v>
      </c>
      <c r="F1783" s="14" t="s">
        <v>2106</v>
      </c>
      <c r="G1783" s="14" t="s">
        <v>1465</v>
      </c>
      <c r="H1783" s="14">
        <v>125</v>
      </c>
      <c r="I1783" s="14"/>
      <c r="J1783" s="14" t="s">
        <v>2107</v>
      </c>
      <c r="K1783" s="14" t="s">
        <v>2108</v>
      </c>
      <c r="L1783" s="14" t="str">
        <f t="shared" si="26"/>
        <v>Bến Tre/Bến Tre</v>
      </c>
      <c r="M1783" s="14">
        <v>125</v>
      </c>
      <c r="N1783" s="12"/>
      <c r="O1783" s="12"/>
    </row>
    <row r="1784" spans="1:15" ht="19">
      <c r="A1784" s="20" t="s">
        <v>1370</v>
      </c>
      <c r="B1784" s="19">
        <v>6000013232</v>
      </c>
      <c r="C1784" s="19" t="s">
        <v>600</v>
      </c>
      <c r="D1784" s="19" t="s">
        <v>3650</v>
      </c>
      <c r="E1784" s="14" t="s">
        <v>1888</v>
      </c>
      <c r="F1784" s="14" t="s">
        <v>1877</v>
      </c>
      <c r="G1784" s="14" t="s">
        <v>1845</v>
      </c>
      <c r="H1784" s="14">
        <v>364</v>
      </c>
      <c r="I1784" s="14"/>
      <c r="J1784" s="14" t="s">
        <v>1868</v>
      </c>
      <c r="K1784" s="14" t="s">
        <v>1889</v>
      </c>
      <c r="L1784" s="14" t="str">
        <f t="shared" si="26"/>
        <v>Krông Pắk/Đắk Lắk</v>
      </c>
      <c r="M1784" s="14">
        <v>364</v>
      </c>
      <c r="N1784" s="12"/>
      <c r="O1784" s="12"/>
    </row>
    <row r="1785" spans="1:15" ht="19">
      <c r="A1785" s="20" t="s">
        <v>1370</v>
      </c>
      <c r="B1785" s="19">
        <v>6000013209</v>
      </c>
      <c r="C1785" s="19" t="s">
        <v>1228</v>
      </c>
      <c r="D1785" s="19" t="s">
        <v>3651</v>
      </c>
      <c r="E1785" s="14" t="s">
        <v>1987</v>
      </c>
      <c r="F1785" s="14" t="s">
        <v>1982</v>
      </c>
      <c r="G1785" s="14" t="s">
        <v>1845</v>
      </c>
      <c r="H1785" s="14">
        <v>175</v>
      </c>
      <c r="I1785" s="14"/>
      <c r="J1785" s="14" t="s">
        <v>1983</v>
      </c>
      <c r="K1785" s="14" t="s">
        <v>1984</v>
      </c>
      <c r="L1785" s="14" t="str">
        <f t="shared" si="26"/>
        <v>Bảo Lộc/Lâm Đồng</v>
      </c>
      <c r="M1785" s="14">
        <v>175</v>
      </c>
      <c r="N1785" s="12"/>
      <c r="O1785" s="12"/>
    </row>
    <row r="1786" spans="1:15" ht="19">
      <c r="A1786" s="20" t="s">
        <v>1370</v>
      </c>
      <c r="B1786" s="19">
        <v>6000012950</v>
      </c>
      <c r="C1786" s="19" t="s">
        <v>1635</v>
      </c>
      <c r="D1786" s="19" t="s">
        <v>3652</v>
      </c>
      <c r="E1786" s="14" t="s">
        <v>2357</v>
      </c>
      <c r="F1786" s="14" t="s">
        <v>776</v>
      </c>
      <c r="G1786" s="14" t="s">
        <v>1465</v>
      </c>
      <c r="H1786" s="14">
        <v>73</v>
      </c>
      <c r="I1786" s="14"/>
      <c r="J1786" s="14" t="s">
        <v>2107</v>
      </c>
      <c r="K1786" s="14" t="s">
        <v>2348</v>
      </c>
      <c r="L1786" s="14" t="str">
        <f t="shared" si="26"/>
        <v>Tân Trụ/Long An</v>
      </c>
      <c r="M1786" s="14">
        <v>73</v>
      </c>
      <c r="N1786" s="12"/>
      <c r="O1786" s="12"/>
    </row>
    <row r="1787" spans="1:15" ht="19">
      <c r="A1787" s="20" t="s">
        <v>1370</v>
      </c>
      <c r="B1787" s="19">
        <v>6000013224</v>
      </c>
      <c r="C1787" s="19" t="s">
        <v>1635</v>
      </c>
      <c r="D1787" s="19" t="s">
        <v>3653</v>
      </c>
      <c r="E1787" s="14" t="s">
        <v>814</v>
      </c>
      <c r="F1787" s="14" t="s">
        <v>322</v>
      </c>
      <c r="G1787" s="14" t="s">
        <v>1465</v>
      </c>
      <c r="H1787" s="14">
        <v>163</v>
      </c>
      <c r="I1787" s="14"/>
      <c r="J1787" s="14" t="s">
        <v>2179</v>
      </c>
      <c r="K1787" s="14" t="s">
        <v>2468</v>
      </c>
      <c r="L1787" s="14" t="str">
        <f t="shared" si="26"/>
        <v>Vũng Liêm/Vĩnh Long</v>
      </c>
      <c r="M1787" s="14">
        <v>163</v>
      </c>
      <c r="N1787" s="12"/>
      <c r="O1787" s="12"/>
    </row>
    <row r="1788" spans="1:15" ht="19">
      <c r="A1788" s="20" t="s">
        <v>1370</v>
      </c>
      <c r="B1788" s="19">
        <v>6000013146</v>
      </c>
      <c r="C1788" s="19" t="s">
        <v>1093</v>
      </c>
      <c r="D1788" s="19" t="s">
        <v>3654</v>
      </c>
      <c r="E1788" s="14" t="s">
        <v>783</v>
      </c>
      <c r="F1788" s="14" t="s">
        <v>776</v>
      </c>
      <c r="G1788" s="14" t="s">
        <v>1465</v>
      </c>
      <c r="H1788" s="14">
        <v>70</v>
      </c>
      <c r="I1788" s="14"/>
      <c r="J1788" s="14" t="s">
        <v>2107</v>
      </c>
      <c r="K1788" s="14" t="s">
        <v>2108</v>
      </c>
      <c r="L1788" s="14" t="str">
        <f t="shared" si="26"/>
        <v>Tân An/Long An</v>
      </c>
      <c r="M1788" s="14">
        <v>70</v>
      </c>
      <c r="N1788" s="12"/>
      <c r="O1788" s="12"/>
    </row>
    <row r="1789" spans="1:15" ht="19">
      <c r="A1789" s="20" t="s">
        <v>1370</v>
      </c>
      <c r="B1789" s="19">
        <v>6000013192</v>
      </c>
      <c r="C1789" s="19" t="s">
        <v>3655</v>
      </c>
      <c r="D1789" s="19" t="s">
        <v>3656</v>
      </c>
      <c r="E1789" s="14" t="s">
        <v>783</v>
      </c>
      <c r="F1789" s="14" t="s">
        <v>776</v>
      </c>
      <c r="G1789" s="14" t="s">
        <v>1465</v>
      </c>
      <c r="H1789" s="14">
        <v>70</v>
      </c>
      <c r="I1789" s="14"/>
      <c r="J1789" s="14" t="s">
        <v>2107</v>
      </c>
      <c r="K1789" s="14" t="s">
        <v>2108</v>
      </c>
      <c r="L1789" s="14" t="str">
        <f t="shared" si="26"/>
        <v>Tân An/Long An</v>
      </c>
      <c r="M1789" s="14">
        <v>70</v>
      </c>
      <c r="N1789" s="12"/>
      <c r="O1789" s="12"/>
    </row>
    <row r="1790" spans="1:15" ht="19">
      <c r="A1790" s="20" t="s">
        <v>1370</v>
      </c>
      <c r="B1790" s="19">
        <v>6000013212</v>
      </c>
      <c r="C1790" s="19" t="s">
        <v>759</v>
      </c>
      <c r="D1790" s="19" t="s">
        <v>3657</v>
      </c>
      <c r="E1790" s="14" t="s">
        <v>945</v>
      </c>
      <c r="F1790" s="14" t="s">
        <v>750</v>
      </c>
      <c r="G1790" s="14" t="s">
        <v>2044</v>
      </c>
      <c r="H1790" s="14">
        <v>85</v>
      </c>
      <c r="I1790" s="14"/>
      <c r="J1790" s="14" t="s">
        <v>2045</v>
      </c>
      <c r="K1790" s="14" t="s">
        <v>2618</v>
      </c>
      <c r="L1790" s="14" t="str">
        <f t="shared" si="26"/>
        <v>Xuân Lộc/Đồng Nai</v>
      </c>
      <c r="M1790" s="14">
        <v>85</v>
      </c>
      <c r="N1790" s="12"/>
      <c r="O1790" s="12"/>
    </row>
    <row r="1791" spans="1:15" ht="19">
      <c r="A1791" s="20" t="s">
        <v>1370</v>
      </c>
      <c r="B1791" s="19">
        <v>6000013319</v>
      </c>
      <c r="C1791" s="19" t="s">
        <v>1228</v>
      </c>
      <c r="D1791" s="19" t="s">
        <v>3658</v>
      </c>
      <c r="E1791" s="19" t="s">
        <v>3659</v>
      </c>
      <c r="F1791" s="14" t="s">
        <v>1982</v>
      </c>
      <c r="G1791" s="14" t="s">
        <v>1845</v>
      </c>
      <c r="H1791" s="14">
        <v>317</v>
      </c>
      <c r="I1791" s="14"/>
      <c r="J1791" s="14" t="s">
        <v>1983</v>
      </c>
      <c r="K1791" s="14" t="s">
        <v>1984</v>
      </c>
      <c r="L1791" s="14" t="str">
        <f t="shared" si="26"/>
        <v>Đam Rông/Lâm Đồng</v>
      </c>
      <c r="M1791" s="14">
        <v>317</v>
      </c>
      <c r="N1791" s="12"/>
      <c r="O1791" s="12"/>
    </row>
    <row r="1792" spans="1:15" ht="19">
      <c r="A1792" s="20" t="s">
        <v>1370</v>
      </c>
      <c r="B1792" s="19">
        <v>6000013248</v>
      </c>
      <c r="C1792" s="19" t="s">
        <v>1635</v>
      </c>
      <c r="D1792" s="19" t="s">
        <v>3660</v>
      </c>
      <c r="E1792" s="14" t="s">
        <v>292</v>
      </c>
      <c r="F1792" s="14" t="s">
        <v>291</v>
      </c>
      <c r="G1792" s="14" t="s">
        <v>1465</v>
      </c>
      <c r="H1792" s="14">
        <v>226</v>
      </c>
      <c r="I1792" s="14"/>
      <c r="J1792" s="14" t="s">
        <v>2179</v>
      </c>
      <c r="K1792" s="14" t="s">
        <v>2180</v>
      </c>
      <c r="L1792" s="14" t="str">
        <f t="shared" si="26"/>
        <v>Thốt Nốt/Cần Thơ</v>
      </c>
      <c r="M1792" s="14">
        <v>226</v>
      </c>
      <c r="N1792" s="12"/>
      <c r="O1792" s="12"/>
    </row>
    <row r="1793" spans="1:15" ht="19">
      <c r="A1793" s="20" t="s">
        <v>1370</v>
      </c>
      <c r="B1793" s="19">
        <v>6000013309</v>
      </c>
      <c r="C1793" s="19" t="s">
        <v>3661</v>
      </c>
      <c r="D1793" s="19" t="s">
        <v>3662</v>
      </c>
      <c r="E1793" s="14" t="s">
        <v>1920</v>
      </c>
      <c r="F1793" s="14" t="s">
        <v>400</v>
      </c>
      <c r="G1793" s="14" t="s">
        <v>1845</v>
      </c>
      <c r="H1793" s="14">
        <v>194</v>
      </c>
      <c r="I1793" s="14"/>
      <c r="J1793" s="14" t="s">
        <v>1868</v>
      </c>
      <c r="K1793" s="14" t="s">
        <v>1869</v>
      </c>
      <c r="L1793" s="14" t="str">
        <f t="shared" ref="L1793:L1824" si="27">E1793&amp;"/"&amp;F1793</f>
        <v>Đắk R'lấp/Đắk Nông</v>
      </c>
      <c r="M1793" s="14">
        <v>194</v>
      </c>
      <c r="N1793" s="12"/>
      <c r="O1793" s="12"/>
    </row>
    <row r="1794" spans="1:15" ht="19">
      <c r="A1794" s="20" t="s">
        <v>1370</v>
      </c>
      <c r="B1794" s="19">
        <v>6000013335</v>
      </c>
      <c r="C1794" s="19" t="s">
        <v>620</v>
      </c>
      <c r="D1794" s="19" t="s">
        <v>3663</v>
      </c>
      <c r="E1794" s="19" t="s">
        <v>777</v>
      </c>
      <c r="F1794" s="19" t="s">
        <v>776</v>
      </c>
      <c r="G1794" s="19" t="s">
        <v>1465</v>
      </c>
      <c r="H1794" s="14">
        <v>145</v>
      </c>
      <c r="I1794" s="14"/>
      <c r="J1794" s="14" t="s">
        <v>2107</v>
      </c>
      <c r="K1794" s="14" t="s">
        <v>2107</v>
      </c>
      <c r="L1794" s="14" t="str">
        <f t="shared" si="27"/>
        <v>Vĩnh Hưng/Long An</v>
      </c>
      <c r="M1794" s="14">
        <v>145</v>
      </c>
      <c r="N1794" s="12"/>
      <c r="O1794" s="12"/>
    </row>
    <row r="1795" spans="1:15" ht="19">
      <c r="A1795" s="20" t="s">
        <v>1370</v>
      </c>
      <c r="B1795" s="19">
        <v>7950100262</v>
      </c>
      <c r="C1795" s="19" t="s">
        <v>3664</v>
      </c>
      <c r="D1795" s="19" t="s">
        <v>3665</v>
      </c>
      <c r="E1795" s="14" t="s">
        <v>1511</v>
      </c>
      <c r="F1795" s="14" t="s">
        <v>1440</v>
      </c>
      <c r="G1795" s="14" t="s">
        <v>1370</v>
      </c>
      <c r="H1795" s="14">
        <v>22</v>
      </c>
      <c r="I1795" s="14"/>
      <c r="J1795" s="14" t="s">
        <v>1373</v>
      </c>
      <c r="K1795" s="14" t="s">
        <v>1480</v>
      </c>
      <c r="L1795" s="15" t="str">
        <f t="shared" si="27"/>
        <v>Quận 2/TP Hồ Chí Minh</v>
      </c>
      <c r="M1795" s="14">
        <v>22</v>
      </c>
      <c r="N1795" s="12"/>
      <c r="O1795" s="12"/>
    </row>
    <row r="1796" spans="1:15" ht="19">
      <c r="A1796" s="20" t="s">
        <v>1370</v>
      </c>
      <c r="B1796" s="19">
        <v>6000013326</v>
      </c>
      <c r="C1796" s="19" t="s">
        <v>1635</v>
      </c>
      <c r="D1796" s="19" t="s">
        <v>3666</v>
      </c>
      <c r="E1796" s="14" t="s">
        <v>2116</v>
      </c>
      <c r="F1796" s="14" t="s">
        <v>2106</v>
      </c>
      <c r="G1796" s="14" t="s">
        <v>1465</v>
      </c>
      <c r="H1796" s="14">
        <v>121</v>
      </c>
      <c r="I1796" s="14"/>
      <c r="J1796" s="14" t="s">
        <v>2107</v>
      </c>
      <c r="K1796" s="14" t="s">
        <v>2108</v>
      </c>
      <c r="L1796" s="14" t="str">
        <f t="shared" si="27"/>
        <v>Giồng Trôm/Bến Tre</v>
      </c>
      <c r="M1796" s="14">
        <v>121</v>
      </c>
      <c r="N1796" s="12"/>
      <c r="O1796" s="12"/>
    </row>
    <row r="1797" spans="1:15" ht="19">
      <c r="A1797" s="20" t="s">
        <v>1370</v>
      </c>
      <c r="B1797" s="19">
        <v>6000013324</v>
      </c>
      <c r="C1797" s="19" t="s">
        <v>1635</v>
      </c>
      <c r="D1797" s="19" t="s">
        <v>3667</v>
      </c>
      <c r="E1797" s="14" t="s">
        <v>993</v>
      </c>
      <c r="F1797" s="14" t="s">
        <v>2043</v>
      </c>
      <c r="G1797" s="14" t="s">
        <v>2044</v>
      </c>
      <c r="H1797" s="14">
        <v>91</v>
      </c>
      <c r="I1797" s="14"/>
      <c r="J1797" s="14" t="s">
        <v>2045</v>
      </c>
      <c r="K1797" s="14" t="s">
        <v>2585</v>
      </c>
      <c r="L1797" s="14" t="str">
        <f t="shared" si="27"/>
        <v>Vũng Tàu/Bà Rịa - Vũng Tàu</v>
      </c>
      <c r="M1797" s="14">
        <v>91</v>
      </c>
      <c r="N1797" s="12"/>
      <c r="O1797" s="12"/>
    </row>
    <row r="1798" spans="1:15" ht="19">
      <c r="A1798" s="20" t="s">
        <v>1370</v>
      </c>
      <c r="B1798" s="19">
        <v>6000013323</v>
      </c>
      <c r="C1798" s="19" t="s">
        <v>1635</v>
      </c>
      <c r="D1798" s="19" t="s">
        <v>3668</v>
      </c>
      <c r="E1798" s="14" t="s">
        <v>993</v>
      </c>
      <c r="F1798" s="14" t="s">
        <v>2043</v>
      </c>
      <c r="G1798" s="14" t="s">
        <v>2044</v>
      </c>
      <c r="H1798" s="14">
        <v>91</v>
      </c>
      <c r="I1798" s="14"/>
      <c r="J1798" s="14" t="s">
        <v>2045</v>
      </c>
      <c r="K1798" s="14" t="s">
        <v>2585</v>
      </c>
      <c r="L1798" s="14" t="str">
        <f t="shared" si="27"/>
        <v>Vũng Tàu/Bà Rịa - Vũng Tàu</v>
      </c>
      <c r="M1798" s="14">
        <v>91</v>
      </c>
      <c r="N1798" s="12"/>
      <c r="O1798" s="12"/>
    </row>
    <row r="1799" spans="1:15" ht="19">
      <c r="A1799" s="20" t="s">
        <v>1370</v>
      </c>
      <c r="B1799" s="19">
        <v>6000013336</v>
      </c>
      <c r="C1799" s="19" t="s">
        <v>2091</v>
      </c>
      <c r="D1799" s="19" t="s">
        <v>3669</v>
      </c>
      <c r="E1799" s="19" t="s">
        <v>3670</v>
      </c>
      <c r="F1799" s="19" t="s">
        <v>2085</v>
      </c>
      <c r="G1799" s="14" t="s">
        <v>1465</v>
      </c>
      <c r="H1799" s="14">
        <v>278</v>
      </c>
      <c r="I1799" s="14"/>
      <c r="J1799" s="14" t="s">
        <v>1466</v>
      </c>
      <c r="K1799" s="14" t="s">
        <v>1467</v>
      </c>
      <c r="L1799" s="14" t="str">
        <f t="shared" si="27"/>
        <v>Hồng Dân/Bạc Liêu</v>
      </c>
      <c r="M1799" s="14">
        <v>284</v>
      </c>
      <c r="N1799" s="12"/>
      <c r="O1799" s="12"/>
    </row>
    <row r="1800" spans="1:15" ht="19">
      <c r="A1800" s="20" t="s">
        <v>1370</v>
      </c>
      <c r="B1800" s="19">
        <v>6000013362</v>
      </c>
      <c r="C1800" s="19" t="s">
        <v>1635</v>
      </c>
      <c r="D1800" s="19" t="s">
        <v>3671</v>
      </c>
      <c r="E1800" s="14" t="s">
        <v>132</v>
      </c>
      <c r="F1800" s="14" t="s">
        <v>431</v>
      </c>
      <c r="G1800" s="14" t="s">
        <v>1465</v>
      </c>
      <c r="H1800" s="14">
        <v>160</v>
      </c>
      <c r="I1800" s="14"/>
      <c r="J1800" s="14" t="s">
        <v>2021</v>
      </c>
      <c r="K1800" s="14" t="s">
        <v>2217</v>
      </c>
      <c r="L1800" s="14" t="str">
        <f t="shared" si="27"/>
        <v>Châu Thành/Đồng Tháp</v>
      </c>
      <c r="M1800" s="14">
        <v>160</v>
      </c>
      <c r="N1800" s="12"/>
      <c r="O1800" s="12"/>
    </row>
    <row r="1801" spans="1:15" ht="19">
      <c r="A1801" s="20" t="s">
        <v>1370</v>
      </c>
      <c r="B1801" s="19">
        <v>6000013360</v>
      </c>
      <c r="C1801" s="19" t="s">
        <v>1635</v>
      </c>
      <c r="D1801" s="19" t="s">
        <v>3672</v>
      </c>
      <c r="E1801" s="14" t="s">
        <v>239</v>
      </c>
      <c r="F1801" s="14" t="s">
        <v>233</v>
      </c>
      <c r="G1801" s="14" t="s">
        <v>1845</v>
      </c>
      <c r="H1801" s="14">
        <v>77</v>
      </c>
      <c r="I1801" s="14"/>
      <c r="J1801" s="14" t="s">
        <v>1846</v>
      </c>
      <c r="K1801" s="14" t="s">
        <v>1847</v>
      </c>
      <c r="L1801" s="14" t="str">
        <f t="shared" si="27"/>
        <v>Chơn Thành/Bình Phước</v>
      </c>
      <c r="M1801" s="14">
        <v>77</v>
      </c>
      <c r="N1801" s="12"/>
      <c r="O1801" s="12"/>
    </row>
    <row r="1802" spans="1:15" ht="19">
      <c r="A1802" s="20" t="s">
        <v>1370</v>
      </c>
      <c r="B1802" s="19">
        <v>6000013331</v>
      </c>
      <c r="C1802" s="19" t="s">
        <v>1635</v>
      </c>
      <c r="D1802" s="19" t="s">
        <v>3673</v>
      </c>
      <c r="E1802" s="14" t="s">
        <v>307</v>
      </c>
      <c r="F1802" s="14" t="s">
        <v>291</v>
      </c>
      <c r="G1802" s="14" t="s">
        <v>1465</v>
      </c>
      <c r="H1802" s="14">
        <v>189</v>
      </c>
      <c r="I1802" s="14"/>
      <c r="J1802" s="14" t="s">
        <v>2179</v>
      </c>
      <c r="K1802" s="14" t="s">
        <v>2180</v>
      </c>
      <c r="L1802" s="14" t="str">
        <f t="shared" si="27"/>
        <v>Bình Thủy/Cần Thơ</v>
      </c>
      <c r="M1802" s="14">
        <v>189</v>
      </c>
      <c r="N1802" s="12"/>
      <c r="O1802" s="12"/>
    </row>
    <row r="1803" spans="1:15" ht="19">
      <c r="A1803" s="20" t="s">
        <v>1370</v>
      </c>
      <c r="B1803" s="19">
        <v>6000013355</v>
      </c>
      <c r="C1803" s="19" t="s">
        <v>1635</v>
      </c>
      <c r="D1803" s="19" t="s">
        <v>3674</v>
      </c>
      <c r="E1803" s="14" t="s">
        <v>296</v>
      </c>
      <c r="F1803" s="14" t="s">
        <v>291</v>
      </c>
      <c r="G1803" s="14" t="s">
        <v>1465</v>
      </c>
      <c r="H1803" s="14">
        <v>184</v>
      </c>
      <c r="I1803" s="14"/>
      <c r="J1803" s="14" t="s">
        <v>2179</v>
      </c>
      <c r="K1803" s="14" t="s">
        <v>2180</v>
      </c>
      <c r="L1803" s="14" t="str">
        <f t="shared" si="27"/>
        <v>Ninh Kiều/Cần Thơ</v>
      </c>
      <c r="M1803" s="14">
        <v>184</v>
      </c>
      <c r="N1803" s="12"/>
      <c r="O1803" s="12"/>
    </row>
    <row r="1804" spans="1:15" ht="19">
      <c r="A1804" s="20" t="s">
        <v>1370</v>
      </c>
      <c r="B1804" s="19">
        <v>6000013211</v>
      </c>
      <c r="C1804" s="19" t="s">
        <v>527</v>
      </c>
      <c r="D1804" s="19" t="s">
        <v>3675</v>
      </c>
      <c r="E1804" s="14" t="s">
        <v>3576</v>
      </c>
      <c r="F1804" s="14" t="s">
        <v>647</v>
      </c>
      <c r="G1804" s="14" t="s">
        <v>1465</v>
      </c>
      <c r="H1804" s="14">
        <v>260</v>
      </c>
      <c r="I1804" s="14"/>
      <c r="J1804" s="14" t="s">
        <v>1466</v>
      </c>
      <c r="K1804" s="14" t="s">
        <v>1467</v>
      </c>
      <c r="L1804" s="14" t="str">
        <f t="shared" si="27"/>
        <v>Trần Đề/Sóc Trăng</v>
      </c>
      <c r="M1804" s="14">
        <v>260</v>
      </c>
      <c r="N1804" s="12"/>
      <c r="O1804" s="12"/>
    </row>
    <row r="1805" spans="1:15" ht="19">
      <c r="A1805" s="20" t="s">
        <v>1370</v>
      </c>
      <c r="B1805" s="19">
        <v>6000013334</v>
      </c>
      <c r="C1805" s="19" t="s">
        <v>1635</v>
      </c>
      <c r="D1805" s="19" t="s">
        <v>3676</v>
      </c>
      <c r="E1805" s="14" t="s">
        <v>2263</v>
      </c>
      <c r="F1805" s="14" t="s">
        <v>870</v>
      </c>
      <c r="G1805" s="14" t="s">
        <v>1465</v>
      </c>
      <c r="H1805" s="14">
        <v>238</v>
      </c>
      <c r="I1805" s="14"/>
      <c r="J1805" s="14" t="s">
        <v>2179</v>
      </c>
      <c r="K1805" s="14" t="s">
        <v>2259</v>
      </c>
      <c r="L1805" s="14" t="str">
        <f t="shared" si="27"/>
        <v>Long Mỹ/Hậu Giang</v>
      </c>
      <c r="M1805" s="14">
        <v>238</v>
      </c>
      <c r="N1805" s="12"/>
      <c r="O1805" s="12"/>
    </row>
    <row r="1806" spans="1:15" ht="19">
      <c r="A1806" s="20" t="s">
        <v>1370</v>
      </c>
      <c r="B1806" s="19">
        <v>6000012993</v>
      </c>
      <c r="C1806" s="19" t="s">
        <v>1635</v>
      </c>
      <c r="D1806" s="19" t="s">
        <v>3677</v>
      </c>
      <c r="E1806" s="14" t="s">
        <v>876</v>
      </c>
      <c r="F1806" s="14" t="s">
        <v>291</v>
      </c>
      <c r="G1806" s="14" t="s">
        <v>1465</v>
      </c>
      <c r="H1806" s="14">
        <v>186</v>
      </c>
      <c r="I1806" s="14" t="s">
        <v>2196</v>
      </c>
      <c r="J1806" s="14" t="s">
        <v>2179</v>
      </c>
      <c r="K1806" s="14" t="s">
        <v>2180</v>
      </c>
      <c r="L1806" s="14" t="str">
        <f t="shared" si="27"/>
        <v>Cái Răng/Cần Thơ</v>
      </c>
      <c r="M1806" s="14">
        <v>186</v>
      </c>
      <c r="N1806" s="12"/>
      <c r="O1806" s="12"/>
    </row>
    <row r="1807" spans="1:15" ht="19">
      <c r="A1807" s="20" t="s">
        <v>1370</v>
      </c>
      <c r="B1807" s="19">
        <v>6000013394</v>
      </c>
      <c r="C1807" s="19" t="s">
        <v>1635</v>
      </c>
      <c r="D1807" s="19" t="s">
        <v>3678</v>
      </c>
      <c r="E1807" s="14" t="s">
        <v>2208</v>
      </c>
      <c r="F1807" s="14" t="s">
        <v>291</v>
      </c>
      <c r="G1807" s="14" t="s">
        <v>1465</v>
      </c>
      <c r="H1807" s="14">
        <v>211</v>
      </c>
      <c r="I1807" s="14"/>
      <c r="J1807" s="14" t="s">
        <v>2209</v>
      </c>
      <c r="K1807" s="14" t="s">
        <v>2210</v>
      </c>
      <c r="L1807" s="14" t="str">
        <f t="shared" si="27"/>
        <v>Vĩnh Thạnh/Cần Thơ</v>
      </c>
      <c r="M1807" s="14">
        <v>194</v>
      </c>
      <c r="N1807" s="12"/>
      <c r="O1807" s="12"/>
    </row>
    <row r="1808" spans="1:15" ht="19">
      <c r="A1808" s="20" t="s">
        <v>1370</v>
      </c>
      <c r="B1808" s="19">
        <v>6000013393</v>
      </c>
      <c r="C1808" s="19" t="s">
        <v>1635</v>
      </c>
      <c r="D1808" s="19" t="s">
        <v>3679</v>
      </c>
      <c r="E1808" s="14" t="s">
        <v>2137</v>
      </c>
      <c r="F1808" s="14" t="s">
        <v>2106</v>
      </c>
      <c r="G1808" s="14" t="s">
        <v>1465</v>
      </c>
      <c r="H1808" s="14">
        <v>121</v>
      </c>
      <c r="I1808" s="14"/>
      <c r="J1808" s="14" t="s">
        <v>2107</v>
      </c>
      <c r="K1808" s="14" t="s">
        <v>2121</v>
      </c>
      <c r="L1808" s="14" t="str">
        <f t="shared" si="27"/>
        <v>Mỏ Cày Bắc/Bến Tre</v>
      </c>
      <c r="M1808" s="14">
        <v>121</v>
      </c>
      <c r="N1808" s="12"/>
      <c r="O1808" s="12"/>
    </row>
    <row r="1809" spans="1:15" ht="19">
      <c r="A1809" s="20" t="s">
        <v>1370</v>
      </c>
      <c r="B1809" s="19">
        <v>6000013262</v>
      </c>
      <c r="C1809" s="19" t="s">
        <v>3680</v>
      </c>
      <c r="D1809" s="19" t="s">
        <v>3681</v>
      </c>
      <c r="E1809" s="14" t="s">
        <v>1446</v>
      </c>
      <c r="F1809" s="14" t="s">
        <v>1440</v>
      </c>
      <c r="G1809" s="14" t="s">
        <v>1370</v>
      </c>
      <c r="H1809" s="14">
        <v>25</v>
      </c>
      <c r="I1809" s="14"/>
      <c r="J1809" s="14" t="s">
        <v>1373</v>
      </c>
      <c r="K1809" s="14" t="s">
        <v>1447</v>
      </c>
      <c r="L1809" s="15" t="str">
        <f t="shared" si="27"/>
        <v>Quận 6/TP Hồ Chí Minh</v>
      </c>
      <c r="M1809" s="14">
        <v>25</v>
      </c>
      <c r="N1809" s="12"/>
      <c r="O1809" s="12"/>
    </row>
    <row r="1810" spans="1:15" ht="19">
      <c r="A1810" s="20" t="s">
        <v>1370</v>
      </c>
      <c r="B1810" s="19">
        <v>6000013206</v>
      </c>
      <c r="C1810" s="19" t="s">
        <v>374</v>
      </c>
      <c r="D1810" s="19" t="s">
        <v>3682</v>
      </c>
      <c r="E1810" s="14" t="s">
        <v>323</v>
      </c>
      <c r="F1810" s="14" t="s">
        <v>1440</v>
      </c>
      <c r="G1810" s="14" t="s">
        <v>1370</v>
      </c>
      <c r="H1810" s="14">
        <v>30</v>
      </c>
      <c r="I1810" s="14"/>
      <c r="J1810" s="14" t="s">
        <v>1373</v>
      </c>
      <c r="K1810" s="14" t="s">
        <v>1451</v>
      </c>
      <c r="L1810" s="14" t="str">
        <f t="shared" si="27"/>
        <v>Bình Tân/TP Hồ Chí Minh</v>
      </c>
      <c r="M1810" s="14">
        <v>30</v>
      </c>
      <c r="N1810" s="12"/>
      <c r="O1810" s="12"/>
    </row>
    <row r="1811" spans="1:15" ht="19">
      <c r="A1811" s="20" t="s">
        <v>1370</v>
      </c>
      <c r="B1811" s="19">
        <v>6000013409</v>
      </c>
      <c r="C1811" s="19" t="s">
        <v>1635</v>
      </c>
      <c r="D1811" s="19" t="s">
        <v>3683</v>
      </c>
      <c r="E1811" s="14" t="s">
        <v>1554</v>
      </c>
      <c r="F1811" s="14" t="s">
        <v>1440</v>
      </c>
      <c r="G1811" s="14" t="s">
        <v>1370</v>
      </c>
      <c r="H1811" s="14">
        <v>36</v>
      </c>
      <c r="I1811" s="14"/>
      <c r="J1811" s="14" t="s">
        <v>1373</v>
      </c>
      <c r="K1811" s="14" t="s">
        <v>1447</v>
      </c>
      <c r="L1811" s="15" t="str">
        <f t="shared" si="27"/>
        <v>Quận 8/TP Hồ Chí Minh</v>
      </c>
      <c r="M1811" s="14">
        <v>36</v>
      </c>
      <c r="N1811" s="12"/>
      <c r="O1811" s="12"/>
    </row>
    <row r="1812" spans="1:15" ht="19">
      <c r="A1812" s="20" t="s">
        <v>1370</v>
      </c>
      <c r="B1812" s="19">
        <v>6000013216</v>
      </c>
      <c r="C1812" s="19" t="s">
        <v>374</v>
      </c>
      <c r="D1812" s="19" t="s">
        <v>3684</v>
      </c>
      <c r="E1812" s="14" t="s">
        <v>1529</v>
      </c>
      <c r="F1812" s="14" t="s">
        <v>1440</v>
      </c>
      <c r="G1812" s="14" t="s">
        <v>1370</v>
      </c>
      <c r="H1812" s="14">
        <v>44</v>
      </c>
      <c r="I1812" s="14"/>
      <c r="J1812" s="14" t="s">
        <v>1373</v>
      </c>
      <c r="K1812" s="14" t="s">
        <v>1530</v>
      </c>
      <c r="L1812" s="14" t="str">
        <f t="shared" si="27"/>
        <v>Bình Chánh/TP Hồ Chí Minh</v>
      </c>
      <c r="M1812" s="14">
        <v>44</v>
      </c>
      <c r="N1812" s="12"/>
      <c r="O1812" s="12"/>
    </row>
    <row r="1813" spans="1:15" ht="19">
      <c r="A1813" s="20" t="s">
        <v>1370</v>
      </c>
      <c r="B1813" s="19">
        <v>6000012972</v>
      </c>
      <c r="C1813" s="19" t="s">
        <v>1635</v>
      </c>
      <c r="D1813" s="19" t="s">
        <v>3685</v>
      </c>
      <c r="E1813" s="14" t="s">
        <v>1475</v>
      </c>
      <c r="F1813" s="14" t="s">
        <v>1440</v>
      </c>
      <c r="G1813" s="14" t="s">
        <v>1370</v>
      </c>
      <c r="H1813" s="14">
        <v>40</v>
      </c>
      <c r="I1813" s="14"/>
      <c r="J1813" s="14" t="s">
        <v>1373</v>
      </c>
      <c r="K1813" s="14" t="s">
        <v>1476</v>
      </c>
      <c r="L1813" s="14" t="str">
        <f t="shared" si="27"/>
        <v>Củ Chi/TP Hồ Chí Minh</v>
      </c>
      <c r="M1813" s="14">
        <v>40</v>
      </c>
      <c r="N1813" s="12"/>
      <c r="O1813" s="12"/>
    </row>
    <row r="1814" spans="1:15" ht="19">
      <c r="A1814" s="20" t="s">
        <v>1370</v>
      </c>
      <c r="B1814" s="19">
        <v>6000013392</v>
      </c>
      <c r="C1814" s="19" t="s">
        <v>1635</v>
      </c>
      <c r="D1814" s="19" t="s">
        <v>3686</v>
      </c>
      <c r="E1814" s="14" t="s">
        <v>1485</v>
      </c>
      <c r="F1814" s="14" t="s">
        <v>1440</v>
      </c>
      <c r="G1814" s="14" t="s">
        <v>1370</v>
      </c>
      <c r="H1814" s="14">
        <v>25</v>
      </c>
      <c r="I1814" s="14"/>
      <c r="J1814" s="14" t="s">
        <v>1373</v>
      </c>
      <c r="K1814" s="14" t="s">
        <v>1476</v>
      </c>
      <c r="L1814" s="14" t="str">
        <f t="shared" si="27"/>
        <v>Hóc Môn/TP Hồ Chí Minh</v>
      </c>
      <c r="M1814" s="14">
        <v>25</v>
      </c>
      <c r="N1814" s="12"/>
      <c r="O1814" s="12"/>
    </row>
    <row r="1815" spans="1:15" ht="19">
      <c r="A1815" s="20" t="s">
        <v>1370</v>
      </c>
      <c r="B1815" s="19">
        <v>6000013218</v>
      </c>
      <c r="C1815" s="19" t="s">
        <v>374</v>
      </c>
      <c r="D1815" s="19" t="s">
        <v>3687</v>
      </c>
      <c r="E1815" s="19" t="s">
        <v>1529</v>
      </c>
      <c r="F1815" s="14" t="s">
        <v>1440</v>
      </c>
      <c r="G1815" s="14" t="s">
        <v>1370</v>
      </c>
      <c r="H1815" s="14">
        <v>44</v>
      </c>
      <c r="I1815" s="14"/>
      <c r="J1815" s="14" t="s">
        <v>1373</v>
      </c>
      <c r="K1815" s="14" t="s">
        <v>1530</v>
      </c>
      <c r="L1815" s="14" t="str">
        <f t="shared" si="27"/>
        <v>Bình Chánh/TP Hồ Chí Minh</v>
      </c>
      <c r="M1815" s="14">
        <v>44</v>
      </c>
      <c r="N1815" s="12"/>
      <c r="O1815" s="12"/>
    </row>
    <row r="1816" spans="1:15" ht="19">
      <c r="A1816" s="20" t="s">
        <v>1370</v>
      </c>
      <c r="B1816" s="19">
        <v>6000012837</v>
      </c>
      <c r="C1816" s="19" t="s">
        <v>266</v>
      </c>
      <c r="D1816" s="19" t="s">
        <v>3688</v>
      </c>
      <c r="E1816" s="14" t="s">
        <v>274</v>
      </c>
      <c r="F1816" s="14" t="s">
        <v>32</v>
      </c>
      <c r="G1816" s="14" t="s">
        <v>1370</v>
      </c>
      <c r="H1816" s="14">
        <v>17</v>
      </c>
      <c r="I1816" s="14"/>
      <c r="J1816" s="14" t="s">
        <v>1373</v>
      </c>
      <c r="K1816" s="14" t="s">
        <v>1374</v>
      </c>
      <c r="L1816" s="14" t="str">
        <f t="shared" si="27"/>
        <v>Tân Uyên/Bình Dương</v>
      </c>
      <c r="M1816" s="14">
        <v>20</v>
      </c>
      <c r="N1816" s="12"/>
      <c r="O1816" s="12"/>
    </row>
    <row r="1817" spans="1:15" ht="19">
      <c r="A1817" s="20" t="s">
        <v>1370</v>
      </c>
      <c r="B1817" s="19">
        <v>6000012999</v>
      </c>
      <c r="C1817" s="19" t="s">
        <v>374</v>
      </c>
      <c r="D1817" s="19" t="s">
        <v>3689</v>
      </c>
      <c r="E1817" s="14" t="s">
        <v>323</v>
      </c>
      <c r="F1817" s="14" t="s">
        <v>1440</v>
      </c>
      <c r="G1817" s="14" t="s">
        <v>1370</v>
      </c>
      <c r="H1817" s="14">
        <v>30</v>
      </c>
      <c r="I1817" s="14"/>
      <c r="J1817" s="14" t="s">
        <v>1373</v>
      </c>
      <c r="K1817" s="14" t="s">
        <v>1451</v>
      </c>
      <c r="L1817" s="14" t="str">
        <f t="shared" si="27"/>
        <v>Bình Tân/TP Hồ Chí Minh</v>
      </c>
      <c r="M1817" s="14">
        <v>30</v>
      </c>
      <c r="N1817" s="12"/>
      <c r="O1817" s="12"/>
    </row>
    <row r="1818" spans="1:15" ht="19">
      <c r="A1818" s="20" t="s">
        <v>1370</v>
      </c>
      <c r="B1818" s="19">
        <v>6000013328</v>
      </c>
      <c r="C1818" s="19" t="s">
        <v>1635</v>
      </c>
      <c r="D1818" s="19" t="s">
        <v>3690</v>
      </c>
      <c r="E1818" s="14" t="s">
        <v>264</v>
      </c>
      <c r="F1818" s="14" t="s">
        <v>32</v>
      </c>
      <c r="G1818" s="14" t="s">
        <v>1370</v>
      </c>
      <c r="H1818" s="14">
        <v>34</v>
      </c>
      <c r="I1818" s="14"/>
      <c r="J1818" s="14" t="s">
        <v>1373</v>
      </c>
      <c r="K1818" s="14" t="s">
        <v>1380</v>
      </c>
      <c r="L1818" s="14" t="str">
        <f t="shared" si="27"/>
        <v>Bến Cát/Bình Dương</v>
      </c>
      <c r="M1818" s="14">
        <v>34</v>
      </c>
      <c r="N1818" s="12"/>
      <c r="O1818" s="12"/>
    </row>
    <row r="1819" spans="1:15" ht="19">
      <c r="A1819" s="20" t="s">
        <v>1370</v>
      </c>
      <c r="B1819" s="19">
        <v>6000013084</v>
      </c>
      <c r="C1819" s="19" t="s">
        <v>266</v>
      </c>
      <c r="D1819" s="19" t="s">
        <v>3691</v>
      </c>
      <c r="E1819" s="14" t="s">
        <v>1426</v>
      </c>
      <c r="F1819" s="14" t="s">
        <v>32</v>
      </c>
      <c r="G1819" s="14" t="s">
        <v>1370</v>
      </c>
      <c r="H1819" s="14">
        <v>50</v>
      </c>
      <c r="I1819" s="14"/>
      <c r="J1819" s="14" t="s">
        <v>1373</v>
      </c>
      <c r="K1819" s="14" t="s">
        <v>1380</v>
      </c>
      <c r="L1819" s="14" t="str">
        <f t="shared" si="27"/>
        <v>Bàu Bàng/Bình Dương</v>
      </c>
      <c r="M1819" s="14">
        <v>50</v>
      </c>
      <c r="N1819" s="12"/>
      <c r="O1819" s="12"/>
    </row>
    <row r="1820" spans="1:15" ht="19">
      <c r="A1820" s="20" t="s">
        <v>1370</v>
      </c>
      <c r="B1820" s="19">
        <v>6000012688</v>
      </c>
      <c r="C1820" s="19" t="s">
        <v>934</v>
      </c>
      <c r="D1820" s="19" t="s">
        <v>3692</v>
      </c>
      <c r="E1820" s="14" t="s">
        <v>2701</v>
      </c>
      <c r="F1820" s="14" t="s">
        <v>932</v>
      </c>
      <c r="G1820" s="14" t="s">
        <v>2685</v>
      </c>
      <c r="H1820" s="14">
        <v>130</v>
      </c>
      <c r="I1820" s="14"/>
      <c r="J1820" s="14" t="s">
        <v>2687</v>
      </c>
      <c r="K1820" s="14" t="s">
        <v>2688</v>
      </c>
      <c r="L1820" s="14" t="str">
        <f t="shared" si="27"/>
        <v>Tân Biên/Tây Ninh</v>
      </c>
      <c r="M1820" s="14">
        <v>130</v>
      </c>
      <c r="N1820" s="12"/>
      <c r="O1820" s="12"/>
    </row>
    <row r="1821" spans="1:15" ht="19">
      <c r="A1821" s="20" t="s">
        <v>1370</v>
      </c>
      <c r="B1821" s="19">
        <v>6000012672</v>
      </c>
      <c r="C1821" s="19" t="s">
        <v>374</v>
      </c>
      <c r="D1821" s="19" t="s">
        <v>3693</v>
      </c>
      <c r="E1821" s="14" t="s">
        <v>1461</v>
      </c>
      <c r="F1821" s="14" t="s">
        <v>1440</v>
      </c>
      <c r="G1821" s="14" t="s">
        <v>1370</v>
      </c>
      <c r="H1821" s="14">
        <v>26</v>
      </c>
      <c r="I1821" s="14"/>
      <c r="J1821" s="14" t="s">
        <v>1373</v>
      </c>
      <c r="K1821" s="14" t="s">
        <v>1451</v>
      </c>
      <c r="L1821" s="16" t="str">
        <f t="shared" si="27"/>
        <v>Tân Phú/TP Hồ Chí Minh</v>
      </c>
      <c r="M1821" s="14">
        <v>26</v>
      </c>
      <c r="N1821" s="12"/>
      <c r="O1821" s="12"/>
    </row>
    <row r="1822" spans="1:15" ht="19">
      <c r="A1822" s="20" t="s">
        <v>1370</v>
      </c>
      <c r="B1822" s="19">
        <v>6000012800</v>
      </c>
      <c r="C1822" s="19" t="s">
        <v>374</v>
      </c>
      <c r="D1822" s="19" t="s">
        <v>3694</v>
      </c>
      <c r="E1822" s="14" t="s">
        <v>1485</v>
      </c>
      <c r="F1822" s="14" t="s">
        <v>1440</v>
      </c>
      <c r="G1822" s="14" t="s">
        <v>1370</v>
      </c>
      <c r="H1822" s="14">
        <v>25</v>
      </c>
      <c r="I1822" s="14"/>
      <c r="J1822" s="14" t="s">
        <v>1373</v>
      </c>
      <c r="K1822" s="14" t="s">
        <v>1476</v>
      </c>
      <c r="L1822" s="14" t="str">
        <f t="shared" si="27"/>
        <v>Hóc Môn/TP Hồ Chí Minh</v>
      </c>
      <c r="M1822" s="14">
        <v>25</v>
      </c>
      <c r="N1822" s="12"/>
      <c r="O1822" s="12"/>
    </row>
    <row r="1823" spans="1:15" ht="19">
      <c r="A1823" s="20" t="s">
        <v>1370</v>
      </c>
      <c r="B1823" s="19">
        <v>6000013373</v>
      </c>
      <c r="C1823" s="19" t="s">
        <v>1483</v>
      </c>
      <c r="D1823" s="19" t="s">
        <v>3695</v>
      </c>
      <c r="E1823" s="14" t="s">
        <v>1502</v>
      </c>
      <c r="F1823" s="14" t="s">
        <v>1440</v>
      </c>
      <c r="G1823" s="14" t="s">
        <v>1370</v>
      </c>
      <c r="H1823" s="14">
        <v>13</v>
      </c>
      <c r="I1823" s="14"/>
      <c r="J1823" s="14" t="s">
        <v>1373</v>
      </c>
      <c r="K1823" s="14" t="s">
        <v>1480</v>
      </c>
      <c r="L1823" s="14" t="str">
        <f t="shared" si="27"/>
        <v>Bình Thạnh/TP Hồ Chí Minh</v>
      </c>
      <c r="M1823" s="14">
        <v>13</v>
      </c>
      <c r="N1823" s="12"/>
      <c r="O1823" s="12"/>
    </row>
    <row r="1824" spans="1:15" ht="19">
      <c r="A1824" s="20" t="s">
        <v>1370</v>
      </c>
      <c r="B1824" s="19">
        <v>6000013083</v>
      </c>
      <c r="C1824" s="19" t="s">
        <v>1811</v>
      </c>
      <c r="D1824" s="19" t="s">
        <v>3696</v>
      </c>
      <c r="E1824" s="14" t="s">
        <v>1529</v>
      </c>
      <c r="F1824" s="14" t="s">
        <v>1440</v>
      </c>
      <c r="G1824" s="14" t="s">
        <v>1370</v>
      </c>
      <c r="H1824" s="14">
        <v>44</v>
      </c>
      <c r="I1824" s="14"/>
      <c r="J1824" s="14" t="s">
        <v>1373</v>
      </c>
      <c r="K1824" s="14" t="s">
        <v>1530</v>
      </c>
      <c r="L1824" s="14" t="str">
        <f t="shared" si="27"/>
        <v>Bình Chánh/TP Hồ Chí Minh</v>
      </c>
      <c r="M1824" s="14">
        <v>44</v>
      </c>
      <c r="N1824" s="12"/>
      <c r="O1824" s="12"/>
    </row>
    <row r="1825" spans="1:15" ht="19">
      <c r="A1825" s="20" t="s">
        <v>1370</v>
      </c>
      <c r="B1825" s="19">
        <v>6000012707</v>
      </c>
      <c r="C1825" s="19" t="s">
        <v>374</v>
      </c>
      <c r="D1825" s="19" t="s">
        <v>3697</v>
      </c>
      <c r="E1825" s="14" t="s">
        <v>1529</v>
      </c>
      <c r="F1825" s="14" t="s">
        <v>1440</v>
      </c>
      <c r="G1825" s="14" t="s">
        <v>1370</v>
      </c>
      <c r="H1825" s="14">
        <v>44</v>
      </c>
      <c r="I1825" s="14"/>
      <c r="J1825" s="14" t="s">
        <v>1373</v>
      </c>
      <c r="K1825" s="14" t="s">
        <v>1530</v>
      </c>
      <c r="L1825" s="14"/>
      <c r="M1825" s="14">
        <v>44</v>
      </c>
      <c r="N1825" s="12"/>
      <c r="O1825" s="12"/>
    </row>
    <row r="1826" spans="1:15" ht="19">
      <c r="A1826" s="20" t="s">
        <v>1370</v>
      </c>
      <c r="B1826" s="19">
        <v>6000013208</v>
      </c>
      <c r="C1826" s="19" t="s">
        <v>374</v>
      </c>
      <c r="D1826" s="19" t="s">
        <v>3698</v>
      </c>
      <c r="E1826" s="14" t="s">
        <v>372</v>
      </c>
      <c r="F1826" s="14" t="s">
        <v>1440</v>
      </c>
      <c r="G1826" s="14" t="s">
        <v>1370</v>
      </c>
      <c r="H1826" s="14">
        <v>16</v>
      </c>
      <c r="I1826" s="14"/>
      <c r="J1826" s="14" t="s">
        <v>1373</v>
      </c>
      <c r="K1826" s="14" t="s">
        <v>1476</v>
      </c>
      <c r="L1826" s="14" t="str">
        <f t="shared" ref="L1826:L1833" si="28">E1826&amp;"/"&amp;F1826</f>
        <v>Quận 12/TP Hồ Chí Minh</v>
      </c>
      <c r="M1826" s="14">
        <v>16</v>
      </c>
      <c r="N1826" s="12"/>
      <c r="O1826" s="12"/>
    </row>
    <row r="1827" spans="1:15" ht="19">
      <c r="A1827" s="20" t="s">
        <v>1370</v>
      </c>
      <c r="B1827" s="19">
        <v>6000011958</v>
      </c>
      <c r="C1827" s="19" t="s">
        <v>374</v>
      </c>
      <c r="D1827" s="19" t="s">
        <v>3699</v>
      </c>
      <c r="E1827" s="14" t="s">
        <v>1540</v>
      </c>
      <c r="F1827" s="14" t="s">
        <v>1440</v>
      </c>
      <c r="G1827" s="14" t="s">
        <v>1370</v>
      </c>
      <c r="H1827" s="14">
        <v>17</v>
      </c>
      <c r="I1827" s="14"/>
      <c r="J1827" s="14" t="s">
        <v>1373</v>
      </c>
      <c r="K1827" s="14" t="s">
        <v>1480</v>
      </c>
      <c r="L1827" s="15" t="str">
        <f t="shared" si="28"/>
        <v>Quận 9/TP Hồ Chí Minh</v>
      </c>
      <c r="M1827" s="14">
        <v>17</v>
      </c>
      <c r="N1827" s="12"/>
      <c r="O1827" s="12"/>
    </row>
    <row r="1828" spans="1:15" ht="19">
      <c r="A1828" s="20" t="s">
        <v>1370</v>
      </c>
      <c r="B1828" s="19">
        <v>6000012689</v>
      </c>
      <c r="C1828" s="19" t="s">
        <v>934</v>
      </c>
      <c r="D1828" s="19" t="s">
        <v>3700</v>
      </c>
      <c r="E1828" s="14" t="s">
        <v>932</v>
      </c>
      <c r="F1828" s="14" t="s">
        <v>932</v>
      </c>
      <c r="G1828" s="14" t="s">
        <v>2685</v>
      </c>
      <c r="H1828" s="14">
        <v>102</v>
      </c>
      <c r="I1828" s="14" t="s">
        <v>2686</v>
      </c>
      <c r="J1828" s="14" t="s">
        <v>2687</v>
      </c>
      <c r="K1828" s="14" t="s">
        <v>2688</v>
      </c>
      <c r="L1828" s="14" t="str">
        <f t="shared" si="28"/>
        <v>Tây Ninh/Tây Ninh</v>
      </c>
      <c r="M1828" s="14">
        <v>102</v>
      </c>
      <c r="N1828" s="12"/>
      <c r="O1828" s="12"/>
    </row>
    <row r="1829" spans="1:15" ht="19">
      <c r="A1829" s="20" t="s">
        <v>1370</v>
      </c>
      <c r="B1829" s="19">
        <v>6000012937</v>
      </c>
      <c r="C1829" s="19" t="s">
        <v>374</v>
      </c>
      <c r="D1829" s="19" t="s">
        <v>3701</v>
      </c>
      <c r="E1829" s="20" t="s">
        <v>1475</v>
      </c>
      <c r="F1829" s="14" t="s">
        <v>1440</v>
      </c>
      <c r="G1829" s="14" t="s">
        <v>1370</v>
      </c>
      <c r="H1829" s="14">
        <v>40</v>
      </c>
      <c r="I1829" s="14"/>
      <c r="J1829" s="14" t="s">
        <v>1373</v>
      </c>
      <c r="K1829" s="14" t="s">
        <v>1476</v>
      </c>
      <c r="L1829" s="14" t="str">
        <f t="shared" si="28"/>
        <v>Củ Chi/TP Hồ Chí Minh</v>
      </c>
      <c r="M1829" s="14">
        <v>40</v>
      </c>
      <c r="N1829" s="12"/>
      <c r="O1829" s="12"/>
    </row>
    <row r="1830" spans="1:15" ht="19">
      <c r="A1830" s="20" t="s">
        <v>1370</v>
      </c>
      <c r="B1830" s="19">
        <v>6000013207</v>
      </c>
      <c r="C1830" s="19" t="s">
        <v>266</v>
      </c>
      <c r="D1830" s="19" t="s">
        <v>3702</v>
      </c>
      <c r="E1830" s="14" t="s">
        <v>268</v>
      </c>
      <c r="F1830" s="14" t="s">
        <v>32</v>
      </c>
      <c r="G1830" s="14" t="s">
        <v>1370</v>
      </c>
      <c r="H1830" s="14">
        <v>6</v>
      </c>
      <c r="I1830" s="14"/>
      <c r="J1830" s="14" t="s">
        <v>1373</v>
      </c>
      <c r="K1830" s="14" t="s">
        <v>1377</v>
      </c>
      <c r="L1830" s="14" t="str">
        <f t="shared" si="28"/>
        <v>Thuận An/Bình Dương</v>
      </c>
      <c r="M1830" s="14">
        <v>6</v>
      </c>
      <c r="N1830" s="12"/>
      <c r="O1830" s="12"/>
    </row>
    <row r="1831" spans="1:15" ht="19">
      <c r="A1831" s="20" t="s">
        <v>1370</v>
      </c>
      <c r="B1831" s="19">
        <v>6000011957</v>
      </c>
      <c r="C1831" s="19" t="s">
        <v>374</v>
      </c>
      <c r="D1831" s="19" t="s">
        <v>3703</v>
      </c>
      <c r="E1831" s="14" t="s">
        <v>1450</v>
      </c>
      <c r="F1831" s="14" t="s">
        <v>1440</v>
      </c>
      <c r="G1831" s="14" t="s">
        <v>1370</v>
      </c>
      <c r="H1831" s="14">
        <v>25</v>
      </c>
      <c r="I1831" s="14"/>
      <c r="J1831" s="14" t="s">
        <v>1373</v>
      </c>
      <c r="K1831" s="14" t="s">
        <v>1451</v>
      </c>
      <c r="L1831" s="14" t="str">
        <f t="shared" si="28"/>
        <v>Tân Bình/TP Hồ Chí Minh</v>
      </c>
      <c r="M1831" s="14">
        <v>25</v>
      </c>
      <c r="N1831" s="12"/>
      <c r="O1831" s="12"/>
    </row>
    <row r="1832" spans="1:15" ht="19">
      <c r="A1832" s="20" t="s">
        <v>1370</v>
      </c>
      <c r="B1832" s="19">
        <v>6000013408</v>
      </c>
      <c r="C1832" s="19" t="s">
        <v>1635</v>
      </c>
      <c r="D1832" s="19" t="s">
        <v>3704</v>
      </c>
      <c r="E1832" s="14" t="s">
        <v>1540</v>
      </c>
      <c r="F1832" s="14" t="s">
        <v>1440</v>
      </c>
      <c r="G1832" s="14" t="s">
        <v>1370</v>
      </c>
      <c r="H1832" s="14">
        <v>17</v>
      </c>
      <c r="I1832" s="14"/>
      <c r="J1832" s="14" t="s">
        <v>1373</v>
      </c>
      <c r="K1832" s="14" t="s">
        <v>1480</v>
      </c>
      <c r="L1832" s="14" t="str">
        <f t="shared" si="28"/>
        <v>Quận 9/TP Hồ Chí Minh</v>
      </c>
      <c r="M1832" s="14">
        <v>17</v>
      </c>
      <c r="N1832" s="12"/>
      <c r="O1832" s="12"/>
    </row>
    <row r="1833" spans="1:15" ht="19">
      <c r="A1833" s="20" t="s">
        <v>1370</v>
      </c>
      <c r="B1833" s="19">
        <v>6000013401</v>
      </c>
      <c r="C1833" s="19" t="s">
        <v>1635</v>
      </c>
      <c r="D1833" s="19" t="s">
        <v>3705</v>
      </c>
      <c r="E1833" s="14" t="s">
        <v>3267</v>
      </c>
      <c r="F1833" s="14" t="s">
        <v>870</v>
      </c>
      <c r="G1833" s="14" t="s">
        <v>1465</v>
      </c>
      <c r="H1833" s="14">
        <v>228</v>
      </c>
      <c r="I1833" s="14"/>
      <c r="J1833" s="14" t="s">
        <v>2179</v>
      </c>
      <c r="K1833" s="14" t="s">
        <v>2180</v>
      </c>
      <c r="L1833" s="14" t="str">
        <f t="shared" si="28"/>
        <v>Phụng Hiệp/Hậu Giang</v>
      </c>
      <c r="M1833" s="14">
        <v>228</v>
      </c>
      <c r="N1833" s="12"/>
      <c r="O1833" s="12"/>
    </row>
    <row r="1834" spans="1:15" ht="19">
      <c r="A1834" s="20" t="s">
        <v>1370</v>
      </c>
      <c r="B1834" s="19">
        <v>6000013317</v>
      </c>
      <c r="C1834" s="19" t="s">
        <v>934</v>
      </c>
      <c r="D1834" s="19" t="s">
        <v>3706</v>
      </c>
      <c r="E1834" s="14" t="s">
        <v>2701</v>
      </c>
      <c r="F1834" s="14" t="s">
        <v>932</v>
      </c>
      <c r="G1834" s="14" t="s">
        <v>2685</v>
      </c>
      <c r="H1834" s="14">
        <v>130</v>
      </c>
      <c r="I1834" s="14"/>
      <c r="J1834" s="14" t="s">
        <v>2687</v>
      </c>
      <c r="K1834" s="14" t="s">
        <v>2688</v>
      </c>
      <c r="L1834" s="14" t="str">
        <f>E1834&amp;"/"&amp;F1834</f>
        <v>Tân Biên/Tây Ninh</v>
      </c>
      <c r="M1834" s="14">
        <v>130</v>
      </c>
      <c r="N1834" s="12"/>
      <c r="O1834" s="12"/>
    </row>
    <row r="1835" spans="1:15" ht="19">
      <c r="A1835" s="20" t="s">
        <v>1370</v>
      </c>
      <c r="B1835" s="19">
        <v>6000012082</v>
      </c>
      <c r="C1835" s="19" t="s">
        <v>3707</v>
      </c>
      <c r="D1835" s="19" t="s">
        <v>3708</v>
      </c>
      <c r="E1835" s="14" t="s">
        <v>1461</v>
      </c>
      <c r="F1835" s="14" t="s">
        <v>1440</v>
      </c>
      <c r="G1835" s="14" t="s">
        <v>1370</v>
      </c>
      <c r="H1835" s="14">
        <v>26</v>
      </c>
      <c r="I1835" s="14"/>
      <c r="J1835" s="14" t="s">
        <v>1373</v>
      </c>
      <c r="K1835" s="14" t="s">
        <v>1451</v>
      </c>
      <c r="L1835" s="14" t="str">
        <f>E1835&amp;"/"&amp;F1835</f>
        <v>Tân Phú/TP Hồ Chí Minh</v>
      </c>
      <c r="M1835" s="14">
        <v>26</v>
      </c>
      <c r="N1835" s="12"/>
      <c r="O1835" s="12"/>
    </row>
    <row r="1836" spans="1:15" ht="19">
      <c r="A1836" s="20" t="s">
        <v>1370</v>
      </c>
      <c r="B1836" s="19">
        <v>6000013391</v>
      </c>
      <c r="C1836" s="19" t="s">
        <v>237</v>
      </c>
      <c r="D1836" s="19" t="s">
        <v>3709</v>
      </c>
      <c r="E1836" s="14" t="s">
        <v>239</v>
      </c>
      <c r="F1836" s="14" t="s">
        <v>233</v>
      </c>
      <c r="G1836" s="14" t="s">
        <v>1845</v>
      </c>
      <c r="H1836" s="14">
        <v>77</v>
      </c>
      <c r="I1836" s="14"/>
      <c r="J1836" s="14" t="s">
        <v>1846</v>
      </c>
      <c r="K1836" s="14" t="s">
        <v>1847</v>
      </c>
      <c r="L1836" s="14" t="str">
        <f>E1836&amp;"/"&amp;F1836</f>
        <v>Chơn Thành/Bình Phước</v>
      </c>
      <c r="M1836" s="14">
        <v>77</v>
      </c>
      <c r="N1836" s="12"/>
      <c r="O1836" s="12"/>
    </row>
    <row r="1837" spans="1:15" ht="19">
      <c r="A1837" s="20" t="s">
        <v>1370</v>
      </c>
      <c r="B1837" s="19">
        <v>7950100304</v>
      </c>
      <c r="C1837" s="19" t="s">
        <v>3710</v>
      </c>
      <c r="D1837" s="19" t="s">
        <v>3711</v>
      </c>
      <c r="E1837" s="14" t="s">
        <v>1450</v>
      </c>
      <c r="F1837" s="14" t="s">
        <v>1440</v>
      </c>
      <c r="G1837" s="14" t="s">
        <v>1370</v>
      </c>
      <c r="H1837" s="14">
        <v>25</v>
      </c>
      <c r="I1837" s="14"/>
      <c r="J1837" s="14" t="s">
        <v>1373</v>
      </c>
      <c r="K1837" s="14" t="s">
        <v>1451</v>
      </c>
      <c r="L1837" s="14" t="str">
        <f>E1837&amp;"/"&amp;F1837</f>
        <v>Tân Bình/TP Hồ Chí Minh</v>
      </c>
      <c r="M1837" s="14">
        <v>25</v>
      </c>
      <c r="N1837" s="12"/>
      <c r="O1837" s="12"/>
    </row>
    <row r="1838" spans="1:15" ht="19">
      <c r="A1838" s="20" t="s">
        <v>1370</v>
      </c>
      <c r="B1838" s="19">
        <v>6000013468</v>
      </c>
      <c r="C1838" s="19" t="s">
        <v>1635</v>
      </c>
      <c r="D1838" s="19" t="s">
        <v>3712</v>
      </c>
      <c r="E1838" s="14" t="s">
        <v>3267</v>
      </c>
      <c r="F1838" s="14" t="s">
        <v>870</v>
      </c>
      <c r="G1838" s="14" t="s">
        <v>1465</v>
      </c>
      <c r="H1838" s="14">
        <v>228</v>
      </c>
      <c r="I1838" s="14"/>
      <c r="J1838" s="14" t="s">
        <v>2179</v>
      </c>
      <c r="K1838" s="14" t="s">
        <v>2180</v>
      </c>
      <c r="L1838" s="14" t="str">
        <f t="shared" ref="L1838:L1901" si="29">E1838&amp;"/"&amp;F1838</f>
        <v>Phụng Hiệp/Hậu Giang</v>
      </c>
      <c r="M1838" s="14">
        <v>228</v>
      </c>
      <c r="N1838" s="12"/>
      <c r="O1838" s="12"/>
    </row>
    <row r="1839" spans="1:15" ht="19">
      <c r="A1839" s="20" t="s">
        <v>1370</v>
      </c>
      <c r="B1839" s="19">
        <v>6000013465</v>
      </c>
      <c r="C1839" s="19" t="s">
        <v>1635</v>
      </c>
      <c r="D1839" s="19" t="s">
        <v>3713</v>
      </c>
      <c r="E1839" s="14" t="s">
        <v>432</v>
      </c>
      <c r="F1839" s="14" t="s">
        <v>431</v>
      </c>
      <c r="G1839" s="14" t="s">
        <v>1465</v>
      </c>
      <c r="H1839" s="14">
        <v>165</v>
      </c>
      <c r="I1839" s="14"/>
      <c r="J1839" s="14" t="s">
        <v>2021</v>
      </c>
      <c r="K1839" s="14" t="s">
        <v>2022</v>
      </c>
      <c r="L1839" s="14" t="str">
        <f t="shared" si="29"/>
        <v>Cao Lãnh/Đồng Tháp</v>
      </c>
      <c r="M1839" s="14">
        <v>165</v>
      </c>
      <c r="N1839" s="12"/>
      <c r="O1839" s="12"/>
    </row>
    <row r="1840" spans="1:15" ht="19">
      <c r="A1840" s="20" t="s">
        <v>1370</v>
      </c>
      <c r="B1840" s="19">
        <v>6000012710</v>
      </c>
      <c r="C1840" s="19" t="s">
        <v>374</v>
      </c>
      <c r="D1840" s="19" t="s">
        <v>3714</v>
      </c>
      <c r="E1840" s="14" t="s">
        <v>1475</v>
      </c>
      <c r="F1840" s="14" t="s">
        <v>1440</v>
      </c>
      <c r="G1840" s="14" t="s">
        <v>1370</v>
      </c>
      <c r="H1840" s="14">
        <v>40</v>
      </c>
      <c r="I1840" s="14"/>
      <c r="J1840" s="14" t="s">
        <v>1373</v>
      </c>
      <c r="K1840" s="14" t="s">
        <v>1476</v>
      </c>
      <c r="L1840" s="14" t="str">
        <f t="shared" si="29"/>
        <v>Củ Chi/TP Hồ Chí Minh</v>
      </c>
      <c r="M1840" s="14">
        <v>40</v>
      </c>
      <c r="N1840" s="12"/>
      <c r="O1840" s="12"/>
    </row>
    <row r="1841" spans="1:15" ht="19">
      <c r="A1841" s="20" t="s">
        <v>1370</v>
      </c>
      <c r="B1841" s="19">
        <v>6000012187</v>
      </c>
      <c r="C1841" s="19" t="s">
        <v>374</v>
      </c>
      <c r="D1841" s="19" t="s">
        <v>3715</v>
      </c>
      <c r="E1841" s="14" t="s">
        <v>1475</v>
      </c>
      <c r="F1841" s="14" t="s">
        <v>1440</v>
      </c>
      <c r="G1841" s="14" t="s">
        <v>1370</v>
      </c>
      <c r="H1841" s="14">
        <v>40</v>
      </c>
      <c r="I1841" s="14"/>
      <c r="J1841" s="14" t="s">
        <v>1373</v>
      </c>
      <c r="K1841" s="14" t="s">
        <v>1476</v>
      </c>
      <c r="L1841" s="14" t="str">
        <f t="shared" si="29"/>
        <v>Củ Chi/TP Hồ Chí Minh</v>
      </c>
      <c r="M1841" s="14">
        <v>40</v>
      </c>
      <c r="N1841" s="12"/>
      <c r="O1841" s="12"/>
    </row>
    <row r="1842" spans="1:15" ht="19">
      <c r="A1842" s="20" t="s">
        <v>1370</v>
      </c>
      <c r="B1842" s="19">
        <v>6000012684</v>
      </c>
      <c r="C1842" s="19" t="s">
        <v>374</v>
      </c>
      <c r="D1842" s="19" t="s">
        <v>3716</v>
      </c>
      <c r="E1842" s="14" t="s">
        <v>1479</v>
      </c>
      <c r="F1842" s="14" t="s">
        <v>1440</v>
      </c>
      <c r="G1842" s="14" t="s">
        <v>1370</v>
      </c>
      <c r="H1842" s="14">
        <v>10</v>
      </c>
      <c r="I1842" s="14"/>
      <c r="J1842" s="14" t="s">
        <v>1373</v>
      </c>
      <c r="K1842" s="14" t="s">
        <v>1480</v>
      </c>
      <c r="L1842" s="15" t="str">
        <f t="shared" si="29"/>
        <v>Thủ Đức/TP Hồ Chí Minh</v>
      </c>
      <c r="M1842" s="14">
        <v>10</v>
      </c>
      <c r="N1842" s="12"/>
      <c r="O1842" s="12"/>
    </row>
    <row r="1843" spans="1:15" ht="19">
      <c r="A1843" s="20" t="s">
        <v>1370</v>
      </c>
      <c r="B1843" s="19">
        <v>6000012687</v>
      </c>
      <c r="C1843" s="19" t="s">
        <v>374</v>
      </c>
      <c r="D1843" s="19" t="s">
        <v>3717</v>
      </c>
      <c r="E1843" s="14" t="s">
        <v>1529</v>
      </c>
      <c r="F1843" s="14" t="s">
        <v>1440</v>
      </c>
      <c r="G1843" s="14" t="s">
        <v>1370</v>
      </c>
      <c r="H1843" s="14">
        <v>44</v>
      </c>
      <c r="I1843" s="14"/>
      <c r="J1843" s="14" t="s">
        <v>1373</v>
      </c>
      <c r="K1843" s="14" t="s">
        <v>1530</v>
      </c>
      <c r="L1843" s="14" t="str">
        <f t="shared" si="29"/>
        <v>Bình Chánh/TP Hồ Chí Minh</v>
      </c>
      <c r="M1843" s="14">
        <v>44</v>
      </c>
      <c r="N1843" s="12"/>
      <c r="O1843" s="12"/>
    </row>
    <row r="1844" spans="1:15" ht="19">
      <c r="A1844" s="20" t="s">
        <v>1370</v>
      </c>
      <c r="B1844" s="19">
        <v>6000013085</v>
      </c>
      <c r="C1844" s="19" t="s">
        <v>374</v>
      </c>
      <c r="D1844" s="19" t="s">
        <v>3718</v>
      </c>
      <c r="E1844" s="14" t="s">
        <v>1446</v>
      </c>
      <c r="F1844" s="14" t="s">
        <v>1440</v>
      </c>
      <c r="G1844" s="14" t="s">
        <v>1370</v>
      </c>
      <c r="H1844" s="14">
        <v>25</v>
      </c>
      <c r="I1844" s="14"/>
      <c r="J1844" s="14" t="s">
        <v>1373</v>
      </c>
      <c r="K1844" s="14" t="s">
        <v>1447</v>
      </c>
      <c r="L1844" s="15" t="str">
        <f t="shared" si="29"/>
        <v>Quận 6/TP Hồ Chí Minh</v>
      </c>
      <c r="M1844" s="14">
        <v>25</v>
      </c>
      <c r="N1844" s="12"/>
      <c r="O1844" s="12"/>
    </row>
    <row r="1845" spans="1:15" ht="19">
      <c r="A1845" s="20" t="s">
        <v>1370</v>
      </c>
      <c r="B1845" s="19">
        <v>6000012030</v>
      </c>
      <c r="C1845" s="19" t="s">
        <v>374</v>
      </c>
      <c r="D1845" s="19" t="s">
        <v>3719</v>
      </c>
      <c r="E1845" s="14" t="s">
        <v>323</v>
      </c>
      <c r="F1845" s="14" t="s">
        <v>1440</v>
      </c>
      <c r="G1845" s="14" t="s">
        <v>1370</v>
      </c>
      <c r="H1845" s="14">
        <v>30</v>
      </c>
      <c r="I1845" s="14"/>
      <c r="J1845" s="14" t="s">
        <v>1373</v>
      </c>
      <c r="K1845" s="14" t="s">
        <v>1451</v>
      </c>
      <c r="L1845" s="14" t="str">
        <f t="shared" si="29"/>
        <v>Bình Tân/TP Hồ Chí Minh</v>
      </c>
      <c r="M1845" s="14">
        <v>30</v>
      </c>
      <c r="N1845" s="12"/>
      <c r="O1845" s="12"/>
    </row>
    <row r="1846" spans="1:15" ht="19">
      <c r="A1846" s="20" t="s">
        <v>1370</v>
      </c>
      <c r="B1846" s="19">
        <v>6000013000</v>
      </c>
      <c r="C1846" s="19" t="s">
        <v>374</v>
      </c>
      <c r="D1846" s="19" t="s">
        <v>3720</v>
      </c>
      <c r="E1846" s="19" t="s">
        <v>1529</v>
      </c>
      <c r="F1846" s="14" t="s">
        <v>1440</v>
      </c>
      <c r="G1846" s="14" t="s">
        <v>1370</v>
      </c>
      <c r="H1846" s="14">
        <v>44</v>
      </c>
      <c r="I1846" s="14"/>
      <c r="J1846" s="14" t="s">
        <v>1373</v>
      </c>
      <c r="K1846" s="14" t="s">
        <v>1530</v>
      </c>
      <c r="L1846" s="14" t="str">
        <f t="shared" si="29"/>
        <v>Bình Chánh/TP Hồ Chí Minh</v>
      </c>
      <c r="M1846" s="14">
        <v>44</v>
      </c>
      <c r="N1846" s="12"/>
      <c r="O1846" s="12"/>
    </row>
    <row r="1847" spans="1:15" ht="19">
      <c r="A1847" s="20" t="s">
        <v>1370</v>
      </c>
      <c r="B1847" s="19">
        <v>6000012045</v>
      </c>
      <c r="C1847" s="19" t="s">
        <v>374</v>
      </c>
      <c r="D1847" s="19" t="s">
        <v>3721</v>
      </c>
      <c r="E1847" s="14" t="s">
        <v>323</v>
      </c>
      <c r="F1847" s="14" t="s">
        <v>1440</v>
      </c>
      <c r="G1847" s="14" t="s">
        <v>1370</v>
      </c>
      <c r="H1847" s="14">
        <v>30</v>
      </c>
      <c r="I1847" s="14"/>
      <c r="J1847" s="14" t="s">
        <v>1373</v>
      </c>
      <c r="K1847" s="14" t="s">
        <v>1451</v>
      </c>
      <c r="L1847" s="14" t="str">
        <f t="shared" si="29"/>
        <v>Bình Tân/TP Hồ Chí Minh</v>
      </c>
      <c r="M1847" s="14">
        <v>30</v>
      </c>
      <c r="N1847" s="12"/>
      <c r="O1847" s="12"/>
    </row>
    <row r="1848" spans="1:15" ht="19">
      <c r="A1848" s="20" t="s">
        <v>1370</v>
      </c>
      <c r="B1848" s="19">
        <v>6000012290</v>
      </c>
      <c r="C1848" s="19" t="s">
        <v>266</v>
      </c>
      <c r="D1848" s="19" t="s">
        <v>3722</v>
      </c>
      <c r="E1848" s="14" t="s">
        <v>33</v>
      </c>
      <c r="F1848" s="14" t="s">
        <v>32</v>
      </c>
      <c r="G1848" s="14" t="s">
        <v>1370</v>
      </c>
      <c r="H1848" s="14">
        <v>4</v>
      </c>
      <c r="I1848" s="14"/>
      <c r="J1848" s="14" t="s">
        <v>1373</v>
      </c>
      <c r="K1848" s="14" t="s">
        <v>1377</v>
      </c>
      <c r="L1848" s="14" t="str">
        <f t="shared" si="29"/>
        <v>Dĩ An/Bình Dương</v>
      </c>
      <c r="M1848" s="14">
        <v>4</v>
      </c>
      <c r="N1848" s="12"/>
      <c r="O1848" s="12"/>
    </row>
    <row r="1849" spans="1:15" ht="19">
      <c r="A1849" s="20" t="s">
        <v>1370</v>
      </c>
      <c r="B1849" s="19">
        <v>6000013121</v>
      </c>
      <c r="C1849" s="19" t="s">
        <v>266</v>
      </c>
      <c r="D1849" s="19" t="s">
        <v>3723</v>
      </c>
      <c r="E1849" s="14" t="s">
        <v>274</v>
      </c>
      <c r="F1849" s="14" t="s">
        <v>32</v>
      </c>
      <c r="G1849" s="14" t="s">
        <v>1370</v>
      </c>
      <c r="H1849" s="14">
        <v>17</v>
      </c>
      <c r="I1849" s="14"/>
      <c r="J1849" s="14" t="s">
        <v>1373</v>
      </c>
      <c r="K1849" s="14" t="s">
        <v>1374</v>
      </c>
      <c r="L1849" s="14" t="str">
        <f t="shared" si="29"/>
        <v>Tân Uyên/Bình Dương</v>
      </c>
      <c r="M1849" s="14">
        <v>20</v>
      </c>
      <c r="N1849" s="12"/>
      <c r="O1849" s="12"/>
    </row>
    <row r="1850" spans="1:15" ht="19">
      <c r="A1850" s="20" t="s">
        <v>1370</v>
      </c>
      <c r="B1850" s="19">
        <v>6000013471</v>
      </c>
      <c r="C1850" s="19" t="s">
        <v>838</v>
      </c>
      <c r="D1850" s="19" t="s">
        <v>3724</v>
      </c>
      <c r="E1850" s="14" t="s">
        <v>836</v>
      </c>
      <c r="F1850" s="14" t="s">
        <v>835</v>
      </c>
      <c r="G1850" s="14" t="s">
        <v>1465</v>
      </c>
      <c r="H1850" s="14">
        <v>190</v>
      </c>
      <c r="I1850" s="14"/>
      <c r="J1850" s="14" t="s">
        <v>2021</v>
      </c>
      <c r="K1850" s="14" t="s">
        <v>2022</v>
      </c>
      <c r="L1850" s="14" t="str">
        <f t="shared" si="29"/>
        <v>Long Xuyên/An Giang</v>
      </c>
      <c r="M1850" s="14">
        <v>190</v>
      </c>
      <c r="N1850" s="12"/>
      <c r="O1850" s="12"/>
    </row>
    <row r="1851" spans="1:15" ht="19">
      <c r="A1851" s="20" t="s">
        <v>1370</v>
      </c>
      <c r="B1851" s="19">
        <v>6000013389</v>
      </c>
      <c r="C1851" s="19" t="s">
        <v>636</v>
      </c>
      <c r="D1851" s="19" t="s">
        <v>3725</v>
      </c>
      <c r="E1851" s="14" t="s">
        <v>132</v>
      </c>
      <c r="F1851" s="14" t="s">
        <v>617</v>
      </c>
      <c r="G1851" s="14" t="s">
        <v>1465</v>
      </c>
      <c r="H1851" s="14">
        <v>169</v>
      </c>
      <c r="I1851" s="14"/>
      <c r="J1851" s="14" t="s">
        <v>2107</v>
      </c>
      <c r="K1851" s="14" t="s">
        <v>2439</v>
      </c>
      <c r="L1851" s="14" t="str">
        <f t="shared" si="29"/>
        <v>Châu Thành/Trà Vinh</v>
      </c>
      <c r="M1851" s="14">
        <v>169</v>
      </c>
      <c r="N1851" s="12"/>
      <c r="O1851" s="12"/>
    </row>
    <row r="1852" spans="1:15" ht="19">
      <c r="A1852" s="20" t="s">
        <v>1370</v>
      </c>
      <c r="B1852" s="19">
        <v>6000013461</v>
      </c>
      <c r="C1852" s="19" t="s">
        <v>1635</v>
      </c>
      <c r="D1852" s="19" t="s">
        <v>3726</v>
      </c>
      <c r="E1852" s="14" t="s">
        <v>751</v>
      </c>
      <c r="F1852" s="14" t="s">
        <v>750</v>
      </c>
      <c r="G1852" s="14" t="s">
        <v>2044</v>
      </c>
      <c r="H1852" s="14">
        <v>18</v>
      </c>
      <c r="I1852" s="14"/>
      <c r="J1852" s="14" t="s">
        <v>2045</v>
      </c>
      <c r="K1852" s="14" t="s">
        <v>2618</v>
      </c>
      <c r="L1852" s="14" t="str">
        <f t="shared" si="29"/>
        <v>Biên Hòa/Đồng Nai</v>
      </c>
      <c r="M1852" s="14">
        <v>18</v>
      </c>
      <c r="N1852" s="12"/>
      <c r="O1852" s="12"/>
    </row>
    <row r="1853" spans="1:15" ht="19">
      <c r="A1853" s="20" t="s">
        <v>1370</v>
      </c>
      <c r="B1853" s="19">
        <v>6000013464</v>
      </c>
      <c r="C1853" s="19" t="s">
        <v>1635</v>
      </c>
      <c r="D1853" s="19" t="s">
        <v>3727</v>
      </c>
      <c r="E1853" s="14" t="s">
        <v>2662</v>
      </c>
      <c r="F1853" s="14" t="s">
        <v>750</v>
      </c>
      <c r="G1853" s="14" t="s">
        <v>2044</v>
      </c>
      <c r="H1853" s="14">
        <v>76</v>
      </c>
      <c r="I1853" s="14"/>
      <c r="J1853" s="14" t="s">
        <v>2045</v>
      </c>
      <c r="K1853" s="14" t="s">
        <v>2618</v>
      </c>
      <c r="L1853" s="14" t="str">
        <f t="shared" si="29"/>
        <v>Vĩnh Cửu/Đồng Nai</v>
      </c>
      <c r="M1853" s="14">
        <v>76</v>
      </c>
      <c r="N1853" s="12"/>
      <c r="O1853" s="12"/>
    </row>
    <row r="1854" spans="1:15" ht="19">
      <c r="A1854" s="20" t="s">
        <v>1370</v>
      </c>
      <c r="B1854" s="19">
        <v>6000013467</v>
      </c>
      <c r="C1854" s="19" t="s">
        <v>1635</v>
      </c>
      <c r="D1854" s="19" t="s">
        <v>3728</v>
      </c>
      <c r="E1854" s="14" t="s">
        <v>1101</v>
      </c>
      <c r="F1854" s="14" t="s">
        <v>431</v>
      </c>
      <c r="G1854" s="14" t="s">
        <v>1465</v>
      </c>
      <c r="H1854" s="14">
        <v>161</v>
      </c>
      <c r="I1854" s="14"/>
      <c r="J1854" s="14" t="s">
        <v>2021</v>
      </c>
      <c r="K1854" s="14" t="s">
        <v>2217</v>
      </c>
      <c r="L1854" s="14" t="str">
        <f t="shared" si="29"/>
        <v>Sa Đéc/Đồng Tháp</v>
      </c>
      <c r="M1854" s="14">
        <v>161</v>
      </c>
      <c r="N1854" s="12"/>
      <c r="O1854" s="12"/>
    </row>
    <row r="1855" spans="1:15" ht="19">
      <c r="A1855" s="20" t="s">
        <v>1370</v>
      </c>
      <c r="B1855" s="19">
        <v>6000013405</v>
      </c>
      <c r="C1855" s="19" t="s">
        <v>1635</v>
      </c>
      <c r="D1855" s="19" t="s">
        <v>3729</v>
      </c>
      <c r="E1855" s="14" t="s">
        <v>132</v>
      </c>
      <c r="F1855" s="14" t="s">
        <v>2389</v>
      </c>
      <c r="G1855" s="14" t="s">
        <v>1465</v>
      </c>
      <c r="H1855" s="14">
        <v>98</v>
      </c>
      <c r="I1855" s="14"/>
      <c r="J1855" s="14" t="s">
        <v>2107</v>
      </c>
      <c r="K1855" s="14" t="s">
        <v>2398</v>
      </c>
      <c r="L1855" s="14" t="str">
        <f t="shared" si="29"/>
        <v>Châu Thành/Tiền Giang</v>
      </c>
      <c r="M1855" s="14">
        <v>101</v>
      </c>
      <c r="N1855" s="12"/>
      <c r="O1855" s="12"/>
    </row>
    <row r="1856" spans="1:15" ht="19">
      <c r="A1856" s="20" t="s">
        <v>1370</v>
      </c>
      <c r="B1856" s="19">
        <v>6000013417</v>
      </c>
      <c r="C1856" s="19" t="s">
        <v>1635</v>
      </c>
      <c r="D1856" s="19" t="s">
        <v>3730</v>
      </c>
      <c r="E1856" s="14" t="s">
        <v>2106</v>
      </c>
      <c r="F1856" s="14" t="s">
        <v>2106</v>
      </c>
      <c r="G1856" s="14" t="s">
        <v>1465</v>
      </c>
      <c r="H1856" s="14">
        <v>125</v>
      </c>
      <c r="I1856" s="14"/>
      <c r="J1856" s="14" t="s">
        <v>2107</v>
      </c>
      <c r="K1856" s="14" t="s">
        <v>2108</v>
      </c>
      <c r="L1856" s="14" t="str">
        <f t="shared" si="29"/>
        <v>Bến Tre/Bến Tre</v>
      </c>
      <c r="M1856" s="14">
        <v>125</v>
      </c>
      <c r="N1856" s="12"/>
      <c r="O1856" s="12"/>
    </row>
    <row r="1857" spans="1:15" ht="19">
      <c r="A1857" s="20" t="s">
        <v>1370</v>
      </c>
      <c r="B1857" s="19">
        <v>6000013406</v>
      </c>
      <c r="C1857" s="19" t="s">
        <v>1635</v>
      </c>
      <c r="D1857" s="19" t="s">
        <v>3731</v>
      </c>
      <c r="E1857" s="14" t="s">
        <v>439</v>
      </c>
      <c r="F1857" s="14" t="s">
        <v>2389</v>
      </c>
      <c r="G1857" s="14" t="s">
        <v>1465</v>
      </c>
      <c r="H1857" s="14">
        <v>109</v>
      </c>
      <c r="I1857" s="14"/>
      <c r="J1857" s="14" t="s">
        <v>2107</v>
      </c>
      <c r="K1857" s="14" t="s">
        <v>2398</v>
      </c>
      <c r="L1857" s="14" t="str">
        <f t="shared" si="29"/>
        <v>Cai Lậy/Tiền Giang</v>
      </c>
      <c r="M1857" s="14">
        <v>109</v>
      </c>
      <c r="N1857" s="12"/>
      <c r="O1857" s="12"/>
    </row>
    <row r="1858" spans="1:15" ht="19">
      <c r="A1858" s="20" t="s">
        <v>1370</v>
      </c>
      <c r="B1858" s="19">
        <v>6000013411</v>
      </c>
      <c r="C1858" s="19" t="s">
        <v>1635</v>
      </c>
      <c r="D1858" s="19" t="s">
        <v>3732</v>
      </c>
      <c r="E1858" s="14" t="s">
        <v>1554</v>
      </c>
      <c r="F1858" s="14" t="s">
        <v>1440</v>
      </c>
      <c r="G1858" s="14" t="s">
        <v>1370</v>
      </c>
      <c r="H1858" s="14">
        <v>36</v>
      </c>
      <c r="I1858" s="14"/>
      <c r="J1858" s="14" t="s">
        <v>1373</v>
      </c>
      <c r="K1858" s="14" t="s">
        <v>1447</v>
      </c>
      <c r="L1858" s="15" t="str">
        <f t="shared" si="29"/>
        <v>Quận 8/TP Hồ Chí Minh</v>
      </c>
      <c r="M1858" s="14">
        <v>36</v>
      </c>
      <c r="N1858" s="12"/>
      <c r="O1858" s="12"/>
    </row>
    <row r="1859" spans="1:15" ht="19">
      <c r="A1859" s="20" t="s">
        <v>1370</v>
      </c>
      <c r="B1859" s="19">
        <v>6000013510</v>
      </c>
      <c r="C1859" s="19" t="s">
        <v>1635</v>
      </c>
      <c r="D1859" s="19" t="s">
        <v>3733</v>
      </c>
      <c r="E1859" s="14" t="s">
        <v>1491</v>
      </c>
      <c r="F1859" s="14" t="s">
        <v>1440</v>
      </c>
      <c r="G1859" s="14" t="s">
        <v>1370</v>
      </c>
      <c r="H1859" s="14">
        <v>16</v>
      </c>
      <c r="I1859" s="14"/>
      <c r="J1859" s="14" t="s">
        <v>1373</v>
      </c>
      <c r="K1859" s="14" t="s">
        <v>1476</v>
      </c>
      <c r="L1859" s="14" t="str">
        <f t="shared" si="29"/>
        <v>Gò Vấp/TP Hồ Chí Minh</v>
      </c>
      <c r="M1859" s="14">
        <v>16</v>
      </c>
      <c r="N1859" s="12"/>
      <c r="O1859" s="12"/>
    </row>
    <row r="1860" spans="1:15" ht="19">
      <c r="A1860" s="20" t="s">
        <v>1370</v>
      </c>
      <c r="B1860" s="19">
        <v>6000012447</v>
      </c>
      <c r="C1860" s="19" t="s">
        <v>2759</v>
      </c>
      <c r="D1860" s="19" t="s">
        <v>3734</v>
      </c>
      <c r="E1860" s="14" t="s">
        <v>1529</v>
      </c>
      <c r="F1860" s="14" t="s">
        <v>1440</v>
      </c>
      <c r="G1860" s="14" t="s">
        <v>1370</v>
      </c>
      <c r="H1860" s="14">
        <v>44</v>
      </c>
      <c r="I1860" s="14"/>
      <c r="J1860" s="14" t="s">
        <v>1373</v>
      </c>
      <c r="K1860" s="14" t="s">
        <v>1530</v>
      </c>
      <c r="L1860" s="14" t="str">
        <f t="shared" si="29"/>
        <v>Bình Chánh/TP Hồ Chí Minh</v>
      </c>
      <c r="M1860" s="14">
        <v>44</v>
      </c>
      <c r="N1860" s="12"/>
      <c r="O1860" s="12"/>
    </row>
    <row r="1861" spans="1:15" ht="19">
      <c r="A1861" s="20" t="s">
        <v>1370</v>
      </c>
      <c r="B1861" s="19">
        <v>6000013504</v>
      </c>
      <c r="C1861" s="19" t="s">
        <v>3042</v>
      </c>
      <c r="D1861" s="19" t="s">
        <v>3735</v>
      </c>
      <c r="E1861" s="14" t="s">
        <v>1450</v>
      </c>
      <c r="F1861" s="14" t="s">
        <v>1440</v>
      </c>
      <c r="G1861" s="14" t="s">
        <v>1370</v>
      </c>
      <c r="H1861" s="14">
        <v>25</v>
      </c>
      <c r="I1861" s="14"/>
      <c r="J1861" s="14" t="s">
        <v>1373</v>
      </c>
      <c r="K1861" s="14" t="s">
        <v>1451</v>
      </c>
      <c r="L1861" s="14" t="str">
        <f t="shared" si="29"/>
        <v>Tân Bình/TP Hồ Chí Minh</v>
      </c>
      <c r="M1861" s="14">
        <v>25</v>
      </c>
      <c r="N1861" s="12"/>
      <c r="O1861" s="12"/>
    </row>
    <row r="1862" spans="1:15" ht="19">
      <c r="A1862" s="20" t="s">
        <v>1370</v>
      </c>
      <c r="B1862" s="19">
        <v>6000012353</v>
      </c>
      <c r="C1862" s="19" t="s">
        <v>1673</v>
      </c>
      <c r="D1862" s="19" t="s">
        <v>3736</v>
      </c>
      <c r="E1862" s="14" t="s">
        <v>1511</v>
      </c>
      <c r="F1862" s="14" t="s">
        <v>1440</v>
      </c>
      <c r="G1862" s="14" t="s">
        <v>1370</v>
      </c>
      <c r="H1862" s="14">
        <v>22</v>
      </c>
      <c r="I1862" s="14"/>
      <c r="J1862" s="14" t="s">
        <v>1373</v>
      </c>
      <c r="K1862" s="14" t="s">
        <v>1480</v>
      </c>
      <c r="L1862" s="15" t="str">
        <f t="shared" si="29"/>
        <v>Quận 2/TP Hồ Chí Minh</v>
      </c>
      <c r="M1862" s="14">
        <v>22</v>
      </c>
      <c r="N1862" s="12"/>
      <c r="O1862" s="12"/>
    </row>
    <row r="1863" spans="1:15" ht="19">
      <c r="A1863" s="20" t="s">
        <v>1370</v>
      </c>
      <c r="B1863" s="19">
        <v>6000013480</v>
      </c>
      <c r="C1863" s="19" t="s">
        <v>1811</v>
      </c>
      <c r="D1863" s="19" t="s">
        <v>3737</v>
      </c>
      <c r="E1863" s="19" t="s">
        <v>1529</v>
      </c>
      <c r="F1863" s="14" t="s">
        <v>1440</v>
      </c>
      <c r="G1863" s="14" t="s">
        <v>1370</v>
      </c>
      <c r="H1863" s="14">
        <v>44</v>
      </c>
      <c r="I1863" s="14"/>
      <c r="J1863" s="14" t="s">
        <v>1373</v>
      </c>
      <c r="K1863" s="14" t="s">
        <v>1530</v>
      </c>
      <c r="L1863" s="14" t="str">
        <f t="shared" si="29"/>
        <v>Bình Chánh/TP Hồ Chí Minh</v>
      </c>
      <c r="M1863" s="14">
        <v>44</v>
      </c>
      <c r="N1863" s="12"/>
      <c r="O1863" s="12"/>
    </row>
    <row r="1864" spans="1:15" ht="19">
      <c r="A1864" s="20" t="s">
        <v>1370</v>
      </c>
      <c r="B1864" s="19">
        <v>6000013520</v>
      </c>
      <c r="C1864" s="19" t="s">
        <v>1635</v>
      </c>
      <c r="D1864" s="19" t="s">
        <v>3738</v>
      </c>
      <c r="E1864" s="14" t="s">
        <v>457</v>
      </c>
      <c r="F1864" s="14" t="s">
        <v>431</v>
      </c>
      <c r="G1864" s="14" t="s">
        <v>1465</v>
      </c>
      <c r="H1864" s="14">
        <v>190</v>
      </c>
      <c r="I1864" s="14"/>
      <c r="J1864" s="14" t="s">
        <v>2021</v>
      </c>
      <c r="K1864" s="14" t="s">
        <v>2034</v>
      </c>
      <c r="L1864" s="14" t="str">
        <f t="shared" si="29"/>
        <v>Hồng Ngự/Đồng Tháp</v>
      </c>
      <c r="M1864" s="14">
        <v>190</v>
      </c>
      <c r="N1864" s="12"/>
      <c r="O1864" s="12"/>
    </row>
    <row r="1865" spans="1:15" ht="19">
      <c r="A1865" s="20" t="s">
        <v>1370</v>
      </c>
      <c r="B1865" s="19">
        <v>6000013422</v>
      </c>
      <c r="C1865" s="19" t="s">
        <v>1635</v>
      </c>
      <c r="D1865" s="19" t="s">
        <v>3739</v>
      </c>
      <c r="E1865" s="14" t="s">
        <v>1511</v>
      </c>
      <c r="F1865" s="14" t="s">
        <v>1440</v>
      </c>
      <c r="G1865" s="14" t="s">
        <v>1370</v>
      </c>
      <c r="H1865" s="14">
        <v>22</v>
      </c>
      <c r="I1865" s="14"/>
      <c r="J1865" s="14" t="s">
        <v>1373</v>
      </c>
      <c r="K1865" s="14" t="s">
        <v>1480</v>
      </c>
      <c r="L1865" s="14" t="str">
        <f t="shared" si="29"/>
        <v>Quận 2/TP Hồ Chí Minh</v>
      </c>
      <c r="M1865" s="14">
        <v>22</v>
      </c>
      <c r="N1865" s="12"/>
      <c r="O1865" s="12"/>
    </row>
    <row r="1866" spans="1:15" ht="19">
      <c r="A1866" s="20" t="s">
        <v>1370</v>
      </c>
      <c r="B1866" s="19">
        <v>6000013527</v>
      </c>
      <c r="C1866" s="19" t="s">
        <v>1635</v>
      </c>
      <c r="D1866" s="19" t="s">
        <v>3740</v>
      </c>
      <c r="E1866" s="14" t="s">
        <v>132</v>
      </c>
      <c r="F1866" s="14" t="s">
        <v>617</v>
      </c>
      <c r="G1866" s="14" t="s">
        <v>1465</v>
      </c>
      <c r="H1866" s="14">
        <v>169</v>
      </c>
      <c r="I1866" s="14"/>
      <c r="J1866" s="14" t="s">
        <v>2107</v>
      </c>
      <c r="K1866" s="14" t="s">
        <v>2439</v>
      </c>
      <c r="L1866" s="14" t="str">
        <f t="shared" si="29"/>
        <v>Châu Thành/Trà Vinh</v>
      </c>
      <c r="M1866" s="14">
        <v>169</v>
      </c>
      <c r="N1866" s="12"/>
      <c r="O1866" s="12"/>
    </row>
    <row r="1867" spans="1:15" ht="19">
      <c r="A1867" s="20" t="s">
        <v>1370</v>
      </c>
      <c r="B1867" s="19">
        <v>6000013421</v>
      </c>
      <c r="C1867" s="19" t="s">
        <v>1635</v>
      </c>
      <c r="D1867" s="19" t="s">
        <v>3741</v>
      </c>
      <c r="E1867" s="14" t="s">
        <v>1540</v>
      </c>
      <c r="F1867" s="14" t="s">
        <v>1440</v>
      </c>
      <c r="G1867" s="14" t="s">
        <v>1370</v>
      </c>
      <c r="H1867" s="14">
        <v>17</v>
      </c>
      <c r="I1867" s="14"/>
      <c r="J1867" s="14" t="s">
        <v>1373</v>
      </c>
      <c r="K1867" s="14" t="s">
        <v>1480</v>
      </c>
      <c r="L1867" s="14" t="str">
        <f t="shared" si="29"/>
        <v>Quận 9/TP Hồ Chí Minh</v>
      </c>
      <c r="M1867" s="14">
        <v>17</v>
      </c>
      <c r="N1867" s="12"/>
      <c r="O1867" s="12"/>
    </row>
    <row r="1868" spans="1:15" ht="19">
      <c r="A1868" s="20" t="s">
        <v>1370</v>
      </c>
      <c r="B1868" s="19">
        <v>6000013521</v>
      </c>
      <c r="C1868" s="19" t="s">
        <v>1635</v>
      </c>
      <c r="D1868" s="19" t="s">
        <v>3742</v>
      </c>
      <c r="E1868" s="17" t="s">
        <v>2509</v>
      </c>
      <c r="F1868" s="17" t="s">
        <v>2493</v>
      </c>
      <c r="G1868" s="17" t="s">
        <v>1845</v>
      </c>
      <c r="H1868" s="17">
        <v>115</v>
      </c>
      <c r="I1868" s="17"/>
      <c r="J1868" s="14" t="s">
        <v>1983</v>
      </c>
      <c r="K1868" s="14" t="s">
        <v>2005</v>
      </c>
      <c r="L1868" s="14" t="str">
        <f t="shared" si="29"/>
        <v>Đức Linh/Bình Thuận</v>
      </c>
      <c r="M1868" s="14">
        <v>115</v>
      </c>
      <c r="N1868" s="12"/>
      <c r="O1868" s="12"/>
    </row>
    <row r="1869" spans="1:15" ht="19">
      <c r="A1869" s="20" t="s">
        <v>1370</v>
      </c>
      <c r="B1869" s="19">
        <v>6000010988</v>
      </c>
      <c r="C1869" s="19" t="s">
        <v>1574</v>
      </c>
      <c r="D1869" s="19" t="s">
        <v>3743</v>
      </c>
      <c r="E1869" s="14" t="s">
        <v>159</v>
      </c>
      <c r="F1869" s="14" t="s">
        <v>1440</v>
      </c>
      <c r="G1869" s="14" t="s">
        <v>1370</v>
      </c>
      <c r="H1869" s="14">
        <v>29</v>
      </c>
      <c r="I1869" s="14"/>
      <c r="J1869" s="14" t="s">
        <v>1373</v>
      </c>
      <c r="K1869" s="14" t="s">
        <v>1480</v>
      </c>
      <c r="L1869" s="14" t="str">
        <f t="shared" si="29"/>
        <v>Quận 7/TP Hồ Chí Minh</v>
      </c>
      <c r="M1869" s="14">
        <v>29</v>
      </c>
      <c r="N1869" s="12"/>
      <c r="O1869" s="12"/>
    </row>
    <row r="1870" spans="1:15" ht="19">
      <c r="A1870" s="20" t="s">
        <v>1370</v>
      </c>
      <c r="B1870" s="19">
        <v>5000010233</v>
      </c>
      <c r="C1870" s="19" t="s">
        <v>3744</v>
      </c>
      <c r="D1870" s="19" t="s">
        <v>3745</v>
      </c>
      <c r="E1870" s="14" t="s">
        <v>1491</v>
      </c>
      <c r="F1870" s="14" t="s">
        <v>1440</v>
      </c>
      <c r="G1870" s="14" t="s">
        <v>1370</v>
      </c>
      <c r="H1870" s="14">
        <v>16</v>
      </c>
      <c r="I1870" s="14"/>
      <c r="J1870" s="14" t="s">
        <v>1373</v>
      </c>
      <c r="K1870" s="14" t="s">
        <v>1476</v>
      </c>
      <c r="L1870" s="14" t="str">
        <f t="shared" si="29"/>
        <v>Gò Vấp/TP Hồ Chí Minh</v>
      </c>
      <c r="M1870" s="14">
        <v>16</v>
      </c>
      <c r="N1870" s="12"/>
      <c r="O1870" s="12"/>
    </row>
    <row r="1871" spans="1:15" ht="19">
      <c r="A1871" s="20" t="s">
        <v>1370</v>
      </c>
      <c r="B1871" s="19">
        <v>6000013538</v>
      </c>
      <c r="C1871" s="19" t="s">
        <v>3018</v>
      </c>
      <c r="D1871" s="19" t="s">
        <v>3746</v>
      </c>
      <c r="E1871" s="14" t="s">
        <v>1485</v>
      </c>
      <c r="F1871" s="14" t="s">
        <v>1440</v>
      </c>
      <c r="G1871" s="14" t="s">
        <v>1370</v>
      </c>
      <c r="H1871" s="14">
        <v>25</v>
      </c>
      <c r="I1871" s="14" t="s">
        <v>1486</v>
      </c>
      <c r="J1871" s="14" t="s">
        <v>1373</v>
      </c>
      <c r="K1871" s="14" t="s">
        <v>1476</v>
      </c>
      <c r="L1871" s="14" t="str">
        <f t="shared" si="29"/>
        <v>Hóc Môn/TP Hồ Chí Minh</v>
      </c>
      <c r="M1871" s="14">
        <v>25</v>
      </c>
      <c r="N1871" s="12"/>
      <c r="O1871" s="12"/>
    </row>
    <row r="1872" spans="1:15" ht="19">
      <c r="A1872" s="20" t="s">
        <v>1370</v>
      </c>
      <c r="B1872" s="19">
        <v>6000013318</v>
      </c>
      <c r="C1872" s="19" t="s">
        <v>1170</v>
      </c>
      <c r="D1872" s="19" t="s">
        <v>3747</v>
      </c>
      <c r="E1872" s="14" t="s">
        <v>2507</v>
      </c>
      <c r="F1872" s="14" t="s">
        <v>2493</v>
      </c>
      <c r="G1872" s="14" t="s">
        <v>2494</v>
      </c>
      <c r="H1872" s="14">
        <v>263</v>
      </c>
      <c r="I1872" s="14"/>
      <c r="J1872" s="14" t="s">
        <v>2495</v>
      </c>
      <c r="K1872" s="14" t="s">
        <v>2496</v>
      </c>
      <c r="L1872" s="14" t="str">
        <f t="shared" si="29"/>
        <v>Tuy Phong/Bình Thuận</v>
      </c>
      <c r="M1872" s="14">
        <v>263</v>
      </c>
      <c r="N1872" s="12"/>
      <c r="O1872" s="12"/>
    </row>
    <row r="1873" spans="1:15" ht="19">
      <c r="A1873" s="20" t="s">
        <v>1370</v>
      </c>
      <c r="B1873" s="19">
        <v>6000013544</v>
      </c>
      <c r="C1873" s="19" t="s">
        <v>1635</v>
      </c>
      <c r="D1873" s="19" t="s">
        <v>3748</v>
      </c>
      <c r="E1873" s="14" t="s">
        <v>268</v>
      </c>
      <c r="F1873" s="14" t="s">
        <v>32</v>
      </c>
      <c r="G1873" s="14" t="s">
        <v>1370</v>
      </c>
      <c r="H1873" s="14">
        <v>6</v>
      </c>
      <c r="I1873" s="14"/>
      <c r="J1873" s="14" t="s">
        <v>1373</v>
      </c>
      <c r="K1873" s="14" t="s">
        <v>1377</v>
      </c>
      <c r="L1873" s="14" t="str">
        <f t="shared" si="29"/>
        <v>Thuận An/Bình Dương</v>
      </c>
      <c r="M1873" s="14">
        <v>6</v>
      </c>
      <c r="N1873" s="12"/>
      <c r="O1873" s="12"/>
    </row>
    <row r="1874" spans="1:15" ht="19">
      <c r="A1874" s="20" t="s">
        <v>1370</v>
      </c>
      <c r="B1874" s="19">
        <v>6000013545</v>
      </c>
      <c r="C1874" s="19" t="s">
        <v>1635</v>
      </c>
      <c r="D1874" s="19" t="s">
        <v>3749</v>
      </c>
      <c r="E1874" s="14" t="s">
        <v>2627</v>
      </c>
      <c r="F1874" s="14" t="s">
        <v>750</v>
      </c>
      <c r="G1874" s="14" t="s">
        <v>2044</v>
      </c>
      <c r="H1874" s="14">
        <v>38</v>
      </c>
      <c r="I1874" s="14"/>
      <c r="J1874" s="14" t="s">
        <v>2045</v>
      </c>
      <c r="K1874" s="14" t="s">
        <v>2618</v>
      </c>
      <c r="L1874" s="14" t="str">
        <f t="shared" si="29"/>
        <v>Trảng Bom/Đồng Nai</v>
      </c>
      <c r="M1874" s="14">
        <v>38</v>
      </c>
      <c r="N1874" s="12"/>
      <c r="O1874" s="12"/>
    </row>
    <row r="1875" spans="1:15" ht="19">
      <c r="A1875" s="20" t="s">
        <v>1370</v>
      </c>
      <c r="B1875" s="22">
        <v>6000013562</v>
      </c>
      <c r="C1875" s="22" t="s">
        <v>3204</v>
      </c>
      <c r="D1875" s="22" t="s">
        <v>3750</v>
      </c>
      <c r="E1875" s="14" t="s">
        <v>836</v>
      </c>
      <c r="F1875" s="14" t="s">
        <v>835</v>
      </c>
      <c r="G1875" s="14" t="s">
        <v>1465</v>
      </c>
      <c r="H1875" s="14">
        <v>190</v>
      </c>
      <c r="I1875" s="14"/>
      <c r="J1875" s="14" t="s">
        <v>2021</v>
      </c>
      <c r="K1875" s="14" t="s">
        <v>2022</v>
      </c>
      <c r="L1875" s="14" t="str">
        <f t="shared" si="29"/>
        <v>Long Xuyên/An Giang</v>
      </c>
      <c r="M1875" s="14">
        <v>190</v>
      </c>
      <c r="N1875" s="12"/>
      <c r="O1875" s="12"/>
    </row>
    <row r="1876" spans="1:15" ht="19">
      <c r="A1876" s="20" t="s">
        <v>1370</v>
      </c>
      <c r="B1876" s="19">
        <v>6000013563</v>
      </c>
      <c r="C1876" s="19" t="s">
        <v>237</v>
      </c>
      <c r="D1876" s="19" t="s">
        <v>3751</v>
      </c>
      <c r="E1876" s="19" t="s">
        <v>3752</v>
      </c>
      <c r="F1876" s="19" t="s">
        <v>233</v>
      </c>
      <c r="G1876" s="14" t="s">
        <v>1845</v>
      </c>
      <c r="H1876" s="14">
        <v>93</v>
      </c>
      <c r="I1876" s="14"/>
      <c r="J1876" s="14" t="s">
        <v>1846</v>
      </c>
      <c r="K1876" s="14" t="s">
        <v>1851</v>
      </c>
      <c r="L1876" s="14" t="str">
        <f t="shared" si="29"/>
        <v>Hớn Quản/Bình Phước</v>
      </c>
      <c r="M1876" s="14">
        <v>93</v>
      </c>
      <c r="N1876" s="12"/>
      <c r="O1876" s="12"/>
    </row>
    <row r="1877" spans="1:15" ht="19">
      <c r="A1877" s="20" t="s">
        <v>1370</v>
      </c>
      <c r="B1877" s="19">
        <v>6000011189</v>
      </c>
      <c r="C1877" s="19" t="s">
        <v>1635</v>
      </c>
      <c r="D1877" s="19" t="s">
        <v>3753</v>
      </c>
      <c r="E1877" s="14" t="s">
        <v>1529</v>
      </c>
      <c r="F1877" s="14" t="s">
        <v>1440</v>
      </c>
      <c r="G1877" s="14" t="s">
        <v>1370</v>
      </c>
      <c r="H1877" s="14">
        <v>44</v>
      </c>
      <c r="I1877" s="14"/>
      <c r="J1877" s="14" t="s">
        <v>1373</v>
      </c>
      <c r="K1877" s="14" t="s">
        <v>1530</v>
      </c>
      <c r="L1877" s="14" t="str">
        <f t="shared" si="29"/>
        <v>Bình Chánh/TP Hồ Chí Minh</v>
      </c>
      <c r="M1877" s="14">
        <v>44</v>
      </c>
      <c r="N1877" s="12"/>
      <c r="O1877" s="12"/>
    </row>
    <row r="1878" spans="1:15" ht="19">
      <c r="A1878" s="20" t="s">
        <v>1370</v>
      </c>
      <c r="B1878" s="19">
        <v>6000009106</v>
      </c>
      <c r="C1878" s="19" t="s">
        <v>1635</v>
      </c>
      <c r="D1878" s="19" t="s">
        <v>3754</v>
      </c>
      <c r="E1878" s="14" t="s">
        <v>1529</v>
      </c>
      <c r="F1878" s="14" t="s">
        <v>1440</v>
      </c>
      <c r="G1878" s="14" t="s">
        <v>1370</v>
      </c>
      <c r="H1878" s="14">
        <v>44</v>
      </c>
      <c r="I1878" s="14"/>
      <c r="J1878" s="14" t="s">
        <v>1373</v>
      </c>
      <c r="K1878" s="14" t="s">
        <v>1530</v>
      </c>
      <c r="L1878" s="14" t="str">
        <f t="shared" si="29"/>
        <v>Bình Chánh/TP Hồ Chí Minh</v>
      </c>
      <c r="M1878" s="14">
        <v>44</v>
      </c>
      <c r="N1878" s="12"/>
      <c r="O1878" s="12"/>
    </row>
    <row r="1879" spans="1:15" ht="19">
      <c r="A1879" s="20" t="s">
        <v>1370</v>
      </c>
      <c r="B1879" s="19">
        <v>6000011040</v>
      </c>
      <c r="C1879" s="19" t="s">
        <v>1635</v>
      </c>
      <c r="D1879" s="19" t="s">
        <v>3755</v>
      </c>
      <c r="E1879" s="14" t="s">
        <v>1529</v>
      </c>
      <c r="F1879" s="14" t="s">
        <v>1440</v>
      </c>
      <c r="G1879" s="14" t="s">
        <v>1370</v>
      </c>
      <c r="H1879" s="14">
        <v>44</v>
      </c>
      <c r="I1879" s="14"/>
      <c r="J1879" s="14" t="s">
        <v>1373</v>
      </c>
      <c r="K1879" s="14" t="s">
        <v>1530</v>
      </c>
      <c r="L1879" s="14" t="str">
        <f t="shared" si="29"/>
        <v>Bình Chánh/TP Hồ Chí Minh</v>
      </c>
      <c r="M1879" s="14">
        <v>44</v>
      </c>
      <c r="N1879" s="12"/>
      <c r="O1879" s="12"/>
    </row>
    <row r="1880" spans="1:15" ht="19">
      <c r="A1880" s="20" t="s">
        <v>1370</v>
      </c>
      <c r="B1880" s="19">
        <v>5000014034</v>
      </c>
      <c r="C1880" s="19" t="s">
        <v>3756</v>
      </c>
      <c r="D1880" s="19" t="s">
        <v>3757</v>
      </c>
      <c r="E1880" s="14" t="s">
        <v>1461</v>
      </c>
      <c r="F1880" s="14" t="s">
        <v>1440</v>
      </c>
      <c r="G1880" s="14" t="s">
        <v>1370</v>
      </c>
      <c r="H1880" s="14">
        <v>26</v>
      </c>
      <c r="I1880" s="14"/>
      <c r="J1880" s="14" t="s">
        <v>1373</v>
      </c>
      <c r="K1880" s="14" t="s">
        <v>1451</v>
      </c>
      <c r="L1880" s="14" t="str">
        <f t="shared" si="29"/>
        <v>Tân Phú/TP Hồ Chí Minh</v>
      </c>
      <c r="M1880" s="14">
        <v>26</v>
      </c>
      <c r="N1880" s="12"/>
      <c r="O1880" s="12"/>
    </row>
    <row r="1881" spans="1:15" ht="19">
      <c r="A1881" s="20" t="s">
        <v>1370</v>
      </c>
      <c r="B1881" s="19">
        <v>6000013566</v>
      </c>
      <c r="C1881" s="19" t="s">
        <v>1635</v>
      </c>
      <c r="D1881" s="19" t="s">
        <v>3758</v>
      </c>
      <c r="E1881" s="14" t="s">
        <v>651</v>
      </c>
      <c r="F1881" s="14" t="s">
        <v>647</v>
      </c>
      <c r="G1881" s="14" t="s">
        <v>1465</v>
      </c>
      <c r="H1881" s="14">
        <v>214</v>
      </c>
      <c r="I1881" s="14"/>
      <c r="J1881" s="14" t="s">
        <v>1466</v>
      </c>
      <c r="K1881" s="14" t="s">
        <v>1467</v>
      </c>
      <c r="L1881" s="14" t="str">
        <f t="shared" si="29"/>
        <v>Kế Sách/Sóc Trăng</v>
      </c>
      <c r="M1881" s="14">
        <v>214</v>
      </c>
      <c r="N1881" s="12"/>
      <c r="O1881" s="12"/>
    </row>
    <row r="1882" spans="1:15" ht="19">
      <c r="A1882" s="20" t="s">
        <v>1370</v>
      </c>
      <c r="B1882" s="19">
        <v>6000013565</v>
      </c>
      <c r="C1882" s="19" t="s">
        <v>600</v>
      </c>
      <c r="D1882" s="19" t="s">
        <v>3759</v>
      </c>
      <c r="E1882" s="14" t="s">
        <v>1891</v>
      </c>
      <c r="F1882" s="14" t="s">
        <v>1877</v>
      </c>
      <c r="G1882" s="14" t="s">
        <v>1845</v>
      </c>
      <c r="H1882" s="14">
        <v>405</v>
      </c>
      <c r="I1882" s="14"/>
      <c r="J1882" s="14" t="s">
        <v>1868</v>
      </c>
      <c r="K1882" s="14" t="s">
        <v>1869</v>
      </c>
      <c r="L1882" s="14" t="str">
        <f t="shared" si="29"/>
        <v>Ea H'leo/Đắk Lắk</v>
      </c>
      <c r="M1882" s="14">
        <v>405</v>
      </c>
      <c r="N1882" s="12"/>
      <c r="O1882" s="12"/>
    </row>
    <row r="1883" spans="1:15" ht="19">
      <c r="A1883" s="20" t="s">
        <v>1370</v>
      </c>
      <c r="B1883" s="19">
        <v>6000013507</v>
      </c>
      <c r="C1883" s="19" t="s">
        <v>600</v>
      </c>
      <c r="D1883" s="19" t="s">
        <v>3760</v>
      </c>
      <c r="E1883" s="14" t="s">
        <v>1913</v>
      </c>
      <c r="F1883" s="14" t="s">
        <v>1877</v>
      </c>
      <c r="G1883" s="14" t="s">
        <v>1845</v>
      </c>
      <c r="H1883" s="14">
        <v>396</v>
      </c>
      <c r="I1883" s="14"/>
      <c r="J1883" s="14" t="s">
        <v>1868</v>
      </c>
      <c r="K1883" s="14" t="s">
        <v>1914</v>
      </c>
      <c r="L1883" s="14" t="str">
        <f t="shared" si="29"/>
        <v>Krông Năng/Đắk Lắk</v>
      </c>
      <c r="M1883" s="14">
        <v>396</v>
      </c>
      <c r="N1883" s="12"/>
      <c r="O1883" s="12"/>
    </row>
    <row r="1884" spans="1:15" ht="19">
      <c r="A1884" s="20" t="s">
        <v>1370</v>
      </c>
      <c r="B1884" s="19">
        <v>6000013249</v>
      </c>
      <c r="C1884" s="19" t="s">
        <v>2455</v>
      </c>
      <c r="D1884" s="19" t="s">
        <v>3761</v>
      </c>
      <c r="E1884" s="14" t="s">
        <v>332</v>
      </c>
      <c r="F1884" s="14" t="s">
        <v>322</v>
      </c>
      <c r="G1884" s="14" t="s">
        <v>1465</v>
      </c>
      <c r="H1884" s="14">
        <v>156</v>
      </c>
      <c r="I1884" s="14"/>
      <c r="J1884" s="14" t="s">
        <v>2179</v>
      </c>
      <c r="K1884" s="14" t="s">
        <v>2468</v>
      </c>
      <c r="L1884" s="14" t="str">
        <f t="shared" si="29"/>
        <v>Long Hồ/Vĩnh Long</v>
      </c>
      <c r="M1884" s="14">
        <v>156</v>
      </c>
      <c r="N1884" s="12"/>
      <c r="O1884" s="12"/>
    </row>
    <row r="1885" spans="1:15" ht="19">
      <c r="A1885" s="20" t="s">
        <v>1370</v>
      </c>
      <c r="B1885" s="19">
        <v>6000013580</v>
      </c>
      <c r="C1885" s="19" t="s">
        <v>1635</v>
      </c>
      <c r="D1885" s="19" t="s">
        <v>3762</v>
      </c>
      <c r="E1885" s="14" t="s">
        <v>268</v>
      </c>
      <c r="F1885" s="14" t="s">
        <v>32</v>
      </c>
      <c r="G1885" s="14" t="s">
        <v>1370</v>
      </c>
      <c r="H1885" s="14">
        <v>6</v>
      </c>
      <c r="I1885" s="14"/>
      <c r="J1885" s="14" t="s">
        <v>1373</v>
      </c>
      <c r="K1885" s="14" t="s">
        <v>1377</v>
      </c>
      <c r="L1885" s="14" t="str">
        <f t="shared" si="29"/>
        <v>Thuận An/Bình Dương</v>
      </c>
      <c r="M1885" s="14">
        <v>6</v>
      </c>
      <c r="N1885" s="12"/>
      <c r="O1885" s="12"/>
    </row>
    <row r="1886" spans="1:15" ht="19">
      <c r="A1886" s="20" t="s">
        <v>1370</v>
      </c>
      <c r="B1886" s="19">
        <v>6000013581</v>
      </c>
      <c r="C1886" s="19" t="s">
        <v>1635</v>
      </c>
      <c r="D1886" s="19" t="s">
        <v>3763</v>
      </c>
      <c r="E1886" s="14" t="s">
        <v>264</v>
      </c>
      <c r="F1886" s="14" t="s">
        <v>32</v>
      </c>
      <c r="G1886" s="14" t="s">
        <v>1370</v>
      </c>
      <c r="H1886" s="14">
        <v>34</v>
      </c>
      <c r="I1886" s="14"/>
      <c r="J1886" s="14" t="s">
        <v>1373</v>
      </c>
      <c r="K1886" s="14" t="s">
        <v>1380</v>
      </c>
      <c r="L1886" s="14" t="str">
        <f t="shared" si="29"/>
        <v>Bến Cát/Bình Dương</v>
      </c>
      <c r="M1886" s="14">
        <v>34</v>
      </c>
      <c r="N1886" s="12"/>
      <c r="O1886" s="12"/>
    </row>
    <row r="1887" spans="1:15" ht="19">
      <c r="A1887" s="20" t="s">
        <v>1370</v>
      </c>
      <c r="B1887" s="19">
        <v>6000013592</v>
      </c>
      <c r="C1887" s="19" t="s">
        <v>1635</v>
      </c>
      <c r="D1887" s="19" t="s">
        <v>3764</v>
      </c>
      <c r="E1887" s="14" t="s">
        <v>2693</v>
      </c>
      <c r="F1887" s="14" t="s">
        <v>932</v>
      </c>
      <c r="G1887" s="14" t="s">
        <v>2685</v>
      </c>
      <c r="H1887" s="14">
        <v>105</v>
      </c>
      <c r="I1887" s="14"/>
      <c r="J1887" s="14" t="s">
        <v>2687</v>
      </c>
      <c r="K1887" s="14" t="s">
        <v>2688</v>
      </c>
      <c r="L1887" s="14" t="str">
        <f t="shared" si="29"/>
        <v>Hòa Thành/Tây Ninh</v>
      </c>
      <c r="M1887" s="14">
        <v>105</v>
      </c>
      <c r="N1887" s="12"/>
      <c r="O1887" s="12"/>
    </row>
    <row r="1888" spans="1:15" ht="19">
      <c r="A1888" s="20" t="s">
        <v>1370</v>
      </c>
      <c r="B1888" s="19">
        <v>6000013593</v>
      </c>
      <c r="C1888" s="19" t="s">
        <v>1635</v>
      </c>
      <c r="D1888" s="19" t="s">
        <v>3765</v>
      </c>
      <c r="E1888" s="14" t="s">
        <v>466</v>
      </c>
      <c r="F1888" s="14" t="s">
        <v>431</v>
      </c>
      <c r="G1888" s="14" t="s">
        <v>1465</v>
      </c>
      <c r="H1888" s="14">
        <v>126</v>
      </c>
      <c r="I1888" s="14"/>
      <c r="J1888" s="14" t="s">
        <v>2021</v>
      </c>
      <c r="K1888" s="14" t="s">
        <v>2022</v>
      </c>
      <c r="L1888" s="14" t="str">
        <f t="shared" si="29"/>
        <v>Tháp Mười/Đồng Tháp</v>
      </c>
      <c r="M1888" s="14">
        <v>126</v>
      </c>
      <c r="N1888" s="12"/>
      <c r="O1888" s="12"/>
    </row>
    <row r="1889" spans="1:15" ht="19">
      <c r="A1889" s="20" t="s">
        <v>1370</v>
      </c>
      <c r="B1889" s="19">
        <v>6000013594</v>
      </c>
      <c r="C1889" s="19" t="s">
        <v>3018</v>
      </c>
      <c r="D1889" s="19" t="s">
        <v>3766</v>
      </c>
      <c r="E1889" s="14" t="s">
        <v>1479</v>
      </c>
      <c r="F1889" s="14" t="s">
        <v>1440</v>
      </c>
      <c r="G1889" s="14" t="s">
        <v>1370</v>
      </c>
      <c r="H1889" s="14">
        <v>10</v>
      </c>
      <c r="I1889" s="14"/>
      <c r="J1889" s="14" t="s">
        <v>1373</v>
      </c>
      <c r="K1889" s="14" t="s">
        <v>1480</v>
      </c>
      <c r="L1889" s="15" t="str">
        <f t="shared" si="29"/>
        <v>Thủ Đức/TP Hồ Chí Minh</v>
      </c>
      <c r="M1889" s="14">
        <v>10</v>
      </c>
      <c r="N1889" s="12"/>
      <c r="O1889" s="12"/>
    </row>
    <row r="1890" spans="1:15" ht="19">
      <c r="A1890" s="20" t="s">
        <v>1370</v>
      </c>
      <c r="B1890" s="19">
        <v>6000013570</v>
      </c>
      <c r="C1890" s="19" t="s">
        <v>1452</v>
      </c>
      <c r="D1890" s="19" t="s">
        <v>3767</v>
      </c>
      <c r="E1890" s="19" t="s">
        <v>1502</v>
      </c>
      <c r="F1890" s="14" t="s">
        <v>1440</v>
      </c>
      <c r="G1890" s="14" t="s">
        <v>1370</v>
      </c>
      <c r="H1890" s="14">
        <v>13</v>
      </c>
      <c r="I1890" s="14"/>
      <c r="J1890" s="14" t="s">
        <v>1373</v>
      </c>
      <c r="K1890" s="14" t="s">
        <v>1480</v>
      </c>
      <c r="L1890" s="14" t="str">
        <f t="shared" si="29"/>
        <v>Bình Thạnh/TP Hồ Chí Minh</v>
      </c>
      <c r="M1890" s="14">
        <v>13</v>
      </c>
      <c r="N1890" s="12"/>
      <c r="O1890" s="12"/>
    </row>
    <row r="1891" spans="1:15" ht="19">
      <c r="A1891" s="20" t="s">
        <v>1370</v>
      </c>
      <c r="B1891" s="19">
        <v>6000013601</v>
      </c>
      <c r="C1891" s="19" t="s">
        <v>1635</v>
      </c>
      <c r="D1891" s="19" t="s">
        <v>3768</v>
      </c>
      <c r="E1891" s="14" t="s">
        <v>3267</v>
      </c>
      <c r="F1891" s="14" t="s">
        <v>870</v>
      </c>
      <c r="G1891" s="14" t="s">
        <v>1465</v>
      </c>
      <c r="H1891" s="14">
        <v>228</v>
      </c>
      <c r="I1891" s="14"/>
      <c r="J1891" s="14" t="s">
        <v>2179</v>
      </c>
      <c r="K1891" s="14" t="s">
        <v>2180</v>
      </c>
      <c r="L1891" s="14" t="str">
        <f t="shared" si="29"/>
        <v>Phụng Hiệp/Hậu Giang</v>
      </c>
      <c r="M1891" s="14">
        <v>228</v>
      </c>
      <c r="N1891" s="12"/>
      <c r="O1891" s="12"/>
    </row>
    <row r="1892" spans="1:15" ht="19">
      <c r="A1892" s="20" t="s">
        <v>1370</v>
      </c>
      <c r="B1892" s="19">
        <v>6000013591</v>
      </c>
      <c r="C1892" s="19" t="s">
        <v>1635</v>
      </c>
      <c r="D1892" s="19" t="s">
        <v>3769</v>
      </c>
      <c r="E1892" s="14" t="s">
        <v>268</v>
      </c>
      <c r="F1892" s="14" t="s">
        <v>32</v>
      </c>
      <c r="G1892" s="14" t="s">
        <v>1370</v>
      </c>
      <c r="H1892" s="14">
        <v>6</v>
      </c>
      <c r="I1892" s="14"/>
      <c r="J1892" s="14" t="s">
        <v>1373</v>
      </c>
      <c r="K1892" s="14" t="s">
        <v>1377</v>
      </c>
      <c r="L1892" s="14" t="str">
        <f t="shared" si="29"/>
        <v>Thuận An/Bình Dương</v>
      </c>
      <c r="M1892" s="14">
        <v>6</v>
      </c>
      <c r="N1892" s="12"/>
      <c r="O1892" s="12"/>
    </row>
    <row r="1893" spans="1:15" ht="19">
      <c r="A1893" s="20" t="s">
        <v>1370</v>
      </c>
      <c r="B1893" s="19">
        <v>5000014207</v>
      </c>
      <c r="C1893" s="19" t="s">
        <v>3770</v>
      </c>
      <c r="D1893" s="19" t="s">
        <v>3771</v>
      </c>
      <c r="E1893" s="14" t="s">
        <v>1502</v>
      </c>
      <c r="F1893" s="14" t="s">
        <v>1440</v>
      </c>
      <c r="G1893" s="14" t="s">
        <v>1370</v>
      </c>
      <c r="H1893" s="14">
        <v>13</v>
      </c>
      <c r="I1893" s="14"/>
      <c r="J1893" s="14" t="s">
        <v>1373</v>
      </c>
      <c r="K1893" s="14" t="s">
        <v>1480</v>
      </c>
      <c r="L1893" s="14" t="str">
        <f t="shared" si="29"/>
        <v>Bình Thạnh/TP Hồ Chí Minh</v>
      </c>
      <c r="M1893" s="14">
        <v>13</v>
      </c>
      <c r="N1893" s="12"/>
      <c r="O1893" s="12"/>
    </row>
    <row r="1894" spans="1:15" ht="19">
      <c r="A1894" s="20" t="s">
        <v>1370</v>
      </c>
      <c r="B1894" s="19">
        <v>6000013587</v>
      </c>
      <c r="C1894" s="19" t="s">
        <v>420</v>
      </c>
      <c r="D1894" s="19" t="s">
        <v>3772</v>
      </c>
      <c r="E1894" s="14" t="s">
        <v>2943</v>
      </c>
      <c r="F1894" s="14" t="s">
        <v>400</v>
      </c>
      <c r="G1894" s="14" t="s">
        <v>1845</v>
      </c>
      <c r="H1894" s="14">
        <v>194</v>
      </c>
      <c r="I1894" s="14"/>
      <c r="J1894" s="14" t="s">
        <v>1868</v>
      </c>
      <c r="K1894" s="14" t="s">
        <v>1869</v>
      </c>
      <c r="L1894" s="14" t="str">
        <f t="shared" si="29"/>
        <v>Đắk Mil/Đắk Nông</v>
      </c>
      <c r="M1894" s="14">
        <v>194</v>
      </c>
      <c r="N1894" s="12"/>
      <c r="O1894" s="12"/>
    </row>
    <row r="1895" spans="1:15" ht="19">
      <c r="A1895" s="20" t="s">
        <v>1370</v>
      </c>
      <c r="B1895" s="19">
        <v>6000012123</v>
      </c>
      <c r="C1895" s="19" t="s">
        <v>1452</v>
      </c>
      <c r="D1895" s="19" t="s">
        <v>3773</v>
      </c>
      <c r="E1895" s="14" t="s">
        <v>919</v>
      </c>
      <c r="F1895" s="14" t="s">
        <v>907</v>
      </c>
      <c r="G1895" s="14" t="s">
        <v>2526</v>
      </c>
      <c r="H1895" s="14">
        <v>432</v>
      </c>
      <c r="I1895" s="14"/>
      <c r="J1895" s="14" t="s">
        <v>2495</v>
      </c>
      <c r="K1895" s="14" t="s">
        <v>2496</v>
      </c>
      <c r="L1895" s="14" t="str">
        <f t="shared" si="29"/>
        <v>Nha Trang/Khánh Hòa</v>
      </c>
      <c r="M1895" s="14">
        <v>432</v>
      </c>
      <c r="N1895" s="12"/>
      <c r="O1895" s="12"/>
    </row>
    <row r="1896" spans="1:15" ht="19">
      <c r="A1896" s="20" t="s">
        <v>1370</v>
      </c>
      <c r="B1896" s="19">
        <v>5000012647</v>
      </c>
      <c r="C1896" s="19" t="s">
        <v>3774</v>
      </c>
      <c r="D1896" s="19" t="s">
        <v>3775</v>
      </c>
      <c r="E1896" s="14" t="s">
        <v>1511</v>
      </c>
      <c r="F1896" s="14" t="s">
        <v>1440</v>
      </c>
      <c r="G1896" s="14" t="s">
        <v>1370</v>
      </c>
      <c r="H1896" s="14">
        <v>22</v>
      </c>
      <c r="I1896" s="14"/>
      <c r="J1896" s="14" t="s">
        <v>1373</v>
      </c>
      <c r="K1896" s="14" t="s">
        <v>1480</v>
      </c>
      <c r="L1896" s="15" t="str">
        <f t="shared" si="29"/>
        <v>Quận 2/TP Hồ Chí Minh</v>
      </c>
      <c r="M1896" s="14">
        <v>22</v>
      </c>
      <c r="N1896" s="12"/>
      <c r="O1896" s="12"/>
    </row>
    <row r="1897" spans="1:15" ht="19">
      <c r="A1897" s="20" t="s">
        <v>1370</v>
      </c>
      <c r="B1897" s="19">
        <v>6000013508</v>
      </c>
      <c r="C1897" s="19" t="s">
        <v>237</v>
      </c>
      <c r="D1897" s="19" t="s">
        <v>3776</v>
      </c>
      <c r="E1897" s="14" t="s">
        <v>234</v>
      </c>
      <c r="F1897" s="14" t="s">
        <v>233</v>
      </c>
      <c r="G1897" s="14" t="s">
        <v>1845</v>
      </c>
      <c r="H1897" s="14">
        <v>113</v>
      </c>
      <c r="I1897" s="14"/>
      <c r="J1897" s="14" t="s">
        <v>1846</v>
      </c>
      <c r="K1897" s="14" t="s">
        <v>1847</v>
      </c>
      <c r="L1897" s="14" t="str">
        <f t="shared" si="29"/>
        <v>Lộc Ninh/Bình Phước</v>
      </c>
      <c r="M1897" s="14">
        <v>113</v>
      </c>
      <c r="N1897" s="12"/>
      <c r="O1897" s="12"/>
    </row>
    <row r="1898" spans="1:15" ht="19">
      <c r="A1898" s="20" t="s">
        <v>1370</v>
      </c>
      <c r="B1898" s="19">
        <v>6000013478</v>
      </c>
      <c r="C1898" s="19" t="s">
        <v>374</v>
      </c>
      <c r="D1898" s="19" t="s">
        <v>3777</v>
      </c>
      <c r="E1898" s="14" t="s">
        <v>323</v>
      </c>
      <c r="F1898" s="14" t="s">
        <v>1440</v>
      </c>
      <c r="G1898" s="14" t="s">
        <v>1370</v>
      </c>
      <c r="H1898" s="14">
        <v>30</v>
      </c>
      <c r="I1898" s="14"/>
      <c r="J1898" s="14" t="s">
        <v>1373</v>
      </c>
      <c r="K1898" s="14" t="s">
        <v>1451</v>
      </c>
      <c r="L1898" s="14" t="str">
        <f t="shared" si="29"/>
        <v>Bình Tân/TP Hồ Chí Minh</v>
      </c>
      <c r="M1898" s="14">
        <v>30</v>
      </c>
      <c r="N1898" s="12"/>
      <c r="O1898" s="12"/>
    </row>
    <row r="1899" spans="1:15" ht="19">
      <c r="A1899" s="20" t="s">
        <v>1370</v>
      </c>
      <c r="B1899" s="19">
        <v>6000013628</v>
      </c>
      <c r="C1899" s="19" t="s">
        <v>1635</v>
      </c>
      <c r="D1899" s="19" t="s">
        <v>3778</v>
      </c>
      <c r="E1899" s="14" t="s">
        <v>1511</v>
      </c>
      <c r="F1899" s="14" t="s">
        <v>1440</v>
      </c>
      <c r="G1899" s="14" t="s">
        <v>1370</v>
      </c>
      <c r="H1899" s="14">
        <v>22</v>
      </c>
      <c r="I1899" s="14"/>
      <c r="J1899" s="14" t="s">
        <v>1373</v>
      </c>
      <c r="K1899" s="14" t="s">
        <v>1480</v>
      </c>
      <c r="L1899" s="15" t="str">
        <f t="shared" si="29"/>
        <v>Quận 2/TP Hồ Chí Minh</v>
      </c>
      <c r="M1899" s="14">
        <v>22</v>
      </c>
      <c r="N1899" s="12"/>
      <c r="O1899" s="12"/>
    </row>
    <row r="1900" spans="1:15" ht="19">
      <c r="A1900" s="20" t="s">
        <v>1370</v>
      </c>
      <c r="B1900" s="19">
        <v>6000013460</v>
      </c>
      <c r="C1900" s="19" t="s">
        <v>1635</v>
      </c>
      <c r="D1900" s="19" t="s">
        <v>3779</v>
      </c>
      <c r="E1900" s="14" t="s">
        <v>945</v>
      </c>
      <c r="F1900" s="14" t="s">
        <v>750</v>
      </c>
      <c r="G1900" s="14" t="s">
        <v>2044</v>
      </c>
      <c r="H1900" s="14">
        <v>85</v>
      </c>
      <c r="I1900" s="14"/>
      <c r="J1900" s="14" t="s">
        <v>2045</v>
      </c>
      <c r="K1900" s="14" t="s">
        <v>2618</v>
      </c>
      <c r="L1900" s="14" t="str">
        <f t="shared" si="29"/>
        <v>Xuân Lộc/Đồng Nai</v>
      </c>
      <c r="M1900" s="14">
        <v>85</v>
      </c>
      <c r="N1900" s="12"/>
      <c r="O1900" s="12"/>
    </row>
    <row r="1901" spans="1:15" ht="19">
      <c r="A1901" s="20" t="s">
        <v>1370</v>
      </c>
      <c r="B1901" s="19">
        <v>6000013643</v>
      </c>
      <c r="C1901" s="19" t="s">
        <v>1635</v>
      </c>
      <c r="D1901" s="19" t="s">
        <v>3780</v>
      </c>
      <c r="E1901" s="14" t="s">
        <v>565</v>
      </c>
      <c r="F1901" s="14" t="s">
        <v>2043</v>
      </c>
      <c r="G1901" s="14" t="s">
        <v>2044</v>
      </c>
      <c r="H1901" s="14">
        <v>109</v>
      </c>
      <c r="I1901" s="14"/>
      <c r="J1901" s="14" t="s">
        <v>2045</v>
      </c>
      <c r="K1901" s="16" t="s">
        <v>2046</v>
      </c>
      <c r="L1901" s="14" t="str">
        <f t="shared" si="29"/>
        <v>Xuyên Mộc/Bà Rịa - Vũng Tàu</v>
      </c>
      <c r="M1901" s="14">
        <v>109</v>
      </c>
      <c r="N1901" s="12"/>
      <c r="O1901" s="12"/>
    </row>
    <row r="1902" spans="1:15" ht="19">
      <c r="A1902" s="20" t="s">
        <v>1370</v>
      </c>
      <c r="B1902" s="19">
        <v>6000013631</v>
      </c>
      <c r="C1902" s="19" t="s">
        <v>1635</v>
      </c>
      <c r="D1902" s="19" t="s">
        <v>3781</v>
      </c>
      <c r="E1902" s="14" t="s">
        <v>1024</v>
      </c>
      <c r="F1902" s="14" t="s">
        <v>835</v>
      </c>
      <c r="G1902" s="14" t="s">
        <v>1465</v>
      </c>
      <c r="H1902" s="14">
        <v>193</v>
      </c>
      <c r="I1902" s="14"/>
      <c r="J1902" s="14" t="s">
        <v>2021</v>
      </c>
      <c r="K1902" s="14" t="s">
        <v>2048</v>
      </c>
      <c r="L1902" s="14" t="str">
        <f t="shared" ref="L1902:L1910" si="30">E1902&amp;"/"&amp;F1902</f>
        <v>Phú Tân/An Giang</v>
      </c>
      <c r="M1902" s="14">
        <v>193</v>
      </c>
      <c r="N1902" s="12"/>
      <c r="O1902" s="12"/>
    </row>
    <row r="1903" spans="1:15" ht="19">
      <c r="A1903" s="20" t="s">
        <v>1370</v>
      </c>
      <c r="B1903" s="19">
        <v>6000013641</v>
      </c>
      <c r="C1903" s="19" t="s">
        <v>1967</v>
      </c>
      <c r="D1903" s="19" t="s">
        <v>3782</v>
      </c>
      <c r="E1903" s="14" t="s">
        <v>1965</v>
      </c>
      <c r="F1903" s="14" t="s">
        <v>1965</v>
      </c>
      <c r="G1903" s="14" t="s">
        <v>1845</v>
      </c>
      <c r="H1903" s="14">
        <v>553</v>
      </c>
      <c r="I1903" s="14" t="s">
        <v>1966</v>
      </c>
      <c r="J1903" s="14" t="s">
        <v>1868</v>
      </c>
      <c r="K1903" s="14" t="s">
        <v>1869</v>
      </c>
      <c r="L1903" s="14" t="str">
        <f t="shared" si="30"/>
        <v>Kon Tum/Kon Tum</v>
      </c>
      <c r="M1903" s="14">
        <v>553</v>
      </c>
      <c r="N1903" s="12"/>
      <c r="O1903" s="12"/>
    </row>
    <row r="1904" spans="1:15" ht="19">
      <c r="A1904" s="20" t="s">
        <v>1370</v>
      </c>
      <c r="B1904" s="19">
        <v>6000013339</v>
      </c>
      <c r="C1904" s="19" t="s">
        <v>1610</v>
      </c>
      <c r="D1904" s="19" t="s">
        <v>3783</v>
      </c>
      <c r="E1904" s="19" t="s">
        <v>268</v>
      </c>
      <c r="F1904" s="14" t="s">
        <v>32</v>
      </c>
      <c r="G1904" s="14" t="s">
        <v>1370</v>
      </c>
      <c r="H1904" s="14">
        <v>6</v>
      </c>
      <c r="I1904" s="14"/>
      <c r="J1904" s="14" t="s">
        <v>1373</v>
      </c>
      <c r="K1904" s="14" t="s">
        <v>1377</v>
      </c>
      <c r="L1904" s="14" t="str">
        <f t="shared" si="30"/>
        <v>Thuận An/Bình Dương</v>
      </c>
      <c r="M1904" s="14">
        <v>6</v>
      </c>
      <c r="N1904" s="12"/>
      <c r="O1904" s="12"/>
    </row>
    <row r="1905" spans="1:15" ht="19">
      <c r="A1905" s="20" t="s">
        <v>1370</v>
      </c>
      <c r="B1905" s="19">
        <v>6000012935</v>
      </c>
      <c r="C1905" s="19" t="s">
        <v>1724</v>
      </c>
      <c r="D1905" s="19" t="s">
        <v>3784</v>
      </c>
      <c r="E1905" s="14" t="s">
        <v>1540</v>
      </c>
      <c r="F1905" s="14" t="s">
        <v>1440</v>
      </c>
      <c r="G1905" s="14" t="s">
        <v>1370</v>
      </c>
      <c r="H1905" s="14">
        <v>17</v>
      </c>
      <c r="I1905" s="14"/>
      <c r="J1905" s="14" t="s">
        <v>1373</v>
      </c>
      <c r="K1905" s="14" t="s">
        <v>1480</v>
      </c>
      <c r="L1905" s="15" t="str">
        <f t="shared" si="30"/>
        <v>Quận 9/TP Hồ Chí Minh</v>
      </c>
      <c r="M1905" s="14">
        <v>17</v>
      </c>
      <c r="N1905" s="12"/>
      <c r="O1905" s="12"/>
    </row>
    <row r="1906" spans="1:15" ht="19">
      <c r="A1906" s="20" t="s">
        <v>1370</v>
      </c>
      <c r="B1906" s="19">
        <v>6000013663</v>
      </c>
      <c r="C1906" s="19" t="s">
        <v>1635</v>
      </c>
      <c r="D1906" s="19" t="s">
        <v>3785</v>
      </c>
      <c r="E1906" s="14" t="s">
        <v>993</v>
      </c>
      <c r="F1906" s="14" t="s">
        <v>2043</v>
      </c>
      <c r="G1906" s="14" t="s">
        <v>2044</v>
      </c>
      <c r="H1906" s="14">
        <v>91</v>
      </c>
      <c r="I1906" s="14"/>
      <c r="J1906" s="14" t="s">
        <v>2045</v>
      </c>
      <c r="K1906" s="14" t="s">
        <v>2585</v>
      </c>
      <c r="L1906" s="14" t="str">
        <f t="shared" si="30"/>
        <v>Vũng Tàu/Bà Rịa - Vũng Tàu</v>
      </c>
      <c r="M1906" s="14">
        <v>91</v>
      </c>
      <c r="N1906" s="12"/>
      <c r="O1906" s="12"/>
    </row>
    <row r="1907" spans="1:15" ht="19">
      <c r="A1907" s="20" t="s">
        <v>1370</v>
      </c>
      <c r="B1907" s="19">
        <v>6000013642</v>
      </c>
      <c r="C1907" s="19" t="s">
        <v>1635</v>
      </c>
      <c r="D1907" s="19" t="s">
        <v>3786</v>
      </c>
      <c r="E1907" s="14" t="s">
        <v>2038</v>
      </c>
      <c r="F1907" s="14" t="s">
        <v>835</v>
      </c>
      <c r="G1907" s="14" t="s">
        <v>1465</v>
      </c>
      <c r="H1907" s="14">
        <v>212</v>
      </c>
      <c r="I1907" s="14"/>
      <c r="J1907" s="14" t="s">
        <v>2021</v>
      </c>
      <c r="K1907" s="14" t="s">
        <v>2039</v>
      </c>
      <c r="L1907" s="14" t="str">
        <f t="shared" si="30"/>
        <v>Thoại Sơn/An Giang</v>
      </c>
      <c r="M1907" s="14">
        <v>212</v>
      </c>
      <c r="N1907" s="12"/>
      <c r="O1907" s="12"/>
    </row>
    <row r="1908" spans="1:15" ht="19">
      <c r="A1908" s="20" t="s">
        <v>1370</v>
      </c>
      <c r="B1908" s="19">
        <v>6000011967</v>
      </c>
      <c r="C1908" s="19" t="s">
        <v>1635</v>
      </c>
      <c r="D1908" s="19" t="s">
        <v>3787</v>
      </c>
      <c r="E1908" s="14" t="s">
        <v>323</v>
      </c>
      <c r="F1908" s="14" t="s">
        <v>1440</v>
      </c>
      <c r="G1908" s="14" t="s">
        <v>1370</v>
      </c>
      <c r="H1908" s="14">
        <v>30</v>
      </c>
      <c r="I1908" s="14"/>
      <c r="J1908" s="14" t="s">
        <v>1373</v>
      </c>
      <c r="K1908" s="14" t="s">
        <v>1451</v>
      </c>
      <c r="L1908" s="14" t="str">
        <f t="shared" si="30"/>
        <v>Bình Tân/TP Hồ Chí Minh</v>
      </c>
      <c r="M1908" s="14">
        <v>30</v>
      </c>
      <c r="N1908" s="12"/>
      <c r="O1908" s="12"/>
    </row>
    <row r="1909" spans="1:15" ht="19">
      <c r="A1909" s="20" t="s">
        <v>1370</v>
      </c>
      <c r="B1909" s="19">
        <v>6000013630</v>
      </c>
      <c r="C1909" s="19" t="s">
        <v>1635</v>
      </c>
      <c r="D1909" s="19" t="s">
        <v>3788</v>
      </c>
      <c r="E1909" s="14" t="s">
        <v>1850</v>
      </c>
      <c r="F1909" s="14" t="s">
        <v>233</v>
      </c>
      <c r="G1909" s="14" t="s">
        <v>1845</v>
      </c>
      <c r="H1909" s="14">
        <v>131</v>
      </c>
      <c r="I1909" s="14"/>
      <c r="J1909" s="14" t="s">
        <v>1846</v>
      </c>
      <c r="K1909" s="14" t="s">
        <v>1851</v>
      </c>
      <c r="L1909" s="14" t="str">
        <f t="shared" si="30"/>
        <v>Phước Long/Bình Phước</v>
      </c>
      <c r="M1909" s="14">
        <v>131</v>
      </c>
      <c r="N1909" s="12"/>
      <c r="O1909" s="12"/>
    </row>
    <row r="1910" spans="1:15" ht="19">
      <c r="A1910" s="20" t="s">
        <v>1370</v>
      </c>
      <c r="B1910" s="19">
        <v>5000009326</v>
      </c>
      <c r="C1910" s="19" t="s">
        <v>3655</v>
      </c>
      <c r="D1910" s="19" t="s">
        <v>3789</v>
      </c>
      <c r="E1910" s="14" t="s">
        <v>1658</v>
      </c>
      <c r="F1910" s="14" t="s">
        <v>1440</v>
      </c>
      <c r="G1910" s="14" t="s">
        <v>1370</v>
      </c>
      <c r="H1910" s="14">
        <v>21</v>
      </c>
      <c r="I1910" s="14"/>
      <c r="J1910" s="14" t="s">
        <v>1373</v>
      </c>
      <c r="K1910" s="14" t="s">
        <v>1659</v>
      </c>
      <c r="L1910" s="14" t="str">
        <f t="shared" si="30"/>
        <v>Quận 10/TP Hồ Chí Minh</v>
      </c>
      <c r="M1910" s="14">
        <v>21</v>
      </c>
      <c r="N1910" s="12"/>
      <c r="O1910" s="12"/>
    </row>
    <row r="1911" spans="1:15" ht="19">
      <c r="A1911" s="20" t="s">
        <v>1370</v>
      </c>
      <c r="B1911" s="19">
        <v>6000010577</v>
      </c>
      <c r="C1911" s="19" t="s">
        <v>1635</v>
      </c>
      <c r="D1911" s="19" t="s">
        <v>3790</v>
      </c>
      <c r="E1911" s="14" t="s">
        <v>323</v>
      </c>
      <c r="F1911" s="14" t="s">
        <v>1440</v>
      </c>
      <c r="G1911" s="14" t="s">
        <v>1370</v>
      </c>
      <c r="H1911" s="14">
        <v>30</v>
      </c>
      <c r="I1911" s="14"/>
      <c r="J1911" s="14" t="s">
        <v>1373</v>
      </c>
      <c r="K1911" s="14" t="s">
        <v>1451</v>
      </c>
      <c r="L1911" s="14" t="str">
        <f>E1911&amp;"/"&amp;F1911</f>
        <v>Bình Tân/TP Hồ Chí Minh</v>
      </c>
      <c r="M1911" s="14">
        <v>30</v>
      </c>
      <c r="N1911" s="12"/>
      <c r="O1911" s="12"/>
    </row>
    <row r="1912" spans="1:15" ht="19">
      <c r="A1912" s="20" t="s">
        <v>1370</v>
      </c>
      <c r="B1912" s="19">
        <v>6000013662</v>
      </c>
      <c r="C1912" s="19" t="s">
        <v>1635</v>
      </c>
      <c r="D1912" s="19" t="s">
        <v>3791</v>
      </c>
      <c r="E1912" s="14" t="s">
        <v>2085</v>
      </c>
      <c r="F1912" s="14" t="s">
        <v>2085</v>
      </c>
      <c r="G1912" s="14" t="s">
        <v>1465</v>
      </c>
      <c r="H1912" s="14">
        <v>284</v>
      </c>
      <c r="I1912" s="14"/>
      <c r="J1912" s="14" t="s">
        <v>1466</v>
      </c>
      <c r="K1912" s="14" t="s">
        <v>1467</v>
      </c>
      <c r="L1912" s="14" t="str">
        <f>E1912&amp;"/"&amp;F1912</f>
        <v>Bạc Liêu/Bạc Liêu</v>
      </c>
      <c r="M1912" s="14">
        <v>284</v>
      </c>
      <c r="N1912" s="12"/>
      <c r="O1912" s="12"/>
    </row>
    <row r="1913" spans="1:15" ht="19">
      <c r="A1913" s="20" t="s">
        <v>1370</v>
      </c>
      <c r="B1913" s="19">
        <v>6000013651</v>
      </c>
      <c r="C1913" s="19" t="s">
        <v>1635</v>
      </c>
      <c r="D1913" s="19" t="s">
        <v>3792</v>
      </c>
      <c r="E1913" s="14" t="s">
        <v>132</v>
      </c>
      <c r="F1913" s="14" t="s">
        <v>647</v>
      </c>
      <c r="G1913" s="14" t="s">
        <v>1465</v>
      </c>
      <c r="H1913" s="14">
        <v>231</v>
      </c>
      <c r="I1913" s="14"/>
      <c r="J1913" s="14" t="s">
        <v>1466</v>
      </c>
      <c r="K1913" s="14" t="s">
        <v>1467</v>
      </c>
      <c r="L1913" s="14" t="str">
        <f>E1913&amp;"/"&amp;F1913</f>
        <v>Châu Thành/Sóc Trăng</v>
      </c>
      <c r="M1913" s="14">
        <v>231</v>
      </c>
      <c r="N1913" s="12"/>
      <c r="O1913" s="12"/>
    </row>
    <row r="1914" spans="1:15" ht="19">
      <c r="A1914" s="20" t="s">
        <v>1370</v>
      </c>
      <c r="B1914" s="19">
        <v>6000008720</v>
      </c>
      <c r="C1914" s="19" t="s">
        <v>1635</v>
      </c>
      <c r="D1914" s="19" t="s">
        <v>3793</v>
      </c>
      <c r="E1914" s="14" t="s">
        <v>1485</v>
      </c>
      <c r="F1914" s="14" t="s">
        <v>1440</v>
      </c>
      <c r="G1914" s="14" t="s">
        <v>1370</v>
      </c>
      <c r="H1914" s="14">
        <v>25</v>
      </c>
      <c r="I1914" s="14"/>
      <c r="J1914" s="14" t="s">
        <v>1373</v>
      </c>
      <c r="K1914" s="14" t="s">
        <v>1476</v>
      </c>
      <c r="L1914" s="14" t="str">
        <f>E1914&amp;"/"&amp;F1914</f>
        <v>Hóc Môn/TP Hồ Chí Minh</v>
      </c>
      <c r="M1914" s="14">
        <v>25</v>
      </c>
      <c r="N1914" s="12"/>
      <c r="O1914" s="12"/>
    </row>
    <row r="1915" spans="1:15" ht="19">
      <c r="A1915" s="20" t="s">
        <v>1370</v>
      </c>
      <c r="B1915" s="19">
        <v>6000013629</v>
      </c>
      <c r="C1915" s="19" t="s">
        <v>1635</v>
      </c>
      <c r="D1915" s="19" t="s">
        <v>3794</v>
      </c>
      <c r="E1915" s="14" t="s">
        <v>1485</v>
      </c>
      <c r="F1915" s="14" t="s">
        <v>1440</v>
      </c>
      <c r="G1915" s="14" t="s">
        <v>1370</v>
      </c>
      <c r="H1915" s="14">
        <v>25</v>
      </c>
      <c r="I1915" s="14"/>
      <c r="J1915" s="14" t="s">
        <v>1373</v>
      </c>
      <c r="K1915" s="14" t="s">
        <v>1476</v>
      </c>
      <c r="L1915" s="14" t="str">
        <f t="shared" ref="L1915:L1953" si="31">E1915&amp;"/"&amp;F1915</f>
        <v>Hóc Môn/TP Hồ Chí Minh</v>
      </c>
      <c r="M1915" s="14">
        <v>25</v>
      </c>
      <c r="N1915" s="12"/>
      <c r="O1915" s="12"/>
    </row>
    <row r="1916" spans="1:15" ht="19">
      <c r="A1916" s="20" t="s">
        <v>1370</v>
      </c>
      <c r="B1916" s="19">
        <v>6000011855</v>
      </c>
      <c r="C1916" s="19" t="s">
        <v>3680</v>
      </c>
      <c r="D1916" s="19" t="s">
        <v>3795</v>
      </c>
      <c r="E1916" s="14" t="s">
        <v>1446</v>
      </c>
      <c r="F1916" s="14" t="s">
        <v>1440</v>
      </c>
      <c r="G1916" s="14" t="s">
        <v>1370</v>
      </c>
      <c r="H1916" s="14">
        <v>25</v>
      </c>
      <c r="I1916" s="14"/>
      <c r="J1916" s="14" t="s">
        <v>1373</v>
      </c>
      <c r="K1916" s="14" t="s">
        <v>1447</v>
      </c>
      <c r="L1916" s="15" t="str">
        <f t="shared" si="31"/>
        <v>Quận 6/TP Hồ Chí Minh</v>
      </c>
      <c r="M1916" s="14">
        <v>25</v>
      </c>
      <c r="N1916" s="12"/>
      <c r="O1916" s="12"/>
    </row>
    <row r="1917" spans="1:15" ht="19">
      <c r="A1917" s="20" t="s">
        <v>1370</v>
      </c>
      <c r="B1917" s="19">
        <v>6000013564</v>
      </c>
      <c r="C1917" s="19" t="s">
        <v>374</v>
      </c>
      <c r="D1917" s="19" t="s">
        <v>3796</v>
      </c>
      <c r="E1917" s="14" t="s">
        <v>1485</v>
      </c>
      <c r="F1917" s="14" t="s">
        <v>1440</v>
      </c>
      <c r="G1917" s="14" t="s">
        <v>1370</v>
      </c>
      <c r="H1917" s="14">
        <v>25</v>
      </c>
      <c r="I1917" s="14" t="s">
        <v>1486</v>
      </c>
      <c r="J1917" s="14" t="s">
        <v>1373</v>
      </c>
      <c r="K1917" s="14" t="s">
        <v>1476</v>
      </c>
      <c r="L1917" s="14" t="str">
        <f t="shared" si="31"/>
        <v>Hóc Môn/TP Hồ Chí Minh</v>
      </c>
      <c r="M1917" s="14">
        <v>25</v>
      </c>
      <c r="N1917" s="12"/>
      <c r="O1917" s="12"/>
    </row>
    <row r="1918" spans="1:15" ht="19">
      <c r="A1918" s="20" t="s">
        <v>1370</v>
      </c>
      <c r="B1918" s="19">
        <v>6000013506</v>
      </c>
      <c r="C1918" s="19" t="s">
        <v>759</v>
      </c>
      <c r="D1918" s="19" t="s">
        <v>3797</v>
      </c>
      <c r="E1918" s="14" t="s">
        <v>751</v>
      </c>
      <c r="F1918" s="14" t="s">
        <v>750</v>
      </c>
      <c r="G1918" s="14" t="s">
        <v>2044</v>
      </c>
      <c r="H1918" s="14">
        <v>18</v>
      </c>
      <c r="I1918" s="14"/>
      <c r="J1918" s="14" t="s">
        <v>2045</v>
      </c>
      <c r="K1918" s="14" t="s">
        <v>2618</v>
      </c>
      <c r="L1918" s="14" t="str">
        <f t="shared" si="31"/>
        <v>Biên Hòa/Đồng Nai</v>
      </c>
      <c r="M1918" s="14">
        <v>18</v>
      </c>
      <c r="N1918" s="12"/>
      <c r="O1918" s="12"/>
    </row>
    <row r="1919" spans="1:15" ht="19">
      <c r="A1919" s="20" t="s">
        <v>1370</v>
      </c>
      <c r="B1919" s="19">
        <v>6000013681</v>
      </c>
      <c r="C1919" s="19" t="s">
        <v>1635</v>
      </c>
      <c r="D1919" s="19" t="s">
        <v>3798</v>
      </c>
      <c r="E1919" s="14" t="s">
        <v>432</v>
      </c>
      <c r="F1919" s="14" t="s">
        <v>431</v>
      </c>
      <c r="G1919" s="14" t="s">
        <v>1465</v>
      </c>
      <c r="H1919" s="14">
        <v>165</v>
      </c>
      <c r="I1919" s="14"/>
      <c r="J1919" s="14" t="s">
        <v>2021</v>
      </c>
      <c r="K1919" s="14" t="s">
        <v>2022</v>
      </c>
      <c r="L1919" s="14" t="str">
        <f t="shared" si="31"/>
        <v>Cao Lãnh/Đồng Tháp</v>
      </c>
      <c r="M1919" s="14">
        <v>165</v>
      </c>
      <c r="N1919" s="12"/>
      <c r="O1919" s="12"/>
    </row>
    <row r="1920" spans="1:15" ht="19">
      <c r="A1920" s="20" t="s">
        <v>1370</v>
      </c>
      <c r="B1920" s="19">
        <v>6000013682</v>
      </c>
      <c r="C1920" s="19" t="s">
        <v>1635</v>
      </c>
      <c r="D1920" s="19" t="s">
        <v>3799</v>
      </c>
      <c r="E1920" s="14" t="s">
        <v>466</v>
      </c>
      <c r="F1920" s="14" t="s">
        <v>431</v>
      </c>
      <c r="G1920" s="14" t="s">
        <v>1465</v>
      </c>
      <c r="H1920" s="14">
        <v>126</v>
      </c>
      <c r="I1920" s="14"/>
      <c r="J1920" s="14" t="s">
        <v>2021</v>
      </c>
      <c r="K1920" s="14" t="s">
        <v>2022</v>
      </c>
      <c r="L1920" s="14" t="str">
        <f t="shared" si="31"/>
        <v>Tháp Mười/Đồng Tháp</v>
      </c>
      <c r="M1920" s="14">
        <v>126</v>
      </c>
      <c r="N1920" s="12"/>
      <c r="O1920" s="12"/>
    </row>
    <row r="1921" spans="1:15" ht="19">
      <c r="A1921" s="20" t="s">
        <v>1370</v>
      </c>
      <c r="B1921" s="19">
        <v>6000013674</v>
      </c>
      <c r="C1921" s="19" t="s">
        <v>1635</v>
      </c>
      <c r="D1921" s="19" t="s">
        <v>3800</v>
      </c>
      <c r="E1921" s="14" t="s">
        <v>2662</v>
      </c>
      <c r="F1921" s="14" t="s">
        <v>750</v>
      </c>
      <c r="G1921" s="14" t="s">
        <v>2044</v>
      </c>
      <c r="H1921" s="14">
        <v>76</v>
      </c>
      <c r="I1921" s="14"/>
      <c r="J1921" s="14" t="s">
        <v>2045</v>
      </c>
      <c r="K1921" s="14" t="s">
        <v>2618</v>
      </c>
      <c r="L1921" s="14" t="str">
        <f t="shared" si="31"/>
        <v>Vĩnh Cửu/Đồng Nai</v>
      </c>
      <c r="M1921" s="14">
        <v>76</v>
      </c>
      <c r="N1921" s="12"/>
      <c r="O1921" s="12"/>
    </row>
    <row r="1922" spans="1:15" ht="19">
      <c r="A1922" s="20" t="s">
        <v>1370</v>
      </c>
      <c r="B1922" s="19">
        <v>6000013676</v>
      </c>
      <c r="C1922" s="19" t="s">
        <v>1635</v>
      </c>
      <c r="D1922" s="19" t="s">
        <v>3801</v>
      </c>
      <c r="E1922" s="14" t="s">
        <v>751</v>
      </c>
      <c r="F1922" s="14" t="s">
        <v>750</v>
      </c>
      <c r="G1922" s="14" t="s">
        <v>2044</v>
      </c>
      <c r="H1922" s="14">
        <v>18</v>
      </c>
      <c r="I1922" s="14"/>
      <c r="J1922" s="14" t="s">
        <v>2045</v>
      </c>
      <c r="K1922" s="14" t="s">
        <v>2618</v>
      </c>
      <c r="L1922" s="14" t="str">
        <f t="shared" si="31"/>
        <v>Biên Hòa/Đồng Nai</v>
      </c>
      <c r="M1922" s="14">
        <v>18</v>
      </c>
      <c r="N1922" s="12"/>
      <c r="O1922" s="12"/>
    </row>
    <row r="1923" spans="1:15" ht="19">
      <c r="A1923" s="20" t="s">
        <v>1370</v>
      </c>
      <c r="B1923" s="19">
        <v>6000007407</v>
      </c>
      <c r="C1923" s="19" t="s">
        <v>1635</v>
      </c>
      <c r="D1923" s="19" t="s">
        <v>3802</v>
      </c>
      <c r="E1923" s="14" t="s">
        <v>323</v>
      </c>
      <c r="F1923" s="14" t="s">
        <v>1440</v>
      </c>
      <c r="G1923" s="14" t="s">
        <v>1370</v>
      </c>
      <c r="H1923" s="14">
        <v>30</v>
      </c>
      <c r="I1923" s="14"/>
      <c r="J1923" s="14" t="s">
        <v>1373</v>
      </c>
      <c r="K1923" s="14" t="s">
        <v>1451</v>
      </c>
      <c r="L1923" s="14" t="str">
        <f t="shared" si="31"/>
        <v>Bình Tân/TP Hồ Chí Minh</v>
      </c>
      <c r="M1923" s="14">
        <v>30</v>
      </c>
      <c r="N1923" s="12"/>
      <c r="O1923" s="12"/>
    </row>
    <row r="1924" spans="1:15" ht="19">
      <c r="A1924" s="20" t="s">
        <v>1370</v>
      </c>
      <c r="B1924" s="19">
        <v>6000013140</v>
      </c>
      <c r="C1924" s="19" t="s">
        <v>1635</v>
      </c>
      <c r="D1924" s="19" t="s">
        <v>3803</v>
      </c>
      <c r="E1924" s="14" t="s">
        <v>234</v>
      </c>
      <c r="F1924" s="14" t="s">
        <v>233</v>
      </c>
      <c r="G1924" s="14" t="s">
        <v>1845</v>
      </c>
      <c r="H1924" s="14">
        <v>113</v>
      </c>
      <c r="I1924" s="14"/>
      <c r="J1924" s="14" t="s">
        <v>1846</v>
      </c>
      <c r="K1924" s="14" t="s">
        <v>1847</v>
      </c>
      <c r="L1924" s="14" t="str">
        <f t="shared" si="31"/>
        <v>Lộc Ninh/Bình Phước</v>
      </c>
      <c r="M1924" s="14">
        <v>113</v>
      </c>
      <c r="N1924" s="12"/>
      <c r="O1924" s="12"/>
    </row>
    <row r="1925" spans="1:15" ht="19">
      <c r="A1925" s="20" t="s">
        <v>1370</v>
      </c>
      <c r="B1925" s="19">
        <v>6000013586</v>
      </c>
      <c r="C1925" s="19" t="s">
        <v>349</v>
      </c>
      <c r="D1925" s="19" t="s">
        <v>3804</v>
      </c>
      <c r="E1925" s="14" t="s">
        <v>322</v>
      </c>
      <c r="F1925" s="14" t="s">
        <v>322</v>
      </c>
      <c r="G1925" s="14" t="s">
        <v>1465</v>
      </c>
      <c r="H1925" s="14">
        <v>150</v>
      </c>
      <c r="I1925" s="14"/>
      <c r="J1925" s="14" t="s">
        <v>2179</v>
      </c>
      <c r="K1925" s="14" t="s">
        <v>2180</v>
      </c>
      <c r="L1925" s="14" t="str">
        <f t="shared" si="31"/>
        <v>Vĩnh Long/Vĩnh Long</v>
      </c>
      <c r="M1925" s="14">
        <v>150</v>
      </c>
      <c r="N1925" s="12"/>
      <c r="O1925" s="12"/>
    </row>
    <row r="1926" spans="1:15" ht="19">
      <c r="A1926" s="20" t="s">
        <v>1370</v>
      </c>
      <c r="B1926" s="27">
        <v>6000013696</v>
      </c>
      <c r="C1926" s="27" t="s">
        <v>1635</v>
      </c>
      <c r="D1926" s="27" t="s">
        <v>3805</v>
      </c>
      <c r="E1926" s="14" t="s">
        <v>2555</v>
      </c>
      <c r="F1926" s="14" t="s">
        <v>2556</v>
      </c>
      <c r="G1926" s="14" t="s">
        <v>2526</v>
      </c>
      <c r="H1926" s="14">
        <v>337</v>
      </c>
      <c r="I1926" s="14"/>
      <c r="J1926" s="14" t="s">
        <v>2495</v>
      </c>
      <c r="K1926" s="14" t="s">
        <v>2496</v>
      </c>
      <c r="L1926" s="14" t="str">
        <f t="shared" si="31"/>
        <v>Phan Rang-Tháp Chàm/Ninh Thuận</v>
      </c>
      <c r="M1926" s="14">
        <v>337</v>
      </c>
      <c r="N1926" s="12"/>
      <c r="O1926" s="12"/>
    </row>
    <row r="1927" spans="1:15" ht="19">
      <c r="A1927" s="20" t="s">
        <v>1370</v>
      </c>
      <c r="B1927" s="27">
        <v>6000013697</v>
      </c>
      <c r="C1927" s="27" t="s">
        <v>1635</v>
      </c>
      <c r="D1927" s="27" t="s">
        <v>3806</v>
      </c>
      <c r="E1927" s="14" t="s">
        <v>2555</v>
      </c>
      <c r="F1927" s="14" t="s">
        <v>2556</v>
      </c>
      <c r="G1927" s="14" t="s">
        <v>2526</v>
      </c>
      <c r="H1927" s="14">
        <v>337</v>
      </c>
      <c r="I1927" s="14"/>
      <c r="J1927" s="14" t="s">
        <v>2495</v>
      </c>
      <c r="K1927" s="14" t="s">
        <v>2496</v>
      </c>
      <c r="L1927" s="14" t="str">
        <f t="shared" si="31"/>
        <v>Phan Rang-Tháp Chàm/Ninh Thuận</v>
      </c>
      <c r="M1927" s="14">
        <v>337</v>
      </c>
      <c r="N1927" s="12"/>
      <c r="O1927" s="12"/>
    </row>
    <row r="1928" spans="1:15" ht="19">
      <c r="A1928" s="20" t="s">
        <v>1370</v>
      </c>
      <c r="B1928" s="27">
        <v>6000013715</v>
      </c>
      <c r="C1928" s="27" t="s">
        <v>1635</v>
      </c>
      <c r="D1928" s="27" t="s">
        <v>3807</v>
      </c>
      <c r="E1928" s="14" t="s">
        <v>436</v>
      </c>
      <c r="F1928" s="14" t="s">
        <v>2389</v>
      </c>
      <c r="G1928" s="14" t="s">
        <v>1465</v>
      </c>
      <c r="H1928" s="14">
        <v>87</v>
      </c>
      <c r="I1928" s="14"/>
      <c r="J1928" s="14" t="s">
        <v>2107</v>
      </c>
      <c r="K1928" s="14" t="s">
        <v>2413</v>
      </c>
      <c r="L1928" s="14" t="str">
        <f t="shared" si="31"/>
        <v>Tân Phước/Tiền Giang</v>
      </c>
      <c r="M1928" s="14">
        <v>87</v>
      </c>
      <c r="N1928" s="12"/>
      <c r="O1928" s="12"/>
    </row>
    <row r="1929" spans="1:15" ht="19">
      <c r="A1929" s="20" t="s">
        <v>1370</v>
      </c>
      <c r="B1929" s="27">
        <v>6000013714</v>
      </c>
      <c r="C1929" s="27" t="s">
        <v>1635</v>
      </c>
      <c r="D1929" s="27" t="s">
        <v>3808</v>
      </c>
      <c r="E1929" s="14" t="s">
        <v>2411</v>
      </c>
      <c r="F1929" s="14" t="s">
        <v>2389</v>
      </c>
      <c r="G1929" s="14" t="s">
        <v>1465</v>
      </c>
      <c r="H1929" s="14">
        <v>88</v>
      </c>
      <c r="I1929" s="14"/>
      <c r="J1929" s="14" t="s">
        <v>2107</v>
      </c>
      <c r="K1929" s="14" t="s">
        <v>2395</v>
      </c>
      <c r="L1929" s="14" t="str">
        <f t="shared" si="31"/>
        <v>Gò Công Tây/Tiền Giang</v>
      </c>
      <c r="M1929" s="14">
        <v>88</v>
      </c>
      <c r="N1929" s="12"/>
      <c r="O1929" s="12"/>
    </row>
    <row r="1930" spans="1:15" ht="19">
      <c r="A1930" s="20" t="s">
        <v>1370</v>
      </c>
      <c r="B1930" s="27">
        <v>6000013713</v>
      </c>
      <c r="C1930" s="27" t="s">
        <v>1635</v>
      </c>
      <c r="D1930" s="27" t="s">
        <v>3809</v>
      </c>
      <c r="E1930" s="14" t="s">
        <v>327</v>
      </c>
      <c r="F1930" s="14" t="s">
        <v>2106</v>
      </c>
      <c r="G1930" s="14" t="s">
        <v>1465</v>
      </c>
      <c r="H1930" s="14">
        <v>134</v>
      </c>
      <c r="I1930" s="14"/>
      <c r="J1930" s="14" t="s">
        <v>2107</v>
      </c>
      <c r="K1930" s="14" t="s">
        <v>2127</v>
      </c>
      <c r="L1930" s="14" t="str">
        <f t="shared" si="31"/>
        <v>Chợ Lách/Bến Tre</v>
      </c>
      <c r="M1930" s="14">
        <v>134</v>
      </c>
      <c r="N1930" s="12"/>
      <c r="O1930" s="12"/>
    </row>
    <row r="1931" spans="1:15" ht="19">
      <c r="A1931" s="20" t="s">
        <v>1370</v>
      </c>
      <c r="B1931" s="27">
        <v>6000013712</v>
      </c>
      <c r="C1931" s="27" t="s">
        <v>1635</v>
      </c>
      <c r="D1931" s="27" t="s">
        <v>3810</v>
      </c>
      <c r="E1931" s="14" t="s">
        <v>2125</v>
      </c>
      <c r="F1931" s="14" t="s">
        <v>2106</v>
      </c>
      <c r="G1931" s="14" t="s">
        <v>1465</v>
      </c>
      <c r="H1931" s="14">
        <v>141</v>
      </c>
      <c r="I1931" s="14"/>
      <c r="J1931" s="14" t="s">
        <v>2107</v>
      </c>
      <c r="K1931" s="14" t="s">
        <v>2108</v>
      </c>
      <c r="L1931" s="14" t="str">
        <f t="shared" si="31"/>
        <v>Bình Đại/Bến Tre</v>
      </c>
      <c r="M1931" s="14">
        <v>141</v>
      </c>
      <c r="N1931" s="12"/>
      <c r="O1931" s="12"/>
    </row>
    <row r="1932" spans="1:15" ht="19">
      <c r="A1932" s="20" t="s">
        <v>1370</v>
      </c>
      <c r="B1932" s="27">
        <v>6000013701</v>
      </c>
      <c r="C1932" s="27" t="s">
        <v>1635</v>
      </c>
      <c r="D1932" s="27" t="s">
        <v>3811</v>
      </c>
      <c r="E1932" s="14" t="s">
        <v>404</v>
      </c>
      <c r="F1932" s="14" t="s">
        <v>233</v>
      </c>
      <c r="G1932" s="14" t="s">
        <v>1845</v>
      </c>
      <c r="H1932" s="14">
        <v>84</v>
      </c>
      <c r="I1932" s="14"/>
      <c r="J1932" s="14" t="s">
        <v>1846</v>
      </c>
      <c r="K1932" s="14" t="s">
        <v>1851</v>
      </c>
      <c r="L1932" s="14" t="str">
        <f t="shared" si="31"/>
        <v>Đồng Xoài/Bình Phước</v>
      </c>
      <c r="M1932" s="14">
        <v>84</v>
      </c>
      <c r="N1932" s="12"/>
      <c r="O1932" s="12"/>
    </row>
    <row r="1933" spans="1:15" ht="19">
      <c r="A1933" s="20" t="s">
        <v>1370</v>
      </c>
      <c r="B1933" s="27">
        <v>6000013700</v>
      </c>
      <c r="C1933" s="27" t="s">
        <v>1635</v>
      </c>
      <c r="D1933" s="27" t="s">
        <v>3812</v>
      </c>
      <c r="E1933" s="14" t="s">
        <v>404</v>
      </c>
      <c r="F1933" s="14" t="s">
        <v>233</v>
      </c>
      <c r="G1933" s="14" t="s">
        <v>1845</v>
      </c>
      <c r="H1933" s="14">
        <v>84</v>
      </c>
      <c r="I1933" s="14"/>
      <c r="J1933" s="14" t="s">
        <v>1846</v>
      </c>
      <c r="K1933" s="14" t="s">
        <v>1851</v>
      </c>
      <c r="L1933" s="14" t="str">
        <f t="shared" si="31"/>
        <v>Đồng Xoài/Bình Phước</v>
      </c>
      <c r="M1933" s="14">
        <v>84</v>
      </c>
      <c r="N1933" s="12"/>
      <c r="O1933" s="12"/>
    </row>
    <row r="1934" spans="1:15" ht="19">
      <c r="A1934" s="20" t="s">
        <v>1370</v>
      </c>
      <c r="B1934" s="27">
        <v>6000013699</v>
      </c>
      <c r="C1934" s="27" t="s">
        <v>1635</v>
      </c>
      <c r="D1934" s="27" t="s">
        <v>3813</v>
      </c>
      <c r="E1934" s="14" t="s">
        <v>2446</v>
      </c>
      <c r="F1934" s="14" t="s">
        <v>617</v>
      </c>
      <c r="G1934" s="14" t="s">
        <v>1465</v>
      </c>
      <c r="H1934" s="14">
        <v>179</v>
      </c>
      <c r="I1934" s="14"/>
      <c r="J1934" s="14" t="s">
        <v>2107</v>
      </c>
      <c r="K1934" s="14" t="s">
        <v>2439</v>
      </c>
      <c r="L1934" s="14" t="str">
        <f t="shared" si="31"/>
        <v>Cầu Ngang/Trà Vinh</v>
      </c>
      <c r="M1934" s="14">
        <v>179</v>
      </c>
      <c r="N1934" s="12"/>
      <c r="O1934" s="12"/>
    </row>
    <row r="1935" spans="1:15" ht="19">
      <c r="A1935" s="20" t="s">
        <v>1370</v>
      </c>
      <c r="B1935" s="27">
        <v>6000013698</v>
      </c>
      <c r="C1935" s="27" t="s">
        <v>1635</v>
      </c>
      <c r="D1935" s="27" t="s">
        <v>3814</v>
      </c>
      <c r="E1935" s="14" t="s">
        <v>814</v>
      </c>
      <c r="F1935" s="14" t="s">
        <v>322</v>
      </c>
      <c r="G1935" s="14" t="s">
        <v>1465</v>
      </c>
      <c r="H1935" s="14">
        <v>163</v>
      </c>
      <c r="I1935" s="14"/>
      <c r="J1935" s="14" t="s">
        <v>2179</v>
      </c>
      <c r="K1935" s="14" t="s">
        <v>2468</v>
      </c>
      <c r="L1935" s="14" t="str">
        <f t="shared" si="31"/>
        <v>Vũng Liêm/Vĩnh Long</v>
      </c>
      <c r="M1935" s="14">
        <v>163</v>
      </c>
      <c r="N1935" s="12"/>
      <c r="O1935" s="12"/>
    </row>
    <row r="1936" spans="1:15" ht="19">
      <c r="A1936" s="20" t="s">
        <v>1370</v>
      </c>
      <c r="B1936" s="19">
        <v>6000013472</v>
      </c>
      <c r="C1936" s="19" t="s">
        <v>3815</v>
      </c>
      <c r="D1936" s="19" t="s">
        <v>3816</v>
      </c>
      <c r="E1936" s="14" t="s">
        <v>1511</v>
      </c>
      <c r="F1936" s="14" t="s">
        <v>1440</v>
      </c>
      <c r="G1936" s="14" t="s">
        <v>1370</v>
      </c>
      <c r="H1936" s="14">
        <v>22</v>
      </c>
      <c r="I1936" s="14"/>
      <c r="J1936" s="14" t="s">
        <v>1373</v>
      </c>
      <c r="K1936" s="14" t="s">
        <v>1480</v>
      </c>
      <c r="L1936" s="15" t="str">
        <f t="shared" si="31"/>
        <v>Quận 2/TP Hồ Chí Minh</v>
      </c>
      <c r="M1936" s="14">
        <v>22</v>
      </c>
      <c r="N1936" s="12"/>
      <c r="O1936" s="12"/>
    </row>
    <row r="1937" spans="1:15" ht="19">
      <c r="A1937" s="20" t="s">
        <v>1370</v>
      </c>
      <c r="B1937" s="19">
        <v>6000013718</v>
      </c>
      <c r="C1937" s="19" t="s">
        <v>1635</v>
      </c>
      <c r="D1937" s="19" t="s">
        <v>3817</v>
      </c>
      <c r="E1937" s="14" t="s">
        <v>132</v>
      </c>
      <c r="F1937" s="14" t="s">
        <v>2106</v>
      </c>
      <c r="G1937" s="14" t="s">
        <v>1465</v>
      </c>
      <c r="H1937" s="14">
        <v>98</v>
      </c>
      <c r="I1937" s="14"/>
      <c r="J1937" s="14" t="s">
        <v>2107</v>
      </c>
      <c r="K1937" s="14" t="s">
        <v>2108</v>
      </c>
      <c r="L1937" s="14" t="str">
        <f t="shared" si="31"/>
        <v>Châu Thành/Bến Tre</v>
      </c>
      <c r="M1937" s="14">
        <v>100</v>
      </c>
      <c r="N1937" s="12"/>
      <c r="O1937" s="12"/>
    </row>
    <row r="1938" spans="1:15" ht="19">
      <c r="A1938" s="20" t="s">
        <v>1370</v>
      </c>
      <c r="B1938" s="19">
        <v>6000013719</v>
      </c>
      <c r="C1938" s="19" t="s">
        <v>1635</v>
      </c>
      <c r="D1938" s="19" t="s">
        <v>3818</v>
      </c>
      <c r="E1938" s="14" t="s">
        <v>2503</v>
      </c>
      <c r="F1938" s="14" t="s">
        <v>2493</v>
      </c>
      <c r="G1938" s="14" t="s">
        <v>2494</v>
      </c>
      <c r="H1938" s="14">
        <v>141</v>
      </c>
      <c r="I1938" s="14"/>
      <c r="J1938" s="14" t="s">
        <v>2495</v>
      </c>
      <c r="K1938" s="14" t="s">
        <v>2504</v>
      </c>
      <c r="L1938" s="14" t="str">
        <f t="shared" si="31"/>
        <v>La Gi/Bình Thuận</v>
      </c>
      <c r="M1938" s="14">
        <v>141</v>
      </c>
      <c r="N1938" s="12"/>
      <c r="O1938" s="12"/>
    </row>
    <row r="1939" spans="1:15" ht="19">
      <c r="A1939" s="20" t="s">
        <v>1370</v>
      </c>
      <c r="B1939" s="19">
        <v>6000008341</v>
      </c>
      <c r="C1939" s="19" t="s">
        <v>1635</v>
      </c>
      <c r="D1939" s="19" t="s">
        <v>3819</v>
      </c>
      <c r="E1939" s="20" t="s">
        <v>372</v>
      </c>
      <c r="F1939" s="14" t="s">
        <v>1440</v>
      </c>
      <c r="G1939" s="14" t="s">
        <v>1370</v>
      </c>
      <c r="H1939" s="14">
        <v>16</v>
      </c>
      <c r="I1939" s="14"/>
      <c r="J1939" s="14" t="s">
        <v>1373</v>
      </c>
      <c r="K1939" s="14" t="s">
        <v>1476</v>
      </c>
      <c r="L1939" s="14" t="str">
        <f t="shared" si="31"/>
        <v>Quận 12/TP Hồ Chí Minh</v>
      </c>
      <c r="M1939" s="14">
        <v>16</v>
      </c>
      <c r="N1939" s="12"/>
      <c r="O1939" s="12"/>
    </row>
    <row r="1940" spans="1:15" ht="19">
      <c r="A1940" s="20" t="s">
        <v>1370</v>
      </c>
      <c r="B1940" s="19">
        <v>6000013675</v>
      </c>
      <c r="C1940" s="19" t="s">
        <v>1635</v>
      </c>
      <c r="D1940" s="19" t="s">
        <v>3820</v>
      </c>
      <c r="E1940" s="14" t="s">
        <v>751</v>
      </c>
      <c r="F1940" s="14" t="s">
        <v>750</v>
      </c>
      <c r="G1940" s="14" t="s">
        <v>2044</v>
      </c>
      <c r="H1940" s="14">
        <v>18</v>
      </c>
      <c r="I1940" s="14"/>
      <c r="J1940" s="14" t="s">
        <v>2045</v>
      </c>
      <c r="K1940" s="14" t="s">
        <v>2618</v>
      </c>
      <c r="L1940" s="14" t="str">
        <f t="shared" si="31"/>
        <v>Biên Hòa/Đồng Nai</v>
      </c>
      <c r="M1940" s="14">
        <v>18</v>
      </c>
      <c r="N1940" s="12"/>
      <c r="O1940" s="12"/>
    </row>
    <row r="1941" spans="1:15" ht="19">
      <c r="A1941" s="20" t="s">
        <v>1370</v>
      </c>
      <c r="B1941" s="19">
        <v>5000014016</v>
      </c>
      <c r="C1941" s="19" t="s">
        <v>3821</v>
      </c>
      <c r="D1941" s="19" t="s">
        <v>3822</v>
      </c>
      <c r="E1941" s="14" t="s">
        <v>323</v>
      </c>
      <c r="F1941" s="14" t="s">
        <v>1440</v>
      </c>
      <c r="G1941" s="14" t="s">
        <v>1370</v>
      </c>
      <c r="H1941" s="14">
        <v>30</v>
      </c>
      <c r="I1941" s="14"/>
      <c r="J1941" s="14" t="s">
        <v>1373</v>
      </c>
      <c r="K1941" s="14" t="s">
        <v>1451</v>
      </c>
      <c r="L1941" s="14" t="str">
        <f t="shared" si="31"/>
        <v>Bình Tân/TP Hồ Chí Minh</v>
      </c>
      <c r="M1941" s="14">
        <v>30</v>
      </c>
      <c r="N1941" s="12"/>
      <c r="O1941" s="12"/>
    </row>
    <row r="1942" spans="1:15" ht="19">
      <c r="A1942" s="20" t="s">
        <v>1370</v>
      </c>
      <c r="B1942" s="19">
        <v>6000013746</v>
      </c>
      <c r="C1942" s="19" t="s">
        <v>1635</v>
      </c>
      <c r="D1942" s="19" t="s">
        <v>3823</v>
      </c>
      <c r="E1942" s="14" t="s">
        <v>1012</v>
      </c>
      <c r="F1942" s="14" t="s">
        <v>2043</v>
      </c>
      <c r="G1942" s="14" t="s">
        <v>2044</v>
      </c>
      <c r="H1942" s="14">
        <v>84</v>
      </c>
      <c r="I1942" s="14"/>
      <c r="J1942" s="14" t="s">
        <v>2045</v>
      </c>
      <c r="K1942" s="14" t="s">
        <v>2585</v>
      </c>
      <c r="L1942" s="14" t="str">
        <f t="shared" si="31"/>
        <v>Long Điền/Bà Rịa - Vũng Tàu</v>
      </c>
      <c r="M1942" s="14">
        <v>84</v>
      </c>
      <c r="N1942" s="12"/>
      <c r="O1942" s="12"/>
    </row>
    <row r="1943" spans="1:15" ht="19">
      <c r="A1943" s="20" t="s">
        <v>1370</v>
      </c>
      <c r="B1943" s="19">
        <v>6000013765</v>
      </c>
      <c r="C1943" s="19" t="s">
        <v>1635</v>
      </c>
      <c r="D1943" s="19" t="s">
        <v>3824</v>
      </c>
      <c r="E1943" s="14" t="s">
        <v>33</v>
      </c>
      <c r="F1943" s="14" t="s">
        <v>32</v>
      </c>
      <c r="G1943" s="14" t="s">
        <v>1370</v>
      </c>
      <c r="H1943" s="14">
        <v>4</v>
      </c>
      <c r="I1943" s="14"/>
      <c r="J1943" s="14" t="s">
        <v>1373</v>
      </c>
      <c r="K1943" s="14" t="s">
        <v>1377</v>
      </c>
      <c r="L1943" s="14" t="str">
        <f t="shared" si="31"/>
        <v>Dĩ An/Bình Dương</v>
      </c>
      <c r="M1943" s="14">
        <v>4</v>
      </c>
      <c r="N1943" s="12"/>
      <c r="O1943" s="12"/>
    </row>
    <row r="1944" spans="1:15" ht="19">
      <c r="A1944" s="20" t="s">
        <v>1370</v>
      </c>
      <c r="B1944" s="19">
        <v>6000013767</v>
      </c>
      <c r="C1944" s="19" t="s">
        <v>1635</v>
      </c>
      <c r="D1944" s="19" t="s">
        <v>3825</v>
      </c>
      <c r="E1944" s="14" t="s">
        <v>2085</v>
      </c>
      <c r="F1944" s="14" t="s">
        <v>2085</v>
      </c>
      <c r="G1944" s="14" t="s">
        <v>1465</v>
      </c>
      <c r="H1944" s="14">
        <v>284</v>
      </c>
      <c r="I1944" s="14"/>
      <c r="J1944" s="14" t="s">
        <v>1466</v>
      </c>
      <c r="K1944" s="14" t="s">
        <v>1467</v>
      </c>
      <c r="L1944" s="14" t="str">
        <f t="shared" si="31"/>
        <v>Bạc Liêu/Bạc Liêu</v>
      </c>
      <c r="M1944" s="14">
        <v>284</v>
      </c>
      <c r="N1944" s="12"/>
      <c r="O1944" s="12"/>
    </row>
    <row r="1945" spans="1:15" ht="19">
      <c r="A1945" s="20" t="s">
        <v>1370</v>
      </c>
      <c r="B1945" s="19">
        <v>6000013760</v>
      </c>
      <c r="C1945" s="19" t="s">
        <v>1635</v>
      </c>
      <c r="D1945" s="19" t="s">
        <v>3826</v>
      </c>
      <c r="E1945" s="14" t="s">
        <v>33</v>
      </c>
      <c r="F1945" s="14" t="s">
        <v>32</v>
      </c>
      <c r="G1945" s="14" t="s">
        <v>1370</v>
      </c>
      <c r="H1945" s="14">
        <v>4</v>
      </c>
      <c r="I1945" s="14"/>
      <c r="J1945" s="14" t="s">
        <v>1373</v>
      </c>
      <c r="K1945" s="14" t="s">
        <v>1377</v>
      </c>
      <c r="L1945" s="14" t="str">
        <f t="shared" si="31"/>
        <v>Dĩ An/Bình Dương</v>
      </c>
      <c r="M1945" s="14">
        <v>4</v>
      </c>
      <c r="N1945" s="12"/>
      <c r="O1945" s="12"/>
    </row>
    <row r="1946" spans="1:15" ht="19">
      <c r="A1946" s="20" t="s">
        <v>1370</v>
      </c>
      <c r="B1946" s="19">
        <v>6000013756</v>
      </c>
      <c r="C1946" s="19" t="s">
        <v>1635</v>
      </c>
      <c r="D1946" s="19" t="s">
        <v>3827</v>
      </c>
      <c r="E1946" s="14" t="s">
        <v>2123</v>
      </c>
      <c r="F1946" s="14" t="s">
        <v>2106</v>
      </c>
      <c r="G1946" s="14" t="s">
        <v>1465</v>
      </c>
      <c r="H1946" s="14">
        <v>155</v>
      </c>
      <c r="I1946" s="14"/>
      <c r="J1946" s="14" t="s">
        <v>2107</v>
      </c>
      <c r="K1946" s="14" t="s">
        <v>2121</v>
      </c>
      <c r="L1946" s="14" t="str">
        <f t="shared" si="31"/>
        <v>Thạnh Phú/Bến Tre</v>
      </c>
      <c r="M1946" s="14">
        <v>155</v>
      </c>
      <c r="N1946" s="12"/>
      <c r="O1946" s="12"/>
    </row>
    <row r="1947" spans="1:15" ht="19">
      <c r="A1947" s="20" t="s">
        <v>1370</v>
      </c>
      <c r="B1947" s="19">
        <v>6000013764</v>
      </c>
      <c r="C1947" s="19" t="s">
        <v>1635</v>
      </c>
      <c r="D1947" s="19" t="s">
        <v>3828</v>
      </c>
      <c r="E1947" s="14" t="s">
        <v>268</v>
      </c>
      <c r="F1947" s="14" t="s">
        <v>32</v>
      </c>
      <c r="G1947" s="14" t="s">
        <v>1370</v>
      </c>
      <c r="H1947" s="14">
        <v>6</v>
      </c>
      <c r="I1947" s="14"/>
      <c r="J1947" s="14" t="s">
        <v>1373</v>
      </c>
      <c r="K1947" s="14" t="s">
        <v>1377</v>
      </c>
      <c r="L1947" s="14" t="str">
        <f t="shared" si="31"/>
        <v>Thuận An/Bình Dương</v>
      </c>
      <c r="M1947" s="14">
        <v>6</v>
      </c>
      <c r="N1947" s="12"/>
      <c r="O1947" s="12"/>
    </row>
    <row r="1948" spans="1:15" ht="19">
      <c r="A1948" s="20" t="s">
        <v>1370</v>
      </c>
      <c r="B1948" s="19">
        <v>6000013763</v>
      </c>
      <c r="C1948" s="19" t="s">
        <v>1635</v>
      </c>
      <c r="D1948" s="19" t="s">
        <v>3829</v>
      </c>
      <c r="E1948" s="14" t="s">
        <v>274</v>
      </c>
      <c r="F1948" s="14" t="s">
        <v>32</v>
      </c>
      <c r="G1948" s="14" t="s">
        <v>1370</v>
      </c>
      <c r="H1948" s="14">
        <v>17</v>
      </c>
      <c r="I1948" s="14"/>
      <c r="J1948" s="14" t="s">
        <v>1373</v>
      </c>
      <c r="K1948" s="14" t="s">
        <v>1374</v>
      </c>
      <c r="L1948" s="14" t="str">
        <f t="shared" si="31"/>
        <v>Tân Uyên/Bình Dương</v>
      </c>
      <c r="M1948" s="14">
        <v>20</v>
      </c>
      <c r="N1948" s="12"/>
      <c r="O1948" s="12"/>
    </row>
    <row r="1949" spans="1:15" ht="19">
      <c r="A1949" s="20" t="s">
        <v>1370</v>
      </c>
      <c r="B1949" s="19">
        <v>6000013636</v>
      </c>
      <c r="C1949" s="19" t="s">
        <v>636</v>
      </c>
      <c r="D1949" s="19" t="s">
        <v>3830</v>
      </c>
      <c r="E1949" s="14" t="s">
        <v>3831</v>
      </c>
      <c r="F1949" s="14" t="s">
        <v>617</v>
      </c>
      <c r="G1949" s="14" t="s">
        <v>1465</v>
      </c>
      <c r="H1949" s="14">
        <v>169</v>
      </c>
      <c r="I1949" s="14"/>
      <c r="J1949" s="14" t="s">
        <v>2107</v>
      </c>
      <c r="K1949" s="14" t="s">
        <v>2439</v>
      </c>
      <c r="L1949" s="14" t="str">
        <f t="shared" si="31"/>
        <v>Trà Cú/Trà Vinh</v>
      </c>
      <c r="M1949" s="14">
        <v>184</v>
      </c>
      <c r="N1949" s="12"/>
      <c r="O1949" s="12"/>
    </row>
    <row r="1950" spans="1:15" ht="19">
      <c r="A1950" s="20" t="s">
        <v>1370</v>
      </c>
      <c r="B1950" s="19">
        <v>6000013770</v>
      </c>
      <c r="C1950" s="19" t="s">
        <v>1093</v>
      </c>
      <c r="D1950" s="19" t="s">
        <v>3832</v>
      </c>
      <c r="E1950" s="14" t="s">
        <v>1479</v>
      </c>
      <c r="F1950" s="14" t="s">
        <v>1440</v>
      </c>
      <c r="G1950" s="14" t="s">
        <v>1370</v>
      </c>
      <c r="H1950" s="14">
        <v>10</v>
      </c>
      <c r="I1950" s="14"/>
      <c r="J1950" s="14" t="s">
        <v>1373</v>
      </c>
      <c r="K1950" s="14" t="s">
        <v>1480</v>
      </c>
      <c r="L1950" s="14" t="str">
        <f t="shared" si="31"/>
        <v>Thủ Đức/TP Hồ Chí Minh</v>
      </c>
      <c r="M1950" s="14">
        <v>10</v>
      </c>
      <c r="N1950" s="12"/>
      <c r="O1950" s="12"/>
    </row>
    <row r="1951" spans="1:15" ht="19">
      <c r="A1951" s="20" t="s">
        <v>1370</v>
      </c>
      <c r="B1951" s="19">
        <v>6000013735</v>
      </c>
      <c r="C1951" s="19" t="s">
        <v>1635</v>
      </c>
      <c r="D1951" s="19" t="s">
        <v>3833</v>
      </c>
      <c r="E1951" s="14" t="s">
        <v>372</v>
      </c>
      <c r="F1951" s="14" t="s">
        <v>1440</v>
      </c>
      <c r="G1951" s="14" t="s">
        <v>1370</v>
      </c>
      <c r="H1951" s="14">
        <v>16</v>
      </c>
      <c r="I1951" s="14"/>
      <c r="J1951" s="14" t="s">
        <v>1373</v>
      </c>
      <c r="K1951" s="14" t="s">
        <v>1476</v>
      </c>
      <c r="L1951" s="14" t="str">
        <f t="shared" si="31"/>
        <v>Quận 12/TP Hồ Chí Minh</v>
      </c>
      <c r="M1951" s="14">
        <v>16</v>
      </c>
      <c r="N1951" s="12"/>
      <c r="O1951" s="12"/>
    </row>
    <row r="1952" spans="1:15" ht="19">
      <c r="A1952" s="20" t="s">
        <v>1370</v>
      </c>
      <c r="B1952" s="19">
        <v>6000010897</v>
      </c>
      <c r="C1952" s="19" t="s">
        <v>1635</v>
      </c>
      <c r="D1952" s="19" t="s">
        <v>2862</v>
      </c>
      <c r="E1952" s="14" t="s">
        <v>1095</v>
      </c>
      <c r="F1952" s="14" t="s">
        <v>1440</v>
      </c>
      <c r="G1952" s="14" t="s">
        <v>1370</v>
      </c>
      <c r="H1952" s="14">
        <v>22</v>
      </c>
      <c r="I1952" s="14"/>
      <c r="J1952" s="14" t="s">
        <v>1373</v>
      </c>
      <c r="K1952" s="14" t="s">
        <v>1441</v>
      </c>
      <c r="L1952" s="14" t="str">
        <f t="shared" si="31"/>
        <v>Quận 5/TP Hồ Chí Minh</v>
      </c>
      <c r="M1952" s="14">
        <v>22</v>
      </c>
      <c r="N1952" s="12"/>
      <c r="O1952" s="12"/>
    </row>
    <row r="1953" spans="1:15" ht="19">
      <c r="A1953" s="20" t="s">
        <v>1370</v>
      </c>
      <c r="B1953" s="19">
        <v>6000013635</v>
      </c>
      <c r="C1953" s="19" t="s">
        <v>620</v>
      </c>
      <c r="D1953" s="19" t="s">
        <v>3834</v>
      </c>
      <c r="E1953" s="14" t="s">
        <v>2335</v>
      </c>
      <c r="F1953" s="14" t="s">
        <v>776</v>
      </c>
      <c r="G1953" s="14" t="s">
        <v>1465</v>
      </c>
      <c r="H1953" s="14">
        <v>53</v>
      </c>
      <c r="I1953" s="14" t="s">
        <v>2336</v>
      </c>
      <c r="J1953" s="14" t="s">
        <v>2107</v>
      </c>
      <c r="K1953" s="14" t="s">
        <v>2331</v>
      </c>
      <c r="L1953" s="14" t="str">
        <f t="shared" si="31"/>
        <v>Cần Giuộc/Long An</v>
      </c>
      <c r="M1953" s="14">
        <v>53</v>
      </c>
      <c r="N1953" s="12"/>
      <c r="O1953" s="12"/>
    </row>
    <row r="1954" spans="1:15" ht="19">
      <c r="A1954" s="20" t="s">
        <v>1370</v>
      </c>
      <c r="B1954" s="19">
        <v>6000013733</v>
      </c>
      <c r="C1954" s="19" t="s">
        <v>310</v>
      </c>
      <c r="D1954" s="19" t="s">
        <v>3835</v>
      </c>
      <c r="E1954" s="14" t="s">
        <v>296</v>
      </c>
      <c r="F1954" s="14" t="s">
        <v>291</v>
      </c>
      <c r="G1954" s="14" t="s">
        <v>1465</v>
      </c>
      <c r="H1954" s="14">
        <v>184</v>
      </c>
      <c r="I1954" s="14"/>
      <c r="J1954" s="14" t="s">
        <v>2179</v>
      </c>
      <c r="K1954" s="14" t="s">
        <v>2180</v>
      </c>
      <c r="L1954" s="14" t="str">
        <f>E1954&amp;"/"&amp;F1954</f>
        <v>Ninh Kiều/Cần Thơ</v>
      </c>
      <c r="M1954" s="14">
        <v>184</v>
      </c>
      <c r="N1954" s="12"/>
      <c r="O1954" s="12"/>
    </row>
    <row r="1955" spans="1:15" ht="19">
      <c r="A1955" s="20" t="s">
        <v>1370</v>
      </c>
      <c r="B1955" s="19">
        <v>6000013773</v>
      </c>
      <c r="C1955" s="19" t="s">
        <v>1635</v>
      </c>
      <c r="D1955" s="19" t="s">
        <v>3836</v>
      </c>
      <c r="E1955" s="14" t="s">
        <v>404</v>
      </c>
      <c r="F1955" s="14" t="s">
        <v>233</v>
      </c>
      <c r="G1955" s="14" t="s">
        <v>1845</v>
      </c>
      <c r="H1955" s="14">
        <v>84</v>
      </c>
      <c r="I1955" s="14"/>
      <c r="J1955" s="14" t="s">
        <v>1846</v>
      </c>
      <c r="K1955" s="14" t="s">
        <v>1851</v>
      </c>
      <c r="L1955" s="14" t="str">
        <f>E1955&amp;"/"&amp;F1955</f>
        <v>Đồng Xoài/Bình Phước</v>
      </c>
      <c r="M1955" s="14">
        <v>84</v>
      </c>
      <c r="N1955" s="12"/>
      <c r="O1955" s="12"/>
    </row>
    <row r="1956" spans="1:15" ht="19">
      <c r="A1956" s="20" t="s">
        <v>1370</v>
      </c>
      <c r="B1956" s="19">
        <v>6000013410</v>
      </c>
      <c r="C1956" s="19" t="s">
        <v>1635</v>
      </c>
      <c r="D1956" s="19" t="s">
        <v>3837</v>
      </c>
      <c r="E1956" s="14" t="s">
        <v>1491</v>
      </c>
      <c r="F1956" s="14" t="s">
        <v>1440</v>
      </c>
      <c r="G1956" s="14" t="s">
        <v>1370</v>
      </c>
      <c r="H1956" s="14">
        <v>16</v>
      </c>
      <c r="I1956" s="14"/>
      <c r="J1956" s="14" t="s">
        <v>1373</v>
      </c>
      <c r="K1956" s="14" t="s">
        <v>1476</v>
      </c>
      <c r="L1956" s="14" t="str">
        <f>E1956&amp;"/"&amp;F1956</f>
        <v>Gò Vấp/TP Hồ Chí Minh</v>
      </c>
      <c r="M1956" s="14">
        <v>16</v>
      </c>
      <c r="N1956" s="12"/>
      <c r="O1956" s="12"/>
    </row>
    <row r="1957" spans="1:15" ht="19">
      <c r="A1957" s="20" t="s">
        <v>1370</v>
      </c>
      <c r="B1957" s="19">
        <v>6000013774</v>
      </c>
      <c r="C1957" s="19" t="s">
        <v>1635</v>
      </c>
      <c r="D1957" s="19" t="s">
        <v>3838</v>
      </c>
      <c r="E1957" s="14" t="s">
        <v>404</v>
      </c>
      <c r="F1957" s="14" t="s">
        <v>233</v>
      </c>
      <c r="G1957" s="14" t="s">
        <v>1845</v>
      </c>
      <c r="H1957" s="14">
        <v>84</v>
      </c>
      <c r="I1957" s="14"/>
      <c r="J1957" s="14" t="s">
        <v>1846</v>
      </c>
      <c r="K1957" s="14" t="s">
        <v>1851</v>
      </c>
      <c r="L1957" s="14" t="str">
        <f t="shared" ref="L1957:L2020" si="32">E1957&amp;"/"&amp;F1957</f>
        <v>Đồng Xoài/Bình Phước</v>
      </c>
      <c r="M1957" s="14">
        <v>84</v>
      </c>
      <c r="N1957" s="12"/>
      <c r="O1957" s="12"/>
    </row>
    <row r="1958" spans="1:15" ht="19">
      <c r="A1958" s="20" t="s">
        <v>1370</v>
      </c>
      <c r="B1958" s="19">
        <v>6000013673</v>
      </c>
      <c r="C1958" s="19" t="s">
        <v>1635</v>
      </c>
      <c r="D1958" s="19" t="s">
        <v>3839</v>
      </c>
      <c r="E1958" s="14" t="s">
        <v>2633</v>
      </c>
      <c r="F1958" s="14" t="s">
        <v>750</v>
      </c>
      <c r="G1958" s="14" t="s">
        <v>2044</v>
      </c>
      <c r="H1958" s="14">
        <v>56</v>
      </c>
      <c r="I1958" s="14"/>
      <c r="J1958" s="14" t="s">
        <v>2045</v>
      </c>
      <c r="K1958" s="14" t="s">
        <v>2634</v>
      </c>
      <c r="L1958" s="14" t="str">
        <f t="shared" si="32"/>
        <v>Thống Nhất/Đồng Nai</v>
      </c>
      <c r="M1958" s="14">
        <v>56</v>
      </c>
      <c r="N1958" s="12"/>
      <c r="O1958" s="12"/>
    </row>
    <row r="1959" spans="1:15" ht="19">
      <c r="A1959" s="20" t="s">
        <v>1370</v>
      </c>
      <c r="B1959" s="19">
        <v>6000012690</v>
      </c>
      <c r="C1959" s="19" t="s">
        <v>1635</v>
      </c>
      <c r="D1959" s="19" t="s">
        <v>3840</v>
      </c>
      <c r="E1959" s="14" t="s">
        <v>1491</v>
      </c>
      <c r="F1959" s="14" t="s">
        <v>1440</v>
      </c>
      <c r="G1959" s="14" t="s">
        <v>1370</v>
      </c>
      <c r="H1959" s="14">
        <v>16</v>
      </c>
      <c r="I1959" s="14"/>
      <c r="J1959" s="14" t="s">
        <v>1373</v>
      </c>
      <c r="K1959" s="14" t="s">
        <v>1476</v>
      </c>
      <c r="L1959" s="14" t="str">
        <f t="shared" si="32"/>
        <v>Gò Vấp/TP Hồ Chí Minh</v>
      </c>
      <c r="M1959" s="14">
        <v>16</v>
      </c>
      <c r="N1959" s="12"/>
      <c r="O1959" s="12"/>
    </row>
    <row r="1960" spans="1:15" ht="19">
      <c r="A1960" s="20" t="s">
        <v>1370</v>
      </c>
      <c r="B1960" s="19">
        <v>6000013018</v>
      </c>
      <c r="C1960" s="19" t="s">
        <v>1635</v>
      </c>
      <c r="D1960" s="19" t="s">
        <v>3841</v>
      </c>
      <c r="E1960" s="14" t="s">
        <v>132</v>
      </c>
      <c r="F1960" s="14" t="s">
        <v>431</v>
      </c>
      <c r="G1960" s="14" t="s">
        <v>1465</v>
      </c>
      <c r="H1960" s="14">
        <v>160</v>
      </c>
      <c r="I1960" s="14"/>
      <c r="J1960" s="14" t="s">
        <v>2021</v>
      </c>
      <c r="K1960" s="14" t="s">
        <v>2217</v>
      </c>
      <c r="L1960" s="14" t="str">
        <f t="shared" si="32"/>
        <v>Châu Thành/Đồng Tháp</v>
      </c>
      <c r="M1960" s="14">
        <v>160</v>
      </c>
      <c r="N1960" s="12"/>
      <c r="O1960" s="12"/>
    </row>
    <row r="1961" spans="1:15" ht="19">
      <c r="A1961" s="20" t="s">
        <v>1370</v>
      </c>
      <c r="B1961" s="19">
        <v>6000013637</v>
      </c>
      <c r="C1961" s="19" t="s">
        <v>453</v>
      </c>
      <c r="D1961" s="19" t="s">
        <v>3842</v>
      </c>
      <c r="E1961" s="14" t="s">
        <v>432</v>
      </c>
      <c r="F1961" s="14" t="s">
        <v>431</v>
      </c>
      <c r="G1961" s="14" t="s">
        <v>1465</v>
      </c>
      <c r="H1961" s="14">
        <v>165</v>
      </c>
      <c r="I1961" s="14"/>
      <c r="J1961" s="14" t="s">
        <v>2021</v>
      </c>
      <c r="K1961" s="14" t="s">
        <v>2022</v>
      </c>
      <c r="L1961" s="14" t="str">
        <f t="shared" si="32"/>
        <v>Cao Lãnh/Đồng Tháp</v>
      </c>
      <c r="M1961" s="14">
        <v>165</v>
      </c>
      <c r="N1961" s="12"/>
      <c r="O1961" s="12"/>
    </row>
    <row r="1962" spans="1:15" ht="19">
      <c r="A1962" s="20" t="s">
        <v>1370</v>
      </c>
      <c r="B1962" s="19">
        <v>6000013795</v>
      </c>
      <c r="C1962" s="19" t="s">
        <v>1635</v>
      </c>
      <c r="D1962" s="19" t="s">
        <v>3843</v>
      </c>
      <c r="E1962" s="14" t="s">
        <v>327</v>
      </c>
      <c r="F1962" s="14" t="s">
        <v>2106</v>
      </c>
      <c r="G1962" s="14" t="s">
        <v>1465</v>
      </c>
      <c r="H1962" s="14">
        <v>134</v>
      </c>
      <c r="I1962" s="14"/>
      <c r="J1962" s="14" t="s">
        <v>2107</v>
      </c>
      <c r="K1962" s="14" t="s">
        <v>2127</v>
      </c>
      <c r="L1962" s="14" t="str">
        <f t="shared" si="32"/>
        <v>Chợ Lách/Bến Tre</v>
      </c>
      <c r="M1962" s="14">
        <v>134</v>
      </c>
      <c r="N1962" s="12"/>
      <c r="O1962" s="12"/>
    </row>
    <row r="1963" spans="1:15" ht="19">
      <c r="A1963" s="20" t="s">
        <v>1370</v>
      </c>
      <c r="B1963" s="19">
        <v>6000013796</v>
      </c>
      <c r="C1963" s="19" t="s">
        <v>1635</v>
      </c>
      <c r="D1963" s="19" t="s">
        <v>3844</v>
      </c>
      <c r="E1963" s="14" t="s">
        <v>33</v>
      </c>
      <c r="F1963" s="14" t="s">
        <v>32</v>
      </c>
      <c r="G1963" s="14" t="s">
        <v>1370</v>
      </c>
      <c r="H1963" s="14">
        <v>4</v>
      </c>
      <c r="I1963" s="14"/>
      <c r="J1963" s="14" t="s">
        <v>1373</v>
      </c>
      <c r="K1963" s="14" t="s">
        <v>1377</v>
      </c>
      <c r="L1963" s="14" t="str">
        <f t="shared" si="32"/>
        <v>Dĩ An/Bình Dương</v>
      </c>
      <c r="M1963" s="14">
        <v>4</v>
      </c>
      <c r="N1963" s="12"/>
      <c r="O1963" s="12"/>
    </row>
    <row r="1964" spans="1:15" ht="19">
      <c r="A1964" s="20" t="s">
        <v>1370</v>
      </c>
      <c r="B1964" s="19">
        <v>6000013797</v>
      </c>
      <c r="C1964" s="19" t="s">
        <v>1635</v>
      </c>
      <c r="D1964" s="19" t="s">
        <v>3845</v>
      </c>
      <c r="E1964" s="14" t="s">
        <v>1012</v>
      </c>
      <c r="F1964" s="14" t="s">
        <v>2043</v>
      </c>
      <c r="G1964" s="14" t="s">
        <v>2044</v>
      </c>
      <c r="H1964" s="14">
        <v>84</v>
      </c>
      <c r="I1964" s="14"/>
      <c r="J1964" s="14" t="s">
        <v>2045</v>
      </c>
      <c r="K1964" s="14" t="s">
        <v>2585</v>
      </c>
      <c r="L1964" s="14" t="str">
        <f t="shared" si="32"/>
        <v>Long Điền/Bà Rịa - Vũng Tàu</v>
      </c>
      <c r="M1964" s="14">
        <v>84</v>
      </c>
      <c r="N1964" s="12"/>
      <c r="O1964" s="12"/>
    </row>
    <row r="1965" spans="1:15" ht="19">
      <c r="A1965" s="20" t="s">
        <v>1370</v>
      </c>
      <c r="B1965" s="19">
        <v>6000013683</v>
      </c>
      <c r="C1965" s="19" t="s">
        <v>1635</v>
      </c>
      <c r="D1965" s="19" t="s">
        <v>3846</v>
      </c>
      <c r="E1965" s="14" t="s">
        <v>432</v>
      </c>
      <c r="F1965" s="14" t="s">
        <v>431</v>
      </c>
      <c r="G1965" s="14" t="s">
        <v>1465</v>
      </c>
      <c r="H1965" s="14">
        <v>165</v>
      </c>
      <c r="I1965" s="14"/>
      <c r="J1965" s="14" t="s">
        <v>2021</v>
      </c>
      <c r="K1965" s="14" t="s">
        <v>2022</v>
      </c>
      <c r="L1965" s="14" t="str">
        <f t="shared" si="32"/>
        <v>Cao Lãnh/Đồng Tháp</v>
      </c>
      <c r="M1965" s="14">
        <v>165</v>
      </c>
      <c r="N1965" s="12"/>
      <c r="O1965" s="12"/>
    </row>
    <row r="1966" spans="1:15" ht="19">
      <c r="A1966" s="20" t="s">
        <v>1370</v>
      </c>
      <c r="B1966" s="19">
        <v>6000013751</v>
      </c>
      <c r="C1966" s="19" t="s">
        <v>1635</v>
      </c>
      <c r="D1966" s="19" t="s">
        <v>3847</v>
      </c>
      <c r="E1966" s="14" t="s">
        <v>993</v>
      </c>
      <c r="F1966" s="14" t="s">
        <v>2043</v>
      </c>
      <c r="G1966" s="14" t="s">
        <v>2044</v>
      </c>
      <c r="H1966" s="14">
        <v>91</v>
      </c>
      <c r="I1966" s="14"/>
      <c r="J1966" s="14" t="s">
        <v>2045</v>
      </c>
      <c r="K1966" s="14" t="s">
        <v>2585</v>
      </c>
      <c r="L1966" s="14" t="str">
        <f t="shared" si="32"/>
        <v>Vũng Tàu/Bà Rịa - Vũng Tàu</v>
      </c>
      <c r="M1966" s="14">
        <v>91</v>
      </c>
      <c r="N1966" s="12"/>
      <c r="O1966" s="12"/>
    </row>
    <row r="1967" spans="1:15" ht="19">
      <c r="A1967" s="20" t="s">
        <v>1370</v>
      </c>
      <c r="B1967" s="19">
        <v>6000013687</v>
      </c>
      <c r="C1967" s="19" t="s">
        <v>1635</v>
      </c>
      <c r="D1967" s="19" t="s">
        <v>3848</v>
      </c>
      <c r="E1967" s="14" t="s">
        <v>2228</v>
      </c>
      <c r="F1967" s="14" t="s">
        <v>431</v>
      </c>
      <c r="G1967" s="14" t="s">
        <v>1465</v>
      </c>
      <c r="H1967" s="14">
        <v>180</v>
      </c>
      <c r="I1967" s="14"/>
      <c r="J1967" s="14" t="s">
        <v>2021</v>
      </c>
      <c r="K1967" s="14" t="s">
        <v>2217</v>
      </c>
      <c r="L1967" s="14" t="str">
        <f t="shared" si="32"/>
        <v>Lai Vung/Đồng Tháp</v>
      </c>
      <c r="M1967" s="14">
        <v>180</v>
      </c>
      <c r="N1967" s="12"/>
      <c r="O1967" s="12"/>
    </row>
    <row r="1968" spans="1:15" ht="19">
      <c r="A1968" s="20" t="s">
        <v>1370</v>
      </c>
      <c r="B1968" s="19">
        <v>6000013654</v>
      </c>
      <c r="C1968" s="19" t="s">
        <v>1608</v>
      </c>
      <c r="D1968" s="19" t="s">
        <v>3849</v>
      </c>
      <c r="E1968" s="14" t="s">
        <v>1502</v>
      </c>
      <c r="F1968" s="14" t="s">
        <v>1440</v>
      </c>
      <c r="G1968" s="14" t="s">
        <v>1370</v>
      </c>
      <c r="H1968" s="14">
        <v>13</v>
      </c>
      <c r="I1968" s="14"/>
      <c r="J1968" s="14" t="s">
        <v>1373</v>
      </c>
      <c r="K1968" s="14" t="s">
        <v>1480</v>
      </c>
      <c r="L1968" s="14" t="str">
        <f t="shared" si="32"/>
        <v>Bình Thạnh/TP Hồ Chí Minh</v>
      </c>
      <c r="M1968" s="14">
        <v>13</v>
      </c>
      <c r="N1968" s="12"/>
      <c r="O1968" s="12"/>
    </row>
    <row r="1969" spans="1:15" ht="19">
      <c r="A1969" s="20" t="s">
        <v>1370</v>
      </c>
      <c r="B1969" s="19">
        <v>6000013738</v>
      </c>
      <c r="C1969" s="19" t="s">
        <v>759</v>
      </c>
      <c r="D1969" s="19" t="s">
        <v>769</v>
      </c>
      <c r="E1969" s="14" t="s">
        <v>751</v>
      </c>
      <c r="F1969" s="14" t="s">
        <v>750</v>
      </c>
      <c r="G1969" s="14" t="s">
        <v>2044</v>
      </c>
      <c r="H1969" s="14">
        <v>18</v>
      </c>
      <c r="I1969" s="14"/>
      <c r="J1969" s="14" t="s">
        <v>2045</v>
      </c>
      <c r="K1969" s="14" t="s">
        <v>2618</v>
      </c>
      <c r="L1969" s="14" t="str">
        <f t="shared" si="32"/>
        <v>Biên Hòa/Đồng Nai</v>
      </c>
      <c r="M1969" s="14">
        <v>18</v>
      </c>
      <c r="N1969" s="12"/>
      <c r="O1969" s="12"/>
    </row>
    <row r="1970" spans="1:15" ht="19">
      <c r="A1970" s="20" t="s">
        <v>1370</v>
      </c>
      <c r="B1970" s="19">
        <v>6000013811</v>
      </c>
      <c r="C1970" s="19" t="s">
        <v>1635</v>
      </c>
      <c r="D1970" s="19" t="s">
        <v>3850</v>
      </c>
      <c r="E1970" s="14" t="s">
        <v>1858</v>
      </c>
      <c r="F1970" s="14" t="s">
        <v>233</v>
      </c>
      <c r="G1970" s="14" t="s">
        <v>1845</v>
      </c>
      <c r="H1970" s="14">
        <v>94</v>
      </c>
      <c r="I1970" s="14"/>
      <c r="J1970" s="14" t="s">
        <v>1846</v>
      </c>
      <c r="K1970" s="14" t="s">
        <v>1851</v>
      </c>
      <c r="L1970" s="14" t="str">
        <f t="shared" si="32"/>
        <v>Đồng Phú/Bình Phước</v>
      </c>
      <c r="M1970" s="14">
        <v>94</v>
      </c>
      <c r="N1970" s="12"/>
      <c r="O1970" s="12"/>
    </row>
    <row r="1971" spans="1:15" ht="19">
      <c r="A1971" s="20" t="s">
        <v>1370</v>
      </c>
      <c r="B1971" s="19">
        <v>6000012204</v>
      </c>
      <c r="C1971" s="19" t="s">
        <v>1753</v>
      </c>
      <c r="D1971" s="19" t="s">
        <v>3851</v>
      </c>
      <c r="E1971" s="14" t="s">
        <v>284</v>
      </c>
      <c r="F1971" s="14" t="s">
        <v>32</v>
      </c>
      <c r="G1971" s="14" t="s">
        <v>1370</v>
      </c>
      <c r="H1971" s="14">
        <v>18</v>
      </c>
      <c r="I1971" s="14"/>
      <c r="J1971" s="14" t="s">
        <v>1373</v>
      </c>
      <c r="K1971" s="14" t="s">
        <v>1380</v>
      </c>
      <c r="L1971" s="14" t="str">
        <f t="shared" si="32"/>
        <v>Thủ Dầu Một/Bình Dương</v>
      </c>
      <c r="M1971" s="14">
        <v>18</v>
      </c>
      <c r="N1971" s="12"/>
      <c r="O1971" s="12"/>
    </row>
    <row r="1972" spans="1:15" ht="19">
      <c r="A1972" s="20" t="s">
        <v>1370</v>
      </c>
      <c r="B1972" s="22">
        <v>6000013736</v>
      </c>
      <c r="C1972" s="22" t="s">
        <v>374</v>
      </c>
      <c r="D1972" s="22" t="s">
        <v>3852</v>
      </c>
      <c r="E1972" s="19" t="s">
        <v>1554</v>
      </c>
      <c r="F1972" s="14" t="s">
        <v>1440</v>
      </c>
      <c r="G1972" s="14" t="s">
        <v>1370</v>
      </c>
      <c r="H1972" s="14">
        <v>36</v>
      </c>
      <c r="I1972" s="14"/>
      <c r="J1972" s="14" t="s">
        <v>1373</v>
      </c>
      <c r="K1972" s="14" t="s">
        <v>1447</v>
      </c>
      <c r="L1972" s="14" t="str">
        <f t="shared" si="32"/>
        <v>Quận 8/TP Hồ Chí Minh</v>
      </c>
      <c r="M1972" s="14">
        <v>36</v>
      </c>
      <c r="N1972" s="12"/>
      <c r="O1972" s="12"/>
    </row>
    <row r="1973" spans="1:15" ht="19">
      <c r="A1973" s="20" t="s">
        <v>1370</v>
      </c>
      <c r="B1973" s="19">
        <v>6000013786</v>
      </c>
      <c r="C1973" s="19" t="s">
        <v>2091</v>
      </c>
      <c r="D1973" s="19" t="s">
        <v>3853</v>
      </c>
      <c r="E1973" s="19" t="s">
        <v>3670</v>
      </c>
      <c r="F1973" s="19" t="s">
        <v>2085</v>
      </c>
      <c r="G1973" s="14" t="s">
        <v>1465</v>
      </c>
      <c r="H1973" s="14">
        <v>278</v>
      </c>
      <c r="I1973" s="14"/>
      <c r="J1973" s="14" t="s">
        <v>1466</v>
      </c>
      <c r="K1973" s="14" t="s">
        <v>1467</v>
      </c>
      <c r="L1973" s="14" t="str">
        <f t="shared" si="32"/>
        <v>Hồng Dân/Bạc Liêu</v>
      </c>
      <c r="M1973" s="14">
        <v>284</v>
      </c>
      <c r="N1973" s="12"/>
      <c r="O1973" s="12"/>
    </row>
    <row r="1974" spans="1:15" ht="19">
      <c r="A1974" s="20" t="s">
        <v>1370</v>
      </c>
      <c r="B1974" s="19">
        <v>6000013737</v>
      </c>
      <c r="C1974" s="19" t="s">
        <v>374</v>
      </c>
      <c r="D1974" s="19" t="s">
        <v>3854</v>
      </c>
      <c r="E1974" s="14" t="s">
        <v>1479</v>
      </c>
      <c r="F1974" s="14" t="s">
        <v>1440</v>
      </c>
      <c r="G1974" s="14" t="s">
        <v>1370</v>
      </c>
      <c r="H1974" s="14">
        <v>10</v>
      </c>
      <c r="I1974" s="14"/>
      <c r="J1974" s="14" t="s">
        <v>1373</v>
      </c>
      <c r="K1974" s="14" t="s">
        <v>1480</v>
      </c>
      <c r="L1974" s="14" t="str">
        <f t="shared" si="32"/>
        <v>Thủ Đức/TP Hồ Chí Minh</v>
      </c>
      <c r="M1974" s="14">
        <v>10</v>
      </c>
      <c r="N1974" s="12"/>
      <c r="O1974" s="12"/>
    </row>
    <row r="1975" spans="1:15" ht="19">
      <c r="A1975" s="20" t="s">
        <v>1370</v>
      </c>
      <c r="B1975" s="19">
        <v>6000013639</v>
      </c>
      <c r="C1975" s="19" t="s">
        <v>909</v>
      </c>
      <c r="D1975" s="19" t="s">
        <v>3855</v>
      </c>
      <c r="E1975" s="14" t="s">
        <v>919</v>
      </c>
      <c r="F1975" s="14" t="s">
        <v>907</v>
      </c>
      <c r="G1975" s="14" t="s">
        <v>2526</v>
      </c>
      <c r="H1975" s="14">
        <v>432</v>
      </c>
      <c r="I1975" s="14"/>
      <c r="J1975" s="14" t="s">
        <v>2495</v>
      </c>
      <c r="K1975" s="14" t="s">
        <v>2496</v>
      </c>
      <c r="L1975" s="14" t="str">
        <f t="shared" si="32"/>
        <v>Nha Trang/Khánh Hòa</v>
      </c>
      <c r="M1975" s="14">
        <v>432</v>
      </c>
      <c r="N1975" s="12"/>
      <c r="O1975" s="12"/>
    </row>
    <row r="1976" spans="1:15" ht="19">
      <c r="A1976" s="20" t="s">
        <v>1370</v>
      </c>
      <c r="B1976" s="19">
        <v>6000013177</v>
      </c>
      <c r="C1976" s="19" t="s">
        <v>1093</v>
      </c>
      <c r="D1976" s="19" t="s">
        <v>3856</v>
      </c>
      <c r="E1976" s="14" t="s">
        <v>1479</v>
      </c>
      <c r="F1976" s="14" t="s">
        <v>1440</v>
      </c>
      <c r="G1976" s="14" t="s">
        <v>1370</v>
      </c>
      <c r="H1976" s="14">
        <v>10</v>
      </c>
      <c r="I1976" s="14"/>
      <c r="J1976" s="14" t="s">
        <v>1373</v>
      </c>
      <c r="K1976" s="14" t="s">
        <v>1480</v>
      </c>
      <c r="L1976" s="14" t="str">
        <f t="shared" si="32"/>
        <v>Thủ Đức/TP Hồ Chí Minh</v>
      </c>
      <c r="M1976" s="14">
        <v>10</v>
      </c>
      <c r="N1976" s="12"/>
      <c r="O1976" s="12"/>
    </row>
    <row r="1977" spans="1:15" ht="19">
      <c r="A1977" s="20" t="s">
        <v>1370</v>
      </c>
      <c r="B1977" s="19">
        <v>6000013832</v>
      </c>
      <c r="C1977" s="19" t="s">
        <v>237</v>
      </c>
      <c r="D1977" s="19" t="s">
        <v>3857</v>
      </c>
      <c r="E1977" s="14" t="s">
        <v>1850</v>
      </c>
      <c r="F1977" s="14" t="s">
        <v>233</v>
      </c>
      <c r="G1977" s="14" t="s">
        <v>1845</v>
      </c>
      <c r="H1977" s="14">
        <v>131</v>
      </c>
      <c r="I1977" s="14"/>
      <c r="J1977" s="14" t="s">
        <v>1846</v>
      </c>
      <c r="K1977" s="14" t="s">
        <v>1851</v>
      </c>
      <c r="L1977" s="14" t="str">
        <f t="shared" si="32"/>
        <v>Phước Long/Bình Phước</v>
      </c>
      <c r="M1977" s="14">
        <v>131</v>
      </c>
      <c r="N1977" s="12"/>
      <c r="O1977" s="12"/>
    </row>
    <row r="1978" spans="1:15" ht="19">
      <c r="A1978" s="20" t="s">
        <v>1370</v>
      </c>
      <c r="B1978" s="19">
        <v>6000013820</v>
      </c>
      <c r="C1978" s="19" t="s">
        <v>600</v>
      </c>
      <c r="D1978" s="19" t="s">
        <v>3858</v>
      </c>
      <c r="E1978" s="14" t="s">
        <v>1913</v>
      </c>
      <c r="F1978" s="14" t="s">
        <v>1877</v>
      </c>
      <c r="G1978" s="14" t="s">
        <v>1845</v>
      </c>
      <c r="H1978" s="14">
        <v>396</v>
      </c>
      <c r="I1978" s="14"/>
      <c r="J1978" s="14" t="s">
        <v>1868</v>
      </c>
      <c r="K1978" s="14" t="s">
        <v>1914</v>
      </c>
      <c r="L1978" s="14" t="str">
        <f t="shared" si="32"/>
        <v>Krông Năng/Đắk Lắk</v>
      </c>
      <c r="M1978" s="14">
        <v>396</v>
      </c>
      <c r="N1978" s="12"/>
      <c r="O1978" s="12"/>
    </row>
    <row r="1979" spans="1:15" ht="19">
      <c r="A1979" s="20" t="s">
        <v>1370</v>
      </c>
      <c r="B1979" s="19">
        <v>6000013826</v>
      </c>
      <c r="C1979" s="19" t="s">
        <v>1574</v>
      </c>
      <c r="D1979" s="19" t="s">
        <v>3859</v>
      </c>
      <c r="E1979" s="14" t="s">
        <v>159</v>
      </c>
      <c r="F1979" s="14" t="s">
        <v>1440</v>
      </c>
      <c r="G1979" s="14" t="s">
        <v>1370</v>
      </c>
      <c r="H1979" s="14">
        <v>29</v>
      </c>
      <c r="I1979" s="14"/>
      <c r="J1979" s="14" t="s">
        <v>1373</v>
      </c>
      <c r="K1979" s="14" t="s">
        <v>1480</v>
      </c>
      <c r="L1979" s="14" t="str">
        <f t="shared" si="32"/>
        <v>Quận 7/TP Hồ Chí Minh</v>
      </c>
      <c r="M1979" s="14">
        <v>29</v>
      </c>
      <c r="N1979" s="12"/>
      <c r="O1979" s="12"/>
    </row>
    <row r="1980" spans="1:15" ht="19">
      <c r="A1980" s="20" t="s">
        <v>1370</v>
      </c>
      <c r="B1980" s="19">
        <v>6000013757</v>
      </c>
      <c r="C1980" s="19" t="s">
        <v>1635</v>
      </c>
      <c r="D1980" s="19" t="s">
        <v>3860</v>
      </c>
      <c r="E1980" s="14" t="s">
        <v>2114</v>
      </c>
      <c r="F1980" s="14" t="s">
        <v>2106</v>
      </c>
      <c r="G1980" s="14" t="s">
        <v>1465</v>
      </c>
      <c r="H1980" s="14">
        <v>139</v>
      </c>
      <c r="I1980" s="14"/>
      <c r="J1980" s="14" t="s">
        <v>2107</v>
      </c>
      <c r="K1980" s="14" t="s">
        <v>2108</v>
      </c>
      <c r="L1980" s="14" t="str">
        <f t="shared" si="32"/>
        <v>Ba Tri/Bến Tre</v>
      </c>
      <c r="M1980" s="14">
        <v>139</v>
      </c>
      <c r="N1980" s="12"/>
      <c r="O1980" s="12"/>
    </row>
    <row r="1981" spans="1:15" ht="19">
      <c r="A1981" s="20" t="s">
        <v>1370</v>
      </c>
      <c r="B1981" s="19">
        <v>6000013785</v>
      </c>
      <c r="C1981" s="19" t="s">
        <v>1635</v>
      </c>
      <c r="D1981" s="19" t="s">
        <v>3861</v>
      </c>
      <c r="E1981" s="14" t="s">
        <v>447</v>
      </c>
      <c r="F1981" s="14" t="s">
        <v>2389</v>
      </c>
      <c r="G1981" s="14" t="s">
        <v>1465</v>
      </c>
      <c r="H1981" s="14">
        <v>131</v>
      </c>
      <c r="I1981" s="14"/>
      <c r="J1981" s="14" t="s">
        <v>2107</v>
      </c>
      <c r="K1981" s="14" t="s">
        <v>2398</v>
      </c>
      <c r="L1981" s="14" t="str">
        <f t="shared" si="32"/>
        <v>Cái Bè/Tiền Giang</v>
      </c>
      <c r="M1981" s="14">
        <v>131</v>
      </c>
      <c r="N1981" s="12"/>
      <c r="O1981" s="12"/>
    </row>
    <row r="1982" spans="1:15" ht="19">
      <c r="A1982" s="20" t="s">
        <v>1370</v>
      </c>
      <c r="B1982" s="19">
        <v>6000013840</v>
      </c>
      <c r="C1982" s="19" t="s">
        <v>1635</v>
      </c>
      <c r="D1982" s="19" t="s">
        <v>3862</v>
      </c>
      <c r="E1982" s="14" t="s">
        <v>1866</v>
      </c>
      <c r="F1982" s="14" t="s">
        <v>233</v>
      </c>
      <c r="G1982" s="14" t="s">
        <v>1845</v>
      </c>
      <c r="H1982" s="14">
        <v>100</v>
      </c>
      <c r="I1982" s="14"/>
      <c r="J1982" s="14" t="s">
        <v>1846</v>
      </c>
      <c r="K1982" s="14" t="s">
        <v>1851</v>
      </c>
      <c r="L1982" s="14" t="str">
        <f t="shared" si="32"/>
        <v>Phú Riềng/Bình Phước</v>
      </c>
      <c r="M1982" s="14">
        <v>100</v>
      </c>
      <c r="N1982" s="12"/>
      <c r="O1982" s="12"/>
    </row>
    <row r="1983" spans="1:15" ht="19">
      <c r="A1983" s="20" t="s">
        <v>1370</v>
      </c>
      <c r="B1983" s="19">
        <v>6000013841</v>
      </c>
      <c r="C1983" s="19" t="s">
        <v>1635</v>
      </c>
      <c r="D1983" s="19" t="s">
        <v>3863</v>
      </c>
      <c r="E1983" s="14" t="s">
        <v>234</v>
      </c>
      <c r="F1983" s="14" t="s">
        <v>233</v>
      </c>
      <c r="G1983" s="14" t="s">
        <v>1845</v>
      </c>
      <c r="H1983" s="14">
        <v>113</v>
      </c>
      <c r="I1983" s="14"/>
      <c r="J1983" s="14" t="s">
        <v>1846</v>
      </c>
      <c r="K1983" s="14" t="s">
        <v>1847</v>
      </c>
      <c r="L1983" s="14" t="str">
        <f t="shared" si="32"/>
        <v>Lộc Ninh/Bình Phước</v>
      </c>
      <c r="M1983" s="14">
        <v>113</v>
      </c>
      <c r="N1983" s="12"/>
      <c r="O1983" s="12"/>
    </row>
    <row r="1984" spans="1:15" ht="19">
      <c r="A1984" s="20" t="s">
        <v>1370</v>
      </c>
      <c r="B1984" s="19">
        <v>6000013883</v>
      </c>
      <c r="C1984" s="19" t="s">
        <v>1635</v>
      </c>
      <c r="D1984" s="19" t="s">
        <v>3864</v>
      </c>
      <c r="E1984" s="14" t="s">
        <v>1475</v>
      </c>
      <c r="F1984" s="14" t="s">
        <v>1440</v>
      </c>
      <c r="G1984" s="14" t="s">
        <v>1370</v>
      </c>
      <c r="H1984" s="14">
        <v>40</v>
      </c>
      <c r="I1984" s="14"/>
      <c r="J1984" s="14" t="s">
        <v>1373</v>
      </c>
      <c r="K1984" s="14" t="s">
        <v>1476</v>
      </c>
      <c r="L1984" s="14" t="str">
        <f t="shared" si="32"/>
        <v>Củ Chi/TP Hồ Chí Minh</v>
      </c>
      <c r="M1984" s="14">
        <v>40</v>
      </c>
      <c r="N1984" s="12"/>
      <c r="O1984" s="12"/>
    </row>
    <row r="1985" spans="1:15" ht="19">
      <c r="A1985" s="20" t="s">
        <v>1370</v>
      </c>
      <c r="B1985" s="19">
        <v>6000013819</v>
      </c>
      <c r="C1985" s="19" t="s">
        <v>934</v>
      </c>
      <c r="D1985" s="19" t="s">
        <v>3865</v>
      </c>
      <c r="E1985" s="19" t="s">
        <v>2825</v>
      </c>
      <c r="F1985" s="14" t="s">
        <v>932</v>
      </c>
      <c r="G1985" s="14" t="s">
        <v>2685</v>
      </c>
      <c r="H1985" s="14">
        <v>102</v>
      </c>
      <c r="I1985" s="14"/>
      <c r="J1985" s="14" t="s">
        <v>2687</v>
      </c>
      <c r="K1985" s="14" t="s">
        <v>2688</v>
      </c>
      <c r="L1985" s="14" t="str">
        <f t="shared" si="32"/>
        <v>Gò Dầu/Tây Ninh</v>
      </c>
      <c r="M1985" s="14">
        <v>76</v>
      </c>
      <c r="N1985" s="12"/>
      <c r="O1985" s="12"/>
    </row>
    <row r="1986" spans="1:15" ht="19">
      <c r="A1986" s="20" t="s">
        <v>1370</v>
      </c>
      <c r="B1986" s="19">
        <v>6000013789</v>
      </c>
      <c r="C1986" s="19" t="s">
        <v>1093</v>
      </c>
      <c r="D1986" s="19" t="s">
        <v>3866</v>
      </c>
      <c r="E1986" s="14" t="s">
        <v>323</v>
      </c>
      <c r="F1986" s="14" t="s">
        <v>1440</v>
      </c>
      <c r="G1986" s="14" t="s">
        <v>1370</v>
      </c>
      <c r="H1986" s="14">
        <v>30</v>
      </c>
      <c r="I1986" s="14"/>
      <c r="J1986" s="14" t="s">
        <v>1373</v>
      </c>
      <c r="K1986" s="14" t="s">
        <v>1451</v>
      </c>
      <c r="L1986" s="14" t="str">
        <f t="shared" si="32"/>
        <v>Bình Tân/TP Hồ Chí Minh</v>
      </c>
      <c r="M1986" s="14">
        <v>30</v>
      </c>
      <c r="N1986" s="12"/>
      <c r="O1986" s="12"/>
    </row>
    <row r="1987" spans="1:15" ht="19">
      <c r="A1987" s="20" t="s">
        <v>1370</v>
      </c>
      <c r="B1987" s="19">
        <v>6000013856</v>
      </c>
      <c r="C1987" s="19" t="s">
        <v>1635</v>
      </c>
      <c r="D1987" s="19" t="s">
        <v>3867</v>
      </c>
      <c r="E1987" s="14" t="s">
        <v>2411</v>
      </c>
      <c r="F1987" s="14" t="s">
        <v>2389</v>
      </c>
      <c r="G1987" s="14" t="s">
        <v>1465</v>
      </c>
      <c r="H1987" s="14">
        <v>88</v>
      </c>
      <c r="I1987" s="14"/>
      <c r="J1987" s="14" t="s">
        <v>2107</v>
      </c>
      <c r="K1987" s="14" t="s">
        <v>2395</v>
      </c>
      <c r="L1987" s="14" t="str">
        <f t="shared" si="32"/>
        <v>Gò Công Tây/Tiền Giang</v>
      </c>
      <c r="M1987" s="14">
        <v>88</v>
      </c>
      <c r="N1987" s="12"/>
      <c r="O1987" s="12"/>
    </row>
    <row r="1988" spans="1:15" ht="19">
      <c r="A1988" s="20" t="s">
        <v>1370</v>
      </c>
      <c r="B1988" s="19">
        <v>6000013821</v>
      </c>
      <c r="C1988" s="19" t="s">
        <v>1635</v>
      </c>
      <c r="D1988" s="19" t="s">
        <v>3868</v>
      </c>
      <c r="E1988" s="14" t="s">
        <v>817</v>
      </c>
      <c r="F1988" s="14" t="s">
        <v>2389</v>
      </c>
      <c r="G1988" s="14" t="s">
        <v>1465</v>
      </c>
      <c r="H1988" s="14">
        <v>88</v>
      </c>
      <c r="I1988" s="14"/>
      <c r="J1988" s="14" t="s">
        <v>2107</v>
      </c>
      <c r="K1988" s="14" t="s">
        <v>2108</v>
      </c>
      <c r="L1988" s="14" t="str">
        <f t="shared" si="32"/>
        <v>Mỹ Tho/Tiền Giang</v>
      </c>
      <c r="M1988" s="14">
        <v>88</v>
      </c>
      <c r="N1988" s="12"/>
      <c r="O1988" s="12"/>
    </row>
    <row r="1989" spans="1:15" ht="19">
      <c r="A1989" s="20" t="s">
        <v>1370</v>
      </c>
      <c r="B1989" s="19">
        <v>6000013830</v>
      </c>
      <c r="C1989" s="19" t="s">
        <v>608</v>
      </c>
      <c r="D1989" s="19" t="s">
        <v>3869</v>
      </c>
      <c r="E1989" s="19" t="s">
        <v>3870</v>
      </c>
      <c r="F1989" s="19" t="s">
        <v>597</v>
      </c>
      <c r="G1989" s="14" t="s">
        <v>1845</v>
      </c>
      <c r="H1989" s="14">
        <v>485</v>
      </c>
      <c r="I1989" s="14"/>
      <c r="J1989" s="14" t="s">
        <v>1868</v>
      </c>
      <c r="K1989" s="14" t="s">
        <v>1869</v>
      </c>
      <c r="L1989" s="14" t="str">
        <f t="shared" si="32"/>
        <v>Krông Pa/Gia Lai</v>
      </c>
      <c r="M1989" s="14">
        <v>485</v>
      </c>
      <c r="N1989" s="12"/>
      <c r="O1989" s="12"/>
    </row>
    <row r="1990" spans="1:15" ht="19">
      <c r="A1990" s="20" t="s">
        <v>1370</v>
      </c>
      <c r="B1990" s="19">
        <v>6000012757</v>
      </c>
      <c r="C1990" s="19" t="s">
        <v>1635</v>
      </c>
      <c r="D1990" s="19" t="s">
        <v>3871</v>
      </c>
      <c r="E1990" s="14" t="s">
        <v>274</v>
      </c>
      <c r="F1990" s="14" t="s">
        <v>32</v>
      </c>
      <c r="G1990" s="14" t="s">
        <v>1370</v>
      </c>
      <c r="H1990" s="14">
        <v>17</v>
      </c>
      <c r="I1990" s="14"/>
      <c r="J1990" s="14" t="s">
        <v>1373</v>
      </c>
      <c r="K1990" s="14" t="s">
        <v>1374</v>
      </c>
      <c r="L1990" s="14" t="str">
        <f t="shared" si="32"/>
        <v>Tân Uyên/Bình Dương</v>
      </c>
      <c r="M1990" s="14">
        <v>20</v>
      </c>
      <c r="N1990" s="12"/>
      <c r="O1990" s="12"/>
    </row>
    <row r="1991" spans="1:15" ht="19">
      <c r="A1991" s="20" t="s">
        <v>1370</v>
      </c>
      <c r="B1991" s="19">
        <v>5000014321</v>
      </c>
      <c r="C1991" s="19" t="s">
        <v>3872</v>
      </c>
      <c r="D1991" s="19" t="s">
        <v>3873</v>
      </c>
      <c r="E1991" s="14" t="s">
        <v>268</v>
      </c>
      <c r="F1991" s="14" t="s">
        <v>32</v>
      </c>
      <c r="G1991" s="14" t="s">
        <v>1370</v>
      </c>
      <c r="H1991" s="14">
        <v>6</v>
      </c>
      <c r="I1991" s="14"/>
      <c r="J1991" s="14" t="s">
        <v>1373</v>
      </c>
      <c r="K1991" s="14" t="s">
        <v>1377</v>
      </c>
      <c r="L1991" s="14" t="str">
        <f t="shared" si="32"/>
        <v>Thuận An/Bình Dương</v>
      </c>
      <c r="M1991" s="14">
        <v>6</v>
      </c>
      <c r="N1991" s="12"/>
      <c r="O1991" s="12"/>
    </row>
    <row r="1992" spans="1:15" ht="19">
      <c r="A1992" s="20" t="s">
        <v>1370</v>
      </c>
      <c r="B1992" s="19">
        <v>5000014339</v>
      </c>
      <c r="C1992" s="19" t="s">
        <v>3874</v>
      </c>
      <c r="D1992" s="19" t="s">
        <v>3875</v>
      </c>
      <c r="E1992" s="14" t="s">
        <v>1450</v>
      </c>
      <c r="F1992" s="14" t="s">
        <v>1440</v>
      </c>
      <c r="G1992" s="14" t="s">
        <v>1370</v>
      </c>
      <c r="H1992" s="14">
        <v>25</v>
      </c>
      <c r="I1992" s="14"/>
      <c r="J1992" s="14" t="s">
        <v>1373</v>
      </c>
      <c r="K1992" s="14" t="s">
        <v>1451</v>
      </c>
      <c r="L1992" s="14" t="str">
        <f t="shared" si="32"/>
        <v>Tân Bình/TP Hồ Chí Minh</v>
      </c>
      <c r="M1992" s="14">
        <v>25</v>
      </c>
      <c r="N1992" s="12"/>
      <c r="O1992" s="12"/>
    </row>
    <row r="1993" spans="1:15" ht="19">
      <c r="A1993" s="20" t="s">
        <v>1370</v>
      </c>
      <c r="B1993" s="19">
        <v>6000013808</v>
      </c>
      <c r="C1993" s="19" t="s">
        <v>1635</v>
      </c>
      <c r="D1993" s="19" t="s">
        <v>3876</v>
      </c>
      <c r="E1993" s="14" t="s">
        <v>1461</v>
      </c>
      <c r="F1993" s="14" t="s">
        <v>1440</v>
      </c>
      <c r="G1993" s="14" t="s">
        <v>1370</v>
      </c>
      <c r="H1993" s="14">
        <v>26</v>
      </c>
      <c r="I1993" s="14"/>
      <c r="J1993" s="14" t="s">
        <v>1373</v>
      </c>
      <c r="K1993" s="14" t="s">
        <v>1451</v>
      </c>
      <c r="L1993" s="14" t="str">
        <f t="shared" si="32"/>
        <v>Tân Phú/TP Hồ Chí Minh</v>
      </c>
      <c r="M1993" s="14">
        <v>26</v>
      </c>
      <c r="N1993" s="12"/>
      <c r="O1993" s="12"/>
    </row>
    <row r="1994" spans="1:15" ht="19">
      <c r="A1994" s="20" t="s">
        <v>1370</v>
      </c>
      <c r="B1994" s="19">
        <v>6000013928</v>
      </c>
      <c r="C1994" s="19" t="s">
        <v>608</v>
      </c>
      <c r="D1994" s="19" t="s">
        <v>3877</v>
      </c>
      <c r="E1994" s="19" t="s">
        <v>3870</v>
      </c>
      <c r="F1994" s="19" t="s">
        <v>597</v>
      </c>
      <c r="G1994" s="14" t="s">
        <v>1845</v>
      </c>
      <c r="H1994" s="14">
        <v>485</v>
      </c>
      <c r="I1994" s="14"/>
      <c r="J1994" s="14" t="s">
        <v>1868</v>
      </c>
      <c r="K1994" s="14" t="s">
        <v>1869</v>
      </c>
      <c r="L1994" s="14" t="str">
        <f t="shared" si="32"/>
        <v>Krông Pa/Gia Lai</v>
      </c>
      <c r="M1994" s="14">
        <v>485</v>
      </c>
      <c r="N1994" s="12"/>
      <c r="O1994" s="12"/>
    </row>
    <row r="1995" spans="1:15" ht="19">
      <c r="A1995" s="20" t="s">
        <v>1370</v>
      </c>
      <c r="B1995" s="22">
        <v>6000013881</v>
      </c>
      <c r="C1995" s="22" t="s">
        <v>143</v>
      </c>
      <c r="D1995" s="22" t="s">
        <v>3878</v>
      </c>
      <c r="E1995" s="14" t="s">
        <v>2291</v>
      </c>
      <c r="F1995" s="14" t="s">
        <v>126</v>
      </c>
      <c r="G1995" s="14" t="s">
        <v>1465</v>
      </c>
      <c r="H1995" s="14">
        <v>252</v>
      </c>
      <c r="I1995" s="14"/>
      <c r="J1995" s="14" t="s">
        <v>2209</v>
      </c>
      <c r="K1995" s="14" t="s">
        <v>2272</v>
      </c>
      <c r="L1995" s="14" t="str">
        <f t="shared" si="32"/>
        <v>Gò Quao/Kiên Giang</v>
      </c>
      <c r="M1995" s="14">
        <v>252</v>
      </c>
      <c r="N1995" s="12"/>
      <c r="O1995" s="12"/>
    </row>
    <row r="1996" spans="1:15" ht="19">
      <c r="A1996" s="20" t="s">
        <v>1370</v>
      </c>
      <c r="B1996" s="22">
        <v>6000013927</v>
      </c>
      <c r="C1996" s="22" t="s">
        <v>349</v>
      </c>
      <c r="D1996" s="22" t="s">
        <v>3879</v>
      </c>
      <c r="E1996" s="14" t="s">
        <v>353</v>
      </c>
      <c r="F1996" s="14" t="s">
        <v>322</v>
      </c>
      <c r="G1996" s="14" t="s">
        <v>1465</v>
      </c>
      <c r="H1996" s="14">
        <v>173</v>
      </c>
      <c r="I1996" s="14"/>
      <c r="J1996" s="14" t="s">
        <v>2179</v>
      </c>
      <c r="K1996" s="14" t="s">
        <v>2180</v>
      </c>
      <c r="L1996" s="14" t="str">
        <f t="shared" si="32"/>
        <v>Bình Minh/Vĩnh Long</v>
      </c>
      <c r="M1996" s="14">
        <v>173</v>
      </c>
      <c r="N1996" s="12"/>
      <c r="O1996" s="12"/>
    </row>
    <row r="1997" spans="1:15" ht="19">
      <c r="A1997" s="20" t="s">
        <v>1370</v>
      </c>
      <c r="B1997" s="22">
        <v>6000013945</v>
      </c>
      <c r="C1997" s="22" t="s">
        <v>1217</v>
      </c>
      <c r="D1997" s="22" t="s">
        <v>3880</v>
      </c>
      <c r="E1997" s="14" t="s">
        <v>2563</v>
      </c>
      <c r="F1997" s="14" t="s">
        <v>2556</v>
      </c>
      <c r="G1997" s="14" t="s">
        <v>2526</v>
      </c>
      <c r="H1997" s="14">
        <v>368</v>
      </c>
      <c r="I1997" s="14"/>
      <c r="J1997" s="14" t="s">
        <v>2495</v>
      </c>
      <c r="K1997" s="14" t="s">
        <v>2564</v>
      </c>
      <c r="L1997" s="14" t="str">
        <f t="shared" si="32"/>
        <v>Ninh Sơn/Ninh Thuận</v>
      </c>
      <c r="M1997" s="14">
        <v>368</v>
      </c>
      <c r="N1997" s="12"/>
      <c r="O1997" s="12"/>
    </row>
    <row r="1998" spans="1:15" ht="19">
      <c r="A1998" s="20" t="s">
        <v>1370</v>
      </c>
      <c r="B1998" s="19">
        <v>6000013964</v>
      </c>
      <c r="C1998" s="19" t="s">
        <v>1635</v>
      </c>
      <c r="D1998" s="19" t="s">
        <v>3881</v>
      </c>
      <c r="E1998" s="14" t="s">
        <v>2123</v>
      </c>
      <c r="F1998" s="14" t="s">
        <v>2106</v>
      </c>
      <c r="G1998" s="14" t="s">
        <v>1465</v>
      </c>
      <c r="H1998" s="14">
        <v>155</v>
      </c>
      <c r="I1998" s="14"/>
      <c r="J1998" s="14" t="s">
        <v>2107</v>
      </c>
      <c r="K1998" s="14" t="s">
        <v>2121</v>
      </c>
      <c r="L1998" s="14" t="str">
        <f t="shared" si="32"/>
        <v>Thạnh Phú/Bến Tre</v>
      </c>
      <c r="M1998" s="14">
        <v>155</v>
      </c>
      <c r="N1998" s="12"/>
      <c r="O1998" s="12"/>
    </row>
    <row r="1999" spans="1:15" ht="19">
      <c r="A1999" s="20" t="s">
        <v>1370</v>
      </c>
      <c r="B1999" s="19">
        <v>6000013807</v>
      </c>
      <c r="C1999" s="19" t="s">
        <v>1635</v>
      </c>
      <c r="D1999" s="19" t="s">
        <v>3882</v>
      </c>
      <c r="E1999" s="14" t="s">
        <v>1502</v>
      </c>
      <c r="F1999" s="14" t="s">
        <v>1440</v>
      </c>
      <c r="G1999" s="14" t="s">
        <v>1370</v>
      </c>
      <c r="H1999" s="14">
        <v>13</v>
      </c>
      <c r="I1999" s="14"/>
      <c r="J1999" s="14" t="s">
        <v>1373</v>
      </c>
      <c r="K1999" s="14" t="s">
        <v>1480</v>
      </c>
      <c r="L1999" s="14" t="str">
        <f t="shared" si="32"/>
        <v>Bình Thạnh/TP Hồ Chí Minh</v>
      </c>
      <c r="M1999" s="14">
        <v>13</v>
      </c>
      <c r="N1999" s="12"/>
      <c r="O1999" s="12"/>
    </row>
    <row r="2000" spans="1:15" ht="19">
      <c r="A2000" s="20" t="s">
        <v>1370</v>
      </c>
      <c r="B2000" s="19">
        <v>6000013962</v>
      </c>
      <c r="C2000" s="19" t="s">
        <v>1635</v>
      </c>
      <c r="D2000" s="19" t="s">
        <v>3883</v>
      </c>
      <c r="E2000" s="14" t="s">
        <v>617</v>
      </c>
      <c r="F2000" s="14" t="s">
        <v>617</v>
      </c>
      <c r="G2000" s="14" t="s">
        <v>1465</v>
      </c>
      <c r="H2000" s="14">
        <v>168</v>
      </c>
      <c r="I2000" s="14"/>
      <c r="J2000" s="14" t="s">
        <v>2107</v>
      </c>
      <c r="K2000" s="14" t="s">
        <v>2108</v>
      </c>
      <c r="L2000" s="14" t="str">
        <f t="shared" si="32"/>
        <v>Trà Vinh/Trà Vinh</v>
      </c>
      <c r="M2000" s="14">
        <v>168</v>
      </c>
      <c r="N2000" s="12"/>
      <c r="O2000" s="12"/>
    </row>
    <row r="2001" spans="1:15" ht="19">
      <c r="A2001" s="20" t="s">
        <v>1370</v>
      </c>
      <c r="B2001" s="19">
        <v>6000013951</v>
      </c>
      <c r="C2001" s="19" t="s">
        <v>1635</v>
      </c>
      <c r="D2001" s="19" t="s">
        <v>3884</v>
      </c>
      <c r="E2001" s="14" t="s">
        <v>618</v>
      </c>
      <c r="F2001" s="14" t="s">
        <v>617</v>
      </c>
      <c r="G2001" s="14" t="s">
        <v>1465</v>
      </c>
      <c r="H2001" s="14">
        <v>171</v>
      </c>
      <c r="I2001" s="14"/>
      <c r="J2001" s="14" t="s">
        <v>2107</v>
      </c>
      <c r="K2001" s="14" t="s">
        <v>2439</v>
      </c>
      <c r="L2001" s="14" t="str">
        <f t="shared" si="32"/>
        <v>Tiểu Cần/Trà Vinh</v>
      </c>
      <c r="M2001" s="14">
        <v>171</v>
      </c>
      <c r="N2001" s="12"/>
      <c r="O2001" s="12"/>
    </row>
    <row r="2002" spans="1:15" ht="19">
      <c r="A2002" s="20" t="s">
        <v>1370</v>
      </c>
      <c r="B2002" s="19">
        <v>6000013963</v>
      </c>
      <c r="C2002" s="19" t="s">
        <v>1635</v>
      </c>
      <c r="D2002" s="19" t="s">
        <v>3885</v>
      </c>
      <c r="E2002" s="14" t="s">
        <v>322</v>
      </c>
      <c r="F2002" s="14" t="s">
        <v>322</v>
      </c>
      <c r="G2002" s="14" t="s">
        <v>1465</v>
      </c>
      <c r="H2002" s="14">
        <v>150</v>
      </c>
      <c r="I2002" s="14"/>
      <c r="J2002" s="14" t="s">
        <v>2179</v>
      </c>
      <c r="K2002" s="14" t="s">
        <v>2180</v>
      </c>
      <c r="L2002" s="14" t="str">
        <f t="shared" si="32"/>
        <v>Vĩnh Long/Vĩnh Long</v>
      </c>
      <c r="M2002" s="14">
        <v>150</v>
      </c>
      <c r="N2002" s="12"/>
      <c r="O2002" s="12"/>
    </row>
    <row r="2003" spans="1:15" ht="19">
      <c r="A2003" s="20" t="s">
        <v>1370</v>
      </c>
      <c r="B2003" s="19">
        <v>6000013966</v>
      </c>
      <c r="C2003" s="19" t="s">
        <v>1635</v>
      </c>
      <c r="D2003" s="19" t="s">
        <v>3886</v>
      </c>
      <c r="E2003" s="14" t="s">
        <v>268</v>
      </c>
      <c r="F2003" s="14" t="s">
        <v>32</v>
      </c>
      <c r="G2003" s="14" t="s">
        <v>1370</v>
      </c>
      <c r="H2003" s="14">
        <v>6</v>
      </c>
      <c r="I2003" s="14"/>
      <c r="J2003" s="14" t="s">
        <v>1373</v>
      </c>
      <c r="K2003" s="14" t="s">
        <v>1377</v>
      </c>
      <c r="L2003" s="14" t="str">
        <f t="shared" si="32"/>
        <v>Thuận An/Bình Dương</v>
      </c>
      <c r="M2003" s="14">
        <v>6</v>
      </c>
      <c r="N2003" s="12"/>
      <c r="O2003" s="12"/>
    </row>
    <row r="2004" spans="1:15" ht="19">
      <c r="A2004" s="20" t="s">
        <v>1370</v>
      </c>
      <c r="B2004" s="19">
        <v>6000013730</v>
      </c>
      <c r="C2004" s="19" t="s">
        <v>1635</v>
      </c>
      <c r="D2004" s="19" t="s">
        <v>3887</v>
      </c>
      <c r="E2004" s="14" t="s">
        <v>2076</v>
      </c>
      <c r="F2004" s="14" t="s">
        <v>835</v>
      </c>
      <c r="G2004" s="14" t="s">
        <v>1465</v>
      </c>
      <c r="H2004" s="14">
        <v>241</v>
      </c>
      <c r="I2004" s="14"/>
      <c r="J2004" s="14" t="s">
        <v>2021</v>
      </c>
      <c r="K2004" s="14" t="s">
        <v>2048</v>
      </c>
      <c r="L2004" s="14" t="str">
        <f t="shared" si="32"/>
        <v>Châu Phú/An Giang</v>
      </c>
      <c r="M2004" s="14">
        <v>241</v>
      </c>
      <c r="N2004" s="12"/>
      <c r="O2004" s="12"/>
    </row>
    <row r="2005" spans="1:15" ht="19">
      <c r="A2005" s="20" t="s">
        <v>1370</v>
      </c>
      <c r="B2005" s="19">
        <v>6000013974</v>
      </c>
      <c r="C2005" s="19" t="s">
        <v>1635</v>
      </c>
      <c r="D2005" s="19" t="s">
        <v>3888</v>
      </c>
      <c r="E2005" s="14" t="s">
        <v>817</v>
      </c>
      <c r="F2005" s="14" t="s">
        <v>2389</v>
      </c>
      <c r="G2005" s="14" t="s">
        <v>1465</v>
      </c>
      <c r="H2005" s="14">
        <v>88</v>
      </c>
      <c r="I2005" s="14"/>
      <c r="J2005" s="14" t="s">
        <v>2107</v>
      </c>
      <c r="K2005" s="14" t="s">
        <v>2108</v>
      </c>
      <c r="L2005" s="14" t="str">
        <f t="shared" si="32"/>
        <v>Mỹ Tho/Tiền Giang</v>
      </c>
      <c r="M2005" s="14">
        <v>88</v>
      </c>
      <c r="N2005" s="12"/>
      <c r="O2005" s="12"/>
    </row>
    <row r="2006" spans="1:15" ht="19">
      <c r="A2006" s="20" t="s">
        <v>1370</v>
      </c>
      <c r="B2006" s="19">
        <v>6000013831</v>
      </c>
      <c r="C2006" s="19" t="s">
        <v>1228</v>
      </c>
      <c r="D2006" s="19" t="s">
        <v>3889</v>
      </c>
      <c r="E2006" s="14" t="s">
        <v>1987</v>
      </c>
      <c r="F2006" s="14" t="s">
        <v>1982</v>
      </c>
      <c r="G2006" s="14" t="s">
        <v>1845</v>
      </c>
      <c r="H2006" s="14">
        <v>175</v>
      </c>
      <c r="I2006" s="14"/>
      <c r="J2006" s="14" t="s">
        <v>1983</v>
      </c>
      <c r="K2006" s="14" t="s">
        <v>1984</v>
      </c>
      <c r="L2006" s="14" t="str">
        <f t="shared" si="32"/>
        <v>Bảo Lộc/Lâm Đồng</v>
      </c>
      <c r="M2006" s="14">
        <v>175</v>
      </c>
      <c r="N2006" s="12"/>
      <c r="O2006" s="12"/>
    </row>
    <row r="2007" spans="1:15" ht="19">
      <c r="A2007" s="20" t="s">
        <v>1370</v>
      </c>
      <c r="B2007" s="19">
        <v>6000013982</v>
      </c>
      <c r="C2007" s="19" t="s">
        <v>3018</v>
      </c>
      <c r="D2007" s="19" t="s">
        <v>3890</v>
      </c>
      <c r="E2007" s="20" t="s">
        <v>372</v>
      </c>
      <c r="F2007" s="14" t="s">
        <v>1440</v>
      </c>
      <c r="G2007" s="14" t="s">
        <v>1370</v>
      </c>
      <c r="H2007" s="14">
        <v>16</v>
      </c>
      <c r="I2007" s="14"/>
      <c r="J2007" s="14" t="s">
        <v>1373</v>
      </c>
      <c r="K2007" s="14" t="s">
        <v>1476</v>
      </c>
      <c r="L2007" s="14" t="str">
        <f t="shared" si="32"/>
        <v>Quận 12/TP Hồ Chí Minh</v>
      </c>
      <c r="M2007" s="14">
        <v>16</v>
      </c>
      <c r="N2007" s="12"/>
      <c r="O2007" s="12"/>
    </row>
    <row r="2008" spans="1:15" ht="19">
      <c r="A2008" s="20" t="s">
        <v>1370</v>
      </c>
      <c r="B2008" s="19">
        <v>6000013983</v>
      </c>
      <c r="C2008" s="19" t="s">
        <v>1719</v>
      </c>
      <c r="D2008" s="19" t="s">
        <v>3891</v>
      </c>
      <c r="E2008" s="14" t="s">
        <v>2300</v>
      </c>
      <c r="F2008" s="14" t="s">
        <v>126</v>
      </c>
      <c r="G2008" s="14" t="s">
        <v>1465</v>
      </c>
      <c r="H2008" s="14">
        <v>258</v>
      </c>
      <c r="I2008" s="14"/>
      <c r="J2008" s="14" t="s">
        <v>2209</v>
      </c>
      <c r="K2008" s="14" t="s">
        <v>2210</v>
      </c>
      <c r="L2008" s="14" t="str">
        <f t="shared" si="32"/>
        <v>Hòn Đất/Kiên Giang</v>
      </c>
      <c r="M2008" s="14">
        <v>258</v>
      </c>
      <c r="N2008" s="12"/>
      <c r="O2008" s="12"/>
    </row>
    <row r="2009" spans="1:15" ht="19">
      <c r="A2009" s="20" t="s">
        <v>1370</v>
      </c>
      <c r="B2009" s="19">
        <v>6000013984</v>
      </c>
      <c r="C2009" s="19" t="s">
        <v>1719</v>
      </c>
      <c r="D2009" s="19" t="s">
        <v>3892</v>
      </c>
      <c r="E2009" s="14" t="s">
        <v>2300</v>
      </c>
      <c r="F2009" s="14" t="s">
        <v>126</v>
      </c>
      <c r="G2009" s="14" t="s">
        <v>1465</v>
      </c>
      <c r="H2009" s="14">
        <v>258</v>
      </c>
      <c r="I2009" s="14"/>
      <c r="J2009" s="14" t="s">
        <v>2209</v>
      </c>
      <c r="K2009" s="14" t="s">
        <v>2210</v>
      </c>
      <c r="L2009" s="14" t="str">
        <f t="shared" si="32"/>
        <v>Hòn Đất/Kiên Giang</v>
      </c>
      <c r="M2009" s="14">
        <v>258</v>
      </c>
      <c r="N2009" s="12"/>
      <c r="O2009" s="12"/>
    </row>
    <row r="2010" spans="1:15" ht="19">
      <c r="A2010" s="20" t="s">
        <v>1370</v>
      </c>
      <c r="B2010" s="19">
        <v>6000013985</v>
      </c>
      <c r="C2010" s="19" t="s">
        <v>1719</v>
      </c>
      <c r="D2010" s="19" t="s">
        <v>3893</v>
      </c>
      <c r="E2010" s="14" t="s">
        <v>2300</v>
      </c>
      <c r="F2010" s="14" t="s">
        <v>126</v>
      </c>
      <c r="G2010" s="14" t="s">
        <v>1465</v>
      </c>
      <c r="H2010" s="14">
        <v>258</v>
      </c>
      <c r="I2010" s="14"/>
      <c r="J2010" s="14" t="s">
        <v>2209</v>
      </c>
      <c r="K2010" s="14" t="s">
        <v>2210</v>
      </c>
      <c r="L2010" s="14" t="str">
        <f t="shared" si="32"/>
        <v>Hòn Đất/Kiên Giang</v>
      </c>
      <c r="M2010" s="14">
        <v>258</v>
      </c>
      <c r="N2010" s="12"/>
      <c r="O2010" s="12"/>
    </row>
    <row r="2011" spans="1:15" ht="19">
      <c r="A2011" s="20" t="s">
        <v>1370</v>
      </c>
      <c r="B2011" s="19">
        <v>6000013957</v>
      </c>
      <c r="C2011" s="19" t="s">
        <v>3183</v>
      </c>
      <c r="D2011" s="19" t="s">
        <v>3894</v>
      </c>
      <c r="E2011" s="14" t="s">
        <v>671</v>
      </c>
      <c r="F2011" s="14" t="s">
        <v>776</v>
      </c>
      <c r="G2011" s="14" t="s">
        <v>1465</v>
      </c>
      <c r="H2011" s="14">
        <v>52</v>
      </c>
      <c r="I2011" s="14"/>
      <c r="J2011" s="14" t="s">
        <v>2107</v>
      </c>
      <c r="K2011" s="14" t="s">
        <v>2108</v>
      </c>
      <c r="L2011" s="14" t="str">
        <f t="shared" si="32"/>
        <v>Bến Lức/Long An</v>
      </c>
      <c r="M2011" s="14">
        <v>52</v>
      </c>
      <c r="N2011" s="12"/>
      <c r="O2011" s="12"/>
    </row>
    <row r="2012" spans="1:15" ht="19">
      <c r="A2012" s="20" t="s">
        <v>1370</v>
      </c>
      <c r="B2012" s="19">
        <v>6000013943</v>
      </c>
      <c r="C2012" s="19" t="s">
        <v>453</v>
      </c>
      <c r="D2012" s="19" t="s">
        <v>3895</v>
      </c>
      <c r="E2012" s="14" t="s">
        <v>1101</v>
      </c>
      <c r="F2012" s="14" t="s">
        <v>431</v>
      </c>
      <c r="G2012" s="14" t="s">
        <v>1465</v>
      </c>
      <c r="H2012" s="14">
        <v>161</v>
      </c>
      <c r="I2012" s="14"/>
      <c r="J2012" s="14" t="s">
        <v>2021</v>
      </c>
      <c r="K2012" s="14" t="s">
        <v>2217</v>
      </c>
      <c r="L2012" s="14" t="str">
        <f t="shared" si="32"/>
        <v>Sa Đéc/Đồng Tháp</v>
      </c>
      <c r="M2012" s="14">
        <v>161</v>
      </c>
      <c r="N2012" s="12"/>
      <c r="O2012" s="12"/>
    </row>
    <row r="2013" spans="1:15" ht="19">
      <c r="A2013" s="20" t="s">
        <v>1370</v>
      </c>
      <c r="B2013" s="19">
        <v>6000014015</v>
      </c>
      <c r="C2013" s="19" t="s">
        <v>1719</v>
      </c>
      <c r="D2013" s="19" t="s">
        <v>3896</v>
      </c>
      <c r="E2013" s="14" t="s">
        <v>2291</v>
      </c>
      <c r="F2013" s="14" t="s">
        <v>126</v>
      </c>
      <c r="G2013" s="14" t="s">
        <v>1465</v>
      </c>
      <c r="H2013" s="14">
        <v>252</v>
      </c>
      <c r="I2013" s="14"/>
      <c r="J2013" s="14" t="s">
        <v>2209</v>
      </c>
      <c r="K2013" s="14" t="s">
        <v>2272</v>
      </c>
      <c r="L2013" s="14" t="str">
        <f t="shared" si="32"/>
        <v>Gò Quao/Kiên Giang</v>
      </c>
      <c r="M2013" s="14">
        <v>252</v>
      </c>
      <c r="N2013" s="12"/>
      <c r="O2013" s="12"/>
    </row>
    <row r="2014" spans="1:15" ht="19">
      <c r="A2014" s="20" t="s">
        <v>1370</v>
      </c>
      <c r="B2014" s="19">
        <v>6000014012</v>
      </c>
      <c r="C2014" s="19" t="s">
        <v>1635</v>
      </c>
      <c r="D2014" s="19" t="s">
        <v>3897</v>
      </c>
      <c r="E2014" s="14" t="s">
        <v>372</v>
      </c>
      <c r="F2014" s="14" t="s">
        <v>1440</v>
      </c>
      <c r="G2014" s="14" t="s">
        <v>1370</v>
      </c>
      <c r="H2014" s="14">
        <v>16</v>
      </c>
      <c r="I2014" s="14"/>
      <c r="J2014" s="14" t="s">
        <v>1373</v>
      </c>
      <c r="K2014" s="14" t="s">
        <v>1476</v>
      </c>
      <c r="L2014" s="15" t="str">
        <f t="shared" si="32"/>
        <v>Quận 12/TP Hồ Chí Minh</v>
      </c>
      <c r="M2014" s="14">
        <v>16</v>
      </c>
      <c r="N2014" s="12"/>
      <c r="O2014" s="12"/>
    </row>
    <row r="2015" spans="1:15" ht="19">
      <c r="A2015" s="20" t="s">
        <v>1370</v>
      </c>
      <c r="B2015" s="19">
        <v>6000014011</v>
      </c>
      <c r="C2015" s="19" t="s">
        <v>1635</v>
      </c>
      <c r="D2015" s="19" t="s">
        <v>3898</v>
      </c>
      <c r="E2015" s="14" t="s">
        <v>1502</v>
      </c>
      <c r="F2015" s="14" t="s">
        <v>1440</v>
      </c>
      <c r="G2015" s="14" t="s">
        <v>1370</v>
      </c>
      <c r="H2015" s="14">
        <v>13</v>
      </c>
      <c r="I2015" s="14"/>
      <c r="J2015" s="14" t="s">
        <v>1373</v>
      </c>
      <c r="K2015" s="14" t="s">
        <v>1480</v>
      </c>
      <c r="L2015" s="14" t="str">
        <f t="shared" si="32"/>
        <v>Bình Thạnh/TP Hồ Chí Minh</v>
      </c>
      <c r="M2015" s="14">
        <v>13</v>
      </c>
      <c r="N2015" s="12"/>
      <c r="O2015" s="12"/>
    </row>
    <row r="2016" spans="1:15" ht="19">
      <c r="A2016" s="20" t="s">
        <v>1370</v>
      </c>
      <c r="B2016" s="19">
        <v>6000013979</v>
      </c>
      <c r="C2016" s="19" t="s">
        <v>1635</v>
      </c>
      <c r="D2016" s="19" t="s">
        <v>3899</v>
      </c>
      <c r="E2016" s="14" t="s">
        <v>404</v>
      </c>
      <c r="F2016" s="14" t="s">
        <v>233</v>
      </c>
      <c r="G2016" s="14" t="s">
        <v>1845</v>
      </c>
      <c r="H2016" s="14">
        <v>84</v>
      </c>
      <c r="I2016" s="14"/>
      <c r="J2016" s="14" t="s">
        <v>1846</v>
      </c>
      <c r="K2016" s="14" t="s">
        <v>1851</v>
      </c>
      <c r="L2016" s="14" t="str">
        <f t="shared" si="32"/>
        <v>Đồng Xoài/Bình Phước</v>
      </c>
      <c r="M2016" s="14">
        <v>84</v>
      </c>
      <c r="N2016" s="12"/>
      <c r="O2016" s="12"/>
    </row>
    <row r="2017" spans="1:15" ht="19">
      <c r="A2017" s="20" t="s">
        <v>1370</v>
      </c>
      <c r="B2017" s="19">
        <v>6000013980</v>
      </c>
      <c r="C2017" s="19" t="s">
        <v>1635</v>
      </c>
      <c r="D2017" s="19" t="s">
        <v>3900</v>
      </c>
      <c r="E2017" s="14" t="s">
        <v>1850</v>
      </c>
      <c r="F2017" s="14" t="s">
        <v>233</v>
      </c>
      <c r="G2017" s="14" t="s">
        <v>1845</v>
      </c>
      <c r="H2017" s="14">
        <v>131</v>
      </c>
      <c r="I2017" s="14"/>
      <c r="J2017" s="14" t="s">
        <v>1846</v>
      </c>
      <c r="K2017" s="14" t="s">
        <v>1851</v>
      </c>
      <c r="L2017" s="14" t="str">
        <f t="shared" si="32"/>
        <v>Phước Long/Bình Phước</v>
      </c>
      <c r="M2017" s="14">
        <v>131</v>
      </c>
      <c r="N2017" s="12"/>
      <c r="O2017" s="12"/>
    </row>
    <row r="2018" spans="1:15" ht="19">
      <c r="A2018" s="20" t="s">
        <v>1370</v>
      </c>
      <c r="B2018" s="19">
        <v>6000013981</v>
      </c>
      <c r="C2018" s="19" t="s">
        <v>1635</v>
      </c>
      <c r="D2018" s="19" t="s">
        <v>3901</v>
      </c>
      <c r="E2018" s="14" t="s">
        <v>234</v>
      </c>
      <c r="F2018" s="14" t="s">
        <v>233</v>
      </c>
      <c r="G2018" s="14" t="s">
        <v>1845</v>
      </c>
      <c r="H2018" s="14">
        <v>113</v>
      </c>
      <c r="I2018" s="14"/>
      <c r="J2018" s="14" t="s">
        <v>1846</v>
      </c>
      <c r="K2018" s="14" t="s">
        <v>1847</v>
      </c>
      <c r="L2018" s="14" t="str">
        <f t="shared" si="32"/>
        <v>Lộc Ninh/Bình Phước</v>
      </c>
      <c r="M2018" s="14">
        <v>113</v>
      </c>
      <c r="N2018" s="12"/>
      <c r="O2018" s="12"/>
    </row>
    <row r="2019" spans="1:15" ht="19">
      <c r="A2019" s="20" t="s">
        <v>1370</v>
      </c>
      <c r="B2019" s="19">
        <v>6000014002</v>
      </c>
      <c r="C2019" s="19" t="s">
        <v>1635</v>
      </c>
      <c r="D2019" s="19" t="s">
        <v>3902</v>
      </c>
      <c r="E2019" s="14" t="s">
        <v>2291</v>
      </c>
      <c r="F2019" s="14" t="s">
        <v>126</v>
      </c>
      <c r="G2019" s="14" t="s">
        <v>1465</v>
      </c>
      <c r="H2019" s="14">
        <v>252</v>
      </c>
      <c r="I2019" s="14"/>
      <c r="J2019" s="14" t="s">
        <v>2209</v>
      </c>
      <c r="K2019" s="14" t="s">
        <v>2272</v>
      </c>
      <c r="L2019" s="14" t="str">
        <f t="shared" si="32"/>
        <v>Gò Quao/Kiên Giang</v>
      </c>
      <c r="M2019" s="14">
        <v>252</v>
      </c>
      <c r="N2019" s="12"/>
      <c r="O2019" s="12"/>
    </row>
    <row r="2020" spans="1:15" ht="19">
      <c r="A2020" s="20" t="s">
        <v>1370</v>
      </c>
      <c r="B2020" s="19">
        <v>6000013775</v>
      </c>
      <c r="C2020" s="19" t="s">
        <v>1635</v>
      </c>
      <c r="D2020" s="19" t="s">
        <v>3903</v>
      </c>
      <c r="E2020" s="14" t="s">
        <v>1866</v>
      </c>
      <c r="F2020" s="14" t="s">
        <v>233</v>
      </c>
      <c r="G2020" s="14" t="s">
        <v>1845</v>
      </c>
      <c r="H2020" s="14">
        <v>100</v>
      </c>
      <c r="I2020" s="14"/>
      <c r="J2020" s="14" t="s">
        <v>1846</v>
      </c>
      <c r="K2020" s="14" t="s">
        <v>1851</v>
      </c>
      <c r="L2020" s="14" t="str">
        <f t="shared" si="32"/>
        <v>Phú Riềng/Bình Phước</v>
      </c>
      <c r="M2020" s="14">
        <v>100</v>
      </c>
      <c r="N2020" s="12"/>
      <c r="O2020" s="12"/>
    </row>
    <row r="2021" spans="1:15" ht="19">
      <c r="A2021" s="20" t="s">
        <v>1370</v>
      </c>
      <c r="B2021" s="19">
        <v>6000014016</v>
      </c>
      <c r="C2021" s="19" t="s">
        <v>1635</v>
      </c>
      <c r="D2021" s="19" t="s">
        <v>3904</v>
      </c>
      <c r="E2021" s="14" t="s">
        <v>976</v>
      </c>
      <c r="F2021" s="14" t="s">
        <v>2389</v>
      </c>
      <c r="G2021" s="14" t="s">
        <v>1465</v>
      </c>
      <c r="H2021" s="14">
        <v>100</v>
      </c>
      <c r="I2021" s="14"/>
      <c r="J2021" s="14" t="s">
        <v>2107</v>
      </c>
      <c r="K2021" s="14" t="s">
        <v>2348</v>
      </c>
      <c r="L2021" s="14" t="str">
        <f t="shared" ref="L2021:L2049" si="33">E2021&amp;"/"&amp;F2021</f>
        <v>Chợ Gạo/Tiền Giang</v>
      </c>
      <c r="M2021" s="14">
        <v>100</v>
      </c>
      <c r="N2021" s="12"/>
      <c r="O2021" s="12"/>
    </row>
    <row r="2022" spans="1:15" ht="19">
      <c r="A2022" s="20" t="s">
        <v>1370</v>
      </c>
      <c r="B2022" s="19">
        <v>6000014013</v>
      </c>
      <c r="C2022" s="19" t="s">
        <v>1635</v>
      </c>
      <c r="D2022" s="19" t="s">
        <v>3905</v>
      </c>
      <c r="E2022" s="14" t="s">
        <v>1540</v>
      </c>
      <c r="F2022" s="14" t="s">
        <v>1440</v>
      </c>
      <c r="G2022" s="14" t="s">
        <v>1370</v>
      </c>
      <c r="H2022" s="14">
        <v>17</v>
      </c>
      <c r="I2022" s="14"/>
      <c r="J2022" s="14" t="s">
        <v>1373</v>
      </c>
      <c r="K2022" s="14" t="s">
        <v>1480</v>
      </c>
      <c r="L2022" s="15" t="str">
        <f t="shared" si="33"/>
        <v>Quận 9/TP Hồ Chí Minh</v>
      </c>
      <c r="M2022" s="14">
        <v>17</v>
      </c>
      <c r="N2022" s="12"/>
      <c r="O2022" s="12"/>
    </row>
    <row r="2023" spans="1:15" ht="19">
      <c r="A2023" s="20" t="s">
        <v>1370</v>
      </c>
      <c r="B2023" s="19">
        <v>6000014014</v>
      </c>
      <c r="C2023" s="19" t="s">
        <v>1635</v>
      </c>
      <c r="D2023" s="19" t="s">
        <v>3906</v>
      </c>
      <c r="E2023" s="14" t="s">
        <v>447</v>
      </c>
      <c r="F2023" s="14" t="s">
        <v>2389</v>
      </c>
      <c r="G2023" s="14" t="s">
        <v>1465</v>
      </c>
      <c r="H2023" s="14">
        <v>131</v>
      </c>
      <c r="I2023" s="14"/>
      <c r="J2023" s="14" t="s">
        <v>2107</v>
      </c>
      <c r="K2023" s="14" t="s">
        <v>2398</v>
      </c>
      <c r="L2023" s="14" t="str">
        <f t="shared" si="33"/>
        <v>Cái Bè/Tiền Giang</v>
      </c>
      <c r="M2023" s="14">
        <v>131</v>
      </c>
      <c r="N2023" s="12"/>
      <c r="O2023" s="12"/>
    </row>
    <row r="2024" spans="1:15" ht="19">
      <c r="A2024" s="20" t="s">
        <v>1370</v>
      </c>
      <c r="B2024" s="19">
        <v>6000014005</v>
      </c>
      <c r="C2024" s="19" t="s">
        <v>325</v>
      </c>
      <c r="D2024" s="19" t="s">
        <v>3907</v>
      </c>
      <c r="E2024" s="14" t="s">
        <v>2123</v>
      </c>
      <c r="F2024" s="14" t="s">
        <v>2106</v>
      </c>
      <c r="G2024" s="14" t="s">
        <v>1465</v>
      </c>
      <c r="H2024" s="14">
        <v>155</v>
      </c>
      <c r="I2024" s="14"/>
      <c r="J2024" s="14" t="s">
        <v>2107</v>
      </c>
      <c r="K2024" s="14" t="s">
        <v>2121</v>
      </c>
      <c r="L2024" s="14" t="str">
        <f t="shared" si="33"/>
        <v>Thạnh Phú/Bến Tre</v>
      </c>
      <c r="M2024" s="14">
        <v>155</v>
      </c>
      <c r="N2024" s="12"/>
      <c r="O2024" s="12"/>
    </row>
    <row r="2025" spans="1:15" ht="19">
      <c r="A2025" s="20" t="s">
        <v>1370</v>
      </c>
      <c r="B2025" s="19">
        <v>6000014009</v>
      </c>
      <c r="C2025" s="19" t="s">
        <v>636</v>
      </c>
      <c r="D2025" s="19" t="s">
        <v>3908</v>
      </c>
      <c r="E2025" s="14" t="s">
        <v>2441</v>
      </c>
      <c r="F2025" s="14" t="s">
        <v>617</v>
      </c>
      <c r="G2025" s="14" t="s">
        <v>1465</v>
      </c>
      <c r="H2025" s="14">
        <v>200</v>
      </c>
      <c r="I2025" s="14"/>
      <c r="J2025" s="14" t="s">
        <v>2107</v>
      </c>
      <c r="K2025" s="14" t="s">
        <v>2439</v>
      </c>
      <c r="L2025" s="14" t="str">
        <f t="shared" si="33"/>
        <v>Duyên Hải/Trà Vinh</v>
      </c>
      <c r="M2025" s="14">
        <v>200</v>
      </c>
      <c r="N2025" s="12"/>
      <c r="O2025" s="12"/>
    </row>
    <row r="2026" spans="1:15" ht="19">
      <c r="A2026" s="20" t="s">
        <v>1370</v>
      </c>
      <c r="B2026" s="19">
        <v>6000013758</v>
      </c>
      <c r="C2026" s="19" t="s">
        <v>1635</v>
      </c>
      <c r="D2026" s="19" t="s">
        <v>3909</v>
      </c>
      <c r="E2026" s="14" t="s">
        <v>2106</v>
      </c>
      <c r="F2026" s="14" t="s">
        <v>2106</v>
      </c>
      <c r="G2026" s="14" t="s">
        <v>1465</v>
      </c>
      <c r="H2026" s="14">
        <v>125</v>
      </c>
      <c r="I2026" s="14"/>
      <c r="J2026" s="14" t="s">
        <v>2107</v>
      </c>
      <c r="K2026" s="14" t="s">
        <v>2108</v>
      </c>
      <c r="L2026" s="14" t="str">
        <f t="shared" si="33"/>
        <v>Bến Tre/Bến Tre</v>
      </c>
      <c r="M2026" s="14">
        <v>125</v>
      </c>
      <c r="N2026" s="12"/>
      <c r="O2026" s="12"/>
    </row>
    <row r="2027" spans="1:15" ht="19">
      <c r="A2027" s="20" t="s">
        <v>1370</v>
      </c>
      <c r="B2027" s="19">
        <v>6000014007</v>
      </c>
      <c r="C2027" s="19" t="s">
        <v>143</v>
      </c>
      <c r="D2027" s="19" t="s">
        <v>3910</v>
      </c>
      <c r="E2027" s="14" t="s">
        <v>2297</v>
      </c>
      <c r="F2027" s="14" t="s">
        <v>126</v>
      </c>
      <c r="G2027" s="14" t="s">
        <v>1465</v>
      </c>
      <c r="H2027" s="14">
        <v>324</v>
      </c>
      <c r="I2027" s="14"/>
      <c r="J2027" s="14" t="s">
        <v>2209</v>
      </c>
      <c r="K2027" s="14" t="s">
        <v>2210</v>
      </c>
      <c r="L2027" s="14" t="str">
        <f t="shared" si="33"/>
        <v>Kiên Lương/Kiên Giang</v>
      </c>
      <c r="M2027" s="14">
        <v>324</v>
      </c>
      <c r="N2027" s="12"/>
      <c r="O2027" s="12"/>
    </row>
    <row r="2028" spans="1:15" ht="19">
      <c r="A2028" s="20" t="s">
        <v>1370</v>
      </c>
      <c r="B2028" s="19">
        <v>6000014023</v>
      </c>
      <c r="C2028" s="19" t="s">
        <v>600</v>
      </c>
      <c r="D2028" s="19" t="s">
        <v>3911</v>
      </c>
      <c r="E2028" s="14" t="s">
        <v>602</v>
      </c>
      <c r="F2028" s="14" t="s">
        <v>1877</v>
      </c>
      <c r="G2028" s="14" t="s">
        <v>1845</v>
      </c>
      <c r="H2028" s="14">
        <v>322</v>
      </c>
      <c r="I2028" s="14"/>
      <c r="J2028" s="14" t="s">
        <v>1868</v>
      </c>
      <c r="K2028" s="14" t="s">
        <v>1869</v>
      </c>
      <c r="L2028" s="14" t="str">
        <f t="shared" si="33"/>
        <v>Buôn Ma Thuột/Đắk Lắk</v>
      </c>
      <c r="M2028" s="14">
        <v>322</v>
      </c>
      <c r="N2028" s="12"/>
      <c r="O2028" s="12"/>
    </row>
    <row r="2029" spans="1:15" ht="19">
      <c r="A2029" s="20" t="s">
        <v>1370</v>
      </c>
      <c r="B2029" s="19">
        <v>6000014033</v>
      </c>
      <c r="C2029" s="19" t="s">
        <v>1719</v>
      </c>
      <c r="D2029" s="19" t="s">
        <v>3912</v>
      </c>
      <c r="E2029" s="14" t="s">
        <v>2055</v>
      </c>
      <c r="F2029" s="14" t="s">
        <v>835</v>
      </c>
      <c r="G2029" s="14" t="s">
        <v>1465</v>
      </c>
      <c r="H2029" s="14">
        <v>210</v>
      </c>
      <c r="I2029" s="14"/>
      <c r="J2029" s="14" t="s">
        <v>2021</v>
      </c>
      <c r="K2029" s="14" t="s">
        <v>2034</v>
      </c>
      <c r="L2029" s="14" t="str">
        <f t="shared" si="33"/>
        <v>Tân Châu/An Giang</v>
      </c>
      <c r="M2029" s="14">
        <v>210</v>
      </c>
      <c r="N2029" s="12"/>
      <c r="O2029" s="12"/>
    </row>
    <row r="2030" spans="1:15" ht="19">
      <c r="A2030" s="20" t="s">
        <v>1370</v>
      </c>
      <c r="B2030" s="19">
        <v>6000013069</v>
      </c>
      <c r="C2030" s="19" t="s">
        <v>1635</v>
      </c>
      <c r="D2030" s="19" t="s">
        <v>3913</v>
      </c>
      <c r="E2030" s="14" t="s">
        <v>33</v>
      </c>
      <c r="F2030" s="14" t="s">
        <v>32</v>
      </c>
      <c r="G2030" s="14" t="s">
        <v>1370</v>
      </c>
      <c r="H2030" s="14">
        <v>4</v>
      </c>
      <c r="I2030" s="14"/>
      <c r="J2030" s="14" t="s">
        <v>1373</v>
      </c>
      <c r="K2030" s="14" t="s">
        <v>1377</v>
      </c>
      <c r="L2030" s="14" t="str">
        <f t="shared" si="33"/>
        <v>Dĩ An/Bình Dương</v>
      </c>
      <c r="M2030" s="14">
        <v>4</v>
      </c>
      <c r="N2030" s="12"/>
      <c r="O2030" s="12"/>
    </row>
    <row r="2031" spans="1:15" ht="19">
      <c r="A2031" s="20" t="s">
        <v>1370</v>
      </c>
      <c r="B2031" s="19">
        <v>6000014022</v>
      </c>
      <c r="C2031" s="19" t="s">
        <v>1170</v>
      </c>
      <c r="D2031" s="19" t="s">
        <v>3914</v>
      </c>
      <c r="E2031" s="14" t="s">
        <v>2492</v>
      </c>
      <c r="F2031" s="14" t="s">
        <v>2493</v>
      </c>
      <c r="G2031" s="14" t="s">
        <v>2494</v>
      </c>
      <c r="H2031" s="14">
        <v>192</v>
      </c>
      <c r="I2031" s="14"/>
      <c r="J2031" s="14" t="s">
        <v>2495</v>
      </c>
      <c r="K2031" s="14" t="s">
        <v>2496</v>
      </c>
      <c r="L2031" s="14" t="str">
        <f t="shared" si="33"/>
        <v>Phan Thiết/Bình Thuận</v>
      </c>
      <c r="M2031" s="14">
        <v>192</v>
      </c>
      <c r="N2031" s="28"/>
      <c r="O2031" s="29"/>
    </row>
    <row r="2032" spans="1:15" ht="19">
      <c r="A2032" s="20" t="s">
        <v>1370</v>
      </c>
      <c r="B2032" s="19">
        <v>6000014017</v>
      </c>
      <c r="C2032" s="19" t="s">
        <v>1635</v>
      </c>
      <c r="D2032" s="19" t="s">
        <v>3915</v>
      </c>
      <c r="E2032" s="14" t="s">
        <v>976</v>
      </c>
      <c r="F2032" s="14" t="s">
        <v>2389</v>
      </c>
      <c r="G2032" s="14" t="s">
        <v>1465</v>
      </c>
      <c r="H2032" s="14">
        <v>100</v>
      </c>
      <c r="I2032" s="14"/>
      <c r="J2032" s="14" t="s">
        <v>2107</v>
      </c>
      <c r="K2032" s="14" t="s">
        <v>2348</v>
      </c>
      <c r="L2032" s="14" t="str">
        <f t="shared" si="33"/>
        <v>Chợ Gạo/Tiền Giang</v>
      </c>
      <c r="M2032" s="14">
        <v>100</v>
      </c>
      <c r="N2032" s="28"/>
      <c r="O2032" s="29"/>
    </row>
    <row r="2033" spans="1:15" ht="19">
      <c r="A2033" s="20" t="s">
        <v>1370</v>
      </c>
      <c r="B2033" s="19">
        <v>6000013686</v>
      </c>
      <c r="C2033" s="19" t="s">
        <v>1635</v>
      </c>
      <c r="D2033" s="19" t="s">
        <v>3916</v>
      </c>
      <c r="E2033" s="14" t="s">
        <v>2234</v>
      </c>
      <c r="F2033" s="14" t="s">
        <v>431</v>
      </c>
      <c r="G2033" s="14" t="s">
        <v>1465</v>
      </c>
      <c r="H2033" s="14">
        <v>183</v>
      </c>
      <c r="I2033" s="14"/>
      <c r="J2033" s="14" t="s">
        <v>2021</v>
      </c>
      <c r="K2033" s="14" t="s">
        <v>2231</v>
      </c>
      <c r="L2033" s="14" t="str">
        <f t="shared" si="33"/>
        <v>Tam Nông/Đồng Tháp</v>
      </c>
      <c r="M2033" s="14">
        <v>183</v>
      </c>
      <c r="N2033" s="12"/>
      <c r="O2033" s="12"/>
    </row>
    <row r="2034" spans="1:15" ht="19">
      <c r="A2034" s="20" t="s">
        <v>1370</v>
      </c>
      <c r="B2034" s="19">
        <v>6000014113</v>
      </c>
      <c r="C2034" s="19" t="s">
        <v>1635</v>
      </c>
      <c r="D2034" s="19" t="s">
        <v>3917</v>
      </c>
      <c r="E2034" s="14" t="s">
        <v>1072</v>
      </c>
      <c r="F2034" s="14" t="s">
        <v>126</v>
      </c>
      <c r="G2034" s="14" t="s">
        <v>1465</v>
      </c>
      <c r="H2034" s="14">
        <v>250</v>
      </c>
      <c r="I2034" s="14"/>
      <c r="J2034" s="14" t="s">
        <v>2209</v>
      </c>
      <c r="K2034" s="14" t="s">
        <v>2272</v>
      </c>
      <c r="L2034" s="14" t="str">
        <f t="shared" si="33"/>
        <v>Rạch Giá/Kiên Giang</v>
      </c>
      <c r="M2034" s="14">
        <v>250</v>
      </c>
      <c r="N2034" s="12"/>
      <c r="O2034" s="12"/>
    </row>
    <row r="2035" spans="1:15" ht="19">
      <c r="A2035" s="20" t="s">
        <v>1370</v>
      </c>
      <c r="B2035" s="19">
        <v>6000013924</v>
      </c>
      <c r="C2035" s="19" t="s">
        <v>556</v>
      </c>
      <c r="D2035" s="19" t="s">
        <v>3918</v>
      </c>
      <c r="E2035" s="14" t="s">
        <v>2158</v>
      </c>
      <c r="F2035" s="14" t="s">
        <v>524</v>
      </c>
      <c r="G2035" s="14" t="s">
        <v>1465</v>
      </c>
      <c r="H2035" s="14">
        <v>363</v>
      </c>
      <c r="I2035" s="14"/>
      <c r="J2035" s="14" t="s">
        <v>1466</v>
      </c>
      <c r="K2035" s="14" t="s">
        <v>2150</v>
      </c>
      <c r="L2035" s="14" t="str">
        <f t="shared" si="33"/>
        <v>Cái Nước/Cà Mau</v>
      </c>
      <c r="M2035" s="14">
        <v>363</v>
      </c>
      <c r="N2035" s="12"/>
      <c r="O2035" s="12"/>
    </row>
    <row r="2036" spans="1:15" ht="19">
      <c r="A2036" s="20" t="s">
        <v>1370</v>
      </c>
      <c r="B2036" s="19">
        <v>5000004196</v>
      </c>
      <c r="C2036" s="19" t="s">
        <v>3919</v>
      </c>
      <c r="D2036" s="19" t="s">
        <v>3920</v>
      </c>
      <c r="E2036" s="14" t="s">
        <v>919</v>
      </c>
      <c r="F2036" s="14" t="s">
        <v>907</v>
      </c>
      <c r="G2036" s="14" t="s">
        <v>2526</v>
      </c>
      <c r="H2036" s="14">
        <v>432</v>
      </c>
      <c r="I2036" s="14"/>
      <c r="J2036" s="14" t="s">
        <v>2495</v>
      </c>
      <c r="K2036" s="14" t="s">
        <v>2496</v>
      </c>
      <c r="L2036" s="14" t="str">
        <f t="shared" si="33"/>
        <v>Nha Trang/Khánh Hòa</v>
      </c>
      <c r="M2036" s="14">
        <v>432</v>
      </c>
      <c r="N2036" s="12"/>
      <c r="O2036" s="12"/>
    </row>
    <row r="2037" spans="1:15" ht="19">
      <c r="A2037" s="20" t="s">
        <v>1370</v>
      </c>
      <c r="B2037" s="19">
        <v>5000003604</v>
      </c>
      <c r="C2037" s="19" t="s">
        <v>3921</v>
      </c>
      <c r="D2037" s="19" t="s">
        <v>3922</v>
      </c>
      <c r="E2037" s="14" t="s">
        <v>723</v>
      </c>
      <c r="F2037" s="14" t="s">
        <v>712</v>
      </c>
      <c r="G2037" s="14" t="s">
        <v>2526</v>
      </c>
      <c r="H2037" s="14">
        <v>548</v>
      </c>
      <c r="I2037" s="14"/>
      <c r="J2037" s="14" t="s">
        <v>2495</v>
      </c>
      <c r="K2037" s="14" t="s">
        <v>2496</v>
      </c>
      <c r="L2037" s="14" t="str">
        <f t="shared" si="33"/>
        <v>Tuy Hòa/Phú Yên</v>
      </c>
      <c r="M2037" s="14">
        <v>548</v>
      </c>
      <c r="N2037" s="12"/>
      <c r="O2037" s="12"/>
    </row>
    <row r="2038" spans="1:15" ht="19">
      <c r="A2038" s="20" t="s">
        <v>1370</v>
      </c>
      <c r="B2038" s="19">
        <v>6000003475</v>
      </c>
      <c r="C2038" s="19" t="s">
        <v>3923</v>
      </c>
      <c r="D2038" s="19" t="s">
        <v>3924</v>
      </c>
      <c r="E2038" s="14" t="s">
        <v>1450</v>
      </c>
      <c r="F2038" s="14" t="s">
        <v>1440</v>
      </c>
      <c r="G2038" s="14" t="s">
        <v>1370</v>
      </c>
      <c r="H2038" s="14">
        <v>25</v>
      </c>
      <c r="I2038" s="14"/>
      <c r="J2038" s="14" t="s">
        <v>1373</v>
      </c>
      <c r="K2038" s="14" t="s">
        <v>1451</v>
      </c>
      <c r="L2038" s="14" t="str">
        <f t="shared" si="33"/>
        <v>Tân Bình/TP Hồ Chí Minh</v>
      </c>
      <c r="M2038" s="14">
        <v>25</v>
      </c>
      <c r="N2038" s="12"/>
      <c r="O2038" s="12"/>
    </row>
    <row r="2039" spans="1:15" ht="19">
      <c r="A2039" s="20" t="s">
        <v>1370</v>
      </c>
      <c r="B2039" s="19">
        <v>6000003376</v>
      </c>
      <c r="C2039" s="19" t="s">
        <v>3925</v>
      </c>
      <c r="D2039" s="19" t="s">
        <v>3926</v>
      </c>
      <c r="E2039" s="14" t="s">
        <v>296</v>
      </c>
      <c r="F2039" s="14" t="s">
        <v>291</v>
      </c>
      <c r="G2039" s="14" t="s">
        <v>1465</v>
      </c>
      <c r="H2039" s="14">
        <v>184</v>
      </c>
      <c r="I2039" s="14"/>
      <c r="J2039" s="14" t="s">
        <v>2179</v>
      </c>
      <c r="K2039" s="14" t="s">
        <v>2180</v>
      </c>
      <c r="L2039" s="14" t="str">
        <f t="shared" si="33"/>
        <v>Ninh Kiều/Cần Thơ</v>
      </c>
      <c r="M2039" s="14">
        <v>184</v>
      </c>
      <c r="N2039" s="12"/>
      <c r="O2039" s="12"/>
    </row>
    <row r="2040" spans="1:15" ht="19">
      <c r="A2040" s="20" t="s">
        <v>1370</v>
      </c>
      <c r="B2040" s="19">
        <v>5000004212</v>
      </c>
      <c r="C2040" s="19" t="s">
        <v>3927</v>
      </c>
      <c r="D2040" s="19" t="s">
        <v>3928</v>
      </c>
      <c r="E2040" s="14" t="s">
        <v>1658</v>
      </c>
      <c r="F2040" s="14" t="s">
        <v>1440</v>
      </c>
      <c r="G2040" s="14" t="s">
        <v>1370</v>
      </c>
      <c r="H2040" s="14">
        <v>21</v>
      </c>
      <c r="I2040" s="14"/>
      <c r="J2040" s="14" t="s">
        <v>1373</v>
      </c>
      <c r="K2040" s="14" t="s">
        <v>1659</v>
      </c>
      <c r="L2040" s="14" t="str">
        <f t="shared" si="33"/>
        <v>Quận 10/TP Hồ Chí Minh</v>
      </c>
      <c r="M2040" s="14">
        <v>21</v>
      </c>
      <c r="N2040" s="12"/>
      <c r="O2040" s="12"/>
    </row>
    <row r="2041" spans="1:15" ht="19">
      <c r="A2041" s="20" t="s">
        <v>1370</v>
      </c>
      <c r="B2041" s="19">
        <v>5000003542</v>
      </c>
      <c r="C2041" s="19" t="s">
        <v>3929</v>
      </c>
      <c r="D2041" s="19" t="s">
        <v>3930</v>
      </c>
      <c r="E2041" s="14" t="s">
        <v>1491</v>
      </c>
      <c r="F2041" s="14" t="s">
        <v>1440</v>
      </c>
      <c r="G2041" s="14" t="s">
        <v>1370</v>
      </c>
      <c r="H2041" s="14">
        <v>16</v>
      </c>
      <c r="I2041" s="14"/>
      <c r="J2041" s="14" t="s">
        <v>1373</v>
      </c>
      <c r="K2041" s="14" t="s">
        <v>1476</v>
      </c>
      <c r="L2041" s="14" t="str">
        <f t="shared" si="33"/>
        <v>Gò Vấp/TP Hồ Chí Minh</v>
      </c>
      <c r="M2041" s="14">
        <v>16</v>
      </c>
      <c r="N2041" s="12"/>
      <c r="O2041" s="12"/>
    </row>
    <row r="2042" spans="1:15" ht="19">
      <c r="A2042" s="20" t="s">
        <v>1370</v>
      </c>
      <c r="B2042" s="19">
        <v>5000004368</v>
      </c>
      <c r="C2042" s="19" t="s">
        <v>3931</v>
      </c>
      <c r="D2042" s="19" t="s">
        <v>3932</v>
      </c>
      <c r="E2042" s="14" t="s">
        <v>1658</v>
      </c>
      <c r="F2042" s="14" t="s">
        <v>1440</v>
      </c>
      <c r="G2042" s="14" t="s">
        <v>1370</v>
      </c>
      <c r="H2042" s="14">
        <v>21</v>
      </c>
      <c r="I2042" s="14"/>
      <c r="J2042" s="14" t="s">
        <v>1373</v>
      </c>
      <c r="K2042" s="14" t="s">
        <v>1659</v>
      </c>
      <c r="L2042" s="14" t="str">
        <f t="shared" si="33"/>
        <v>Quận 10/TP Hồ Chí Minh</v>
      </c>
      <c r="M2042" s="14">
        <v>21</v>
      </c>
      <c r="N2042" s="12"/>
      <c r="O2042" s="12"/>
    </row>
    <row r="2043" spans="1:15" ht="19">
      <c r="A2043" s="20" t="s">
        <v>1370</v>
      </c>
      <c r="B2043" s="19">
        <v>5000004333</v>
      </c>
      <c r="C2043" s="19" t="s">
        <v>3933</v>
      </c>
      <c r="D2043" s="19" t="s">
        <v>3934</v>
      </c>
      <c r="E2043" s="14" t="s">
        <v>836</v>
      </c>
      <c r="F2043" s="14" t="s">
        <v>835</v>
      </c>
      <c r="G2043" s="14" t="s">
        <v>1465</v>
      </c>
      <c r="H2043" s="14">
        <v>190</v>
      </c>
      <c r="I2043" s="14"/>
      <c r="J2043" s="14" t="s">
        <v>2021</v>
      </c>
      <c r="K2043" s="14" t="s">
        <v>2022</v>
      </c>
      <c r="L2043" s="14" t="str">
        <f t="shared" si="33"/>
        <v>Long Xuyên/An Giang</v>
      </c>
      <c r="M2043" s="14">
        <v>190</v>
      </c>
      <c r="N2043" s="12"/>
      <c r="O2043" s="12"/>
    </row>
    <row r="2044" spans="1:15" ht="19">
      <c r="A2044" s="20" t="s">
        <v>1370</v>
      </c>
      <c r="B2044" s="19">
        <v>5000004174</v>
      </c>
      <c r="C2044" s="19" t="s">
        <v>3935</v>
      </c>
      <c r="D2044" s="19" t="s">
        <v>3936</v>
      </c>
      <c r="E2044" s="14" t="s">
        <v>1072</v>
      </c>
      <c r="F2044" s="14" t="s">
        <v>126</v>
      </c>
      <c r="G2044" s="14" t="s">
        <v>1465</v>
      </c>
      <c r="H2044" s="14">
        <v>250</v>
      </c>
      <c r="I2044" s="14"/>
      <c r="J2044" s="14" t="s">
        <v>2209</v>
      </c>
      <c r="K2044" s="14" t="s">
        <v>2272</v>
      </c>
      <c r="L2044" s="14" t="str">
        <f t="shared" si="33"/>
        <v>Rạch Giá/Kiên Giang</v>
      </c>
      <c r="M2044" s="14">
        <v>250</v>
      </c>
      <c r="N2044" s="12"/>
      <c r="O2044" s="12"/>
    </row>
    <row r="2045" spans="1:15" ht="19">
      <c r="A2045" s="20" t="s">
        <v>1370</v>
      </c>
      <c r="B2045" s="19">
        <v>5000004040</v>
      </c>
      <c r="C2045" s="19" t="s">
        <v>3937</v>
      </c>
      <c r="D2045" s="19" t="s">
        <v>3938</v>
      </c>
      <c r="E2045" s="14" t="s">
        <v>284</v>
      </c>
      <c r="F2045" s="14" t="s">
        <v>32</v>
      </c>
      <c r="G2045" s="14" t="s">
        <v>1370</v>
      </c>
      <c r="H2045" s="14">
        <v>18</v>
      </c>
      <c r="I2045" s="14"/>
      <c r="J2045" s="14" t="s">
        <v>1373</v>
      </c>
      <c r="K2045" s="14" t="s">
        <v>1380</v>
      </c>
      <c r="L2045" s="14" t="str">
        <f t="shared" si="33"/>
        <v>Thủ Dầu Một/Bình Dương</v>
      </c>
      <c r="M2045" s="14">
        <v>18</v>
      </c>
      <c r="N2045" s="12"/>
      <c r="O2045" s="12"/>
    </row>
    <row r="2046" spans="1:15" ht="19">
      <c r="A2046" s="20" t="s">
        <v>1370</v>
      </c>
      <c r="B2046" s="19">
        <v>5000010608</v>
      </c>
      <c r="C2046" s="19" t="s">
        <v>3939</v>
      </c>
      <c r="D2046" s="19" t="s">
        <v>3940</v>
      </c>
      <c r="E2046" s="14" t="s">
        <v>647</v>
      </c>
      <c r="F2046" s="14" t="s">
        <v>647</v>
      </c>
      <c r="G2046" s="14" t="s">
        <v>1465</v>
      </c>
      <c r="H2046" s="14">
        <v>239</v>
      </c>
      <c r="I2046" s="14"/>
      <c r="J2046" s="14" t="s">
        <v>1466</v>
      </c>
      <c r="K2046" s="14" t="s">
        <v>1467</v>
      </c>
      <c r="L2046" s="14" t="str">
        <f t="shared" si="33"/>
        <v>Sóc Trăng/Sóc Trăng</v>
      </c>
      <c r="M2046" s="14">
        <v>239</v>
      </c>
      <c r="N2046" s="12"/>
      <c r="O2046" s="12"/>
    </row>
    <row r="2047" spans="1:15" ht="19">
      <c r="A2047" s="20" t="s">
        <v>1370</v>
      </c>
      <c r="B2047" s="19">
        <v>6000014091</v>
      </c>
      <c r="C2047" s="19" t="s">
        <v>130</v>
      </c>
      <c r="D2047" s="19" t="s">
        <v>3941</v>
      </c>
      <c r="E2047" s="14" t="s">
        <v>3267</v>
      </c>
      <c r="F2047" s="14" t="s">
        <v>870</v>
      </c>
      <c r="G2047" s="14" t="s">
        <v>1465</v>
      </c>
      <c r="H2047" s="14">
        <v>228</v>
      </c>
      <c r="I2047" s="14"/>
      <c r="J2047" s="14" t="s">
        <v>2179</v>
      </c>
      <c r="K2047" s="14" t="s">
        <v>2180</v>
      </c>
      <c r="L2047" s="14" t="str">
        <f t="shared" si="33"/>
        <v>Phụng Hiệp/Hậu Giang</v>
      </c>
      <c r="M2047" s="14">
        <v>228</v>
      </c>
      <c r="N2047" s="12"/>
      <c r="O2047" s="12"/>
    </row>
    <row r="2048" spans="1:15" ht="19">
      <c r="A2048" s="20" t="s">
        <v>1370</v>
      </c>
      <c r="B2048" s="19">
        <v>6000014008</v>
      </c>
      <c r="C2048" s="19" t="s">
        <v>600</v>
      </c>
      <c r="D2048" s="19" t="s">
        <v>3942</v>
      </c>
      <c r="E2048" s="14" t="s">
        <v>1891</v>
      </c>
      <c r="F2048" s="14" t="s">
        <v>1877</v>
      </c>
      <c r="G2048" s="14" t="s">
        <v>1845</v>
      </c>
      <c r="H2048" s="14">
        <v>405</v>
      </c>
      <c r="I2048" s="14"/>
      <c r="J2048" s="14" t="s">
        <v>1868</v>
      </c>
      <c r="K2048" s="14" t="s">
        <v>1869</v>
      </c>
      <c r="L2048" s="14" t="str">
        <f t="shared" si="33"/>
        <v>Ea H'leo/Đắk Lắk</v>
      </c>
      <c r="M2048" s="14">
        <v>405</v>
      </c>
      <c r="N2048" s="12"/>
      <c r="O2048" s="12"/>
    </row>
    <row r="2049" spans="1:15" ht="19">
      <c r="A2049" s="20" t="s">
        <v>1370</v>
      </c>
      <c r="B2049" s="19">
        <v>6000013933</v>
      </c>
      <c r="C2049" s="19" t="s">
        <v>838</v>
      </c>
      <c r="D2049" s="19" t="s">
        <v>1210</v>
      </c>
      <c r="E2049" s="14" t="s">
        <v>132</v>
      </c>
      <c r="F2049" s="14" t="s">
        <v>835</v>
      </c>
      <c r="G2049" s="14" t="s">
        <v>1465</v>
      </c>
      <c r="H2049" s="14">
        <v>233</v>
      </c>
      <c r="I2049" s="14"/>
      <c r="J2049" s="14" t="s">
        <v>2021</v>
      </c>
      <c r="K2049" s="14" t="s">
        <v>2022</v>
      </c>
      <c r="L2049" s="14" t="str">
        <f t="shared" si="33"/>
        <v>Châu Thành/An Giang</v>
      </c>
      <c r="M2049" s="14">
        <v>215</v>
      </c>
      <c r="N2049" s="12"/>
      <c r="O2049" s="12"/>
    </row>
    <row r="2050" spans="1:15" ht="19">
      <c r="A2050" s="20" t="s">
        <v>1370</v>
      </c>
      <c r="B2050" s="19">
        <v>6000013926</v>
      </c>
      <c r="C2050" s="19" t="s">
        <v>130</v>
      </c>
      <c r="D2050" s="19" t="s">
        <v>3943</v>
      </c>
      <c r="E2050" s="14" t="s">
        <v>871</v>
      </c>
      <c r="F2050" s="14" t="s">
        <v>870</v>
      </c>
      <c r="G2050" s="14" t="s">
        <v>1465</v>
      </c>
      <c r="H2050" s="14">
        <v>228</v>
      </c>
      <c r="I2050" s="14"/>
      <c r="J2050" s="14" t="s">
        <v>2179</v>
      </c>
      <c r="K2050" s="14" t="s">
        <v>2180</v>
      </c>
      <c r="L2050" s="14" t="str">
        <f>E2050&amp;"/"&amp;F2050</f>
        <v>Vị Thanh/Hậu Giang</v>
      </c>
      <c r="M2050" s="14">
        <v>228</v>
      </c>
      <c r="N2050" s="12"/>
      <c r="O2050" s="12"/>
    </row>
    <row r="2051" spans="1:15" ht="19">
      <c r="A2051" s="20" t="s">
        <v>1370</v>
      </c>
      <c r="B2051" s="19">
        <v>6000014149</v>
      </c>
      <c r="C2051" s="19" t="s">
        <v>838</v>
      </c>
      <c r="D2051" s="19" t="s">
        <v>3944</v>
      </c>
      <c r="E2051" s="14" t="s">
        <v>2061</v>
      </c>
      <c r="F2051" s="14" t="s">
        <v>835</v>
      </c>
      <c r="G2051" s="14" t="s">
        <v>1465</v>
      </c>
      <c r="H2051" s="14">
        <v>238</v>
      </c>
      <c r="I2051" s="14"/>
      <c r="J2051" s="14" t="s">
        <v>2021</v>
      </c>
      <c r="K2051" s="14" t="s">
        <v>2034</v>
      </c>
      <c r="L2051" s="14" t="str">
        <f t="shared" ref="L2051:L2061" si="34">E2051&amp;"/"&amp;F2051</f>
        <v>An Phú/An Giang</v>
      </c>
      <c r="M2051" s="14">
        <v>238</v>
      </c>
      <c r="N2051" s="12"/>
      <c r="O2051" s="12"/>
    </row>
    <row r="2052" spans="1:15" ht="19">
      <c r="A2052" s="20" t="s">
        <v>1370</v>
      </c>
      <c r="B2052" s="19">
        <v>6000014167</v>
      </c>
      <c r="C2052" s="19" t="s">
        <v>1719</v>
      </c>
      <c r="D2052" s="19" t="s">
        <v>3945</v>
      </c>
      <c r="E2052" s="14" t="s">
        <v>1475</v>
      </c>
      <c r="F2052" s="14" t="s">
        <v>1440</v>
      </c>
      <c r="G2052" s="14" t="s">
        <v>1370</v>
      </c>
      <c r="H2052" s="14">
        <v>40</v>
      </c>
      <c r="I2052" s="14"/>
      <c r="J2052" s="14" t="s">
        <v>1373</v>
      </c>
      <c r="K2052" s="14" t="s">
        <v>1476</v>
      </c>
      <c r="L2052" s="14" t="str">
        <f t="shared" si="34"/>
        <v>Củ Chi/TP Hồ Chí Minh</v>
      </c>
      <c r="M2052" s="14">
        <v>40</v>
      </c>
      <c r="N2052" s="12"/>
      <c r="O2052" s="12"/>
    </row>
    <row r="2053" spans="1:15" ht="19">
      <c r="A2053" s="20" t="s">
        <v>1370</v>
      </c>
      <c r="B2053" s="19">
        <v>6000014168</v>
      </c>
      <c r="C2053" s="19" t="s">
        <v>1719</v>
      </c>
      <c r="D2053" s="19" t="s">
        <v>3946</v>
      </c>
      <c r="E2053" s="14" t="s">
        <v>1072</v>
      </c>
      <c r="F2053" s="14" t="s">
        <v>126</v>
      </c>
      <c r="G2053" s="14" t="s">
        <v>1465</v>
      </c>
      <c r="H2053" s="14">
        <v>250</v>
      </c>
      <c r="I2053" s="14"/>
      <c r="J2053" s="14" t="s">
        <v>2209</v>
      </c>
      <c r="K2053" s="14" t="s">
        <v>2272</v>
      </c>
      <c r="L2053" s="14" t="str">
        <f t="shared" si="34"/>
        <v>Rạch Giá/Kiên Giang</v>
      </c>
      <c r="M2053" s="14">
        <v>250</v>
      </c>
      <c r="N2053" s="12"/>
      <c r="O2053" s="12"/>
    </row>
    <row r="2054" spans="1:15" ht="19">
      <c r="A2054" s="20" t="s">
        <v>1370</v>
      </c>
      <c r="B2054" s="19">
        <v>6000014169</v>
      </c>
      <c r="C2054" s="19" t="s">
        <v>1719</v>
      </c>
      <c r="D2054" s="19" t="s">
        <v>3947</v>
      </c>
      <c r="E2054" s="14" t="s">
        <v>323</v>
      </c>
      <c r="F2054" s="14" t="s">
        <v>322</v>
      </c>
      <c r="G2054" s="14" t="s">
        <v>1465</v>
      </c>
      <c r="H2054" s="14">
        <v>30</v>
      </c>
      <c r="I2054" s="14"/>
      <c r="J2054" s="14" t="s">
        <v>2179</v>
      </c>
      <c r="K2054" s="14" t="s">
        <v>2180</v>
      </c>
      <c r="L2054" s="14" t="str">
        <f t="shared" si="34"/>
        <v>Bình Tân/Vĩnh Long</v>
      </c>
      <c r="M2054" s="14">
        <v>177</v>
      </c>
      <c r="N2054" s="12"/>
      <c r="O2054" s="12"/>
    </row>
    <row r="2055" spans="1:15" ht="19">
      <c r="A2055" s="20" t="s">
        <v>1370</v>
      </c>
      <c r="B2055" s="19">
        <v>6000014004</v>
      </c>
      <c r="C2055" s="19" t="s">
        <v>620</v>
      </c>
      <c r="D2055" s="19" t="s">
        <v>3948</v>
      </c>
      <c r="E2055" s="19" t="s">
        <v>777</v>
      </c>
      <c r="F2055" s="19" t="s">
        <v>776</v>
      </c>
      <c r="G2055" s="19" t="s">
        <v>1465</v>
      </c>
      <c r="H2055" s="14">
        <v>145</v>
      </c>
      <c r="I2055" s="14"/>
      <c r="J2055" s="14" t="s">
        <v>2107</v>
      </c>
      <c r="K2055" s="14" t="s">
        <v>2107</v>
      </c>
      <c r="L2055" s="14" t="str">
        <f t="shared" si="34"/>
        <v>Vĩnh Hưng/Long An</v>
      </c>
      <c r="M2055" s="14">
        <v>145</v>
      </c>
      <c r="N2055" s="12"/>
      <c r="O2055" s="12"/>
    </row>
    <row r="2056" spans="1:15" ht="19">
      <c r="A2056" s="20" t="s">
        <v>1370</v>
      </c>
      <c r="B2056" s="19">
        <v>6000014147</v>
      </c>
      <c r="C2056" s="19" t="s">
        <v>130</v>
      </c>
      <c r="D2056" s="19" t="s">
        <v>3949</v>
      </c>
      <c r="E2056" s="14" t="s">
        <v>888</v>
      </c>
      <c r="F2056" s="14" t="s">
        <v>870</v>
      </c>
      <c r="G2056" s="14" t="s">
        <v>1465</v>
      </c>
      <c r="H2056" s="14">
        <v>203</v>
      </c>
      <c r="I2056" s="14"/>
      <c r="J2056" s="14" t="s">
        <v>2179</v>
      </c>
      <c r="K2056" s="14" t="s">
        <v>2180</v>
      </c>
      <c r="L2056" s="14" t="str">
        <f t="shared" si="34"/>
        <v>Châu Thành A/Hậu Giang</v>
      </c>
      <c r="M2056" s="14">
        <v>203</v>
      </c>
      <c r="N2056" s="12"/>
      <c r="O2056" s="12"/>
    </row>
    <row r="2057" spans="1:15" ht="19">
      <c r="A2057" s="20" t="s">
        <v>1370</v>
      </c>
      <c r="B2057" s="19">
        <v>5000014342</v>
      </c>
      <c r="C2057" s="19" t="s">
        <v>3950</v>
      </c>
      <c r="D2057" s="19" t="s">
        <v>3951</v>
      </c>
      <c r="E2057" s="14" t="s">
        <v>239</v>
      </c>
      <c r="F2057" s="14" t="s">
        <v>233</v>
      </c>
      <c r="G2057" s="14" t="s">
        <v>1845</v>
      </c>
      <c r="H2057" s="14">
        <v>77</v>
      </c>
      <c r="I2057" s="14"/>
      <c r="J2057" s="14" t="s">
        <v>1846</v>
      </c>
      <c r="K2057" s="14" t="s">
        <v>1847</v>
      </c>
      <c r="L2057" s="14" t="str">
        <f t="shared" si="34"/>
        <v>Chơn Thành/Bình Phước</v>
      </c>
      <c r="M2057" s="14">
        <v>77</v>
      </c>
      <c r="N2057" s="12"/>
      <c r="O2057" s="12"/>
    </row>
    <row r="2058" spans="1:15" ht="19">
      <c r="A2058" s="20" t="s">
        <v>1370</v>
      </c>
      <c r="B2058" s="19">
        <v>6000014088</v>
      </c>
      <c r="C2058" s="19" t="s">
        <v>934</v>
      </c>
      <c r="D2058" s="19" t="s">
        <v>3952</v>
      </c>
      <c r="E2058" s="19" t="s">
        <v>2825</v>
      </c>
      <c r="F2058" s="14" t="s">
        <v>932</v>
      </c>
      <c r="G2058" s="14" t="s">
        <v>2685</v>
      </c>
      <c r="H2058" s="14">
        <v>102</v>
      </c>
      <c r="I2058" s="14"/>
      <c r="J2058" s="14" t="s">
        <v>2687</v>
      </c>
      <c r="K2058" s="14" t="s">
        <v>2688</v>
      </c>
      <c r="L2058" s="14" t="str">
        <f t="shared" si="34"/>
        <v>Gò Dầu/Tây Ninh</v>
      </c>
      <c r="M2058" s="14">
        <v>76</v>
      </c>
      <c r="N2058" s="12"/>
      <c r="O2058" s="12"/>
    </row>
    <row r="2059" spans="1:15" ht="19">
      <c r="A2059" s="20" t="s">
        <v>1370</v>
      </c>
      <c r="B2059" s="19">
        <v>6000014003</v>
      </c>
      <c r="C2059" s="19" t="s">
        <v>1170</v>
      </c>
      <c r="D2059" s="19" t="s">
        <v>3953</v>
      </c>
      <c r="E2059" s="14" t="s">
        <v>2507</v>
      </c>
      <c r="F2059" s="14" t="s">
        <v>2493</v>
      </c>
      <c r="G2059" s="14" t="s">
        <v>2494</v>
      </c>
      <c r="H2059" s="14">
        <v>263</v>
      </c>
      <c r="I2059" s="14"/>
      <c r="J2059" s="14" t="s">
        <v>2495</v>
      </c>
      <c r="K2059" s="14" t="s">
        <v>2496</v>
      </c>
      <c r="L2059" s="14" t="str">
        <f t="shared" si="34"/>
        <v>Tuy Phong/Bình Thuận</v>
      </c>
      <c r="M2059" s="14">
        <v>263</v>
      </c>
      <c r="N2059" s="12"/>
      <c r="O2059" s="12"/>
    </row>
    <row r="2060" spans="1:15" ht="19">
      <c r="A2060" s="20" t="s">
        <v>1370</v>
      </c>
      <c r="B2060" s="19">
        <v>6000014085</v>
      </c>
      <c r="C2060" s="19" t="s">
        <v>374</v>
      </c>
      <c r="D2060" s="19" t="s">
        <v>3954</v>
      </c>
      <c r="E2060" s="14" t="s">
        <v>1485</v>
      </c>
      <c r="F2060" s="14" t="s">
        <v>1440</v>
      </c>
      <c r="G2060" s="14" t="s">
        <v>1370</v>
      </c>
      <c r="H2060" s="14">
        <v>25</v>
      </c>
      <c r="I2060" s="14"/>
      <c r="J2060" s="14" t="s">
        <v>1373</v>
      </c>
      <c r="K2060" s="14" t="s">
        <v>1476</v>
      </c>
      <c r="L2060" s="14" t="str">
        <f t="shared" si="34"/>
        <v>Hóc Môn/TP Hồ Chí Minh</v>
      </c>
      <c r="M2060" s="14">
        <v>25</v>
      </c>
      <c r="N2060" s="12"/>
      <c r="O2060" s="12"/>
    </row>
    <row r="2061" spans="1:15" ht="19">
      <c r="A2061" s="20" t="s">
        <v>1370</v>
      </c>
      <c r="B2061" s="19">
        <v>6000014094</v>
      </c>
      <c r="C2061" s="19" t="s">
        <v>1228</v>
      </c>
      <c r="D2061" s="19" t="s">
        <v>3955</v>
      </c>
      <c r="E2061" s="19" t="s">
        <v>3659</v>
      </c>
      <c r="F2061" s="14" t="s">
        <v>1982</v>
      </c>
      <c r="G2061" s="14" t="s">
        <v>1845</v>
      </c>
      <c r="H2061" s="14">
        <v>317</v>
      </c>
      <c r="I2061" s="14"/>
      <c r="J2061" s="14" t="s">
        <v>1983</v>
      </c>
      <c r="K2061" s="14" t="s">
        <v>1984</v>
      </c>
      <c r="L2061" s="14" t="str">
        <f t="shared" si="34"/>
        <v>Đam Rông/Lâm Đồng</v>
      </c>
      <c r="M2061" s="14">
        <v>317</v>
      </c>
      <c r="N2061" s="12"/>
      <c r="O2061" s="12"/>
    </row>
    <row r="2062" spans="1:15" ht="19">
      <c r="A2062" s="20" t="s">
        <v>1370</v>
      </c>
      <c r="B2062" s="19">
        <v>6000014087</v>
      </c>
      <c r="C2062" s="19" t="s">
        <v>934</v>
      </c>
      <c r="D2062" s="19" t="s">
        <v>3956</v>
      </c>
      <c r="E2062" s="14" t="s">
        <v>936</v>
      </c>
      <c r="F2062" s="14" t="s">
        <v>932</v>
      </c>
      <c r="G2062" s="14" t="s">
        <v>2685</v>
      </c>
      <c r="H2062" s="14">
        <v>55</v>
      </c>
      <c r="I2062" s="14"/>
      <c r="J2062" s="14" t="s">
        <v>2687</v>
      </c>
      <c r="K2062" s="14" t="s">
        <v>2688</v>
      </c>
      <c r="L2062" s="14" t="str">
        <f>E2062&amp;"/"&amp;F2062</f>
        <v>Trảng Bàng/Tây Ninh</v>
      </c>
      <c r="M2062" s="14">
        <v>55</v>
      </c>
      <c r="N2062" s="12"/>
      <c r="O2062" s="12"/>
    </row>
    <row r="2063" spans="1:15" ht="19">
      <c r="A2063" s="20" t="s">
        <v>1370</v>
      </c>
      <c r="B2063" s="19">
        <v>5000014391</v>
      </c>
      <c r="C2063" s="19" t="s">
        <v>3957</v>
      </c>
      <c r="D2063" s="19" t="s">
        <v>3958</v>
      </c>
      <c r="E2063" s="14" t="s">
        <v>1450</v>
      </c>
      <c r="F2063" s="14" t="s">
        <v>1440</v>
      </c>
      <c r="G2063" s="14" t="s">
        <v>1370</v>
      </c>
      <c r="H2063" s="14">
        <v>25</v>
      </c>
      <c r="I2063" s="14"/>
      <c r="J2063" s="14" t="s">
        <v>1373</v>
      </c>
      <c r="K2063" s="14" t="s">
        <v>1451</v>
      </c>
      <c r="L2063" s="14" t="str">
        <f>E2063&amp;"/"&amp;F2063</f>
        <v>Tân Bình/TP Hồ Chí Minh</v>
      </c>
      <c r="M2063" s="14">
        <v>25</v>
      </c>
      <c r="N2063" s="12"/>
      <c r="O2063" s="12"/>
    </row>
    <row r="2064" spans="1:15" ht="19">
      <c r="A2064" s="20" t="s">
        <v>1370</v>
      </c>
      <c r="B2064" s="19">
        <v>6000013316</v>
      </c>
      <c r="C2064" s="19" t="s">
        <v>453</v>
      </c>
      <c r="D2064" s="19" t="s">
        <v>3959</v>
      </c>
      <c r="E2064" s="14" t="s">
        <v>1101</v>
      </c>
      <c r="F2064" s="14" t="s">
        <v>431</v>
      </c>
      <c r="G2064" s="14" t="s">
        <v>1465</v>
      </c>
      <c r="H2064" s="14">
        <v>161</v>
      </c>
      <c r="I2064" s="14"/>
      <c r="J2064" s="14" t="s">
        <v>2021</v>
      </c>
      <c r="K2064" s="14" t="s">
        <v>2217</v>
      </c>
      <c r="L2064" s="14" t="str">
        <f>E2064&amp;"/"&amp;F2064</f>
        <v>Sa Đéc/Đồng Tháp</v>
      </c>
      <c r="M2064" s="14">
        <v>161</v>
      </c>
      <c r="N2064" s="12"/>
      <c r="O2064" s="12"/>
    </row>
    <row r="2065" spans="1:15" ht="19">
      <c r="A2065" s="20" t="s">
        <v>1370</v>
      </c>
      <c r="B2065" s="19">
        <v>5000014430</v>
      </c>
      <c r="C2065" s="19" t="s">
        <v>3960</v>
      </c>
      <c r="D2065" s="14" t="s">
        <v>3961</v>
      </c>
      <c r="E2065" s="14" t="s">
        <v>617</v>
      </c>
      <c r="F2065" s="14" t="s">
        <v>617</v>
      </c>
      <c r="G2065" s="14" t="s">
        <v>1465</v>
      </c>
      <c r="H2065" s="14">
        <v>168</v>
      </c>
      <c r="I2065" s="14"/>
      <c r="J2065" s="14" t="s">
        <v>2107</v>
      </c>
      <c r="K2065" s="14" t="s">
        <v>2108</v>
      </c>
      <c r="L2065" s="14" t="str">
        <f>E2065&amp;"/"&amp;F2065</f>
        <v>Trà Vinh/Trà Vinh</v>
      </c>
      <c r="M2065" s="14">
        <v>168</v>
      </c>
      <c r="N2065" s="12"/>
      <c r="O2065" s="12"/>
    </row>
    <row r="2066" spans="1:15" ht="19">
      <c r="A2066" s="20" t="s">
        <v>1370</v>
      </c>
      <c r="B2066" s="19">
        <v>6000014156</v>
      </c>
      <c r="C2066" s="19" t="s">
        <v>2091</v>
      </c>
      <c r="D2066" s="19" t="s">
        <v>3962</v>
      </c>
      <c r="E2066" s="19" t="s">
        <v>3963</v>
      </c>
      <c r="F2066" s="19" t="s">
        <v>2085</v>
      </c>
      <c r="G2066" s="14" t="s">
        <v>1465</v>
      </c>
      <c r="H2066" s="14">
        <v>317</v>
      </c>
      <c r="I2066" s="14"/>
      <c r="J2066" s="14" t="s">
        <v>2107</v>
      </c>
      <c r="K2066" s="14" t="s">
        <v>2108</v>
      </c>
      <c r="L2066" s="14" t="str">
        <f t="shared" ref="L2066:L2097" si="35">E2066&amp;"/"&amp;F2066</f>
        <v>Đông Hải/Bạc Liêu</v>
      </c>
      <c r="M2066" s="14">
        <v>317</v>
      </c>
      <c r="N2066" s="12"/>
      <c r="O2066" s="12"/>
    </row>
    <row r="2067" spans="1:15" ht="19">
      <c r="A2067" s="20" t="s">
        <v>1370</v>
      </c>
      <c r="B2067" s="19">
        <v>6000013861</v>
      </c>
      <c r="C2067" s="19" t="s">
        <v>3770</v>
      </c>
      <c r="D2067" s="19" t="s">
        <v>3964</v>
      </c>
      <c r="E2067" s="14" t="s">
        <v>1450</v>
      </c>
      <c r="F2067" s="14" t="s">
        <v>1440</v>
      </c>
      <c r="G2067" s="14" t="s">
        <v>1370</v>
      </c>
      <c r="H2067" s="14">
        <v>25</v>
      </c>
      <c r="I2067" s="14"/>
      <c r="J2067" s="14" t="s">
        <v>1373</v>
      </c>
      <c r="K2067" s="14" t="s">
        <v>1451</v>
      </c>
      <c r="L2067" s="14" t="str">
        <f t="shared" si="35"/>
        <v>Tân Bình/TP Hồ Chí Minh</v>
      </c>
      <c r="M2067" s="14">
        <v>25</v>
      </c>
      <c r="N2067" s="12"/>
      <c r="O2067" s="12"/>
    </row>
    <row r="2068" spans="1:15" ht="19">
      <c r="A2068" s="20" t="s">
        <v>1370</v>
      </c>
      <c r="B2068" s="19">
        <v>6000014129</v>
      </c>
      <c r="C2068" s="19" t="s">
        <v>1635</v>
      </c>
      <c r="D2068" s="19" t="s">
        <v>3965</v>
      </c>
      <c r="E2068" s="14" t="s">
        <v>3966</v>
      </c>
      <c r="F2068" s="14" t="s">
        <v>2493</v>
      </c>
      <c r="G2068" s="14" t="s">
        <v>2494</v>
      </c>
      <c r="H2068" s="14">
        <v>133</v>
      </c>
      <c r="I2068" s="14"/>
      <c r="J2068" s="14" t="s">
        <v>2495</v>
      </c>
      <c r="K2068" s="14" t="s">
        <v>2496</v>
      </c>
      <c r="L2068" s="14" t="str">
        <f t="shared" si="35"/>
        <v>Hàm Tân/Bình Thuận</v>
      </c>
      <c r="M2068" s="14">
        <v>133</v>
      </c>
      <c r="N2068" s="12"/>
      <c r="O2068" s="12"/>
    </row>
    <row r="2069" spans="1:15" ht="19">
      <c r="A2069" s="20" t="s">
        <v>1370</v>
      </c>
      <c r="B2069" s="19">
        <v>6000014125</v>
      </c>
      <c r="C2069" s="19" t="s">
        <v>1635</v>
      </c>
      <c r="D2069" s="19" t="s">
        <v>3967</v>
      </c>
      <c r="E2069" s="14" t="s">
        <v>323</v>
      </c>
      <c r="F2069" s="14" t="s">
        <v>322</v>
      </c>
      <c r="G2069" s="14" t="s">
        <v>1465</v>
      </c>
      <c r="H2069" s="14">
        <v>30</v>
      </c>
      <c r="I2069" s="14"/>
      <c r="J2069" s="14" t="s">
        <v>2179</v>
      </c>
      <c r="K2069" s="14" t="s">
        <v>2180</v>
      </c>
      <c r="L2069" s="14" t="str">
        <f t="shared" si="35"/>
        <v>Bình Tân/Vĩnh Long</v>
      </c>
      <c r="M2069" s="14">
        <v>177</v>
      </c>
      <c r="N2069" s="12"/>
      <c r="O2069" s="12"/>
    </row>
    <row r="2070" spans="1:15" ht="19">
      <c r="A2070" s="20" t="s">
        <v>1370</v>
      </c>
      <c r="B2070" s="19">
        <v>6000013965</v>
      </c>
      <c r="C2070" s="19" t="s">
        <v>1635</v>
      </c>
      <c r="D2070" s="19" t="s">
        <v>3968</v>
      </c>
      <c r="E2070" s="14" t="s">
        <v>2123</v>
      </c>
      <c r="F2070" s="14" t="s">
        <v>2106</v>
      </c>
      <c r="G2070" s="14" t="s">
        <v>1465</v>
      </c>
      <c r="H2070" s="14">
        <v>155</v>
      </c>
      <c r="I2070" s="14"/>
      <c r="J2070" s="14" t="s">
        <v>2107</v>
      </c>
      <c r="K2070" s="14" t="s">
        <v>2121</v>
      </c>
      <c r="L2070" s="14" t="str">
        <f t="shared" si="35"/>
        <v>Thạnh Phú/Bến Tre</v>
      </c>
      <c r="M2070" s="14">
        <v>155</v>
      </c>
      <c r="N2070" s="12"/>
      <c r="O2070" s="12"/>
    </row>
    <row r="2071" spans="1:15" ht="19">
      <c r="A2071" s="20" t="s">
        <v>1370</v>
      </c>
      <c r="B2071" s="19">
        <v>6000009232</v>
      </c>
      <c r="C2071" s="19" t="s">
        <v>1635</v>
      </c>
      <c r="D2071" s="19" t="s">
        <v>3969</v>
      </c>
      <c r="E2071" s="14" t="s">
        <v>159</v>
      </c>
      <c r="F2071" s="14" t="s">
        <v>1440</v>
      </c>
      <c r="G2071" s="14" t="s">
        <v>1370</v>
      </c>
      <c r="H2071" s="14">
        <v>29</v>
      </c>
      <c r="I2071" s="14"/>
      <c r="J2071" s="14" t="s">
        <v>1373</v>
      </c>
      <c r="K2071" s="14" t="s">
        <v>1480</v>
      </c>
      <c r="L2071" s="14" t="str">
        <f t="shared" si="35"/>
        <v>Quận 7/TP Hồ Chí Minh</v>
      </c>
      <c r="M2071" s="14">
        <v>29</v>
      </c>
      <c r="N2071" s="12"/>
      <c r="O2071" s="12"/>
    </row>
    <row r="2072" spans="1:15" ht="19">
      <c r="A2072" s="20" t="s">
        <v>1370</v>
      </c>
      <c r="B2072" s="19">
        <v>6000013772</v>
      </c>
      <c r="C2072" s="19" t="s">
        <v>1635</v>
      </c>
      <c r="D2072" s="19" t="s">
        <v>3970</v>
      </c>
      <c r="E2072" s="14" t="s">
        <v>33</v>
      </c>
      <c r="F2072" s="14" t="s">
        <v>32</v>
      </c>
      <c r="G2072" s="14" t="s">
        <v>1370</v>
      </c>
      <c r="H2072" s="14">
        <v>4</v>
      </c>
      <c r="I2072" s="14"/>
      <c r="J2072" s="14" t="s">
        <v>1373</v>
      </c>
      <c r="K2072" s="14" t="s">
        <v>1377</v>
      </c>
      <c r="L2072" s="14" t="str">
        <f t="shared" si="35"/>
        <v>Dĩ An/Bình Dương</v>
      </c>
      <c r="M2072" s="14">
        <v>4</v>
      </c>
      <c r="N2072" s="12"/>
      <c r="O2072" s="12"/>
    </row>
    <row r="2073" spans="1:15" ht="19">
      <c r="A2073" s="20" t="s">
        <v>1370</v>
      </c>
      <c r="B2073" s="19">
        <v>6000013805</v>
      </c>
      <c r="C2073" s="19" t="s">
        <v>1635</v>
      </c>
      <c r="D2073" s="19" t="s">
        <v>3971</v>
      </c>
      <c r="E2073" s="14" t="s">
        <v>1511</v>
      </c>
      <c r="F2073" s="14" t="s">
        <v>1440</v>
      </c>
      <c r="G2073" s="14" t="s">
        <v>1370</v>
      </c>
      <c r="H2073" s="14">
        <v>22</v>
      </c>
      <c r="I2073" s="14"/>
      <c r="J2073" s="14" t="s">
        <v>1373</v>
      </c>
      <c r="K2073" s="14" t="s">
        <v>1480</v>
      </c>
      <c r="L2073" s="15" t="str">
        <f t="shared" si="35"/>
        <v>Quận 2/TP Hồ Chí Minh</v>
      </c>
      <c r="M2073" s="14">
        <v>22</v>
      </c>
      <c r="N2073" s="12"/>
      <c r="O2073" s="12"/>
    </row>
    <row r="2074" spans="1:15" ht="19">
      <c r="A2074" s="20" t="s">
        <v>1370</v>
      </c>
      <c r="B2074" s="19">
        <v>5000012544</v>
      </c>
      <c r="C2074" s="19" t="s">
        <v>3815</v>
      </c>
      <c r="D2074" s="19" t="s">
        <v>3972</v>
      </c>
      <c r="E2074" s="14" t="s">
        <v>1511</v>
      </c>
      <c r="F2074" s="14" t="s">
        <v>1440</v>
      </c>
      <c r="G2074" s="14" t="s">
        <v>1370</v>
      </c>
      <c r="H2074" s="14">
        <v>22</v>
      </c>
      <c r="I2074" s="14"/>
      <c r="J2074" s="14" t="s">
        <v>1373</v>
      </c>
      <c r="K2074" s="14" t="s">
        <v>1480</v>
      </c>
      <c r="L2074" s="15" t="str">
        <f t="shared" si="35"/>
        <v>Quận 2/TP Hồ Chí Minh</v>
      </c>
      <c r="M2074" s="14">
        <v>22</v>
      </c>
      <c r="N2074" s="12"/>
      <c r="O2074" s="12"/>
    </row>
    <row r="2075" spans="1:15" ht="19">
      <c r="A2075" s="20" t="s">
        <v>1370</v>
      </c>
      <c r="B2075" s="19">
        <v>6000014218</v>
      </c>
      <c r="C2075" s="19" t="s">
        <v>266</v>
      </c>
      <c r="D2075" s="19" t="s">
        <v>3973</v>
      </c>
      <c r="E2075" s="14" t="s">
        <v>284</v>
      </c>
      <c r="F2075" s="14" t="s">
        <v>32</v>
      </c>
      <c r="G2075" s="14" t="s">
        <v>1370</v>
      </c>
      <c r="H2075" s="14">
        <v>18</v>
      </c>
      <c r="I2075" s="14"/>
      <c r="J2075" s="14" t="s">
        <v>1373</v>
      </c>
      <c r="K2075" s="14" t="s">
        <v>1380</v>
      </c>
      <c r="L2075" s="14" t="str">
        <f t="shared" si="35"/>
        <v>Thủ Dầu Một/Bình Dương</v>
      </c>
      <c r="M2075" s="14">
        <v>18</v>
      </c>
      <c r="N2075" s="12"/>
      <c r="O2075" s="12"/>
    </row>
    <row r="2076" spans="1:15" ht="19">
      <c r="A2076" s="20" t="s">
        <v>1370</v>
      </c>
      <c r="B2076" s="19">
        <v>6000014150</v>
      </c>
      <c r="C2076" s="19" t="s">
        <v>237</v>
      </c>
      <c r="D2076" s="19" t="s">
        <v>3974</v>
      </c>
      <c r="E2076" s="14" t="s">
        <v>404</v>
      </c>
      <c r="F2076" s="14" t="s">
        <v>233</v>
      </c>
      <c r="G2076" s="14" t="s">
        <v>1845</v>
      </c>
      <c r="H2076" s="14">
        <v>84</v>
      </c>
      <c r="I2076" s="14"/>
      <c r="J2076" s="14" t="s">
        <v>1846</v>
      </c>
      <c r="K2076" s="14" t="s">
        <v>1851</v>
      </c>
      <c r="L2076" s="14" t="str">
        <f t="shared" si="35"/>
        <v>Đồng Xoài/Bình Phước</v>
      </c>
      <c r="M2076" s="14">
        <v>84</v>
      </c>
      <c r="N2076" s="12"/>
      <c r="O2076" s="12"/>
    </row>
    <row r="2077" spans="1:15" ht="19">
      <c r="A2077" s="20" t="s">
        <v>1370</v>
      </c>
      <c r="B2077" s="19">
        <v>6000014154</v>
      </c>
      <c r="C2077" s="19" t="s">
        <v>237</v>
      </c>
      <c r="D2077" s="19" t="s">
        <v>3975</v>
      </c>
      <c r="E2077" s="14" t="s">
        <v>404</v>
      </c>
      <c r="F2077" s="14" t="s">
        <v>233</v>
      </c>
      <c r="G2077" s="14" t="s">
        <v>1845</v>
      </c>
      <c r="H2077" s="14">
        <v>84</v>
      </c>
      <c r="I2077" s="14"/>
      <c r="J2077" s="14" t="s">
        <v>1846</v>
      </c>
      <c r="K2077" s="14" t="s">
        <v>1851</v>
      </c>
      <c r="L2077" s="14" t="str">
        <f t="shared" si="35"/>
        <v>Đồng Xoài/Bình Phước</v>
      </c>
      <c r="M2077" s="14">
        <v>84</v>
      </c>
      <c r="N2077" s="12"/>
      <c r="O2077" s="12"/>
    </row>
    <row r="2078" spans="1:15" ht="19">
      <c r="A2078" s="20" t="s">
        <v>1370</v>
      </c>
      <c r="B2078" s="19">
        <v>6000014170</v>
      </c>
      <c r="C2078" s="19" t="s">
        <v>1719</v>
      </c>
      <c r="D2078" s="19" t="s">
        <v>3976</v>
      </c>
      <c r="E2078" s="14" t="s">
        <v>132</v>
      </c>
      <c r="F2078" s="14" t="s">
        <v>835</v>
      </c>
      <c r="G2078" s="14" t="s">
        <v>1465</v>
      </c>
      <c r="H2078" s="14">
        <v>233</v>
      </c>
      <c r="I2078" s="14"/>
      <c r="J2078" s="14" t="s">
        <v>2021</v>
      </c>
      <c r="K2078" s="14" t="s">
        <v>2022</v>
      </c>
      <c r="L2078" s="14" t="str">
        <f t="shared" si="35"/>
        <v>Châu Thành/An Giang</v>
      </c>
      <c r="M2078" s="14">
        <v>215</v>
      </c>
      <c r="N2078" s="12"/>
      <c r="O2078" s="12"/>
    </row>
    <row r="2079" spans="1:15" ht="19">
      <c r="A2079" s="20" t="s">
        <v>1370</v>
      </c>
      <c r="B2079" s="19">
        <v>6000014151</v>
      </c>
      <c r="C2079" s="19" t="s">
        <v>237</v>
      </c>
      <c r="D2079" s="19" t="s">
        <v>3977</v>
      </c>
      <c r="E2079" s="19" t="s">
        <v>3752</v>
      </c>
      <c r="F2079" s="19" t="s">
        <v>233</v>
      </c>
      <c r="G2079" s="14" t="s">
        <v>1845</v>
      </c>
      <c r="H2079" s="14">
        <v>93</v>
      </c>
      <c r="I2079" s="14"/>
      <c r="J2079" s="14" t="s">
        <v>1846</v>
      </c>
      <c r="K2079" s="14" t="s">
        <v>1851</v>
      </c>
      <c r="L2079" s="14" t="str">
        <f t="shared" si="35"/>
        <v>Hớn Quản/Bình Phước</v>
      </c>
      <c r="M2079" s="14">
        <v>93</v>
      </c>
      <c r="N2079" s="12"/>
      <c r="O2079" s="12"/>
    </row>
    <row r="2080" spans="1:15" ht="19">
      <c r="A2080" s="20" t="s">
        <v>1370</v>
      </c>
      <c r="B2080" s="19">
        <v>6000014220</v>
      </c>
      <c r="C2080" s="19" t="s">
        <v>1228</v>
      </c>
      <c r="D2080" s="19" t="s">
        <v>3978</v>
      </c>
      <c r="E2080" s="14" t="s">
        <v>1997</v>
      </c>
      <c r="F2080" s="14" t="s">
        <v>1982</v>
      </c>
      <c r="G2080" s="14" t="s">
        <v>1845</v>
      </c>
      <c r="H2080" s="14">
        <v>211</v>
      </c>
      <c r="I2080" s="14"/>
      <c r="J2080" s="14" t="s">
        <v>1983</v>
      </c>
      <c r="K2080" s="14" t="s">
        <v>1984</v>
      </c>
      <c r="L2080" s="14" t="str">
        <f t="shared" si="35"/>
        <v>Di Linh/Lâm Đồng</v>
      </c>
      <c r="M2080" s="14">
        <v>211</v>
      </c>
      <c r="N2080" s="12"/>
      <c r="O2080" s="12"/>
    </row>
    <row r="2081" spans="1:15" ht="19">
      <c r="A2081" s="20" t="s">
        <v>1370</v>
      </c>
      <c r="B2081" s="19">
        <v>6000014228</v>
      </c>
      <c r="C2081" s="19" t="s">
        <v>1635</v>
      </c>
      <c r="D2081" s="19" t="s">
        <v>3979</v>
      </c>
      <c r="E2081" s="14" t="s">
        <v>2419</v>
      </c>
      <c r="F2081" s="14" t="s">
        <v>2389</v>
      </c>
      <c r="G2081" s="14" t="s">
        <v>1465</v>
      </c>
      <c r="H2081" s="14">
        <v>85</v>
      </c>
      <c r="I2081" s="14"/>
      <c r="J2081" s="14" t="s">
        <v>2107</v>
      </c>
      <c r="K2081" s="14" t="s">
        <v>2395</v>
      </c>
      <c r="L2081" s="14" t="str">
        <f t="shared" si="35"/>
        <v>Gò Công Đông/Tiền Giang</v>
      </c>
      <c r="M2081" s="14">
        <v>85</v>
      </c>
      <c r="N2081" s="12"/>
      <c r="O2081" s="12"/>
    </row>
    <row r="2082" spans="1:15" ht="19">
      <c r="A2082" s="20" t="s">
        <v>1370</v>
      </c>
      <c r="B2082" s="19">
        <v>6000014187</v>
      </c>
      <c r="C2082" s="19" t="s">
        <v>1635</v>
      </c>
      <c r="D2082" s="19" t="s">
        <v>3980</v>
      </c>
      <c r="E2082" s="14" t="s">
        <v>2120</v>
      </c>
      <c r="F2082" s="14" t="s">
        <v>2106</v>
      </c>
      <c r="G2082" s="14" t="s">
        <v>1465</v>
      </c>
      <c r="H2082" s="14">
        <v>129</v>
      </c>
      <c r="I2082" s="14"/>
      <c r="J2082" s="14" t="s">
        <v>2107</v>
      </c>
      <c r="K2082" s="14" t="s">
        <v>2121</v>
      </c>
      <c r="L2082" s="14" t="str">
        <f t="shared" si="35"/>
        <v>Mỏ Cày Nam/Bến Tre</v>
      </c>
      <c r="M2082" s="14">
        <v>129</v>
      </c>
      <c r="N2082" s="12"/>
      <c r="O2082" s="12"/>
    </row>
    <row r="2083" spans="1:15" ht="19">
      <c r="A2083" s="20" t="s">
        <v>1370</v>
      </c>
      <c r="B2083" s="19">
        <v>6000014146</v>
      </c>
      <c r="C2083" s="19" t="s">
        <v>130</v>
      </c>
      <c r="D2083" s="19" t="s">
        <v>3981</v>
      </c>
      <c r="E2083" s="14" t="s">
        <v>879</v>
      </c>
      <c r="F2083" s="14" t="s">
        <v>870</v>
      </c>
      <c r="G2083" s="14" t="s">
        <v>1465</v>
      </c>
      <c r="H2083" s="14">
        <v>211</v>
      </c>
      <c r="I2083" s="14"/>
      <c r="J2083" s="14" t="s">
        <v>2179</v>
      </c>
      <c r="K2083" s="14" t="s">
        <v>2259</v>
      </c>
      <c r="L2083" s="14" t="str">
        <f t="shared" si="35"/>
        <v>Ngã Bảy/Hậu Giang</v>
      </c>
      <c r="M2083" s="14">
        <v>211</v>
      </c>
      <c r="N2083" s="12"/>
      <c r="O2083" s="12"/>
    </row>
    <row r="2084" spans="1:15" ht="19">
      <c r="A2084" s="20" t="s">
        <v>1370</v>
      </c>
      <c r="B2084" s="19">
        <v>6000014171</v>
      </c>
      <c r="C2084" s="19" t="s">
        <v>1719</v>
      </c>
      <c r="D2084" s="19" t="s">
        <v>3982</v>
      </c>
      <c r="E2084" s="14" t="s">
        <v>932</v>
      </c>
      <c r="F2084" s="14" t="s">
        <v>932</v>
      </c>
      <c r="G2084" s="14" t="s">
        <v>2685</v>
      </c>
      <c r="H2084" s="14">
        <v>102</v>
      </c>
      <c r="I2084" s="14" t="s">
        <v>2686</v>
      </c>
      <c r="J2084" s="14" t="s">
        <v>2687</v>
      </c>
      <c r="K2084" s="14" t="s">
        <v>2688</v>
      </c>
      <c r="L2084" s="14" t="str">
        <f t="shared" si="35"/>
        <v>Tây Ninh/Tây Ninh</v>
      </c>
      <c r="M2084" s="14">
        <v>102</v>
      </c>
      <c r="N2084" s="12"/>
      <c r="O2084" s="12"/>
    </row>
    <row r="2085" spans="1:15" ht="19">
      <c r="A2085" s="20" t="s">
        <v>1370</v>
      </c>
      <c r="B2085" s="19">
        <v>6000014090</v>
      </c>
      <c r="C2085" s="19" t="s">
        <v>620</v>
      </c>
      <c r="D2085" s="19" t="s">
        <v>3983</v>
      </c>
      <c r="E2085" s="14" t="s">
        <v>462</v>
      </c>
      <c r="F2085" s="14" t="s">
        <v>776</v>
      </c>
      <c r="G2085" s="14" t="s">
        <v>1465</v>
      </c>
      <c r="H2085" s="14">
        <v>50</v>
      </c>
      <c r="I2085" s="14"/>
      <c r="J2085" s="14" t="s">
        <v>2107</v>
      </c>
      <c r="K2085" s="14" t="s">
        <v>2316</v>
      </c>
      <c r="L2085" s="14" t="str">
        <f t="shared" si="35"/>
        <v>Đức Hòa/Long An</v>
      </c>
      <c r="M2085" s="14">
        <v>50</v>
      </c>
      <c r="N2085" s="12"/>
      <c r="O2085" s="12"/>
    </row>
    <row r="2086" spans="1:15" ht="19">
      <c r="A2086" s="20" t="s">
        <v>1370</v>
      </c>
      <c r="B2086" s="19">
        <v>6000014270</v>
      </c>
      <c r="C2086" s="19" t="s">
        <v>374</v>
      </c>
      <c r="D2086" s="19" t="s">
        <v>3984</v>
      </c>
      <c r="E2086" s="14" t="s">
        <v>159</v>
      </c>
      <c r="F2086" s="14" t="s">
        <v>1440</v>
      </c>
      <c r="G2086" s="14" t="s">
        <v>1370</v>
      </c>
      <c r="H2086" s="14">
        <v>29</v>
      </c>
      <c r="I2086" s="14"/>
      <c r="J2086" s="14" t="s">
        <v>1373</v>
      </c>
      <c r="K2086" s="14" t="s">
        <v>1480</v>
      </c>
      <c r="L2086" s="14" t="str">
        <f t="shared" si="35"/>
        <v>Quận 7/TP Hồ Chí Minh</v>
      </c>
      <c r="M2086" s="14">
        <v>29</v>
      </c>
      <c r="N2086" s="12"/>
      <c r="O2086" s="12"/>
    </row>
    <row r="2087" spans="1:15" ht="19">
      <c r="A2087" s="20" t="s">
        <v>1370</v>
      </c>
      <c r="B2087" s="19">
        <v>6000014213</v>
      </c>
      <c r="C2087" s="19" t="s">
        <v>374</v>
      </c>
      <c r="D2087" s="19" t="s">
        <v>3985</v>
      </c>
      <c r="E2087" s="14" t="s">
        <v>1491</v>
      </c>
      <c r="F2087" s="14" t="s">
        <v>1440</v>
      </c>
      <c r="G2087" s="14" t="s">
        <v>1370</v>
      </c>
      <c r="H2087" s="14">
        <v>16</v>
      </c>
      <c r="I2087" s="14"/>
      <c r="J2087" s="14" t="s">
        <v>1373</v>
      </c>
      <c r="K2087" s="14" t="s">
        <v>1476</v>
      </c>
      <c r="L2087" s="14" t="str">
        <f t="shared" si="35"/>
        <v>Gò Vấp/TP Hồ Chí Minh</v>
      </c>
      <c r="M2087" s="14">
        <v>16</v>
      </c>
      <c r="N2087" s="12"/>
      <c r="O2087" s="12"/>
    </row>
    <row r="2088" spans="1:15" ht="19">
      <c r="A2088" s="20" t="s">
        <v>1370</v>
      </c>
      <c r="B2088" s="19">
        <v>6000014276</v>
      </c>
      <c r="C2088" s="19" t="s">
        <v>374</v>
      </c>
      <c r="D2088" s="19" t="s">
        <v>3986</v>
      </c>
      <c r="E2088" s="14" t="s">
        <v>1632</v>
      </c>
      <c r="F2088" s="14" t="s">
        <v>1440</v>
      </c>
      <c r="G2088" s="14" t="s">
        <v>1370</v>
      </c>
      <c r="H2088" s="14">
        <v>85</v>
      </c>
      <c r="I2088" s="14"/>
      <c r="J2088" s="14" t="s">
        <v>1373</v>
      </c>
      <c r="K2088" s="14" t="s">
        <v>1630</v>
      </c>
      <c r="L2088" s="14" t="str">
        <f t="shared" si="35"/>
        <v>Cần Giờ/TP Hồ Chí Minh</v>
      </c>
      <c r="M2088" s="14">
        <v>85</v>
      </c>
      <c r="N2088" s="12"/>
      <c r="O2088" s="12"/>
    </row>
    <row r="2089" spans="1:15" ht="19">
      <c r="A2089" s="20" t="s">
        <v>1370</v>
      </c>
      <c r="B2089" s="19">
        <v>6000014275</v>
      </c>
      <c r="C2089" s="19" t="s">
        <v>420</v>
      </c>
      <c r="D2089" s="19" t="s">
        <v>3987</v>
      </c>
      <c r="E2089" s="14" t="s">
        <v>1920</v>
      </c>
      <c r="F2089" s="14" t="s">
        <v>400</v>
      </c>
      <c r="G2089" s="14" t="s">
        <v>1845</v>
      </c>
      <c r="H2089" s="14">
        <v>194</v>
      </c>
      <c r="I2089" s="14"/>
      <c r="J2089" s="14" t="s">
        <v>1868</v>
      </c>
      <c r="K2089" s="14" t="s">
        <v>1869</v>
      </c>
      <c r="L2089" s="14" t="str">
        <f t="shared" si="35"/>
        <v>Đắk R'lấp/Đắk Nông</v>
      </c>
      <c r="M2089" s="14">
        <v>194</v>
      </c>
      <c r="N2089" s="12"/>
      <c r="O2089" s="12"/>
    </row>
    <row r="2090" spans="1:15" ht="19">
      <c r="A2090" s="20" t="s">
        <v>1370</v>
      </c>
      <c r="B2090" s="19">
        <v>6000012936</v>
      </c>
      <c r="C2090" s="19" t="s">
        <v>567</v>
      </c>
      <c r="D2090" s="19" t="s">
        <v>3988</v>
      </c>
      <c r="E2090" s="14" t="s">
        <v>565</v>
      </c>
      <c r="F2090" s="14" t="s">
        <v>2043</v>
      </c>
      <c r="G2090" s="14" t="s">
        <v>2044</v>
      </c>
      <c r="H2090" s="14">
        <v>109</v>
      </c>
      <c r="I2090" s="14"/>
      <c r="J2090" s="14" t="s">
        <v>2045</v>
      </c>
      <c r="K2090" s="16" t="s">
        <v>2046</v>
      </c>
      <c r="L2090" s="14" t="str">
        <f t="shared" si="35"/>
        <v>Xuyên Mộc/Bà Rịa - Vũng Tàu</v>
      </c>
      <c r="M2090" s="14">
        <v>109</v>
      </c>
      <c r="N2090" s="12"/>
      <c r="O2090" s="12"/>
    </row>
    <row r="2091" spans="1:15" ht="19">
      <c r="A2091" s="20" t="s">
        <v>1370</v>
      </c>
      <c r="B2091" s="19">
        <v>6000014148</v>
      </c>
      <c r="C2091" s="19" t="s">
        <v>838</v>
      </c>
      <c r="D2091" s="19" t="s">
        <v>3989</v>
      </c>
      <c r="E2091" s="14" t="s">
        <v>132</v>
      </c>
      <c r="F2091" s="14" t="s">
        <v>835</v>
      </c>
      <c r="G2091" s="14" t="s">
        <v>1465</v>
      </c>
      <c r="H2091" s="14">
        <v>233</v>
      </c>
      <c r="I2091" s="14"/>
      <c r="J2091" s="14" t="s">
        <v>2021</v>
      </c>
      <c r="K2091" s="14" t="s">
        <v>2022</v>
      </c>
      <c r="L2091" s="14" t="str">
        <f t="shared" si="35"/>
        <v>Châu Thành/An Giang</v>
      </c>
      <c r="M2091" s="14">
        <v>215</v>
      </c>
      <c r="N2091" s="12"/>
      <c r="O2091" s="12"/>
    </row>
    <row r="2092" spans="1:15" ht="19">
      <c r="A2092" s="20" t="s">
        <v>1370</v>
      </c>
      <c r="B2092" s="19">
        <v>6000014271</v>
      </c>
      <c r="C2092" s="19" t="s">
        <v>1170</v>
      </c>
      <c r="D2092" s="19" t="s">
        <v>3990</v>
      </c>
      <c r="E2092" s="14" t="s">
        <v>2503</v>
      </c>
      <c r="F2092" s="14" t="s">
        <v>2493</v>
      </c>
      <c r="G2092" s="14" t="s">
        <v>2494</v>
      </c>
      <c r="H2092" s="14">
        <v>141</v>
      </c>
      <c r="I2092" s="14"/>
      <c r="J2092" s="14" t="s">
        <v>2495</v>
      </c>
      <c r="K2092" s="14" t="s">
        <v>2504</v>
      </c>
      <c r="L2092" s="14" t="str">
        <f t="shared" si="35"/>
        <v>La Gi/Bình Thuận</v>
      </c>
      <c r="M2092" s="14">
        <v>141</v>
      </c>
      <c r="N2092" s="12"/>
      <c r="O2092" s="12"/>
    </row>
    <row r="2093" spans="1:15" ht="19">
      <c r="A2093" s="20" t="s">
        <v>1370</v>
      </c>
      <c r="B2093" s="19">
        <v>6000014308</v>
      </c>
      <c r="C2093" s="19" t="s">
        <v>1719</v>
      </c>
      <c r="D2093" s="19" t="s">
        <v>3991</v>
      </c>
      <c r="E2093" s="14" t="s">
        <v>2203</v>
      </c>
      <c r="F2093" s="14" t="s">
        <v>291</v>
      </c>
      <c r="G2093" s="14" t="s">
        <v>1465</v>
      </c>
      <c r="H2093" s="14">
        <v>204</v>
      </c>
      <c r="I2093" s="14"/>
      <c r="J2093" s="14" t="s">
        <v>2179</v>
      </c>
      <c r="K2093" s="14" t="s">
        <v>2180</v>
      </c>
      <c r="L2093" s="14" t="str">
        <f t="shared" si="35"/>
        <v>Ô Môn/Cần Thơ</v>
      </c>
      <c r="M2093" s="14">
        <v>204</v>
      </c>
      <c r="N2093" s="12"/>
      <c r="O2093" s="12"/>
    </row>
    <row r="2094" spans="1:15" ht="19">
      <c r="A2094" s="20" t="s">
        <v>1370</v>
      </c>
      <c r="B2094" s="19">
        <v>6000014310</v>
      </c>
      <c r="C2094" s="19" t="s">
        <v>1635</v>
      </c>
      <c r="D2094" s="19" t="s">
        <v>3992</v>
      </c>
      <c r="E2094" s="14" t="s">
        <v>372</v>
      </c>
      <c r="F2094" s="14" t="s">
        <v>1440</v>
      </c>
      <c r="G2094" s="14" t="s">
        <v>1370</v>
      </c>
      <c r="H2094" s="14">
        <v>16</v>
      </c>
      <c r="I2094" s="14"/>
      <c r="J2094" s="14" t="s">
        <v>1373</v>
      </c>
      <c r="K2094" s="14" t="s">
        <v>1476</v>
      </c>
      <c r="L2094" s="15" t="str">
        <f t="shared" si="35"/>
        <v>Quận 12/TP Hồ Chí Minh</v>
      </c>
      <c r="M2094" s="14">
        <v>16</v>
      </c>
      <c r="N2094" s="12"/>
      <c r="O2094" s="12"/>
    </row>
    <row r="2095" spans="1:15" ht="19">
      <c r="A2095" s="20" t="s">
        <v>1370</v>
      </c>
      <c r="B2095" s="19">
        <v>6000014311</v>
      </c>
      <c r="C2095" s="19" t="s">
        <v>1635</v>
      </c>
      <c r="D2095" s="19" t="s">
        <v>3993</v>
      </c>
      <c r="E2095" s="14" t="s">
        <v>372</v>
      </c>
      <c r="F2095" s="14" t="s">
        <v>1440</v>
      </c>
      <c r="G2095" s="14" t="s">
        <v>1370</v>
      </c>
      <c r="H2095" s="14">
        <v>16</v>
      </c>
      <c r="I2095" s="14"/>
      <c r="J2095" s="14" t="s">
        <v>1373</v>
      </c>
      <c r="K2095" s="14" t="s">
        <v>1476</v>
      </c>
      <c r="L2095" s="15" t="str">
        <f t="shared" si="35"/>
        <v>Quận 12/TP Hồ Chí Minh</v>
      </c>
      <c r="M2095" s="14">
        <v>16</v>
      </c>
      <c r="N2095" s="12"/>
      <c r="O2095" s="12"/>
    </row>
    <row r="2096" spans="1:15" ht="19">
      <c r="A2096" s="20" t="s">
        <v>1370</v>
      </c>
      <c r="B2096" s="19">
        <v>6000014312</v>
      </c>
      <c r="C2096" s="19" t="s">
        <v>1635</v>
      </c>
      <c r="D2096" s="19" t="s">
        <v>3994</v>
      </c>
      <c r="E2096" s="14" t="s">
        <v>647</v>
      </c>
      <c r="F2096" s="14" t="s">
        <v>647</v>
      </c>
      <c r="G2096" s="14" t="s">
        <v>1465</v>
      </c>
      <c r="H2096" s="14">
        <v>239</v>
      </c>
      <c r="I2096" s="14"/>
      <c r="J2096" s="14" t="s">
        <v>1466</v>
      </c>
      <c r="K2096" s="14" t="s">
        <v>1467</v>
      </c>
      <c r="L2096" s="14" t="str">
        <f t="shared" si="35"/>
        <v>Sóc Trăng/Sóc Trăng</v>
      </c>
      <c r="M2096" s="14">
        <v>239</v>
      </c>
      <c r="N2096" s="12"/>
      <c r="O2096" s="12"/>
    </row>
    <row r="2097" spans="1:15" ht="19">
      <c r="A2097" s="20" t="s">
        <v>1370</v>
      </c>
      <c r="B2097" s="19">
        <v>6000014307</v>
      </c>
      <c r="C2097" s="19" t="s">
        <v>1719</v>
      </c>
      <c r="D2097" s="19" t="s">
        <v>3995</v>
      </c>
      <c r="E2097" s="14" t="s">
        <v>1063</v>
      </c>
      <c r="F2097" s="14" t="s">
        <v>126</v>
      </c>
      <c r="G2097" s="14" t="s">
        <v>1465</v>
      </c>
      <c r="H2097" s="14">
        <v>212</v>
      </c>
      <c r="I2097" s="14"/>
      <c r="J2097" s="14" t="s">
        <v>2209</v>
      </c>
      <c r="K2097" s="14" t="s">
        <v>2272</v>
      </c>
      <c r="L2097" s="14" t="str">
        <f t="shared" si="35"/>
        <v>Tân Hiệp/Kiên Giang</v>
      </c>
      <c r="M2097" s="14">
        <v>212</v>
      </c>
      <c r="N2097" s="12"/>
      <c r="O2097" s="12"/>
    </row>
    <row r="2098" spans="1:15" ht="19">
      <c r="A2098" s="20" t="s">
        <v>1370</v>
      </c>
      <c r="B2098" s="19">
        <v>6000014306</v>
      </c>
      <c r="C2098" s="19" t="s">
        <v>1719</v>
      </c>
      <c r="D2098" s="19" t="s">
        <v>3996</v>
      </c>
      <c r="E2098" s="19" t="s">
        <v>3997</v>
      </c>
      <c r="F2098" s="14" t="s">
        <v>126</v>
      </c>
      <c r="G2098" s="14" t="s">
        <v>1465</v>
      </c>
      <c r="H2098" s="14">
        <v>212</v>
      </c>
      <c r="I2098" s="14"/>
      <c r="J2098" s="14" t="s">
        <v>2209</v>
      </c>
      <c r="K2098" s="14" t="s">
        <v>2272</v>
      </c>
      <c r="L2098" s="14" t="str">
        <f>E2098&amp;"/"&amp;F2098</f>
        <v>Rạch Sỏi/Kiên Giang</v>
      </c>
      <c r="M2098" s="14">
        <v>212</v>
      </c>
      <c r="N2098" s="12"/>
      <c r="O2098" s="12"/>
    </row>
    <row r="2099" spans="1:15" ht="19">
      <c r="A2099" s="20" t="s">
        <v>1370</v>
      </c>
      <c r="B2099" s="19">
        <v>6000014086</v>
      </c>
      <c r="C2099" s="19" t="s">
        <v>143</v>
      </c>
      <c r="D2099" s="19" t="s">
        <v>3998</v>
      </c>
      <c r="E2099" s="19" t="s">
        <v>3997</v>
      </c>
      <c r="F2099" s="14" t="s">
        <v>126</v>
      </c>
      <c r="G2099" s="14" t="s">
        <v>1465</v>
      </c>
      <c r="H2099" s="14">
        <v>212</v>
      </c>
      <c r="I2099" s="14"/>
      <c r="J2099" s="14" t="s">
        <v>2209</v>
      </c>
      <c r="K2099" s="14" t="s">
        <v>2272</v>
      </c>
      <c r="L2099" s="14" t="str">
        <f t="shared" ref="L2099:L2162" si="36">E2099&amp;"/"&amp;F2099</f>
        <v>Rạch Sỏi/Kiên Giang</v>
      </c>
      <c r="M2099" s="14">
        <v>212</v>
      </c>
      <c r="N2099" s="12"/>
      <c r="O2099" s="12"/>
    </row>
    <row r="2100" spans="1:15" ht="19">
      <c r="A2100" s="20" t="s">
        <v>1370</v>
      </c>
      <c r="B2100" s="19">
        <v>6000014006</v>
      </c>
      <c r="C2100" s="19" t="s">
        <v>374</v>
      </c>
      <c r="D2100" s="19" t="s">
        <v>3999</v>
      </c>
      <c r="E2100" s="14" t="s">
        <v>1485</v>
      </c>
      <c r="F2100" s="14" t="s">
        <v>1440</v>
      </c>
      <c r="G2100" s="14" t="s">
        <v>1370</v>
      </c>
      <c r="H2100" s="14">
        <v>25</v>
      </c>
      <c r="I2100" s="14" t="s">
        <v>1486</v>
      </c>
      <c r="J2100" s="14" t="s">
        <v>1373</v>
      </c>
      <c r="K2100" s="14" t="s">
        <v>1476</v>
      </c>
      <c r="L2100" s="14" t="str">
        <f t="shared" si="36"/>
        <v>Hóc Môn/TP Hồ Chí Minh</v>
      </c>
      <c r="M2100" s="14">
        <v>25</v>
      </c>
      <c r="N2100" s="12"/>
      <c r="O2100" s="12"/>
    </row>
    <row r="2101" spans="1:15" ht="19">
      <c r="A2101" s="20" t="s">
        <v>1370</v>
      </c>
      <c r="B2101" s="19">
        <v>6000013930</v>
      </c>
      <c r="C2101" s="19" t="s">
        <v>374</v>
      </c>
      <c r="D2101" s="19" t="s">
        <v>4000</v>
      </c>
      <c r="E2101" s="14" t="s">
        <v>372</v>
      </c>
      <c r="F2101" s="14" t="s">
        <v>1440</v>
      </c>
      <c r="G2101" s="14" t="s">
        <v>1370</v>
      </c>
      <c r="H2101" s="14">
        <v>16</v>
      </c>
      <c r="I2101" s="14"/>
      <c r="J2101" s="14" t="s">
        <v>1373</v>
      </c>
      <c r="K2101" s="14" t="s">
        <v>1476</v>
      </c>
      <c r="L2101" s="16" t="str">
        <f t="shared" si="36"/>
        <v>Quận 12/TP Hồ Chí Minh</v>
      </c>
      <c r="M2101" s="14">
        <v>16</v>
      </c>
      <c r="N2101" s="12"/>
      <c r="O2101" s="12"/>
    </row>
    <row r="2102" spans="1:15" ht="19">
      <c r="A2102" s="20" t="s">
        <v>1370</v>
      </c>
      <c r="B2102" s="19">
        <v>6000014060</v>
      </c>
      <c r="C2102" s="19" t="s">
        <v>2616</v>
      </c>
      <c r="D2102" s="19" t="s">
        <v>4001</v>
      </c>
      <c r="E2102" s="14" t="s">
        <v>751</v>
      </c>
      <c r="F2102" s="14" t="s">
        <v>750</v>
      </c>
      <c r="G2102" s="14" t="s">
        <v>2044</v>
      </c>
      <c r="H2102" s="14">
        <v>18</v>
      </c>
      <c r="I2102" s="14"/>
      <c r="J2102" s="14" t="s">
        <v>2045</v>
      </c>
      <c r="K2102" s="14" t="s">
        <v>2618</v>
      </c>
      <c r="L2102" s="14" t="str">
        <f t="shared" si="36"/>
        <v>Biên Hòa/Đồng Nai</v>
      </c>
      <c r="M2102" s="14">
        <v>18</v>
      </c>
      <c r="N2102" s="12"/>
      <c r="O2102" s="12"/>
    </row>
    <row r="2103" spans="1:15" ht="19">
      <c r="A2103" s="20" t="s">
        <v>1370</v>
      </c>
      <c r="B2103" s="19">
        <v>6000014300</v>
      </c>
      <c r="C2103" s="19" t="s">
        <v>1635</v>
      </c>
      <c r="D2103" s="19" t="s">
        <v>4002</v>
      </c>
      <c r="E2103" s="14" t="s">
        <v>4003</v>
      </c>
      <c r="F2103" s="14" t="s">
        <v>932</v>
      </c>
      <c r="G2103" s="14" t="s">
        <v>2685</v>
      </c>
      <c r="H2103" s="14">
        <v>102</v>
      </c>
      <c r="I2103" s="14" t="s">
        <v>2686</v>
      </c>
      <c r="J2103" s="14" t="s">
        <v>2687</v>
      </c>
      <c r="K2103" s="14" t="s">
        <v>2688</v>
      </c>
      <c r="L2103" s="14" t="str">
        <f t="shared" si="36"/>
        <v>Bàu Năng/Tây Ninh</v>
      </c>
      <c r="M2103" s="14">
        <v>102</v>
      </c>
      <c r="N2103" s="12"/>
      <c r="O2103" s="12"/>
    </row>
    <row r="2104" spans="1:15" ht="19">
      <c r="A2104" s="20" t="s">
        <v>1370</v>
      </c>
      <c r="B2104" s="19">
        <v>6000014337</v>
      </c>
      <c r="C2104" s="19" t="s">
        <v>237</v>
      </c>
      <c r="D2104" s="19" t="s">
        <v>4004</v>
      </c>
      <c r="E2104" s="14" t="s">
        <v>410</v>
      </c>
      <c r="F2104" s="14" t="s">
        <v>233</v>
      </c>
      <c r="G2104" s="14" t="s">
        <v>1845</v>
      </c>
      <c r="H2104" s="14">
        <v>130</v>
      </c>
      <c r="I2104" s="14"/>
      <c r="J2104" s="14" t="s">
        <v>1868</v>
      </c>
      <c r="K2104" s="14" t="s">
        <v>1869</v>
      </c>
      <c r="L2104" s="14" t="str">
        <f t="shared" si="36"/>
        <v>Bù Đăng/Bình Phước</v>
      </c>
      <c r="M2104" s="14">
        <v>130</v>
      </c>
      <c r="N2104" s="12"/>
      <c r="O2104" s="12"/>
    </row>
    <row r="2105" spans="1:15" ht="19">
      <c r="A2105" s="20" t="s">
        <v>1370</v>
      </c>
      <c r="B2105" s="19">
        <v>6000014342</v>
      </c>
      <c r="C2105" s="19" t="s">
        <v>527</v>
      </c>
      <c r="D2105" s="19" t="s">
        <v>4005</v>
      </c>
      <c r="E2105" s="14" t="s">
        <v>132</v>
      </c>
      <c r="F2105" s="14" t="s">
        <v>647</v>
      </c>
      <c r="G2105" s="14" t="s">
        <v>1465</v>
      </c>
      <c r="H2105" s="14">
        <v>231</v>
      </c>
      <c r="I2105" s="14"/>
      <c r="J2105" s="14" t="s">
        <v>1466</v>
      </c>
      <c r="K2105" s="14" t="s">
        <v>2380</v>
      </c>
      <c r="L2105" s="14" t="str">
        <f t="shared" si="36"/>
        <v>Châu Thành/Sóc Trăng</v>
      </c>
      <c r="M2105" s="14">
        <v>231</v>
      </c>
      <c r="N2105" s="12"/>
      <c r="O2105" s="12"/>
    </row>
    <row r="2106" spans="1:15" ht="19">
      <c r="A2106" s="20" t="s">
        <v>1370</v>
      </c>
      <c r="B2106" s="19">
        <v>6000014346</v>
      </c>
      <c r="C2106" s="19" t="s">
        <v>349</v>
      </c>
      <c r="D2106" s="19" t="s">
        <v>4006</v>
      </c>
      <c r="E2106" s="14" t="s">
        <v>353</v>
      </c>
      <c r="F2106" s="14" t="s">
        <v>322</v>
      </c>
      <c r="G2106" s="14" t="s">
        <v>1465</v>
      </c>
      <c r="H2106" s="14">
        <v>173</v>
      </c>
      <c r="I2106" s="14"/>
      <c r="J2106" s="14" t="s">
        <v>2179</v>
      </c>
      <c r="K2106" s="14" t="s">
        <v>2180</v>
      </c>
      <c r="L2106" s="14" t="str">
        <f t="shared" si="36"/>
        <v>Bình Minh/Vĩnh Long</v>
      </c>
      <c r="M2106" s="14">
        <v>173</v>
      </c>
      <c r="N2106" s="12"/>
      <c r="O2106" s="12"/>
    </row>
    <row r="2107" spans="1:15" ht="19">
      <c r="A2107" s="20" t="s">
        <v>1370</v>
      </c>
      <c r="B2107" s="19">
        <v>6000014339</v>
      </c>
      <c r="C2107" s="19" t="s">
        <v>374</v>
      </c>
      <c r="D2107" s="19" t="s">
        <v>4007</v>
      </c>
      <c r="E2107" s="14" t="s">
        <v>1629</v>
      </c>
      <c r="F2107" s="14" t="s">
        <v>1440</v>
      </c>
      <c r="G2107" s="14" t="s">
        <v>1370</v>
      </c>
      <c r="H2107" s="14">
        <v>35</v>
      </c>
      <c r="I2107" s="14"/>
      <c r="J2107" s="14" t="s">
        <v>1373</v>
      </c>
      <c r="K2107" s="14" t="s">
        <v>1630</v>
      </c>
      <c r="L2107" s="14" t="str">
        <f t="shared" si="36"/>
        <v>Nhà Bè/TP Hồ Chí Minh</v>
      </c>
      <c r="M2107" s="14">
        <v>35</v>
      </c>
      <c r="N2107" s="12"/>
      <c r="O2107" s="12"/>
    </row>
    <row r="2108" spans="1:15" ht="19">
      <c r="A2108" s="20" t="s">
        <v>1370</v>
      </c>
      <c r="B2108" s="19">
        <v>6000014344</v>
      </c>
      <c r="C2108" s="19" t="s">
        <v>237</v>
      </c>
      <c r="D2108" s="19" t="s">
        <v>4008</v>
      </c>
      <c r="E2108" s="14" t="s">
        <v>1860</v>
      </c>
      <c r="F2108" s="14" t="s">
        <v>233</v>
      </c>
      <c r="G2108" s="14" t="s">
        <v>1845</v>
      </c>
      <c r="H2108" s="14">
        <v>150</v>
      </c>
      <c r="I2108" s="14"/>
      <c r="J2108" s="14" t="s">
        <v>1846</v>
      </c>
      <c r="K2108" s="14" t="s">
        <v>1851</v>
      </c>
      <c r="L2108" s="14" t="str">
        <f t="shared" si="36"/>
        <v>Bù Đốp/Bình Phước</v>
      </c>
      <c r="M2108" s="14">
        <v>150</v>
      </c>
      <c r="N2108" s="12"/>
      <c r="O2108" s="12"/>
    </row>
    <row r="2109" spans="1:15" ht="19">
      <c r="A2109" s="20" t="s">
        <v>1370</v>
      </c>
      <c r="B2109" s="19">
        <v>6000014343</v>
      </c>
      <c r="C2109" s="19" t="s">
        <v>266</v>
      </c>
      <c r="D2109" s="19" t="s">
        <v>4009</v>
      </c>
      <c r="E2109" s="14" t="s">
        <v>853</v>
      </c>
      <c r="F2109" s="14" t="s">
        <v>32</v>
      </c>
      <c r="G2109" s="14" t="s">
        <v>1370</v>
      </c>
      <c r="H2109" s="14">
        <v>47</v>
      </c>
      <c r="I2109" s="14"/>
      <c r="J2109" s="14" t="s">
        <v>1373</v>
      </c>
      <c r="K2109" s="14" t="s">
        <v>1374</v>
      </c>
      <c r="L2109" s="14" t="str">
        <f t="shared" si="36"/>
        <v>Phú Giáo/Bình Dương</v>
      </c>
      <c r="M2109" s="14">
        <v>47</v>
      </c>
      <c r="N2109" s="12"/>
      <c r="O2109" s="12"/>
    </row>
    <row r="2110" spans="1:15" ht="19">
      <c r="A2110" s="20" t="s">
        <v>1370</v>
      </c>
      <c r="B2110" s="19">
        <v>6000014336</v>
      </c>
      <c r="C2110" s="19" t="s">
        <v>3018</v>
      </c>
      <c r="D2110" s="19" t="s">
        <v>4010</v>
      </c>
      <c r="E2110" s="14" t="s">
        <v>1540</v>
      </c>
      <c r="F2110" s="14" t="s">
        <v>1440</v>
      </c>
      <c r="G2110" s="14" t="s">
        <v>1370</v>
      </c>
      <c r="H2110" s="14">
        <v>17</v>
      </c>
      <c r="I2110" s="14"/>
      <c r="J2110" s="14" t="s">
        <v>1373</v>
      </c>
      <c r="K2110" s="14" t="s">
        <v>1480</v>
      </c>
      <c r="L2110" s="15" t="str">
        <f t="shared" si="36"/>
        <v>Quận 9/TP Hồ Chí Minh</v>
      </c>
      <c r="M2110" s="14">
        <v>17</v>
      </c>
      <c r="N2110" s="12"/>
      <c r="O2110" s="12"/>
    </row>
    <row r="2111" spans="1:15" ht="19">
      <c r="A2111" s="20" t="s">
        <v>1370</v>
      </c>
      <c r="B2111" s="19">
        <v>6000014371</v>
      </c>
      <c r="C2111" s="19" t="s">
        <v>1635</v>
      </c>
      <c r="D2111" s="19" t="s">
        <v>4011</v>
      </c>
      <c r="E2111" s="14" t="s">
        <v>2563</v>
      </c>
      <c r="F2111" s="14" t="s">
        <v>2556</v>
      </c>
      <c r="G2111" s="14" t="s">
        <v>2526</v>
      </c>
      <c r="H2111" s="14">
        <v>368</v>
      </c>
      <c r="I2111" s="14"/>
      <c r="J2111" s="14" t="s">
        <v>2495</v>
      </c>
      <c r="K2111" s="14" t="s">
        <v>2564</v>
      </c>
      <c r="L2111" s="14" t="str">
        <f t="shared" si="36"/>
        <v>Ninh Sơn/Ninh Thuận</v>
      </c>
      <c r="M2111" s="14">
        <v>368</v>
      </c>
      <c r="N2111" s="12"/>
      <c r="O2111" s="12"/>
    </row>
    <row r="2112" spans="1:15" ht="19">
      <c r="A2112" s="20" t="s">
        <v>1370</v>
      </c>
      <c r="B2112" s="19">
        <v>6000014333</v>
      </c>
      <c r="C2112" s="19" t="s">
        <v>1635</v>
      </c>
      <c r="D2112" s="19" t="s">
        <v>4012</v>
      </c>
      <c r="E2112" s="14" t="s">
        <v>751</v>
      </c>
      <c r="F2112" s="14" t="s">
        <v>750</v>
      </c>
      <c r="G2112" s="14" t="s">
        <v>2044</v>
      </c>
      <c r="H2112" s="14">
        <v>18</v>
      </c>
      <c r="I2112" s="14"/>
      <c r="J2112" s="14" t="s">
        <v>2045</v>
      </c>
      <c r="K2112" s="14" t="s">
        <v>2618</v>
      </c>
      <c r="L2112" s="14" t="str">
        <f t="shared" si="36"/>
        <v>Biên Hòa/Đồng Nai</v>
      </c>
      <c r="M2112" s="14">
        <v>18</v>
      </c>
      <c r="N2112" s="12"/>
      <c r="O2112" s="12"/>
    </row>
    <row r="2113" spans="1:15" ht="19">
      <c r="A2113" s="20" t="s">
        <v>1370</v>
      </c>
      <c r="B2113" s="19">
        <v>6000014369</v>
      </c>
      <c r="C2113" s="19" t="s">
        <v>1635</v>
      </c>
      <c r="D2113" s="19" t="s">
        <v>4013</v>
      </c>
      <c r="E2113" s="14" t="s">
        <v>928</v>
      </c>
      <c r="F2113" s="14" t="s">
        <v>907</v>
      </c>
      <c r="G2113" s="14" t="s">
        <v>2526</v>
      </c>
      <c r="H2113" s="14">
        <v>430</v>
      </c>
      <c r="I2113" s="14"/>
      <c r="J2113" s="14" t="s">
        <v>2495</v>
      </c>
      <c r="K2113" s="14" t="s">
        <v>2544</v>
      </c>
      <c r="L2113" s="14" t="str">
        <f t="shared" si="36"/>
        <v>Diên Khánh/Khánh Hòa</v>
      </c>
      <c r="M2113" s="14">
        <v>430</v>
      </c>
      <c r="N2113" s="12"/>
      <c r="O2113" s="12"/>
    </row>
    <row r="2114" spans="1:15" ht="19">
      <c r="A2114" s="20" t="s">
        <v>1370</v>
      </c>
      <c r="B2114" s="19">
        <v>6000014370</v>
      </c>
      <c r="C2114" s="19" t="s">
        <v>1635</v>
      </c>
      <c r="D2114" s="19" t="s">
        <v>4014</v>
      </c>
      <c r="E2114" s="14" t="s">
        <v>911</v>
      </c>
      <c r="F2114" s="14" t="s">
        <v>907</v>
      </c>
      <c r="G2114" s="14" t="s">
        <v>2526</v>
      </c>
      <c r="H2114" s="14">
        <v>390</v>
      </c>
      <c r="I2114" s="14"/>
      <c r="J2114" s="14" t="s">
        <v>2495</v>
      </c>
      <c r="K2114" s="14" t="s">
        <v>2496</v>
      </c>
      <c r="L2114" s="14" t="str">
        <f t="shared" si="36"/>
        <v>Cam Ranh/Khánh Hòa</v>
      </c>
      <c r="M2114" s="14">
        <v>390</v>
      </c>
      <c r="N2114" s="12"/>
      <c r="O2114" s="12"/>
    </row>
    <row r="2115" spans="1:15" ht="19">
      <c r="A2115" s="20" t="s">
        <v>1370</v>
      </c>
      <c r="B2115" s="19">
        <v>6000014296</v>
      </c>
      <c r="C2115" s="19" t="s">
        <v>1635</v>
      </c>
      <c r="D2115" s="19" t="s">
        <v>4015</v>
      </c>
      <c r="E2115" s="14" t="s">
        <v>2350</v>
      </c>
      <c r="F2115" s="14" t="s">
        <v>776</v>
      </c>
      <c r="G2115" s="14" t="s">
        <v>1465</v>
      </c>
      <c r="H2115" s="14">
        <v>90</v>
      </c>
      <c r="I2115" s="14"/>
      <c r="J2115" s="14" t="s">
        <v>2107</v>
      </c>
      <c r="K2115" s="14" t="s">
        <v>2351</v>
      </c>
      <c r="L2115" s="14" t="str">
        <f t="shared" si="36"/>
        <v>Thủ Thừa/Long An</v>
      </c>
      <c r="M2115" s="14">
        <v>90</v>
      </c>
      <c r="N2115" s="12"/>
      <c r="O2115" s="12"/>
    </row>
    <row r="2116" spans="1:15" ht="19">
      <c r="A2116" s="20" t="s">
        <v>1370</v>
      </c>
      <c r="B2116" s="19">
        <v>6000014295</v>
      </c>
      <c r="C2116" s="19" t="s">
        <v>1635</v>
      </c>
      <c r="D2116" s="19" t="s">
        <v>4016</v>
      </c>
      <c r="E2116" s="14" t="s">
        <v>2120</v>
      </c>
      <c r="F2116" s="14" t="s">
        <v>2106</v>
      </c>
      <c r="G2116" s="14" t="s">
        <v>1465</v>
      </c>
      <c r="H2116" s="14">
        <v>129</v>
      </c>
      <c r="I2116" s="14"/>
      <c r="J2116" s="14" t="s">
        <v>2107</v>
      </c>
      <c r="K2116" s="14" t="s">
        <v>2121</v>
      </c>
      <c r="L2116" s="14" t="str">
        <f t="shared" si="36"/>
        <v>Mỏ Cày Nam/Bến Tre</v>
      </c>
      <c r="M2116" s="14">
        <v>129</v>
      </c>
      <c r="N2116" s="12"/>
      <c r="O2116" s="12"/>
    </row>
    <row r="2117" spans="1:15" ht="19">
      <c r="A2117" s="20" t="s">
        <v>1370</v>
      </c>
      <c r="B2117" s="19">
        <v>6000014366</v>
      </c>
      <c r="C2117" s="19" t="s">
        <v>1635</v>
      </c>
      <c r="D2117" s="19" t="s">
        <v>4017</v>
      </c>
      <c r="E2117" s="14" t="s">
        <v>1860</v>
      </c>
      <c r="F2117" s="14" t="s">
        <v>233</v>
      </c>
      <c r="G2117" s="14" t="s">
        <v>1845</v>
      </c>
      <c r="H2117" s="14">
        <v>150</v>
      </c>
      <c r="I2117" s="14"/>
      <c r="J2117" s="14" t="s">
        <v>1846</v>
      </c>
      <c r="K2117" s="14" t="s">
        <v>1851</v>
      </c>
      <c r="L2117" s="14" t="str">
        <f t="shared" si="36"/>
        <v>Bù Đốp/Bình Phước</v>
      </c>
      <c r="M2117" s="14">
        <v>150</v>
      </c>
      <c r="N2117" s="12"/>
      <c r="O2117" s="12"/>
    </row>
    <row r="2118" spans="1:15" ht="19">
      <c r="A2118" s="20" t="s">
        <v>1370</v>
      </c>
      <c r="B2118" s="19">
        <v>6000014367</v>
      </c>
      <c r="C2118" s="19" t="s">
        <v>1635</v>
      </c>
      <c r="D2118" s="19" t="s">
        <v>4018</v>
      </c>
      <c r="E2118" s="14" t="s">
        <v>1860</v>
      </c>
      <c r="F2118" s="14" t="s">
        <v>233</v>
      </c>
      <c r="G2118" s="14" t="s">
        <v>1845</v>
      </c>
      <c r="H2118" s="14">
        <v>150</v>
      </c>
      <c r="I2118" s="14"/>
      <c r="J2118" s="14" t="s">
        <v>1846</v>
      </c>
      <c r="K2118" s="14" t="s">
        <v>1851</v>
      </c>
      <c r="L2118" s="14" t="str">
        <f t="shared" si="36"/>
        <v>Bù Đốp/Bình Phước</v>
      </c>
      <c r="M2118" s="14">
        <v>150</v>
      </c>
      <c r="N2118" s="12"/>
      <c r="O2118" s="12"/>
    </row>
    <row r="2119" spans="1:15" ht="19">
      <c r="A2119" s="20" t="s">
        <v>1370</v>
      </c>
      <c r="B2119" s="19">
        <v>6000014368</v>
      </c>
      <c r="C2119" s="19" t="s">
        <v>1635</v>
      </c>
      <c r="D2119" s="19" t="s">
        <v>4019</v>
      </c>
      <c r="E2119" s="14" t="s">
        <v>936</v>
      </c>
      <c r="F2119" s="14" t="s">
        <v>932</v>
      </c>
      <c r="G2119" s="14" t="s">
        <v>2685</v>
      </c>
      <c r="H2119" s="14">
        <v>55</v>
      </c>
      <c r="I2119" s="14"/>
      <c r="J2119" s="14" t="s">
        <v>2687</v>
      </c>
      <c r="K2119" s="14" t="s">
        <v>2688</v>
      </c>
      <c r="L2119" s="14" t="str">
        <f t="shared" si="36"/>
        <v>Trảng Bàng/Tây Ninh</v>
      </c>
      <c r="M2119" s="14">
        <v>55</v>
      </c>
      <c r="N2119" s="12"/>
      <c r="O2119" s="12"/>
    </row>
    <row r="2120" spans="1:15" ht="19">
      <c r="A2120" s="20" t="s">
        <v>1370</v>
      </c>
      <c r="B2120" s="19">
        <v>6000014340</v>
      </c>
      <c r="C2120" s="19" t="s">
        <v>1228</v>
      </c>
      <c r="D2120" s="19" t="s">
        <v>4020</v>
      </c>
      <c r="E2120" s="14" t="s">
        <v>1981</v>
      </c>
      <c r="F2120" s="14" t="s">
        <v>1982</v>
      </c>
      <c r="G2120" s="14" t="s">
        <v>1845</v>
      </c>
      <c r="H2120" s="14">
        <v>281</v>
      </c>
      <c r="I2120" s="14"/>
      <c r="J2120" s="14" t="s">
        <v>1983</v>
      </c>
      <c r="K2120" s="14" t="s">
        <v>1984</v>
      </c>
      <c r="L2120" s="14" t="str">
        <f t="shared" si="36"/>
        <v>Đà Lạt/Lâm Đồng</v>
      </c>
      <c r="M2120" s="14">
        <v>281</v>
      </c>
      <c r="N2120" s="12"/>
      <c r="O2120" s="12"/>
    </row>
    <row r="2121" spans="1:15" ht="19">
      <c r="A2121" s="20" t="s">
        <v>1370</v>
      </c>
      <c r="B2121" s="19">
        <v>6000014379</v>
      </c>
      <c r="C2121" s="19" t="s">
        <v>1635</v>
      </c>
      <c r="D2121" s="19" t="s">
        <v>4021</v>
      </c>
      <c r="E2121" s="14" t="s">
        <v>1450</v>
      </c>
      <c r="F2121" s="14" t="s">
        <v>1440</v>
      </c>
      <c r="G2121" s="14" t="s">
        <v>1370</v>
      </c>
      <c r="H2121" s="14">
        <v>25</v>
      </c>
      <c r="I2121" s="14"/>
      <c r="J2121" s="14" t="s">
        <v>1373</v>
      </c>
      <c r="K2121" s="14" t="s">
        <v>1451</v>
      </c>
      <c r="L2121" s="14" t="str">
        <f t="shared" si="36"/>
        <v>Tân Bình/TP Hồ Chí Minh</v>
      </c>
      <c r="M2121" s="14">
        <v>25</v>
      </c>
      <c r="N2121" s="12"/>
      <c r="O2121" s="12"/>
    </row>
    <row r="2122" spans="1:15" ht="19">
      <c r="A2122" s="20" t="s">
        <v>1370</v>
      </c>
      <c r="B2122" s="19">
        <v>6000014378</v>
      </c>
      <c r="C2122" s="19" t="s">
        <v>1217</v>
      </c>
      <c r="D2122" s="19" t="s">
        <v>1218</v>
      </c>
      <c r="E2122" s="14" t="s">
        <v>2555</v>
      </c>
      <c r="F2122" s="14" t="s">
        <v>2556</v>
      </c>
      <c r="G2122" s="14" t="s">
        <v>2526</v>
      </c>
      <c r="H2122" s="14">
        <v>337</v>
      </c>
      <c r="I2122" s="14"/>
      <c r="J2122" s="14" t="s">
        <v>2495</v>
      </c>
      <c r="K2122" s="14" t="s">
        <v>2496</v>
      </c>
      <c r="L2122" s="14" t="str">
        <f t="shared" si="36"/>
        <v>Phan Rang-Tháp Chàm/Ninh Thuận</v>
      </c>
      <c r="M2122" s="14">
        <v>337</v>
      </c>
      <c r="N2122" s="12"/>
      <c r="O2122" s="12"/>
    </row>
    <row r="2123" spans="1:15" ht="19">
      <c r="A2123" s="20" t="s">
        <v>1370</v>
      </c>
      <c r="B2123" s="19">
        <v>6000014377</v>
      </c>
      <c r="C2123" s="19" t="s">
        <v>420</v>
      </c>
      <c r="D2123" s="19" t="s">
        <v>1175</v>
      </c>
      <c r="E2123" s="14" t="s">
        <v>1921</v>
      </c>
      <c r="F2123" s="14" t="s">
        <v>400</v>
      </c>
      <c r="G2123" s="14" t="s">
        <v>1845</v>
      </c>
      <c r="H2123" s="14">
        <v>314</v>
      </c>
      <c r="I2123" s="14"/>
      <c r="J2123" s="14" t="s">
        <v>1868</v>
      </c>
      <c r="K2123" s="14" t="s">
        <v>1869</v>
      </c>
      <c r="L2123" s="14" t="str">
        <f t="shared" si="36"/>
        <v>Cư Jút/Đắk Nông</v>
      </c>
      <c r="M2123" s="14">
        <v>314</v>
      </c>
      <c r="N2123" s="12"/>
      <c r="O2123" s="12"/>
    </row>
    <row r="2124" spans="1:15" ht="19">
      <c r="A2124" s="20" t="s">
        <v>1370</v>
      </c>
      <c r="B2124" s="19">
        <v>6000014221</v>
      </c>
      <c r="C2124" s="19" t="s">
        <v>1228</v>
      </c>
      <c r="D2124" s="19" t="s">
        <v>4022</v>
      </c>
      <c r="E2124" s="14" t="s">
        <v>1999</v>
      </c>
      <c r="F2124" s="14" t="s">
        <v>1982</v>
      </c>
      <c r="G2124" s="14" t="s">
        <v>1845</v>
      </c>
      <c r="H2124" s="14">
        <v>246</v>
      </c>
      <c r="I2124" s="14"/>
      <c r="J2124" s="14" t="s">
        <v>1983</v>
      </c>
      <c r="K2124" s="14" t="s">
        <v>2000</v>
      </c>
      <c r="L2124" s="14" t="str">
        <f t="shared" si="36"/>
        <v>Lâm Hà/Lâm Đồng</v>
      </c>
      <c r="M2124" s="14">
        <v>246</v>
      </c>
      <c r="N2124" s="12"/>
      <c r="O2124" s="12"/>
    </row>
    <row r="2125" spans="1:15" ht="19">
      <c r="A2125" s="20" t="s">
        <v>1370</v>
      </c>
      <c r="B2125" s="19">
        <v>6000014185</v>
      </c>
      <c r="C2125" s="19" t="s">
        <v>1635</v>
      </c>
      <c r="D2125" s="19" t="s">
        <v>4023</v>
      </c>
      <c r="E2125" s="14" t="s">
        <v>993</v>
      </c>
      <c r="F2125" s="14" t="s">
        <v>2043</v>
      </c>
      <c r="G2125" s="14" t="s">
        <v>2044</v>
      </c>
      <c r="H2125" s="14">
        <v>91</v>
      </c>
      <c r="I2125" s="14"/>
      <c r="J2125" s="14" t="s">
        <v>2045</v>
      </c>
      <c r="K2125" s="14" t="s">
        <v>2585</v>
      </c>
      <c r="L2125" s="14" t="str">
        <f t="shared" si="36"/>
        <v>Vũng Tàu/Bà Rịa - Vũng Tàu</v>
      </c>
      <c r="M2125" s="14">
        <v>91</v>
      </c>
      <c r="N2125" s="12"/>
      <c r="O2125" s="12"/>
    </row>
    <row r="2126" spans="1:15" ht="19">
      <c r="A2126" s="20" t="s">
        <v>1370</v>
      </c>
      <c r="B2126" s="19">
        <v>6000014181</v>
      </c>
      <c r="C2126" s="19" t="s">
        <v>1635</v>
      </c>
      <c r="D2126" s="19" t="s">
        <v>4024</v>
      </c>
      <c r="E2126" s="14" t="s">
        <v>2322</v>
      </c>
      <c r="F2126" s="14" t="s">
        <v>776</v>
      </c>
      <c r="G2126" s="14" t="s">
        <v>1465</v>
      </c>
      <c r="H2126" s="14">
        <v>121</v>
      </c>
      <c r="I2126" s="14"/>
      <c r="J2126" s="14" t="s">
        <v>2107</v>
      </c>
      <c r="K2126" s="14" t="s">
        <v>2323</v>
      </c>
      <c r="L2126" s="14" t="str">
        <f t="shared" si="36"/>
        <v>Kiến Tường/Long An</v>
      </c>
      <c r="M2126" s="14">
        <v>121</v>
      </c>
      <c r="N2126" s="12"/>
      <c r="O2126" s="12"/>
    </row>
    <row r="2127" spans="1:15" ht="19">
      <c r="A2127" s="20" t="s">
        <v>1370</v>
      </c>
      <c r="B2127" s="19">
        <v>6000013969</v>
      </c>
      <c r="C2127" s="19" t="s">
        <v>1635</v>
      </c>
      <c r="D2127" s="19" t="s">
        <v>4025</v>
      </c>
      <c r="E2127" s="14" t="s">
        <v>268</v>
      </c>
      <c r="F2127" s="14" t="s">
        <v>32</v>
      </c>
      <c r="G2127" s="14" t="s">
        <v>1370</v>
      </c>
      <c r="H2127" s="14">
        <v>6</v>
      </c>
      <c r="I2127" s="14"/>
      <c r="J2127" s="14" t="s">
        <v>1373</v>
      </c>
      <c r="K2127" s="14" t="s">
        <v>1377</v>
      </c>
      <c r="L2127" s="14" t="str">
        <f t="shared" si="36"/>
        <v>Thuận An/Bình Dương</v>
      </c>
      <c r="M2127" s="14">
        <v>6</v>
      </c>
      <c r="N2127" s="12"/>
      <c r="O2127" s="12"/>
    </row>
    <row r="2128" spans="1:15" ht="19">
      <c r="A2128" s="20" t="s">
        <v>1370</v>
      </c>
      <c r="B2128" s="19">
        <v>6000013759</v>
      </c>
      <c r="C2128" s="19" t="s">
        <v>1635</v>
      </c>
      <c r="D2128" s="19" t="s">
        <v>4026</v>
      </c>
      <c r="E2128" s="14" t="s">
        <v>264</v>
      </c>
      <c r="F2128" s="14" t="s">
        <v>32</v>
      </c>
      <c r="G2128" s="14" t="s">
        <v>1370</v>
      </c>
      <c r="H2128" s="14">
        <v>34</v>
      </c>
      <c r="I2128" s="14"/>
      <c r="J2128" s="14" t="s">
        <v>1373</v>
      </c>
      <c r="K2128" s="14" t="s">
        <v>1380</v>
      </c>
      <c r="L2128" s="14" t="str">
        <f t="shared" si="36"/>
        <v>Bến Cát/Bình Dương</v>
      </c>
      <c r="M2128" s="14">
        <v>34</v>
      </c>
      <c r="N2128" s="12"/>
      <c r="O2128" s="12"/>
    </row>
    <row r="2129" spans="1:15" ht="19">
      <c r="A2129" s="20" t="s">
        <v>1370</v>
      </c>
      <c r="B2129" s="19">
        <v>6000014274</v>
      </c>
      <c r="C2129" s="19" t="s">
        <v>266</v>
      </c>
      <c r="D2129" s="19" t="s">
        <v>4027</v>
      </c>
      <c r="E2129" s="14" t="s">
        <v>33</v>
      </c>
      <c r="F2129" s="14" t="s">
        <v>32</v>
      </c>
      <c r="G2129" s="14" t="s">
        <v>1370</v>
      </c>
      <c r="H2129" s="14">
        <v>4</v>
      </c>
      <c r="I2129" s="14"/>
      <c r="J2129" s="14" t="s">
        <v>1373</v>
      </c>
      <c r="K2129" s="14" t="s">
        <v>1377</v>
      </c>
      <c r="L2129" s="14" t="str">
        <f t="shared" si="36"/>
        <v>Dĩ An/Bình Dương</v>
      </c>
      <c r="M2129" s="14">
        <v>4</v>
      </c>
      <c r="N2129" s="12"/>
      <c r="O2129" s="12"/>
    </row>
    <row r="2130" spans="1:15" ht="19">
      <c r="A2130" s="20" t="s">
        <v>1370</v>
      </c>
      <c r="B2130" s="19">
        <v>6000014202</v>
      </c>
      <c r="C2130" s="19" t="s">
        <v>1635</v>
      </c>
      <c r="D2130" s="19" t="s">
        <v>4028</v>
      </c>
      <c r="E2130" s="14" t="s">
        <v>132</v>
      </c>
      <c r="F2130" s="14" t="s">
        <v>776</v>
      </c>
      <c r="G2130" s="14" t="s">
        <v>1465</v>
      </c>
      <c r="H2130" s="14">
        <v>85</v>
      </c>
      <c r="I2130" s="14"/>
      <c r="J2130" s="14" t="s">
        <v>2107</v>
      </c>
      <c r="K2130" s="14" t="s">
        <v>2348</v>
      </c>
      <c r="L2130" s="14" t="str">
        <f t="shared" si="36"/>
        <v>Châu Thành/Long An</v>
      </c>
      <c r="M2130" s="14">
        <v>88</v>
      </c>
      <c r="N2130" s="12"/>
      <c r="O2130" s="12"/>
    </row>
    <row r="2131" spans="1:15" ht="19">
      <c r="A2131" s="20" t="s">
        <v>1370</v>
      </c>
      <c r="B2131" s="19">
        <v>5000014512</v>
      </c>
      <c r="C2131" s="19" t="s">
        <v>4029</v>
      </c>
      <c r="D2131" s="19" t="s">
        <v>4030</v>
      </c>
      <c r="E2131" s="14" t="s">
        <v>1450</v>
      </c>
      <c r="F2131" s="14" t="s">
        <v>1440</v>
      </c>
      <c r="G2131" s="14" t="s">
        <v>1370</v>
      </c>
      <c r="H2131" s="14">
        <v>25</v>
      </c>
      <c r="I2131" s="14"/>
      <c r="J2131" s="14" t="s">
        <v>1373</v>
      </c>
      <c r="K2131" s="14" t="s">
        <v>1451</v>
      </c>
      <c r="L2131" s="14" t="str">
        <f t="shared" si="36"/>
        <v>Tân Bình/TP Hồ Chí Minh</v>
      </c>
      <c r="M2131" s="14">
        <v>25</v>
      </c>
      <c r="N2131" s="12"/>
      <c r="O2131" s="12"/>
    </row>
    <row r="2132" spans="1:15" ht="19">
      <c r="A2132" s="20" t="s">
        <v>1370</v>
      </c>
      <c r="B2132" s="19">
        <v>5000014329</v>
      </c>
      <c r="C2132" s="19" t="s">
        <v>4031</v>
      </c>
      <c r="D2132" s="19" t="s">
        <v>4032</v>
      </c>
      <c r="E2132" s="14" t="s">
        <v>1461</v>
      </c>
      <c r="F2132" s="14" t="s">
        <v>1440</v>
      </c>
      <c r="G2132" s="14" t="s">
        <v>1370</v>
      </c>
      <c r="H2132" s="14">
        <v>26</v>
      </c>
      <c r="I2132" s="14"/>
      <c r="J2132" s="14" t="s">
        <v>1373</v>
      </c>
      <c r="K2132" s="14" t="s">
        <v>1451</v>
      </c>
      <c r="L2132" s="14" t="str">
        <f t="shared" si="36"/>
        <v>Tân Phú/TP Hồ Chí Minh</v>
      </c>
      <c r="M2132" s="14">
        <v>26</v>
      </c>
      <c r="N2132" s="12"/>
      <c r="O2132" s="12"/>
    </row>
    <row r="2133" spans="1:15" ht="19">
      <c r="A2133" s="20" t="s">
        <v>1370</v>
      </c>
      <c r="B2133" s="19">
        <v>5000013855</v>
      </c>
      <c r="C2133" s="19" t="s">
        <v>4033</v>
      </c>
      <c r="D2133" s="19" t="s">
        <v>4034</v>
      </c>
      <c r="E2133" s="14" t="s">
        <v>1461</v>
      </c>
      <c r="F2133" s="14" t="s">
        <v>1440</v>
      </c>
      <c r="G2133" s="14" t="s">
        <v>1370</v>
      </c>
      <c r="H2133" s="14">
        <v>26</v>
      </c>
      <c r="I2133" s="14"/>
      <c r="J2133" s="14" t="s">
        <v>1373</v>
      </c>
      <c r="K2133" s="14" t="s">
        <v>1451</v>
      </c>
      <c r="L2133" s="14" t="str">
        <f t="shared" si="36"/>
        <v>Tân Phú/TP Hồ Chí Minh</v>
      </c>
      <c r="M2133" s="14">
        <v>26</v>
      </c>
      <c r="N2133" s="12"/>
      <c r="O2133" s="12"/>
    </row>
    <row r="2134" spans="1:15" ht="19">
      <c r="A2134" s="20" t="s">
        <v>1370</v>
      </c>
      <c r="B2134" s="19">
        <v>6000014018</v>
      </c>
      <c r="C2134" s="19" t="s">
        <v>1635</v>
      </c>
      <c r="D2134" s="19" t="s">
        <v>4035</v>
      </c>
      <c r="E2134" s="14" t="s">
        <v>322</v>
      </c>
      <c r="F2134" s="14" t="s">
        <v>322</v>
      </c>
      <c r="G2134" s="14" t="s">
        <v>1465</v>
      </c>
      <c r="H2134" s="14">
        <v>150</v>
      </c>
      <c r="I2134" s="14"/>
      <c r="J2134" s="14" t="s">
        <v>2179</v>
      </c>
      <c r="K2134" s="14" t="s">
        <v>2180</v>
      </c>
      <c r="L2134" s="14" t="str">
        <f t="shared" si="36"/>
        <v>Vĩnh Long/Vĩnh Long</v>
      </c>
      <c r="M2134" s="14">
        <v>150</v>
      </c>
      <c r="N2134" s="12"/>
      <c r="O2134" s="12"/>
    </row>
    <row r="2135" spans="1:15" ht="19">
      <c r="A2135" s="20" t="s">
        <v>1370</v>
      </c>
      <c r="B2135" s="19">
        <v>6000014412</v>
      </c>
      <c r="C2135" s="19" t="s">
        <v>130</v>
      </c>
      <c r="D2135" s="19" t="s">
        <v>4036</v>
      </c>
      <c r="E2135" s="14" t="s">
        <v>871</v>
      </c>
      <c r="F2135" s="14" t="s">
        <v>870</v>
      </c>
      <c r="G2135" s="14" t="s">
        <v>1465</v>
      </c>
      <c r="H2135" s="14">
        <v>228</v>
      </c>
      <c r="I2135" s="14"/>
      <c r="J2135" s="14" t="s">
        <v>2179</v>
      </c>
      <c r="K2135" s="14" t="s">
        <v>2180</v>
      </c>
      <c r="L2135" s="14" t="str">
        <f t="shared" si="36"/>
        <v>Vị Thanh/Hậu Giang</v>
      </c>
      <c r="M2135" s="14">
        <v>228</v>
      </c>
      <c r="N2135" s="12"/>
      <c r="O2135" s="12"/>
    </row>
    <row r="2136" spans="1:15" ht="19">
      <c r="A2136" s="20" t="s">
        <v>1370</v>
      </c>
      <c r="B2136" s="19">
        <v>6000014403</v>
      </c>
      <c r="C2136" s="19" t="s">
        <v>759</v>
      </c>
      <c r="D2136" s="19" t="s">
        <v>960</v>
      </c>
      <c r="E2136" s="14" t="s">
        <v>945</v>
      </c>
      <c r="F2136" s="14" t="s">
        <v>750</v>
      </c>
      <c r="G2136" s="14" t="s">
        <v>2044</v>
      </c>
      <c r="H2136" s="14">
        <v>85</v>
      </c>
      <c r="I2136" s="14"/>
      <c r="J2136" s="14" t="s">
        <v>2045</v>
      </c>
      <c r="K2136" s="14" t="s">
        <v>2618</v>
      </c>
      <c r="L2136" s="14" t="str">
        <f t="shared" si="36"/>
        <v>Xuân Lộc/Đồng Nai</v>
      </c>
      <c r="M2136" s="14">
        <v>85</v>
      </c>
      <c r="N2136" s="12"/>
      <c r="O2136" s="12"/>
    </row>
    <row r="2137" spans="1:15" ht="19">
      <c r="A2137" s="20" t="s">
        <v>1370</v>
      </c>
      <c r="B2137" s="19">
        <v>6000014407</v>
      </c>
      <c r="C2137" s="19" t="s">
        <v>453</v>
      </c>
      <c r="D2137" s="19" t="s">
        <v>4037</v>
      </c>
      <c r="E2137" s="14" t="s">
        <v>1027</v>
      </c>
      <c r="F2137" s="14" t="s">
        <v>431</v>
      </c>
      <c r="G2137" s="14" t="s">
        <v>1465</v>
      </c>
      <c r="H2137" s="14">
        <v>165</v>
      </c>
      <c r="I2137" s="14"/>
      <c r="J2137" s="14" t="s">
        <v>2021</v>
      </c>
      <c r="K2137" s="14" t="s">
        <v>2217</v>
      </c>
      <c r="L2137" s="14" t="str">
        <f t="shared" si="36"/>
        <v>Lấp Vò/Đồng Tháp</v>
      </c>
      <c r="M2137" s="14">
        <v>165</v>
      </c>
      <c r="N2137" s="12"/>
      <c r="O2137" s="12"/>
    </row>
    <row r="2138" spans="1:15" ht="19">
      <c r="A2138" s="20" t="s">
        <v>1370</v>
      </c>
      <c r="B2138" s="19">
        <v>6000014410</v>
      </c>
      <c r="C2138" s="19" t="s">
        <v>909</v>
      </c>
      <c r="D2138" s="19" t="s">
        <v>4038</v>
      </c>
      <c r="E2138" s="14" t="s">
        <v>717</v>
      </c>
      <c r="F2138" s="14" t="s">
        <v>907</v>
      </c>
      <c r="G2138" s="14" t="s">
        <v>2526</v>
      </c>
      <c r="H2138" s="14">
        <v>465</v>
      </c>
      <c r="I2138" s="14"/>
      <c r="J2138" s="14" t="s">
        <v>2495</v>
      </c>
      <c r="K2138" s="14" t="s">
        <v>2496</v>
      </c>
      <c r="L2138" s="14" t="str">
        <f t="shared" si="36"/>
        <v>Ninh Hòa/Khánh Hòa</v>
      </c>
      <c r="M2138" s="14">
        <v>465</v>
      </c>
      <c r="N2138" s="12"/>
      <c r="O2138" s="12"/>
    </row>
    <row r="2139" spans="1:15" ht="19">
      <c r="A2139" s="20" t="s">
        <v>1370</v>
      </c>
      <c r="B2139" s="19">
        <v>6000014375</v>
      </c>
      <c r="C2139" s="19" t="s">
        <v>130</v>
      </c>
      <c r="D2139" s="19" t="s">
        <v>4039</v>
      </c>
      <c r="E2139" s="14" t="s">
        <v>4040</v>
      </c>
      <c r="F2139" s="14" t="s">
        <v>870</v>
      </c>
      <c r="G2139" s="14" t="s">
        <v>1465</v>
      </c>
      <c r="H2139" s="14">
        <v>218</v>
      </c>
      <c r="I2139" s="14"/>
      <c r="J2139" s="14" t="s">
        <v>2179</v>
      </c>
      <c r="K2139" s="14" t="s">
        <v>2180</v>
      </c>
      <c r="L2139" s="14" t="str">
        <f t="shared" si="36"/>
        <v>Vị Thủy/Hậu Giang</v>
      </c>
      <c r="M2139" s="14">
        <v>218</v>
      </c>
      <c r="N2139" s="12"/>
      <c r="O2139" s="12"/>
    </row>
    <row r="2140" spans="1:15" ht="19">
      <c r="A2140" s="20" t="s">
        <v>1370</v>
      </c>
      <c r="B2140" s="19">
        <v>6000014423</v>
      </c>
      <c r="C2140" s="19" t="s">
        <v>1719</v>
      </c>
      <c r="D2140" s="19" t="s">
        <v>4041</v>
      </c>
      <c r="E2140" s="14" t="s">
        <v>1085</v>
      </c>
      <c r="F2140" s="14" t="s">
        <v>126</v>
      </c>
      <c r="G2140" s="14" t="s">
        <v>1465</v>
      </c>
      <c r="H2140" s="14">
        <v>290</v>
      </c>
      <c r="I2140" s="14"/>
      <c r="J2140" s="14" t="s">
        <v>2209</v>
      </c>
      <c r="K2140" s="14" t="s">
        <v>2285</v>
      </c>
      <c r="L2140" s="14" t="str">
        <f t="shared" si="36"/>
        <v>An Biên/Kiên Giang</v>
      </c>
      <c r="M2140" s="14">
        <v>290</v>
      </c>
      <c r="N2140" s="12"/>
      <c r="O2140" s="12"/>
    </row>
    <row r="2141" spans="1:15" ht="19">
      <c r="A2141" s="20" t="s">
        <v>1370</v>
      </c>
      <c r="B2141" s="19">
        <v>6000014424</v>
      </c>
      <c r="C2141" s="19" t="s">
        <v>1719</v>
      </c>
      <c r="D2141" s="19" t="s">
        <v>4042</v>
      </c>
      <c r="E2141" s="14" t="s">
        <v>322</v>
      </c>
      <c r="F2141" s="14" t="s">
        <v>322</v>
      </c>
      <c r="G2141" s="14" t="s">
        <v>1465</v>
      </c>
      <c r="H2141" s="14">
        <v>150</v>
      </c>
      <c r="I2141" s="14"/>
      <c r="J2141" s="14" t="s">
        <v>2179</v>
      </c>
      <c r="K2141" s="14" t="s">
        <v>2180</v>
      </c>
      <c r="L2141" s="14" t="str">
        <f t="shared" si="36"/>
        <v>Vĩnh Long/Vĩnh Long</v>
      </c>
      <c r="M2141" s="14">
        <v>150</v>
      </c>
      <c r="N2141" s="12"/>
      <c r="O2141" s="12"/>
    </row>
    <row r="2142" spans="1:15" ht="20">
      <c r="A2142" s="20" t="s">
        <v>1370</v>
      </c>
      <c r="B2142" s="19">
        <v>5000003659</v>
      </c>
      <c r="C2142" s="19" t="s">
        <v>4043</v>
      </c>
      <c r="D2142" s="30" t="s">
        <v>4044</v>
      </c>
      <c r="E2142" s="14" t="s">
        <v>751</v>
      </c>
      <c r="F2142" s="14" t="s">
        <v>750</v>
      </c>
      <c r="G2142" s="14" t="s">
        <v>2044</v>
      </c>
      <c r="H2142" s="14">
        <v>18</v>
      </c>
      <c r="I2142" s="14"/>
      <c r="J2142" s="14" t="s">
        <v>2045</v>
      </c>
      <c r="K2142" s="14" t="s">
        <v>2618</v>
      </c>
      <c r="L2142" s="14" t="str">
        <f t="shared" si="36"/>
        <v>Biên Hòa/Đồng Nai</v>
      </c>
      <c r="M2142" s="14">
        <v>18</v>
      </c>
      <c r="N2142" s="12"/>
      <c r="O2142" s="12"/>
    </row>
    <row r="2143" spans="1:15" ht="20">
      <c r="A2143" s="20" t="s">
        <v>1370</v>
      </c>
      <c r="B2143" s="19">
        <v>5000003659</v>
      </c>
      <c r="C2143" s="19" t="s">
        <v>4043</v>
      </c>
      <c r="D2143" s="30" t="s">
        <v>4045</v>
      </c>
      <c r="E2143" s="14" t="s">
        <v>323</v>
      </c>
      <c r="F2143" s="14" t="s">
        <v>1440</v>
      </c>
      <c r="G2143" s="14" t="s">
        <v>1370</v>
      </c>
      <c r="H2143" s="14">
        <v>30</v>
      </c>
      <c r="I2143" s="14"/>
      <c r="J2143" s="14" t="s">
        <v>1373</v>
      </c>
      <c r="K2143" s="14" t="s">
        <v>1451</v>
      </c>
      <c r="L2143" s="14" t="str">
        <f t="shared" si="36"/>
        <v>Bình Tân/TP Hồ Chí Minh</v>
      </c>
      <c r="M2143" s="14">
        <v>30</v>
      </c>
      <c r="N2143" s="12"/>
      <c r="O2143" s="12"/>
    </row>
    <row r="2144" spans="1:15" ht="19">
      <c r="A2144" s="20" t="s">
        <v>1370</v>
      </c>
      <c r="B2144" s="19">
        <v>6000014427</v>
      </c>
      <c r="C2144" s="19" t="s">
        <v>1635</v>
      </c>
      <c r="D2144" s="19" t="s">
        <v>4046</v>
      </c>
      <c r="E2144" s="14" t="s">
        <v>2633</v>
      </c>
      <c r="F2144" s="14" t="s">
        <v>750</v>
      </c>
      <c r="G2144" s="14" t="s">
        <v>2044</v>
      </c>
      <c r="H2144" s="14">
        <v>56</v>
      </c>
      <c r="I2144" s="14"/>
      <c r="J2144" s="14" t="s">
        <v>2045</v>
      </c>
      <c r="K2144" s="14" t="s">
        <v>2634</v>
      </c>
      <c r="L2144" s="14" t="str">
        <f t="shared" si="36"/>
        <v>Thống Nhất/Đồng Nai</v>
      </c>
      <c r="M2144" s="14">
        <v>56</v>
      </c>
      <c r="N2144" s="12"/>
      <c r="O2144" s="12"/>
    </row>
    <row r="2145" spans="1:15" ht="19">
      <c r="A2145" s="20" t="s">
        <v>1370</v>
      </c>
      <c r="B2145" s="19">
        <v>6000014385</v>
      </c>
      <c r="C2145" s="19" t="s">
        <v>4047</v>
      </c>
      <c r="D2145" s="19" t="s">
        <v>4048</v>
      </c>
      <c r="E2145" s="14" t="s">
        <v>993</v>
      </c>
      <c r="F2145" s="14" t="s">
        <v>2043</v>
      </c>
      <c r="G2145" s="14" t="s">
        <v>2044</v>
      </c>
      <c r="H2145" s="14">
        <v>91</v>
      </c>
      <c r="I2145" s="14"/>
      <c r="J2145" s="14" t="s">
        <v>2045</v>
      </c>
      <c r="K2145" s="14" t="s">
        <v>2585</v>
      </c>
      <c r="L2145" s="14" t="str">
        <f t="shared" si="36"/>
        <v>Vũng Tàu/Bà Rịa - Vũng Tàu</v>
      </c>
      <c r="M2145" s="14">
        <v>91</v>
      </c>
      <c r="N2145" s="12"/>
      <c r="O2145" s="12"/>
    </row>
    <row r="2146" spans="1:15" ht="19">
      <c r="A2146" s="20" t="s">
        <v>1370</v>
      </c>
      <c r="B2146" s="19">
        <v>6000014452</v>
      </c>
      <c r="C2146" s="19" t="s">
        <v>1635</v>
      </c>
      <c r="D2146" s="19" t="s">
        <v>4049</v>
      </c>
      <c r="E2146" s="14" t="s">
        <v>2116</v>
      </c>
      <c r="F2146" s="14" t="s">
        <v>2106</v>
      </c>
      <c r="G2146" s="14" t="s">
        <v>1465</v>
      </c>
      <c r="H2146" s="14">
        <v>121</v>
      </c>
      <c r="I2146" s="14"/>
      <c r="J2146" s="14" t="s">
        <v>2107</v>
      </c>
      <c r="K2146" s="14" t="s">
        <v>2108</v>
      </c>
      <c r="L2146" s="14" t="str">
        <f t="shared" si="36"/>
        <v>Giồng Trôm/Bến Tre</v>
      </c>
      <c r="M2146" s="14">
        <v>121</v>
      </c>
      <c r="N2146" s="12"/>
      <c r="O2146" s="12"/>
    </row>
    <row r="2147" spans="1:15" ht="19">
      <c r="A2147" s="20" t="s">
        <v>1370</v>
      </c>
      <c r="B2147" s="19">
        <v>6000014293</v>
      </c>
      <c r="C2147" s="19" t="s">
        <v>1635</v>
      </c>
      <c r="D2147" s="19" t="s">
        <v>4050</v>
      </c>
      <c r="E2147" s="14" t="s">
        <v>2322</v>
      </c>
      <c r="F2147" s="14" t="s">
        <v>776</v>
      </c>
      <c r="G2147" s="14" t="s">
        <v>1465</v>
      </c>
      <c r="H2147" s="14">
        <v>121</v>
      </c>
      <c r="I2147" s="14"/>
      <c r="J2147" s="14" t="s">
        <v>2107</v>
      </c>
      <c r="K2147" s="14" t="s">
        <v>2323</v>
      </c>
      <c r="L2147" s="14" t="str">
        <f t="shared" si="36"/>
        <v>Kiến Tường/Long An</v>
      </c>
      <c r="M2147" s="14">
        <v>121</v>
      </c>
      <c r="N2147" s="12"/>
      <c r="O2147" s="12"/>
    </row>
    <row r="2148" spans="1:15" ht="19">
      <c r="A2148" s="20" t="s">
        <v>1370</v>
      </c>
      <c r="B2148" s="19">
        <v>6000012042</v>
      </c>
      <c r="C2148" s="19" t="s">
        <v>1615</v>
      </c>
      <c r="D2148" s="19" t="s">
        <v>4051</v>
      </c>
      <c r="E2148" s="19" t="s">
        <v>1529</v>
      </c>
      <c r="F2148" s="14" t="s">
        <v>1440</v>
      </c>
      <c r="G2148" s="14" t="s">
        <v>1370</v>
      </c>
      <c r="H2148" s="14">
        <v>44</v>
      </c>
      <c r="I2148" s="14"/>
      <c r="J2148" s="14" t="s">
        <v>1373</v>
      </c>
      <c r="K2148" s="14" t="s">
        <v>1530</v>
      </c>
      <c r="L2148" s="14" t="str">
        <f t="shared" si="36"/>
        <v>Bình Chánh/TP Hồ Chí Minh</v>
      </c>
      <c r="M2148" s="14">
        <v>44</v>
      </c>
      <c r="N2148" s="12"/>
      <c r="O2148" s="12"/>
    </row>
    <row r="2149" spans="1:15" ht="19">
      <c r="A2149" s="20" t="s">
        <v>1370</v>
      </c>
      <c r="B2149" s="19" t="s">
        <v>4052</v>
      </c>
      <c r="C2149" s="19" t="s">
        <v>1093</v>
      </c>
      <c r="D2149" s="19" t="s">
        <v>4053</v>
      </c>
      <c r="E2149" s="14" t="s">
        <v>1479</v>
      </c>
      <c r="F2149" s="14" t="s">
        <v>1440</v>
      </c>
      <c r="G2149" s="14" t="s">
        <v>1370</v>
      </c>
      <c r="H2149" s="14">
        <v>10</v>
      </c>
      <c r="I2149" s="14"/>
      <c r="J2149" s="14" t="s">
        <v>1373</v>
      </c>
      <c r="K2149" s="14" t="s">
        <v>1480</v>
      </c>
      <c r="L2149" s="15" t="str">
        <f t="shared" si="36"/>
        <v>Thủ Đức/TP Hồ Chí Minh</v>
      </c>
      <c r="M2149" s="14">
        <v>10</v>
      </c>
      <c r="N2149" s="12"/>
      <c r="O2149" s="12"/>
    </row>
    <row r="2150" spans="1:15" ht="19">
      <c r="A2150" s="20" t="s">
        <v>1370</v>
      </c>
      <c r="B2150" s="19">
        <v>5000014264</v>
      </c>
      <c r="C2150" s="19" t="s">
        <v>4054</v>
      </c>
      <c r="D2150" s="31" t="s">
        <v>4055</v>
      </c>
      <c r="E2150" s="14" t="s">
        <v>332</v>
      </c>
      <c r="F2150" s="14" t="s">
        <v>322</v>
      </c>
      <c r="G2150" s="14" t="s">
        <v>1465</v>
      </c>
      <c r="H2150" s="14">
        <v>156</v>
      </c>
      <c r="I2150" s="14"/>
      <c r="J2150" s="14" t="s">
        <v>2179</v>
      </c>
      <c r="K2150" s="14" t="s">
        <v>2468</v>
      </c>
      <c r="L2150" s="14" t="str">
        <f t="shared" si="36"/>
        <v>Long Hồ/Vĩnh Long</v>
      </c>
      <c r="M2150" s="14">
        <v>156</v>
      </c>
      <c r="N2150" s="12"/>
      <c r="O2150" s="12"/>
    </row>
    <row r="2151" spans="1:15" ht="19">
      <c r="A2151" s="20" t="s">
        <v>1370</v>
      </c>
      <c r="B2151" s="19">
        <v>6000014485</v>
      </c>
      <c r="C2151" s="19" t="s">
        <v>1635</v>
      </c>
      <c r="D2151" s="19" t="s">
        <v>4056</v>
      </c>
      <c r="E2151" s="14" t="s">
        <v>332</v>
      </c>
      <c r="F2151" s="14" t="s">
        <v>322</v>
      </c>
      <c r="G2151" s="14" t="s">
        <v>1465</v>
      </c>
      <c r="H2151" s="14">
        <v>156</v>
      </c>
      <c r="I2151" s="14"/>
      <c r="J2151" s="14" t="s">
        <v>2179</v>
      </c>
      <c r="K2151" s="14" t="s">
        <v>2468</v>
      </c>
      <c r="L2151" s="14" t="str">
        <f t="shared" si="36"/>
        <v>Long Hồ/Vĩnh Long</v>
      </c>
      <c r="M2151" s="14">
        <v>156</v>
      </c>
      <c r="N2151" s="12"/>
      <c r="O2151" s="12"/>
    </row>
    <row r="2152" spans="1:15" ht="19">
      <c r="A2152" s="20" t="s">
        <v>1370</v>
      </c>
      <c r="B2152" s="19">
        <v>6000014487</v>
      </c>
      <c r="C2152" s="19" t="s">
        <v>1610</v>
      </c>
      <c r="D2152" s="19" t="s">
        <v>4057</v>
      </c>
      <c r="E2152" s="14" t="s">
        <v>1629</v>
      </c>
      <c r="F2152" s="14" t="s">
        <v>1440</v>
      </c>
      <c r="G2152" s="14" t="s">
        <v>1370</v>
      </c>
      <c r="H2152" s="14">
        <v>35</v>
      </c>
      <c r="I2152" s="14"/>
      <c r="J2152" s="14" t="s">
        <v>1373</v>
      </c>
      <c r="K2152" s="14" t="s">
        <v>1630</v>
      </c>
      <c r="L2152" s="14" t="str">
        <f t="shared" si="36"/>
        <v>Nhà Bè/TP Hồ Chí Minh</v>
      </c>
      <c r="M2152" s="14">
        <v>35</v>
      </c>
      <c r="N2152" s="12"/>
      <c r="O2152" s="12"/>
    </row>
    <row r="2153" spans="1:15" ht="19">
      <c r="A2153" s="20" t="s">
        <v>1370</v>
      </c>
      <c r="B2153" s="19">
        <v>6000014491</v>
      </c>
      <c r="C2153" s="19" t="s">
        <v>1093</v>
      </c>
      <c r="D2153" s="19" t="s">
        <v>4058</v>
      </c>
      <c r="E2153" s="14" t="s">
        <v>1997</v>
      </c>
      <c r="F2153" s="14" t="s">
        <v>1982</v>
      </c>
      <c r="G2153" s="14" t="s">
        <v>1845</v>
      </c>
      <c r="H2153" s="14">
        <v>211</v>
      </c>
      <c r="I2153" s="14"/>
      <c r="J2153" s="14" t="s">
        <v>1983</v>
      </c>
      <c r="K2153" s="14" t="s">
        <v>1984</v>
      </c>
      <c r="L2153" s="14" t="str">
        <f t="shared" si="36"/>
        <v>Di Linh/Lâm Đồng</v>
      </c>
      <c r="M2153" s="14">
        <v>211</v>
      </c>
      <c r="N2153" s="12"/>
      <c r="O2153" s="12"/>
    </row>
    <row r="2154" spans="1:15" ht="19">
      <c r="A2154" s="20" t="s">
        <v>1370</v>
      </c>
      <c r="B2154" s="19">
        <v>6000014490</v>
      </c>
      <c r="C2154" s="19" t="s">
        <v>1093</v>
      </c>
      <c r="D2154" s="19" t="s">
        <v>4059</v>
      </c>
      <c r="E2154" s="14" t="s">
        <v>97</v>
      </c>
      <c r="F2154" s="14" t="s">
        <v>1440</v>
      </c>
      <c r="G2154" s="14" t="s">
        <v>1370</v>
      </c>
      <c r="H2154" s="14">
        <v>19</v>
      </c>
      <c r="I2154" s="14"/>
      <c r="J2154" s="14" t="s">
        <v>1373</v>
      </c>
      <c r="K2154" s="14" t="s">
        <v>1441</v>
      </c>
      <c r="L2154" s="14" t="str">
        <f t="shared" si="36"/>
        <v>Quận 3/TP Hồ Chí Minh</v>
      </c>
      <c r="M2154" s="14">
        <v>19</v>
      </c>
      <c r="N2154" s="12"/>
      <c r="O2154" s="12"/>
    </row>
    <row r="2155" spans="1:15" ht="19">
      <c r="A2155" s="20" t="s">
        <v>1370</v>
      </c>
      <c r="B2155" s="19">
        <v>6000014341</v>
      </c>
      <c r="C2155" s="19" t="s">
        <v>2091</v>
      </c>
      <c r="D2155" s="19" t="s">
        <v>4060</v>
      </c>
      <c r="E2155" s="14" t="s">
        <v>1850</v>
      </c>
      <c r="F2155" s="14" t="s">
        <v>2085</v>
      </c>
      <c r="G2155" s="14" t="s">
        <v>1465</v>
      </c>
      <c r="H2155" s="14">
        <v>280</v>
      </c>
      <c r="I2155" s="14"/>
      <c r="J2155" s="14" t="s">
        <v>1466</v>
      </c>
      <c r="K2155" s="14" t="s">
        <v>2102</v>
      </c>
      <c r="L2155" s="14" t="str">
        <f t="shared" si="36"/>
        <v>Phước Long/Bạc Liêu</v>
      </c>
      <c r="M2155" s="14">
        <v>280</v>
      </c>
      <c r="N2155" s="12"/>
      <c r="O2155" s="12"/>
    </row>
    <row r="2156" spans="1:15" ht="19">
      <c r="A2156" s="20" t="s">
        <v>1370</v>
      </c>
      <c r="B2156" s="19">
        <v>6000014478</v>
      </c>
      <c r="C2156" s="19" t="s">
        <v>934</v>
      </c>
      <c r="D2156" s="19" t="s">
        <v>4061</v>
      </c>
      <c r="E2156" s="14" t="s">
        <v>2055</v>
      </c>
      <c r="F2156" s="14" t="s">
        <v>932</v>
      </c>
      <c r="G2156" s="14" t="s">
        <v>2685</v>
      </c>
      <c r="H2156" s="14">
        <v>120</v>
      </c>
      <c r="I2156" s="14"/>
      <c r="J2156" s="14" t="s">
        <v>2687</v>
      </c>
      <c r="K2156" s="14" t="s">
        <v>2698</v>
      </c>
      <c r="L2156" s="14" t="str">
        <f t="shared" si="36"/>
        <v>Tân Châu/Tây Ninh</v>
      </c>
      <c r="M2156" s="14">
        <v>128</v>
      </c>
      <c r="N2156" s="12"/>
      <c r="O2156" s="12"/>
    </row>
    <row r="2157" spans="1:15" ht="19">
      <c r="A2157" s="20" t="s">
        <v>1370</v>
      </c>
      <c r="B2157" s="19">
        <v>6000014476</v>
      </c>
      <c r="C2157" s="19" t="s">
        <v>237</v>
      </c>
      <c r="D2157" s="19" t="s">
        <v>4062</v>
      </c>
      <c r="E2157" s="14" t="s">
        <v>410</v>
      </c>
      <c r="F2157" s="14" t="s">
        <v>233</v>
      </c>
      <c r="G2157" s="14" t="s">
        <v>1845</v>
      </c>
      <c r="H2157" s="14">
        <v>130</v>
      </c>
      <c r="I2157" s="14"/>
      <c r="J2157" s="14" t="s">
        <v>1868</v>
      </c>
      <c r="K2157" s="14" t="s">
        <v>1869</v>
      </c>
      <c r="L2157" s="14" t="str">
        <f t="shared" si="36"/>
        <v>Bù Đăng/Bình Phước</v>
      </c>
      <c r="M2157" s="14">
        <v>130</v>
      </c>
      <c r="N2157" s="12"/>
      <c r="O2157" s="12"/>
    </row>
    <row r="2158" spans="1:15" ht="19">
      <c r="A2158" s="20" t="s">
        <v>1370</v>
      </c>
      <c r="B2158" s="19">
        <v>6000014406</v>
      </c>
      <c r="C2158" s="19" t="s">
        <v>1228</v>
      </c>
      <c r="D2158" s="19" t="s">
        <v>4063</v>
      </c>
      <c r="E2158" s="14" t="s">
        <v>1987</v>
      </c>
      <c r="F2158" s="14" t="s">
        <v>1982</v>
      </c>
      <c r="G2158" s="14" t="s">
        <v>1845</v>
      </c>
      <c r="H2158" s="14">
        <v>175</v>
      </c>
      <c r="I2158" s="14"/>
      <c r="J2158" s="14" t="s">
        <v>1983</v>
      </c>
      <c r="K2158" s="14" t="s">
        <v>1984</v>
      </c>
      <c r="L2158" s="14" t="str">
        <f t="shared" si="36"/>
        <v>Bảo Lộc/Lâm Đồng</v>
      </c>
      <c r="M2158" s="14">
        <v>175</v>
      </c>
      <c r="N2158" s="12"/>
      <c r="O2158" s="12"/>
    </row>
    <row r="2159" spans="1:15" ht="19">
      <c r="A2159" s="20" t="s">
        <v>1370</v>
      </c>
      <c r="B2159" s="19">
        <v>6000014411</v>
      </c>
      <c r="C2159" s="19" t="s">
        <v>759</v>
      </c>
      <c r="D2159" s="19" t="s">
        <v>4064</v>
      </c>
      <c r="E2159" s="14" t="s">
        <v>2638</v>
      </c>
      <c r="F2159" s="14" t="s">
        <v>750</v>
      </c>
      <c r="G2159" s="14" t="s">
        <v>2044</v>
      </c>
      <c r="H2159" s="14">
        <v>86</v>
      </c>
      <c r="I2159" s="14"/>
      <c r="J2159" s="14" t="s">
        <v>2045</v>
      </c>
      <c r="K2159" s="14" t="s">
        <v>2634</v>
      </c>
      <c r="L2159" s="14" t="str">
        <f t="shared" si="36"/>
        <v>Định Quán/Đồng Nai</v>
      </c>
      <c r="M2159" s="14">
        <v>86</v>
      </c>
      <c r="N2159" s="12"/>
      <c r="O2159" s="12"/>
    </row>
    <row r="2160" spans="1:15" ht="19">
      <c r="A2160" s="20" t="s">
        <v>1370</v>
      </c>
      <c r="B2160" s="19">
        <v>6000014273</v>
      </c>
      <c r="C2160" s="19" t="s">
        <v>143</v>
      </c>
      <c r="D2160" s="19" t="s">
        <v>4065</v>
      </c>
      <c r="E2160" s="14" t="s">
        <v>2291</v>
      </c>
      <c r="F2160" s="14" t="s">
        <v>126</v>
      </c>
      <c r="G2160" s="14" t="s">
        <v>1465</v>
      </c>
      <c r="H2160" s="14">
        <v>252</v>
      </c>
      <c r="I2160" s="14"/>
      <c r="J2160" s="14" t="s">
        <v>2209</v>
      </c>
      <c r="K2160" s="14" t="s">
        <v>2272</v>
      </c>
      <c r="L2160" s="14" t="str">
        <f t="shared" si="36"/>
        <v>Gò Quao/Kiên Giang</v>
      </c>
      <c r="M2160" s="14">
        <v>252</v>
      </c>
      <c r="N2160" s="12"/>
      <c r="O2160" s="12"/>
    </row>
    <row r="2161" spans="1:15" ht="19">
      <c r="A2161" s="20" t="s">
        <v>1370</v>
      </c>
      <c r="B2161" s="19" t="s">
        <v>4066</v>
      </c>
      <c r="C2161" s="19" t="s">
        <v>374</v>
      </c>
      <c r="D2161" s="19" t="s">
        <v>4067</v>
      </c>
      <c r="E2161" s="14" t="s">
        <v>1511</v>
      </c>
      <c r="F2161" s="14" t="s">
        <v>1440</v>
      </c>
      <c r="G2161" s="14" t="s">
        <v>1370</v>
      </c>
      <c r="H2161" s="14">
        <v>22</v>
      </c>
      <c r="I2161" s="14"/>
      <c r="J2161" s="14" t="s">
        <v>1373</v>
      </c>
      <c r="K2161" s="14" t="s">
        <v>1480</v>
      </c>
      <c r="L2161" s="16" t="str">
        <f t="shared" si="36"/>
        <v>Quận 2/TP Hồ Chí Minh</v>
      </c>
      <c r="M2161" s="14">
        <v>22</v>
      </c>
      <c r="N2161" s="12"/>
      <c r="O2161" s="12"/>
    </row>
    <row r="2162" spans="1:15" ht="19">
      <c r="A2162" s="20" t="s">
        <v>1370</v>
      </c>
      <c r="B2162" s="19">
        <v>6000014152</v>
      </c>
      <c r="C2162" s="19" t="s">
        <v>838</v>
      </c>
      <c r="D2162" s="19" t="s">
        <v>4068</v>
      </c>
      <c r="E2162" s="14" t="s">
        <v>1024</v>
      </c>
      <c r="F2162" s="14" t="s">
        <v>835</v>
      </c>
      <c r="G2162" s="14" t="s">
        <v>1465</v>
      </c>
      <c r="H2162" s="14">
        <v>193</v>
      </c>
      <c r="I2162" s="14"/>
      <c r="J2162" s="14" t="s">
        <v>2021</v>
      </c>
      <c r="K2162" s="14" t="s">
        <v>2048</v>
      </c>
      <c r="L2162" s="14" t="str">
        <f t="shared" si="36"/>
        <v>Phú Tân/An Giang</v>
      </c>
      <c r="M2162" s="14">
        <v>193</v>
      </c>
      <c r="N2162" s="12"/>
      <c r="O2162" s="12"/>
    </row>
    <row r="2163" spans="1:15" ht="19">
      <c r="A2163" s="20" t="s">
        <v>1370</v>
      </c>
      <c r="B2163" s="19">
        <v>6000010867</v>
      </c>
      <c r="C2163" s="19" t="s">
        <v>3572</v>
      </c>
      <c r="D2163" s="19" t="s">
        <v>4069</v>
      </c>
      <c r="E2163" s="14" t="s">
        <v>919</v>
      </c>
      <c r="F2163" s="14" t="s">
        <v>907</v>
      </c>
      <c r="G2163" s="14" t="s">
        <v>2526</v>
      </c>
      <c r="H2163" s="14">
        <v>432</v>
      </c>
      <c r="I2163" s="14"/>
      <c r="J2163" s="14" t="s">
        <v>2495</v>
      </c>
      <c r="K2163" s="14" t="s">
        <v>2496</v>
      </c>
      <c r="L2163" s="14" t="str">
        <f t="shared" ref="L2163:L2204" si="37">E2163&amp;"/"&amp;F2163</f>
        <v>Nha Trang/Khánh Hòa</v>
      </c>
      <c r="M2163" s="14">
        <v>432</v>
      </c>
      <c r="N2163" s="12"/>
      <c r="O2163" s="12"/>
    </row>
    <row r="2164" spans="1:15" ht="19">
      <c r="A2164" s="20" t="s">
        <v>1370</v>
      </c>
      <c r="B2164" s="19">
        <v>6000014494</v>
      </c>
      <c r="C2164" s="19" t="s">
        <v>325</v>
      </c>
      <c r="D2164" s="19" t="s">
        <v>4070</v>
      </c>
      <c r="E2164" s="14" t="s">
        <v>2123</v>
      </c>
      <c r="F2164" s="14" t="s">
        <v>2106</v>
      </c>
      <c r="G2164" s="14" t="s">
        <v>1465</v>
      </c>
      <c r="H2164" s="14">
        <v>155</v>
      </c>
      <c r="I2164" s="14"/>
      <c r="J2164" s="14" t="s">
        <v>2107</v>
      </c>
      <c r="K2164" s="14" t="s">
        <v>2121</v>
      </c>
      <c r="L2164" s="14" t="str">
        <f t="shared" si="37"/>
        <v>Thạnh Phú/Bến Tre</v>
      </c>
      <c r="M2164" s="14">
        <v>155</v>
      </c>
      <c r="N2164" s="12"/>
      <c r="O2164" s="12"/>
    </row>
    <row r="2165" spans="1:15" ht="19">
      <c r="A2165" s="20" t="s">
        <v>1370</v>
      </c>
      <c r="B2165" s="19">
        <v>6000014499</v>
      </c>
      <c r="C2165" s="19" t="s">
        <v>266</v>
      </c>
      <c r="D2165" s="19" t="s">
        <v>4071</v>
      </c>
      <c r="E2165" s="14" t="s">
        <v>284</v>
      </c>
      <c r="F2165" s="14" t="s">
        <v>32</v>
      </c>
      <c r="G2165" s="14" t="s">
        <v>1370</v>
      </c>
      <c r="H2165" s="14">
        <v>18</v>
      </c>
      <c r="I2165" s="14"/>
      <c r="J2165" s="14" t="s">
        <v>1373</v>
      </c>
      <c r="K2165" s="14" t="s">
        <v>1380</v>
      </c>
      <c r="L2165" s="14" t="str">
        <f t="shared" si="37"/>
        <v>Thủ Dầu Một/Bình Dương</v>
      </c>
      <c r="M2165" s="14">
        <v>18</v>
      </c>
      <c r="N2165" s="12"/>
      <c r="O2165" s="12"/>
    </row>
    <row r="2166" spans="1:15" ht="19">
      <c r="A2166" s="20" t="s">
        <v>1370</v>
      </c>
      <c r="B2166" s="19">
        <v>6000014349</v>
      </c>
      <c r="C2166" s="19" t="s">
        <v>1093</v>
      </c>
      <c r="D2166" s="19" t="s">
        <v>1223</v>
      </c>
      <c r="E2166" s="14" t="s">
        <v>1997</v>
      </c>
      <c r="F2166" s="14" t="s">
        <v>1982</v>
      </c>
      <c r="G2166" s="14" t="s">
        <v>1845</v>
      </c>
      <c r="H2166" s="14">
        <v>211</v>
      </c>
      <c r="I2166" s="14"/>
      <c r="J2166" s="14" t="s">
        <v>1983</v>
      </c>
      <c r="K2166" s="14" t="s">
        <v>1984</v>
      </c>
      <c r="L2166" s="14" t="str">
        <f t="shared" si="37"/>
        <v>Di Linh/Lâm Đồng</v>
      </c>
      <c r="M2166" s="14">
        <v>211</v>
      </c>
      <c r="N2166" s="12"/>
      <c r="O2166" s="12"/>
    </row>
    <row r="2167" spans="1:15" ht="19">
      <c r="A2167" s="20" t="s">
        <v>1370</v>
      </c>
      <c r="B2167" s="19">
        <v>6000014500</v>
      </c>
      <c r="C2167" s="19" t="s">
        <v>1170</v>
      </c>
      <c r="D2167" s="19" t="s">
        <v>4072</v>
      </c>
      <c r="E2167" s="14" t="s">
        <v>2521</v>
      </c>
      <c r="F2167" s="14" t="s">
        <v>2493</v>
      </c>
      <c r="G2167" s="14" t="s">
        <v>2494</v>
      </c>
      <c r="H2167" s="14">
        <v>135</v>
      </c>
      <c r="I2167" s="14"/>
      <c r="J2167" s="14" t="s">
        <v>2495</v>
      </c>
      <c r="K2167" s="14" t="s">
        <v>2516</v>
      </c>
      <c r="L2167" s="14" t="str">
        <f t="shared" si="37"/>
        <v>Tánh Linh/Bình Thuận</v>
      </c>
      <c r="M2167" s="14">
        <v>135</v>
      </c>
      <c r="N2167" s="12"/>
      <c r="O2167" s="12"/>
    </row>
    <row r="2168" spans="1:15" ht="19">
      <c r="A2168" s="20" t="s">
        <v>1370</v>
      </c>
      <c r="B2168" s="19">
        <v>6000014155</v>
      </c>
      <c r="C2168" s="19" t="s">
        <v>838</v>
      </c>
      <c r="D2168" s="19" t="s">
        <v>4073</v>
      </c>
      <c r="E2168" s="14" t="s">
        <v>2038</v>
      </c>
      <c r="F2168" s="14" t="s">
        <v>835</v>
      </c>
      <c r="G2168" s="14" t="s">
        <v>1465</v>
      </c>
      <c r="H2168" s="14">
        <v>212</v>
      </c>
      <c r="I2168" s="14"/>
      <c r="J2168" s="14" t="s">
        <v>2021</v>
      </c>
      <c r="K2168" s="14" t="s">
        <v>2039</v>
      </c>
      <c r="L2168" s="14" t="str">
        <f t="shared" si="37"/>
        <v>Thoại Sơn/An Giang</v>
      </c>
      <c r="M2168" s="14">
        <v>212</v>
      </c>
      <c r="N2168" s="12"/>
      <c r="O2168" s="12"/>
    </row>
    <row r="2169" spans="1:15" ht="19">
      <c r="A2169" s="20" t="s">
        <v>1370</v>
      </c>
      <c r="B2169" s="19">
        <v>6000014457</v>
      </c>
      <c r="C2169" s="19" t="s">
        <v>1635</v>
      </c>
      <c r="D2169" s="19" t="s">
        <v>4074</v>
      </c>
      <c r="E2169" s="14" t="s">
        <v>2704</v>
      </c>
      <c r="F2169" s="14" t="s">
        <v>932</v>
      </c>
      <c r="G2169" s="14" t="s">
        <v>2685</v>
      </c>
      <c r="H2169" s="14">
        <v>100</v>
      </c>
      <c r="I2169" s="14"/>
      <c r="J2169" s="14" t="s">
        <v>2687</v>
      </c>
      <c r="K2169" s="14" t="s">
        <v>2698</v>
      </c>
      <c r="L2169" s="14" t="str">
        <f t="shared" si="37"/>
        <v>Dương Minh Châu/Tây Ninh</v>
      </c>
      <c r="M2169" s="14">
        <v>100</v>
      </c>
      <c r="N2169" s="12"/>
      <c r="O2169" s="12"/>
    </row>
    <row r="2170" spans="1:15" ht="19">
      <c r="A2170" s="20" t="s">
        <v>1370</v>
      </c>
      <c r="B2170" s="19">
        <v>6000014458</v>
      </c>
      <c r="C2170" s="19" t="s">
        <v>1635</v>
      </c>
      <c r="D2170" s="19" t="s">
        <v>4075</v>
      </c>
      <c r="E2170" s="14" t="s">
        <v>2704</v>
      </c>
      <c r="F2170" s="14" t="s">
        <v>932</v>
      </c>
      <c r="G2170" s="14" t="s">
        <v>2685</v>
      </c>
      <c r="H2170" s="14">
        <v>100</v>
      </c>
      <c r="I2170" s="14"/>
      <c r="J2170" s="14" t="s">
        <v>2687</v>
      </c>
      <c r="K2170" s="14" t="s">
        <v>2698</v>
      </c>
      <c r="L2170" s="14" t="str">
        <f t="shared" si="37"/>
        <v>Dương Minh Châu/Tây Ninh</v>
      </c>
      <c r="M2170" s="14">
        <v>100</v>
      </c>
      <c r="N2170" s="12"/>
      <c r="O2170" s="12"/>
    </row>
    <row r="2171" spans="1:15" ht="19">
      <c r="A2171" s="20" t="s">
        <v>1370</v>
      </c>
      <c r="B2171" s="19">
        <v>6000014492</v>
      </c>
      <c r="C2171" s="19" t="s">
        <v>567</v>
      </c>
      <c r="D2171" s="19" t="s">
        <v>4076</v>
      </c>
      <c r="E2171" s="14" t="s">
        <v>4077</v>
      </c>
      <c r="F2171" s="14" t="s">
        <v>2043</v>
      </c>
      <c r="G2171" s="14" t="s">
        <v>2044</v>
      </c>
      <c r="H2171" s="14">
        <v>109</v>
      </c>
      <c r="I2171" s="14"/>
      <c r="J2171" s="14" t="s">
        <v>2045</v>
      </c>
      <c r="K2171" s="16" t="s">
        <v>2046</v>
      </c>
      <c r="L2171" s="14" t="str">
        <f t="shared" si="37"/>
        <v>ĐẤT ĐỎ/Bà Rịa - Vũng Tàu</v>
      </c>
      <c r="M2171" s="14">
        <v>109</v>
      </c>
      <c r="N2171" s="12"/>
      <c r="O2171" s="12"/>
    </row>
    <row r="2172" spans="1:15" ht="19">
      <c r="A2172" s="20" t="s">
        <v>1370</v>
      </c>
      <c r="B2172" s="19">
        <v>6000014475</v>
      </c>
      <c r="C2172" s="19" t="s">
        <v>740</v>
      </c>
      <c r="D2172" s="19" t="s">
        <v>4078</v>
      </c>
      <c r="E2172" s="14" t="s">
        <v>2579</v>
      </c>
      <c r="F2172" s="14" t="s">
        <v>712</v>
      </c>
      <c r="G2172" s="14" t="s">
        <v>2526</v>
      </c>
      <c r="H2172" s="14">
        <v>596</v>
      </c>
      <c r="I2172" s="14"/>
      <c r="J2172" s="14" t="s">
        <v>2495</v>
      </c>
      <c r="K2172" s="14" t="s">
        <v>2580</v>
      </c>
      <c r="L2172" s="14" t="str">
        <f t="shared" si="37"/>
        <v>Sơn Hòa/Phú Yên</v>
      </c>
      <c r="M2172" s="14">
        <v>596</v>
      </c>
      <c r="N2172" s="12"/>
      <c r="O2172" s="12"/>
    </row>
    <row r="2173" spans="1:15" ht="19">
      <c r="A2173" s="20" t="s">
        <v>1370</v>
      </c>
      <c r="B2173" s="19">
        <v>6000014496</v>
      </c>
      <c r="C2173" s="19" t="s">
        <v>1170</v>
      </c>
      <c r="D2173" s="19" t="s">
        <v>4079</v>
      </c>
      <c r="E2173" s="14" t="s">
        <v>2492</v>
      </c>
      <c r="F2173" s="14" t="s">
        <v>2493</v>
      </c>
      <c r="G2173" s="14" t="s">
        <v>2494</v>
      </c>
      <c r="H2173" s="14">
        <v>192</v>
      </c>
      <c r="I2173" s="14" t="s">
        <v>2505</v>
      </c>
      <c r="J2173" s="14" t="s">
        <v>2495</v>
      </c>
      <c r="K2173" s="14" t="s">
        <v>2496</v>
      </c>
      <c r="L2173" s="14" t="str">
        <f t="shared" si="37"/>
        <v>Phan Thiết/Bình Thuận</v>
      </c>
      <c r="M2173" s="14">
        <v>192</v>
      </c>
      <c r="N2173" s="12"/>
      <c r="O2173" s="12"/>
    </row>
    <row r="2174" spans="1:15" ht="19">
      <c r="A2174" s="20" t="s">
        <v>1370</v>
      </c>
      <c r="B2174" s="19">
        <v>6000014501</v>
      </c>
      <c r="C2174" s="19" t="s">
        <v>1170</v>
      </c>
      <c r="D2174" s="19" t="s">
        <v>4080</v>
      </c>
      <c r="E2174" s="14" t="s">
        <v>2507</v>
      </c>
      <c r="F2174" s="14" t="s">
        <v>2493</v>
      </c>
      <c r="G2174" s="14" t="s">
        <v>2494</v>
      </c>
      <c r="H2174" s="14">
        <v>263</v>
      </c>
      <c r="I2174" s="14"/>
      <c r="J2174" s="14" t="s">
        <v>2495</v>
      </c>
      <c r="K2174" s="14" t="s">
        <v>2496</v>
      </c>
      <c r="L2174" s="14" t="str">
        <f t="shared" si="37"/>
        <v>Tuy Phong/Bình Thuận</v>
      </c>
      <c r="M2174" s="14">
        <v>263</v>
      </c>
      <c r="N2174" s="12"/>
      <c r="O2174" s="12"/>
    </row>
    <row r="2175" spans="1:15" ht="19">
      <c r="A2175" s="20" t="s">
        <v>1370</v>
      </c>
      <c r="B2175" s="19">
        <v>6000014404</v>
      </c>
      <c r="C2175" s="19" t="s">
        <v>453</v>
      </c>
      <c r="D2175" s="19" t="s">
        <v>4081</v>
      </c>
      <c r="E2175" s="14" t="s">
        <v>2234</v>
      </c>
      <c r="F2175" s="14" t="s">
        <v>431</v>
      </c>
      <c r="G2175" s="14" t="s">
        <v>1465</v>
      </c>
      <c r="H2175" s="14">
        <v>183</v>
      </c>
      <c r="I2175" s="14"/>
      <c r="J2175" s="14" t="s">
        <v>2021</v>
      </c>
      <c r="K2175" s="14" t="s">
        <v>2231</v>
      </c>
      <c r="L2175" s="14" t="str">
        <f t="shared" si="37"/>
        <v>Tam Nông/Đồng Tháp</v>
      </c>
      <c r="M2175" s="14">
        <v>183</v>
      </c>
      <c r="N2175" s="12"/>
      <c r="O2175" s="12"/>
    </row>
    <row r="2176" spans="1:15" ht="19">
      <c r="A2176" s="20" t="s">
        <v>1370</v>
      </c>
      <c r="B2176" s="19">
        <v>6000014543</v>
      </c>
      <c r="C2176" s="19" t="s">
        <v>608</v>
      </c>
      <c r="D2176" s="19" t="s">
        <v>4082</v>
      </c>
      <c r="E2176" s="14" t="s">
        <v>1939</v>
      </c>
      <c r="F2176" s="14" t="s">
        <v>597</v>
      </c>
      <c r="G2176" s="14" t="s">
        <v>1845</v>
      </c>
      <c r="H2176" s="14">
        <v>477</v>
      </c>
      <c r="I2176" s="14"/>
      <c r="J2176" s="14" t="s">
        <v>1868</v>
      </c>
      <c r="K2176" s="14" t="s">
        <v>1869</v>
      </c>
      <c r="L2176" s="14" t="str">
        <f t="shared" si="37"/>
        <v>Chư Sê/Gia Lai</v>
      </c>
      <c r="M2176" s="14">
        <v>477</v>
      </c>
      <c r="N2176" s="12"/>
      <c r="O2176" s="12"/>
    </row>
    <row r="2177" spans="1:15" ht="19">
      <c r="A2177" s="20" t="s">
        <v>1370</v>
      </c>
      <c r="B2177" s="19">
        <v>6000014541</v>
      </c>
      <c r="C2177" s="19" t="s">
        <v>349</v>
      </c>
      <c r="D2177" s="19" t="s">
        <v>4083</v>
      </c>
      <c r="E2177" s="14" t="s">
        <v>2478</v>
      </c>
      <c r="F2177" s="14" t="s">
        <v>322</v>
      </c>
      <c r="G2177" s="14" t="s">
        <v>1465</v>
      </c>
      <c r="H2177" s="14">
        <v>173</v>
      </c>
      <c r="I2177" s="14"/>
      <c r="J2177" s="14" t="s">
        <v>2179</v>
      </c>
      <c r="K2177" s="14" t="s">
        <v>2475</v>
      </c>
      <c r="L2177" s="14" t="str">
        <f t="shared" si="37"/>
        <v>Tam Bình/Vĩnh Long</v>
      </c>
      <c r="M2177" s="14">
        <v>173</v>
      </c>
      <c r="N2177" s="12"/>
      <c r="O2177" s="12"/>
    </row>
    <row r="2178" spans="1:15" ht="19">
      <c r="A2178" s="20" t="s">
        <v>1370</v>
      </c>
      <c r="B2178" s="19">
        <v>6000014535</v>
      </c>
      <c r="C2178" s="19" t="s">
        <v>608</v>
      </c>
      <c r="D2178" s="19" t="s">
        <v>4084</v>
      </c>
      <c r="E2178" s="14" t="s">
        <v>1951</v>
      </c>
      <c r="F2178" s="14" t="s">
        <v>597</v>
      </c>
      <c r="G2178" s="14" t="s">
        <v>1845</v>
      </c>
      <c r="H2178" s="14">
        <v>543</v>
      </c>
      <c r="I2178" s="14"/>
      <c r="J2178" s="14" t="s">
        <v>1868</v>
      </c>
      <c r="K2178" s="14" t="s">
        <v>1914</v>
      </c>
      <c r="L2178" s="14" t="str">
        <f t="shared" si="37"/>
        <v>Mang Yang/Gia Lai</v>
      </c>
      <c r="M2178" s="14">
        <v>543</v>
      </c>
      <c r="N2178" s="12"/>
      <c r="O2178" s="12"/>
    </row>
    <row r="2179" spans="1:15" ht="19">
      <c r="A2179" s="20" t="s">
        <v>1370</v>
      </c>
      <c r="B2179" s="19">
        <v>6000014498</v>
      </c>
      <c r="C2179" s="19" t="s">
        <v>130</v>
      </c>
      <c r="D2179" s="19" t="s">
        <v>4085</v>
      </c>
      <c r="E2179" s="14" t="s">
        <v>3267</v>
      </c>
      <c r="F2179" s="14" t="s">
        <v>870</v>
      </c>
      <c r="G2179" s="14" t="s">
        <v>1465</v>
      </c>
      <c r="H2179" s="14">
        <v>228</v>
      </c>
      <c r="I2179" s="14"/>
      <c r="J2179" s="14" t="s">
        <v>2179</v>
      </c>
      <c r="K2179" s="14" t="s">
        <v>2180</v>
      </c>
      <c r="L2179" s="14" t="str">
        <f t="shared" si="37"/>
        <v>Phụng Hiệp/Hậu Giang</v>
      </c>
      <c r="M2179" s="14">
        <v>228</v>
      </c>
      <c r="N2179" s="12"/>
      <c r="O2179" s="12"/>
    </row>
    <row r="2180" spans="1:15" ht="19">
      <c r="A2180" s="20" t="s">
        <v>1370</v>
      </c>
      <c r="B2180" s="19">
        <v>6000014578</v>
      </c>
      <c r="C2180" s="19" t="s">
        <v>4086</v>
      </c>
      <c r="D2180" s="19" t="s">
        <v>4087</v>
      </c>
      <c r="E2180" s="14" t="s">
        <v>1485</v>
      </c>
      <c r="F2180" s="14" t="s">
        <v>1440</v>
      </c>
      <c r="G2180" s="14" t="s">
        <v>1370</v>
      </c>
      <c r="H2180" s="14">
        <v>25</v>
      </c>
      <c r="I2180" s="14" t="s">
        <v>1486</v>
      </c>
      <c r="J2180" s="14" t="s">
        <v>1373</v>
      </c>
      <c r="K2180" s="14" t="s">
        <v>1476</v>
      </c>
      <c r="L2180" s="14" t="str">
        <f t="shared" si="37"/>
        <v>Hóc Môn/TP Hồ Chí Minh</v>
      </c>
      <c r="M2180" s="14">
        <v>25</v>
      </c>
      <c r="N2180" s="12"/>
      <c r="O2180" s="12"/>
    </row>
    <row r="2181" spans="1:15" ht="19">
      <c r="A2181" s="20" t="s">
        <v>1370</v>
      </c>
      <c r="B2181" s="19">
        <v>6000011919</v>
      </c>
      <c r="C2181" s="19" t="s">
        <v>3572</v>
      </c>
      <c r="D2181" s="19" t="s">
        <v>4088</v>
      </c>
      <c r="E2181" s="14" t="s">
        <v>1502</v>
      </c>
      <c r="F2181" s="14" t="s">
        <v>1440</v>
      </c>
      <c r="G2181" s="14" t="s">
        <v>1370</v>
      </c>
      <c r="H2181" s="14">
        <v>13</v>
      </c>
      <c r="I2181" s="14"/>
      <c r="J2181" s="14" t="s">
        <v>1373</v>
      </c>
      <c r="K2181" s="14" t="s">
        <v>1480</v>
      </c>
      <c r="L2181" s="14" t="str">
        <f t="shared" si="37"/>
        <v>Bình Thạnh/TP Hồ Chí Minh</v>
      </c>
      <c r="M2181" s="14">
        <v>13</v>
      </c>
      <c r="N2181" s="12"/>
      <c r="O2181" s="12"/>
    </row>
    <row r="2182" spans="1:15" ht="19">
      <c r="A2182" s="20" t="s">
        <v>1370</v>
      </c>
      <c r="B2182" s="19">
        <v>6000014557</v>
      </c>
      <c r="C2182" s="19" t="s">
        <v>1635</v>
      </c>
      <c r="D2182" s="19" t="s">
        <v>4089</v>
      </c>
      <c r="E2182" s="14" t="s">
        <v>2419</v>
      </c>
      <c r="F2182" s="14" t="s">
        <v>2389</v>
      </c>
      <c r="G2182" s="14" t="s">
        <v>1465</v>
      </c>
      <c r="H2182" s="14">
        <v>85</v>
      </c>
      <c r="I2182" s="14"/>
      <c r="J2182" s="14" t="s">
        <v>2107</v>
      </c>
      <c r="K2182" s="14" t="s">
        <v>2395</v>
      </c>
      <c r="L2182" s="14" t="str">
        <f t="shared" si="37"/>
        <v>Gò Công Đông/Tiền Giang</v>
      </c>
      <c r="M2182" s="14">
        <v>85</v>
      </c>
      <c r="N2182" s="12"/>
      <c r="O2182" s="12"/>
    </row>
    <row r="2183" spans="1:15" ht="19">
      <c r="A2183" s="20" t="s">
        <v>1370</v>
      </c>
      <c r="B2183" s="19">
        <v>6000014509</v>
      </c>
      <c r="C2183" s="19" t="s">
        <v>1635</v>
      </c>
      <c r="D2183" s="19" t="s">
        <v>4090</v>
      </c>
      <c r="E2183" s="14" t="s">
        <v>332</v>
      </c>
      <c r="F2183" s="14" t="s">
        <v>322</v>
      </c>
      <c r="G2183" s="14" t="s">
        <v>1465</v>
      </c>
      <c r="H2183" s="14">
        <v>156</v>
      </c>
      <c r="I2183" s="14"/>
      <c r="J2183" s="14" t="s">
        <v>2179</v>
      </c>
      <c r="K2183" s="14" t="s">
        <v>2468</v>
      </c>
      <c r="L2183" s="14" t="str">
        <f t="shared" si="37"/>
        <v>Long Hồ/Vĩnh Long</v>
      </c>
      <c r="M2183" s="14">
        <v>156</v>
      </c>
      <c r="N2183" s="12"/>
      <c r="O2183" s="12"/>
    </row>
    <row r="2184" spans="1:15" ht="19">
      <c r="A2184" s="20" t="s">
        <v>1370</v>
      </c>
      <c r="B2184" s="19">
        <v>6000014189</v>
      </c>
      <c r="C2184" s="19" t="s">
        <v>1635</v>
      </c>
      <c r="D2184" s="19" t="s">
        <v>4091</v>
      </c>
      <c r="E2184" s="14" t="s">
        <v>997</v>
      </c>
      <c r="F2184" s="14" t="s">
        <v>750</v>
      </c>
      <c r="G2184" s="14" t="s">
        <v>2044</v>
      </c>
      <c r="H2184" s="14">
        <v>42</v>
      </c>
      <c r="I2184" s="14"/>
      <c r="J2184" s="14" t="s">
        <v>2045</v>
      </c>
      <c r="K2184" s="14" t="s">
        <v>2585</v>
      </c>
      <c r="L2184" s="14" t="str">
        <f t="shared" si="37"/>
        <v>Long Thành/Đồng Nai</v>
      </c>
      <c r="M2184" s="14">
        <v>42</v>
      </c>
      <c r="N2184" s="12"/>
      <c r="O2184" s="12"/>
    </row>
    <row r="2185" spans="1:15" ht="19">
      <c r="A2185" s="20" t="s">
        <v>1370</v>
      </c>
      <c r="B2185" s="19">
        <v>6000014537</v>
      </c>
      <c r="C2185" s="19" t="s">
        <v>374</v>
      </c>
      <c r="D2185" s="19" t="s">
        <v>4092</v>
      </c>
      <c r="E2185" s="14" t="s">
        <v>372</v>
      </c>
      <c r="F2185" s="14" t="s">
        <v>1440</v>
      </c>
      <c r="G2185" s="14" t="s">
        <v>1370</v>
      </c>
      <c r="H2185" s="14">
        <v>16</v>
      </c>
      <c r="I2185" s="14"/>
      <c r="J2185" s="14" t="s">
        <v>1373</v>
      </c>
      <c r="K2185" s="14" t="s">
        <v>1476</v>
      </c>
      <c r="L2185" s="14" t="str">
        <f t="shared" si="37"/>
        <v>Quận 12/TP Hồ Chí Minh</v>
      </c>
      <c r="M2185" s="14">
        <v>16</v>
      </c>
      <c r="N2185" s="12"/>
      <c r="O2185" s="12"/>
    </row>
    <row r="2186" spans="1:15" ht="19">
      <c r="A2186" s="20" t="s">
        <v>1370</v>
      </c>
      <c r="B2186" s="19">
        <v>6000014480</v>
      </c>
      <c r="C2186" s="19" t="s">
        <v>266</v>
      </c>
      <c r="D2186" s="19" t="s">
        <v>4093</v>
      </c>
      <c r="E2186" s="14" t="s">
        <v>268</v>
      </c>
      <c r="F2186" s="14" t="s">
        <v>32</v>
      </c>
      <c r="G2186" s="14" t="s">
        <v>1370</v>
      </c>
      <c r="H2186" s="14">
        <v>6</v>
      </c>
      <c r="I2186" s="14"/>
      <c r="J2186" s="14" t="s">
        <v>1373</v>
      </c>
      <c r="K2186" s="14" t="s">
        <v>1377</v>
      </c>
      <c r="L2186" s="14" t="str">
        <f t="shared" si="37"/>
        <v>Thuận An/Bình Dương</v>
      </c>
      <c r="M2186" s="14">
        <v>6</v>
      </c>
      <c r="N2186" s="12"/>
      <c r="O2186" s="12"/>
    </row>
    <row r="2187" spans="1:15" ht="19">
      <c r="A2187" s="20" t="s">
        <v>1370</v>
      </c>
      <c r="B2187" s="19">
        <v>6000014546</v>
      </c>
      <c r="C2187" s="19" t="s">
        <v>183</v>
      </c>
      <c r="D2187" s="19" t="s">
        <v>4094</v>
      </c>
      <c r="E2187" s="14" t="s">
        <v>1502</v>
      </c>
      <c r="F2187" s="14" t="s">
        <v>1440</v>
      </c>
      <c r="G2187" s="14" t="s">
        <v>1370</v>
      </c>
      <c r="H2187" s="14">
        <v>13</v>
      </c>
      <c r="I2187" s="14"/>
      <c r="J2187" s="14" t="s">
        <v>1373</v>
      </c>
      <c r="K2187" s="14" t="s">
        <v>1480</v>
      </c>
      <c r="L2187" s="14" t="str">
        <f t="shared" si="37"/>
        <v>Bình Thạnh/TP Hồ Chí Minh</v>
      </c>
      <c r="M2187" s="14">
        <v>13</v>
      </c>
      <c r="N2187" s="12"/>
      <c r="O2187" s="12"/>
    </row>
    <row r="2188" spans="1:15" ht="19">
      <c r="A2188" s="20" t="s">
        <v>1370</v>
      </c>
      <c r="B2188" s="19">
        <v>6000014539</v>
      </c>
      <c r="C2188" s="19" t="s">
        <v>349</v>
      </c>
      <c r="D2188" s="19" t="s">
        <v>4095</v>
      </c>
      <c r="E2188" s="14" t="s">
        <v>323</v>
      </c>
      <c r="F2188" s="14" t="s">
        <v>322</v>
      </c>
      <c r="G2188" s="14" t="s">
        <v>1465</v>
      </c>
      <c r="H2188" s="14">
        <v>30</v>
      </c>
      <c r="I2188" s="14"/>
      <c r="J2188" s="14" t="s">
        <v>2179</v>
      </c>
      <c r="K2188" s="14" t="s">
        <v>2180</v>
      </c>
      <c r="L2188" s="14" t="str">
        <f t="shared" si="37"/>
        <v>Bình Tân/Vĩnh Long</v>
      </c>
      <c r="M2188" s="14">
        <v>177</v>
      </c>
      <c r="N2188" s="12"/>
      <c r="O2188" s="12"/>
    </row>
    <row r="2189" spans="1:15" ht="19">
      <c r="A2189" s="20" t="s">
        <v>1370</v>
      </c>
      <c r="B2189" s="19">
        <v>6000014217</v>
      </c>
      <c r="C2189" s="19" t="s">
        <v>349</v>
      </c>
      <c r="D2189" s="19" t="s">
        <v>4096</v>
      </c>
      <c r="E2189" s="14" t="s">
        <v>322</v>
      </c>
      <c r="F2189" s="14" t="s">
        <v>322</v>
      </c>
      <c r="G2189" s="14" t="s">
        <v>1465</v>
      </c>
      <c r="H2189" s="14">
        <v>150</v>
      </c>
      <c r="I2189" s="14"/>
      <c r="J2189" s="14" t="s">
        <v>2179</v>
      </c>
      <c r="K2189" s="14" t="s">
        <v>2180</v>
      </c>
      <c r="L2189" s="14" t="str">
        <f t="shared" si="37"/>
        <v>Vĩnh Long/Vĩnh Long</v>
      </c>
      <c r="M2189" s="14">
        <v>150</v>
      </c>
      <c r="N2189" s="12"/>
      <c r="O2189" s="12"/>
    </row>
    <row r="2190" spans="1:15" ht="19">
      <c r="A2190" s="20" t="s">
        <v>1370</v>
      </c>
      <c r="B2190" s="19">
        <v>6000014484</v>
      </c>
      <c r="C2190" s="19" t="s">
        <v>1635</v>
      </c>
      <c r="D2190" s="19" t="s">
        <v>4097</v>
      </c>
      <c r="E2190" s="19" t="s">
        <v>3752</v>
      </c>
      <c r="F2190" s="19" t="s">
        <v>233</v>
      </c>
      <c r="G2190" s="14" t="s">
        <v>1845</v>
      </c>
      <c r="H2190" s="14">
        <v>93</v>
      </c>
      <c r="I2190" s="14"/>
      <c r="J2190" s="14" t="s">
        <v>1846</v>
      </c>
      <c r="K2190" s="14" t="s">
        <v>1851</v>
      </c>
      <c r="L2190" s="14" t="str">
        <f t="shared" si="37"/>
        <v>Hớn Quản/Bình Phước</v>
      </c>
      <c r="M2190" s="14">
        <v>93</v>
      </c>
      <c r="N2190" s="12"/>
      <c r="O2190" s="12"/>
    </row>
    <row r="2191" spans="1:15" ht="19">
      <c r="A2191" s="20" t="s">
        <v>1370</v>
      </c>
      <c r="B2191" s="22">
        <v>5000014624</v>
      </c>
      <c r="C2191" s="22" t="s">
        <v>1117</v>
      </c>
      <c r="D2191" s="22" t="s">
        <v>4053</v>
      </c>
      <c r="E2191" s="14" t="s">
        <v>1479</v>
      </c>
      <c r="F2191" s="14" t="s">
        <v>1440</v>
      </c>
      <c r="G2191" s="14" t="s">
        <v>1370</v>
      </c>
      <c r="H2191" s="14">
        <v>10</v>
      </c>
      <c r="I2191" s="14"/>
      <c r="J2191" s="14" t="s">
        <v>1373</v>
      </c>
      <c r="K2191" s="14" t="s">
        <v>1480</v>
      </c>
      <c r="L2191" s="14" t="str">
        <f t="shared" si="37"/>
        <v>Thủ Đức/TP Hồ Chí Minh</v>
      </c>
      <c r="M2191" s="14">
        <v>10</v>
      </c>
      <c r="N2191" s="12"/>
      <c r="O2191" s="12"/>
    </row>
    <row r="2192" spans="1:15" ht="19">
      <c r="A2192" s="20" t="s">
        <v>1370</v>
      </c>
      <c r="B2192" s="19">
        <v>6000014459</v>
      </c>
      <c r="C2192" s="19" t="s">
        <v>1635</v>
      </c>
      <c r="D2192" s="19" t="s">
        <v>4098</v>
      </c>
      <c r="E2192" s="14" t="s">
        <v>274</v>
      </c>
      <c r="F2192" s="14" t="s">
        <v>32</v>
      </c>
      <c r="G2192" s="14" t="s">
        <v>1370</v>
      </c>
      <c r="H2192" s="14">
        <v>17</v>
      </c>
      <c r="I2192" s="14"/>
      <c r="J2192" s="14" t="s">
        <v>1373</v>
      </c>
      <c r="K2192" s="14" t="s">
        <v>1374</v>
      </c>
      <c r="L2192" s="14" t="str">
        <f t="shared" si="37"/>
        <v>Tân Uyên/Bình Dương</v>
      </c>
      <c r="M2192" s="14">
        <v>20</v>
      </c>
      <c r="N2192" s="12"/>
      <c r="O2192" s="12"/>
    </row>
    <row r="2193" spans="1:15" ht="19">
      <c r="A2193" s="20" t="s">
        <v>1370</v>
      </c>
      <c r="B2193" s="19">
        <v>6000014460</v>
      </c>
      <c r="C2193" s="19" t="s">
        <v>1635</v>
      </c>
      <c r="D2193" s="19" t="s">
        <v>4099</v>
      </c>
      <c r="E2193" s="14" t="s">
        <v>274</v>
      </c>
      <c r="F2193" s="14" t="s">
        <v>32</v>
      </c>
      <c r="G2193" s="14" t="s">
        <v>1370</v>
      </c>
      <c r="H2193" s="14">
        <v>17</v>
      </c>
      <c r="I2193" s="14"/>
      <c r="J2193" s="14" t="s">
        <v>1373</v>
      </c>
      <c r="K2193" s="14" t="s">
        <v>1374</v>
      </c>
      <c r="L2193" s="14" t="str">
        <f t="shared" si="37"/>
        <v>Tân Uyên/Bình Dương</v>
      </c>
      <c r="M2193" s="14">
        <v>20</v>
      </c>
      <c r="N2193" s="12"/>
      <c r="O2193" s="12"/>
    </row>
    <row r="2194" spans="1:15" ht="19">
      <c r="A2194" s="20" t="s">
        <v>1370</v>
      </c>
      <c r="B2194" s="19">
        <v>6000014461</v>
      </c>
      <c r="C2194" s="19" t="s">
        <v>1635</v>
      </c>
      <c r="D2194" s="19" t="s">
        <v>4100</v>
      </c>
      <c r="E2194" s="14" t="s">
        <v>274</v>
      </c>
      <c r="F2194" s="14" t="s">
        <v>32</v>
      </c>
      <c r="G2194" s="14" t="s">
        <v>1370</v>
      </c>
      <c r="H2194" s="14">
        <v>17</v>
      </c>
      <c r="I2194" s="14"/>
      <c r="J2194" s="14" t="s">
        <v>1373</v>
      </c>
      <c r="K2194" s="14" t="s">
        <v>1374</v>
      </c>
      <c r="L2194" s="14" t="str">
        <f t="shared" si="37"/>
        <v>Tân Uyên/Bình Dương</v>
      </c>
      <c r="M2194" s="14">
        <v>20</v>
      </c>
      <c r="N2194" s="12"/>
      <c r="O2194" s="12"/>
    </row>
    <row r="2195" spans="1:15" ht="19">
      <c r="A2195" s="20" t="s">
        <v>1370</v>
      </c>
      <c r="B2195" s="19">
        <v>6000014613</v>
      </c>
      <c r="C2195" s="19" t="s">
        <v>608</v>
      </c>
      <c r="D2195" s="19" t="s">
        <v>4101</v>
      </c>
      <c r="E2195" s="16" t="s">
        <v>1949</v>
      </c>
      <c r="F2195" s="14" t="s">
        <v>597</v>
      </c>
      <c r="G2195" s="14" t="s">
        <v>1845</v>
      </c>
      <c r="H2195" s="14">
        <v>553</v>
      </c>
      <c r="I2195" s="14"/>
      <c r="J2195" s="14" t="s">
        <v>1868</v>
      </c>
      <c r="K2195" s="14" t="s">
        <v>1942</v>
      </c>
      <c r="L2195" s="14" t="str">
        <f t="shared" si="37"/>
        <v>KBang/Gia Lai</v>
      </c>
      <c r="M2195" s="14">
        <v>553</v>
      </c>
      <c r="N2195" s="12"/>
      <c r="O2195" s="12"/>
    </row>
    <row r="2196" spans="1:15" ht="19">
      <c r="A2196" s="20" t="s">
        <v>1370</v>
      </c>
      <c r="B2196" s="19">
        <v>6000014602</v>
      </c>
      <c r="C2196" s="19" t="s">
        <v>1228</v>
      </c>
      <c r="D2196" s="19" t="s">
        <v>4102</v>
      </c>
      <c r="E2196" s="14" t="s">
        <v>1981</v>
      </c>
      <c r="F2196" s="14" t="s">
        <v>1982</v>
      </c>
      <c r="G2196" s="14" t="s">
        <v>1845</v>
      </c>
      <c r="H2196" s="14">
        <v>281</v>
      </c>
      <c r="I2196" s="14"/>
      <c r="J2196" s="14" t="s">
        <v>1983</v>
      </c>
      <c r="K2196" s="14" t="s">
        <v>1984</v>
      </c>
      <c r="L2196" s="14" t="str">
        <f t="shared" si="37"/>
        <v>Đà Lạt/Lâm Đồng</v>
      </c>
      <c r="M2196" s="14">
        <v>281</v>
      </c>
      <c r="N2196" s="12"/>
      <c r="O2196" s="12"/>
    </row>
    <row r="2197" spans="1:15" ht="19">
      <c r="A2197" s="20" t="s">
        <v>1370</v>
      </c>
      <c r="B2197" s="19">
        <v>6000014591</v>
      </c>
      <c r="C2197" s="19" t="s">
        <v>608</v>
      </c>
      <c r="D2197" s="19" t="s">
        <v>4103</v>
      </c>
      <c r="E2197" s="14" t="s">
        <v>1943</v>
      </c>
      <c r="F2197" s="14" t="s">
        <v>597</v>
      </c>
      <c r="G2197" s="14" t="s">
        <v>1845</v>
      </c>
      <c r="H2197" s="14">
        <v>441</v>
      </c>
      <c r="I2197" s="14"/>
      <c r="J2197" s="14" t="s">
        <v>1868</v>
      </c>
      <c r="K2197" s="14" t="s">
        <v>1942</v>
      </c>
      <c r="L2197" s="14" t="str">
        <f t="shared" si="37"/>
        <v>Ayun Pa/Gia Lai</v>
      </c>
      <c r="M2197" s="14">
        <v>441</v>
      </c>
      <c r="N2197" s="12"/>
      <c r="O2197" s="12"/>
    </row>
    <row r="2198" spans="1:15" ht="19">
      <c r="A2198" s="20" t="s">
        <v>1370</v>
      </c>
      <c r="B2198" s="19">
        <v>6000014609</v>
      </c>
      <c r="C2198" s="19" t="s">
        <v>838</v>
      </c>
      <c r="D2198" s="19" t="s">
        <v>4104</v>
      </c>
      <c r="E2198" s="14" t="s">
        <v>2061</v>
      </c>
      <c r="F2198" s="14" t="s">
        <v>835</v>
      </c>
      <c r="G2198" s="14" t="s">
        <v>1465</v>
      </c>
      <c r="H2198" s="14">
        <v>238</v>
      </c>
      <c r="I2198" s="14"/>
      <c r="J2198" s="14" t="s">
        <v>2021</v>
      </c>
      <c r="K2198" s="14" t="s">
        <v>2034</v>
      </c>
      <c r="L2198" s="14" t="str">
        <f t="shared" si="37"/>
        <v>An Phú/An Giang</v>
      </c>
      <c r="M2198" s="14">
        <v>238</v>
      </c>
      <c r="N2198" s="12"/>
      <c r="O2198" s="12"/>
    </row>
    <row r="2199" spans="1:15" ht="19">
      <c r="A2199" s="20" t="s">
        <v>1370</v>
      </c>
      <c r="B2199" s="19">
        <v>6000014215</v>
      </c>
      <c r="C2199" s="19" t="s">
        <v>349</v>
      </c>
      <c r="D2199" s="19" t="s">
        <v>4105</v>
      </c>
      <c r="E2199" s="14" t="s">
        <v>332</v>
      </c>
      <c r="F2199" s="14" t="s">
        <v>322</v>
      </c>
      <c r="G2199" s="14" t="s">
        <v>1465</v>
      </c>
      <c r="H2199" s="14">
        <v>156</v>
      </c>
      <c r="I2199" s="14"/>
      <c r="J2199" s="14" t="s">
        <v>2179</v>
      </c>
      <c r="K2199" s="14" t="s">
        <v>2468</v>
      </c>
      <c r="L2199" s="14" t="str">
        <f t="shared" si="37"/>
        <v>Long Hồ/Vĩnh Long</v>
      </c>
      <c r="M2199" s="14">
        <v>156</v>
      </c>
      <c r="N2199" s="12"/>
      <c r="O2199" s="12"/>
    </row>
    <row r="2200" spans="1:15" ht="19">
      <c r="A2200" s="20" t="s">
        <v>1370</v>
      </c>
      <c r="B2200" s="19">
        <v>6000014338</v>
      </c>
      <c r="C2200" s="19" t="s">
        <v>527</v>
      </c>
      <c r="D2200" s="19" t="s">
        <v>4106</v>
      </c>
      <c r="E2200" s="14" t="s">
        <v>4107</v>
      </c>
      <c r="F2200" s="14" t="s">
        <v>647</v>
      </c>
      <c r="G2200" s="14" t="s">
        <v>1465</v>
      </c>
      <c r="H2200" s="14">
        <v>257</v>
      </c>
      <c r="I2200" s="14"/>
      <c r="J2200" s="14" t="s">
        <v>1466</v>
      </c>
      <c r="K2200" s="14" t="s">
        <v>1467</v>
      </c>
      <c r="L2200" s="14" t="str">
        <f t="shared" si="37"/>
        <v>Ngã Năm/Sóc Trăng</v>
      </c>
      <c r="M2200" s="14">
        <v>257</v>
      </c>
      <c r="N2200" s="12"/>
      <c r="O2200" s="12"/>
    </row>
    <row r="2201" spans="1:15" ht="19">
      <c r="A2201" s="20" t="s">
        <v>1370</v>
      </c>
      <c r="B2201" s="19">
        <v>6000014469</v>
      </c>
      <c r="C2201" s="19" t="s">
        <v>759</v>
      </c>
      <c r="D2201" s="19" t="s">
        <v>4108</v>
      </c>
      <c r="E2201" s="14" t="s">
        <v>1000</v>
      </c>
      <c r="F2201" s="14" t="s">
        <v>750</v>
      </c>
      <c r="G2201" s="14" t="s">
        <v>2044</v>
      </c>
      <c r="H2201" s="14">
        <v>52</v>
      </c>
      <c r="I2201" s="14"/>
      <c r="J2201" s="14" t="s">
        <v>2045</v>
      </c>
      <c r="K2201" s="14" t="s">
        <v>2585</v>
      </c>
      <c r="L2201" s="14" t="str">
        <f t="shared" si="37"/>
        <v>Nhơn Trạch/Đồng Nai</v>
      </c>
      <c r="M2201" s="14">
        <v>52</v>
      </c>
      <c r="N2201" s="12"/>
      <c r="O2201" s="12"/>
    </row>
    <row r="2202" spans="1:15" ht="19">
      <c r="A2202" s="20" t="s">
        <v>1370</v>
      </c>
      <c r="B2202" s="19">
        <v>6000014584</v>
      </c>
      <c r="C2202" s="19" t="s">
        <v>130</v>
      </c>
      <c r="D2202" s="19" t="s">
        <v>4109</v>
      </c>
      <c r="E2202" s="14" t="s">
        <v>879</v>
      </c>
      <c r="F2202" s="14" t="s">
        <v>870</v>
      </c>
      <c r="G2202" s="14" t="s">
        <v>1465</v>
      </c>
      <c r="H2202" s="14">
        <v>211</v>
      </c>
      <c r="I2202" s="14"/>
      <c r="J2202" s="14" t="s">
        <v>2179</v>
      </c>
      <c r="K2202" s="14" t="s">
        <v>2259</v>
      </c>
      <c r="L2202" s="14" t="str">
        <f t="shared" si="37"/>
        <v>Ngã Bảy/Hậu Giang</v>
      </c>
      <c r="M2202" s="14">
        <v>211</v>
      </c>
      <c r="N2202" s="12"/>
      <c r="O2202" s="12"/>
    </row>
    <row r="2203" spans="1:15" ht="19">
      <c r="A2203" s="20" t="s">
        <v>1370</v>
      </c>
      <c r="B2203" s="19">
        <v>6000014588</v>
      </c>
      <c r="C2203" s="19" t="s">
        <v>266</v>
      </c>
      <c r="D2203" s="19" t="s">
        <v>4110</v>
      </c>
      <c r="E2203" s="14" t="s">
        <v>284</v>
      </c>
      <c r="F2203" s="14" t="s">
        <v>32</v>
      </c>
      <c r="G2203" s="14" t="s">
        <v>1370</v>
      </c>
      <c r="H2203" s="14">
        <v>18</v>
      </c>
      <c r="I2203" s="14"/>
      <c r="J2203" s="14" t="s">
        <v>1373</v>
      </c>
      <c r="K2203" s="14" t="s">
        <v>1380</v>
      </c>
      <c r="L2203" s="14" t="str">
        <f t="shared" si="37"/>
        <v>Thủ Dầu Một/Bình Dương</v>
      </c>
      <c r="M2203" s="14">
        <v>18</v>
      </c>
      <c r="N2203" s="12"/>
      <c r="O2203" s="12"/>
    </row>
    <row r="2204" spans="1:15" ht="19">
      <c r="A2204" s="20" t="s">
        <v>1370</v>
      </c>
      <c r="B2204" s="19">
        <v>6000014536</v>
      </c>
      <c r="C2204" s="19" t="s">
        <v>620</v>
      </c>
      <c r="D2204" s="19" t="s">
        <v>4111</v>
      </c>
      <c r="E2204" s="14" t="s">
        <v>2335</v>
      </c>
      <c r="F2204" s="14" t="s">
        <v>776</v>
      </c>
      <c r="G2204" s="14" t="s">
        <v>1465</v>
      </c>
      <c r="H2204" s="14">
        <v>53</v>
      </c>
      <c r="I2204" s="14" t="s">
        <v>2336</v>
      </c>
      <c r="J2204" s="14" t="s">
        <v>2107</v>
      </c>
      <c r="K2204" s="14" t="s">
        <v>2331</v>
      </c>
      <c r="L2204" s="14" t="str">
        <f t="shared" si="37"/>
        <v>Cần Giuộc/Long An</v>
      </c>
      <c r="M2204" s="14">
        <v>53</v>
      </c>
      <c r="N2204" s="12"/>
      <c r="O2204" s="12"/>
    </row>
    <row r="2205" spans="1:15" ht="19">
      <c r="A2205" s="20" t="s">
        <v>1370</v>
      </c>
      <c r="B2205" s="19">
        <v>6000014586</v>
      </c>
      <c r="C2205" s="19" t="s">
        <v>310</v>
      </c>
      <c r="D2205" s="19" t="s">
        <v>4112</v>
      </c>
      <c r="E2205" s="14" t="s">
        <v>296</v>
      </c>
      <c r="F2205" s="14" t="s">
        <v>291</v>
      </c>
      <c r="G2205" s="14" t="s">
        <v>1465</v>
      </c>
      <c r="H2205" s="14">
        <v>184</v>
      </c>
      <c r="I2205" s="14"/>
      <c r="J2205" s="14" t="s">
        <v>2179</v>
      </c>
      <c r="K2205" s="14" t="s">
        <v>2180</v>
      </c>
      <c r="L2205" s="14" t="str">
        <f>E2205&amp;"/"&amp;F2205</f>
        <v>Ninh Kiều/Cần Thơ</v>
      </c>
      <c r="M2205" s="14">
        <v>184</v>
      </c>
      <c r="N2205" s="12"/>
      <c r="O2205" s="12"/>
    </row>
    <row r="2206" spans="1:15" ht="19">
      <c r="A2206" s="20" t="s">
        <v>1370</v>
      </c>
      <c r="B2206" s="19">
        <v>6000014624</v>
      </c>
      <c r="C2206" s="19" t="s">
        <v>600</v>
      </c>
      <c r="D2206" s="19" t="s">
        <v>4113</v>
      </c>
      <c r="E2206" s="14" t="s">
        <v>1893</v>
      </c>
      <c r="F2206" s="14" t="s">
        <v>1877</v>
      </c>
      <c r="G2206" s="14" t="s">
        <v>1845</v>
      </c>
      <c r="H2206" s="14">
        <v>390</v>
      </c>
      <c r="I2206" s="14"/>
      <c r="J2206" s="14" t="s">
        <v>1868</v>
      </c>
      <c r="K2206" s="14" t="s">
        <v>1889</v>
      </c>
      <c r="L2206" s="14" t="str">
        <f t="shared" ref="L2206:L2269" si="38">E2206&amp;"/"&amp;F2206</f>
        <v>Ea Kar/Đắk Lắk</v>
      </c>
      <c r="M2206" s="14">
        <v>390</v>
      </c>
      <c r="N2206" s="12"/>
      <c r="O2206" s="12"/>
    </row>
    <row r="2207" spans="1:15" ht="19">
      <c r="A2207" s="20" t="s">
        <v>1370</v>
      </c>
      <c r="B2207" s="19">
        <v>6000014089</v>
      </c>
      <c r="C2207" s="19" t="s">
        <v>620</v>
      </c>
      <c r="D2207" s="19" t="s">
        <v>4114</v>
      </c>
      <c r="E2207" s="14" t="s">
        <v>2330</v>
      </c>
      <c r="F2207" s="14" t="s">
        <v>776</v>
      </c>
      <c r="G2207" s="14" t="s">
        <v>1465</v>
      </c>
      <c r="H2207" s="14">
        <v>55</v>
      </c>
      <c r="I2207" s="14"/>
      <c r="J2207" s="14" t="s">
        <v>2107</v>
      </c>
      <c r="K2207" s="14" t="s">
        <v>2331</v>
      </c>
      <c r="L2207" s="14" t="str">
        <f t="shared" si="38"/>
        <v>Cần Đước/Long An</v>
      </c>
      <c r="M2207" s="14">
        <v>55</v>
      </c>
      <c r="N2207" s="12"/>
      <c r="O2207" s="12"/>
    </row>
    <row r="2208" spans="1:15" ht="19">
      <c r="A2208" s="20" t="s">
        <v>1370</v>
      </c>
      <c r="B2208" s="19">
        <v>5000014690</v>
      </c>
      <c r="C2208" s="19" t="s">
        <v>4115</v>
      </c>
      <c r="D2208" s="19" t="s">
        <v>4116</v>
      </c>
      <c r="E2208" s="14" t="s">
        <v>2492</v>
      </c>
      <c r="F2208" s="14" t="s">
        <v>2493</v>
      </c>
      <c r="G2208" s="14" t="s">
        <v>2494</v>
      </c>
      <c r="H2208" s="14">
        <v>192</v>
      </c>
      <c r="I2208" s="14"/>
      <c r="J2208" s="14" t="s">
        <v>2495</v>
      </c>
      <c r="K2208" s="14" t="s">
        <v>2496</v>
      </c>
      <c r="L2208" s="14" t="str">
        <f t="shared" si="38"/>
        <v>Phan Thiết/Bình Thuận</v>
      </c>
      <c r="M2208" s="14">
        <v>192</v>
      </c>
      <c r="N2208" s="12"/>
      <c r="O2208" s="12"/>
    </row>
    <row r="2209" spans="1:15" ht="19">
      <c r="A2209" s="20" t="s">
        <v>1370</v>
      </c>
      <c r="B2209" s="19">
        <v>6000014626</v>
      </c>
      <c r="C2209" s="19" t="s">
        <v>1635</v>
      </c>
      <c r="D2209" s="19" t="s">
        <v>4117</v>
      </c>
      <c r="E2209" s="14" t="s">
        <v>817</v>
      </c>
      <c r="F2209" s="14" t="s">
        <v>2389</v>
      </c>
      <c r="G2209" s="14" t="s">
        <v>1465</v>
      </c>
      <c r="H2209" s="14">
        <v>88</v>
      </c>
      <c r="I2209" s="14"/>
      <c r="J2209" s="14" t="s">
        <v>2107</v>
      </c>
      <c r="K2209" s="14" t="s">
        <v>2108</v>
      </c>
      <c r="L2209" s="14" t="str">
        <f t="shared" si="38"/>
        <v>Mỹ Tho/Tiền Giang</v>
      </c>
      <c r="M2209" s="14">
        <v>88</v>
      </c>
      <c r="N2209" s="12"/>
      <c r="O2209" s="12"/>
    </row>
    <row r="2210" spans="1:15" ht="19">
      <c r="A2210" s="20" t="s">
        <v>1370</v>
      </c>
      <c r="B2210" s="19">
        <v>6000014581</v>
      </c>
      <c r="C2210" s="19" t="s">
        <v>1719</v>
      </c>
      <c r="D2210" s="19" t="s">
        <v>4118</v>
      </c>
      <c r="E2210" s="14" t="s">
        <v>1072</v>
      </c>
      <c r="F2210" s="14" t="s">
        <v>126</v>
      </c>
      <c r="G2210" s="14" t="s">
        <v>1465</v>
      </c>
      <c r="H2210" s="14">
        <v>250</v>
      </c>
      <c r="I2210" s="14"/>
      <c r="J2210" s="14" t="s">
        <v>2209</v>
      </c>
      <c r="K2210" s="14" t="s">
        <v>2272</v>
      </c>
      <c r="L2210" s="14" t="str">
        <f t="shared" si="38"/>
        <v>Rạch Giá/Kiên Giang</v>
      </c>
      <c r="M2210" s="14">
        <v>250</v>
      </c>
      <c r="N2210" s="12"/>
      <c r="O2210" s="12"/>
    </row>
    <row r="2211" spans="1:15" ht="19">
      <c r="A2211" s="20" t="s">
        <v>1370</v>
      </c>
      <c r="B2211" s="19">
        <v>6000014657</v>
      </c>
      <c r="C2211" s="19" t="s">
        <v>1635</v>
      </c>
      <c r="D2211" s="19" t="s">
        <v>4119</v>
      </c>
      <c r="E2211" s="14" t="s">
        <v>2085</v>
      </c>
      <c r="F2211" s="14" t="s">
        <v>2085</v>
      </c>
      <c r="G2211" s="14" t="s">
        <v>1465</v>
      </c>
      <c r="H2211" s="14">
        <v>284</v>
      </c>
      <c r="I2211" s="14"/>
      <c r="J2211" s="14" t="s">
        <v>1466</v>
      </c>
      <c r="K2211" s="14" t="s">
        <v>1467</v>
      </c>
      <c r="L2211" s="14" t="str">
        <f t="shared" si="38"/>
        <v>Bạc Liêu/Bạc Liêu</v>
      </c>
      <c r="M2211" s="14">
        <v>284</v>
      </c>
      <c r="N2211" s="12"/>
      <c r="O2211" s="12"/>
    </row>
    <row r="2212" spans="1:15" ht="19">
      <c r="A2212" s="20" t="s">
        <v>1370</v>
      </c>
      <c r="B2212" s="19">
        <v>6000014672</v>
      </c>
      <c r="C2212" s="19" t="s">
        <v>1635</v>
      </c>
      <c r="D2212" s="19" t="s">
        <v>4120</v>
      </c>
      <c r="E2212" s="14" t="s">
        <v>2228</v>
      </c>
      <c r="F2212" s="14" t="s">
        <v>431</v>
      </c>
      <c r="G2212" s="14" t="s">
        <v>1465</v>
      </c>
      <c r="H2212" s="14">
        <v>180</v>
      </c>
      <c r="I2212" s="14"/>
      <c r="J2212" s="14" t="s">
        <v>2021</v>
      </c>
      <c r="K2212" s="14" t="s">
        <v>2217</v>
      </c>
      <c r="L2212" s="14" t="str">
        <f t="shared" si="38"/>
        <v>Lai Vung/Đồng Tháp</v>
      </c>
      <c r="M2212" s="14">
        <v>180</v>
      </c>
      <c r="N2212" s="12"/>
      <c r="O2212" s="12"/>
    </row>
    <row r="2213" spans="1:15" ht="19">
      <c r="A2213" s="20" t="s">
        <v>1370</v>
      </c>
      <c r="B2213" s="19">
        <v>6000014580</v>
      </c>
      <c r="C2213" s="19" t="s">
        <v>1719</v>
      </c>
      <c r="D2213" s="19" t="s">
        <v>4121</v>
      </c>
      <c r="E2213" s="14" t="s">
        <v>888</v>
      </c>
      <c r="F2213" s="14" t="s">
        <v>870</v>
      </c>
      <c r="G2213" s="14" t="s">
        <v>1465</v>
      </c>
      <c r="H2213" s="14">
        <v>203</v>
      </c>
      <c r="I2213" s="14"/>
      <c r="J2213" s="14" t="s">
        <v>2179</v>
      </c>
      <c r="K2213" s="14" t="s">
        <v>2180</v>
      </c>
      <c r="L2213" s="14" t="str">
        <f t="shared" si="38"/>
        <v>Châu Thành A/Hậu Giang</v>
      </c>
      <c r="M2213" s="14">
        <v>203</v>
      </c>
      <c r="N2213" s="12"/>
      <c r="O2213" s="12"/>
    </row>
    <row r="2214" spans="1:15" ht="19">
      <c r="A2214" s="20" t="s">
        <v>1370</v>
      </c>
      <c r="B2214" s="19">
        <v>6000014622</v>
      </c>
      <c r="C2214" s="19" t="s">
        <v>600</v>
      </c>
      <c r="D2214" s="19" t="s">
        <v>4122</v>
      </c>
      <c r="E2214" s="14" t="s">
        <v>1888</v>
      </c>
      <c r="F2214" s="14" t="s">
        <v>1877</v>
      </c>
      <c r="G2214" s="14" t="s">
        <v>1845</v>
      </c>
      <c r="H2214" s="14">
        <v>364</v>
      </c>
      <c r="I2214" s="14"/>
      <c r="J2214" s="14" t="s">
        <v>1868</v>
      </c>
      <c r="K2214" s="14" t="s">
        <v>1889</v>
      </c>
      <c r="L2214" s="14" t="str">
        <f t="shared" si="38"/>
        <v>Krông Pắk/Đắk Lắk</v>
      </c>
      <c r="M2214" s="14">
        <v>364</v>
      </c>
      <c r="N2214" s="12"/>
      <c r="O2214" s="12"/>
    </row>
    <row r="2215" spans="1:15" ht="19">
      <c r="A2215" s="20" t="s">
        <v>1370</v>
      </c>
      <c r="B2215" s="19">
        <v>6000014648</v>
      </c>
      <c r="C2215" s="19" t="s">
        <v>1635</v>
      </c>
      <c r="D2215" s="19" t="s">
        <v>4123</v>
      </c>
      <c r="E2215" s="14" t="s">
        <v>268</v>
      </c>
      <c r="F2215" s="14" t="s">
        <v>32</v>
      </c>
      <c r="G2215" s="14" t="s">
        <v>1370</v>
      </c>
      <c r="H2215" s="14">
        <v>6</v>
      </c>
      <c r="I2215" s="14"/>
      <c r="J2215" s="14" t="s">
        <v>1373</v>
      </c>
      <c r="K2215" s="14" t="s">
        <v>1377</v>
      </c>
      <c r="L2215" s="14" t="str">
        <f t="shared" si="38"/>
        <v>Thuận An/Bình Dương</v>
      </c>
      <c r="M2215" s="14">
        <v>6</v>
      </c>
      <c r="N2215" s="12"/>
      <c r="O2215" s="12"/>
    </row>
    <row r="2216" spans="1:15" ht="19">
      <c r="A2216" s="20" t="s">
        <v>1370</v>
      </c>
      <c r="B2216" s="19">
        <v>6000014280</v>
      </c>
      <c r="C2216" s="19" t="s">
        <v>4124</v>
      </c>
      <c r="D2216" s="19" t="s">
        <v>4125</v>
      </c>
      <c r="E2216" s="14" t="s">
        <v>268</v>
      </c>
      <c r="F2216" s="14" t="s">
        <v>32</v>
      </c>
      <c r="G2216" s="14" t="s">
        <v>1370</v>
      </c>
      <c r="H2216" s="14">
        <v>6</v>
      </c>
      <c r="I2216" s="14"/>
      <c r="J2216" s="14" t="s">
        <v>1373</v>
      </c>
      <c r="K2216" s="14" t="s">
        <v>1377</v>
      </c>
      <c r="L2216" s="14" t="str">
        <f t="shared" si="38"/>
        <v>Thuận An/Bình Dương</v>
      </c>
      <c r="M2216" s="14">
        <v>6</v>
      </c>
      <c r="N2216" s="12"/>
      <c r="O2216" s="12"/>
    </row>
    <row r="2217" spans="1:15" ht="19">
      <c r="A2217" s="20" t="s">
        <v>1370</v>
      </c>
      <c r="B2217" s="21">
        <v>5000014600</v>
      </c>
      <c r="C2217" s="14" t="s">
        <v>614</v>
      </c>
      <c r="D2217" s="14" t="s">
        <v>615</v>
      </c>
      <c r="E2217" s="14" t="s">
        <v>598</v>
      </c>
      <c r="F2217" s="14" t="s">
        <v>597</v>
      </c>
      <c r="G2217" s="14" t="s">
        <v>1845</v>
      </c>
      <c r="H2217" s="14">
        <v>506</v>
      </c>
      <c r="I2217" s="14"/>
      <c r="J2217" s="14" t="s">
        <v>1868</v>
      </c>
      <c r="K2217" s="14" t="s">
        <v>1869</v>
      </c>
      <c r="L2217" s="14" t="str">
        <f t="shared" si="38"/>
        <v>Pleiku/Gia Lai</v>
      </c>
      <c r="M2217" s="14">
        <v>506</v>
      </c>
      <c r="N2217" s="12"/>
      <c r="O2217" s="12"/>
    </row>
    <row r="2218" spans="1:15" ht="19">
      <c r="A2218" s="20" t="s">
        <v>1370</v>
      </c>
      <c r="B2218" s="21">
        <v>5000014601</v>
      </c>
      <c r="C2218" s="14" t="s">
        <v>4126</v>
      </c>
      <c r="D2218" s="14" t="s">
        <v>4127</v>
      </c>
      <c r="E2218" s="14" t="s">
        <v>1965</v>
      </c>
      <c r="F2218" s="14" t="s">
        <v>1965</v>
      </c>
      <c r="G2218" s="14" t="s">
        <v>1845</v>
      </c>
      <c r="H2218" s="14">
        <v>553</v>
      </c>
      <c r="I2218" s="14" t="s">
        <v>1966</v>
      </c>
      <c r="J2218" s="14" t="s">
        <v>1868</v>
      </c>
      <c r="K2218" s="14" t="s">
        <v>1869</v>
      </c>
      <c r="L2218" s="14" t="str">
        <f t="shared" si="38"/>
        <v>Kon Tum/Kon Tum</v>
      </c>
      <c r="M2218" s="14">
        <v>553</v>
      </c>
      <c r="N2218" s="12"/>
      <c r="O2218" s="12"/>
    </row>
    <row r="2219" spans="1:15" ht="19">
      <c r="A2219" s="20" t="s">
        <v>1370</v>
      </c>
      <c r="B2219" s="21">
        <v>5000014604</v>
      </c>
      <c r="C2219" s="14" t="s">
        <v>914</v>
      </c>
      <c r="D2219" s="14" t="s">
        <v>915</v>
      </c>
      <c r="E2219" s="14" t="s">
        <v>911</v>
      </c>
      <c r="F2219" s="14" t="s">
        <v>907</v>
      </c>
      <c r="G2219" s="14" t="s">
        <v>2526</v>
      </c>
      <c r="H2219" s="14">
        <v>390</v>
      </c>
      <c r="I2219" s="14"/>
      <c r="J2219" s="14" t="s">
        <v>2495</v>
      </c>
      <c r="K2219" s="14" t="s">
        <v>2496</v>
      </c>
      <c r="L2219" s="14" t="str">
        <f t="shared" si="38"/>
        <v>Cam Ranh/Khánh Hòa</v>
      </c>
      <c r="M2219" s="14">
        <v>390</v>
      </c>
      <c r="N2219" s="12"/>
      <c r="O2219" s="12"/>
    </row>
    <row r="2220" spans="1:15" ht="19">
      <c r="A2220" s="20" t="s">
        <v>1370</v>
      </c>
      <c r="B2220" s="21">
        <v>5000014605</v>
      </c>
      <c r="C2220" s="14" t="s">
        <v>715</v>
      </c>
      <c r="D2220" s="14" t="s">
        <v>3368</v>
      </c>
      <c r="E2220" s="14" t="s">
        <v>717</v>
      </c>
      <c r="F2220" s="14" t="s">
        <v>907</v>
      </c>
      <c r="G2220" s="14" t="s">
        <v>2526</v>
      </c>
      <c r="H2220" s="14">
        <v>465</v>
      </c>
      <c r="I2220" s="14"/>
      <c r="J2220" s="14" t="s">
        <v>2495</v>
      </c>
      <c r="K2220" s="14" t="s">
        <v>2496</v>
      </c>
      <c r="L2220" s="14" t="str">
        <f t="shared" si="38"/>
        <v>Ninh Hòa/Khánh Hòa</v>
      </c>
      <c r="M2220" s="14">
        <v>465</v>
      </c>
      <c r="N2220" s="12"/>
      <c r="O2220" s="12"/>
    </row>
    <row r="2221" spans="1:15" ht="19">
      <c r="A2221" s="20" t="s">
        <v>1370</v>
      </c>
      <c r="B2221" s="21">
        <v>5000014607</v>
      </c>
      <c r="C2221" s="14" t="s">
        <v>721</v>
      </c>
      <c r="D2221" s="14" t="s">
        <v>722</v>
      </c>
      <c r="E2221" s="14" t="s">
        <v>723</v>
      </c>
      <c r="F2221" s="14" t="s">
        <v>712</v>
      </c>
      <c r="G2221" s="14" t="s">
        <v>2526</v>
      </c>
      <c r="H2221" s="14">
        <v>548</v>
      </c>
      <c r="I2221" s="14"/>
      <c r="J2221" s="14" t="s">
        <v>2495</v>
      </c>
      <c r="K2221" s="14" t="s">
        <v>2496</v>
      </c>
      <c r="L2221" s="14" t="str">
        <f t="shared" si="38"/>
        <v>Tuy Hòa/Phú Yên</v>
      </c>
      <c r="M2221" s="14">
        <v>548</v>
      </c>
      <c r="N2221" s="12"/>
      <c r="O2221" s="12"/>
    </row>
    <row r="2222" spans="1:15" ht="19">
      <c r="A2222" s="20" t="s">
        <v>1370</v>
      </c>
      <c r="B2222" s="21">
        <v>5000014609</v>
      </c>
      <c r="C2222" s="14" t="s">
        <v>1099</v>
      </c>
      <c r="D2222" s="14" t="s">
        <v>4128</v>
      </c>
      <c r="E2222" s="14" t="s">
        <v>1529</v>
      </c>
      <c r="F2222" s="14" t="s">
        <v>1440</v>
      </c>
      <c r="G2222" s="14" t="s">
        <v>1370</v>
      </c>
      <c r="H2222" s="14">
        <v>44</v>
      </c>
      <c r="I2222" s="14"/>
      <c r="J2222" s="14" t="s">
        <v>1373</v>
      </c>
      <c r="K2222" s="14" t="s">
        <v>1530</v>
      </c>
      <c r="L2222" s="14" t="str">
        <f t="shared" si="38"/>
        <v>Bình Chánh/TP Hồ Chí Minh</v>
      </c>
      <c r="M2222" s="14">
        <v>44</v>
      </c>
      <c r="N2222" s="12"/>
      <c r="O2222" s="12"/>
    </row>
    <row r="2223" spans="1:15" ht="19">
      <c r="A2223" s="20" t="s">
        <v>1370</v>
      </c>
      <c r="B2223" s="21">
        <v>5000014610</v>
      </c>
      <c r="C2223" s="14" t="s">
        <v>211</v>
      </c>
      <c r="D2223" s="14" t="s">
        <v>212</v>
      </c>
      <c r="E2223" s="14" t="s">
        <v>159</v>
      </c>
      <c r="F2223" s="14" t="s">
        <v>1440</v>
      </c>
      <c r="G2223" s="14" t="s">
        <v>1370</v>
      </c>
      <c r="H2223" s="14">
        <v>29</v>
      </c>
      <c r="I2223" s="14"/>
      <c r="J2223" s="14" t="s">
        <v>1373</v>
      </c>
      <c r="K2223" s="14" t="s">
        <v>1480</v>
      </c>
      <c r="L2223" s="14" t="str">
        <f t="shared" si="38"/>
        <v>Quận 7/TP Hồ Chí Minh</v>
      </c>
      <c r="M2223" s="14">
        <v>29</v>
      </c>
      <c r="N2223" s="12"/>
      <c r="O2223" s="12"/>
    </row>
    <row r="2224" spans="1:15" ht="19">
      <c r="A2224" s="20" t="s">
        <v>1370</v>
      </c>
      <c r="B2224" s="21">
        <v>5000014611</v>
      </c>
      <c r="C2224" s="14" t="s">
        <v>220</v>
      </c>
      <c r="D2224" s="14" t="s">
        <v>4129</v>
      </c>
      <c r="E2224" s="14" t="s">
        <v>1491</v>
      </c>
      <c r="F2224" s="14" t="s">
        <v>1440</v>
      </c>
      <c r="G2224" s="14" t="s">
        <v>1370</v>
      </c>
      <c r="H2224" s="14">
        <v>16</v>
      </c>
      <c r="I2224" s="14"/>
      <c r="J2224" s="14" t="s">
        <v>1373</v>
      </c>
      <c r="K2224" s="14" t="s">
        <v>1476</v>
      </c>
      <c r="L2224" s="14" t="str">
        <f t="shared" si="38"/>
        <v>Gò Vấp/TP Hồ Chí Minh</v>
      </c>
      <c r="M2224" s="14">
        <v>16</v>
      </c>
      <c r="N2224" s="12"/>
      <c r="O2224" s="12"/>
    </row>
    <row r="2225" spans="1:15" ht="19">
      <c r="A2225" s="20" t="s">
        <v>1370</v>
      </c>
      <c r="B2225" s="14">
        <v>5000014612</v>
      </c>
      <c r="C2225" s="14" t="s">
        <v>4130</v>
      </c>
      <c r="D2225" s="14" t="s">
        <v>4131</v>
      </c>
      <c r="E2225" s="14" t="s">
        <v>1540</v>
      </c>
      <c r="F2225" s="14" t="s">
        <v>1440</v>
      </c>
      <c r="G2225" s="14" t="s">
        <v>1370</v>
      </c>
      <c r="H2225" s="14">
        <v>17</v>
      </c>
      <c r="I2225" s="14"/>
      <c r="J2225" s="14" t="s">
        <v>1373</v>
      </c>
      <c r="K2225" s="14" t="s">
        <v>1480</v>
      </c>
      <c r="L2225" s="15" t="str">
        <f t="shared" si="38"/>
        <v>Quận 9/TP Hồ Chí Minh</v>
      </c>
      <c r="M2225" s="14">
        <v>17</v>
      </c>
      <c r="N2225" s="12"/>
      <c r="O2225" s="12"/>
    </row>
    <row r="2226" spans="1:15" ht="19">
      <c r="A2226" s="20" t="s">
        <v>1370</v>
      </c>
      <c r="B2226" s="21">
        <v>5000014613</v>
      </c>
      <c r="C2226" s="14" t="s">
        <v>1058</v>
      </c>
      <c r="D2226" s="14" t="s">
        <v>4132</v>
      </c>
      <c r="E2226" s="14" t="s">
        <v>1479</v>
      </c>
      <c r="F2226" s="14" t="s">
        <v>1440</v>
      </c>
      <c r="G2226" s="14" t="s">
        <v>1370</v>
      </c>
      <c r="H2226" s="14">
        <v>10</v>
      </c>
      <c r="I2226" s="14"/>
      <c r="J2226" s="14" t="s">
        <v>1373</v>
      </c>
      <c r="K2226" s="14" t="s">
        <v>1480</v>
      </c>
      <c r="L2226" s="15" t="str">
        <f t="shared" si="38"/>
        <v>Thủ Đức/TP Hồ Chí Minh</v>
      </c>
      <c r="M2226" s="14">
        <v>10</v>
      </c>
      <c r="N2226" s="12"/>
      <c r="O2226" s="12"/>
    </row>
    <row r="2227" spans="1:15" ht="19">
      <c r="A2227" s="20" t="s">
        <v>1370</v>
      </c>
      <c r="B2227" s="21">
        <v>5000014614</v>
      </c>
      <c r="C2227" s="14" t="s">
        <v>4133</v>
      </c>
      <c r="D2227" s="14" t="s">
        <v>4134</v>
      </c>
      <c r="E2227" s="14" t="s">
        <v>1529</v>
      </c>
      <c r="F2227" s="14" t="s">
        <v>1440</v>
      </c>
      <c r="G2227" s="14" t="s">
        <v>1370</v>
      </c>
      <c r="H2227" s="14">
        <v>44</v>
      </c>
      <c r="I2227" s="14"/>
      <c r="J2227" s="14" t="s">
        <v>1373</v>
      </c>
      <c r="K2227" s="14" t="s">
        <v>1530</v>
      </c>
      <c r="L2227" s="14" t="str">
        <f t="shared" si="38"/>
        <v>Bình Chánh/TP Hồ Chí Minh</v>
      </c>
      <c r="M2227" s="14">
        <v>44</v>
      </c>
      <c r="N2227" s="12"/>
      <c r="O2227" s="12"/>
    </row>
    <row r="2228" spans="1:15" ht="19">
      <c r="A2228" s="20" t="s">
        <v>1370</v>
      </c>
      <c r="B2228" s="21">
        <v>5000014615</v>
      </c>
      <c r="C2228" s="14" t="s">
        <v>4135</v>
      </c>
      <c r="D2228" s="14" t="s">
        <v>4136</v>
      </c>
      <c r="E2228" s="14" t="s">
        <v>1485</v>
      </c>
      <c r="F2228" s="14" t="s">
        <v>1440</v>
      </c>
      <c r="G2228" s="14" t="s">
        <v>1370</v>
      </c>
      <c r="H2228" s="14">
        <v>25</v>
      </c>
      <c r="I2228" s="14" t="s">
        <v>1486</v>
      </c>
      <c r="J2228" s="14" t="s">
        <v>1373</v>
      </c>
      <c r="K2228" s="14" t="s">
        <v>1476</v>
      </c>
      <c r="L2228" s="14" t="str">
        <f t="shared" si="38"/>
        <v>Hóc Môn/TP Hồ Chí Minh</v>
      </c>
      <c r="M2228" s="14">
        <v>25</v>
      </c>
      <c r="N2228" s="12"/>
      <c r="O2228" s="12"/>
    </row>
    <row r="2229" spans="1:15" ht="19">
      <c r="A2229" s="20" t="s">
        <v>1370</v>
      </c>
      <c r="B2229" s="21">
        <v>5000014616</v>
      </c>
      <c r="C2229" s="14" t="s">
        <v>1055</v>
      </c>
      <c r="D2229" s="14" t="s">
        <v>1056</v>
      </c>
      <c r="E2229" s="14" t="s">
        <v>1479</v>
      </c>
      <c r="F2229" s="14" t="s">
        <v>1440</v>
      </c>
      <c r="G2229" s="14" t="s">
        <v>1370</v>
      </c>
      <c r="H2229" s="14">
        <v>10</v>
      </c>
      <c r="I2229" s="14"/>
      <c r="J2229" s="14" t="s">
        <v>1373</v>
      </c>
      <c r="K2229" s="14" t="s">
        <v>1480</v>
      </c>
      <c r="L2229" s="15" t="str">
        <f t="shared" si="38"/>
        <v>Thủ Đức/TP Hồ Chí Minh</v>
      </c>
      <c r="M2229" s="14">
        <v>10</v>
      </c>
      <c r="N2229" s="12"/>
      <c r="O2229" s="12"/>
    </row>
    <row r="2230" spans="1:15" ht="19">
      <c r="A2230" s="20" t="s">
        <v>1370</v>
      </c>
      <c r="B2230" s="21">
        <v>5000014617</v>
      </c>
      <c r="C2230" s="14" t="s">
        <v>302</v>
      </c>
      <c r="D2230" s="14" t="s">
        <v>4137</v>
      </c>
      <c r="E2230" s="14" t="s">
        <v>296</v>
      </c>
      <c r="F2230" s="14" t="s">
        <v>291</v>
      </c>
      <c r="G2230" s="14" t="s">
        <v>1465</v>
      </c>
      <c r="H2230" s="14">
        <v>184</v>
      </c>
      <c r="I2230" s="14"/>
      <c r="J2230" s="14" t="s">
        <v>2179</v>
      </c>
      <c r="K2230" s="14" t="s">
        <v>2180</v>
      </c>
      <c r="L2230" s="14" t="str">
        <f t="shared" si="38"/>
        <v>Ninh Kiều/Cần Thơ</v>
      </c>
      <c r="M2230" s="14">
        <v>184</v>
      </c>
      <c r="N2230" s="12"/>
      <c r="O2230" s="12"/>
    </row>
    <row r="2231" spans="1:15" ht="19">
      <c r="A2231" s="20" t="s">
        <v>1370</v>
      </c>
      <c r="B2231" s="21">
        <v>5000014618</v>
      </c>
      <c r="C2231" s="14" t="s">
        <v>709</v>
      </c>
      <c r="D2231" s="14" t="s">
        <v>1561</v>
      </c>
      <c r="E2231" s="14" t="s">
        <v>372</v>
      </c>
      <c r="F2231" s="14" t="s">
        <v>1440</v>
      </c>
      <c r="G2231" s="14" t="s">
        <v>1370</v>
      </c>
      <c r="H2231" s="14">
        <v>16</v>
      </c>
      <c r="I2231" s="14"/>
      <c r="J2231" s="14" t="s">
        <v>1373</v>
      </c>
      <c r="K2231" s="14" t="s">
        <v>1476</v>
      </c>
      <c r="L2231" s="15" t="str">
        <f t="shared" si="38"/>
        <v>Quận 12/TP Hồ Chí Minh</v>
      </c>
      <c r="M2231" s="14">
        <v>16</v>
      </c>
      <c r="N2231" s="12"/>
      <c r="O2231" s="12"/>
    </row>
    <row r="2232" spans="1:15" ht="19">
      <c r="A2232" s="20" t="s">
        <v>1370</v>
      </c>
      <c r="B2232" s="21">
        <v>5000014619</v>
      </c>
      <c r="C2232" s="14" t="s">
        <v>95</v>
      </c>
      <c r="D2232" s="14" t="s">
        <v>1566</v>
      </c>
      <c r="E2232" s="14" t="s">
        <v>97</v>
      </c>
      <c r="F2232" s="14" t="s">
        <v>1440</v>
      </c>
      <c r="G2232" s="14" t="s">
        <v>1370</v>
      </c>
      <c r="H2232" s="14">
        <v>19</v>
      </c>
      <c r="I2232" s="14"/>
      <c r="J2232" s="14" t="s">
        <v>1373</v>
      </c>
      <c r="K2232" s="14" t="s">
        <v>1441</v>
      </c>
      <c r="L2232" s="15" t="str">
        <f t="shared" si="38"/>
        <v>Quận 3/TP Hồ Chí Minh</v>
      </c>
      <c r="M2232" s="14">
        <v>19</v>
      </c>
      <c r="N2232" s="12"/>
      <c r="O2232" s="12"/>
    </row>
    <row r="2233" spans="1:15" ht="19">
      <c r="A2233" s="20" t="s">
        <v>1370</v>
      </c>
      <c r="B2233" s="21">
        <v>5000014620</v>
      </c>
      <c r="C2233" s="14" t="s">
        <v>1153</v>
      </c>
      <c r="D2233" s="14" t="s">
        <v>4138</v>
      </c>
      <c r="E2233" s="14" t="s">
        <v>159</v>
      </c>
      <c r="F2233" s="14" t="s">
        <v>1440</v>
      </c>
      <c r="G2233" s="14" t="s">
        <v>1370</v>
      </c>
      <c r="H2233" s="14">
        <v>29</v>
      </c>
      <c r="I2233" s="14"/>
      <c r="J2233" s="14" t="s">
        <v>1373</v>
      </c>
      <c r="K2233" s="14" t="s">
        <v>1480</v>
      </c>
      <c r="L2233" s="14" t="str">
        <f t="shared" si="38"/>
        <v>Quận 7/TP Hồ Chí Minh</v>
      </c>
      <c r="M2233" s="14">
        <v>29</v>
      </c>
      <c r="N2233" s="12"/>
      <c r="O2233" s="12"/>
    </row>
    <row r="2234" spans="1:15" ht="19">
      <c r="A2234" s="20" t="s">
        <v>1370</v>
      </c>
      <c r="B2234" s="21">
        <v>5000014621</v>
      </c>
      <c r="C2234" s="14" t="s">
        <v>4139</v>
      </c>
      <c r="D2234" s="14" t="s">
        <v>4140</v>
      </c>
      <c r="E2234" s="14" t="s">
        <v>1565</v>
      </c>
      <c r="F2234" s="14" t="s">
        <v>1440</v>
      </c>
      <c r="G2234" s="14" t="s">
        <v>1370</v>
      </c>
      <c r="H2234" s="14">
        <v>21</v>
      </c>
      <c r="I2234" s="14"/>
      <c r="J2234" s="14" t="s">
        <v>1373</v>
      </c>
      <c r="K2234" s="14" t="s">
        <v>1480</v>
      </c>
      <c r="L2234" s="14" t="str">
        <f t="shared" si="38"/>
        <v>Quận 4/TP Hồ Chí Minh</v>
      </c>
      <c r="M2234" s="14">
        <v>21</v>
      </c>
      <c r="N2234" s="12"/>
      <c r="O2234" s="12"/>
    </row>
    <row r="2235" spans="1:15" ht="19">
      <c r="A2235" s="20" t="s">
        <v>1370</v>
      </c>
      <c r="B2235" s="21">
        <v>5000014622</v>
      </c>
      <c r="C2235" s="14" t="s">
        <v>702</v>
      </c>
      <c r="D2235" s="14" t="s">
        <v>4141</v>
      </c>
      <c r="E2235" s="14" t="s">
        <v>1475</v>
      </c>
      <c r="F2235" s="14" t="s">
        <v>1440</v>
      </c>
      <c r="G2235" s="14" t="s">
        <v>1370</v>
      </c>
      <c r="H2235" s="14">
        <v>40</v>
      </c>
      <c r="I2235" s="14"/>
      <c r="J2235" s="14" t="s">
        <v>1373</v>
      </c>
      <c r="K2235" s="14" t="s">
        <v>1476</v>
      </c>
      <c r="L2235" s="14" t="str">
        <f t="shared" si="38"/>
        <v>Củ Chi/TP Hồ Chí Minh</v>
      </c>
      <c r="M2235" s="14">
        <v>40</v>
      </c>
      <c r="N2235" s="12"/>
      <c r="O2235" s="12"/>
    </row>
    <row r="2236" spans="1:15" ht="19">
      <c r="A2236" s="20" t="s">
        <v>1370</v>
      </c>
      <c r="B2236" s="21">
        <v>5000014623</v>
      </c>
      <c r="C2236" s="14" t="s">
        <v>230</v>
      </c>
      <c r="D2236" s="14" t="s">
        <v>4142</v>
      </c>
      <c r="E2236" s="14" t="s">
        <v>323</v>
      </c>
      <c r="F2236" s="14" t="s">
        <v>1440</v>
      </c>
      <c r="G2236" s="14" t="s">
        <v>1370</v>
      </c>
      <c r="H2236" s="14">
        <v>30</v>
      </c>
      <c r="I2236" s="14"/>
      <c r="J2236" s="14" t="s">
        <v>1373</v>
      </c>
      <c r="K2236" s="14" t="s">
        <v>1451</v>
      </c>
      <c r="L2236" s="14" t="str">
        <f t="shared" si="38"/>
        <v>Bình Tân/TP Hồ Chí Minh</v>
      </c>
      <c r="M2236" s="14">
        <v>30</v>
      </c>
      <c r="N2236" s="12"/>
      <c r="O2236" s="12"/>
    </row>
    <row r="2237" spans="1:15" ht="19">
      <c r="A2237" s="20" t="s">
        <v>1370</v>
      </c>
      <c r="B2237" s="21">
        <v>5000014628</v>
      </c>
      <c r="C2237" s="14" t="s">
        <v>4143</v>
      </c>
      <c r="D2237" s="14" t="s">
        <v>4144</v>
      </c>
      <c r="E2237" s="14" t="s">
        <v>2627</v>
      </c>
      <c r="F2237" s="14" t="s">
        <v>750</v>
      </c>
      <c r="G2237" s="14" t="s">
        <v>2044</v>
      </c>
      <c r="H2237" s="14">
        <v>38</v>
      </c>
      <c r="I2237" s="14"/>
      <c r="J2237" s="14" t="s">
        <v>2045</v>
      </c>
      <c r="K2237" s="14" t="s">
        <v>2618</v>
      </c>
      <c r="L2237" s="14" t="str">
        <f t="shared" si="38"/>
        <v>Trảng Bom/Đồng Nai</v>
      </c>
      <c r="M2237" s="14">
        <v>38</v>
      </c>
      <c r="N2237" s="12"/>
      <c r="O2237" s="12"/>
    </row>
    <row r="2238" spans="1:15" ht="19">
      <c r="A2238" s="20" t="s">
        <v>1370</v>
      </c>
      <c r="B2238" s="21">
        <v>5000014629</v>
      </c>
      <c r="C2238" s="14" t="s">
        <v>4145</v>
      </c>
      <c r="D2238" s="14" t="s">
        <v>4146</v>
      </c>
      <c r="E2238" s="14" t="s">
        <v>751</v>
      </c>
      <c r="F2238" s="14" t="s">
        <v>750</v>
      </c>
      <c r="G2238" s="14" t="s">
        <v>2044</v>
      </c>
      <c r="H2238" s="14">
        <v>18</v>
      </c>
      <c r="I2238" s="14"/>
      <c r="J2238" s="14" t="s">
        <v>2045</v>
      </c>
      <c r="K2238" s="14" t="s">
        <v>2618</v>
      </c>
      <c r="L2238" s="14" t="str">
        <f t="shared" si="38"/>
        <v>Biên Hòa/Đồng Nai</v>
      </c>
      <c r="M2238" s="14">
        <v>18</v>
      </c>
      <c r="N2238" s="12"/>
      <c r="O2238" s="12"/>
    </row>
    <row r="2239" spans="1:15" ht="19">
      <c r="A2239" s="20" t="s">
        <v>1370</v>
      </c>
      <c r="B2239" s="21">
        <v>5000014630</v>
      </c>
      <c r="C2239" s="14" t="s">
        <v>4147</v>
      </c>
      <c r="D2239" s="14" t="s">
        <v>4148</v>
      </c>
      <c r="E2239" s="14" t="s">
        <v>751</v>
      </c>
      <c r="F2239" s="14" t="s">
        <v>750</v>
      </c>
      <c r="G2239" s="14" t="s">
        <v>2044</v>
      </c>
      <c r="H2239" s="14">
        <v>18</v>
      </c>
      <c r="I2239" s="14"/>
      <c r="J2239" s="14" t="s">
        <v>2045</v>
      </c>
      <c r="K2239" s="14" t="s">
        <v>2618</v>
      </c>
      <c r="L2239" s="14" t="str">
        <f t="shared" si="38"/>
        <v>Biên Hòa/Đồng Nai</v>
      </c>
      <c r="M2239" s="14">
        <v>18</v>
      </c>
      <c r="N2239" s="12"/>
      <c r="O2239" s="12"/>
    </row>
    <row r="2240" spans="1:15" ht="19">
      <c r="A2240" s="20" t="s">
        <v>1370</v>
      </c>
      <c r="B2240" s="21">
        <v>5000014631</v>
      </c>
      <c r="C2240" s="14" t="s">
        <v>1157</v>
      </c>
      <c r="D2240" s="14" t="s">
        <v>1158</v>
      </c>
      <c r="E2240" s="14" t="s">
        <v>404</v>
      </c>
      <c r="F2240" s="14" t="s">
        <v>233</v>
      </c>
      <c r="G2240" s="14" t="s">
        <v>1845</v>
      </c>
      <c r="H2240" s="14">
        <v>84</v>
      </c>
      <c r="I2240" s="14"/>
      <c r="J2240" s="14" t="s">
        <v>1846</v>
      </c>
      <c r="K2240" s="14" t="s">
        <v>1851</v>
      </c>
      <c r="L2240" s="14" t="str">
        <f t="shared" si="38"/>
        <v>Đồng Xoài/Bình Phước</v>
      </c>
      <c r="M2240" s="14">
        <v>84</v>
      </c>
      <c r="N2240" s="12"/>
      <c r="O2240" s="12"/>
    </row>
    <row r="2241" spans="1:15" ht="19">
      <c r="A2241" s="20" t="s">
        <v>1370</v>
      </c>
      <c r="B2241" s="21">
        <v>5000014633</v>
      </c>
      <c r="C2241" s="14" t="s">
        <v>4149</v>
      </c>
      <c r="D2241" s="14" t="s">
        <v>4150</v>
      </c>
      <c r="E2241" s="14" t="s">
        <v>993</v>
      </c>
      <c r="F2241" s="14" t="s">
        <v>2043</v>
      </c>
      <c r="G2241" s="14" t="s">
        <v>2044</v>
      </c>
      <c r="H2241" s="14">
        <v>91</v>
      </c>
      <c r="I2241" s="14"/>
      <c r="J2241" s="14" t="s">
        <v>2045</v>
      </c>
      <c r="K2241" s="14" t="s">
        <v>2585</v>
      </c>
      <c r="L2241" s="14" t="str">
        <f t="shared" si="38"/>
        <v>Vũng Tàu/Bà Rịa - Vũng Tàu</v>
      </c>
      <c r="M2241" s="14">
        <v>91</v>
      </c>
      <c r="N2241" s="12"/>
      <c r="O2241" s="12"/>
    </row>
    <row r="2242" spans="1:15" ht="19">
      <c r="A2242" s="20" t="s">
        <v>1370</v>
      </c>
      <c r="B2242" s="21">
        <v>5000014634</v>
      </c>
      <c r="C2242" s="14" t="s">
        <v>849</v>
      </c>
      <c r="D2242" s="14" t="s">
        <v>850</v>
      </c>
      <c r="E2242" s="14" t="s">
        <v>836</v>
      </c>
      <c r="F2242" s="14" t="s">
        <v>835</v>
      </c>
      <c r="G2242" s="14" t="s">
        <v>1465</v>
      </c>
      <c r="H2242" s="14">
        <v>190</v>
      </c>
      <c r="I2242" s="14"/>
      <c r="J2242" s="14" t="s">
        <v>2021</v>
      </c>
      <c r="K2242" s="14" t="s">
        <v>2022</v>
      </c>
      <c r="L2242" s="14" t="str">
        <f t="shared" si="38"/>
        <v>Long Xuyên/An Giang</v>
      </c>
      <c r="M2242" s="14">
        <v>190</v>
      </c>
      <c r="N2242" s="12"/>
      <c r="O2242" s="12"/>
    </row>
    <row r="2243" spans="1:15" ht="19">
      <c r="A2243" s="20" t="s">
        <v>1370</v>
      </c>
      <c r="B2243" s="21">
        <v>5000014635</v>
      </c>
      <c r="C2243" s="14" t="s">
        <v>577</v>
      </c>
      <c r="D2243" s="14" t="s">
        <v>578</v>
      </c>
      <c r="E2243" s="14" t="s">
        <v>579</v>
      </c>
      <c r="F2243" s="14" t="s">
        <v>2043</v>
      </c>
      <c r="G2243" s="14" t="s">
        <v>2044</v>
      </c>
      <c r="H2243" s="14">
        <v>82</v>
      </c>
      <c r="I2243" s="14"/>
      <c r="J2243" s="14" t="s">
        <v>2045</v>
      </c>
      <c r="K2243" s="14" t="s">
        <v>2585</v>
      </c>
      <c r="L2243" s="14" t="str">
        <f t="shared" si="38"/>
        <v>Bà Rịa/Bà Rịa - Vũng Tàu</v>
      </c>
      <c r="M2243" s="14">
        <v>82</v>
      </c>
      <c r="N2243" s="12"/>
      <c r="O2243" s="12"/>
    </row>
    <row r="2244" spans="1:15" ht="19">
      <c r="A2244" s="20" t="s">
        <v>1370</v>
      </c>
      <c r="B2244" s="21">
        <v>5000014636</v>
      </c>
      <c r="C2244" s="14" t="s">
        <v>4151</v>
      </c>
      <c r="D2244" s="14" t="s">
        <v>4152</v>
      </c>
      <c r="E2244" s="14" t="s">
        <v>2085</v>
      </c>
      <c r="F2244" s="14" t="s">
        <v>2085</v>
      </c>
      <c r="G2244" s="14" t="s">
        <v>1465</v>
      </c>
      <c r="H2244" s="14">
        <v>284</v>
      </c>
      <c r="I2244" s="14"/>
      <c r="J2244" s="14" t="s">
        <v>1466</v>
      </c>
      <c r="K2244" s="14" t="s">
        <v>1467</v>
      </c>
      <c r="L2244" s="14" t="str">
        <f t="shared" si="38"/>
        <v>Bạc Liêu/Bạc Liêu</v>
      </c>
      <c r="M2244" s="14">
        <v>284</v>
      </c>
      <c r="N2244" s="12"/>
      <c r="O2244" s="12"/>
    </row>
    <row r="2245" spans="1:15" ht="19">
      <c r="A2245" s="20" t="s">
        <v>1370</v>
      </c>
      <c r="B2245" s="21">
        <v>5000014637</v>
      </c>
      <c r="C2245" s="14" t="s">
        <v>547</v>
      </c>
      <c r="D2245" s="14" t="s">
        <v>4153</v>
      </c>
      <c r="E2245" s="14" t="s">
        <v>524</v>
      </c>
      <c r="F2245" s="14" t="s">
        <v>524</v>
      </c>
      <c r="G2245" s="14" t="s">
        <v>1465</v>
      </c>
      <c r="H2245" s="14">
        <v>327</v>
      </c>
      <c r="I2245" s="14"/>
      <c r="J2245" s="14" t="s">
        <v>1466</v>
      </c>
      <c r="K2245" s="14" t="s">
        <v>1467</v>
      </c>
      <c r="L2245" s="14" t="str">
        <f t="shared" si="38"/>
        <v>Cà Mau/Cà Mau</v>
      </c>
      <c r="M2245" s="14">
        <v>327</v>
      </c>
      <c r="N2245" s="12"/>
      <c r="O2245" s="12"/>
    </row>
    <row r="2246" spans="1:15" ht="19">
      <c r="A2246" s="20" t="s">
        <v>1370</v>
      </c>
      <c r="B2246" s="21">
        <v>5000014638</v>
      </c>
      <c r="C2246" s="14" t="s">
        <v>950</v>
      </c>
      <c r="D2246" s="14" t="s">
        <v>951</v>
      </c>
      <c r="E2246" s="14" t="s">
        <v>952</v>
      </c>
      <c r="F2246" s="14" t="s">
        <v>750</v>
      </c>
      <c r="G2246" s="14" t="s">
        <v>2044</v>
      </c>
      <c r="H2246" s="14">
        <v>62</v>
      </c>
      <c r="I2246" s="14"/>
      <c r="J2246" s="14" t="s">
        <v>2045</v>
      </c>
      <c r="K2246" s="14" t="s">
        <v>2618</v>
      </c>
      <c r="L2246" s="14" t="str">
        <f t="shared" si="38"/>
        <v>Long Khánh/Đồng Nai</v>
      </c>
      <c r="M2246" s="14">
        <v>62</v>
      </c>
      <c r="N2246" s="12"/>
      <c r="O2246" s="12"/>
    </row>
    <row r="2247" spans="1:15" ht="19">
      <c r="A2247" s="20" t="s">
        <v>1370</v>
      </c>
      <c r="B2247" s="21">
        <v>5000014639</v>
      </c>
      <c r="C2247" s="14" t="s">
        <v>1201</v>
      </c>
      <c r="D2247" s="14" t="s">
        <v>4154</v>
      </c>
      <c r="E2247" s="14" t="s">
        <v>322</v>
      </c>
      <c r="F2247" s="14" t="s">
        <v>322</v>
      </c>
      <c r="G2247" s="14" t="s">
        <v>1465</v>
      </c>
      <c r="H2247" s="14">
        <v>150</v>
      </c>
      <c r="I2247" s="14"/>
      <c r="J2247" s="14" t="s">
        <v>2179</v>
      </c>
      <c r="K2247" s="14" t="s">
        <v>2180</v>
      </c>
      <c r="L2247" s="14" t="str">
        <f t="shared" si="38"/>
        <v>Vĩnh Long/Vĩnh Long</v>
      </c>
      <c r="M2247" s="14">
        <v>150</v>
      </c>
      <c r="N2247" s="12"/>
      <c r="O2247" s="12"/>
    </row>
    <row r="2248" spans="1:15" ht="19">
      <c r="A2248" s="20" t="s">
        <v>1370</v>
      </c>
      <c r="B2248" s="21">
        <v>5000014640</v>
      </c>
      <c r="C2248" s="14" t="s">
        <v>1184</v>
      </c>
      <c r="D2248" s="14" t="s">
        <v>1185</v>
      </c>
      <c r="E2248" s="14" t="s">
        <v>2106</v>
      </c>
      <c r="F2248" s="14" t="s">
        <v>2106</v>
      </c>
      <c r="G2248" s="14" t="s">
        <v>1465</v>
      </c>
      <c r="H2248" s="14">
        <v>125</v>
      </c>
      <c r="I2248" s="14"/>
      <c r="J2248" s="14" t="s">
        <v>2107</v>
      </c>
      <c r="K2248" s="14" t="s">
        <v>2108</v>
      </c>
      <c r="L2248" s="14" t="str">
        <f t="shared" si="38"/>
        <v>Bến Tre/Bến Tre</v>
      </c>
      <c r="M2248" s="14">
        <v>125</v>
      </c>
      <c r="N2248" s="12"/>
      <c r="O2248" s="12"/>
    </row>
    <row r="2249" spans="1:15" ht="19">
      <c r="A2249" s="20" t="s">
        <v>1370</v>
      </c>
      <c r="B2249" s="21">
        <v>5000014641</v>
      </c>
      <c r="C2249" s="14" t="s">
        <v>294</v>
      </c>
      <c r="D2249" s="14" t="s">
        <v>295</v>
      </c>
      <c r="E2249" s="14" t="s">
        <v>296</v>
      </c>
      <c r="F2249" s="14" t="s">
        <v>291</v>
      </c>
      <c r="G2249" s="14" t="s">
        <v>1465</v>
      </c>
      <c r="H2249" s="14">
        <v>184</v>
      </c>
      <c r="I2249" s="14"/>
      <c r="J2249" s="14" t="s">
        <v>2179</v>
      </c>
      <c r="K2249" s="14" t="s">
        <v>2180</v>
      </c>
      <c r="L2249" s="14" t="str">
        <f t="shared" si="38"/>
        <v>Ninh Kiều/Cần Thơ</v>
      </c>
      <c r="M2249" s="14">
        <v>184</v>
      </c>
      <c r="N2249" s="12"/>
      <c r="O2249" s="12"/>
    </row>
    <row r="2250" spans="1:15" ht="19">
      <c r="A2250" s="20" t="s">
        <v>1370</v>
      </c>
      <c r="B2250" s="21">
        <v>5000014643</v>
      </c>
      <c r="C2250" s="14" t="s">
        <v>4155</v>
      </c>
      <c r="D2250" s="14" t="s">
        <v>4156</v>
      </c>
      <c r="E2250" s="14" t="s">
        <v>1101</v>
      </c>
      <c r="F2250" s="14" t="s">
        <v>431</v>
      </c>
      <c r="G2250" s="14" t="s">
        <v>1465</v>
      </c>
      <c r="H2250" s="14">
        <v>161</v>
      </c>
      <c r="I2250" s="14"/>
      <c r="J2250" s="14" t="s">
        <v>2021</v>
      </c>
      <c r="K2250" s="14" t="s">
        <v>2217</v>
      </c>
      <c r="L2250" s="14" t="str">
        <f t="shared" si="38"/>
        <v>Sa Đéc/Đồng Tháp</v>
      </c>
      <c r="M2250" s="14">
        <v>161</v>
      </c>
      <c r="N2250" s="12"/>
      <c r="O2250" s="12"/>
    </row>
    <row r="2251" spans="1:15" ht="19">
      <c r="A2251" s="20" t="s">
        <v>1370</v>
      </c>
      <c r="B2251" s="21">
        <v>5000014644</v>
      </c>
      <c r="C2251" s="14" t="s">
        <v>894</v>
      </c>
      <c r="D2251" s="14" t="s">
        <v>895</v>
      </c>
      <c r="E2251" s="14" t="s">
        <v>871</v>
      </c>
      <c r="F2251" s="14" t="s">
        <v>870</v>
      </c>
      <c r="G2251" s="14" t="s">
        <v>1465</v>
      </c>
      <c r="H2251" s="14">
        <v>228</v>
      </c>
      <c r="I2251" s="14"/>
      <c r="J2251" s="14" t="s">
        <v>2179</v>
      </c>
      <c r="K2251" s="14" t="s">
        <v>2180</v>
      </c>
      <c r="L2251" s="14" t="str">
        <f t="shared" si="38"/>
        <v>Vị Thanh/Hậu Giang</v>
      </c>
      <c r="M2251" s="14">
        <v>228</v>
      </c>
      <c r="N2251" s="12"/>
      <c r="O2251" s="12"/>
    </row>
    <row r="2252" spans="1:15" ht="19">
      <c r="A2252" s="20" t="s">
        <v>1370</v>
      </c>
      <c r="B2252" s="21">
        <v>5000014645</v>
      </c>
      <c r="C2252" s="14" t="s">
        <v>443</v>
      </c>
      <c r="D2252" s="14" t="s">
        <v>4157</v>
      </c>
      <c r="E2252" s="14" t="s">
        <v>439</v>
      </c>
      <c r="F2252" s="14" t="s">
        <v>2389</v>
      </c>
      <c r="G2252" s="14" t="s">
        <v>1465</v>
      </c>
      <c r="H2252" s="14">
        <v>109</v>
      </c>
      <c r="I2252" s="14"/>
      <c r="J2252" s="14" t="s">
        <v>2107</v>
      </c>
      <c r="K2252" s="14" t="s">
        <v>2398</v>
      </c>
      <c r="L2252" s="14" t="str">
        <f t="shared" si="38"/>
        <v>Cai Lậy/Tiền Giang</v>
      </c>
      <c r="M2252" s="14">
        <v>109</v>
      </c>
      <c r="N2252" s="12"/>
      <c r="O2252" s="12"/>
    </row>
    <row r="2253" spans="1:15" ht="19">
      <c r="A2253" s="20" t="s">
        <v>1370</v>
      </c>
      <c r="B2253" s="14">
        <v>5000014649</v>
      </c>
      <c r="C2253" s="14" t="s">
        <v>4158</v>
      </c>
      <c r="D2253" s="14" t="s">
        <v>4159</v>
      </c>
      <c r="E2253" s="14" t="s">
        <v>4160</v>
      </c>
      <c r="F2253" s="14" t="s">
        <v>1440</v>
      </c>
      <c r="G2253" s="14" t="s">
        <v>1370</v>
      </c>
      <c r="H2253" s="14">
        <v>22</v>
      </c>
      <c r="I2253" s="14"/>
      <c r="J2253" s="14" t="s">
        <v>1373</v>
      </c>
      <c r="K2253" s="14" t="s">
        <v>1480</v>
      </c>
      <c r="L2253" s="15" t="str">
        <f t="shared" si="38"/>
        <v>Tp/TP Hồ Chí Minh</v>
      </c>
      <c r="M2253" s="14">
        <v>22</v>
      </c>
      <c r="N2253" s="12"/>
      <c r="O2253" s="12"/>
    </row>
    <row r="2254" spans="1:15" ht="19">
      <c r="A2254" s="20" t="s">
        <v>1370</v>
      </c>
      <c r="B2254" s="21">
        <v>5000014650</v>
      </c>
      <c r="C2254" s="14" t="s">
        <v>964</v>
      </c>
      <c r="D2254" s="14" t="s">
        <v>4161</v>
      </c>
      <c r="E2254" s="14" t="s">
        <v>817</v>
      </c>
      <c r="F2254" s="14" t="s">
        <v>2389</v>
      </c>
      <c r="G2254" s="14" t="s">
        <v>1465</v>
      </c>
      <c r="H2254" s="14">
        <v>88</v>
      </c>
      <c r="I2254" s="14"/>
      <c r="J2254" s="14" t="s">
        <v>2107</v>
      </c>
      <c r="K2254" s="14" t="s">
        <v>2108</v>
      </c>
      <c r="L2254" s="14" t="str">
        <f t="shared" si="38"/>
        <v>Mỹ Tho/Tiền Giang</v>
      </c>
      <c r="M2254" s="14">
        <v>88</v>
      </c>
      <c r="N2254" s="12"/>
      <c r="O2254" s="12"/>
    </row>
    <row r="2255" spans="1:15" ht="19">
      <c r="A2255" s="20" t="s">
        <v>1370</v>
      </c>
      <c r="B2255" s="21">
        <v>5000014651</v>
      </c>
      <c r="C2255" s="14" t="s">
        <v>675</v>
      </c>
      <c r="D2255" s="14" t="s">
        <v>676</v>
      </c>
      <c r="E2255" s="14" t="s">
        <v>677</v>
      </c>
      <c r="F2255" s="14" t="s">
        <v>2389</v>
      </c>
      <c r="G2255" s="14" t="s">
        <v>1465</v>
      </c>
      <c r="H2255" s="14">
        <v>76</v>
      </c>
      <c r="I2255" s="14" t="s">
        <v>2394</v>
      </c>
      <c r="J2255" s="14" t="s">
        <v>2107</v>
      </c>
      <c r="K2255" s="14" t="s">
        <v>2395</v>
      </c>
      <c r="L2255" s="14" t="str">
        <f t="shared" si="38"/>
        <v>Gò Công/Tiền Giang</v>
      </c>
      <c r="M2255" s="14">
        <v>76</v>
      </c>
      <c r="N2255" s="12"/>
      <c r="O2255" s="12"/>
    </row>
    <row r="2256" spans="1:15" ht="19">
      <c r="A2256" s="20" t="s">
        <v>1370</v>
      </c>
      <c r="B2256" s="21">
        <v>5000014652</v>
      </c>
      <c r="C2256" s="14" t="s">
        <v>1162</v>
      </c>
      <c r="D2256" s="14" t="s">
        <v>4162</v>
      </c>
      <c r="E2256" s="14" t="s">
        <v>268</v>
      </c>
      <c r="F2256" s="14" t="s">
        <v>32</v>
      </c>
      <c r="G2256" s="14" t="s">
        <v>1370</v>
      </c>
      <c r="H2256" s="14">
        <v>6</v>
      </c>
      <c r="I2256" s="14"/>
      <c r="J2256" s="14" t="s">
        <v>1373</v>
      </c>
      <c r="K2256" s="14" t="s">
        <v>1377</v>
      </c>
      <c r="L2256" s="14" t="str">
        <f t="shared" si="38"/>
        <v>Thuận An/Bình Dương</v>
      </c>
      <c r="M2256" s="14">
        <v>6</v>
      </c>
      <c r="N2256" s="12"/>
      <c r="O2256" s="12"/>
    </row>
    <row r="2257" spans="1:15" ht="19">
      <c r="A2257" s="20" t="s">
        <v>1370</v>
      </c>
      <c r="B2257" s="21">
        <v>5000014653</v>
      </c>
      <c r="C2257" s="14" t="s">
        <v>330</v>
      </c>
      <c r="D2257" s="14" t="s">
        <v>4163</v>
      </c>
      <c r="E2257" s="14" t="s">
        <v>332</v>
      </c>
      <c r="F2257" s="14" t="s">
        <v>322</v>
      </c>
      <c r="G2257" s="14" t="s">
        <v>1465</v>
      </c>
      <c r="H2257" s="14">
        <v>156</v>
      </c>
      <c r="I2257" s="14"/>
      <c r="J2257" s="14" t="s">
        <v>2179</v>
      </c>
      <c r="K2257" s="14" t="s">
        <v>2468</v>
      </c>
      <c r="L2257" s="14" t="str">
        <f t="shared" si="38"/>
        <v>Long Hồ/Vĩnh Long</v>
      </c>
      <c r="M2257" s="14">
        <v>156</v>
      </c>
      <c r="N2257" s="12"/>
      <c r="O2257" s="12"/>
    </row>
    <row r="2258" spans="1:15" ht="19">
      <c r="A2258" s="20" t="s">
        <v>1370</v>
      </c>
      <c r="B2258" s="21">
        <v>5000014654</v>
      </c>
      <c r="C2258" s="14" t="s">
        <v>514</v>
      </c>
      <c r="D2258" s="14" t="s">
        <v>4164</v>
      </c>
      <c r="E2258" s="14" t="s">
        <v>268</v>
      </c>
      <c r="F2258" s="14" t="s">
        <v>32</v>
      </c>
      <c r="G2258" s="14" t="s">
        <v>1370</v>
      </c>
      <c r="H2258" s="14">
        <v>6</v>
      </c>
      <c r="I2258" s="14"/>
      <c r="J2258" s="14" t="s">
        <v>1373</v>
      </c>
      <c r="K2258" s="14" t="s">
        <v>1377</v>
      </c>
      <c r="L2258" s="14" t="str">
        <f t="shared" si="38"/>
        <v>Thuận An/Bình Dương</v>
      </c>
      <c r="M2258" s="14">
        <v>6</v>
      </c>
      <c r="N2258" s="12"/>
      <c r="O2258" s="12"/>
    </row>
    <row r="2259" spans="1:15" ht="19">
      <c r="A2259" s="20" t="s">
        <v>1370</v>
      </c>
      <c r="B2259" s="21">
        <v>5000014655</v>
      </c>
      <c r="C2259" s="14" t="s">
        <v>550</v>
      </c>
      <c r="D2259" s="14" t="s">
        <v>4165</v>
      </c>
      <c r="E2259" s="14" t="s">
        <v>524</v>
      </c>
      <c r="F2259" s="14" t="s">
        <v>524</v>
      </c>
      <c r="G2259" s="14" t="s">
        <v>1465</v>
      </c>
      <c r="H2259" s="14">
        <v>327</v>
      </c>
      <c r="I2259" s="14"/>
      <c r="J2259" s="14" t="s">
        <v>1466</v>
      </c>
      <c r="K2259" s="14" t="s">
        <v>1467</v>
      </c>
      <c r="L2259" s="14" t="str">
        <f t="shared" si="38"/>
        <v>Cà Mau/Cà Mau</v>
      </c>
      <c r="M2259" s="14">
        <v>327</v>
      </c>
      <c r="N2259" s="12"/>
      <c r="O2259" s="12"/>
    </row>
    <row r="2260" spans="1:15" ht="19">
      <c r="A2260" s="20" t="s">
        <v>1370</v>
      </c>
      <c r="B2260" s="21">
        <v>5000014657</v>
      </c>
      <c r="C2260" s="14" t="s">
        <v>1299</v>
      </c>
      <c r="D2260" s="14" t="s">
        <v>1300</v>
      </c>
      <c r="E2260" s="14" t="s">
        <v>2033</v>
      </c>
      <c r="F2260" s="14" t="s">
        <v>835</v>
      </c>
      <c r="G2260" s="14" t="s">
        <v>1465</v>
      </c>
      <c r="H2260" s="14">
        <v>221</v>
      </c>
      <c r="I2260" s="14"/>
      <c r="J2260" s="14" t="s">
        <v>2021</v>
      </c>
      <c r="K2260" s="14" t="s">
        <v>2034</v>
      </c>
      <c r="L2260" s="14" t="str">
        <f t="shared" si="38"/>
        <v>Châu Đốc/An Giang</v>
      </c>
      <c r="M2260" s="14">
        <v>221</v>
      </c>
      <c r="N2260" s="12"/>
      <c r="O2260" s="12"/>
    </row>
    <row r="2261" spans="1:15" ht="19">
      <c r="A2261" s="20" t="s">
        <v>1370</v>
      </c>
      <c r="B2261" s="21">
        <v>5000014659</v>
      </c>
      <c r="C2261" s="14" t="s">
        <v>791</v>
      </c>
      <c r="D2261" s="14" t="s">
        <v>792</v>
      </c>
      <c r="E2261" s="14" t="s">
        <v>783</v>
      </c>
      <c r="F2261" s="14" t="s">
        <v>776</v>
      </c>
      <c r="G2261" s="14" t="s">
        <v>1465</v>
      </c>
      <c r="H2261" s="14">
        <v>70</v>
      </c>
      <c r="I2261" s="14"/>
      <c r="J2261" s="14" t="s">
        <v>2107</v>
      </c>
      <c r="K2261" s="14" t="s">
        <v>2108</v>
      </c>
      <c r="L2261" s="14" t="str">
        <f t="shared" si="38"/>
        <v>Tân An/Long An</v>
      </c>
      <c r="M2261" s="14">
        <v>70</v>
      </c>
      <c r="N2261" s="12"/>
      <c r="O2261" s="12"/>
    </row>
    <row r="2262" spans="1:15" ht="19">
      <c r="A2262" s="20" t="s">
        <v>1370</v>
      </c>
      <c r="B2262" s="21">
        <v>5000014670</v>
      </c>
      <c r="C2262" s="14" t="s">
        <v>203</v>
      </c>
      <c r="D2262" s="14" t="s">
        <v>3866</v>
      </c>
      <c r="E2262" s="14" t="s">
        <v>323</v>
      </c>
      <c r="F2262" s="14" t="s">
        <v>1440</v>
      </c>
      <c r="G2262" s="14" t="s">
        <v>1370</v>
      </c>
      <c r="H2262" s="14">
        <v>30</v>
      </c>
      <c r="I2262" s="14"/>
      <c r="J2262" s="14" t="s">
        <v>1373</v>
      </c>
      <c r="K2262" s="14" t="s">
        <v>1451</v>
      </c>
      <c r="L2262" s="14" t="str">
        <f t="shared" si="38"/>
        <v>Bình Tân/TP Hồ Chí Minh</v>
      </c>
      <c r="M2262" s="14">
        <v>30</v>
      </c>
      <c r="N2262" s="12"/>
      <c r="O2262" s="12"/>
    </row>
    <row r="2263" spans="1:15" ht="19">
      <c r="A2263" s="20" t="s">
        <v>1370</v>
      </c>
      <c r="B2263" s="21">
        <v>5000014671</v>
      </c>
      <c r="C2263" s="14" t="s">
        <v>4166</v>
      </c>
      <c r="D2263" s="14" t="s">
        <v>4167</v>
      </c>
      <c r="E2263" s="14" t="s">
        <v>836</v>
      </c>
      <c r="F2263" s="14" t="s">
        <v>835</v>
      </c>
      <c r="G2263" s="14" t="s">
        <v>1465</v>
      </c>
      <c r="H2263" s="14">
        <v>190</v>
      </c>
      <c r="I2263" s="14"/>
      <c r="J2263" s="14" t="s">
        <v>2021</v>
      </c>
      <c r="K2263" s="14" t="s">
        <v>2022</v>
      </c>
      <c r="L2263" s="14" t="str">
        <f t="shared" si="38"/>
        <v>Long Xuyên/An Giang</v>
      </c>
      <c r="M2263" s="14">
        <v>190</v>
      </c>
      <c r="N2263" s="12"/>
      <c r="O2263" s="12"/>
    </row>
    <row r="2264" spans="1:15" ht="19">
      <c r="A2264" s="20" t="s">
        <v>1370</v>
      </c>
      <c r="B2264" s="21">
        <v>5000014672</v>
      </c>
      <c r="C2264" s="14" t="s">
        <v>4168</v>
      </c>
      <c r="D2264" s="14" t="s">
        <v>4169</v>
      </c>
      <c r="E2264" s="14" t="s">
        <v>817</v>
      </c>
      <c r="F2264" s="14" t="s">
        <v>2389</v>
      </c>
      <c r="G2264" s="14" t="s">
        <v>1465</v>
      </c>
      <c r="H2264" s="14">
        <v>88</v>
      </c>
      <c r="I2264" s="14"/>
      <c r="J2264" s="14" t="s">
        <v>2107</v>
      </c>
      <c r="K2264" s="14" t="s">
        <v>2108</v>
      </c>
      <c r="L2264" s="14" t="str">
        <f t="shared" si="38"/>
        <v>Mỹ Tho/Tiền Giang</v>
      </c>
      <c r="M2264" s="14">
        <v>88</v>
      </c>
      <c r="N2264" s="12"/>
      <c r="O2264" s="12"/>
    </row>
    <row r="2265" spans="1:15" ht="19">
      <c r="A2265" s="20" t="s">
        <v>1370</v>
      </c>
      <c r="B2265" s="21">
        <v>5000014673</v>
      </c>
      <c r="C2265" s="14" t="s">
        <v>4170</v>
      </c>
      <c r="D2265" s="14" t="s">
        <v>4171</v>
      </c>
      <c r="E2265" s="14" t="s">
        <v>751</v>
      </c>
      <c r="F2265" s="14" t="s">
        <v>750</v>
      </c>
      <c r="G2265" s="14" t="s">
        <v>2044</v>
      </c>
      <c r="H2265" s="14">
        <v>18</v>
      </c>
      <c r="I2265" s="14"/>
      <c r="J2265" s="14" t="s">
        <v>2045</v>
      </c>
      <c r="K2265" s="14" t="s">
        <v>2618</v>
      </c>
      <c r="L2265" s="14" t="str">
        <f t="shared" si="38"/>
        <v>Biên Hòa/Đồng Nai</v>
      </c>
      <c r="M2265" s="14">
        <v>18</v>
      </c>
      <c r="N2265" s="12"/>
      <c r="O2265" s="12"/>
    </row>
    <row r="2266" spans="1:15" ht="19">
      <c r="A2266" s="20" t="s">
        <v>1370</v>
      </c>
      <c r="B2266" s="21">
        <v>5000014674</v>
      </c>
      <c r="C2266" s="14" t="s">
        <v>654</v>
      </c>
      <c r="D2266" s="14" t="s">
        <v>4172</v>
      </c>
      <c r="E2266" s="14" t="s">
        <v>647</v>
      </c>
      <c r="F2266" s="14" t="s">
        <v>647</v>
      </c>
      <c r="G2266" s="14" t="s">
        <v>1465</v>
      </c>
      <c r="H2266" s="14">
        <v>239</v>
      </c>
      <c r="I2266" s="14"/>
      <c r="J2266" s="14" t="s">
        <v>1466</v>
      </c>
      <c r="K2266" s="14" t="s">
        <v>1467</v>
      </c>
      <c r="L2266" s="14" t="str">
        <f t="shared" si="38"/>
        <v>Sóc Trăng/Sóc Trăng</v>
      </c>
      <c r="M2266" s="14">
        <v>239</v>
      </c>
      <c r="N2266" s="12"/>
      <c r="O2266" s="12"/>
    </row>
    <row r="2267" spans="1:15" ht="19">
      <c r="A2267" s="20" t="s">
        <v>1370</v>
      </c>
      <c r="B2267" s="21">
        <v>5000014675</v>
      </c>
      <c r="C2267" s="14" t="s">
        <v>282</v>
      </c>
      <c r="D2267" s="14" t="s">
        <v>4173</v>
      </c>
      <c r="E2267" s="14" t="s">
        <v>284</v>
      </c>
      <c r="F2267" s="14" t="s">
        <v>32</v>
      </c>
      <c r="G2267" s="14" t="s">
        <v>1370</v>
      </c>
      <c r="H2267" s="14">
        <v>18</v>
      </c>
      <c r="I2267" s="14"/>
      <c r="J2267" s="14" t="s">
        <v>1373</v>
      </c>
      <c r="K2267" s="14" t="s">
        <v>1380</v>
      </c>
      <c r="L2267" s="14" t="str">
        <f t="shared" si="38"/>
        <v>Thủ Dầu Một/Bình Dương</v>
      </c>
      <c r="M2267" s="14">
        <v>18</v>
      </c>
      <c r="N2267" s="12"/>
      <c r="O2267" s="12"/>
    </row>
    <row r="2268" spans="1:15" ht="19">
      <c r="A2268" s="20" t="s">
        <v>1370</v>
      </c>
      <c r="B2268" s="21">
        <v>5000014676</v>
      </c>
      <c r="C2268" s="14" t="s">
        <v>450</v>
      </c>
      <c r="D2268" s="14" t="s">
        <v>451</v>
      </c>
      <c r="E2268" s="14" t="s">
        <v>432</v>
      </c>
      <c r="F2268" s="14" t="s">
        <v>431</v>
      </c>
      <c r="G2268" s="14" t="s">
        <v>1465</v>
      </c>
      <c r="H2268" s="14">
        <v>165</v>
      </c>
      <c r="I2268" s="14"/>
      <c r="J2268" s="14" t="s">
        <v>2021</v>
      </c>
      <c r="K2268" s="14" t="s">
        <v>2022</v>
      </c>
      <c r="L2268" s="14" t="str">
        <f t="shared" si="38"/>
        <v>Cao Lãnh/Đồng Tháp</v>
      </c>
      <c r="M2268" s="14">
        <v>165</v>
      </c>
      <c r="N2268" s="12"/>
      <c r="O2268" s="12"/>
    </row>
    <row r="2269" spans="1:15" ht="19">
      <c r="A2269" s="20" t="s">
        <v>1370</v>
      </c>
      <c r="B2269" s="21">
        <v>5000014677</v>
      </c>
      <c r="C2269" s="14" t="s">
        <v>988</v>
      </c>
      <c r="D2269" s="14" t="s">
        <v>989</v>
      </c>
      <c r="E2269" s="14" t="s">
        <v>617</v>
      </c>
      <c r="F2269" s="14" t="s">
        <v>617</v>
      </c>
      <c r="G2269" s="14" t="s">
        <v>1465</v>
      </c>
      <c r="H2269" s="14">
        <v>168</v>
      </c>
      <c r="I2269" s="14"/>
      <c r="J2269" s="14" t="s">
        <v>2107</v>
      </c>
      <c r="K2269" s="14" t="s">
        <v>2108</v>
      </c>
      <c r="L2269" s="14" t="str">
        <f t="shared" si="38"/>
        <v>Trà Vinh/Trà Vinh</v>
      </c>
      <c r="M2269" s="14">
        <v>168</v>
      </c>
      <c r="N2269" s="12"/>
      <c r="O2269" s="12"/>
    </row>
    <row r="2270" spans="1:15" ht="19">
      <c r="A2270" s="20" t="s">
        <v>1370</v>
      </c>
      <c r="B2270" s="21">
        <v>5000014679</v>
      </c>
      <c r="C2270" s="14" t="s">
        <v>939</v>
      </c>
      <c r="D2270" s="14" t="s">
        <v>4174</v>
      </c>
      <c r="E2270" s="14" t="s">
        <v>932</v>
      </c>
      <c r="F2270" s="14" t="s">
        <v>932</v>
      </c>
      <c r="G2270" s="14" t="s">
        <v>2685</v>
      </c>
      <c r="H2270" s="14">
        <v>102</v>
      </c>
      <c r="I2270" s="14" t="s">
        <v>2686</v>
      </c>
      <c r="J2270" s="14" t="s">
        <v>2687</v>
      </c>
      <c r="K2270" s="14" t="s">
        <v>2688</v>
      </c>
      <c r="L2270" s="14" t="str">
        <f t="shared" ref="L2270:L2301" si="39">E2270&amp;"/"&amp;F2270</f>
        <v>Tây Ninh/Tây Ninh</v>
      </c>
      <c r="M2270" s="14">
        <v>102</v>
      </c>
      <c r="N2270" s="12"/>
      <c r="O2270" s="12"/>
    </row>
    <row r="2271" spans="1:15" ht="19">
      <c r="A2271" s="20" t="s">
        <v>1370</v>
      </c>
      <c r="B2271" s="21">
        <v>5000014680</v>
      </c>
      <c r="C2271" s="14" t="s">
        <v>1070</v>
      </c>
      <c r="D2271" s="14" t="s">
        <v>1076</v>
      </c>
      <c r="E2271" s="14" t="s">
        <v>1072</v>
      </c>
      <c r="F2271" s="14" t="s">
        <v>126</v>
      </c>
      <c r="G2271" s="14" t="s">
        <v>1465</v>
      </c>
      <c r="H2271" s="14">
        <v>250</v>
      </c>
      <c r="I2271" s="14"/>
      <c r="J2271" s="14" t="s">
        <v>2209</v>
      </c>
      <c r="K2271" s="14" t="s">
        <v>2272</v>
      </c>
      <c r="L2271" s="14" t="str">
        <f t="shared" si="39"/>
        <v>Rạch Giá/Kiên Giang</v>
      </c>
      <c r="M2271" s="14">
        <v>250</v>
      </c>
      <c r="N2271" s="12"/>
      <c r="O2271" s="12"/>
    </row>
    <row r="2272" spans="1:15" ht="19">
      <c r="A2272" s="20" t="s">
        <v>1370</v>
      </c>
      <c r="B2272" s="21">
        <v>5000014692</v>
      </c>
      <c r="C2272" s="14" t="s">
        <v>1093</v>
      </c>
      <c r="D2272" s="14" t="s">
        <v>922</v>
      </c>
      <c r="E2272" s="14" t="s">
        <v>919</v>
      </c>
      <c r="F2272" s="14" t="s">
        <v>907</v>
      </c>
      <c r="G2272" s="14" t="s">
        <v>2526</v>
      </c>
      <c r="H2272" s="14">
        <v>432</v>
      </c>
      <c r="I2272" s="14"/>
      <c r="J2272" s="14" t="s">
        <v>2495</v>
      </c>
      <c r="K2272" s="14" t="s">
        <v>2496</v>
      </c>
      <c r="L2272" s="14" t="str">
        <f t="shared" si="39"/>
        <v>Nha Trang/Khánh Hòa</v>
      </c>
      <c r="M2272" s="14">
        <v>432</v>
      </c>
      <c r="N2272" s="12"/>
      <c r="O2272" s="12"/>
    </row>
    <row r="2273" spans="1:15" ht="19">
      <c r="A2273" s="20" t="s">
        <v>1370</v>
      </c>
      <c r="B2273" s="21">
        <v>5000014693</v>
      </c>
      <c r="C2273" s="14" t="s">
        <v>1093</v>
      </c>
      <c r="D2273" s="14" t="s">
        <v>1226</v>
      </c>
      <c r="E2273" s="14" t="s">
        <v>1981</v>
      </c>
      <c r="F2273" s="14" t="s">
        <v>1982</v>
      </c>
      <c r="G2273" s="14" t="s">
        <v>1845</v>
      </c>
      <c r="H2273" s="14">
        <v>281</v>
      </c>
      <c r="I2273" s="14"/>
      <c r="J2273" s="14" t="s">
        <v>1983</v>
      </c>
      <c r="K2273" s="14" t="s">
        <v>1984</v>
      </c>
      <c r="L2273" s="14" t="str">
        <f t="shared" si="39"/>
        <v>Đà Lạt/Lâm Đồng</v>
      </c>
      <c r="M2273" s="14">
        <v>281</v>
      </c>
      <c r="N2273" s="12"/>
      <c r="O2273" s="12"/>
    </row>
    <row r="2274" spans="1:15" ht="19">
      <c r="A2274" s="20" t="s">
        <v>1370</v>
      </c>
      <c r="B2274" s="21">
        <v>5000014698</v>
      </c>
      <c r="C2274" s="14" t="s">
        <v>1233</v>
      </c>
      <c r="D2274" s="14" t="s">
        <v>1234</v>
      </c>
      <c r="E2274" s="14" t="s">
        <v>2555</v>
      </c>
      <c r="F2274" s="14" t="s">
        <v>2556</v>
      </c>
      <c r="G2274" s="14" t="s">
        <v>2526</v>
      </c>
      <c r="H2274" s="14">
        <v>337</v>
      </c>
      <c r="I2274" s="14"/>
      <c r="J2274" s="14" t="s">
        <v>2495</v>
      </c>
      <c r="K2274" s="14" t="s">
        <v>2496</v>
      </c>
      <c r="L2274" s="14" t="str">
        <f t="shared" si="39"/>
        <v>Phan Rang-Tháp Chàm/Ninh Thuận</v>
      </c>
      <c r="M2274" s="14">
        <v>337</v>
      </c>
      <c r="N2274" s="12"/>
      <c r="O2274" s="12"/>
    </row>
    <row r="2275" spans="1:15" ht="19">
      <c r="A2275" s="20" t="s">
        <v>1370</v>
      </c>
      <c r="B2275" s="21">
        <v>5000014699</v>
      </c>
      <c r="C2275" s="14" t="s">
        <v>4175</v>
      </c>
      <c r="D2275" s="14" t="s">
        <v>4176</v>
      </c>
      <c r="E2275" s="14" t="s">
        <v>1987</v>
      </c>
      <c r="F2275" s="14" t="s">
        <v>1982</v>
      </c>
      <c r="G2275" s="14" t="s">
        <v>1845</v>
      </c>
      <c r="H2275" s="14">
        <v>175</v>
      </c>
      <c r="I2275" s="14"/>
      <c r="J2275" s="14" t="s">
        <v>1983</v>
      </c>
      <c r="K2275" s="14" t="s">
        <v>1984</v>
      </c>
      <c r="L2275" s="14" t="str">
        <f t="shared" si="39"/>
        <v>Bảo Lộc/Lâm Đồng</v>
      </c>
      <c r="M2275" s="14">
        <v>175</v>
      </c>
      <c r="N2275" s="12"/>
      <c r="O2275" s="12"/>
    </row>
    <row r="2276" spans="1:15" ht="19">
      <c r="A2276" s="20" t="s">
        <v>1370</v>
      </c>
      <c r="B2276" s="21">
        <v>6000014495</v>
      </c>
      <c r="C2276" s="14" t="s">
        <v>1170</v>
      </c>
      <c r="D2276" s="14" t="s">
        <v>1171</v>
      </c>
      <c r="E2276" s="14" t="s">
        <v>2503</v>
      </c>
      <c r="F2276" s="14" t="s">
        <v>2493</v>
      </c>
      <c r="G2276" s="14" t="s">
        <v>2494</v>
      </c>
      <c r="H2276" s="14">
        <v>141</v>
      </c>
      <c r="I2276" s="14"/>
      <c r="J2276" s="14" t="s">
        <v>2495</v>
      </c>
      <c r="K2276" s="14" t="s">
        <v>2504</v>
      </c>
      <c r="L2276" s="14" t="str">
        <f t="shared" si="39"/>
        <v>La Gi/Bình Thuận</v>
      </c>
      <c r="M2276" s="14">
        <v>141</v>
      </c>
      <c r="N2276" s="12"/>
      <c r="O2276" s="12"/>
    </row>
    <row r="2277" spans="1:15" ht="19">
      <c r="A2277" s="20" t="s">
        <v>1370</v>
      </c>
      <c r="B2277" s="21">
        <v>6000014616</v>
      </c>
      <c r="C2277" s="14" t="s">
        <v>325</v>
      </c>
      <c r="D2277" s="14" t="s">
        <v>4177</v>
      </c>
      <c r="E2277" s="14" t="s">
        <v>2123</v>
      </c>
      <c r="F2277" s="14" t="s">
        <v>2106</v>
      </c>
      <c r="G2277" s="14" t="s">
        <v>1465</v>
      </c>
      <c r="H2277" s="14">
        <v>155</v>
      </c>
      <c r="I2277" s="14"/>
      <c r="J2277" s="14" t="s">
        <v>2107</v>
      </c>
      <c r="K2277" s="14" t="s">
        <v>2121</v>
      </c>
      <c r="L2277" s="14" t="str">
        <f t="shared" si="39"/>
        <v>Thạnh Phú/Bến Tre</v>
      </c>
      <c r="M2277" s="14">
        <v>155</v>
      </c>
      <c r="N2277" s="12"/>
      <c r="O2277" s="12"/>
    </row>
    <row r="2278" spans="1:15" ht="19">
      <c r="A2278" s="20" t="s">
        <v>1370</v>
      </c>
      <c r="B2278" s="21">
        <v>6000014662</v>
      </c>
      <c r="C2278" s="14" t="s">
        <v>1635</v>
      </c>
      <c r="D2278" s="14" t="s">
        <v>4178</v>
      </c>
      <c r="E2278" s="14" t="s">
        <v>997</v>
      </c>
      <c r="F2278" s="14" t="s">
        <v>750</v>
      </c>
      <c r="G2278" s="14" t="s">
        <v>2044</v>
      </c>
      <c r="H2278" s="14">
        <v>42</v>
      </c>
      <c r="I2278" s="14"/>
      <c r="J2278" s="14" t="s">
        <v>2045</v>
      </c>
      <c r="K2278" s="14" t="s">
        <v>2585</v>
      </c>
      <c r="L2278" s="14" t="str">
        <f t="shared" si="39"/>
        <v>Long Thành/Đồng Nai</v>
      </c>
      <c r="M2278" s="14">
        <v>42</v>
      </c>
      <c r="N2278" s="12"/>
      <c r="O2278" s="12"/>
    </row>
    <row r="2279" spans="1:15" ht="19">
      <c r="A2279" s="20" t="s">
        <v>1370</v>
      </c>
      <c r="B2279" s="19">
        <v>6000013971</v>
      </c>
      <c r="C2279" s="19" t="s">
        <v>1635</v>
      </c>
      <c r="D2279" s="19" t="s">
        <v>4179</v>
      </c>
      <c r="E2279" s="14" t="s">
        <v>33</v>
      </c>
      <c r="F2279" s="14" t="s">
        <v>32</v>
      </c>
      <c r="G2279" s="14" t="s">
        <v>1370</v>
      </c>
      <c r="H2279" s="14">
        <v>4</v>
      </c>
      <c r="I2279" s="14"/>
      <c r="J2279" s="14" t="s">
        <v>1373</v>
      </c>
      <c r="K2279" s="14" t="s">
        <v>1377</v>
      </c>
      <c r="L2279" s="14" t="str">
        <f t="shared" si="39"/>
        <v>Dĩ An/Bình Dương</v>
      </c>
      <c r="M2279" s="14">
        <v>4</v>
      </c>
      <c r="N2279" s="12"/>
      <c r="O2279" s="12"/>
    </row>
    <row r="2280" spans="1:15" ht="19">
      <c r="A2280" s="20" t="s">
        <v>1370</v>
      </c>
      <c r="B2280" s="19">
        <v>6000014669</v>
      </c>
      <c r="C2280" s="19" t="s">
        <v>1635</v>
      </c>
      <c r="D2280" s="19" t="s">
        <v>4180</v>
      </c>
      <c r="E2280" s="14" t="s">
        <v>1072</v>
      </c>
      <c r="F2280" s="14" t="s">
        <v>126</v>
      </c>
      <c r="G2280" s="14" t="s">
        <v>1465</v>
      </c>
      <c r="H2280" s="14">
        <v>250</v>
      </c>
      <c r="I2280" s="14"/>
      <c r="J2280" s="14" t="s">
        <v>2209</v>
      </c>
      <c r="K2280" s="14" t="s">
        <v>2272</v>
      </c>
      <c r="L2280" s="14" t="str">
        <f t="shared" si="39"/>
        <v>Rạch Giá/Kiên Giang</v>
      </c>
      <c r="M2280" s="14">
        <v>250</v>
      </c>
      <c r="N2280" s="12"/>
      <c r="O2280" s="12"/>
    </row>
    <row r="2281" spans="1:15" ht="19">
      <c r="A2281" s="20" t="s">
        <v>1370</v>
      </c>
      <c r="B2281" s="19">
        <v>6000014409</v>
      </c>
      <c r="C2281" s="19" t="s">
        <v>1170</v>
      </c>
      <c r="D2281" s="19" t="s">
        <v>4181</v>
      </c>
      <c r="E2281" s="14" t="s">
        <v>2507</v>
      </c>
      <c r="F2281" s="14" t="s">
        <v>2493</v>
      </c>
      <c r="G2281" s="14" t="s">
        <v>2494</v>
      </c>
      <c r="H2281" s="14">
        <v>263</v>
      </c>
      <c r="I2281" s="14"/>
      <c r="J2281" s="14" t="s">
        <v>2495</v>
      </c>
      <c r="K2281" s="14" t="s">
        <v>2496</v>
      </c>
      <c r="L2281" s="14" t="str">
        <f t="shared" si="39"/>
        <v>Tuy Phong/Bình Thuận</v>
      </c>
      <c r="M2281" s="14">
        <v>263</v>
      </c>
      <c r="N2281" s="12"/>
      <c r="O2281" s="12"/>
    </row>
    <row r="2282" spans="1:15" ht="19">
      <c r="A2282" s="20" t="s">
        <v>1370</v>
      </c>
      <c r="B2282" s="19">
        <v>6000013970</v>
      </c>
      <c r="C2282" s="19" t="s">
        <v>1635</v>
      </c>
      <c r="D2282" s="19" t="s">
        <v>4182</v>
      </c>
      <c r="E2282" s="14" t="s">
        <v>268</v>
      </c>
      <c r="F2282" s="14" t="s">
        <v>32</v>
      </c>
      <c r="G2282" s="14" t="s">
        <v>1370</v>
      </c>
      <c r="H2282" s="14">
        <v>6</v>
      </c>
      <c r="I2282" s="14"/>
      <c r="J2282" s="14" t="s">
        <v>1373</v>
      </c>
      <c r="K2282" s="14" t="s">
        <v>1377</v>
      </c>
      <c r="L2282" s="14" t="str">
        <f t="shared" si="39"/>
        <v>Thuận An/Bình Dương</v>
      </c>
      <c r="M2282" s="14">
        <v>6</v>
      </c>
      <c r="N2282" s="12"/>
      <c r="O2282" s="12"/>
    </row>
    <row r="2283" spans="1:15" ht="19">
      <c r="A2283" s="20" t="s">
        <v>1370</v>
      </c>
      <c r="B2283" s="19" t="s">
        <v>4183</v>
      </c>
      <c r="C2283" s="19" t="s">
        <v>1635</v>
      </c>
      <c r="D2283" s="19" t="s">
        <v>4184</v>
      </c>
      <c r="E2283" s="14" t="s">
        <v>2693</v>
      </c>
      <c r="F2283" s="14" t="s">
        <v>932</v>
      </c>
      <c r="G2283" s="14" t="s">
        <v>2685</v>
      </c>
      <c r="H2283" s="14">
        <v>105</v>
      </c>
      <c r="I2283" s="14"/>
      <c r="J2283" s="14" t="s">
        <v>2687</v>
      </c>
      <c r="K2283" s="14" t="s">
        <v>2688</v>
      </c>
      <c r="L2283" s="14" t="str">
        <f t="shared" si="39"/>
        <v>Hòa Thành/Tây Ninh</v>
      </c>
      <c r="M2283" s="14">
        <v>105</v>
      </c>
      <c r="N2283" s="12"/>
      <c r="O2283" s="12"/>
    </row>
    <row r="2284" spans="1:15" ht="19">
      <c r="A2284" s="20" t="s">
        <v>1370</v>
      </c>
      <c r="B2284" s="19">
        <v>6000014726</v>
      </c>
      <c r="C2284" s="19" t="s">
        <v>1635</v>
      </c>
      <c r="D2284" s="19" t="s">
        <v>4185</v>
      </c>
      <c r="E2284" s="14" t="s">
        <v>932</v>
      </c>
      <c r="F2284" s="14" t="s">
        <v>932</v>
      </c>
      <c r="G2284" s="14" t="s">
        <v>2685</v>
      </c>
      <c r="H2284" s="14">
        <v>102</v>
      </c>
      <c r="I2284" s="14" t="s">
        <v>2686</v>
      </c>
      <c r="J2284" s="14" t="s">
        <v>2687</v>
      </c>
      <c r="K2284" s="14" t="s">
        <v>2688</v>
      </c>
      <c r="L2284" s="14" t="str">
        <f t="shared" si="39"/>
        <v>Tây Ninh/Tây Ninh</v>
      </c>
      <c r="M2284" s="14">
        <v>102</v>
      </c>
      <c r="N2284" s="12"/>
      <c r="O2284" s="12"/>
    </row>
    <row r="2285" spans="1:15" ht="19">
      <c r="A2285" s="20" t="s">
        <v>1370</v>
      </c>
      <c r="B2285" s="19">
        <v>6000014727</v>
      </c>
      <c r="C2285" s="19" t="s">
        <v>1635</v>
      </c>
      <c r="D2285" s="19" t="s">
        <v>4186</v>
      </c>
      <c r="E2285" s="14" t="s">
        <v>2055</v>
      </c>
      <c r="F2285" s="14" t="s">
        <v>932</v>
      </c>
      <c r="G2285" s="14" t="s">
        <v>2685</v>
      </c>
      <c r="H2285" s="14">
        <v>120</v>
      </c>
      <c r="I2285" s="14"/>
      <c r="J2285" s="14" t="s">
        <v>2687</v>
      </c>
      <c r="K2285" s="14" t="s">
        <v>2698</v>
      </c>
      <c r="L2285" s="14" t="str">
        <f t="shared" si="39"/>
        <v>Tân Châu/Tây Ninh</v>
      </c>
      <c r="M2285" s="14">
        <v>128</v>
      </c>
      <c r="N2285" s="12"/>
      <c r="O2285" s="12"/>
    </row>
    <row r="2286" spans="1:15" ht="19">
      <c r="A2286" s="20" t="s">
        <v>1370</v>
      </c>
      <c r="B2286" s="19">
        <v>6000013968</v>
      </c>
      <c r="C2286" s="19" t="s">
        <v>1635</v>
      </c>
      <c r="D2286" s="19" t="s">
        <v>4187</v>
      </c>
      <c r="E2286" s="14" t="s">
        <v>274</v>
      </c>
      <c r="F2286" s="14" t="s">
        <v>32</v>
      </c>
      <c r="G2286" s="14" t="s">
        <v>1370</v>
      </c>
      <c r="H2286" s="14">
        <v>17</v>
      </c>
      <c r="I2286" s="14"/>
      <c r="J2286" s="14" t="s">
        <v>1373</v>
      </c>
      <c r="K2286" s="14" t="s">
        <v>1374</v>
      </c>
      <c r="L2286" s="14" t="str">
        <f t="shared" si="39"/>
        <v>Tân Uyên/Bình Dương</v>
      </c>
      <c r="M2286" s="14">
        <v>20</v>
      </c>
      <c r="N2286" s="12"/>
      <c r="O2286" s="12"/>
    </row>
    <row r="2287" spans="1:15" ht="19">
      <c r="A2287" s="20" t="s">
        <v>1370</v>
      </c>
      <c r="B2287" s="19">
        <v>6000013991</v>
      </c>
      <c r="C2287" s="19" t="s">
        <v>3042</v>
      </c>
      <c r="D2287" s="19" t="s">
        <v>4188</v>
      </c>
      <c r="E2287" s="14" t="s">
        <v>1658</v>
      </c>
      <c r="F2287" s="14" t="s">
        <v>1440</v>
      </c>
      <c r="G2287" s="14" t="s">
        <v>1370</v>
      </c>
      <c r="H2287" s="14">
        <v>21</v>
      </c>
      <c r="I2287" s="14"/>
      <c r="J2287" s="14" t="s">
        <v>1373</v>
      </c>
      <c r="K2287" s="14" t="s">
        <v>1659</v>
      </c>
      <c r="L2287" s="14" t="str">
        <f t="shared" si="39"/>
        <v>Quận 10/TP Hồ Chí Minh</v>
      </c>
      <c r="M2287" s="14">
        <v>21</v>
      </c>
      <c r="N2287" s="12"/>
      <c r="O2287" s="12"/>
    </row>
    <row r="2288" spans="1:15" ht="19">
      <c r="A2288" s="20" t="s">
        <v>1370</v>
      </c>
      <c r="B2288" s="19">
        <v>6000014606</v>
      </c>
      <c r="C2288" s="19" t="s">
        <v>527</v>
      </c>
      <c r="D2288" s="19" t="s">
        <v>4189</v>
      </c>
      <c r="E2288" s="14" t="s">
        <v>4107</v>
      </c>
      <c r="F2288" s="14" t="s">
        <v>647</v>
      </c>
      <c r="G2288" s="14" t="s">
        <v>1465</v>
      </c>
      <c r="H2288" s="14">
        <v>257</v>
      </c>
      <c r="I2288" s="14"/>
      <c r="J2288" s="14" t="s">
        <v>1466</v>
      </c>
      <c r="K2288" s="14" t="s">
        <v>1467</v>
      </c>
      <c r="L2288" s="14" t="str">
        <f t="shared" si="39"/>
        <v>Ngã Năm/Sóc Trăng</v>
      </c>
      <c r="M2288" s="14">
        <v>257</v>
      </c>
      <c r="N2288" s="12"/>
      <c r="O2288" s="12"/>
    </row>
    <row r="2289" spans="1:15" ht="19">
      <c r="A2289" s="20" t="s">
        <v>1370</v>
      </c>
      <c r="B2289" s="19">
        <v>6000014502</v>
      </c>
      <c r="C2289" s="19" t="s">
        <v>620</v>
      </c>
      <c r="D2289" s="19" t="s">
        <v>4190</v>
      </c>
      <c r="E2289" s="14" t="s">
        <v>2330</v>
      </c>
      <c r="F2289" s="14" t="s">
        <v>776</v>
      </c>
      <c r="G2289" s="14" t="s">
        <v>1465</v>
      </c>
      <c r="H2289" s="14">
        <v>55</v>
      </c>
      <c r="I2289" s="14"/>
      <c r="J2289" s="14" t="s">
        <v>2107</v>
      </c>
      <c r="K2289" s="14" t="s">
        <v>2331</v>
      </c>
      <c r="L2289" s="14" t="str">
        <f t="shared" si="39"/>
        <v>Cần Đước/Long An</v>
      </c>
      <c r="M2289" s="14">
        <v>55</v>
      </c>
      <c r="N2289" s="12"/>
      <c r="O2289" s="12"/>
    </row>
    <row r="2290" spans="1:15" ht="19">
      <c r="A2290" s="20" t="s">
        <v>1370</v>
      </c>
      <c r="B2290" s="19">
        <v>6000014596</v>
      </c>
      <c r="C2290" s="19" t="s">
        <v>600</v>
      </c>
      <c r="D2290" s="19" t="s">
        <v>4191</v>
      </c>
      <c r="E2290" s="14" t="s">
        <v>1905</v>
      </c>
      <c r="F2290" s="14" t="s">
        <v>1877</v>
      </c>
      <c r="G2290" s="14" t="s">
        <v>1845</v>
      </c>
      <c r="H2290" s="14">
        <v>391</v>
      </c>
      <c r="I2290" s="14"/>
      <c r="J2290" s="14" t="s">
        <v>1868</v>
      </c>
      <c r="K2290" s="14" t="s">
        <v>1902</v>
      </c>
      <c r="L2290" s="14" t="str">
        <f t="shared" si="39"/>
        <v>Ea Súp/Đắk Lắk</v>
      </c>
      <c r="M2290" s="14">
        <v>391</v>
      </c>
      <c r="N2290" s="12"/>
      <c r="O2290" s="12"/>
    </row>
    <row r="2291" spans="1:15" ht="19">
      <c r="A2291" s="20" t="s">
        <v>1370</v>
      </c>
      <c r="B2291" s="19">
        <v>6000014630</v>
      </c>
      <c r="C2291" s="19" t="s">
        <v>374</v>
      </c>
      <c r="D2291" s="19" t="s">
        <v>4192</v>
      </c>
      <c r="E2291" s="14" t="s">
        <v>1461</v>
      </c>
      <c r="F2291" s="14" t="s">
        <v>1440</v>
      </c>
      <c r="G2291" s="14" t="s">
        <v>1370</v>
      </c>
      <c r="H2291" s="14">
        <v>26</v>
      </c>
      <c r="I2291" s="14"/>
      <c r="J2291" s="14" t="s">
        <v>1373</v>
      </c>
      <c r="K2291" s="14" t="s">
        <v>1451</v>
      </c>
      <c r="L2291" s="14" t="str">
        <f t="shared" si="39"/>
        <v>Tân Phú/TP Hồ Chí Minh</v>
      </c>
      <c r="M2291" s="14">
        <v>26</v>
      </c>
      <c r="N2291" s="12"/>
      <c r="O2291" s="12"/>
    </row>
    <row r="2292" spans="1:15" ht="19">
      <c r="A2292" s="20" t="s">
        <v>1370</v>
      </c>
      <c r="B2292" s="19">
        <v>6000014631</v>
      </c>
      <c r="C2292" s="19" t="s">
        <v>759</v>
      </c>
      <c r="D2292" s="19" t="s">
        <v>4193</v>
      </c>
      <c r="E2292" s="14" t="s">
        <v>1461</v>
      </c>
      <c r="F2292" s="14" t="s">
        <v>750</v>
      </c>
      <c r="G2292" s="14" t="s">
        <v>2044</v>
      </c>
      <c r="H2292" s="14">
        <v>130</v>
      </c>
      <c r="I2292" s="14"/>
      <c r="J2292" s="14" t="s">
        <v>2045</v>
      </c>
      <c r="K2292" s="14" t="s">
        <v>2634</v>
      </c>
      <c r="L2292" s="14" t="str">
        <f t="shared" si="39"/>
        <v>Tân Phú/Đồng Nai</v>
      </c>
      <c r="M2292" s="14">
        <v>140</v>
      </c>
      <c r="N2292" s="12"/>
      <c r="O2292" s="12"/>
    </row>
    <row r="2293" spans="1:15" ht="19">
      <c r="A2293" s="20" t="s">
        <v>1370</v>
      </c>
      <c r="B2293" s="19">
        <v>6000014493</v>
      </c>
      <c r="C2293" s="19" t="s">
        <v>620</v>
      </c>
      <c r="D2293" s="19" t="s">
        <v>4194</v>
      </c>
      <c r="E2293" s="14" t="s">
        <v>462</v>
      </c>
      <c r="F2293" s="14" t="s">
        <v>776</v>
      </c>
      <c r="G2293" s="14" t="s">
        <v>1465</v>
      </c>
      <c r="H2293" s="14">
        <v>50</v>
      </c>
      <c r="I2293" s="14"/>
      <c r="J2293" s="14" t="s">
        <v>2107</v>
      </c>
      <c r="K2293" s="14" t="s">
        <v>2316</v>
      </c>
      <c r="L2293" s="14" t="str">
        <f t="shared" si="39"/>
        <v>Đức Hòa/Long An</v>
      </c>
      <c r="M2293" s="14">
        <v>50</v>
      </c>
      <c r="N2293" s="12"/>
      <c r="O2293" s="12"/>
    </row>
    <row r="2294" spans="1:15" ht="19">
      <c r="A2294" s="20" t="s">
        <v>1370</v>
      </c>
      <c r="B2294" s="19">
        <v>6000014272</v>
      </c>
      <c r="C2294" s="19" t="s">
        <v>143</v>
      </c>
      <c r="D2294" s="19" t="s">
        <v>4195</v>
      </c>
      <c r="E2294" s="14" t="s">
        <v>1063</v>
      </c>
      <c r="F2294" s="14" t="s">
        <v>126</v>
      </c>
      <c r="G2294" s="14" t="s">
        <v>1465</v>
      </c>
      <c r="H2294" s="14">
        <v>212</v>
      </c>
      <c r="I2294" s="14"/>
      <c r="J2294" s="14" t="s">
        <v>2209</v>
      </c>
      <c r="K2294" s="14" t="s">
        <v>2272</v>
      </c>
      <c r="L2294" s="14" t="str">
        <f t="shared" si="39"/>
        <v>Tân Hiệp/Kiên Giang</v>
      </c>
      <c r="M2294" s="14">
        <v>212</v>
      </c>
      <c r="N2294" s="12"/>
      <c r="O2294" s="12"/>
    </row>
    <row r="2295" spans="1:15" ht="19">
      <c r="A2295" s="20" t="s">
        <v>1370</v>
      </c>
      <c r="B2295" s="19">
        <v>6000014540</v>
      </c>
      <c r="C2295" s="19" t="s">
        <v>349</v>
      </c>
      <c r="D2295" s="19" t="s">
        <v>4196</v>
      </c>
      <c r="E2295" s="14" t="s">
        <v>2478</v>
      </c>
      <c r="F2295" s="14" t="s">
        <v>322</v>
      </c>
      <c r="G2295" s="14" t="s">
        <v>1465</v>
      </c>
      <c r="H2295" s="14">
        <v>173</v>
      </c>
      <c r="I2295" s="14"/>
      <c r="J2295" s="14" t="s">
        <v>2179</v>
      </c>
      <c r="K2295" s="14" t="s">
        <v>2475</v>
      </c>
      <c r="L2295" s="14" t="str">
        <f t="shared" si="39"/>
        <v>Tam Bình/Vĩnh Long</v>
      </c>
      <c r="M2295" s="14">
        <v>173</v>
      </c>
      <c r="N2295" s="12"/>
      <c r="O2295" s="12"/>
    </row>
    <row r="2296" spans="1:15" ht="19">
      <c r="A2296" s="20" t="s">
        <v>1370</v>
      </c>
      <c r="B2296" s="19">
        <v>6000014617</v>
      </c>
      <c r="C2296" s="19" t="s">
        <v>636</v>
      </c>
      <c r="D2296" s="19" t="s">
        <v>4197</v>
      </c>
      <c r="E2296" s="14" t="s">
        <v>2441</v>
      </c>
      <c r="F2296" s="14" t="s">
        <v>617</v>
      </c>
      <c r="G2296" s="14" t="s">
        <v>1465</v>
      </c>
      <c r="H2296" s="14">
        <v>200</v>
      </c>
      <c r="I2296" s="14"/>
      <c r="J2296" s="14" t="s">
        <v>2107</v>
      </c>
      <c r="K2296" s="14" t="s">
        <v>2439</v>
      </c>
      <c r="L2296" s="14" t="str">
        <f t="shared" si="39"/>
        <v>Duyên Hải/Trà Vinh</v>
      </c>
      <c r="M2296" s="14">
        <v>200</v>
      </c>
      <c r="N2296" s="12"/>
      <c r="O2296" s="12"/>
    </row>
    <row r="2297" spans="1:15" ht="19">
      <c r="A2297" s="20" t="s">
        <v>1370</v>
      </c>
      <c r="B2297" s="19">
        <v>6000014405</v>
      </c>
      <c r="C2297" s="19" t="s">
        <v>636</v>
      </c>
      <c r="D2297" s="19" t="s">
        <v>4198</v>
      </c>
      <c r="E2297" s="14" t="s">
        <v>2441</v>
      </c>
      <c r="F2297" s="14" t="s">
        <v>617</v>
      </c>
      <c r="G2297" s="14" t="s">
        <v>1465</v>
      </c>
      <c r="H2297" s="14">
        <v>200</v>
      </c>
      <c r="I2297" s="14"/>
      <c r="J2297" s="14" t="s">
        <v>2107</v>
      </c>
      <c r="K2297" s="14" t="s">
        <v>2439</v>
      </c>
      <c r="L2297" s="14" t="str">
        <f t="shared" si="39"/>
        <v>Duyên Hải/Trà Vinh</v>
      </c>
      <c r="M2297" s="14">
        <v>200</v>
      </c>
      <c r="N2297" s="12"/>
      <c r="O2297" s="12"/>
    </row>
    <row r="2298" spans="1:15" ht="19">
      <c r="A2298" s="20" t="s">
        <v>1370</v>
      </c>
      <c r="B2298" s="22">
        <v>6000013301</v>
      </c>
      <c r="C2298" s="22" t="s">
        <v>1635</v>
      </c>
      <c r="D2298" s="22" t="s">
        <v>4199</v>
      </c>
      <c r="E2298" s="14" t="s">
        <v>1024</v>
      </c>
      <c r="F2298" s="14" t="s">
        <v>835</v>
      </c>
      <c r="G2298" s="14" t="s">
        <v>1465</v>
      </c>
      <c r="H2298" s="14">
        <v>193</v>
      </c>
      <c r="I2298" s="14"/>
      <c r="J2298" s="14" t="s">
        <v>2021</v>
      </c>
      <c r="K2298" s="14" t="s">
        <v>2048</v>
      </c>
      <c r="L2298" s="14" t="str">
        <f t="shared" si="39"/>
        <v>Phú Tân/An Giang</v>
      </c>
      <c r="M2298" s="14">
        <v>193</v>
      </c>
      <c r="N2298" s="12"/>
      <c r="O2298" s="12"/>
    </row>
    <row r="2299" spans="1:15" ht="19">
      <c r="A2299" s="20" t="s">
        <v>1370</v>
      </c>
      <c r="B2299" s="22">
        <v>6000014683</v>
      </c>
      <c r="C2299" s="22" t="s">
        <v>1635</v>
      </c>
      <c r="D2299" s="22" t="s">
        <v>4200</v>
      </c>
      <c r="E2299" s="14" t="s">
        <v>439</v>
      </c>
      <c r="F2299" s="14" t="s">
        <v>2389</v>
      </c>
      <c r="G2299" s="14" t="s">
        <v>1465</v>
      </c>
      <c r="H2299" s="14">
        <v>109</v>
      </c>
      <c r="I2299" s="14"/>
      <c r="J2299" s="14" t="s">
        <v>2107</v>
      </c>
      <c r="K2299" s="14" t="s">
        <v>2398</v>
      </c>
      <c r="L2299" s="14" t="str">
        <f t="shared" si="39"/>
        <v>Cai Lậy/Tiền Giang</v>
      </c>
      <c r="M2299" s="14">
        <v>109</v>
      </c>
      <c r="N2299" s="12"/>
      <c r="O2299" s="12"/>
    </row>
    <row r="2300" spans="1:15" ht="19">
      <c r="A2300" s="20" t="s">
        <v>1370</v>
      </c>
      <c r="B2300" s="22">
        <v>6000014680</v>
      </c>
      <c r="C2300" s="22" t="s">
        <v>1635</v>
      </c>
      <c r="D2300" s="22" t="s">
        <v>4201</v>
      </c>
      <c r="E2300" s="14" t="s">
        <v>132</v>
      </c>
      <c r="F2300" s="14" t="s">
        <v>2389</v>
      </c>
      <c r="G2300" s="14" t="s">
        <v>1465</v>
      </c>
      <c r="H2300" s="14">
        <v>98</v>
      </c>
      <c r="I2300" s="14"/>
      <c r="J2300" s="14" t="s">
        <v>2107</v>
      </c>
      <c r="K2300" s="14" t="s">
        <v>2398</v>
      </c>
      <c r="L2300" s="14" t="str">
        <f t="shared" si="39"/>
        <v>Châu Thành/Tiền Giang</v>
      </c>
      <c r="M2300" s="14">
        <v>101</v>
      </c>
      <c r="N2300" s="12"/>
      <c r="O2300" s="12"/>
    </row>
    <row r="2301" spans="1:15" ht="19">
      <c r="A2301" s="20" t="s">
        <v>1370</v>
      </c>
      <c r="B2301" s="22">
        <v>6000014686</v>
      </c>
      <c r="C2301" s="22" t="s">
        <v>1635</v>
      </c>
      <c r="D2301" s="22" t="s">
        <v>4202</v>
      </c>
      <c r="E2301" s="14" t="s">
        <v>447</v>
      </c>
      <c r="F2301" s="14" t="s">
        <v>2389</v>
      </c>
      <c r="G2301" s="14" t="s">
        <v>1465</v>
      </c>
      <c r="H2301" s="14">
        <v>131</v>
      </c>
      <c r="I2301" s="14"/>
      <c r="J2301" s="14" t="s">
        <v>2107</v>
      </c>
      <c r="K2301" s="14" t="s">
        <v>2398</v>
      </c>
      <c r="L2301" s="14" t="str">
        <f t="shared" si="39"/>
        <v>Cái Bè/Tiền Giang</v>
      </c>
      <c r="M2301" s="14">
        <v>131</v>
      </c>
      <c r="N2301" s="12"/>
      <c r="O2301" s="12"/>
    </row>
    <row r="2302" spans="1:15" ht="19">
      <c r="A2302" s="20" t="s">
        <v>1370</v>
      </c>
      <c r="B2302" s="22">
        <v>5000014625</v>
      </c>
      <c r="C2302" s="22" t="s">
        <v>1222</v>
      </c>
      <c r="D2302" s="22" t="s">
        <v>1223</v>
      </c>
      <c r="E2302" s="32" t="s">
        <v>1997</v>
      </c>
      <c r="F2302" s="32" t="s">
        <v>1982</v>
      </c>
      <c r="G2302" s="32" t="s">
        <v>1845</v>
      </c>
      <c r="H2302" s="14">
        <v>211</v>
      </c>
      <c r="I2302" s="14"/>
      <c r="J2302" s="14" t="s">
        <v>1983</v>
      </c>
      <c r="K2302" s="14" t="s">
        <v>1984</v>
      </c>
      <c r="L2302" s="14" t="s">
        <v>4203</v>
      </c>
      <c r="M2302" s="14">
        <v>211</v>
      </c>
      <c r="N2302" s="12"/>
      <c r="O2302" s="12"/>
    </row>
    <row r="2303" spans="1:15" ht="19">
      <c r="A2303" s="20" t="s">
        <v>1370</v>
      </c>
      <c r="B2303" s="22">
        <v>6000014570</v>
      </c>
      <c r="C2303" s="22" t="s">
        <v>1635</v>
      </c>
      <c r="D2303" s="22" t="s">
        <v>4204</v>
      </c>
      <c r="E2303" s="14" t="s">
        <v>2076</v>
      </c>
      <c r="F2303" s="14" t="s">
        <v>835</v>
      </c>
      <c r="G2303" s="14" t="s">
        <v>1465</v>
      </c>
      <c r="H2303" s="14">
        <v>241</v>
      </c>
      <c r="I2303" s="14"/>
      <c r="J2303" s="14" t="s">
        <v>2021</v>
      </c>
      <c r="K2303" s="14" t="s">
        <v>2048</v>
      </c>
      <c r="L2303" s="14" t="str">
        <f t="shared" ref="L2303:L2308" si="40">E2303&amp;"/"&amp;F2303</f>
        <v>Châu Phú/An Giang</v>
      </c>
      <c r="M2303" s="14">
        <v>241</v>
      </c>
      <c r="N2303" s="12"/>
      <c r="O2303" s="12"/>
    </row>
    <row r="2304" spans="1:15" ht="19">
      <c r="A2304" s="20" t="s">
        <v>1370</v>
      </c>
      <c r="B2304" s="19">
        <v>6000014402</v>
      </c>
      <c r="C2304" s="19" t="s">
        <v>934</v>
      </c>
      <c r="D2304" s="19" t="s">
        <v>4205</v>
      </c>
      <c r="E2304" s="14" t="s">
        <v>2704</v>
      </c>
      <c r="F2304" s="14" t="s">
        <v>932</v>
      </c>
      <c r="G2304" s="14" t="s">
        <v>2685</v>
      </c>
      <c r="H2304" s="14">
        <v>100</v>
      </c>
      <c r="I2304" s="14"/>
      <c r="J2304" s="14" t="s">
        <v>2687</v>
      </c>
      <c r="K2304" s="14" t="s">
        <v>2698</v>
      </c>
      <c r="L2304" s="14" t="str">
        <f t="shared" si="40"/>
        <v>Dương Minh Châu/Tây Ninh</v>
      </c>
      <c r="M2304" s="14">
        <v>100</v>
      </c>
      <c r="N2304" s="12"/>
      <c r="O2304" s="12"/>
    </row>
    <row r="2305" spans="1:15" ht="19">
      <c r="A2305" s="20" t="s">
        <v>1370</v>
      </c>
      <c r="B2305" s="19">
        <v>6000014571</v>
      </c>
      <c r="C2305" s="19" t="s">
        <v>1635</v>
      </c>
      <c r="D2305" s="19" t="s">
        <v>4206</v>
      </c>
      <c r="E2305" s="14" t="s">
        <v>2055</v>
      </c>
      <c r="F2305" s="14" t="s">
        <v>835</v>
      </c>
      <c r="G2305" s="14" t="s">
        <v>1465</v>
      </c>
      <c r="H2305" s="14">
        <v>210</v>
      </c>
      <c r="I2305" s="14"/>
      <c r="J2305" s="14" t="s">
        <v>2021</v>
      </c>
      <c r="K2305" s="14" t="s">
        <v>2034</v>
      </c>
      <c r="L2305" s="14" t="str">
        <f t="shared" si="40"/>
        <v>Tân Châu/An Giang</v>
      </c>
      <c r="M2305" s="14">
        <v>210</v>
      </c>
      <c r="N2305" s="12"/>
      <c r="O2305" s="12"/>
    </row>
    <row r="2306" spans="1:15" ht="19">
      <c r="A2306" s="20" t="s">
        <v>1370</v>
      </c>
      <c r="B2306" s="19">
        <v>6000014684</v>
      </c>
      <c r="C2306" s="19" t="s">
        <v>1635</v>
      </c>
      <c r="D2306" s="19" t="s">
        <v>4207</v>
      </c>
      <c r="E2306" s="14" t="s">
        <v>617</v>
      </c>
      <c r="F2306" s="14" t="s">
        <v>617</v>
      </c>
      <c r="G2306" s="14" t="s">
        <v>1465</v>
      </c>
      <c r="H2306" s="14">
        <v>168</v>
      </c>
      <c r="I2306" s="14"/>
      <c r="J2306" s="14" t="s">
        <v>2107</v>
      </c>
      <c r="K2306" s="14" t="s">
        <v>2108</v>
      </c>
      <c r="L2306" s="14" t="str">
        <f t="shared" si="40"/>
        <v>Trà Vinh/Trà Vinh</v>
      </c>
      <c r="M2306" s="14">
        <v>168</v>
      </c>
      <c r="N2306" s="12"/>
      <c r="O2306" s="12"/>
    </row>
    <row r="2307" spans="1:15" ht="19">
      <c r="A2307" s="20" t="s">
        <v>1370</v>
      </c>
      <c r="B2307" s="19">
        <v>6000014612</v>
      </c>
      <c r="C2307" s="19" t="s">
        <v>434</v>
      </c>
      <c r="D2307" s="19" t="s">
        <v>4208</v>
      </c>
      <c r="E2307" s="14" t="s">
        <v>447</v>
      </c>
      <c r="F2307" s="14" t="s">
        <v>2389</v>
      </c>
      <c r="G2307" s="14" t="s">
        <v>1465</v>
      </c>
      <c r="H2307" s="14">
        <v>131</v>
      </c>
      <c r="I2307" s="14"/>
      <c r="J2307" s="14" t="s">
        <v>2107</v>
      </c>
      <c r="K2307" s="14" t="s">
        <v>2398</v>
      </c>
      <c r="L2307" s="14" t="str">
        <f t="shared" si="40"/>
        <v>Cái Bè/Tiền Giang</v>
      </c>
      <c r="M2307" s="14">
        <v>131</v>
      </c>
      <c r="N2307" s="12"/>
      <c r="O2307" s="12"/>
    </row>
    <row r="2308" spans="1:15" ht="19">
      <c r="A2308" s="20" t="s">
        <v>1370</v>
      </c>
      <c r="B2308" s="19">
        <v>6000014659</v>
      </c>
      <c r="C2308" s="19" t="s">
        <v>1635</v>
      </c>
      <c r="D2308" s="19" t="s">
        <v>4209</v>
      </c>
      <c r="E2308" s="14" t="s">
        <v>2125</v>
      </c>
      <c r="F2308" s="14" t="s">
        <v>2106</v>
      </c>
      <c r="G2308" s="14" t="s">
        <v>1465</v>
      </c>
      <c r="H2308" s="14">
        <v>141</v>
      </c>
      <c r="I2308" s="14"/>
      <c r="J2308" s="14" t="s">
        <v>2107</v>
      </c>
      <c r="K2308" s="14" t="s">
        <v>2108</v>
      </c>
      <c r="L2308" s="14" t="str">
        <f t="shared" si="40"/>
        <v>Bình Đại/Bến Tre</v>
      </c>
      <c r="M2308" s="14">
        <v>141</v>
      </c>
      <c r="N2308" s="12"/>
      <c r="O2308" s="12"/>
    </row>
    <row r="2309" spans="1:15" ht="19">
      <c r="A2309" s="20" t="s">
        <v>1370</v>
      </c>
      <c r="B2309" s="19">
        <v>6000014685</v>
      </c>
      <c r="C2309" s="19" t="s">
        <v>1635</v>
      </c>
      <c r="D2309" s="19" t="s">
        <v>4210</v>
      </c>
      <c r="E2309" s="14" t="s">
        <v>617</v>
      </c>
      <c r="F2309" s="14" t="s">
        <v>617</v>
      </c>
      <c r="G2309" s="14" t="s">
        <v>1465</v>
      </c>
      <c r="H2309" s="14">
        <v>168</v>
      </c>
      <c r="I2309" s="14"/>
      <c r="J2309" s="14" t="s">
        <v>2107</v>
      </c>
      <c r="K2309" s="14" t="s">
        <v>2108</v>
      </c>
      <c r="L2309" s="14" t="str">
        <f>E2309&amp;"/"&amp;F2309</f>
        <v>Trà Vinh/Trà Vinh</v>
      </c>
      <c r="M2309" s="14">
        <v>168</v>
      </c>
      <c r="N2309" s="12"/>
      <c r="O2309" s="12"/>
    </row>
    <row r="2310" spans="1:15" ht="19">
      <c r="A2310" s="20" t="s">
        <v>1370</v>
      </c>
      <c r="B2310" s="19">
        <v>6000014728</v>
      </c>
      <c r="C2310" s="19" t="s">
        <v>1452</v>
      </c>
      <c r="D2310" s="19" t="s">
        <v>4211</v>
      </c>
      <c r="E2310" s="14" t="s">
        <v>1454</v>
      </c>
      <c r="F2310" s="14" t="s">
        <v>1440</v>
      </c>
      <c r="G2310" s="14" t="s">
        <v>1370</v>
      </c>
      <c r="H2310" s="14">
        <v>18</v>
      </c>
      <c r="I2310" s="14"/>
      <c r="J2310" s="14" t="s">
        <v>1373</v>
      </c>
      <c r="K2310" s="14" t="s">
        <v>1447</v>
      </c>
      <c r="L2310" s="15" t="str">
        <f>E2310&amp;"/"&amp;F2310</f>
        <v>Quận 1/TP Hồ Chí Minh</v>
      </c>
      <c r="M2310" s="14">
        <v>18</v>
      </c>
      <c r="N2310" s="12"/>
      <c r="O2310" s="12"/>
    </row>
    <row r="2311" spans="1:15" ht="19">
      <c r="A2311" s="20" t="s">
        <v>1370</v>
      </c>
      <c r="B2311" s="19">
        <v>6000014757</v>
      </c>
      <c r="C2311" s="19" t="s">
        <v>1635</v>
      </c>
      <c r="D2311" s="19" t="s">
        <v>4212</v>
      </c>
      <c r="E2311" s="14" t="s">
        <v>1540</v>
      </c>
      <c r="F2311" s="14" t="s">
        <v>1440</v>
      </c>
      <c r="G2311" s="14" t="s">
        <v>1370</v>
      </c>
      <c r="H2311" s="14">
        <v>17</v>
      </c>
      <c r="I2311" s="14"/>
      <c r="J2311" s="14" t="s">
        <v>1373</v>
      </c>
      <c r="K2311" s="14" t="s">
        <v>1480</v>
      </c>
      <c r="L2311" s="15" t="str">
        <f>E2311&amp;"/"&amp;F2311</f>
        <v>Quận 9/TP Hồ Chí Minh</v>
      </c>
      <c r="M2311" s="14">
        <v>17</v>
      </c>
      <c r="N2311" s="12"/>
      <c r="O2311" s="12"/>
    </row>
    <row r="2312" spans="1:15" ht="19">
      <c r="A2312" s="20" t="s">
        <v>1370</v>
      </c>
      <c r="B2312" s="19">
        <v>6000014758</v>
      </c>
      <c r="C2312" s="19" t="s">
        <v>1635</v>
      </c>
      <c r="D2312" s="19" t="s">
        <v>4213</v>
      </c>
      <c r="E2312" s="14" t="s">
        <v>1095</v>
      </c>
      <c r="F2312" s="14" t="s">
        <v>1440</v>
      </c>
      <c r="G2312" s="14" t="s">
        <v>1370</v>
      </c>
      <c r="H2312" s="14">
        <v>22</v>
      </c>
      <c r="I2312" s="14"/>
      <c r="J2312" s="14" t="s">
        <v>1373</v>
      </c>
      <c r="K2312" s="14" t="s">
        <v>1441</v>
      </c>
      <c r="L2312" s="14" t="str">
        <f>E2312&amp;"/"&amp;F2312</f>
        <v>Quận 5/TP Hồ Chí Minh</v>
      </c>
      <c r="M2312" s="14">
        <v>22</v>
      </c>
      <c r="N2312" s="12"/>
      <c r="O2312" s="12"/>
    </row>
    <row r="2313" spans="1:15" ht="19">
      <c r="A2313" s="20" t="s">
        <v>1370</v>
      </c>
      <c r="B2313" s="19">
        <v>6000014759</v>
      </c>
      <c r="C2313" s="19" t="s">
        <v>1635</v>
      </c>
      <c r="D2313" s="19" t="s">
        <v>4214</v>
      </c>
      <c r="E2313" s="14" t="s">
        <v>1540</v>
      </c>
      <c r="F2313" s="14" t="s">
        <v>1440</v>
      </c>
      <c r="G2313" s="14" t="s">
        <v>1370</v>
      </c>
      <c r="H2313" s="14">
        <v>17</v>
      </c>
      <c r="I2313" s="14"/>
      <c r="J2313" s="14" t="s">
        <v>1373</v>
      </c>
      <c r="K2313" s="14" t="s">
        <v>1480</v>
      </c>
      <c r="L2313" s="15" t="str">
        <f t="shared" ref="L2313:L2351" si="41">E2313&amp;"/"&amp;F2313</f>
        <v>Quận 9/TP Hồ Chí Minh</v>
      </c>
      <c r="M2313" s="14">
        <v>17</v>
      </c>
      <c r="N2313" s="12"/>
      <c r="O2313" s="12"/>
    </row>
    <row r="2314" spans="1:15" ht="19">
      <c r="A2314" s="20" t="s">
        <v>1370</v>
      </c>
      <c r="B2314" s="19">
        <v>6000014765</v>
      </c>
      <c r="C2314" s="19" t="s">
        <v>1635</v>
      </c>
      <c r="D2314" s="19" t="s">
        <v>4215</v>
      </c>
      <c r="E2314" s="14" t="s">
        <v>671</v>
      </c>
      <c r="F2314" s="14" t="s">
        <v>776</v>
      </c>
      <c r="G2314" s="14" t="s">
        <v>1465</v>
      </c>
      <c r="H2314" s="14">
        <v>52</v>
      </c>
      <c r="I2314" s="14"/>
      <c r="J2314" s="14" t="s">
        <v>2107</v>
      </c>
      <c r="K2314" s="14" t="s">
        <v>2108</v>
      </c>
      <c r="L2314" s="14" t="str">
        <f t="shared" si="41"/>
        <v>Bến Lức/Long An</v>
      </c>
      <c r="M2314" s="14">
        <v>52</v>
      </c>
      <c r="N2314" s="12"/>
      <c r="O2314" s="12"/>
    </row>
    <row r="2315" spans="1:15" ht="19">
      <c r="A2315" s="20" t="s">
        <v>1370</v>
      </c>
      <c r="B2315" s="19">
        <v>6000014723</v>
      </c>
      <c r="C2315" s="19" t="s">
        <v>374</v>
      </c>
      <c r="D2315" s="19" t="s">
        <v>4216</v>
      </c>
      <c r="E2315" s="14" t="s">
        <v>1485</v>
      </c>
      <c r="F2315" s="14" t="s">
        <v>1440</v>
      </c>
      <c r="G2315" s="14" t="s">
        <v>1370</v>
      </c>
      <c r="H2315" s="14">
        <v>25</v>
      </c>
      <c r="I2315" s="14" t="s">
        <v>1486</v>
      </c>
      <c r="J2315" s="14" t="s">
        <v>1373</v>
      </c>
      <c r="K2315" s="14" t="s">
        <v>1476</v>
      </c>
      <c r="L2315" s="14" t="str">
        <f t="shared" si="41"/>
        <v>Hóc Môn/TP Hồ Chí Minh</v>
      </c>
      <c r="M2315" s="14">
        <v>25</v>
      </c>
      <c r="N2315" s="12"/>
      <c r="O2315" s="12"/>
    </row>
    <row r="2316" spans="1:15" ht="19">
      <c r="A2316" s="20" t="s">
        <v>1370</v>
      </c>
      <c r="B2316" s="19">
        <v>6000014503</v>
      </c>
      <c r="C2316" s="19" t="s">
        <v>636</v>
      </c>
      <c r="D2316" s="19" t="s">
        <v>4217</v>
      </c>
      <c r="E2316" s="14" t="s">
        <v>618</v>
      </c>
      <c r="F2316" s="14" t="s">
        <v>617</v>
      </c>
      <c r="G2316" s="14" t="s">
        <v>1465</v>
      </c>
      <c r="H2316" s="14">
        <v>171</v>
      </c>
      <c r="I2316" s="14"/>
      <c r="J2316" s="14" t="s">
        <v>2107</v>
      </c>
      <c r="K2316" s="14" t="s">
        <v>2439</v>
      </c>
      <c r="L2316" s="14" t="str">
        <f t="shared" si="41"/>
        <v>Tiểu Cần/Trà Vinh</v>
      </c>
      <c r="M2316" s="14">
        <v>171</v>
      </c>
      <c r="N2316" s="12"/>
      <c r="O2316" s="12"/>
    </row>
    <row r="2317" spans="1:15" ht="19">
      <c r="A2317" s="20" t="s">
        <v>1370</v>
      </c>
      <c r="B2317" s="19">
        <v>6000014722</v>
      </c>
      <c r="C2317" s="19" t="s">
        <v>1228</v>
      </c>
      <c r="D2317" s="19" t="s">
        <v>4218</v>
      </c>
      <c r="E2317" s="14" t="s">
        <v>1994</v>
      </c>
      <c r="F2317" s="14" t="s">
        <v>1982</v>
      </c>
      <c r="G2317" s="14" t="s">
        <v>1845</v>
      </c>
      <c r="H2317" s="14">
        <v>236</v>
      </c>
      <c r="I2317" s="14"/>
      <c r="J2317" s="14" t="s">
        <v>1983</v>
      </c>
      <c r="K2317" s="14" t="s">
        <v>1984</v>
      </c>
      <c r="L2317" s="14" t="str">
        <f t="shared" si="41"/>
        <v>Đức Trọng/Lâm Đồng</v>
      </c>
      <c r="M2317" s="14">
        <v>236</v>
      </c>
      <c r="N2317" s="12"/>
      <c r="O2317" s="12"/>
    </row>
    <row r="2318" spans="1:15" ht="19">
      <c r="A2318" s="20" t="s">
        <v>1370</v>
      </c>
      <c r="B2318" s="19">
        <v>5000014627</v>
      </c>
      <c r="C2318" s="19" t="s">
        <v>630</v>
      </c>
      <c r="D2318" s="19" t="s">
        <v>4219</v>
      </c>
      <c r="E2318" s="14" t="s">
        <v>462</v>
      </c>
      <c r="F2318" s="14" t="s">
        <v>776</v>
      </c>
      <c r="G2318" s="14" t="s">
        <v>1465</v>
      </c>
      <c r="H2318" s="14">
        <v>50</v>
      </c>
      <c r="I2318" s="14"/>
      <c r="J2318" s="14" t="s">
        <v>2107</v>
      </c>
      <c r="K2318" s="14" t="s">
        <v>2316</v>
      </c>
      <c r="L2318" s="14" t="str">
        <f t="shared" si="41"/>
        <v>Đức Hòa/Long An</v>
      </c>
      <c r="M2318" s="14">
        <v>50</v>
      </c>
      <c r="N2318" s="12"/>
      <c r="O2318" s="12"/>
    </row>
    <row r="2319" spans="1:15" ht="19">
      <c r="A2319" s="20" t="s">
        <v>1370</v>
      </c>
      <c r="B2319" s="19">
        <v>5000014694</v>
      </c>
      <c r="C2319" s="19" t="s">
        <v>1093</v>
      </c>
      <c r="D2319" s="19" t="s">
        <v>3371</v>
      </c>
      <c r="E2319" s="14" t="s">
        <v>1987</v>
      </c>
      <c r="F2319" s="14" t="s">
        <v>1982</v>
      </c>
      <c r="G2319" s="14" t="s">
        <v>1845</v>
      </c>
      <c r="H2319" s="14">
        <v>175</v>
      </c>
      <c r="I2319" s="14"/>
      <c r="J2319" s="14" t="s">
        <v>1983</v>
      </c>
      <c r="K2319" s="14" t="s">
        <v>1984</v>
      </c>
      <c r="L2319" s="14" t="str">
        <f t="shared" si="41"/>
        <v>Bảo Lộc/Lâm Đồng</v>
      </c>
      <c r="M2319" s="14">
        <v>175</v>
      </c>
      <c r="N2319" s="12"/>
      <c r="O2319" s="12"/>
    </row>
    <row r="2320" spans="1:15" ht="19">
      <c r="A2320" s="20" t="s">
        <v>1370</v>
      </c>
      <c r="B2320" s="19">
        <v>5000014642</v>
      </c>
      <c r="C2320" s="19" t="s">
        <v>779</v>
      </c>
      <c r="D2320" s="19" t="s">
        <v>780</v>
      </c>
      <c r="E2320" s="14" t="s">
        <v>671</v>
      </c>
      <c r="F2320" s="14" t="s">
        <v>776</v>
      </c>
      <c r="G2320" s="14" t="s">
        <v>1465</v>
      </c>
      <c r="H2320" s="14">
        <v>52</v>
      </c>
      <c r="I2320" s="14"/>
      <c r="J2320" s="14" t="s">
        <v>2107</v>
      </c>
      <c r="K2320" s="14" t="s">
        <v>2108</v>
      </c>
      <c r="L2320" s="14" t="str">
        <f t="shared" si="41"/>
        <v>Bến Lức/Long An</v>
      </c>
      <c r="M2320" s="14">
        <v>52</v>
      </c>
      <c r="N2320" s="12"/>
      <c r="O2320" s="12"/>
    </row>
    <row r="2321" spans="1:15" ht="19">
      <c r="A2321" s="20" t="s">
        <v>1370</v>
      </c>
      <c r="B2321" s="19">
        <v>6000014505</v>
      </c>
      <c r="C2321" s="19" t="s">
        <v>434</v>
      </c>
      <c r="D2321" s="19" t="s">
        <v>4220</v>
      </c>
      <c r="E2321" s="14" t="s">
        <v>2419</v>
      </c>
      <c r="F2321" s="14" t="s">
        <v>2389</v>
      </c>
      <c r="G2321" s="14" t="s">
        <v>1465</v>
      </c>
      <c r="H2321" s="14">
        <v>85</v>
      </c>
      <c r="I2321" s="14"/>
      <c r="J2321" s="14" t="s">
        <v>2107</v>
      </c>
      <c r="K2321" s="14" t="s">
        <v>2395</v>
      </c>
      <c r="L2321" s="14" t="str">
        <f t="shared" si="41"/>
        <v>Gò Công Đông/Tiền Giang</v>
      </c>
      <c r="M2321" s="14">
        <v>85</v>
      </c>
      <c r="N2321" s="12"/>
      <c r="O2321" s="12"/>
    </row>
    <row r="2322" spans="1:15" ht="19">
      <c r="A2322" s="20" t="s">
        <v>1370</v>
      </c>
      <c r="B2322" s="19">
        <v>6000014647</v>
      </c>
      <c r="C2322" s="19" t="s">
        <v>374</v>
      </c>
      <c r="D2322" s="19" t="s">
        <v>4221</v>
      </c>
      <c r="E2322" s="14" t="s">
        <v>1491</v>
      </c>
      <c r="F2322" s="14" t="s">
        <v>1440</v>
      </c>
      <c r="G2322" s="14" t="s">
        <v>1370</v>
      </c>
      <c r="H2322" s="14">
        <v>16</v>
      </c>
      <c r="I2322" s="14"/>
      <c r="J2322" s="14" t="s">
        <v>1373</v>
      </c>
      <c r="K2322" s="14" t="s">
        <v>1476</v>
      </c>
      <c r="L2322" s="14" t="str">
        <f t="shared" si="41"/>
        <v>Gò Vấp/TP Hồ Chí Minh</v>
      </c>
      <c r="M2322" s="14">
        <v>16</v>
      </c>
      <c r="N2322" s="12"/>
      <c r="O2322" s="12"/>
    </row>
    <row r="2323" spans="1:15" ht="19">
      <c r="A2323" s="20" t="s">
        <v>1370</v>
      </c>
      <c r="B2323" s="19">
        <v>6000014542</v>
      </c>
      <c r="C2323" s="19" t="s">
        <v>1967</v>
      </c>
      <c r="D2323" s="19" t="s">
        <v>4222</v>
      </c>
      <c r="E2323" s="14" t="s">
        <v>1965</v>
      </c>
      <c r="F2323" s="14" t="s">
        <v>1965</v>
      </c>
      <c r="G2323" s="14" t="s">
        <v>1845</v>
      </c>
      <c r="H2323" s="14">
        <v>553</v>
      </c>
      <c r="I2323" s="14"/>
      <c r="J2323" s="14" t="s">
        <v>1868</v>
      </c>
      <c r="K2323" s="14" t="s">
        <v>1869</v>
      </c>
      <c r="L2323" s="14" t="str">
        <f t="shared" si="41"/>
        <v>Kon Tum/Kon Tum</v>
      </c>
      <c r="M2323" s="14">
        <v>553</v>
      </c>
      <c r="N2323" s="12"/>
      <c r="O2323" s="12"/>
    </row>
    <row r="2324" spans="1:15" ht="19">
      <c r="A2324" s="20" t="s">
        <v>1370</v>
      </c>
      <c r="B2324" s="19">
        <v>6000014667</v>
      </c>
      <c r="C2324" s="19" t="s">
        <v>1635</v>
      </c>
      <c r="D2324" s="19" t="s">
        <v>4223</v>
      </c>
      <c r="E2324" s="14" t="s">
        <v>1072</v>
      </c>
      <c r="F2324" s="14" t="s">
        <v>126</v>
      </c>
      <c r="G2324" s="14" t="s">
        <v>1465</v>
      </c>
      <c r="H2324" s="14">
        <v>250</v>
      </c>
      <c r="I2324" s="14"/>
      <c r="J2324" s="14" t="s">
        <v>2209</v>
      </c>
      <c r="K2324" s="14" t="s">
        <v>2272</v>
      </c>
      <c r="L2324" s="14" t="str">
        <f t="shared" si="41"/>
        <v>Rạch Giá/Kiên Giang</v>
      </c>
      <c r="M2324" s="14">
        <v>250</v>
      </c>
      <c r="N2324" s="12"/>
      <c r="O2324" s="12"/>
    </row>
    <row r="2325" spans="1:15" ht="19">
      <c r="A2325" s="20" t="s">
        <v>1370</v>
      </c>
      <c r="B2325" s="19">
        <v>6000013755</v>
      </c>
      <c r="C2325" s="19" t="s">
        <v>1635</v>
      </c>
      <c r="D2325" s="19" t="s">
        <v>4224</v>
      </c>
      <c r="E2325" s="14" t="s">
        <v>2125</v>
      </c>
      <c r="F2325" s="14" t="s">
        <v>2106</v>
      </c>
      <c r="G2325" s="14" t="s">
        <v>1465</v>
      </c>
      <c r="H2325" s="14">
        <v>141</v>
      </c>
      <c r="I2325" s="14"/>
      <c r="J2325" s="14" t="s">
        <v>2107</v>
      </c>
      <c r="K2325" s="14" t="s">
        <v>2108</v>
      </c>
      <c r="L2325" s="14" t="str">
        <f t="shared" si="41"/>
        <v>Bình Đại/Bến Tre</v>
      </c>
      <c r="M2325" s="14">
        <v>141</v>
      </c>
      <c r="N2325" s="12"/>
      <c r="O2325" s="12"/>
    </row>
    <row r="2326" spans="1:15" ht="19">
      <c r="A2326" s="20" t="s">
        <v>1370</v>
      </c>
      <c r="B2326" s="19">
        <v>6000014678</v>
      </c>
      <c r="C2326" s="19" t="s">
        <v>1635</v>
      </c>
      <c r="D2326" s="19" t="s">
        <v>4225</v>
      </c>
      <c r="E2326" s="14" t="s">
        <v>671</v>
      </c>
      <c r="F2326" s="14" t="s">
        <v>776</v>
      </c>
      <c r="G2326" s="14" t="s">
        <v>1465</v>
      </c>
      <c r="H2326" s="14">
        <v>52</v>
      </c>
      <c r="I2326" s="14"/>
      <c r="J2326" s="14" t="s">
        <v>2107</v>
      </c>
      <c r="K2326" s="14" t="s">
        <v>2108</v>
      </c>
      <c r="L2326" s="14" t="str">
        <f t="shared" si="41"/>
        <v>Bến Lức/Long An</v>
      </c>
      <c r="M2326" s="14">
        <v>52</v>
      </c>
      <c r="N2326" s="12"/>
      <c r="O2326" s="12"/>
    </row>
    <row r="2327" spans="1:15" ht="19">
      <c r="A2327" s="20" t="s">
        <v>1370</v>
      </c>
      <c r="B2327" s="19">
        <v>6000014676</v>
      </c>
      <c r="C2327" s="19" t="s">
        <v>1635</v>
      </c>
      <c r="D2327" s="19" t="s">
        <v>4226</v>
      </c>
      <c r="E2327" s="14" t="s">
        <v>132</v>
      </c>
      <c r="F2327" s="14" t="s">
        <v>776</v>
      </c>
      <c r="G2327" s="14" t="s">
        <v>1465</v>
      </c>
      <c r="H2327" s="14">
        <v>85</v>
      </c>
      <c r="I2327" s="14"/>
      <c r="J2327" s="14" t="s">
        <v>2107</v>
      </c>
      <c r="K2327" s="14" t="s">
        <v>2348</v>
      </c>
      <c r="L2327" s="14" t="str">
        <f t="shared" si="41"/>
        <v>Châu Thành/Long An</v>
      </c>
      <c r="M2327" s="14">
        <v>88</v>
      </c>
      <c r="N2327" s="12"/>
      <c r="O2327" s="12"/>
    </row>
    <row r="2328" spans="1:15" ht="19">
      <c r="A2328" s="20" t="s">
        <v>1370</v>
      </c>
      <c r="B2328" s="19">
        <v>6000014784</v>
      </c>
      <c r="C2328" s="19" t="s">
        <v>1635</v>
      </c>
      <c r="D2328" s="19" t="s">
        <v>4227</v>
      </c>
      <c r="E2328" s="19" t="s">
        <v>2825</v>
      </c>
      <c r="F2328" s="14" t="s">
        <v>932</v>
      </c>
      <c r="G2328" s="14" t="s">
        <v>2685</v>
      </c>
      <c r="H2328" s="14">
        <v>102</v>
      </c>
      <c r="I2328" s="14"/>
      <c r="J2328" s="14" t="s">
        <v>2687</v>
      </c>
      <c r="K2328" s="14" t="s">
        <v>2688</v>
      </c>
      <c r="L2328" s="14" t="str">
        <f t="shared" si="41"/>
        <v>Gò Dầu/Tây Ninh</v>
      </c>
      <c r="M2328" s="14">
        <v>76</v>
      </c>
      <c r="N2328" s="12"/>
      <c r="O2328" s="12"/>
    </row>
    <row r="2329" spans="1:15" ht="19">
      <c r="A2329" s="20" t="s">
        <v>1370</v>
      </c>
      <c r="B2329" s="19">
        <v>6000014783</v>
      </c>
      <c r="C2329" s="19" t="s">
        <v>1635</v>
      </c>
      <c r="D2329" s="19" t="s">
        <v>4228</v>
      </c>
      <c r="E2329" s="14" t="s">
        <v>1403</v>
      </c>
      <c r="F2329" s="14" t="s">
        <v>32</v>
      </c>
      <c r="G2329" s="14" t="s">
        <v>1370</v>
      </c>
      <c r="H2329" s="14">
        <v>67</v>
      </c>
      <c r="I2329" s="14"/>
      <c r="J2329" s="14" t="s">
        <v>1373</v>
      </c>
      <c r="K2329" s="14" t="s">
        <v>1380</v>
      </c>
      <c r="L2329" s="14" t="str">
        <f t="shared" si="41"/>
        <v>Dầu Tiếng/Bình Dương</v>
      </c>
      <c r="M2329" s="14">
        <v>67</v>
      </c>
      <c r="N2329" s="12"/>
      <c r="O2329" s="12"/>
    </row>
    <row r="2330" spans="1:15" ht="19">
      <c r="A2330" s="20" t="s">
        <v>1370</v>
      </c>
      <c r="B2330" s="19">
        <v>6000014674</v>
      </c>
      <c r="C2330" s="19" t="s">
        <v>1635</v>
      </c>
      <c r="D2330" s="19" t="s">
        <v>4229</v>
      </c>
      <c r="E2330" s="14" t="s">
        <v>2230</v>
      </c>
      <c r="F2330" s="14" t="s">
        <v>431</v>
      </c>
      <c r="G2330" s="14" t="s">
        <v>1465</v>
      </c>
      <c r="H2330" s="14">
        <v>164</v>
      </c>
      <c r="I2330" s="14"/>
      <c r="J2330" s="14" t="s">
        <v>2021</v>
      </c>
      <c r="K2330" s="14" t="s">
        <v>2231</v>
      </c>
      <c r="L2330" s="14" t="str">
        <f t="shared" si="41"/>
        <v>Thanh Bình/Đồng Tháp</v>
      </c>
      <c r="M2330" s="14">
        <v>164</v>
      </c>
      <c r="N2330" s="12"/>
      <c r="O2330" s="12"/>
    </row>
    <row r="2331" spans="1:15" ht="19">
      <c r="A2331" s="20" t="s">
        <v>1370</v>
      </c>
      <c r="B2331" s="19">
        <v>6000014770</v>
      </c>
      <c r="C2331" s="19" t="s">
        <v>1635</v>
      </c>
      <c r="D2331" s="19" t="s">
        <v>4230</v>
      </c>
      <c r="E2331" s="14" t="s">
        <v>2521</v>
      </c>
      <c r="F2331" s="14" t="s">
        <v>2493</v>
      </c>
      <c r="G2331" s="14" t="s">
        <v>2494</v>
      </c>
      <c r="H2331" s="14">
        <v>135</v>
      </c>
      <c r="I2331" s="14"/>
      <c r="J2331" s="14" t="s">
        <v>2495</v>
      </c>
      <c r="K2331" s="14" t="s">
        <v>2516</v>
      </c>
      <c r="L2331" s="14" t="str">
        <f t="shared" si="41"/>
        <v>Tánh Linh/Bình Thuận</v>
      </c>
      <c r="M2331" s="14">
        <v>135</v>
      </c>
      <c r="N2331" s="12"/>
      <c r="O2331" s="12"/>
    </row>
    <row r="2332" spans="1:15" ht="19">
      <c r="A2332" s="20" t="s">
        <v>1370</v>
      </c>
      <c r="B2332" s="19">
        <v>6000014664</v>
      </c>
      <c r="C2332" s="19" t="s">
        <v>1635</v>
      </c>
      <c r="D2332" s="19" t="s">
        <v>4231</v>
      </c>
      <c r="E2332" s="14" t="s">
        <v>911</v>
      </c>
      <c r="F2332" s="14" t="s">
        <v>907</v>
      </c>
      <c r="G2332" s="14" t="s">
        <v>2526</v>
      </c>
      <c r="H2332" s="14">
        <v>390</v>
      </c>
      <c r="I2332" s="14"/>
      <c r="J2332" s="14" t="s">
        <v>2495</v>
      </c>
      <c r="K2332" s="14" t="s">
        <v>2496</v>
      </c>
      <c r="L2332" s="14" t="str">
        <f t="shared" si="41"/>
        <v>Cam Ranh/Khánh Hòa</v>
      </c>
      <c r="M2332" s="14">
        <v>390</v>
      </c>
      <c r="N2332" s="12"/>
      <c r="O2332" s="12"/>
    </row>
    <row r="2333" spans="1:15" ht="19">
      <c r="A2333" s="20" t="s">
        <v>1370</v>
      </c>
      <c r="B2333" s="19">
        <v>6000014660</v>
      </c>
      <c r="C2333" s="19" t="s">
        <v>1635</v>
      </c>
      <c r="D2333" s="19" t="s">
        <v>4232</v>
      </c>
      <c r="E2333" s="14" t="s">
        <v>249</v>
      </c>
      <c r="F2333" s="14" t="s">
        <v>233</v>
      </c>
      <c r="G2333" s="14" t="s">
        <v>1845</v>
      </c>
      <c r="H2333" s="14">
        <v>100</v>
      </c>
      <c r="I2333" s="14"/>
      <c r="J2333" s="14" t="s">
        <v>1846</v>
      </c>
      <c r="K2333" s="14" t="s">
        <v>1847</v>
      </c>
      <c r="L2333" s="14" t="str">
        <f t="shared" si="41"/>
        <v>Bình Long/Bình Phước</v>
      </c>
      <c r="M2333" s="14">
        <v>100</v>
      </c>
      <c r="N2333" s="12"/>
      <c r="O2333" s="12"/>
    </row>
    <row r="2334" spans="1:15" ht="19">
      <c r="A2334" s="20" t="s">
        <v>1370</v>
      </c>
      <c r="B2334" s="19">
        <v>6000014673</v>
      </c>
      <c r="C2334" s="19" t="s">
        <v>1635</v>
      </c>
      <c r="D2334" s="19" t="s">
        <v>4233</v>
      </c>
      <c r="E2334" s="14" t="s">
        <v>1027</v>
      </c>
      <c r="F2334" s="14" t="s">
        <v>431</v>
      </c>
      <c r="G2334" s="14" t="s">
        <v>1465</v>
      </c>
      <c r="H2334" s="14">
        <v>165</v>
      </c>
      <c r="I2334" s="14"/>
      <c r="J2334" s="14" t="s">
        <v>2021</v>
      </c>
      <c r="K2334" s="14" t="s">
        <v>2217</v>
      </c>
      <c r="L2334" s="14" t="str">
        <f t="shared" si="41"/>
        <v>Lấp Vò/Đồng Tháp</v>
      </c>
      <c r="M2334" s="14">
        <v>165</v>
      </c>
      <c r="N2334" s="12"/>
      <c r="O2334" s="12"/>
    </row>
    <row r="2335" spans="1:15" ht="19">
      <c r="A2335" s="20" t="s">
        <v>1370</v>
      </c>
      <c r="B2335" s="19">
        <v>6000014504</v>
      </c>
      <c r="C2335" s="19" t="s">
        <v>374</v>
      </c>
      <c r="D2335" s="19" t="s">
        <v>4234</v>
      </c>
      <c r="E2335" s="14" t="s">
        <v>1479</v>
      </c>
      <c r="F2335" s="14" t="s">
        <v>1440</v>
      </c>
      <c r="G2335" s="14" t="s">
        <v>1370</v>
      </c>
      <c r="H2335" s="14">
        <v>10</v>
      </c>
      <c r="I2335" s="14"/>
      <c r="J2335" s="14" t="s">
        <v>1373</v>
      </c>
      <c r="K2335" s="14" t="s">
        <v>1480</v>
      </c>
      <c r="L2335" s="15" t="str">
        <f t="shared" si="41"/>
        <v>Thủ Đức/TP Hồ Chí Minh</v>
      </c>
      <c r="M2335" s="14">
        <v>10</v>
      </c>
      <c r="N2335" s="12"/>
      <c r="O2335" s="12"/>
    </row>
    <row r="2336" spans="1:15" ht="19">
      <c r="A2336" s="20" t="s">
        <v>1370</v>
      </c>
      <c r="B2336" s="19">
        <v>6000014668</v>
      </c>
      <c r="C2336" s="19" t="s">
        <v>1719</v>
      </c>
      <c r="D2336" s="19" t="s">
        <v>4235</v>
      </c>
      <c r="E2336" s="14" t="s">
        <v>127</v>
      </c>
      <c r="F2336" s="14" t="s">
        <v>126</v>
      </c>
      <c r="G2336" s="14" t="s">
        <v>1465</v>
      </c>
      <c r="H2336" s="14">
        <v>251</v>
      </c>
      <c r="I2336" s="14"/>
      <c r="J2336" s="14" t="s">
        <v>2209</v>
      </c>
      <c r="K2336" s="14" t="s">
        <v>2272</v>
      </c>
      <c r="L2336" s="14" t="str">
        <f t="shared" si="41"/>
        <v>Giồng Riềng/Kiên Giang</v>
      </c>
      <c r="M2336" s="14">
        <v>251</v>
      </c>
      <c r="N2336" s="12"/>
      <c r="O2336" s="12"/>
    </row>
    <row r="2337" spans="1:15" ht="19">
      <c r="A2337" s="20" t="s">
        <v>1370</v>
      </c>
      <c r="B2337" s="19">
        <v>6000014652</v>
      </c>
      <c r="C2337" s="19" t="s">
        <v>1719</v>
      </c>
      <c r="D2337" s="19" t="s">
        <v>4236</v>
      </c>
      <c r="E2337" s="14" t="s">
        <v>2050</v>
      </c>
      <c r="F2337" s="14" t="s">
        <v>835</v>
      </c>
      <c r="G2337" s="14" t="s">
        <v>1465</v>
      </c>
      <c r="H2337" s="14">
        <v>250</v>
      </c>
      <c r="I2337" s="14"/>
      <c r="J2337" s="14" t="s">
        <v>2021</v>
      </c>
      <c r="K2337" s="14" t="s">
        <v>2034</v>
      </c>
      <c r="L2337" s="14" t="str">
        <f t="shared" si="41"/>
        <v>Tịnh Biên/An Giang</v>
      </c>
      <c r="M2337" s="14">
        <v>250</v>
      </c>
      <c r="N2337" s="12"/>
      <c r="O2337" s="12"/>
    </row>
    <row r="2338" spans="1:15" ht="19">
      <c r="A2338" s="20" t="s">
        <v>1370</v>
      </c>
      <c r="B2338" s="19">
        <v>6000014702</v>
      </c>
      <c r="C2338" s="19" t="s">
        <v>453</v>
      </c>
      <c r="D2338" s="19" t="s">
        <v>4237</v>
      </c>
      <c r="E2338" s="14" t="s">
        <v>466</v>
      </c>
      <c r="F2338" s="14" t="s">
        <v>431</v>
      </c>
      <c r="G2338" s="14" t="s">
        <v>1465</v>
      </c>
      <c r="H2338" s="14">
        <v>126</v>
      </c>
      <c r="I2338" s="14"/>
      <c r="J2338" s="14" t="s">
        <v>2021</v>
      </c>
      <c r="K2338" s="14" t="s">
        <v>2022</v>
      </c>
      <c r="L2338" s="14" t="str">
        <f t="shared" si="41"/>
        <v>Tháp Mười/Đồng Tháp</v>
      </c>
      <c r="M2338" s="14">
        <v>126</v>
      </c>
      <c r="N2338" s="12"/>
      <c r="O2338" s="12"/>
    </row>
    <row r="2339" spans="1:15" ht="19">
      <c r="A2339" s="20" t="s">
        <v>1370</v>
      </c>
      <c r="B2339" s="19">
        <v>6000014093</v>
      </c>
      <c r="C2339" s="19" t="s">
        <v>934</v>
      </c>
      <c r="D2339" s="19" t="s">
        <v>4238</v>
      </c>
      <c r="E2339" s="14" t="s">
        <v>932</v>
      </c>
      <c r="F2339" s="14" t="s">
        <v>932</v>
      </c>
      <c r="G2339" s="14" t="s">
        <v>2685</v>
      </c>
      <c r="H2339" s="14">
        <v>102</v>
      </c>
      <c r="I2339" s="14" t="s">
        <v>2686</v>
      </c>
      <c r="J2339" s="14" t="s">
        <v>2687</v>
      </c>
      <c r="K2339" s="14" t="s">
        <v>2688</v>
      </c>
      <c r="L2339" s="14" t="str">
        <f t="shared" si="41"/>
        <v>Tây Ninh/Tây Ninh</v>
      </c>
      <c r="M2339" s="14">
        <v>102</v>
      </c>
      <c r="N2339" s="12"/>
      <c r="O2339" s="12"/>
    </row>
    <row r="2340" spans="1:15" ht="19">
      <c r="A2340" s="20" t="s">
        <v>1370</v>
      </c>
      <c r="B2340" s="19">
        <v>6000014696</v>
      </c>
      <c r="C2340" s="19" t="s">
        <v>349</v>
      </c>
      <c r="D2340" s="19" t="s">
        <v>4239</v>
      </c>
      <c r="E2340" s="14" t="s">
        <v>353</v>
      </c>
      <c r="F2340" s="14" t="s">
        <v>322</v>
      </c>
      <c r="G2340" s="14" t="s">
        <v>1465</v>
      </c>
      <c r="H2340" s="14">
        <v>173</v>
      </c>
      <c r="I2340" s="14"/>
      <c r="J2340" s="14" t="s">
        <v>2179</v>
      </c>
      <c r="K2340" s="14" t="s">
        <v>2180</v>
      </c>
      <c r="L2340" s="14" t="str">
        <f t="shared" si="41"/>
        <v>Bình Minh/Vĩnh Long</v>
      </c>
      <c r="M2340" s="14">
        <v>173</v>
      </c>
      <c r="N2340" s="12"/>
      <c r="O2340" s="12"/>
    </row>
    <row r="2341" spans="1:15" ht="19">
      <c r="A2341" s="20" t="s">
        <v>1370</v>
      </c>
      <c r="B2341" s="19">
        <v>6000014629</v>
      </c>
      <c r="C2341" s="19" t="s">
        <v>4240</v>
      </c>
      <c r="D2341" s="19" t="s">
        <v>4241</v>
      </c>
      <c r="E2341" s="14" t="s">
        <v>307</v>
      </c>
      <c r="F2341" s="14" t="s">
        <v>291</v>
      </c>
      <c r="G2341" s="14" t="s">
        <v>1465</v>
      </c>
      <c r="H2341" s="14">
        <v>189</v>
      </c>
      <c r="I2341" s="14"/>
      <c r="J2341" s="14" t="s">
        <v>2179</v>
      </c>
      <c r="K2341" s="14" t="s">
        <v>2180</v>
      </c>
      <c r="L2341" s="14" t="str">
        <f t="shared" si="41"/>
        <v>Bình Thủy/Cần Thơ</v>
      </c>
      <c r="M2341" s="14">
        <v>189</v>
      </c>
      <c r="N2341" s="12"/>
      <c r="O2341" s="12"/>
    </row>
    <row r="2342" spans="1:15" ht="19">
      <c r="A2342" s="20" t="s">
        <v>1370</v>
      </c>
      <c r="B2342" s="19">
        <v>6000014720</v>
      </c>
      <c r="C2342" s="19" t="s">
        <v>527</v>
      </c>
      <c r="D2342" s="19" t="s">
        <v>4242</v>
      </c>
      <c r="E2342" s="14" t="s">
        <v>2383</v>
      </c>
      <c r="F2342" s="14" t="s">
        <v>647</v>
      </c>
      <c r="G2342" s="14" t="s">
        <v>1465</v>
      </c>
      <c r="H2342" s="14">
        <v>206</v>
      </c>
      <c r="I2342" s="14"/>
      <c r="J2342" s="14" t="s">
        <v>1466</v>
      </c>
      <c r="K2342" s="14" t="s">
        <v>2380</v>
      </c>
      <c r="L2342" s="14" t="str">
        <f t="shared" si="41"/>
        <v>Cù Lao Dung/Sóc Trăng</v>
      </c>
      <c r="M2342" s="14">
        <v>206</v>
      </c>
      <c r="N2342" s="12"/>
      <c r="O2342" s="12"/>
    </row>
    <row r="2343" spans="1:15" ht="19">
      <c r="A2343" s="20" t="s">
        <v>1370</v>
      </c>
      <c r="B2343" s="19">
        <v>6000014615</v>
      </c>
      <c r="C2343" s="19" t="s">
        <v>325</v>
      </c>
      <c r="D2343" s="19" t="s">
        <v>4243</v>
      </c>
      <c r="E2343" s="14" t="s">
        <v>2114</v>
      </c>
      <c r="F2343" s="14" t="s">
        <v>2106</v>
      </c>
      <c r="G2343" s="14" t="s">
        <v>1465</v>
      </c>
      <c r="H2343" s="14">
        <v>139</v>
      </c>
      <c r="I2343" s="14"/>
      <c r="J2343" s="14" t="s">
        <v>2107</v>
      </c>
      <c r="K2343" s="14" t="s">
        <v>2108</v>
      </c>
      <c r="L2343" s="14" t="str">
        <f t="shared" si="41"/>
        <v>Ba Tri/Bến Tre</v>
      </c>
      <c r="M2343" s="14">
        <v>139</v>
      </c>
      <c r="N2343" s="12"/>
      <c r="O2343" s="12"/>
    </row>
    <row r="2344" spans="1:15" ht="19">
      <c r="A2344" s="20" t="s">
        <v>1370</v>
      </c>
      <c r="B2344" s="19">
        <v>6000014698</v>
      </c>
      <c r="C2344" s="19" t="s">
        <v>453</v>
      </c>
      <c r="D2344" s="19" t="s">
        <v>4244</v>
      </c>
      <c r="E2344" s="14" t="s">
        <v>457</v>
      </c>
      <c r="F2344" s="14" t="s">
        <v>431</v>
      </c>
      <c r="G2344" s="14" t="s">
        <v>1465</v>
      </c>
      <c r="H2344" s="14">
        <v>190</v>
      </c>
      <c r="I2344" s="14"/>
      <c r="J2344" s="14" t="s">
        <v>2021</v>
      </c>
      <c r="K2344" s="14" t="s">
        <v>2034</v>
      </c>
      <c r="L2344" s="14" t="str">
        <f t="shared" si="41"/>
        <v>Hồng Ngự/Đồng Tháp</v>
      </c>
      <c r="M2344" s="14">
        <v>190</v>
      </c>
      <c r="N2344" s="12"/>
      <c r="O2344" s="12"/>
    </row>
    <row r="2345" spans="1:15" ht="19">
      <c r="A2345" s="20" t="s">
        <v>1370</v>
      </c>
      <c r="B2345" s="19">
        <v>6000014153</v>
      </c>
      <c r="C2345" s="19" t="s">
        <v>237</v>
      </c>
      <c r="D2345" s="19" t="s">
        <v>4245</v>
      </c>
      <c r="E2345" s="14" t="s">
        <v>1850</v>
      </c>
      <c r="F2345" s="14" t="s">
        <v>233</v>
      </c>
      <c r="G2345" s="14" t="s">
        <v>1845</v>
      </c>
      <c r="H2345" s="14">
        <v>131</v>
      </c>
      <c r="I2345" s="14"/>
      <c r="J2345" s="14" t="s">
        <v>1846</v>
      </c>
      <c r="K2345" s="14" t="s">
        <v>1851</v>
      </c>
      <c r="L2345" s="14" t="str">
        <f t="shared" si="41"/>
        <v>Phước Long/Bình Phước</v>
      </c>
      <c r="M2345" s="14">
        <v>131</v>
      </c>
      <c r="N2345" s="12"/>
      <c r="O2345" s="12"/>
    </row>
    <row r="2346" spans="1:15" ht="19">
      <c r="A2346" s="20" t="s">
        <v>1370</v>
      </c>
      <c r="B2346" s="19">
        <v>6000014305</v>
      </c>
      <c r="C2346" s="19" t="s">
        <v>1635</v>
      </c>
      <c r="D2346" s="19" t="s">
        <v>4246</v>
      </c>
      <c r="E2346" s="14" t="s">
        <v>2061</v>
      </c>
      <c r="F2346" s="14" t="s">
        <v>835</v>
      </c>
      <c r="G2346" s="14" t="s">
        <v>1465</v>
      </c>
      <c r="H2346" s="14">
        <v>238</v>
      </c>
      <c r="I2346" s="14"/>
      <c r="J2346" s="14" t="s">
        <v>2021</v>
      </c>
      <c r="K2346" s="14" t="s">
        <v>2034</v>
      </c>
      <c r="L2346" s="14" t="str">
        <f t="shared" si="41"/>
        <v>An Phú/An Giang</v>
      </c>
      <c r="M2346" s="14">
        <v>238</v>
      </c>
      <c r="N2346" s="12"/>
      <c r="O2346" s="12"/>
    </row>
    <row r="2347" spans="1:15" ht="19">
      <c r="A2347" s="20" t="s">
        <v>1370</v>
      </c>
      <c r="B2347" s="19">
        <v>6000014681</v>
      </c>
      <c r="C2347" s="19" t="s">
        <v>1635</v>
      </c>
      <c r="D2347" s="19" t="s">
        <v>4247</v>
      </c>
      <c r="E2347" s="14" t="s">
        <v>132</v>
      </c>
      <c r="F2347" s="14" t="s">
        <v>2389</v>
      </c>
      <c r="G2347" s="14" t="s">
        <v>1465</v>
      </c>
      <c r="H2347" s="14">
        <v>98</v>
      </c>
      <c r="I2347" s="14"/>
      <c r="J2347" s="14" t="s">
        <v>2107</v>
      </c>
      <c r="K2347" s="14" t="s">
        <v>2398</v>
      </c>
      <c r="L2347" s="14" t="str">
        <f t="shared" si="41"/>
        <v>Châu Thành/Tiền Giang</v>
      </c>
      <c r="M2347" s="14">
        <v>101</v>
      </c>
      <c r="N2347" s="12"/>
      <c r="O2347" s="12"/>
    </row>
    <row r="2348" spans="1:15" ht="19">
      <c r="A2348" s="20" t="s">
        <v>1370</v>
      </c>
      <c r="B2348" s="19">
        <v>6000014814</v>
      </c>
      <c r="C2348" s="19" t="s">
        <v>1635</v>
      </c>
      <c r="D2348" s="19" t="s">
        <v>4248</v>
      </c>
      <c r="E2348" s="14" t="s">
        <v>1426</v>
      </c>
      <c r="F2348" s="14" t="s">
        <v>32</v>
      </c>
      <c r="G2348" s="14" t="s">
        <v>1370</v>
      </c>
      <c r="H2348" s="14">
        <v>50</v>
      </c>
      <c r="I2348" s="14"/>
      <c r="J2348" s="14" t="s">
        <v>1373</v>
      </c>
      <c r="K2348" s="14" t="s">
        <v>1380</v>
      </c>
      <c r="L2348" s="14" t="str">
        <f t="shared" si="41"/>
        <v>Bàu Bàng/Bình Dương</v>
      </c>
      <c r="M2348" s="14">
        <v>50</v>
      </c>
      <c r="N2348" s="12"/>
      <c r="O2348" s="12"/>
    </row>
    <row r="2349" spans="1:15" ht="19">
      <c r="A2349" s="20" t="s">
        <v>1370</v>
      </c>
      <c r="B2349" s="19">
        <v>6000014767</v>
      </c>
      <c r="C2349" s="19" t="s">
        <v>608</v>
      </c>
      <c r="D2349" s="19" t="s">
        <v>4249</v>
      </c>
      <c r="E2349" s="14" t="s">
        <v>598</v>
      </c>
      <c r="F2349" s="14" t="s">
        <v>597</v>
      </c>
      <c r="G2349" s="14" t="s">
        <v>1845</v>
      </c>
      <c r="H2349" s="14">
        <v>506</v>
      </c>
      <c r="I2349" s="14"/>
      <c r="J2349" s="14" t="s">
        <v>1868</v>
      </c>
      <c r="K2349" s="14" t="s">
        <v>1869</v>
      </c>
      <c r="L2349" s="14" t="str">
        <f t="shared" si="41"/>
        <v>Pleiku/Gia Lai</v>
      </c>
      <c r="M2349" s="14">
        <v>506</v>
      </c>
      <c r="N2349" s="12"/>
      <c r="O2349" s="12"/>
    </row>
    <row r="2350" spans="1:15" ht="19">
      <c r="A2350" s="20" t="s">
        <v>1370</v>
      </c>
      <c r="B2350" s="19">
        <v>6000014707</v>
      </c>
      <c r="C2350" s="19" t="s">
        <v>838</v>
      </c>
      <c r="D2350" s="19" t="s">
        <v>4250</v>
      </c>
      <c r="E2350" s="14" t="s">
        <v>2050</v>
      </c>
      <c r="F2350" s="14" t="s">
        <v>835</v>
      </c>
      <c r="G2350" s="14" t="s">
        <v>1465</v>
      </c>
      <c r="H2350" s="14">
        <v>250</v>
      </c>
      <c r="I2350" s="14"/>
      <c r="J2350" s="14" t="s">
        <v>2021</v>
      </c>
      <c r="K2350" s="14" t="s">
        <v>2034</v>
      </c>
      <c r="L2350" s="14" t="str">
        <f t="shared" si="41"/>
        <v>Tịnh Biên/An Giang</v>
      </c>
      <c r="M2350" s="14">
        <v>250</v>
      </c>
      <c r="N2350" s="12"/>
      <c r="O2350" s="12"/>
    </row>
    <row r="2351" spans="1:15" ht="19">
      <c r="A2351" s="20" t="s">
        <v>1370</v>
      </c>
      <c r="B2351" s="19">
        <v>6000014654</v>
      </c>
      <c r="C2351" s="19" t="s">
        <v>1635</v>
      </c>
      <c r="D2351" s="19" t="s">
        <v>4251</v>
      </c>
      <c r="E2351" s="14" t="s">
        <v>569</v>
      </c>
      <c r="F2351" s="14" t="s">
        <v>2043</v>
      </c>
      <c r="G2351" s="14" t="s">
        <v>2044</v>
      </c>
      <c r="H2351" s="14">
        <v>60</v>
      </c>
      <c r="I2351" s="14"/>
      <c r="J2351" s="14" t="s">
        <v>2045</v>
      </c>
      <c r="K2351" s="14" t="s">
        <v>2585</v>
      </c>
      <c r="L2351" s="14" t="str">
        <f t="shared" si="41"/>
        <v>Phú Mỹ/Bà Rịa - Vũng Tàu</v>
      </c>
      <c r="M2351" s="14">
        <v>60</v>
      </c>
      <c r="N2351" s="12"/>
      <c r="O2351" s="12"/>
    </row>
    <row r="2352" spans="1:15" ht="19">
      <c r="A2352" s="20" t="s">
        <v>1370</v>
      </c>
      <c r="B2352" s="19">
        <v>6000014820</v>
      </c>
      <c r="C2352" s="19" t="s">
        <v>1635</v>
      </c>
      <c r="D2352" s="19" t="s">
        <v>4252</v>
      </c>
      <c r="E2352" s="14" t="s">
        <v>932</v>
      </c>
      <c r="F2352" s="14" t="s">
        <v>932</v>
      </c>
      <c r="G2352" s="14" t="s">
        <v>2685</v>
      </c>
      <c r="H2352" s="14">
        <v>102</v>
      </c>
      <c r="I2352" s="14"/>
      <c r="J2352" s="14" t="s">
        <v>2687</v>
      </c>
      <c r="K2352" s="14" t="s">
        <v>2688</v>
      </c>
      <c r="L2352" s="14"/>
      <c r="M2352" s="14">
        <v>102</v>
      </c>
      <c r="N2352" s="12"/>
      <c r="O2352" s="12"/>
    </row>
    <row r="2353" spans="1:15" ht="19">
      <c r="A2353" s="20" t="s">
        <v>1370</v>
      </c>
      <c r="B2353" s="19">
        <v>6000014675</v>
      </c>
      <c r="C2353" s="19" t="s">
        <v>1635</v>
      </c>
      <c r="D2353" s="19" t="s">
        <v>4253</v>
      </c>
      <c r="E2353" s="14" t="s">
        <v>132</v>
      </c>
      <c r="F2353" s="14" t="s">
        <v>776</v>
      </c>
      <c r="G2353" s="14" t="s">
        <v>1465</v>
      </c>
      <c r="H2353" s="14">
        <v>85</v>
      </c>
      <c r="I2353" s="14"/>
      <c r="J2353" s="14" t="s">
        <v>2107</v>
      </c>
      <c r="K2353" s="14" t="s">
        <v>2348</v>
      </c>
      <c r="L2353" s="14" t="str">
        <f t="shared" ref="L2353:L2416" si="42">E2353&amp;"/"&amp;F2353</f>
        <v>Châu Thành/Long An</v>
      </c>
      <c r="M2353" s="14">
        <v>88</v>
      </c>
      <c r="N2353" s="12"/>
      <c r="O2353" s="12"/>
    </row>
    <row r="2354" spans="1:15" ht="19">
      <c r="A2354" s="20" t="s">
        <v>1370</v>
      </c>
      <c r="B2354" s="19">
        <v>6000014679</v>
      </c>
      <c r="C2354" s="19" t="s">
        <v>1635</v>
      </c>
      <c r="D2354" s="19" t="s">
        <v>4254</v>
      </c>
      <c r="E2354" s="14" t="s">
        <v>2357</v>
      </c>
      <c r="F2354" s="14" t="s">
        <v>776</v>
      </c>
      <c r="G2354" s="14" t="s">
        <v>1465</v>
      </c>
      <c r="H2354" s="14">
        <v>73</v>
      </c>
      <c r="I2354" s="14"/>
      <c r="J2354" s="14" t="s">
        <v>2107</v>
      </c>
      <c r="K2354" s="14" t="s">
        <v>2348</v>
      </c>
      <c r="L2354" s="14" t="str">
        <f t="shared" si="42"/>
        <v>Tân Trụ/Long An</v>
      </c>
      <c r="M2354" s="14">
        <v>73</v>
      </c>
      <c r="N2354" s="12"/>
      <c r="O2354" s="12"/>
    </row>
    <row r="2355" spans="1:15" ht="19">
      <c r="A2355" s="20" t="s">
        <v>1370</v>
      </c>
      <c r="B2355" s="19">
        <v>6000014712</v>
      </c>
      <c r="C2355" s="19" t="s">
        <v>740</v>
      </c>
      <c r="D2355" s="19" t="s">
        <v>4255</v>
      </c>
      <c r="E2355" s="14" t="s">
        <v>2583</v>
      </c>
      <c r="F2355" s="14" t="s">
        <v>712</v>
      </c>
      <c r="G2355" s="14" t="s">
        <v>2526</v>
      </c>
      <c r="H2355" s="14">
        <v>572</v>
      </c>
      <c r="I2355" s="14"/>
      <c r="J2355" s="14" t="s">
        <v>2495</v>
      </c>
      <c r="K2355" s="14" t="s">
        <v>2496</v>
      </c>
      <c r="L2355" s="14" t="str">
        <f t="shared" si="42"/>
        <v>Tuy An/Phú Yên</v>
      </c>
      <c r="M2355" s="14">
        <v>572</v>
      </c>
      <c r="N2355" s="12"/>
      <c r="O2355" s="12"/>
    </row>
    <row r="2356" spans="1:15" ht="19">
      <c r="A2356" s="20" t="s">
        <v>1370</v>
      </c>
      <c r="B2356" s="19">
        <v>6000014601</v>
      </c>
      <c r="C2356" s="19" t="s">
        <v>2091</v>
      </c>
      <c r="D2356" s="19" t="s">
        <v>4256</v>
      </c>
      <c r="E2356" s="19" t="s">
        <v>3963</v>
      </c>
      <c r="F2356" s="19" t="s">
        <v>2085</v>
      </c>
      <c r="G2356" s="14" t="s">
        <v>1465</v>
      </c>
      <c r="H2356" s="14">
        <v>317</v>
      </c>
      <c r="I2356" s="14"/>
      <c r="J2356" s="14" t="s">
        <v>2107</v>
      </c>
      <c r="K2356" s="14" t="s">
        <v>2108</v>
      </c>
      <c r="L2356" s="14" t="str">
        <f t="shared" si="42"/>
        <v>Đông Hải/Bạc Liêu</v>
      </c>
      <c r="M2356" s="14">
        <v>317</v>
      </c>
      <c r="N2356" s="12"/>
      <c r="O2356" s="12"/>
    </row>
    <row r="2357" spans="1:15" ht="19">
      <c r="A2357" s="20" t="s">
        <v>1370</v>
      </c>
      <c r="B2357" s="19">
        <v>6000014699</v>
      </c>
      <c r="C2357" s="19" t="s">
        <v>556</v>
      </c>
      <c r="D2357" s="19" t="s">
        <v>4257</v>
      </c>
      <c r="E2357" s="14" t="s">
        <v>2158</v>
      </c>
      <c r="F2357" s="14" t="s">
        <v>524</v>
      </c>
      <c r="G2357" s="14" t="s">
        <v>1465</v>
      </c>
      <c r="H2357" s="14">
        <v>363</v>
      </c>
      <c r="I2357" s="14"/>
      <c r="J2357" s="14" t="s">
        <v>1466</v>
      </c>
      <c r="K2357" s="14" t="s">
        <v>2150</v>
      </c>
      <c r="L2357" s="14" t="str">
        <f t="shared" si="42"/>
        <v>Cái Nước/Cà Mau</v>
      </c>
      <c r="M2357" s="14">
        <v>363</v>
      </c>
      <c r="N2357" s="12"/>
      <c r="O2357" s="12"/>
    </row>
    <row r="2358" spans="1:15" ht="19">
      <c r="A2358" s="20" t="s">
        <v>1370</v>
      </c>
      <c r="B2358" s="19">
        <v>6000014594</v>
      </c>
      <c r="C2358" s="19" t="s">
        <v>130</v>
      </c>
      <c r="D2358" s="19" t="s">
        <v>4258</v>
      </c>
      <c r="E2358" s="14" t="s">
        <v>3267</v>
      </c>
      <c r="F2358" s="14" t="s">
        <v>870</v>
      </c>
      <c r="G2358" s="14" t="s">
        <v>1465</v>
      </c>
      <c r="H2358" s="14">
        <v>228</v>
      </c>
      <c r="I2358" s="14"/>
      <c r="J2358" s="14" t="s">
        <v>2179</v>
      </c>
      <c r="K2358" s="14" t="s">
        <v>2180</v>
      </c>
      <c r="L2358" s="14" t="str">
        <f t="shared" si="42"/>
        <v>Phụng Hiệp/Hậu Giang</v>
      </c>
      <c r="M2358" s="14">
        <v>228</v>
      </c>
      <c r="N2358" s="12"/>
      <c r="O2358" s="12"/>
    </row>
    <row r="2359" spans="1:15" ht="19">
      <c r="A2359" s="20" t="s">
        <v>1370</v>
      </c>
      <c r="B2359" s="19">
        <v>6000014222</v>
      </c>
      <c r="C2359" s="19" t="s">
        <v>600</v>
      </c>
      <c r="D2359" s="19" t="s">
        <v>4259</v>
      </c>
      <c r="E2359" s="14" t="s">
        <v>1913</v>
      </c>
      <c r="F2359" s="14" t="s">
        <v>1877</v>
      </c>
      <c r="G2359" s="14" t="s">
        <v>1845</v>
      </c>
      <c r="H2359" s="14">
        <v>396</v>
      </c>
      <c r="I2359" s="14"/>
      <c r="J2359" s="14" t="s">
        <v>1868</v>
      </c>
      <c r="K2359" s="14" t="s">
        <v>1914</v>
      </c>
      <c r="L2359" s="14" t="str">
        <f t="shared" si="42"/>
        <v>Krông Năng/Đắk Lắk</v>
      </c>
      <c r="M2359" s="14">
        <v>396</v>
      </c>
      <c r="N2359" s="12"/>
      <c r="O2359" s="12"/>
    </row>
    <row r="2360" spans="1:15" ht="19">
      <c r="A2360" s="20" t="s">
        <v>1370</v>
      </c>
      <c r="B2360" s="19">
        <v>6000014711</v>
      </c>
      <c r="C2360" s="19" t="s">
        <v>1228</v>
      </c>
      <c r="D2360" s="19" t="s">
        <v>4260</v>
      </c>
      <c r="E2360" s="14" t="s">
        <v>1981</v>
      </c>
      <c r="F2360" s="14" t="s">
        <v>1982</v>
      </c>
      <c r="G2360" s="14" t="s">
        <v>1845</v>
      </c>
      <c r="H2360" s="14">
        <v>281</v>
      </c>
      <c r="I2360" s="14"/>
      <c r="J2360" s="14" t="s">
        <v>1983</v>
      </c>
      <c r="K2360" s="14" t="s">
        <v>1984</v>
      </c>
      <c r="L2360" s="14" t="str">
        <f t="shared" si="42"/>
        <v>Đà Lạt/Lâm Đồng</v>
      </c>
      <c r="M2360" s="14">
        <v>281</v>
      </c>
      <c r="N2360" s="12"/>
      <c r="O2360" s="12"/>
    </row>
    <row r="2361" spans="1:15" ht="19">
      <c r="A2361" s="20" t="s">
        <v>1370</v>
      </c>
      <c r="B2361" s="19">
        <v>6000014834</v>
      </c>
      <c r="C2361" s="19" t="s">
        <v>1635</v>
      </c>
      <c r="D2361" s="19" t="s">
        <v>4261</v>
      </c>
      <c r="E2361" s="14" t="s">
        <v>1491</v>
      </c>
      <c r="F2361" s="14" t="s">
        <v>1440</v>
      </c>
      <c r="G2361" s="14" t="s">
        <v>1370</v>
      </c>
      <c r="H2361" s="14">
        <v>16</v>
      </c>
      <c r="I2361" s="14"/>
      <c r="J2361" s="14" t="s">
        <v>1373</v>
      </c>
      <c r="K2361" s="14" t="s">
        <v>1476</v>
      </c>
      <c r="L2361" s="14" t="str">
        <f t="shared" si="42"/>
        <v>Gò Vấp/TP Hồ Chí Minh</v>
      </c>
      <c r="M2361" s="14">
        <v>16</v>
      </c>
      <c r="N2361" s="12"/>
      <c r="O2361" s="12"/>
    </row>
    <row r="2362" spans="1:15" ht="19">
      <c r="A2362" s="20" t="s">
        <v>1370</v>
      </c>
      <c r="B2362" s="19">
        <v>6000014832</v>
      </c>
      <c r="C2362" s="19" t="s">
        <v>1635</v>
      </c>
      <c r="D2362" s="19" t="s">
        <v>4262</v>
      </c>
      <c r="E2362" s="14" t="s">
        <v>1554</v>
      </c>
      <c r="F2362" s="14" t="s">
        <v>1440</v>
      </c>
      <c r="G2362" s="14" t="s">
        <v>1370</v>
      </c>
      <c r="H2362" s="14">
        <v>36</v>
      </c>
      <c r="I2362" s="14"/>
      <c r="J2362" s="14" t="s">
        <v>1373</v>
      </c>
      <c r="K2362" s="14" t="s">
        <v>1447</v>
      </c>
      <c r="L2362" s="15" t="str">
        <f t="shared" si="42"/>
        <v>Quận 8/TP Hồ Chí Minh</v>
      </c>
      <c r="M2362" s="14">
        <v>36</v>
      </c>
      <c r="N2362" s="12"/>
      <c r="O2362" s="12"/>
    </row>
    <row r="2363" spans="1:15" ht="19">
      <c r="A2363" s="20" t="s">
        <v>1370</v>
      </c>
      <c r="B2363" s="19">
        <v>6000014833</v>
      </c>
      <c r="C2363" s="19" t="s">
        <v>1635</v>
      </c>
      <c r="D2363" s="19" t="s">
        <v>4263</v>
      </c>
      <c r="E2363" s="14" t="s">
        <v>976</v>
      </c>
      <c r="F2363" s="14" t="s">
        <v>2389</v>
      </c>
      <c r="G2363" s="14" t="s">
        <v>1465</v>
      </c>
      <c r="H2363" s="14">
        <v>100</v>
      </c>
      <c r="I2363" s="14"/>
      <c r="J2363" s="14" t="s">
        <v>2107</v>
      </c>
      <c r="K2363" s="14" t="s">
        <v>2348</v>
      </c>
      <c r="L2363" s="14" t="str">
        <f t="shared" si="42"/>
        <v>Chợ Gạo/Tiền Giang</v>
      </c>
      <c r="M2363" s="14">
        <v>100</v>
      </c>
      <c r="N2363" s="12"/>
      <c r="O2363" s="12"/>
    </row>
    <row r="2364" spans="1:15" ht="19">
      <c r="A2364" s="20" t="s">
        <v>1370</v>
      </c>
      <c r="B2364" s="19">
        <v>6000014835</v>
      </c>
      <c r="C2364" s="19" t="s">
        <v>1635</v>
      </c>
      <c r="D2364" s="19" t="s">
        <v>4264</v>
      </c>
      <c r="E2364" s="14" t="s">
        <v>457</v>
      </c>
      <c r="F2364" s="14" t="s">
        <v>431</v>
      </c>
      <c r="G2364" s="14" t="s">
        <v>1465</v>
      </c>
      <c r="H2364" s="14">
        <v>190</v>
      </c>
      <c r="I2364" s="14"/>
      <c r="J2364" s="14" t="s">
        <v>2021</v>
      </c>
      <c r="K2364" s="14" t="s">
        <v>2034</v>
      </c>
      <c r="L2364" s="14" t="str">
        <f t="shared" si="42"/>
        <v>Hồng Ngự/Đồng Tháp</v>
      </c>
      <c r="M2364" s="14">
        <v>190</v>
      </c>
      <c r="N2364" s="12"/>
      <c r="O2364" s="12"/>
    </row>
    <row r="2365" spans="1:15" ht="19">
      <c r="A2365" s="20" t="s">
        <v>1370</v>
      </c>
      <c r="B2365" s="19">
        <v>6000014620</v>
      </c>
      <c r="C2365" s="19" t="s">
        <v>567</v>
      </c>
      <c r="D2365" s="19" t="s">
        <v>4265</v>
      </c>
      <c r="E2365" s="14" t="s">
        <v>569</v>
      </c>
      <c r="F2365" s="14" t="s">
        <v>2043</v>
      </c>
      <c r="G2365" s="14" t="s">
        <v>2044</v>
      </c>
      <c r="H2365" s="14">
        <v>60</v>
      </c>
      <c r="I2365" s="14"/>
      <c r="J2365" s="14" t="s">
        <v>2045</v>
      </c>
      <c r="K2365" s="14" t="s">
        <v>2585</v>
      </c>
      <c r="L2365" s="14" t="str">
        <f t="shared" si="42"/>
        <v>Phú Mỹ/Bà Rịa - Vũng Tàu</v>
      </c>
      <c r="M2365" s="14">
        <v>60</v>
      </c>
      <c r="N2365" s="12"/>
      <c r="O2365" s="12"/>
    </row>
    <row r="2366" spans="1:15" ht="19">
      <c r="A2366" s="20" t="s">
        <v>1370</v>
      </c>
      <c r="B2366" s="19">
        <v>6000014534</v>
      </c>
      <c r="C2366" s="19" t="s">
        <v>1170</v>
      </c>
      <c r="D2366" s="19" t="s">
        <v>4266</v>
      </c>
      <c r="E2366" s="17" t="s">
        <v>2509</v>
      </c>
      <c r="F2366" s="17" t="s">
        <v>2493</v>
      </c>
      <c r="G2366" s="17" t="s">
        <v>1845</v>
      </c>
      <c r="H2366" s="17">
        <v>115</v>
      </c>
      <c r="I2366" s="17"/>
      <c r="J2366" s="14" t="s">
        <v>1983</v>
      </c>
      <c r="K2366" s="14" t="s">
        <v>2005</v>
      </c>
      <c r="L2366" s="14" t="str">
        <f t="shared" si="42"/>
        <v>Đức Linh/Bình Thuận</v>
      </c>
      <c r="M2366" s="14">
        <v>115</v>
      </c>
      <c r="N2366" s="12"/>
      <c r="O2366" s="12"/>
    </row>
    <row r="2367" spans="1:15" ht="19">
      <c r="A2367" s="20" t="s">
        <v>1370</v>
      </c>
      <c r="B2367" s="19">
        <v>6000014708</v>
      </c>
      <c r="C2367" s="19" t="s">
        <v>2091</v>
      </c>
      <c r="D2367" s="19" t="s">
        <v>4267</v>
      </c>
      <c r="E2367" s="14" t="s">
        <v>2085</v>
      </c>
      <c r="F2367" s="14" t="s">
        <v>2085</v>
      </c>
      <c r="G2367" s="14" t="s">
        <v>1465</v>
      </c>
      <c r="H2367" s="14">
        <v>284</v>
      </c>
      <c r="I2367" s="14"/>
      <c r="J2367" s="14" t="s">
        <v>1466</v>
      </c>
      <c r="K2367" s="14" t="s">
        <v>1467</v>
      </c>
      <c r="L2367" s="14" t="str">
        <f t="shared" si="42"/>
        <v>Bạc Liêu/Bạc Liêu</v>
      </c>
      <c r="M2367" s="14">
        <v>284</v>
      </c>
      <c r="N2367" s="12"/>
      <c r="O2367" s="12"/>
    </row>
    <row r="2368" spans="1:15" ht="19">
      <c r="A2368" s="20" t="s">
        <v>1370</v>
      </c>
      <c r="B2368" s="19">
        <v>6000014718</v>
      </c>
      <c r="C2368" s="19" t="s">
        <v>453</v>
      </c>
      <c r="D2368" s="19" t="s">
        <v>4268</v>
      </c>
      <c r="E2368" s="14" t="s">
        <v>2234</v>
      </c>
      <c r="F2368" s="14" t="s">
        <v>431</v>
      </c>
      <c r="G2368" s="14" t="s">
        <v>1465</v>
      </c>
      <c r="H2368" s="14">
        <v>183</v>
      </c>
      <c r="I2368" s="14"/>
      <c r="J2368" s="14" t="s">
        <v>2021</v>
      </c>
      <c r="K2368" s="14" t="s">
        <v>2231</v>
      </c>
      <c r="L2368" s="14" t="str">
        <f t="shared" si="42"/>
        <v>Tam Nông/Đồng Tháp</v>
      </c>
      <c r="M2368" s="14">
        <v>183</v>
      </c>
      <c r="N2368" s="12"/>
      <c r="O2368" s="12"/>
    </row>
    <row r="2369" spans="1:15" ht="19">
      <c r="A2369" s="20" t="s">
        <v>1370</v>
      </c>
      <c r="B2369" s="19">
        <v>6000014697</v>
      </c>
      <c r="C2369" s="19" t="s">
        <v>130</v>
      </c>
      <c r="D2369" s="19" t="s">
        <v>4269</v>
      </c>
      <c r="E2369" s="14" t="s">
        <v>879</v>
      </c>
      <c r="F2369" s="14" t="s">
        <v>870</v>
      </c>
      <c r="G2369" s="14" t="s">
        <v>1465</v>
      </c>
      <c r="H2369" s="14">
        <v>211</v>
      </c>
      <c r="I2369" s="14"/>
      <c r="J2369" s="14" t="s">
        <v>2179</v>
      </c>
      <c r="K2369" s="14" t="s">
        <v>2259</v>
      </c>
      <c r="L2369" s="14" t="str">
        <f t="shared" si="42"/>
        <v>Ngã Bảy/Hậu Giang</v>
      </c>
      <c r="M2369" s="14">
        <v>211</v>
      </c>
      <c r="N2369" s="12"/>
      <c r="O2369" s="12"/>
    </row>
    <row r="2370" spans="1:15" ht="19">
      <c r="A2370" s="20" t="s">
        <v>1370</v>
      </c>
      <c r="B2370" s="19">
        <v>6000014545</v>
      </c>
      <c r="C2370" s="19" t="s">
        <v>909</v>
      </c>
      <c r="D2370" s="19" t="s">
        <v>4270</v>
      </c>
      <c r="E2370" s="14" t="s">
        <v>717</v>
      </c>
      <c r="F2370" s="14" t="s">
        <v>907</v>
      </c>
      <c r="G2370" s="14" t="s">
        <v>2526</v>
      </c>
      <c r="H2370" s="14">
        <v>465</v>
      </c>
      <c r="I2370" s="14"/>
      <c r="J2370" s="14" t="s">
        <v>2495</v>
      </c>
      <c r="K2370" s="14" t="s">
        <v>2496</v>
      </c>
      <c r="L2370" s="14" t="str">
        <f t="shared" si="42"/>
        <v>Ninh Hòa/Khánh Hòa</v>
      </c>
      <c r="M2370" s="14">
        <v>465</v>
      </c>
      <c r="N2370" s="12"/>
      <c r="O2370" s="12"/>
    </row>
    <row r="2371" spans="1:15" ht="19">
      <c r="A2371" s="20" t="s">
        <v>1370</v>
      </c>
      <c r="B2371" s="19">
        <v>6000014716</v>
      </c>
      <c r="C2371" s="19" t="s">
        <v>608</v>
      </c>
      <c r="D2371" s="19" t="s">
        <v>4271</v>
      </c>
      <c r="E2371" s="14" t="s">
        <v>1941</v>
      </c>
      <c r="F2371" s="14" t="s">
        <v>597</v>
      </c>
      <c r="G2371" s="14" t="s">
        <v>1845</v>
      </c>
      <c r="H2371" s="14">
        <v>543</v>
      </c>
      <c r="I2371" s="14"/>
      <c r="J2371" s="14" t="s">
        <v>1868</v>
      </c>
      <c r="K2371" s="14" t="s">
        <v>1942</v>
      </c>
      <c r="L2371" s="14" t="str">
        <f t="shared" si="42"/>
        <v>An Khê/Gia Lai</v>
      </c>
      <c r="M2371" s="14">
        <v>543</v>
      </c>
      <c r="N2371" s="12"/>
      <c r="O2371" s="12"/>
    </row>
    <row r="2372" spans="1:15" ht="19">
      <c r="A2372" s="20" t="s">
        <v>1370</v>
      </c>
      <c r="B2372" s="19">
        <v>6000014852</v>
      </c>
      <c r="C2372" s="19" t="s">
        <v>1228</v>
      </c>
      <c r="D2372" s="19" t="s">
        <v>4272</v>
      </c>
      <c r="E2372" s="14" t="s">
        <v>1999</v>
      </c>
      <c r="F2372" s="14" t="s">
        <v>1982</v>
      </c>
      <c r="G2372" s="14" t="s">
        <v>1845</v>
      </c>
      <c r="H2372" s="14">
        <v>246</v>
      </c>
      <c r="I2372" s="14"/>
      <c r="J2372" s="14" t="s">
        <v>1983</v>
      </c>
      <c r="K2372" s="14" t="s">
        <v>2000</v>
      </c>
      <c r="L2372" s="14" t="str">
        <f t="shared" si="42"/>
        <v>Lâm Hà/Lâm Đồng</v>
      </c>
      <c r="M2372" s="14">
        <v>246</v>
      </c>
      <c r="N2372" s="12"/>
      <c r="O2372" s="12"/>
    </row>
    <row r="2373" spans="1:15" ht="19">
      <c r="A2373" s="20" t="s">
        <v>1370</v>
      </c>
      <c r="B2373" s="19">
        <v>5000014759</v>
      </c>
      <c r="C2373" s="19" t="s">
        <v>4273</v>
      </c>
      <c r="D2373" s="19" t="s">
        <v>4274</v>
      </c>
      <c r="E2373" s="14" t="s">
        <v>1450</v>
      </c>
      <c r="F2373" s="14" t="s">
        <v>1440</v>
      </c>
      <c r="G2373" s="14" t="s">
        <v>1370</v>
      </c>
      <c r="H2373" s="14">
        <v>25</v>
      </c>
      <c r="I2373" s="14"/>
      <c r="J2373" s="14" t="s">
        <v>1373</v>
      </c>
      <c r="K2373" s="14" t="s">
        <v>1451</v>
      </c>
      <c r="L2373" s="14" t="str">
        <f t="shared" si="42"/>
        <v>Tân Bình/TP Hồ Chí Minh</v>
      </c>
      <c r="M2373" s="14">
        <v>25</v>
      </c>
      <c r="N2373" s="12"/>
      <c r="O2373" s="12"/>
    </row>
    <row r="2374" spans="1:15" ht="19">
      <c r="A2374" s="20" t="s">
        <v>1370</v>
      </c>
      <c r="B2374" s="19">
        <v>6000014860</v>
      </c>
      <c r="C2374" s="19" t="s">
        <v>374</v>
      </c>
      <c r="D2374" s="19" t="s">
        <v>4275</v>
      </c>
      <c r="E2374" s="14" t="s">
        <v>323</v>
      </c>
      <c r="F2374" s="14" t="s">
        <v>1440</v>
      </c>
      <c r="G2374" s="14" t="s">
        <v>1370</v>
      </c>
      <c r="H2374" s="14">
        <v>30</v>
      </c>
      <c r="I2374" s="14"/>
      <c r="J2374" s="14" t="s">
        <v>1373</v>
      </c>
      <c r="K2374" s="14" t="s">
        <v>1451</v>
      </c>
      <c r="L2374" s="14" t="str">
        <f t="shared" si="42"/>
        <v>Bình Tân/TP Hồ Chí Minh</v>
      </c>
      <c r="M2374" s="14">
        <v>30</v>
      </c>
      <c r="N2374" s="12"/>
      <c r="O2374" s="12"/>
    </row>
    <row r="2375" spans="1:15" ht="19">
      <c r="A2375" s="20" t="s">
        <v>1370</v>
      </c>
      <c r="B2375" s="19">
        <v>6000014856</v>
      </c>
      <c r="C2375" s="19" t="s">
        <v>556</v>
      </c>
      <c r="D2375" s="19" t="s">
        <v>4276</v>
      </c>
      <c r="E2375" s="14" t="s">
        <v>2152</v>
      </c>
      <c r="F2375" s="14" t="s">
        <v>524</v>
      </c>
      <c r="G2375" s="14" t="s">
        <v>1465</v>
      </c>
      <c r="H2375" s="14">
        <v>362</v>
      </c>
      <c r="I2375" s="14"/>
      <c r="J2375" s="14" t="s">
        <v>1466</v>
      </c>
      <c r="K2375" s="14" t="s">
        <v>2150</v>
      </c>
      <c r="L2375" s="14" t="str">
        <f t="shared" si="42"/>
        <v>Trần văn Thời/Cà Mau</v>
      </c>
      <c r="M2375" s="14">
        <v>362</v>
      </c>
      <c r="N2375" s="12"/>
      <c r="O2375" s="12"/>
    </row>
    <row r="2376" spans="1:15" ht="19">
      <c r="A2376" s="20" t="s">
        <v>1370</v>
      </c>
      <c r="B2376" s="19">
        <v>6000014850</v>
      </c>
      <c r="C2376" s="19" t="s">
        <v>1635</v>
      </c>
      <c r="D2376" s="19" t="s">
        <v>4277</v>
      </c>
      <c r="E2376" s="14" t="s">
        <v>1426</v>
      </c>
      <c r="F2376" s="14" t="s">
        <v>32</v>
      </c>
      <c r="G2376" s="14" t="s">
        <v>1370</v>
      </c>
      <c r="H2376" s="14">
        <v>50</v>
      </c>
      <c r="I2376" s="14"/>
      <c r="J2376" s="14" t="s">
        <v>1373</v>
      </c>
      <c r="K2376" s="14" t="s">
        <v>1380</v>
      </c>
      <c r="L2376" s="14" t="str">
        <f t="shared" si="42"/>
        <v>Bàu Bàng/Bình Dương</v>
      </c>
      <c r="M2376" s="14">
        <v>50</v>
      </c>
      <c r="N2376" s="12"/>
      <c r="O2376" s="12"/>
    </row>
    <row r="2377" spans="1:15" ht="19">
      <c r="A2377" s="20" t="s">
        <v>1370</v>
      </c>
      <c r="B2377" s="19">
        <v>6000014859</v>
      </c>
      <c r="C2377" s="19" t="s">
        <v>2091</v>
      </c>
      <c r="D2377" s="19" t="s">
        <v>4278</v>
      </c>
      <c r="E2377" s="14" t="s">
        <v>1850</v>
      </c>
      <c r="F2377" s="14" t="s">
        <v>2085</v>
      </c>
      <c r="G2377" s="14" t="s">
        <v>1465</v>
      </c>
      <c r="H2377" s="14">
        <v>280</v>
      </c>
      <c r="I2377" s="14"/>
      <c r="J2377" s="14" t="s">
        <v>1466</v>
      </c>
      <c r="K2377" s="14" t="s">
        <v>2102</v>
      </c>
      <c r="L2377" s="14" t="str">
        <f t="shared" si="42"/>
        <v>Phước Long/Bạc Liêu</v>
      </c>
      <c r="M2377" s="14">
        <v>280</v>
      </c>
      <c r="N2377" s="12"/>
      <c r="O2377" s="12"/>
    </row>
    <row r="2378" spans="1:15" ht="19">
      <c r="A2378" s="20" t="s">
        <v>1370</v>
      </c>
      <c r="B2378" s="19">
        <v>6000013213</v>
      </c>
      <c r="C2378" s="19" t="s">
        <v>374</v>
      </c>
      <c r="D2378" s="19" t="s">
        <v>4279</v>
      </c>
      <c r="E2378" s="14" t="s">
        <v>1461</v>
      </c>
      <c r="F2378" s="14" t="s">
        <v>1440</v>
      </c>
      <c r="G2378" s="14" t="s">
        <v>1370</v>
      </c>
      <c r="H2378" s="14">
        <v>26</v>
      </c>
      <c r="I2378" s="14"/>
      <c r="J2378" s="14" t="s">
        <v>1373</v>
      </c>
      <c r="K2378" s="14" t="s">
        <v>1451</v>
      </c>
      <c r="L2378" s="14" t="str">
        <f t="shared" si="42"/>
        <v>Tân Phú/TP Hồ Chí Minh</v>
      </c>
      <c r="M2378" s="14">
        <v>26</v>
      </c>
      <c r="N2378" s="12"/>
      <c r="O2378" s="12"/>
    </row>
    <row r="2379" spans="1:15" ht="19">
      <c r="A2379" s="20" t="s">
        <v>1370</v>
      </c>
      <c r="B2379" s="19">
        <v>6000014867</v>
      </c>
      <c r="C2379" s="19" t="s">
        <v>1753</v>
      </c>
      <c r="D2379" s="19" t="s">
        <v>4280</v>
      </c>
      <c r="E2379" s="14" t="s">
        <v>274</v>
      </c>
      <c r="F2379" s="14" t="s">
        <v>32</v>
      </c>
      <c r="G2379" s="14" t="s">
        <v>1370</v>
      </c>
      <c r="H2379" s="14">
        <v>17</v>
      </c>
      <c r="I2379" s="14"/>
      <c r="J2379" s="14" t="s">
        <v>1373</v>
      </c>
      <c r="K2379" s="14" t="s">
        <v>1374</v>
      </c>
      <c r="L2379" s="14" t="str">
        <f t="shared" si="42"/>
        <v>Tân Uyên/Bình Dương</v>
      </c>
      <c r="M2379" s="14">
        <v>20</v>
      </c>
      <c r="N2379" s="12"/>
      <c r="O2379" s="12"/>
    </row>
    <row r="2380" spans="1:15" ht="19">
      <c r="A2380" s="20" t="s">
        <v>1370</v>
      </c>
      <c r="B2380" s="19">
        <v>6000014873</v>
      </c>
      <c r="C2380" s="19" t="s">
        <v>1635</v>
      </c>
      <c r="D2380" s="19" t="s">
        <v>4281</v>
      </c>
      <c r="E2380" s="14" t="s">
        <v>4107</v>
      </c>
      <c r="F2380" s="14" t="s">
        <v>647</v>
      </c>
      <c r="G2380" s="14" t="s">
        <v>1465</v>
      </c>
      <c r="H2380" s="14">
        <v>257</v>
      </c>
      <c r="I2380" s="14"/>
      <c r="J2380" s="14" t="s">
        <v>1466</v>
      </c>
      <c r="K2380" s="14" t="s">
        <v>1467</v>
      </c>
      <c r="L2380" s="14" t="str">
        <f t="shared" si="42"/>
        <v>Ngã Năm/Sóc Trăng</v>
      </c>
      <c r="M2380" s="14">
        <v>257</v>
      </c>
      <c r="N2380" s="12"/>
      <c r="O2380" s="12"/>
    </row>
    <row r="2381" spans="1:15" ht="19">
      <c r="A2381" s="20" t="s">
        <v>1370</v>
      </c>
      <c r="B2381" s="19">
        <v>6000014851</v>
      </c>
      <c r="C2381" s="19" t="s">
        <v>1635</v>
      </c>
      <c r="D2381" s="19" t="s">
        <v>4282</v>
      </c>
      <c r="E2381" s="14" t="s">
        <v>4283</v>
      </c>
      <c r="F2381" s="14" t="s">
        <v>233</v>
      </c>
      <c r="G2381" s="14" t="s">
        <v>1845</v>
      </c>
      <c r="H2381" s="14">
        <v>100</v>
      </c>
      <c r="I2381" s="14"/>
      <c r="J2381" s="14" t="s">
        <v>1846</v>
      </c>
      <c r="K2381" s="14" t="s">
        <v>1847</v>
      </c>
      <c r="L2381" s="14" t="str">
        <f t="shared" si="42"/>
        <v>Bù Gia Mập/Bình Phước</v>
      </c>
      <c r="M2381" s="14">
        <v>165</v>
      </c>
      <c r="N2381" s="12"/>
      <c r="O2381" s="12"/>
    </row>
    <row r="2382" spans="1:15" ht="19">
      <c r="A2382" s="20" t="s">
        <v>1370</v>
      </c>
      <c r="B2382" s="19">
        <v>5000014711</v>
      </c>
      <c r="C2382" s="19" t="s">
        <v>4284</v>
      </c>
      <c r="D2382" s="19" t="s">
        <v>4285</v>
      </c>
      <c r="E2382" s="14" t="s">
        <v>565</v>
      </c>
      <c r="F2382" s="14" t="s">
        <v>2043</v>
      </c>
      <c r="G2382" s="14" t="s">
        <v>2044</v>
      </c>
      <c r="H2382" s="14">
        <v>109</v>
      </c>
      <c r="I2382" s="14"/>
      <c r="J2382" s="14" t="s">
        <v>2045</v>
      </c>
      <c r="K2382" s="16" t="s">
        <v>2046</v>
      </c>
      <c r="L2382" s="14" t="str">
        <f t="shared" si="42"/>
        <v>Xuyên Mộc/Bà Rịa - Vũng Tàu</v>
      </c>
      <c r="M2382" s="14">
        <v>109</v>
      </c>
      <c r="N2382" s="12"/>
      <c r="O2382" s="12"/>
    </row>
    <row r="2383" spans="1:15" ht="19">
      <c r="A2383" s="20" t="s">
        <v>1370</v>
      </c>
      <c r="B2383" s="19">
        <v>6000014219</v>
      </c>
      <c r="C2383" s="19" t="s">
        <v>600</v>
      </c>
      <c r="D2383" s="19" t="s">
        <v>4286</v>
      </c>
      <c r="E2383" s="14" t="s">
        <v>1893</v>
      </c>
      <c r="F2383" s="14" t="s">
        <v>1877</v>
      </c>
      <c r="G2383" s="14" t="s">
        <v>1845</v>
      </c>
      <c r="H2383" s="14">
        <v>390</v>
      </c>
      <c r="I2383" s="14"/>
      <c r="J2383" s="14" t="s">
        <v>1868</v>
      </c>
      <c r="K2383" s="14" t="s">
        <v>1889</v>
      </c>
      <c r="L2383" s="14" t="str">
        <f t="shared" si="42"/>
        <v>Ea Kar/Đắk Lắk</v>
      </c>
      <c r="M2383" s="14">
        <v>390</v>
      </c>
      <c r="N2383" s="12"/>
      <c r="O2383" s="12"/>
    </row>
    <row r="2384" spans="1:15" ht="19">
      <c r="A2384" s="20" t="s">
        <v>1370</v>
      </c>
      <c r="B2384" s="19">
        <v>6000014844</v>
      </c>
      <c r="C2384" s="19" t="s">
        <v>4287</v>
      </c>
      <c r="D2384" s="19" t="s">
        <v>4288</v>
      </c>
      <c r="E2384" s="14" t="s">
        <v>1554</v>
      </c>
      <c r="F2384" s="14" t="s">
        <v>1440</v>
      </c>
      <c r="G2384" s="14" t="s">
        <v>1370</v>
      </c>
      <c r="H2384" s="14">
        <v>36</v>
      </c>
      <c r="I2384" s="14"/>
      <c r="J2384" s="14" t="s">
        <v>1373</v>
      </c>
      <c r="K2384" s="14" t="s">
        <v>1447</v>
      </c>
      <c r="L2384" s="14" t="str">
        <f t="shared" si="42"/>
        <v>Quận 8/TP Hồ Chí Minh</v>
      </c>
      <c r="M2384" s="14">
        <v>36</v>
      </c>
      <c r="N2384" s="12"/>
      <c r="O2384" s="12"/>
    </row>
    <row r="2385" spans="1:15" ht="19">
      <c r="A2385" s="20" t="s">
        <v>1370</v>
      </c>
      <c r="B2385" s="19">
        <v>6000014701</v>
      </c>
      <c r="C2385" s="19" t="s">
        <v>527</v>
      </c>
      <c r="D2385" s="19" t="s">
        <v>4289</v>
      </c>
      <c r="E2385" s="14" t="s">
        <v>2379</v>
      </c>
      <c r="F2385" s="14" t="s">
        <v>647</v>
      </c>
      <c r="G2385" s="14" t="s">
        <v>1465</v>
      </c>
      <c r="H2385" s="14">
        <v>246</v>
      </c>
      <c r="I2385" s="14"/>
      <c r="J2385" s="14" t="s">
        <v>1466</v>
      </c>
      <c r="K2385" s="14" t="s">
        <v>2380</v>
      </c>
      <c r="L2385" s="14" t="str">
        <f t="shared" si="42"/>
        <v>Long Phú/Sóc Trăng</v>
      </c>
      <c r="M2385" s="14">
        <v>246</v>
      </c>
      <c r="N2385" s="12"/>
      <c r="O2385" s="12"/>
    </row>
    <row r="2386" spans="1:15" ht="19">
      <c r="A2386" s="20" t="s">
        <v>1370</v>
      </c>
      <c r="B2386" s="19">
        <v>6000014347</v>
      </c>
      <c r="C2386" s="19" t="s">
        <v>266</v>
      </c>
      <c r="D2386" s="19" t="s">
        <v>4290</v>
      </c>
      <c r="E2386" s="14" t="s">
        <v>1403</v>
      </c>
      <c r="F2386" s="14" t="s">
        <v>32</v>
      </c>
      <c r="G2386" s="14" t="s">
        <v>1370</v>
      </c>
      <c r="H2386" s="14">
        <v>67</v>
      </c>
      <c r="I2386" s="14"/>
      <c r="J2386" s="14" t="s">
        <v>1373</v>
      </c>
      <c r="K2386" s="14" t="s">
        <v>1380</v>
      </c>
      <c r="L2386" s="14" t="str">
        <f t="shared" si="42"/>
        <v>Dầu Tiếng/Bình Dương</v>
      </c>
      <c r="M2386" s="14">
        <v>67</v>
      </c>
      <c r="N2386" s="12"/>
      <c r="O2386" s="12"/>
    </row>
    <row r="2387" spans="1:15" ht="19">
      <c r="A2387" s="20" t="s">
        <v>1370</v>
      </c>
      <c r="B2387" s="19">
        <v>5000014782</v>
      </c>
      <c r="C2387" s="19" t="s">
        <v>4291</v>
      </c>
      <c r="D2387" s="19" t="s">
        <v>4292</v>
      </c>
      <c r="E2387" s="14" t="s">
        <v>1511</v>
      </c>
      <c r="F2387" s="14" t="s">
        <v>1440</v>
      </c>
      <c r="G2387" s="14" t="s">
        <v>1370</v>
      </c>
      <c r="H2387" s="14">
        <v>22</v>
      </c>
      <c r="I2387" s="14"/>
      <c r="J2387" s="14" t="s">
        <v>1373</v>
      </c>
      <c r="K2387" s="14" t="s">
        <v>1480</v>
      </c>
      <c r="L2387" s="15" t="str">
        <f t="shared" si="42"/>
        <v>Quận 2/TP Hồ Chí Minh</v>
      </c>
      <c r="M2387" s="14">
        <v>22</v>
      </c>
      <c r="N2387" s="12"/>
      <c r="O2387" s="12"/>
    </row>
    <row r="2388" spans="1:15" ht="19">
      <c r="A2388" s="20" t="s">
        <v>1370</v>
      </c>
      <c r="B2388" s="19">
        <v>5000014783</v>
      </c>
      <c r="C2388" s="19" t="s">
        <v>4293</v>
      </c>
      <c r="D2388" s="19" t="s">
        <v>4294</v>
      </c>
      <c r="E2388" s="14" t="s">
        <v>919</v>
      </c>
      <c r="F2388" s="14" t="s">
        <v>907</v>
      </c>
      <c r="G2388" s="14" t="s">
        <v>2526</v>
      </c>
      <c r="H2388" s="14">
        <v>432</v>
      </c>
      <c r="I2388" s="14"/>
      <c r="J2388" s="14" t="s">
        <v>2495</v>
      </c>
      <c r="K2388" s="14" t="s">
        <v>2496</v>
      </c>
      <c r="L2388" s="14" t="str">
        <f t="shared" si="42"/>
        <v>Nha Trang/Khánh Hòa</v>
      </c>
      <c r="M2388" s="14">
        <v>432</v>
      </c>
      <c r="N2388" s="12"/>
      <c r="O2388" s="12"/>
    </row>
    <row r="2389" spans="1:15" ht="19">
      <c r="A2389" s="20" t="s">
        <v>1370</v>
      </c>
      <c r="B2389" s="19">
        <v>6000014582</v>
      </c>
      <c r="C2389" s="19" t="s">
        <v>3183</v>
      </c>
      <c r="D2389" s="19" t="s">
        <v>4295</v>
      </c>
      <c r="E2389" s="14" t="s">
        <v>1629</v>
      </c>
      <c r="F2389" s="14" t="s">
        <v>1440</v>
      </c>
      <c r="G2389" s="14" t="s">
        <v>1370</v>
      </c>
      <c r="H2389" s="14">
        <v>35</v>
      </c>
      <c r="I2389" s="14"/>
      <c r="J2389" s="14" t="s">
        <v>1373</v>
      </c>
      <c r="K2389" s="14" t="s">
        <v>1630</v>
      </c>
      <c r="L2389" s="14" t="str">
        <f t="shared" si="42"/>
        <v>Nhà Bè/TP Hồ Chí Minh</v>
      </c>
      <c r="M2389" s="14">
        <v>35</v>
      </c>
      <c r="N2389" s="12"/>
      <c r="O2389" s="12"/>
    </row>
    <row r="2390" spans="1:15" ht="19">
      <c r="A2390" s="20" t="s">
        <v>1370</v>
      </c>
      <c r="B2390" s="22">
        <v>6000014645</v>
      </c>
      <c r="C2390" s="22" t="s">
        <v>374</v>
      </c>
      <c r="D2390" s="22" t="s">
        <v>4296</v>
      </c>
      <c r="E2390" s="14" t="s">
        <v>1491</v>
      </c>
      <c r="F2390" s="14" t="s">
        <v>1440</v>
      </c>
      <c r="G2390" s="14" t="s">
        <v>1370</v>
      </c>
      <c r="H2390" s="14">
        <v>16</v>
      </c>
      <c r="I2390" s="14"/>
      <c r="J2390" s="14" t="s">
        <v>1373</v>
      </c>
      <c r="K2390" s="14" t="s">
        <v>1476</v>
      </c>
      <c r="L2390" s="14" t="str">
        <f t="shared" si="42"/>
        <v>Gò Vấp/TP Hồ Chí Minh</v>
      </c>
      <c r="M2390" s="14">
        <v>16</v>
      </c>
      <c r="N2390" s="12"/>
      <c r="O2390" s="12"/>
    </row>
    <row r="2391" spans="1:15" ht="19">
      <c r="A2391" s="20" t="s">
        <v>1370</v>
      </c>
      <c r="B2391" s="22">
        <v>6000014875</v>
      </c>
      <c r="C2391" s="22" t="s">
        <v>4297</v>
      </c>
      <c r="D2391" s="22" t="s">
        <v>4298</v>
      </c>
      <c r="E2391" s="14" t="s">
        <v>1450</v>
      </c>
      <c r="F2391" s="14" t="s">
        <v>1440</v>
      </c>
      <c r="G2391" s="14" t="s">
        <v>1370</v>
      </c>
      <c r="H2391" s="14">
        <v>25</v>
      </c>
      <c r="I2391" s="14"/>
      <c r="J2391" s="14" t="s">
        <v>1373</v>
      </c>
      <c r="K2391" s="14" t="s">
        <v>1451</v>
      </c>
      <c r="L2391" s="14" t="str">
        <f t="shared" si="42"/>
        <v>Tân Bình/TP Hồ Chí Minh</v>
      </c>
      <c r="M2391" s="14">
        <v>25</v>
      </c>
      <c r="N2391" s="12"/>
      <c r="O2391" s="12"/>
    </row>
    <row r="2392" spans="1:15" ht="19">
      <c r="A2392" s="20" t="s">
        <v>1370</v>
      </c>
      <c r="B2392" s="19">
        <v>6000014771</v>
      </c>
      <c r="C2392" s="19" t="s">
        <v>3572</v>
      </c>
      <c r="D2392" s="19" t="s">
        <v>4299</v>
      </c>
      <c r="E2392" s="14" t="s">
        <v>569</v>
      </c>
      <c r="F2392" s="14" t="s">
        <v>2043</v>
      </c>
      <c r="G2392" s="14" t="s">
        <v>2044</v>
      </c>
      <c r="H2392" s="14">
        <v>60</v>
      </c>
      <c r="I2392" s="14"/>
      <c r="J2392" s="14" t="s">
        <v>2045</v>
      </c>
      <c r="K2392" s="14" t="s">
        <v>2585</v>
      </c>
      <c r="L2392" s="14" t="str">
        <f t="shared" si="42"/>
        <v>Phú Mỹ/Bà Rịa - Vũng Tàu</v>
      </c>
      <c r="M2392" s="14">
        <v>60</v>
      </c>
      <c r="N2392" s="12"/>
      <c r="O2392" s="12"/>
    </row>
    <row r="2393" spans="1:15" ht="19">
      <c r="A2393" s="20" t="s">
        <v>1370</v>
      </c>
      <c r="B2393" s="19">
        <v>6000014900</v>
      </c>
      <c r="C2393" s="19" t="s">
        <v>1635</v>
      </c>
      <c r="D2393" s="19" t="s">
        <v>4300</v>
      </c>
      <c r="E2393" s="14" t="s">
        <v>2521</v>
      </c>
      <c r="F2393" s="14" t="s">
        <v>2493</v>
      </c>
      <c r="G2393" s="14" t="s">
        <v>2494</v>
      </c>
      <c r="H2393" s="14">
        <v>135</v>
      </c>
      <c r="I2393" s="14"/>
      <c r="J2393" s="14" t="s">
        <v>2495</v>
      </c>
      <c r="K2393" s="14" t="s">
        <v>2516</v>
      </c>
      <c r="L2393" s="14" t="str">
        <f t="shared" si="42"/>
        <v>Tánh Linh/Bình Thuận</v>
      </c>
      <c r="M2393" s="14">
        <v>135</v>
      </c>
      <c r="N2393" s="12"/>
      <c r="O2393" s="12"/>
    </row>
    <row r="2394" spans="1:15" ht="19">
      <c r="A2394" s="20" t="s">
        <v>1370</v>
      </c>
      <c r="B2394" s="19">
        <v>6000014912</v>
      </c>
      <c r="C2394" s="19" t="s">
        <v>567</v>
      </c>
      <c r="D2394" s="19" t="s">
        <v>4301</v>
      </c>
      <c r="E2394" s="14" t="s">
        <v>565</v>
      </c>
      <c r="F2394" s="14" t="s">
        <v>2043</v>
      </c>
      <c r="G2394" s="14" t="s">
        <v>2044</v>
      </c>
      <c r="H2394" s="14">
        <v>109</v>
      </c>
      <c r="I2394" s="14"/>
      <c r="J2394" s="14" t="s">
        <v>2045</v>
      </c>
      <c r="K2394" s="16" t="s">
        <v>2046</v>
      </c>
      <c r="L2394" s="14" t="str">
        <f t="shared" si="42"/>
        <v>Xuyên Mộc/Bà Rịa - Vũng Tàu</v>
      </c>
      <c r="M2394" s="14">
        <v>109</v>
      </c>
      <c r="N2394" s="12"/>
      <c r="O2394" s="12"/>
    </row>
    <row r="2395" spans="1:15" ht="19">
      <c r="A2395" s="20" t="s">
        <v>1370</v>
      </c>
      <c r="B2395" s="19">
        <v>6000014908</v>
      </c>
      <c r="C2395" s="19" t="s">
        <v>636</v>
      </c>
      <c r="D2395" s="19" t="s">
        <v>4302</v>
      </c>
      <c r="E2395" s="14" t="s">
        <v>618</v>
      </c>
      <c r="F2395" s="14" t="s">
        <v>617</v>
      </c>
      <c r="G2395" s="14" t="s">
        <v>1465</v>
      </c>
      <c r="H2395" s="14">
        <v>171</v>
      </c>
      <c r="I2395" s="14"/>
      <c r="J2395" s="14" t="s">
        <v>2107</v>
      </c>
      <c r="K2395" s="14" t="s">
        <v>2439</v>
      </c>
      <c r="L2395" s="14" t="str">
        <f t="shared" si="42"/>
        <v>Tiểu Cần/Trà Vinh</v>
      </c>
      <c r="M2395" s="14">
        <v>171</v>
      </c>
      <c r="N2395" s="12"/>
      <c r="O2395" s="12"/>
    </row>
    <row r="2396" spans="1:15" ht="19">
      <c r="A2396" s="20" t="s">
        <v>1370</v>
      </c>
      <c r="B2396" s="19">
        <v>6000014853</v>
      </c>
      <c r="C2396" s="19" t="s">
        <v>374</v>
      </c>
      <c r="D2396" s="19" t="s">
        <v>4303</v>
      </c>
      <c r="E2396" s="14" t="s">
        <v>1461</v>
      </c>
      <c r="F2396" s="14" t="s">
        <v>1440</v>
      </c>
      <c r="G2396" s="14" t="s">
        <v>1370</v>
      </c>
      <c r="H2396" s="14">
        <v>26</v>
      </c>
      <c r="I2396" s="14"/>
      <c r="J2396" s="14" t="s">
        <v>1373</v>
      </c>
      <c r="K2396" s="14" t="s">
        <v>1451</v>
      </c>
      <c r="L2396" s="14" t="str">
        <f t="shared" si="42"/>
        <v>Tân Phú/TP Hồ Chí Minh</v>
      </c>
      <c r="M2396" s="14">
        <v>26</v>
      </c>
      <c r="N2396" s="12"/>
      <c r="O2396" s="12"/>
    </row>
    <row r="2397" spans="1:15" ht="19">
      <c r="A2397" s="20" t="s">
        <v>1370</v>
      </c>
      <c r="B2397" s="19">
        <v>6000014855</v>
      </c>
      <c r="C2397" s="19" t="s">
        <v>527</v>
      </c>
      <c r="D2397" s="19" t="s">
        <v>4304</v>
      </c>
      <c r="E2397" s="14" t="s">
        <v>3576</v>
      </c>
      <c r="F2397" s="14" t="s">
        <v>647</v>
      </c>
      <c r="G2397" s="14" t="s">
        <v>1465</v>
      </c>
      <c r="H2397" s="14">
        <v>260</v>
      </c>
      <c r="I2397" s="14"/>
      <c r="J2397" s="14" t="s">
        <v>1466</v>
      </c>
      <c r="K2397" s="14" t="s">
        <v>1467</v>
      </c>
      <c r="L2397" s="14" t="str">
        <f t="shared" si="42"/>
        <v>Trần Đề/Sóc Trăng</v>
      </c>
      <c r="M2397" s="14">
        <v>260</v>
      </c>
      <c r="N2397" s="12"/>
      <c r="O2397" s="12"/>
    </row>
    <row r="2398" spans="1:15" ht="19">
      <c r="A2398" s="20" t="s">
        <v>1370</v>
      </c>
      <c r="B2398" s="19">
        <v>6000014901</v>
      </c>
      <c r="C2398" s="19" t="s">
        <v>1635</v>
      </c>
      <c r="D2398" s="19" t="s">
        <v>4305</v>
      </c>
      <c r="E2398" s="14" t="s">
        <v>404</v>
      </c>
      <c r="F2398" s="14" t="s">
        <v>233</v>
      </c>
      <c r="G2398" s="14" t="s">
        <v>1845</v>
      </c>
      <c r="H2398" s="14">
        <v>84</v>
      </c>
      <c r="I2398" s="14"/>
      <c r="J2398" s="14" t="s">
        <v>1846</v>
      </c>
      <c r="K2398" s="14" t="s">
        <v>1851</v>
      </c>
      <c r="L2398" s="14" t="str">
        <f t="shared" si="42"/>
        <v>Đồng Xoài/Bình Phước</v>
      </c>
      <c r="M2398" s="14">
        <v>84</v>
      </c>
      <c r="N2398" s="12"/>
      <c r="O2398" s="12"/>
    </row>
    <row r="2399" spans="1:15" ht="19">
      <c r="A2399" s="20" t="s">
        <v>1370</v>
      </c>
      <c r="B2399" s="19">
        <v>6000014831</v>
      </c>
      <c r="C2399" s="19" t="s">
        <v>1719</v>
      </c>
      <c r="D2399" s="19" t="s">
        <v>4306</v>
      </c>
      <c r="E2399" s="14" t="s">
        <v>579</v>
      </c>
      <c r="F2399" s="14" t="s">
        <v>2043</v>
      </c>
      <c r="G2399" s="14" t="s">
        <v>2044</v>
      </c>
      <c r="H2399" s="14">
        <v>82</v>
      </c>
      <c r="I2399" s="14"/>
      <c r="J2399" s="14" t="s">
        <v>2045</v>
      </c>
      <c r="K2399" s="14" t="s">
        <v>2585</v>
      </c>
      <c r="L2399" s="14" t="str">
        <f t="shared" si="42"/>
        <v>Bà Rịa/Bà Rịa - Vũng Tàu</v>
      </c>
      <c r="M2399" s="14">
        <v>82</v>
      </c>
      <c r="N2399" s="12"/>
      <c r="O2399" s="12"/>
    </row>
    <row r="2400" spans="1:15" ht="19">
      <c r="A2400" s="20" t="s">
        <v>1370</v>
      </c>
      <c r="B2400" s="19">
        <v>6000014829</v>
      </c>
      <c r="C2400" s="19" t="s">
        <v>1635</v>
      </c>
      <c r="D2400" s="19" t="s">
        <v>4307</v>
      </c>
      <c r="E2400" s="14" t="s">
        <v>432</v>
      </c>
      <c r="F2400" s="14" t="s">
        <v>431</v>
      </c>
      <c r="G2400" s="14" t="s">
        <v>1465</v>
      </c>
      <c r="H2400" s="14">
        <v>165</v>
      </c>
      <c r="I2400" s="14"/>
      <c r="J2400" s="14" t="s">
        <v>2021</v>
      </c>
      <c r="K2400" s="14" t="s">
        <v>2022</v>
      </c>
      <c r="L2400" s="14" t="str">
        <f t="shared" si="42"/>
        <v>Cao Lãnh/Đồng Tháp</v>
      </c>
      <c r="M2400" s="14">
        <v>165</v>
      </c>
      <c r="N2400" s="12"/>
      <c r="O2400" s="12"/>
    </row>
    <row r="2401" spans="1:15" ht="19">
      <c r="A2401" s="20" t="s">
        <v>1370</v>
      </c>
      <c r="B2401" s="19">
        <v>6000014830</v>
      </c>
      <c r="C2401" s="19" t="s">
        <v>1635</v>
      </c>
      <c r="D2401" s="19" t="s">
        <v>4308</v>
      </c>
      <c r="E2401" s="14" t="s">
        <v>817</v>
      </c>
      <c r="F2401" s="14" t="s">
        <v>2389</v>
      </c>
      <c r="G2401" s="14" t="s">
        <v>1465</v>
      </c>
      <c r="H2401" s="14">
        <v>88</v>
      </c>
      <c r="I2401" s="14"/>
      <c r="J2401" s="14" t="s">
        <v>2107</v>
      </c>
      <c r="K2401" s="14" t="s">
        <v>2108</v>
      </c>
      <c r="L2401" s="14" t="str">
        <f t="shared" si="42"/>
        <v>Mỹ Tho/Tiền Giang</v>
      </c>
      <c r="M2401" s="14">
        <v>88</v>
      </c>
      <c r="N2401" s="12"/>
      <c r="O2401" s="12"/>
    </row>
    <row r="2402" spans="1:15" ht="19">
      <c r="A2402" s="20" t="s">
        <v>1370</v>
      </c>
      <c r="B2402" s="19">
        <v>6000014911</v>
      </c>
      <c r="C2402" s="19" t="s">
        <v>838</v>
      </c>
      <c r="D2402" s="19" t="s">
        <v>4309</v>
      </c>
      <c r="E2402" s="14" t="s">
        <v>2061</v>
      </c>
      <c r="F2402" s="14" t="s">
        <v>835</v>
      </c>
      <c r="G2402" s="14" t="s">
        <v>1465</v>
      </c>
      <c r="H2402" s="14">
        <v>238</v>
      </c>
      <c r="I2402" s="14"/>
      <c r="J2402" s="14" t="s">
        <v>2021</v>
      </c>
      <c r="K2402" s="14" t="s">
        <v>2034</v>
      </c>
      <c r="L2402" s="14" t="str">
        <f t="shared" si="42"/>
        <v>An Phú/An Giang</v>
      </c>
      <c r="M2402" s="14">
        <v>238</v>
      </c>
      <c r="N2402" s="12"/>
      <c r="O2402" s="12"/>
    </row>
    <row r="2403" spans="1:15" ht="19">
      <c r="A2403" s="20" t="s">
        <v>1370</v>
      </c>
      <c r="B2403" s="19">
        <v>6000014694</v>
      </c>
      <c r="C2403" s="19" t="s">
        <v>453</v>
      </c>
      <c r="D2403" s="19" t="s">
        <v>4310</v>
      </c>
      <c r="E2403" s="14" t="s">
        <v>432</v>
      </c>
      <c r="F2403" s="14" t="s">
        <v>431</v>
      </c>
      <c r="G2403" s="14" t="s">
        <v>1465</v>
      </c>
      <c r="H2403" s="14">
        <v>165</v>
      </c>
      <c r="I2403" s="14"/>
      <c r="J2403" s="14" t="s">
        <v>2021</v>
      </c>
      <c r="K2403" s="14" t="s">
        <v>2022</v>
      </c>
      <c r="L2403" s="14" t="str">
        <f t="shared" si="42"/>
        <v>Cao Lãnh/Đồng Tháp</v>
      </c>
      <c r="M2403" s="14">
        <v>165</v>
      </c>
      <c r="N2403" s="12"/>
      <c r="O2403" s="12"/>
    </row>
    <row r="2404" spans="1:15" ht="19">
      <c r="A2404" s="20" t="s">
        <v>1370</v>
      </c>
      <c r="B2404" s="19">
        <v>6000014798</v>
      </c>
      <c r="C2404" s="19" t="s">
        <v>266</v>
      </c>
      <c r="D2404" s="19" t="s">
        <v>4311</v>
      </c>
      <c r="E2404" s="14" t="s">
        <v>33</v>
      </c>
      <c r="F2404" s="14" t="s">
        <v>32</v>
      </c>
      <c r="G2404" s="14" t="s">
        <v>1370</v>
      </c>
      <c r="H2404" s="14">
        <v>4</v>
      </c>
      <c r="I2404" s="14"/>
      <c r="J2404" s="14" t="s">
        <v>1373</v>
      </c>
      <c r="K2404" s="14" t="s">
        <v>1377</v>
      </c>
      <c r="L2404" s="14" t="str">
        <f t="shared" si="42"/>
        <v>Dĩ An/Bình Dương</v>
      </c>
      <c r="M2404" s="14">
        <v>4</v>
      </c>
      <c r="N2404" s="12"/>
      <c r="O2404" s="12"/>
    </row>
    <row r="2405" spans="1:15" ht="19">
      <c r="A2405" s="20" t="s">
        <v>1370</v>
      </c>
      <c r="B2405" s="19">
        <v>6000014538</v>
      </c>
      <c r="C2405" s="19" t="s">
        <v>349</v>
      </c>
      <c r="D2405" s="19" t="s">
        <v>4312</v>
      </c>
      <c r="E2405" s="14" t="s">
        <v>332</v>
      </c>
      <c r="F2405" s="14" t="s">
        <v>322</v>
      </c>
      <c r="G2405" s="14" t="s">
        <v>1465</v>
      </c>
      <c r="H2405" s="14">
        <v>156</v>
      </c>
      <c r="I2405" s="14"/>
      <c r="J2405" s="14" t="s">
        <v>2179</v>
      </c>
      <c r="K2405" s="14" t="s">
        <v>2468</v>
      </c>
      <c r="L2405" s="14" t="str">
        <f t="shared" si="42"/>
        <v>Long Hồ/Vĩnh Long</v>
      </c>
      <c r="M2405" s="14">
        <v>156</v>
      </c>
      <c r="N2405" s="12"/>
      <c r="O2405" s="12"/>
    </row>
    <row r="2406" spans="1:15" ht="19">
      <c r="A2406" s="20" t="s">
        <v>1370</v>
      </c>
      <c r="B2406" s="19">
        <v>6000013402</v>
      </c>
      <c r="C2406" s="19" t="s">
        <v>1170</v>
      </c>
      <c r="D2406" s="19" t="s">
        <v>4313</v>
      </c>
      <c r="E2406" s="14" t="s">
        <v>2515</v>
      </c>
      <c r="F2406" s="14" t="s">
        <v>2493</v>
      </c>
      <c r="G2406" s="14" t="s">
        <v>2494</v>
      </c>
      <c r="H2406" s="14">
        <v>190</v>
      </c>
      <c r="I2406" s="14"/>
      <c r="J2406" s="14" t="s">
        <v>2495</v>
      </c>
      <c r="K2406" s="14" t="s">
        <v>2516</v>
      </c>
      <c r="L2406" s="14" t="str">
        <f t="shared" si="42"/>
        <v>Hàm Thuận Bắc/Bình Thuận</v>
      </c>
      <c r="M2406" s="14">
        <v>190</v>
      </c>
      <c r="N2406" s="12"/>
      <c r="O2406" s="12"/>
    </row>
    <row r="2407" spans="1:15" ht="19">
      <c r="A2407" s="20" t="s">
        <v>1370</v>
      </c>
      <c r="B2407" s="19">
        <v>6000014714</v>
      </c>
      <c r="C2407" s="19" t="s">
        <v>130</v>
      </c>
      <c r="D2407" s="19" t="s">
        <v>4314</v>
      </c>
      <c r="E2407" s="14" t="s">
        <v>879</v>
      </c>
      <c r="F2407" s="14" t="s">
        <v>870</v>
      </c>
      <c r="G2407" s="14" t="s">
        <v>1465</v>
      </c>
      <c r="H2407" s="14">
        <v>211</v>
      </c>
      <c r="I2407" s="14"/>
      <c r="J2407" s="14" t="s">
        <v>2179</v>
      </c>
      <c r="K2407" s="14" t="s">
        <v>2259</v>
      </c>
      <c r="L2407" s="14" t="str">
        <f t="shared" si="42"/>
        <v>Ngã Bảy/Hậu Giang</v>
      </c>
      <c r="M2407" s="14">
        <v>211</v>
      </c>
      <c r="N2407" s="12"/>
      <c r="O2407" s="12"/>
    </row>
    <row r="2408" spans="1:15" ht="19">
      <c r="A2408" s="20" t="s">
        <v>1370</v>
      </c>
      <c r="B2408" s="19">
        <v>6000014345</v>
      </c>
      <c r="C2408" s="19" t="s">
        <v>934</v>
      </c>
      <c r="D2408" s="19" t="s">
        <v>4315</v>
      </c>
      <c r="E2408" s="19" t="s">
        <v>2825</v>
      </c>
      <c r="F2408" s="14" t="s">
        <v>932</v>
      </c>
      <c r="G2408" s="14" t="s">
        <v>2685</v>
      </c>
      <c r="H2408" s="14">
        <v>102</v>
      </c>
      <c r="I2408" s="14"/>
      <c r="J2408" s="14" t="s">
        <v>2687</v>
      </c>
      <c r="K2408" s="14" t="s">
        <v>2688</v>
      </c>
      <c r="L2408" s="14" t="str">
        <f t="shared" si="42"/>
        <v>Gò Dầu/Tây Ninh</v>
      </c>
      <c r="M2408" s="14">
        <v>76</v>
      </c>
      <c r="N2408" s="12"/>
      <c r="O2408" s="12"/>
    </row>
    <row r="2409" spans="1:15" ht="19">
      <c r="A2409" s="20" t="s">
        <v>1370</v>
      </c>
      <c r="B2409" s="19">
        <v>6000011657</v>
      </c>
      <c r="C2409" s="19" t="s">
        <v>374</v>
      </c>
      <c r="D2409" s="19" t="s">
        <v>4316</v>
      </c>
      <c r="E2409" s="14" t="s">
        <v>1475</v>
      </c>
      <c r="F2409" s="14" t="s">
        <v>1440</v>
      </c>
      <c r="G2409" s="14" t="s">
        <v>1370</v>
      </c>
      <c r="H2409" s="14">
        <v>40</v>
      </c>
      <c r="I2409" s="14"/>
      <c r="J2409" s="14" t="s">
        <v>1373</v>
      </c>
      <c r="K2409" s="14" t="s">
        <v>1476</v>
      </c>
      <c r="L2409" s="14" t="str">
        <f t="shared" si="42"/>
        <v>Củ Chi/TP Hồ Chí Minh</v>
      </c>
      <c r="M2409" s="14">
        <v>40</v>
      </c>
      <c r="N2409" s="12"/>
      <c r="O2409" s="12"/>
    </row>
    <row r="2410" spans="1:15" ht="19">
      <c r="A2410" s="20" t="s">
        <v>1370</v>
      </c>
      <c r="B2410" s="19">
        <v>6000014858</v>
      </c>
      <c r="C2410" s="19" t="s">
        <v>556</v>
      </c>
      <c r="D2410" s="19" t="s">
        <v>4317</v>
      </c>
      <c r="E2410" s="14" t="s">
        <v>2161</v>
      </c>
      <c r="F2410" s="14" t="s">
        <v>524</v>
      </c>
      <c r="G2410" s="14" t="s">
        <v>1465</v>
      </c>
      <c r="H2410" s="14">
        <v>355</v>
      </c>
      <c r="I2410" s="14"/>
      <c r="J2410" s="14" t="s">
        <v>1466</v>
      </c>
      <c r="K2410" s="14" t="s">
        <v>2162</v>
      </c>
      <c r="L2410" s="14" t="str">
        <f t="shared" si="42"/>
        <v>Đầm Dơi/Cà Mau</v>
      </c>
      <c r="M2410" s="14">
        <v>355</v>
      </c>
      <c r="N2410" s="12"/>
      <c r="O2410" s="12"/>
    </row>
    <row r="2411" spans="1:15" ht="19">
      <c r="A2411" s="20" t="s">
        <v>1370</v>
      </c>
      <c r="B2411" s="19">
        <v>6000014862</v>
      </c>
      <c r="C2411" s="19" t="s">
        <v>527</v>
      </c>
      <c r="D2411" s="19" t="s">
        <v>4318</v>
      </c>
      <c r="E2411" s="14" t="s">
        <v>2379</v>
      </c>
      <c r="F2411" s="14" t="s">
        <v>647</v>
      </c>
      <c r="G2411" s="14" t="s">
        <v>1465</v>
      </c>
      <c r="H2411" s="14">
        <v>246</v>
      </c>
      <c r="I2411" s="14"/>
      <c r="J2411" s="14" t="s">
        <v>1466</v>
      </c>
      <c r="K2411" s="14" t="s">
        <v>2380</v>
      </c>
      <c r="L2411" s="14" t="str">
        <f t="shared" si="42"/>
        <v>Long Phú/Sóc Trăng</v>
      </c>
      <c r="M2411" s="14">
        <v>246</v>
      </c>
      <c r="N2411" s="12"/>
      <c r="O2411" s="12"/>
    </row>
    <row r="2412" spans="1:15" ht="19">
      <c r="A2412" s="20" t="s">
        <v>1370</v>
      </c>
      <c r="B2412" s="19">
        <v>6000014857</v>
      </c>
      <c r="C2412" s="19" t="s">
        <v>556</v>
      </c>
      <c r="D2412" s="19" t="s">
        <v>4319</v>
      </c>
      <c r="E2412" s="14" t="s">
        <v>2161</v>
      </c>
      <c r="F2412" s="14" t="s">
        <v>524</v>
      </c>
      <c r="G2412" s="14" t="s">
        <v>1465</v>
      </c>
      <c r="H2412" s="14">
        <v>355</v>
      </c>
      <c r="I2412" s="14"/>
      <c r="J2412" s="14" t="s">
        <v>1466</v>
      </c>
      <c r="K2412" s="14" t="s">
        <v>2162</v>
      </c>
      <c r="L2412" s="14" t="str">
        <f t="shared" si="42"/>
        <v>Đầm Dơi/Cà Mau</v>
      </c>
      <c r="M2412" s="14">
        <v>355</v>
      </c>
      <c r="N2412" s="12"/>
      <c r="O2412" s="12"/>
    </row>
    <row r="2413" spans="1:15" ht="19">
      <c r="A2413" s="20" t="s">
        <v>1370</v>
      </c>
      <c r="B2413" s="19">
        <v>6000014922</v>
      </c>
      <c r="C2413" s="19" t="s">
        <v>1719</v>
      </c>
      <c r="D2413" s="19" t="s">
        <v>4320</v>
      </c>
      <c r="E2413" s="14" t="s">
        <v>132</v>
      </c>
      <c r="F2413" s="14" t="s">
        <v>126</v>
      </c>
      <c r="G2413" s="14" t="s">
        <v>1465</v>
      </c>
      <c r="H2413" s="14">
        <v>274</v>
      </c>
      <c r="I2413" s="14"/>
      <c r="J2413" s="14" t="s">
        <v>2209</v>
      </c>
      <c r="K2413" s="14" t="s">
        <v>2285</v>
      </c>
      <c r="L2413" s="14" t="str">
        <f t="shared" si="42"/>
        <v>Châu Thành/Kiên Giang</v>
      </c>
      <c r="M2413" s="14">
        <v>335</v>
      </c>
      <c r="N2413" s="12"/>
      <c r="O2413" s="12"/>
    </row>
    <row r="2414" spans="1:15" ht="19">
      <c r="A2414" s="20" t="s">
        <v>1370</v>
      </c>
      <c r="B2414" s="19">
        <v>6000014923</v>
      </c>
      <c r="C2414" s="19" t="s">
        <v>1719</v>
      </c>
      <c r="D2414" s="19" t="s">
        <v>4321</v>
      </c>
      <c r="E2414" s="14" t="s">
        <v>132</v>
      </c>
      <c r="F2414" s="14" t="s">
        <v>126</v>
      </c>
      <c r="G2414" s="14" t="s">
        <v>1465</v>
      </c>
      <c r="H2414" s="14">
        <v>274</v>
      </c>
      <c r="I2414" s="14"/>
      <c r="J2414" s="14" t="s">
        <v>2209</v>
      </c>
      <c r="K2414" s="14" t="s">
        <v>2285</v>
      </c>
      <c r="L2414" s="14" t="str">
        <f t="shared" si="42"/>
        <v>Châu Thành/Kiên Giang</v>
      </c>
      <c r="M2414" s="14">
        <v>335</v>
      </c>
      <c r="N2414" s="12"/>
      <c r="O2414" s="12"/>
    </row>
    <row r="2415" spans="1:15" ht="19">
      <c r="A2415" s="20" t="s">
        <v>1370</v>
      </c>
      <c r="B2415" s="19">
        <v>6000014946</v>
      </c>
      <c r="C2415" s="19" t="s">
        <v>1719</v>
      </c>
      <c r="D2415" s="19" t="s">
        <v>4322</v>
      </c>
      <c r="E2415" s="14" t="s">
        <v>565</v>
      </c>
      <c r="F2415" s="14" t="s">
        <v>2043</v>
      </c>
      <c r="G2415" s="14" t="s">
        <v>2044</v>
      </c>
      <c r="H2415" s="14">
        <v>109</v>
      </c>
      <c r="I2415" s="14"/>
      <c r="J2415" s="14" t="s">
        <v>2045</v>
      </c>
      <c r="K2415" s="16" t="s">
        <v>2046</v>
      </c>
      <c r="L2415" s="14" t="str">
        <f t="shared" si="42"/>
        <v>Xuyên Mộc/Bà Rịa - Vũng Tàu</v>
      </c>
      <c r="M2415" s="14">
        <v>109</v>
      </c>
      <c r="N2415" s="12"/>
      <c r="O2415" s="12"/>
    </row>
    <row r="2416" spans="1:15" ht="19">
      <c r="A2416" s="20" t="s">
        <v>1370</v>
      </c>
      <c r="B2416" s="19">
        <v>6000014947</v>
      </c>
      <c r="C2416" s="19" t="s">
        <v>1719</v>
      </c>
      <c r="D2416" s="19" t="s">
        <v>4323</v>
      </c>
      <c r="E2416" s="14" t="s">
        <v>751</v>
      </c>
      <c r="F2416" s="14" t="s">
        <v>750</v>
      </c>
      <c r="G2416" s="14" t="s">
        <v>2044</v>
      </c>
      <c r="H2416" s="14">
        <v>18</v>
      </c>
      <c r="I2416" s="14"/>
      <c r="J2416" s="14" t="s">
        <v>2045</v>
      </c>
      <c r="K2416" s="14" t="s">
        <v>2618</v>
      </c>
      <c r="L2416" s="14" t="str">
        <f t="shared" si="42"/>
        <v>Biên Hòa/Đồng Nai</v>
      </c>
      <c r="M2416" s="14">
        <v>18</v>
      </c>
      <c r="N2416" s="12"/>
      <c r="O2416" s="12"/>
    </row>
    <row r="2417" spans="1:15" ht="19">
      <c r="A2417" s="20" t="s">
        <v>1370</v>
      </c>
      <c r="B2417" s="19">
        <v>6000014508</v>
      </c>
      <c r="C2417" s="19" t="s">
        <v>4324</v>
      </c>
      <c r="D2417" s="19" t="s">
        <v>4325</v>
      </c>
      <c r="E2417" s="14" t="s">
        <v>1491</v>
      </c>
      <c r="F2417" s="14" t="s">
        <v>1440</v>
      </c>
      <c r="G2417" s="14" t="s">
        <v>1370</v>
      </c>
      <c r="H2417" s="14">
        <v>16</v>
      </c>
      <c r="I2417" s="14"/>
      <c r="J2417" s="14" t="s">
        <v>1373</v>
      </c>
      <c r="K2417" s="14" t="s">
        <v>1476</v>
      </c>
      <c r="L2417" s="14" t="str">
        <f t="shared" ref="L2417:L2480" si="43">E2417&amp;"/"&amp;F2417</f>
        <v>Gò Vấp/TP Hồ Chí Minh</v>
      </c>
      <c r="M2417" s="14">
        <v>16</v>
      </c>
      <c r="N2417" s="12"/>
      <c r="O2417" s="12"/>
    </row>
    <row r="2418" spans="1:15" ht="19">
      <c r="A2418" s="20" t="s">
        <v>1370</v>
      </c>
      <c r="B2418" s="19">
        <v>6000014506</v>
      </c>
      <c r="C2418" s="19" t="s">
        <v>620</v>
      </c>
      <c r="D2418" s="19" t="s">
        <v>4326</v>
      </c>
      <c r="E2418" s="14" t="s">
        <v>2344</v>
      </c>
      <c r="F2418" s="14" t="s">
        <v>776</v>
      </c>
      <c r="G2418" s="14" t="s">
        <v>1465</v>
      </c>
      <c r="H2418" s="14">
        <v>120</v>
      </c>
      <c r="I2418" s="14"/>
      <c r="J2418" s="14" t="s">
        <v>2107</v>
      </c>
      <c r="K2418" s="14" t="s">
        <v>2323</v>
      </c>
      <c r="L2418" s="14" t="str">
        <f t="shared" si="43"/>
        <v>Thạnh Hóa/Long An</v>
      </c>
      <c r="M2418" s="14">
        <v>120</v>
      </c>
      <c r="N2418" s="12"/>
      <c r="O2418" s="12"/>
    </row>
    <row r="2419" spans="1:15" ht="19">
      <c r="A2419" s="20" t="s">
        <v>1370</v>
      </c>
      <c r="B2419" s="19">
        <v>6000014929</v>
      </c>
      <c r="C2419" s="19" t="s">
        <v>4327</v>
      </c>
      <c r="D2419" s="19" t="s">
        <v>4328</v>
      </c>
      <c r="E2419" s="14" t="s">
        <v>1479</v>
      </c>
      <c r="F2419" s="14" t="s">
        <v>1440</v>
      </c>
      <c r="G2419" s="14" t="s">
        <v>1370</v>
      </c>
      <c r="H2419" s="14">
        <v>10</v>
      </c>
      <c r="I2419" s="14"/>
      <c r="J2419" s="14" t="s">
        <v>1373</v>
      </c>
      <c r="K2419" s="14" t="s">
        <v>1480</v>
      </c>
      <c r="L2419" s="15" t="str">
        <f t="shared" si="43"/>
        <v>Thủ Đức/TP Hồ Chí Minh</v>
      </c>
      <c r="M2419" s="14">
        <v>10</v>
      </c>
      <c r="N2419" s="12"/>
      <c r="O2419" s="12"/>
    </row>
    <row r="2420" spans="1:15" ht="19">
      <c r="A2420" s="20" t="s">
        <v>1370</v>
      </c>
      <c r="B2420" s="19">
        <v>6000014808</v>
      </c>
      <c r="C2420" s="19" t="s">
        <v>1005</v>
      </c>
      <c r="D2420" s="19" t="s">
        <v>4329</v>
      </c>
      <c r="E2420" s="14" t="s">
        <v>579</v>
      </c>
      <c r="F2420" s="14" t="s">
        <v>2043</v>
      </c>
      <c r="G2420" s="14" t="s">
        <v>2044</v>
      </c>
      <c r="H2420" s="14">
        <v>82</v>
      </c>
      <c r="I2420" s="14"/>
      <c r="J2420" s="14" t="s">
        <v>2045</v>
      </c>
      <c r="K2420" s="14" t="s">
        <v>2585</v>
      </c>
      <c r="L2420" s="14" t="str">
        <f t="shared" si="43"/>
        <v>Bà Rịa/Bà Rịa - Vũng Tàu</v>
      </c>
      <c r="M2420" s="14">
        <v>82</v>
      </c>
      <c r="N2420" s="12"/>
      <c r="O2420" s="12"/>
    </row>
    <row r="2421" spans="1:15" ht="19">
      <c r="A2421" s="20" t="s">
        <v>1370</v>
      </c>
      <c r="B2421" s="19">
        <v>6000014904</v>
      </c>
      <c r="C2421" s="19" t="s">
        <v>740</v>
      </c>
      <c r="D2421" s="19" t="s">
        <v>4330</v>
      </c>
      <c r="E2421" s="14" t="s">
        <v>713</v>
      </c>
      <c r="F2421" s="14" t="s">
        <v>712</v>
      </c>
      <c r="G2421" s="14" t="s">
        <v>2526</v>
      </c>
      <c r="H2421" s="14">
        <v>621</v>
      </c>
      <c r="I2421" s="14"/>
      <c r="J2421" s="14" t="s">
        <v>2495</v>
      </c>
      <c r="K2421" s="14" t="s">
        <v>2496</v>
      </c>
      <c r="L2421" s="14" t="str">
        <f t="shared" si="43"/>
        <v>Sông Cầu/Phú Yên</v>
      </c>
      <c r="M2421" s="14">
        <v>621</v>
      </c>
      <c r="N2421" s="12"/>
      <c r="O2421" s="12"/>
    </row>
    <row r="2422" spans="1:15" ht="19">
      <c r="A2422" s="20" t="s">
        <v>1370</v>
      </c>
      <c r="B2422" s="22">
        <v>6000014408</v>
      </c>
      <c r="C2422" s="22" t="s">
        <v>636</v>
      </c>
      <c r="D2422" s="22" t="s">
        <v>4331</v>
      </c>
      <c r="E2422" s="14" t="s">
        <v>2446</v>
      </c>
      <c r="F2422" s="14" t="s">
        <v>617</v>
      </c>
      <c r="G2422" s="14" t="s">
        <v>1465</v>
      </c>
      <c r="H2422" s="14">
        <v>179</v>
      </c>
      <c r="I2422" s="14"/>
      <c r="J2422" s="14" t="s">
        <v>2107</v>
      </c>
      <c r="K2422" s="14" t="s">
        <v>2439</v>
      </c>
      <c r="L2422" s="14" t="str">
        <f t="shared" si="43"/>
        <v>Cầu Ngang/Trà Vinh</v>
      </c>
      <c r="M2422" s="14">
        <v>179</v>
      </c>
      <c r="N2422" s="12"/>
      <c r="O2422" s="12"/>
    </row>
    <row r="2423" spans="1:15" ht="19">
      <c r="A2423" s="20" t="s">
        <v>1370</v>
      </c>
      <c r="B2423" s="19">
        <v>6000014934</v>
      </c>
      <c r="C2423" s="19" t="s">
        <v>620</v>
      </c>
      <c r="D2423" s="19" t="s">
        <v>4332</v>
      </c>
      <c r="E2423" s="14" t="s">
        <v>462</v>
      </c>
      <c r="F2423" s="14" t="s">
        <v>776</v>
      </c>
      <c r="G2423" s="14" t="s">
        <v>1465</v>
      </c>
      <c r="H2423" s="14">
        <v>50</v>
      </c>
      <c r="I2423" s="14"/>
      <c r="J2423" s="14" t="s">
        <v>2107</v>
      </c>
      <c r="K2423" s="14" t="s">
        <v>2316</v>
      </c>
      <c r="L2423" s="14" t="str">
        <f t="shared" si="43"/>
        <v>Đức Hòa/Long An</v>
      </c>
      <c r="M2423" s="14">
        <v>50</v>
      </c>
      <c r="N2423" s="12"/>
      <c r="O2423" s="12"/>
    </row>
    <row r="2424" spans="1:15" ht="19">
      <c r="A2424" s="20" t="s">
        <v>1370</v>
      </c>
      <c r="B2424" s="19">
        <v>6000014905</v>
      </c>
      <c r="C2424" s="19" t="s">
        <v>759</v>
      </c>
      <c r="D2424" s="19" t="s">
        <v>4333</v>
      </c>
      <c r="E2424" s="14" t="s">
        <v>751</v>
      </c>
      <c r="F2424" s="14" t="s">
        <v>750</v>
      </c>
      <c r="G2424" s="14" t="s">
        <v>2044</v>
      </c>
      <c r="H2424" s="14">
        <v>18</v>
      </c>
      <c r="I2424" s="14"/>
      <c r="J2424" s="14" t="s">
        <v>2045</v>
      </c>
      <c r="K2424" s="14" t="s">
        <v>2618</v>
      </c>
      <c r="L2424" s="14" t="str">
        <f t="shared" si="43"/>
        <v>Biên Hòa/Đồng Nai</v>
      </c>
      <c r="M2424" s="14">
        <v>18</v>
      </c>
      <c r="N2424" s="12"/>
      <c r="O2424" s="12"/>
    </row>
    <row r="2425" spans="1:15" ht="19">
      <c r="A2425" s="20" t="s">
        <v>1370</v>
      </c>
      <c r="B2425" s="19">
        <v>6000014910</v>
      </c>
      <c r="C2425" s="19" t="s">
        <v>2091</v>
      </c>
      <c r="D2425" s="19" t="s">
        <v>4334</v>
      </c>
      <c r="E2425" s="19" t="s">
        <v>3963</v>
      </c>
      <c r="F2425" s="19" t="s">
        <v>2085</v>
      </c>
      <c r="G2425" s="14" t="s">
        <v>1465</v>
      </c>
      <c r="H2425" s="14">
        <v>317</v>
      </c>
      <c r="I2425" s="14"/>
      <c r="J2425" s="14" t="s">
        <v>2107</v>
      </c>
      <c r="K2425" s="14" t="s">
        <v>2108</v>
      </c>
      <c r="L2425" s="14" t="str">
        <f t="shared" si="43"/>
        <v>Đông Hải/Bạc Liêu</v>
      </c>
      <c r="M2425" s="14">
        <v>317</v>
      </c>
      <c r="N2425" s="12"/>
      <c r="O2425" s="12"/>
    </row>
    <row r="2426" spans="1:15" ht="19">
      <c r="A2426" s="20" t="s">
        <v>1370</v>
      </c>
      <c r="B2426" s="19">
        <v>6000014965</v>
      </c>
      <c r="C2426" s="19" t="s">
        <v>4335</v>
      </c>
      <c r="D2426" s="19" t="s">
        <v>4336</v>
      </c>
      <c r="E2426" s="14" t="s">
        <v>432</v>
      </c>
      <c r="F2426" s="14" t="s">
        <v>431</v>
      </c>
      <c r="G2426" s="14" t="s">
        <v>1465</v>
      </c>
      <c r="H2426" s="14">
        <v>165</v>
      </c>
      <c r="I2426" s="14"/>
      <c r="J2426" s="14" t="s">
        <v>2021</v>
      </c>
      <c r="K2426" s="14" t="s">
        <v>2022</v>
      </c>
      <c r="L2426" s="14" t="str">
        <f t="shared" si="43"/>
        <v>Cao Lãnh/Đồng Tháp</v>
      </c>
      <c r="M2426" s="14">
        <v>165</v>
      </c>
      <c r="N2426" s="12"/>
      <c r="O2426" s="12"/>
    </row>
    <row r="2427" spans="1:15" ht="19">
      <c r="A2427" s="20" t="s">
        <v>1370</v>
      </c>
      <c r="B2427" s="19">
        <v>6000014907</v>
      </c>
      <c r="C2427" s="19" t="s">
        <v>374</v>
      </c>
      <c r="D2427" s="19" t="s">
        <v>4337</v>
      </c>
      <c r="E2427" s="14" t="s">
        <v>1632</v>
      </c>
      <c r="F2427" s="14" t="s">
        <v>1440</v>
      </c>
      <c r="G2427" s="14" t="s">
        <v>1370</v>
      </c>
      <c r="H2427" s="14">
        <v>85</v>
      </c>
      <c r="I2427" s="14"/>
      <c r="J2427" s="14" t="s">
        <v>1373</v>
      </c>
      <c r="K2427" s="14" t="s">
        <v>1630</v>
      </c>
      <c r="L2427" s="14" t="str">
        <f t="shared" si="43"/>
        <v>Cần Giờ/TP Hồ Chí Minh</v>
      </c>
      <c r="M2427" s="14">
        <v>85</v>
      </c>
      <c r="N2427" s="12"/>
      <c r="O2427" s="12"/>
    </row>
    <row r="2428" spans="1:15" ht="19">
      <c r="A2428" s="20" t="s">
        <v>1370</v>
      </c>
      <c r="B2428" s="19">
        <v>6000014861</v>
      </c>
      <c r="C2428" s="19" t="s">
        <v>556</v>
      </c>
      <c r="D2428" s="19" t="s">
        <v>4338</v>
      </c>
      <c r="E2428" s="14" t="s">
        <v>1024</v>
      </c>
      <c r="F2428" s="14" t="s">
        <v>524</v>
      </c>
      <c r="G2428" s="14" t="s">
        <v>1465</v>
      </c>
      <c r="H2428" s="14">
        <v>373</v>
      </c>
      <c r="I2428" s="14"/>
      <c r="J2428" s="14" t="s">
        <v>1466</v>
      </c>
      <c r="K2428" s="14" t="s">
        <v>2150</v>
      </c>
      <c r="L2428" s="14" t="str">
        <f t="shared" si="43"/>
        <v>Phú Tân/Cà Mau</v>
      </c>
      <c r="M2428" s="14">
        <v>373</v>
      </c>
      <c r="N2428" s="12"/>
      <c r="O2428" s="12"/>
    </row>
    <row r="2429" spans="1:15" ht="19">
      <c r="A2429" s="20" t="s">
        <v>1370</v>
      </c>
      <c r="B2429" s="19">
        <v>6000014981</v>
      </c>
      <c r="C2429" s="19" t="s">
        <v>1228</v>
      </c>
      <c r="D2429" s="19" t="s">
        <v>4339</v>
      </c>
      <c r="E2429" s="14" t="s">
        <v>1999</v>
      </c>
      <c r="F2429" s="14" t="s">
        <v>1982</v>
      </c>
      <c r="G2429" s="14" t="s">
        <v>1845</v>
      </c>
      <c r="H2429" s="14">
        <v>246</v>
      </c>
      <c r="I2429" s="14"/>
      <c r="J2429" s="14" t="s">
        <v>1983</v>
      </c>
      <c r="K2429" s="14" t="s">
        <v>2000</v>
      </c>
      <c r="L2429" s="14" t="str">
        <f t="shared" si="43"/>
        <v>Lâm Hà/Lâm Đồng</v>
      </c>
      <c r="M2429" s="14">
        <v>246</v>
      </c>
      <c r="N2429" s="12"/>
      <c r="O2429" s="12"/>
    </row>
    <row r="2430" spans="1:15" ht="19">
      <c r="A2430" s="20" t="s">
        <v>1370</v>
      </c>
      <c r="B2430" s="19">
        <v>6000014827</v>
      </c>
      <c r="C2430" s="19" t="s">
        <v>4340</v>
      </c>
      <c r="D2430" s="19" t="s">
        <v>4341</v>
      </c>
      <c r="E2430" s="14" t="s">
        <v>1981</v>
      </c>
      <c r="F2430" s="14" t="s">
        <v>1982</v>
      </c>
      <c r="G2430" s="14" t="s">
        <v>1845</v>
      </c>
      <c r="H2430" s="14">
        <v>281</v>
      </c>
      <c r="I2430" s="14"/>
      <c r="J2430" s="14" t="s">
        <v>1983</v>
      </c>
      <c r="K2430" s="14" t="s">
        <v>1984</v>
      </c>
      <c r="L2430" s="14" t="str">
        <f t="shared" si="43"/>
        <v>Đà Lạt/Lâm Đồng</v>
      </c>
      <c r="M2430" s="14">
        <v>281</v>
      </c>
      <c r="N2430" s="12"/>
      <c r="O2430" s="12"/>
    </row>
    <row r="2431" spans="1:15" ht="19">
      <c r="A2431" s="20" t="s">
        <v>1370</v>
      </c>
      <c r="B2431" s="19">
        <v>6000013992</v>
      </c>
      <c r="C2431" s="19" t="s">
        <v>4342</v>
      </c>
      <c r="D2431" s="19" t="s">
        <v>4343</v>
      </c>
      <c r="E2431" s="14" t="s">
        <v>1491</v>
      </c>
      <c r="F2431" s="14" t="s">
        <v>1440</v>
      </c>
      <c r="G2431" s="14" t="s">
        <v>1370</v>
      </c>
      <c r="H2431" s="14">
        <v>16</v>
      </c>
      <c r="I2431" s="14"/>
      <c r="J2431" s="14" t="s">
        <v>1373</v>
      </c>
      <c r="K2431" s="14" t="s">
        <v>1476</v>
      </c>
      <c r="L2431" s="14" t="str">
        <f t="shared" si="43"/>
        <v>Gò Vấp/TP Hồ Chí Minh</v>
      </c>
      <c r="M2431" s="14">
        <v>16</v>
      </c>
      <c r="N2431" s="12"/>
      <c r="O2431" s="12"/>
    </row>
    <row r="2432" spans="1:15" ht="19">
      <c r="A2432" s="20" t="s">
        <v>1370</v>
      </c>
      <c r="B2432" s="19">
        <v>6000014980</v>
      </c>
      <c r="C2432" s="19" t="s">
        <v>1228</v>
      </c>
      <c r="D2432" s="19" t="s">
        <v>1231</v>
      </c>
      <c r="E2432" s="14" t="s">
        <v>1994</v>
      </c>
      <c r="F2432" s="14" t="s">
        <v>1982</v>
      </c>
      <c r="G2432" s="14" t="s">
        <v>1845</v>
      </c>
      <c r="H2432" s="14">
        <v>236</v>
      </c>
      <c r="I2432" s="14"/>
      <c r="J2432" s="14" t="s">
        <v>1983</v>
      </c>
      <c r="K2432" s="14" t="s">
        <v>1984</v>
      </c>
      <c r="L2432" s="14" t="str">
        <f t="shared" si="43"/>
        <v>Đức Trọng/Lâm Đồng</v>
      </c>
      <c r="M2432" s="14">
        <v>236</v>
      </c>
      <c r="N2432" s="12"/>
      <c r="O2432" s="12"/>
    </row>
    <row r="2433" spans="1:15" ht="19">
      <c r="A2433" s="20" t="s">
        <v>1370</v>
      </c>
      <c r="B2433" s="19">
        <v>6000014971</v>
      </c>
      <c r="C2433" s="19" t="s">
        <v>636</v>
      </c>
      <c r="D2433" s="19" t="s">
        <v>641</v>
      </c>
      <c r="E2433" s="14" t="s">
        <v>618</v>
      </c>
      <c r="F2433" s="14" t="s">
        <v>617</v>
      </c>
      <c r="G2433" s="14" t="s">
        <v>1465</v>
      </c>
      <c r="H2433" s="14">
        <v>171</v>
      </c>
      <c r="I2433" s="14"/>
      <c r="J2433" s="14" t="s">
        <v>2107</v>
      </c>
      <c r="K2433" s="14" t="s">
        <v>2439</v>
      </c>
      <c r="L2433" s="14" t="str">
        <f t="shared" si="43"/>
        <v>Tiểu Cần/Trà Vinh</v>
      </c>
      <c r="M2433" s="14">
        <v>171</v>
      </c>
      <c r="N2433" s="12"/>
      <c r="O2433" s="12"/>
    </row>
    <row r="2434" spans="1:15" ht="19">
      <c r="A2434" s="20" t="s">
        <v>1370</v>
      </c>
      <c r="B2434" s="19">
        <v>6000015122</v>
      </c>
      <c r="C2434" s="19" t="s">
        <v>1719</v>
      </c>
      <c r="D2434" s="19" t="s">
        <v>4344</v>
      </c>
      <c r="E2434" s="14" t="s">
        <v>952</v>
      </c>
      <c r="F2434" s="14" t="s">
        <v>750</v>
      </c>
      <c r="G2434" s="14" t="s">
        <v>2044</v>
      </c>
      <c r="H2434" s="14">
        <v>62</v>
      </c>
      <c r="I2434" s="14"/>
      <c r="J2434" s="14" t="s">
        <v>2045</v>
      </c>
      <c r="K2434" s="14" t="s">
        <v>2618</v>
      </c>
      <c r="L2434" s="14" t="str">
        <f t="shared" si="43"/>
        <v>Long Khánh/Đồng Nai</v>
      </c>
      <c r="M2434" s="14">
        <v>62</v>
      </c>
      <c r="N2434" s="12"/>
      <c r="O2434" s="12"/>
    </row>
    <row r="2435" spans="1:15" ht="19">
      <c r="A2435" s="20" t="s">
        <v>1370</v>
      </c>
      <c r="B2435" s="19">
        <v>6000015081</v>
      </c>
      <c r="C2435" s="19" t="s">
        <v>3572</v>
      </c>
      <c r="D2435" s="19" t="s">
        <v>4345</v>
      </c>
      <c r="E2435" s="14" t="s">
        <v>751</v>
      </c>
      <c r="F2435" s="14" t="s">
        <v>750</v>
      </c>
      <c r="G2435" s="14" t="s">
        <v>2044</v>
      </c>
      <c r="H2435" s="14">
        <v>18</v>
      </c>
      <c r="I2435" s="14"/>
      <c r="J2435" s="14" t="s">
        <v>2045</v>
      </c>
      <c r="K2435" s="14" t="s">
        <v>2618</v>
      </c>
      <c r="L2435" s="14" t="str">
        <f t="shared" si="43"/>
        <v>Biên Hòa/Đồng Nai</v>
      </c>
      <c r="M2435" s="14">
        <v>18</v>
      </c>
      <c r="N2435" s="12"/>
      <c r="O2435" s="12"/>
    </row>
    <row r="2436" spans="1:15" ht="19">
      <c r="A2436" s="20" t="s">
        <v>1370</v>
      </c>
      <c r="B2436" s="19">
        <v>6000014869</v>
      </c>
      <c r="C2436" s="19" t="s">
        <v>4346</v>
      </c>
      <c r="D2436" s="19" t="s">
        <v>4347</v>
      </c>
      <c r="E2436" s="14" t="s">
        <v>284</v>
      </c>
      <c r="F2436" s="14" t="s">
        <v>32</v>
      </c>
      <c r="G2436" s="14" t="s">
        <v>1370</v>
      </c>
      <c r="H2436" s="14">
        <v>18</v>
      </c>
      <c r="I2436" s="14"/>
      <c r="J2436" s="14" t="s">
        <v>1373</v>
      </c>
      <c r="K2436" s="14" t="s">
        <v>1380</v>
      </c>
      <c r="L2436" s="14" t="str">
        <f t="shared" si="43"/>
        <v>Thủ Dầu Một/Bình Dương</v>
      </c>
      <c r="M2436" s="14">
        <v>18</v>
      </c>
      <c r="N2436" s="12"/>
      <c r="O2436" s="12"/>
    </row>
    <row r="2437" spans="1:15" ht="19">
      <c r="A2437" s="20" t="s">
        <v>1370</v>
      </c>
      <c r="B2437" s="19">
        <v>6000014982</v>
      </c>
      <c r="C2437" s="19" t="s">
        <v>1228</v>
      </c>
      <c r="D2437" s="19" t="s">
        <v>4348</v>
      </c>
      <c r="E2437" s="14" t="s">
        <v>1999</v>
      </c>
      <c r="F2437" s="14" t="s">
        <v>1982</v>
      </c>
      <c r="G2437" s="14" t="s">
        <v>1845</v>
      </c>
      <c r="H2437" s="14">
        <v>246</v>
      </c>
      <c r="I2437" s="14"/>
      <c r="J2437" s="14" t="s">
        <v>1983</v>
      </c>
      <c r="K2437" s="14" t="s">
        <v>2000</v>
      </c>
      <c r="L2437" s="14" t="str">
        <f t="shared" si="43"/>
        <v>Lâm Hà/Lâm Đồng</v>
      </c>
      <c r="M2437" s="14">
        <v>246</v>
      </c>
      <c r="N2437" s="12"/>
      <c r="O2437" s="12"/>
    </row>
    <row r="2438" spans="1:15" ht="19">
      <c r="A2438" s="20" t="s">
        <v>1370</v>
      </c>
      <c r="B2438" s="19">
        <v>6000015106</v>
      </c>
      <c r="C2438" s="19" t="s">
        <v>527</v>
      </c>
      <c r="D2438" s="19" t="s">
        <v>4349</v>
      </c>
      <c r="E2438" s="14" t="s">
        <v>2379</v>
      </c>
      <c r="F2438" s="14" t="s">
        <v>647</v>
      </c>
      <c r="G2438" s="14" t="s">
        <v>1465</v>
      </c>
      <c r="H2438" s="14">
        <v>246</v>
      </c>
      <c r="I2438" s="14"/>
      <c r="J2438" s="14" t="s">
        <v>1466</v>
      </c>
      <c r="K2438" s="14" t="s">
        <v>2380</v>
      </c>
      <c r="L2438" s="14" t="str">
        <f t="shared" si="43"/>
        <v>Long Phú/Sóc Trăng</v>
      </c>
      <c r="M2438" s="14">
        <v>246</v>
      </c>
      <c r="N2438" s="12"/>
      <c r="O2438" s="12"/>
    </row>
    <row r="2439" spans="1:15" ht="19">
      <c r="A2439" s="20" t="s">
        <v>1370</v>
      </c>
      <c r="B2439" s="19">
        <v>6000015107</v>
      </c>
      <c r="C2439" s="19" t="s">
        <v>4350</v>
      </c>
      <c r="D2439" s="19" t="s">
        <v>4351</v>
      </c>
      <c r="E2439" s="14" t="s">
        <v>1095</v>
      </c>
      <c r="F2439" s="14" t="s">
        <v>1440</v>
      </c>
      <c r="G2439" s="14" t="s">
        <v>1370</v>
      </c>
      <c r="H2439" s="14">
        <v>22</v>
      </c>
      <c r="I2439" s="14"/>
      <c r="J2439" s="14" t="s">
        <v>1373</v>
      </c>
      <c r="K2439" s="14" t="s">
        <v>1441</v>
      </c>
      <c r="L2439" s="14" t="str">
        <f t="shared" si="43"/>
        <v>Quận 5/TP Hồ Chí Minh</v>
      </c>
      <c r="M2439" s="14">
        <v>22</v>
      </c>
      <c r="N2439" s="12"/>
      <c r="O2439" s="12"/>
    </row>
    <row r="2440" spans="1:15" ht="19">
      <c r="A2440" s="20" t="s">
        <v>1370</v>
      </c>
      <c r="B2440" s="19">
        <v>6000015111</v>
      </c>
      <c r="C2440" s="19" t="s">
        <v>1719</v>
      </c>
      <c r="D2440" s="19" t="s">
        <v>4352</v>
      </c>
      <c r="E2440" s="14" t="s">
        <v>439</v>
      </c>
      <c r="F2440" s="14" t="s">
        <v>2389</v>
      </c>
      <c r="G2440" s="14" t="s">
        <v>1465</v>
      </c>
      <c r="H2440" s="14">
        <v>109</v>
      </c>
      <c r="I2440" s="14"/>
      <c r="J2440" s="14" t="s">
        <v>2107</v>
      </c>
      <c r="K2440" s="14" t="s">
        <v>2398</v>
      </c>
      <c r="L2440" s="14" t="str">
        <f t="shared" si="43"/>
        <v>Cai Lậy/Tiền Giang</v>
      </c>
      <c r="M2440" s="14">
        <v>109</v>
      </c>
      <c r="N2440" s="12"/>
      <c r="O2440" s="12"/>
    </row>
    <row r="2441" spans="1:15" ht="19">
      <c r="A2441" s="20" t="s">
        <v>1370</v>
      </c>
      <c r="B2441" s="19">
        <v>6000014863</v>
      </c>
      <c r="C2441" s="19" t="s">
        <v>4353</v>
      </c>
      <c r="D2441" s="19" t="s">
        <v>4354</v>
      </c>
      <c r="E2441" s="14" t="s">
        <v>1511</v>
      </c>
      <c r="F2441" s="14" t="s">
        <v>1440</v>
      </c>
      <c r="G2441" s="14" t="s">
        <v>1370</v>
      </c>
      <c r="H2441" s="14">
        <v>22</v>
      </c>
      <c r="I2441" s="14"/>
      <c r="J2441" s="14" t="s">
        <v>1373</v>
      </c>
      <c r="K2441" s="14" t="s">
        <v>1480</v>
      </c>
      <c r="L2441" s="16" t="str">
        <f t="shared" si="43"/>
        <v>Quận 2/TP Hồ Chí Minh</v>
      </c>
      <c r="M2441" s="14">
        <v>22</v>
      </c>
      <c r="N2441" s="12"/>
      <c r="O2441" s="12"/>
    </row>
    <row r="2442" spans="1:15" ht="19">
      <c r="A2442" s="20" t="s">
        <v>1370</v>
      </c>
      <c r="B2442" s="33">
        <v>5000003549</v>
      </c>
      <c r="C2442" s="14" t="s">
        <v>4355</v>
      </c>
      <c r="D2442" s="18" t="s">
        <v>4356</v>
      </c>
      <c r="E2442" s="14" t="s">
        <v>1502</v>
      </c>
      <c r="F2442" s="14" t="s">
        <v>1440</v>
      </c>
      <c r="G2442" s="14" t="s">
        <v>1370</v>
      </c>
      <c r="H2442" s="14">
        <v>13</v>
      </c>
      <c r="I2442" s="14"/>
      <c r="J2442" s="14" t="s">
        <v>1373</v>
      </c>
      <c r="K2442" s="14" t="s">
        <v>1480</v>
      </c>
      <c r="L2442" s="14" t="str">
        <f t="shared" si="43"/>
        <v>Bình Thạnh/TP Hồ Chí Minh</v>
      </c>
      <c r="M2442" s="14">
        <v>13</v>
      </c>
      <c r="N2442" s="12"/>
      <c r="O2442" s="12"/>
    </row>
    <row r="2443" spans="1:15" ht="19">
      <c r="A2443" s="20" t="s">
        <v>1370</v>
      </c>
      <c r="B2443" s="33">
        <v>5000003576</v>
      </c>
      <c r="C2443" s="14" t="s">
        <v>4357</v>
      </c>
      <c r="D2443" s="18" t="s">
        <v>4358</v>
      </c>
      <c r="E2443" s="14" t="s">
        <v>932</v>
      </c>
      <c r="F2443" s="14" t="s">
        <v>932</v>
      </c>
      <c r="G2443" s="14" t="s">
        <v>2685</v>
      </c>
      <c r="H2443" s="14">
        <v>102</v>
      </c>
      <c r="I2443" s="14" t="s">
        <v>2686</v>
      </c>
      <c r="J2443" s="14" t="s">
        <v>2687</v>
      </c>
      <c r="K2443" s="14" t="s">
        <v>2688</v>
      </c>
      <c r="L2443" s="14" t="str">
        <f t="shared" si="43"/>
        <v>Tây Ninh/Tây Ninh</v>
      </c>
      <c r="M2443" s="14">
        <v>102</v>
      </c>
      <c r="N2443" s="12"/>
      <c r="O2443" s="12"/>
    </row>
    <row r="2444" spans="1:15" ht="19">
      <c r="A2444" s="20" t="s">
        <v>1370</v>
      </c>
      <c r="B2444" s="33">
        <v>5000003591</v>
      </c>
      <c r="C2444" s="14" t="s">
        <v>4359</v>
      </c>
      <c r="D2444" s="18" t="s">
        <v>4360</v>
      </c>
      <c r="E2444" s="14" t="s">
        <v>2281</v>
      </c>
      <c r="F2444" s="14" t="s">
        <v>126</v>
      </c>
      <c r="G2444" s="14" t="s">
        <v>1465</v>
      </c>
      <c r="H2444" s="14">
        <v>333</v>
      </c>
      <c r="I2444" s="14"/>
      <c r="J2444" s="14" t="s">
        <v>2209</v>
      </c>
      <c r="K2444" s="14" t="s">
        <v>2282</v>
      </c>
      <c r="L2444" s="14" t="str">
        <f t="shared" si="43"/>
        <v>Phú Quốc/Kiên Giang</v>
      </c>
      <c r="M2444" s="14">
        <v>333</v>
      </c>
      <c r="N2444" s="12"/>
      <c r="O2444" s="12"/>
    </row>
    <row r="2445" spans="1:15" ht="19">
      <c r="A2445" s="20" t="s">
        <v>1370</v>
      </c>
      <c r="B2445" s="33">
        <v>5000003598</v>
      </c>
      <c r="C2445" s="14" t="s">
        <v>4361</v>
      </c>
      <c r="D2445" s="18" t="s">
        <v>4362</v>
      </c>
      <c r="E2445" s="14" t="s">
        <v>647</v>
      </c>
      <c r="F2445" s="14" t="s">
        <v>647</v>
      </c>
      <c r="G2445" s="14" t="s">
        <v>1465</v>
      </c>
      <c r="H2445" s="14">
        <v>239</v>
      </c>
      <c r="I2445" s="14"/>
      <c r="J2445" s="14" t="s">
        <v>1466</v>
      </c>
      <c r="K2445" s="14" t="s">
        <v>1467</v>
      </c>
      <c r="L2445" s="14" t="str">
        <f t="shared" si="43"/>
        <v>Sóc Trăng/Sóc Trăng</v>
      </c>
      <c r="M2445" s="14">
        <v>239</v>
      </c>
      <c r="N2445" s="12"/>
      <c r="O2445" s="12"/>
    </row>
    <row r="2446" spans="1:15" ht="19">
      <c r="A2446" s="20" t="s">
        <v>1370</v>
      </c>
      <c r="B2446" s="33">
        <v>5000003744</v>
      </c>
      <c r="C2446" s="14" t="s">
        <v>4363</v>
      </c>
      <c r="D2446" s="18" t="s">
        <v>4364</v>
      </c>
      <c r="E2446" s="14" t="s">
        <v>2492</v>
      </c>
      <c r="F2446" s="14" t="s">
        <v>2493</v>
      </c>
      <c r="G2446" s="14" t="s">
        <v>2494</v>
      </c>
      <c r="H2446" s="14">
        <v>192</v>
      </c>
      <c r="I2446" s="14"/>
      <c r="J2446" s="14" t="s">
        <v>2495</v>
      </c>
      <c r="K2446" s="14" t="s">
        <v>2496</v>
      </c>
      <c r="L2446" s="14" t="str">
        <f t="shared" si="43"/>
        <v>Phan Thiết/Bình Thuận</v>
      </c>
      <c r="M2446" s="14">
        <v>192</v>
      </c>
      <c r="N2446" s="12"/>
      <c r="O2446" s="12"/>
    </row>
    <row r="2447" spans="1:15" ht="19">
      <c r="A2447" s="20" t="s">
        <v>1370</v>
      </c>
      <c r="B2447" s="33">
        <v>5000003910</v>
      </c>
      <c r="C2447" s="14" t="s">
        <v>4365</v>
      </c>
      <c r="D2447" s="18" t="s">
        <v>4366</v>
      </c>
      <c r="E2447" s="14" t="s">
        <v>2106</v>
      </c>
      <c r="F2447" s="14" t="s">
        <v>2106</v>
      </c>
      <c r="G2447" s="14" t="s">
        <v>1465</v>
      </c>
      <c r="H2447" s="14">
        <v>125</v>
      </c>
      <c r="I2447" s="14"/>
      <c r="J2447" s="14" t="s">
        <v>2107</v>
      </c>
      <c r="K2447" s="14" t="s">
        <v>2108</v>
      </c>
      <c r="L2447" s="14" t="str">
        <f t="shared" si="43"/>
        <v>Bến Tre/Bến Tre</v>
      </c>
      <c r="M2447" s="14">
        <v>125</v>
      </c>
      <c r="N2447" s="12"/>
      <c r="O2447" s="12"/>
    </row>
    <row r="2448" spans="1:15" ht="19">
      <c r="A2448" s="20" t="s">
        <v>1370</v>
      </c>
      <c r="B2448" s="33">
        <v>5000003979</v>
      </c>
      <c r="C2448" s="14" t="s">
        <v>4367</v>
      </c>
      <c r="D2448" s="18" t="s">
        <v>4368</v>
      </c>
      <c r="E2448" s="14" t="s">
        <v>952</v>
      </c>
      <c r="F2448" s="14" t="s">
        <v>750</v>
      </c>
      <c r="G2448" s="14" t="s">
        <v>2044</v>
      </c>
      <c r="H2448" s="14">
        <v>62</v>
      </c>
      <c r="I2448" s="14"/>
      <c r="J2448" s="14" t="s">
        <v>2045</v>
      </c>
      <c r="K2448" s="14" t="s">
        <v>2618</v>
      </c>
      <c r="L2448" s="14" t="str">
        <f t="shared" si="43"/>
        <v>Long Khánh/Đồng Nai</v>
      </c>
      <c r="M2448" s="14">
        <v>62</v>
      </c>
      <c r="N2448" s="12"/>
      <c r="O2448" s="12"/>
    </row>
    <row r="2449" spans="1:15" ht="19">
      <c r="A2449" s="20" t="s">
        <v>1370</v>
      </c>
      <c r="B2449" s="33">
        <v>5000003987</v>
      </c>
      <c r="C2449" s="14" t="s">
        <v>4369</v>
      </c>
      <c r="D2449" s="18" t="s">
        <v>4370</v>
      </c>
      <c r="E2449" s="14" t="s">
        <v>617</v>
      </c>
      <c r="F2449" s="14" t="s">
        <v>617</v>
      </c>
      <c r="G2449" s="14" t="s">
        <v>1465</v>
      </c>
      <c r="H2449" s="14">
        <v>168</v>
      </c>
      <c r="I2449" s="14"/>
      <c r="J2449" s="14" t="s">
        <v>2107</v>
      </c>
      <c r="K2449" s="14" t="s">
        <v>2108</v>
      </c>
      <c r="L2449" s="14" t="str">
        <f t="shared" si="43"/>
        <v>Trà Vinh/Trà Vinh</v>
      </c>
      <c r="M2449" s="14">
        <v>168</v>
      </c>
      <c r="N2449" s="12"/>
      <c r="O2449" s="12"/>
    </row>
    <row r="2450" spans="1:15" ht="19">
      <c r="A2450" s="20" t="s">
        <v>1370</v>
      </c>
      <c r="B2450" s="33">
        <v>5000003990</v>
      </c>
      <c r="C2450" s="14" t="s">
        <v>4371</v>
      </c>
      <c r="D2450" s="18" t="s">
        <v>4372</v>
      </c>
      <c r="E2450" s="14" t="s">
        <v>993</v>
      </c>
      <c r="F2450" s="14" t="s">
        <v>2043</v>
      </c>
      <c r="G2450" s="14" t="s">
        <v>2044</v>
      </c>
      <c r="H2450" s="14">
        <v>91</v>
      </c>
      <c r="I2450" s="14"/>
      <c r="J2450" s="14" t="s">
        <v>2045</v>
      </c>
      <c r="K2450" s="14" t="s">
        <v>2585</v>
      </c>
      <c r="L2450" s="14" t="str">
        <f t="shared" si="43"/>
        <v>Vũng Tàu/Bà Rịa - Vũng Tàu</v>
      </c>
      <c r="M2450" s="14">
        <v>91</v>
      </c>
      <c r="N2450" s="12"/>
      <c r="O2450" s="12"/>
    </row>
    <row r="2451" spans="1:15" ht="19">
      <c r="A2451" s="20" t="s">
        <v>1370</v>
      </c>
      <c r="B2451" s="33">
        <v>5000004051</v>
      </c>
      <c r="C2451" s="14" t="s">
        <v>4373</v>
      </c>
      <c r="D2451" s="18" t="s">
        <v>4374</v>
      </c>
      <c r="E2451" s="14" t="s">
        <v>1987</v>
      </c>
      <c r="F2451" s="14" t="s">
        <v>1982</v>
      </c>
      <c r="G2451" s="14" t="s">
        <v>1845</v>
      </c>
      <c r="H2451" s="14">
        <v>175</v>
      </c>
      <c r="I2451" s="14"/>
      <c r="J2451" s="14" t="s">
        <v>1983</v>
      </c>
      <c r="K2451" s="14" t="s">
        <v>1984</v>
      </c>
      <c r="L2451" s="14" t="str">
        <f t="shared" si="43"/>
        <v>Bảo Lộc/Lâm Đồng</v>
      </c>
      <c r="M2451" s="14">
        <v>175</v>
      </c>
      <c r="N2451" s="12"/>
      <c r="O2451" s="12"/>
    </row>
    <row r="2452" spans="1:15" ht="19">
      <c r="A2452" s="20" t="s">
        <v>1370</v>
      </c>
      <c r="B2452" s="33">
        <v>5000004214</v>
      </c>
      <c r="C2452" s="14" t="s">
        <v>4375</v>
      </c>
      <c r="D2452" s="18" t="s">
        <v>4376</v>
      </c>
      <c r="E2452" s="14" t="s">
        <v>1965</v>
      </c>
      <c r="F2452" s="14" t="s">
        <v>1965</v>
      </c>
      <c r="G2452" s="14" t="s">
        <v>1845</v>
      </c>
      <c r="H2452" s="14">
        <v>553</v>
      </c>
      <c r="I2452" s="14" t="s">
        <v>1966</v>
      </c>
      <c r="J2452" s="14" t="s">
        <v>1868</v>
      </c>
      <c r="K2452" s="14" t="s">
        <v>1869</v>
      </c>
      <c r="L2452" s="14" t="str">
        <f t="shared" si="43"/>
        <v>Kon Tum/Kon Tum</v>
      </c>
      <c r="M2452" s="14">
        <v>553</v>
      </c>
      <c r="N2452" s="12"/>
      <c r="O2452" s="12"/>
    </row>
    <row r="2453" spans="1:15" ht="19">
      <c r="A2453" s="20" t="s">
        <v>1370</v>
      </c>
      <c r="B2453" s="33">
        <v>5000004241</v>
      </c>
      <c r="C2453" s="14" t="s">
        <v>4377</v>
      </c>
      <c r="D2453" s="18" t="s">
        <v>4378</v>
      </c>
      <c r="E2453" s="14" t="s">
        <v>2085</v>
      </c>
      <c r="F2453" s="14" t="s">
        <v>2085</v>
      </c>
      <c r="G2453" s="14" t="s">
        <v>1465</v>
      </c>
      <c r="H2453" s="14">
        <v>284</v>
      </c>
      <c r="I2453" s="14"/>
      <c r="J2453" s="14" t="s">
        <v>1466</v>
      </c>
      <c r="K2453" s="14" t="s">
        <v>1467</v>
      </c>
      <c r="L2453" s="14" t="str">
        <f t="shared" si="43"/>
        <v>Bạc Liêu/Bạc Liêu</v>
      </c>
      <c r="M2453" s="14">
        <v>284</v>
      </c>
      <c r="N2453" s="12"/>
      <c r="O2453" s="12"/>
    </row>
    <row r="2454" spans="1:15" ht="19">
      <c r="A2454" s="20" t="s">
        <v>1370</v>
      </c>
      <c r="B2454" s="33">
        <v>5000004299</v>
      </c>
      <c r="C2454" s="14" t="s">
        <v>4379</v>
      </c>
      <c r="D2454" s="18" t="s">
        <v>4380</v>
      </c>
      <c r="E2454" s="14" t="s">
        <v>598</v>
      </c>
      <c r="F2454" s="14" t="s">
        <v>597</v>
      </c>
      <c r="G2454" s="14" t="s">
        <v>1845</v>
      </c>
      <c r="H2454" s="14">
        <v>506</v>
      </c>
      <c r="I2454" s="14"/>
      <c r="J2454" s="14" t="s">
        <v>1868</v>
      </c>
      <c r="K2454" s="14" t="s">
        <v>1869</v>
      </c>
      <c r="L2454" s="14" t="str">
        <f t="shared" si="43"/>
        <v>Pleiku/Gia Lai</v>
      </c>
      <c r="M2454" s="14">
        <v>506</v>
      </c>
      <c r="N2454" s="12"/>
      <c r="O2454" s="12"/>
    </row>
    <row r="2455" spans="1:15" ht="19">
      <c r="A2455" s="20" t="s">
        <v>1370</v>
      </c>
      <c r="B2455" s="33">
        <v>5000004301</v>
      </c>
      <c r="C2455" s="14" t="s">
        <v>4381</v>
      </c>
      <c r="D2455" s="18" t="s">
        <v>4382</v>
      </c>
      <c r="E2455" s="14" t="s">
        <v>524</v>
      </c>
      <c r="F2455" s="14" t="s">
        <v>524</v>
      </c>
      <c r="G2455" s="14" t="s">
        <v>1465</v>
      </c>
      <c r="H2455" s="14">
        <v>327</v>
      </c>
      <c r="I2455" s="14"/>
      <c r="J2455" s="14" t="s">
        <v>1466</v>
      </c>
      <c r="K2455" s="14" t="s">
        <v>1467</v>
      </c>
      <c r="L2455" s="14" t="str">
        <f t="shared" si="43"/>
        <v>Cà Mau/Cà Mau</v>
      </c>
      <c r="M2455" s="14">
        <v>327</v>
      </c>
      <c r="N2455" s="12"/>
      <c r="O2455" s="12"/>
    </row>
    <row r="2456" spans="1:15" ht="19">
      <c r="A2456" s="20" t="s">
        <v>1370</v>
      </c>
      <c r="B2456" s="33">
        <v>5000004330</v>
      </c>
      <c r="C2456" s="14" t="s">
        <v>4383</v>
      </c>
      <c r="D2456" s="18" t="s">
        <v>4384</v>
      </c>
      <c r="E2456" s="14" t="s">
        <v>1101</v>
      </c>
      <c r="F2456" s="14" t="s">
        <v>431</v>
      </c>
      <c r="G2456" s="14" t="s">
        <v>1465</v>
      </c>
      <c r="H2456" s="14">
        <v>161</v>
      </c>
      <c r="I2456" s="14"/>
      <c r="J2456" s="14" t="s">
        <v>2021</v>
      </c>
      <c r="K2456" s="14" t="s">
        <v>2217</v>
      </c>
      <c r="L2456" s="14" t="str">
        <f t="shared" si="43"/>
        <v>Sa Đéc/Đồng Tháp</v>
      </c>
      <c r="M2456" s="14">
        <v>161</v>
      </c>
      <c r="N2456" s="12"/>
      <c r="O2456" s="12"/>
    </row>
    <row r="2457" spans="1:15" ht="19">
      <c r="A2457" s="20" t="s">
        <v>1370</v>
      </c>
      <c r="B2457" s="33">
        <v>5000004340</v>
      </c>
      <c r="C2457" s="14" t="s">
        <v>4385</v>
      </c>
      <c r="D2457" s="18" t="s">
        <v>4386</v>
      </c>
      <c r="E2457" s="14" t="s">
        <v>751</v>
      </c>
      <c r="F2457" s="14" t="s">
        <v>750</v>
      </c>
      <c r="G2457" s="14" t="s">
        <v>2044</v>
      </c>
      <c r="H2457" s="14">
        <v>18</v>
      </c>
      <c r="I2457" s="14"/>
      <c r="J2457" s="14" t="s">
        <v>2045</v>
      </c>
      <c r="K2457" s="14" t="s">
        <v>2618</v>
      </c>
      <c r="L2457" s="14" t="str">
        <f t="shared" si="43"/>
        <v>Biên Hòa/Đồng Nai</v>
      </c>
      <c r="M2457" s="14">
        <v>18</v>
      </c>
      <c r="N2457" s="12"/>
      <c r="O2457" s="12"/>
    </row>
    <row r="2458" spans="1:15" ht="19">
      <c r="A2458" s="20" t="s">
        <v>1370</v>
      </c>
      <c r="B2458" s="33">
        <v>5000006877</v>
      </c>
      <c r="C2458" s="14" t="s">
        <v>4387</v>
      </c>
      <c r="D2458" s="18" t="s">
        <v>4388</v>
      </c>
      <c r="E2458" s="14" t="s">
        <v>2503</v>
      </c>
      <c r="F2458" s="14" t="s">
        <v>2493</v>
      </c>
      <c r="G2458" s="14" t="s">
        <v>2494</v>
      </c>
      <c r="H2458" s="14">
        <v>141</v>
      </c>
      <c r="I2458" s="14"/>
      <c r="J2458" s="14" t="s">
        <v>2495</v>
      </c>
      <c r="K2458" s="14" t="s">
        <v>2504</v>
      </c>
      <c r="L2458" s="14" t="str">
        <f t="shared" si="43"/>
        <v>La Gi/Bình Thuận</v>
      </c>
      <c r="M2458" s="14">
        <v>141</v>
      </c>
      <c r="N2458" s="12"/>
      <c r="O2458" s="12"/>
    </row>
    <row r="2459" spans="1:15" ht="19">
      <c r="A2459" s="20" t="s">
        <v>1370</v>
      </c>
      <c r="B2459" s="33">
        <v>5000006887</v>
      </c>
      <c r="C2459" s="14" t="s">
        <v>4389</v>
      </c>
      <c r="D2459" s="18" t="s">
        <v>4390</v>
      </c>
      <c r="E2459" s="14" t="s">
        <v>1981</v>
      </c>
      <c r="F2459" s="14" t="s">
        <v>1982</v>
      </c>
      <c r="G2459" s="14" t="s">
        <v>1845</v>
      </c>
      <c r="H2459" s="14">
        <v>281</v>
      </c>
      <c r="I2459" s="14"/>
      <c r="J2459" s="14" t="s">
        <v>1983</v>
      </c>
      <c r="K2459" s="14" t="s">
        <v>1984</v>
      </c>
      <c r="L2459" s="14" t="str">
        <f t="shared" si="43"/>
        <v>Đà Lạt/Lâm Đồng</v>
      </c>
      <c r="M2459" s="14">
        <v>281</v>
      </c>
      <c r="N2459" s="12"/>
      <c r="O2459" s="12"/>
    </row>
    <row r="2460" spans="1:15" ht="19">
      <c r="A2460" s="20" t="s">
        <v>1370</v>
      </c>
      <c r="B2460" s="33">
        <v>5000006888</v>
      </c>
      <c r="C2460" s="14" t="s">
        <v>4391</v>
      </c>
      <c r="D2460" s="18" t="s">
        <v>4392</v>
      </c>
      <c r="E2460" s="14" t="s">
        <v>2106</v>
      </c>
      <c r="F2460" s="14" t="s">
        <v>2106</v>
      </c>
      <c r="G2460" s="14" t="s">
        <v>1465</v>
      </c>
      <c r="H2460" s="14">
        <v>125</v>
      </c>
      <c r="I2460" s="14"/>
      <c r="J2460" s="14" t="s">
        <v>2107</v>
      </c>
      <c r="K2460" s="14" t="s">
        <v>2108</v>
      </c>
      <c r="L2460" s="14" t="str">
        <f t="shared" si="43"/>
        <v>Bến Tre/Bến Tre</v>
      </c>
      <c r="M2460" s="14">
        <v>125</v>
      </c>
      <c r="N2460" s="12"/>
      <c r="O2460" s="12"/>
    </row>
    <row r="2461" spans="1:15" ht="19">
      <c r="A2461" s="20" t="s">
        <v>1370</v>
      </c>
      <c r="B2461" s="33">
        <v>5000006889</v>
      </c>
      <c r="C2461" s="14" t="s">
        <v>4393</v>
      </c>
      <c r="D2461" s="18" t="s">
        <v>4394</v>
      </c>
      <c r="E2461" s="14" t="s">
        <v>524</v>
      </c>
      <c r="F2461" s="14" t="s">
        <v>524</v>
      </c>
      <c r="G2461" s="14" t="s">
        <v>1465</v>
      </c>
      <c r="H2461" s="14">
        <v>327</v>
      </c>
      <c r="I2461" s="14"/>
      <c r="J2461" s="14" t="s">
        <v>1466</v>
      </c>
      <c r="K2461" s="14" t="s">
        <v>1467</v>
      </c>
      <c r="L2461" s="14" t="str">
        <f t="shared" si="43"/>
        <v>Cà Mau/Cà Mau</v>
      </c>
      <c r="M2461" s="14">
        <v>327</v>
      </c>
      <c r="N2461" s="12"/>
      <c r="O2461" s="12"/>
    </row>
    <row r="2462" spans="1:15" ht="19">
      <c r="A2462" s="20" t="s">
        <v>1370</v>
      </c>
      <c r="B2462" s="33">
        <v>5000012209</v>
      </c>
      <c r="C2462" s="14" t="s">
        <v>4395</v>
      </c>
      <c r="D2462" s="18" t="s">
        <v>4396</v>
      </c>
      <c r="E2462" s="14" t="s">
        <v>919</v>
      </c>
      <c r="F2462" s="14" t="s">
        <v>907</v>
      </c>
      <c r="G2462" s="14" t="s">
        <v>2526</v>
      </c>
      <c r="H2462" s="14">
        <v>432</v>
      </c>
      <c r="I2462" s="14"/>
      <c r="J2462" s="14" t="s">
        <v>2495</v>
      </c>
      <c r="K2462" s="14" t="s">
        <v>2496</v>
      </c>
      <c r="L2462" s="14" t="str">
        <f t="shared" si="43"/>
        <v>Nha Trang/Khánh Hòa</v>
      </c>
      <c r="M2462" s="14">
        <v>432</v>
      </c>
      <c r="N2462" s="12"/>
      <c r="O2462" s="12"/>
    </row>
    <row r="2463" spans="1:15" ht="19">
      <c r="A2463" s="20" t="s">
        <v>1370</v>
      </c>
      <c r="B2463" s="19">
        <v>6000014972</v>
      </c>
      <c r="C2463" s="19" t="s">
        <v>349</v>
      </c>
      <c r="D2463" s="19" t="s">
        <v>4397</v>
      </c>
      <c r="E2463" s="14" t="s">
        <v>2474</v>
      </c>
      <c r="F2463" s="14" t="s">
        <v>322</v>
      </c>
      <c r="G2463" s="14" t="s">
        <v>1465</v>
      </c>
      <c r="H2463" s="14">
        <v>199</v>
      </c>
      <c r="I2463" s="14"/>
      <c r="J2463" s="14" t="s">
        <v>2179</v>
      </c>
      <c r="K2463" s="14" t="s">
        <v>2475</v>
      </c>
      <c r="L2463" s="14" t="str">
        <f t="shared" si="43"/>
        <v>Trà Ôn/Vĩnh Long</v>
      </c>
      <c r="M2463" s="14">
        <v>199</v>
      </c>
      <c r="N2463" s="12"/>
      <c r="O2463" s="12"/>
    </row>
    <row r="2464" spans="1:15" ht="19">
      <c r="A2464" s="20" t="s">
        <v>1370</v>
      </c>
      <c r="B2464" s="19">
        <v>6000015023</v>
      </c>
      <c r="C2464" s="19" t="s">
        <v>143</v>
      </c>
      <c r="D2464" s="19" t="s">
        <v>1084</v>
      </c>
      <c r="E2464" s="14" t="s">
        <v>1085</v>
      </c>
      <c r="F2464" s="14" t="s">
        <v>126</v>
      </c>
      <c r="G2464" s="14" t="s">
        <v>1465</v>
      </c>
      <c r="H2464" s="14">
        <v>290</v>
      </c>
      <c r="I2464" s="14"/>
      <c r="J2464" s="14" t="s">
        <v>2209</v>
      </c>
      <c r="K2464" s="14" t="s">
        <v>2285</v>
      </c>
      <c r="L2464" s="14" t="str">
        <f t="shared" si="43"/>
        <v>An Biên/Kiên Giang</v>
      </c>
      <c r="M2464" s="14">
        <v>290</v>
      </c>
      <c r="N2464" s="12"/>
      <c r="O2464" s="12"/>
    </row>
    <row r="2465" spans="1:15" ht="19">
      <c r="A2465" s="20" t="s">
        <v>1370</v>
      </c>
      <c r="B2465" s="19">
        <v>6000015123</v>
      </c>
      <c r="C2465" s="19" t="s">
        <v>1635</v>
      </c>
      <c r="D2465" s="19" t="s">
        <v>4398</v>
      </c>
      <c r="E2465" s="14" t="s">
        <v>911</v>
      </c>
      <c r="F2465" s="14" t="s">
        <v>907</v>
      </c>
      <c r="G2465" s="14" t="s">
        <v>2526</v>
      </c>
      <c r="H2465" s="14">
        <v>390</v>
      </c>
      <c r="I2465" s="14"/>
      <c r="J2465" s="14" t="s">
        <v>2495</v>
      </c>
      <c r="K2465" s="14" t="s">
        <v>2496</v>
      </c>
      <c r="L2465" s="14" t="str">
        <f t="shared" si="43"/>
        <v>Cam Ranh/Khánh Hòa</v>
      </c>
      <c r="M2465" s="14">
        <v>390</v>
      </c>
      <c r="N2465" s="12"/>
      <c r="O2465" s="12"/>
    </row>
    <row r="2466" spans="1:15" ht="19">
      <c r="A2466" s="20" t="s">
        <v>1370</v>
      </c>
      <c r="B2466" s="19">
        <v>5000014796</v>
      </c>
      <c r="C2466" s="19" t="s">
        <v>4399</v>
      </c>
      <c r="D2466" s="19" t="s">
        <v>4400</v>
      </c>
      <c r="E2466" s="14" t="s">
        <v>234</v>
      </c>
      <c r="F2466" s="14" t="s">
        <v>233</v>
      </c>
      <c r="G2466" s="14" t="s">
        <v>1845</v>
      </c>
      <c r="H2466" s="14">
        <v>113</v>
      </c>
      <c r="I2466" s="14"/>
      <c r="J2466" s="14" t="s">
        <v>1846</v>
      </c>
      <c r="K2466" s="14" t="s">
        <v>1847</v>
      </c>
      <c r="L2466" s="14" t="str">
        <f t="shared" si="43"/>
        <v>Lộc Ninh/Bình Phước</v>
      </c>
      <c r="M2466" s="14">
        <v>113</v>
      </c>
      <c r="N2466" s="12"/>
      <c r="O2466" s="12"/>
    </row>
    <row r="2467" spans="1:15" ht="19">
      <c r="A2467" s="20" t="s">
        <v>1370</v>
      </c>
      <c r="B2467" s="22">
        <v>6000015148</v>
      </c>
      <c r="C2467" s="22" t="s">
        <v>1719</v>
      </c>
      <c r="D2467" s="22" t="s">
        <v>4401</v>
      </c>
      <c r="E2467" s="14" t="s">
        <v>410</v>
      </c>
      <c r="F2467" s="14" t="s">
        <v>233</v>
      </c>
      <c r="G2467" s="14" t="s">
        <v>1845</v>
      </c>
      <c r="H2467" s="14">
        <v>130</v>
      </c>
      <c r="I2467" s="14"/>
      <c r="J2467" s="14" t="s">
        <v>1868</v>
      </c>
      <c r="K2467" s="14" t="s">
        <v>1869</v>
      </c>
      <c r="L2467" s="14" t="str">
        <f t="shared" si="43"/>
        <v>Bù Đăng/Bình Phước</v>
      </c>
      <c r="M2467" s="14">
        <v>130</v>
      </c>
      <c r="N2467" s="12"/>
      <c r="O2467" s="12"/>
    </row>
    <row r="2468" spans="1:15" ht="19">
      <c r="A2468" s="20" t="s">
        <v>1370</v>
      </c>
      <c r="B2468" s="19">
        <v>6000015181</v>
      </c>
      <c r="C2468" s="19" t="s">
        <v>1719</v>
      </c>
      <c r="D2468" s="19" t="s">
        <v>4402</v>
      </c>
      <c r="E2468" s="14" t="s">
        <v>817</v>
      </c>
      <c r="F2468" s="14" t="s">
        <v>2389</v>
      </c>
      <c r="G2468" s="14" t="s">
        <v>1465</v>
      </c>
      <c r="H2468" s="14">
        <v>88</v>
      </c>
      <c r="I2468" s="14"/>
      <c r="J2468" s="14" t="s">
        <v>2107</v>
      </c>
      <c r="K2468" s="14" t="s">
        <v>2108</v>
      </c>
      <c r="L2468" s="14" t="str">
        <f t="shared" si="43"/>
        <v>Mỹ Tho/Tiền Giang</v>
      </c>
      <c r="M2468" s="14">
        <v>88</v>
      </c>
      <c r="N2468" s="12"/>
      <c r="O2468" s="12"/>
    </row>
    <row r="2469" spans="1:15" ht="19">
      <c r="A2469" s="20" t="s">
        <v>1370</v>
      </c>
      <c r="B2469" s="18">
        <v>6000015020</v>
      </c>
      <c r="C2469" s="18" t="s">
        <v>4403</v>
      </c>
      <c r="D2469" s="18" t="s">
        <v>4404</v>
      </c>
      <c r="E2469" s="14" t="s">
        <v>1554</v>
      </c>
      <c r="F2469" s="14" t="s">
        <v>1440</v>
      </c>
      <c r="G2469" s="14" t="s">
        <v>1370</v>
      </c>
      <c r="H2469" s="14">
        <v>36</v>
      </c>
      <c r="I2469" s="14"/>
      <c r="J2469" s="14" t="s">
        <v>1373</v>
      </c>
      <c r="K2469" s="14" t="s">
        <v>1447</v>
      </c>
      <c r="L2469" s="15" t="str">
        <f t="shared" si="43"/>
        <v>Quận 8/TP Hồ Chí Minh</v>
      </c>
      <c r="M2469" s="14">
        <v>36</v>
      </c>
      <c r="N2469" s="12"/>
      <c r="O2469" s="12"/>
    </row>
    <row r="2470" spans="1:15" ht="19">
      <c r="A2470" s="20" t="s">
        <v>1370</v>
      </c>
      <c r="B2470" s="19">
        <v>6000015140</v>
      </c>
      <c r="C2470" s="19" t="s">
        <v>620</v>
      </c>
      <c r="D2470" s="19" t="s">
        <v>4405</v>
      </c>
      <c r="E2470" s="14" t="s">
        <v>462</v>
      </c>
      <c r="F2470" s="14" t="s">
        <v>776</v>
      </c>
      <c r="G2470" s="14" t="s">
        <v>1465</v>
      </c>
      <c r="H2470" s="14">
        <v>50</v>
      </c>
      <c r="I2470" s="14"/>
      <c r="J2470" s="14" t="s">
        <v>2107</v>
      </c>
      <c r="K2470" s="14" t="s">
        <v>2316</v>
      </c>
      <c r="L2470" s="14" t="str">
        <f t="shared" si="43"/>
        <v>Đức Hòa/Long An</v>
      </c>
      <c r="M2470" s="14">
        <v>50</v>
      </c>
      <c r="N2470" s="12"/>
      <c r="O2470" s="12"/>
    </row>
    <row r="2471" spans="1:15" ht="19">
      <c r="A2471" s="20" t="s">
        <v>1370</v>
      </c>
      <c r="B2471" s="19">
        <v>6000015139</v>
      </c>
      <c r="C2471" s="19" t="s">
        <v>556</v>
      </c>
      <c r="D2471" s="19" t="s">
        <v>4406</v>
      </c>
      <c r="E2471" s="14" t="s">
        <v>525</v>
      </c>
      <c r="F2471" s="14" t="s">
        <v>524</v>
      </c>
      <c r="G2471" s="14" t="s">
        <v>1465</v>
      </c>
      <c r="H2471" s="14">
        <v>318</v>
      </c>
      <c r="I2471" s="14"/>
      <c r="J2471" s="14" t="s">
        <v>1466</v>
      </c>
      <c r="K2471" s="14" t="s">
        <v>2155</v>
      </c>
      <c r="L2471" s="14" t="str">
        <f t="shared" si="43"/>
        <v>Thới Bình/Cà Mau</v>
      </c>
      <c r="M2471" s="14">
        <v>318</v>
      </c>
      <c r="N2471" s="12"/>
      <c r="O2471" s="12"/>
    </row>
    <row r="2472" spans="1:15" ht="19">
      <c r="A2472" s="20" t="s">
        <v>1370</v>
      </c>
      <c r="B2472" s="19">
        <v>5000010555</v>
      </c>
      <c r="C2472" s="19" t="s">
        <v>4407</v>
      </c>
      <c r="D2472" s="19" t="s">
        <v>4408</v>
      </c>
      <c r="E2472" s="14" t="s">
        <v>751</v>
      </c>
      <c r="F2472" s="14" t="s">
        <v>750</v>
      </c>
      <c r="G2472" s="14" t="s">
        <v>2044</v>
      </c>
      <c r="H2472" s="14">
        <v>18</v>
      </c>
      <c r="I2472" s="14"/>
      <c r="J2472" s="14" t="s">
        <v>2045</v>
      </c>
      <c r="K2472" s="14" t="s">
        <v>2618</v>
      </c>
      <c r="L2472" s="14" t="str">
        <f t="shared" si="43"/>
        <v>Biên Hòa/Đồng Nai</v>
      </c>
      <c r="M2472" s="14">
        <v>18</v>
      </c>
      <c r="N2472" s="12"/>
      <c r="O2472" s="12"/>
    </row>
    <row r="2473" spans="1:15" ht="19">
      <c r="A2473" s="20" t="s">
        <v>1370</v>
      </c>
      <c r="B2473" s="19">
        <v>5000003729</v>
      </c>
      <c r="C2473" s="19" t="s">
        <v>3925</v>
      </c>
      <c r="D2473" s="19" t="s">
        <v>4409</v>
      </c>
      <c r="E2473" s="14" t="s">
        <v>296</v>
      </c>
      <c r="F2473" s="14" t="s">
        <v>291</v>
      </c>
      <c r="G2473" s="14" t="s">
        <v>1465</v>
      </c>
      <c r="H2473" s="14">
        <v>184</v>
      </c>
      <c r="I2473" s="14"/>
      <c r="J2473" s="14" t="s">
        <v>2179</v>
      </c>
      <c r="K2473" s="14" t="s">
        <v>2180</v>
      </c>
      <c r="L2473" s="14" t="str">
        <f t="shared" si="43"/>
        <v>Ninh Kiều/Cần Thơ</v>
      </c>
      <c r="M2473" s="14">
        <v>184</v>
      </c>
      <c r="N2473" s="12"/>
      <c r="O2473" s="12"/>
    </row>
    <row r="2474" spans="1:15" ht="19">
      <c r="A2474" s="20" t="s">
        <v>1370</v>
      </c>
      <c r="B2474" s="19">
        <v>5000003736</v>
      </c>
      <c r="C2474" s="19" t="s">
        <v>4410</v>
      </c>
      <c r="D2474" s="19" t="s">
        <v>4411</v>
      </c>
      <c r="E2474" s="14" t="s">
        <v>617</v>
      </c>
      <c r="F2474" s="14" t="s">
        <v>617</v>
      </c>
      <c r="G2474" s="14" t="s">
        <v>1465</v>
      </c>
      <c r="H2474" s="14">
        <v>168</v>
      </c>
      <c r="I2474" s="14"/>
      <c r="J2474" s="14" t="s">
        <v>2107</v>
      </c>
      <c r="K2474" s="14" t="s">
        <v>2108</v>
      </c>
      <c r="L2474" s="14" t="str">
        <f t="shared" si="43"/>
        <v>Trà Vinh/Trà Vinh</v>
      </c>
      <c r="M2474" s="14">
        <v>168</v>
      </c>
      <c r="N2474" s="12"/>
      <c r="O2474" s="12"/>
    </row>
    <row r="2475" spans="1:15" ht="19">
      <c r="A2475" s="20" t="s">
        <v>1370</v>
      </c>
      <c r="B2475" s="19">
        <v>5000010364</v>
      </c>
      <c r="C2475" s="19" t="s">
        <v>4412</v>
      </c>
      <c r="D2475" s="19" t="s">
        <v>4413</v>
      </c>
      <c r="E2475" s="14" t="s">
        <v>919</v>
      </c>
      <c r="F2475" s="14" t="s">
        <v>907</v>
      </c>
      <c r="G2475" s="14" t="s">
        <v>2526</v>
      </c>
      <c r="H2475" s="14">
        <v>432</v>
      </c>
      <c r="I2475" s="14"/>
      <c r="J2475" s="14" t="s">
        <v>2495</v>
      </c>
      <c r="K2475" s="14" t="s">
        <v>2496</v>
      </c>
      <c r="L2475" s="14" t="str">
        <f t="shared" si="43"/>
        <v>Nha Trang/Khánh Hòa</v>
      </c>
      <c r="M2475" s="14">
        <v>432</v>
      </c>
      <c r="N2475" s="12"/>
      <c r="O2475" s="12"/>
    </row>
    <row r="2476" spans="1:15" ht="19">
      <c r="A2476" s="20" t="s">
        <v>1370</v>
      </c>
      <c r="B2476" s="19">
        <v>5000010297</v>
      </c>
      <c r="C2476" s="19" t="s">
        <v>4414</v>
      </c>
      <c r="D2476" s="19" t="s">
        <v>4415</v>
      </c>
      <c r="E2476" s="14" t="s">
        <v>1461</v>
      </c>
      <c r="F2476" s="14" t="s">
        <v>1440</v>
      </c>
      <c r="G2476" s="14" t="s">
        <v>1370</v>
      </c>
      <c r="H2476" s="14">
        <v>26</v>
      </c>
      <c r="I2476" s="14"/>
      <c r="J2476" s="14" t="s">
        <v>1373</v>
      </c>
      <c r="K2476" s="14" t="s">
        <v>1451</v>
      </c>
      <c r="L2476" s="14" t="str">
        <f t="shared" si="43"/>
        <v>Tân Phú/TP Hồ Chí Minh</v>
      </c>
      <c r="M2476" s="14">
        <v>26</v>
      </c>
      <c r="N2476" s="12"/>
      <c r="O2476" s="12"/>
    </row>
    <row r="2477" spans="1:15" ht="19">
      <c r="A2477" s="20" t="s">
        <v>1370</v>
      </c>
      <c r="B2477" s="19">
        <v>5000010609</v>
      </c>
      <c r="C2477" s="19" t="s">
        <v>4416</v>
      </c>
      <c r="D2477" s="19" t="s">
        <v>4417</v>
      </c>
      <c r="E2477" s="14" t="s">
        <v>322</v>
      </c>
      <c r="F2477" s="14" t="s">
        <v>322</v>
      </c>
      <c r="G2477" s="14" t="s">
        <v>1465</v>
      </c>
      <c r="H2477" s="14">
        <v>150</v>
      </c>
      <c r="I2477" s="14"/>
      <c r="J2477" s="14" t="s">
        <v>2179</v>
      </c>
      <c r="K2477" s="14" t="s">
        <v>2180</v>
      </c>
      <c r="L2477" s="14" t="str">
        <f t="shared" si="43"/>
        <v>Vĩnh Long/Vĩnh Long</v>
      </c>
      <c r="M2477" s="14">
        <v>150</v>
      </c>
      <c r="N2477" s="12"/>
      <c r="O2477" s="12"/>
    </row>
    <row r="2478" spans="1:15" ht="19">
      <c r="A2478" s="20" t="s">
        <v>1370</v>
      </c>
      <c r="B2478" s="19">
        <v>5000006882</v>
      </c>
      <c r="C2478" s="19" t="s">
        <v>4418</v>
      </c>
      <c r="D2478" s="19" t="s">
        <v>4419</v>
      </c>
      <c r="E2478" s="14" t="s">
        <v>432</v>
      </c>
      <c r="F2478" s="14" t="s">
        <v>431</v>
      </c>
      <c r="G2478" s="14" t="s">
        <v>1465</v>
      </c>
      <c r="H2478" s="14">
        <v>165</v>
      </c>
      <c r="I2478" s="14"/>
      <c r="J2478" s="14" t="s">
        <v>2021</v>
      </c>
      <c r="K2478" s="14" t="s">
        <v>2022</v>
      </c>
      <c r="L2478" s="14" t="str">
        <f t="shared" si="43"/>
        <v>Cao Lãnh/Đồng Tháp</v>
      </c>
      <c r="M2478" s="14">
        <v>165</v>
      </c>
      <c r="N2478" s="12"/>
      <c r="O2478" s="12"/>
    </row>
    <row r="2479" spans="1:15" ht="19">
      <c r="A2479" s="20" t="s">
        <v>1370</v>
      </c>
      <c r="B2479" s="19">
        <v>5000003733</v>
      </c>
      <c r="C2479" s="19" t="s">
        <v>3923</v>
      </c>
      <c r="D2479" s="19" t="s">
        <v>4420</v>
      </c>
      <c r="E2479" s="14" t="s">
        <v>1461</v>
      </c>
      <c r="F2479" s="14" t="s">
        <v>1440</v>
      </c>
      <c r="G2479" s="14" t="s">
        <v>1370</v>
      </c>
      <c r="H2479" s="14">
        <v>26</v>
      </c>
      <c r="I2479" s="14"/>
      <c r="J2479" s="14" t="s">
        <v>1373</v>
      </c>
      <c r="K2479" s="14" t="s">
        <v>1451</v>
      </c>
      <c r="L2479" s="14" t="str">
        <f t="shared" si="43"/>
        <v>Tân Phú/TP Hồ Chí Minh</v>
      </c>
      <c r="M2479" s="14">
        <v>26</v>
      </c>
      <c r="N2479" s="12"/>
      <c r="O2479" s="12"/>
    </row>
    <row r="2480" spans="1:15" ht="19">
      <c r="A2480" s="20" t="s">
        <v>1370</v>
      </c>
      <c r="B2480" s="19">
        <v>6000015074</v>
      </c>
      <c r="C2480" s="19" t="s">
        <v>4421</v>
      </c>
      <c r="D2480" s="19" t="s">
        <v>4422</v>
      </c>
      <c r="E2480" s="14" t="s">
        <v>1450</v>
      </c>
      <c r="F2480" s="14" t="s">
        <v>1440</v>
      </c>
      <c r="G2480" s="14" t="s">
        <v>1370</v>
      </c>
      <c r="H2480" s="14">
        <v>25</v>
      </c>
      <c r="I2480" s="14"/>
      <c r="J2480" s="14" t="s">
        <v>1373</v>
      </c>
      <c r="K2480" s="14" t="s">
        <v>1451</v>
      </c>
      <c r="L2480" s="14" t="str">
        <f t="shared" si="43"/>
        <v>Tân Bình/TP Hồ Chí Minh</v>
      </c>
      <c r="M2480" s="14">
        <v>25</v>
      </c>
      <c r="N2480" s="12"/>
      <c r="O2480" s="12"/>
    </row>
    <row r="2481" spans="1:15" ht="19">
      <c r="A2481" s="20" t="s">
        <v>1370</v>
      </c>
      <c r="B2481" s="19">
        <v>6000015179</v>
      </c>
      <c r="C2481" s="19" t="s">
        <v>3572</v>
      </c>
      <c r="D2481" s="19" t="s">
        <v>4423</v>
      </c>
      <c r="E2481" s="14" t="s">
        <v>1454</v>
      </c>
      <c r="F2481" s="14" t="s">
        <v>1440</v>
      </c>
      <c r="G2481" s="14" t="s">
        <v>1370</v>
      </c>
      <c r="H2481" s="14">
        <v>18</v>
      </c>
      <c r="I2481" s="14"/>
      <c r="J2481" s="14" t="s">
        <v>1373</v>
      </c>
      <c r="K2481" s="14" t="s">
        <v>1447</v>
      </c>
      <c r="L2481" s="15" t="str">
        <f t="shared" ref="L2481:L2521" si="44">E2481&amp;"/"&amp;F2481</f>
        <v>Quận 1/TP Hồ Chí Minh</v>
      </c>
      <c r="M2481" s="14">
        <v>18</v>
      </c>
      <c r="N2481" s="12"/>
      <c r="O2481" s="12"/>
    </row>
    <row r="2482" spans="1:15" ht="19">
      <c r="A2482" s="20" t="s">
        <v>1370</v>
      </c>
      <c r="B2482" s="19">
        <v>6000015235</v>
      </c>
      <c r="C2482" s="19" t="s">
        <v>1719</v>
      </c>
      <c r="D2482" s="19" t="s">
        <v>4424</v>
      </c>
      <c r="E2482" s="14" t="s">
        <v>997</v>
      </c>
      <c r="F2482" s="14" t="s">
        <v>750</v>
      </c>
      <c r="G2482" s="14" t="s">
        <v>2044</v>
      </c>
      <c r="H2482" s="14">
        <v>42</v>
      </c>
      <c r="I2482" s="14"/>
      <c r="J2482" s="14" t="s">
        <v>2045</v>
      </c>
      <c r="K2482" s="14" t="s">
        <v>2585</v>
      </c>
      <c r="L2482" s="14" t="str">
        <f t="shared" si="44"/>
        <v>Long Thành/Đồng Nai</v>
      </c>
      <c r="M2482" s="14">
        <v>42</v>
      </c>
      <c r="N2482" s="12"/>
      <c r="O2482" s="12"/>
    </row>
    <row r="2483" spans="1:15" ht="19">
      <c r="A2483" s="20" t="s">
        <v>1370</v>
      </c>
      <c r="B2483" s="19">
        <v>6000015236</v>
      </c>
      <c r="C2483" s="19" t="s">
        <v>1719</v>
      </c>
      <c r="D2483" s="19" t="s">
        <v>4425</v>
      </c>
      <c r="E2483" s="14" t="s">
        <v>447</v>
      </c>
      <c r="F2483" s="14" t="s">
        <v>2389</v>
      </c>
      <c r="G2483" s="14" t="s">
        <v>1465</v>
      </c>
      <c r="H2483" s="14">
        <v>131</v>
      </c>
      <c r="I2483" s="14"/>
      <c r="J2483" s="14" t="s">
        <v>2107</v>
      </c>
      <c r="K2483" s="14" t="s">
        <v>2398</v>
      </c>
      <c r="L2483" s="14" t="str">
        <f t="shared" si="44"/>
        <v>Cái Bè/Tiền Giang</v>
      </c>
      <c r="M2483" s="14">
        <v>131</v>
      </c>
      <c r="N2483" s="12"/>
      <c r="O2483" s="12"/>
    </row>
    <row r="2484" spans="1:15" ht="19">
      <c r="A2484" s="20" t="s">
        <v>1370</v>
      </c>
      <c r="B2484" s="19">
        <v>6000015237</v>
      </c>
      <c r="C2484" s="19" t="s">
        <v>1719</v>
      </c>
      <c r="D2484" s="19" t="s">
        <v>4426</v>
      </c>
      <c r="E2484" s="14" t="s">
        <v>439</v>
      </c>
      <c r="F2484" s="14" t="s">
        <v>2389</v>
      </c>
      <c r="G2484" s="14" t="s">
        <v>1465</v>
      </c>
      <c r="H2484" s="14">
        <v>109</v>
      </c>
      <c r="I2484" s="14"/>
      <c r="J2484" s="14" t="s">
        <v>2107</v>
      </c>
      <c r="K2484" s="14" t="s">
        <v>2398</v>
      </c>
      <c r="L2484" s="14" t="str">
        <f t="shared" si="44"/>
        <v>Cai Lậy/Tiền Giang</v>
      </c>
      <c r="M2484" s="14">
        <v>109</v>
      </c>
      <c r="N2484" s="12"/>
      <c r="O2484" s="12"/>
    </row>
    <row r="2485" spans="1:15" ht="19">
      <c r="A2485" s="20" t="s">
        <v>1370</v>
      </c>
      <c r="B2485" s="22">
        <v>6000015229</v>
      </c>
      <c r="C2485" s="22" t="s">
        <v>4427</v>
      </c>
      <c r="D2485" s="22" t="s">
        <v>4428</v>
      </c>
      <c r="E2485" s="14" t="s">
        <v>274</v>
      </c>
      <c r="F2485" s="14" t="s">
        <v>32</v>
      </c>
      <c r="G2485" s="14" t="s">
        <v>1370</v>
      </c>
      <c r="H2485" s="14">
        <v>17</v>
      </c>
      <c r="I2485" s="14"/>
      <c r="J2485" s="14" t="s">
        <v>1373</v>
      </c>
      <c r="K2485" s="14" t="s">
        <v>1374</v>
      </c>
      <c r="L2485" s="14" t="str">
        <f t="shared" si="44"/>
        <v>Tân Uyên/Bình Dương</v>
      </c>
      <c r="M2485" s="14">
        <v>20</v>
      </c>
      <c r="N2485" s="12"/>
      <c r="O2485" s="12"/>
    </row>
    <row r="2486" spans="1:15" ht="19">
      <c r="A2486" s="20" t="s">
        <v>1370</v>
      </c>
      <c r="B2486" s="19">
        <v>6000015253</v>
      </c>
      <c r="C2486" s="19" t="s">
        <v>1719</v>
      </c>
      <c r="D2486" s="19" t="s">
        <v>4429</v>
      </c>
      <c r="E2486" s="14" t="s">
        <v>871</v>
      </c>
      <c r="F2486" s="14" t="s">
        <v>870</v>
      </c>
      <c r="G2486" s="14" t="s">
        <v>1465</v>
      </c>
      <c r="H2486" s="14">
        <v>228</v>
      </c>
      <c r="I2486" s="14"/>
      <c r="J2486" s="14" t="s">
        <v>2179</v>
      </c>
      <c r="K2486" s="14" t="s">
        <v>2180</v>
      </c>
      <c r="L2486" s="14" t="str">
        <f t="shared" si="44"/>
        <v>Vị Thanh/Hậu Giang</v>
      </c>
      <c r="M2486" s="14">
        <v>228</v>
      </c>
      <c r="N2486" s="12"/>
      <c r="O2486" s="12"/>
    </row>
    <row r="2487" spans="1:15" ht="19">
      <c r="A2487" s="20" t="s">
        <v>1370</v>
      </c>
      <c r="B2487" s="22">
        <v>6000015180</v>
      </c>
      <c r="C2487" s="22" t="s">
        <v>4430</v>
      </c>
      <c r="D2487" s="22" t="s">
        <v>4431</v>
      </c>
      <c r="E2487" s="14" t="s">
        <v>1511</v>
      </c>
      <c r="F2487" s="14" t="s">
        <v>1440</v>
      </c>
      <c r="G2487" s="14" t="s">
        <v>1370</v>
      </c>
      <c r="H2487" s="14">
        <v>22</v>
      </c>
      <c r="I2487" s="14"/>
      <c r="J2487" s="14" t="s">
        <v>1373</v>
      </c>
      <c r="K2487" s="14" t="s">
        <v>1480</v>
      </c>
      <c r="L2487" s="14" t="str">
        <f t="shared" si="44"/>
        <v>Quận 2/TP Hồ Chí Minh</v>
      </c>
      <c r="M2487" s="14">
        <v>22</v>
      </c>
      <c r="N2487" s="12"/>
      <c r="O2487" s="12"/>
    </row>
    <row r="2488" spans="1:15" ht="19">
      <c r="A2488" s="20" t="s">
        <v>1370</v>
      </c>
      <c r="B2488" s="19">
        <v>6000015258</v>
      </c>
      <c r="C2488" s="19" t="s">
        <v>1719</v>
      </c>
      <c r="D2488" s="19" t="s">
        <v>4432</v>
      </c>
      <c r="E2488" s="14" t="s">
        <v>132</v>
      </c>
      <c r="F2488" s="14" t="s">
        <v>2106</v>
      </c>
      <c r="G2488" s="14" t="s">
        <v>1465</v>
      </c>
      <c r="H2488" s="14">
        <v>98</v>
      </c>
      <c r="I2488" s="14"/>
      <c r="J2488" s="14" t="s">
        <v>2107</v>
      </c>
      <c r="K2488" s="14" t="s">
        <v>2108</v>
      </c>
      <c r="L2488" s="14" t="str">
        <f t="shared" si="44"/>
        <v>Châu Thành/Bến Tre</v>
      </c>
      <c r="M2488" s="14">
        <v>100</v>
      </c>
      <c r="N2488" s="12"/>
      <c r="O2488" s="12"/>
    </row>
    <row r="2489" spans="1:15" ht="19">
      <c r="A2489" s="20" t="s">
        <v>1370</v>
      </c>
      <c r="B2489" s="19">
        <v>6000015259</v>
      </c>
      <c r="C2489" s="19" t="s">
        <v>1719</v>
      </c>
      <c r="D2489" s="19" t="s">
        <v>4433</v>
      </c>
      <c r="E2489" s="14" t="s">
        <v>327</v>
      </c>
      <c r="F2489" s="14" t="s">
        <v>2106</v>
      </c>
      <c r="G2489" s="14" t="s">
        <v>1465</v>
      </c>
      <c r="H2489" s="14">
        <v>134</v>
      </c>
      <c r="I2489" s="14"/>
      <c r="J2489" s="14" t="s">
        <v>2107</v>
      </c>
      <c r="K2489" s="14" t="s">
        <v>2127</v>
      </c>
      <c r="L2489" s="14" t="str">
        <f t="shared" si="44"/>
        <v>Chợ Lách/Bến Tre</v>
      </c>
      <c r="M2489" s="14">
        <v>134</v>
      </c>
      <c r="N2489" s="12"/>
      <c r="O2489" s="12"/>
    </row>
    <row r="2490" spans="1:15" ht="19">
      <c r="A2490" s="20" t="s">
        <v>1370</v>
      </c>
      <c r="B2490" s="19">
        <v>6000015152</v>
      </c>
      <c r="C2490" s="19" t="s">
        <v>608</v>
      </c>
      <c r="D2490" s="19" t="s">
        <v>1274</v>
      </c>
      <c r="E2490" s="14" t="s">
        <v>1953</v>
      </c>
      <c r="F2490" s="14" t="s">
        <v>597</v>
      </c>
      <c r="G2490" s="14" t="s">
        <v>1845</v>
      </c>
      <c r="H2490" s="14">
        <v>482</v>
      </c>
      <c r="I2490" s="14"/>
      <c r="J2490" s="14" t="s">
        <v>1868</v>
      </c>
      <c r="K2490" s="14" t="s">
        <v>1942</v>
      </c>
      <c r="L2490" s="14" t="str">
        <f t="shared" si="44"/>
        <v>Phú Thiện/Gia Lai</v>
      </c>
      <c r="M2490" s="14">
        <v>482</v>
      </c>
      <c r="N2490" s="12"/>
      <c r="O2490" s="12"/>
    </row>
    <row r="2491" spans="1:15" ht="19">
      <c r="A2491" s="20" t="s">
        <v>1370</v>
      </c>
      <c r="B2491" s="23">
        <v>6000015010</v>
      </c>
      <c r="C2491" s="23" t="s">
        <v>4434</v>
      </c>
      <c r="D2491" s="23" t="s">
        <v>4435</v>
      </c>
      <c r="E2491" s="14" t="s">
        <v>33</v>
      </c>
      <c r="F2491" s="14" t="s">
        <v>32</v>
      </c>
      <c r="G2491" s="14" t="s">
        <v>1370</v>
      </c>
      <c r="H2491" s="14">
        <v>4</v>
      </c>
      <c r="I2491" s="14"/>
      <c r="J2491" s="14" t="s">
        <v>1373</v>
      </c>
      <c r="K2491" s="14" t="s">
        <v>1377</v>
      </c>
      <c r="L2491" s="14" t="str">
        <f t="shared" si="44"/>
        <v>Dĩ An/Bình Dương</v>
      </c>
      <c r="M2491" s="14">
        <v>4</v>
      </c>
      <c r="N2491" s="12"/>
      <c r="O2491" s="12"/>
    </row>
    <row r="2492" spans="1:15" ht="19">
      <c r="A2492" s="20" t="s">
        <v>1370</v>
      </c>
      <c r="B2492" s="19">
        <v>6000015263</v>
      </c>
      <c r="C2492" s="19" t="s">
        <v>4436</v>
      </c>
      <c r="D2492" s="19" t="s">
        <v>4437</v>
      </c>
      <c r="E2492" s="14" t="s">
        <v>993</v>
      </c>
      <c r="F2492" s="14" t="s">
        <v>2043</v>
      </c>
      <c r="G2492" s="14" t="s">
        <v>2044</v>
      </c>
      <c r="H2492" s="14">
        <v>91</v>
      </c>
      <c r="I2492" s="14"/>
      <c r="J2492" s="14" t="s">
        <v>2045</v>
      </c>
      <c r="K2492" s="14" t="s">
        <v>2585</v>
      </c>
      <c r="L2492" s="14" t="str">
        <f t="shared" si="44"/>
        <v>Vũng Tàu/Bà Rịa - Vũng Tàu</v>
      </c>
      <c r="M2492" s="14">
        <v>91</v>
      </c>
      <c r="N2492" s="12"/>
      <c r="O2492" s="12"/>
    </row>
    <row r="2493" spans="1:15" ht="19">
      <c r="A2493" s="20" t="s">
        <v>1370</v>
      </c>
      <c r="B2493" s="19">
        <v>6000015022</v>
      </c>
      <c r="C2493" s="19" t="s">
        <v>556</v>
      </c>
      <c r="D2493" s="19" t="s">
        <v>4438</v>
      </c>
      <c r="E2493" s="14" t="s">
        <v>2158</v>
      </c>
      <c r="F2493" s="14" t="s">
        <v>524</v>
      </c>
      <c r="G2493" s="14" t="s">
        <v>1465</v>
      </c>
      <c r="H2493" s="14">
        <v>363</v>
      </c>
      <c r="I2493" s="14"/>
      <c r="J2493" s="14" t="s">
        <v>1466</v>
      </c>
      <c r="K2493" s="14" t="s">
        <v>2150</v>
      </c>
      <c r="L2493" s="14" t="str">
        <f t="shared" si="44"/>
        <v>Cái Nước/Cà Mau</v>
      </c>
      <c r="M2493" s="14">
        <v>363</v>
      </c>
      <c r="N2493" s="12"/>
      <c r="O2493" s="12"/>
    </row>
    <row r="2494" spans="1:15" ht="19">
      <c r="A2494" s="20" t="s">
        <v>1370</v>
      </c>
      <c r="B2494" s="19">
        <v>6000015268</v>
      </c>
      <c r="C2494" s="19" t="s">
        <v>1170</v>
      </c>
      <c r="D2494" s="19" t="s">
        <v>4439</v>
      </c>
      <c r="E2494" s="14" t="s">
        <v>2507</v>
      </c>
      <c r="F2494" s="14" t="s">
        <v>2493</v>
      </c>
      <c r="G2494" s="14" t="s">
        <v>2494</v>
      </c>
      <c r="H2494" s="14">
        <v>263</v>
      </c>
      <c r="I2494" s="14"/>
      <c r="J2494" s="14" t="s">
        <v>2495</v>
      </c>
      <c r="K2494" s="14" t="s">
        <v>2496</v>
      </c>
      <c r="L2494" s="14" t="str">
        <f t="shared" si="44"/>
        <v>Tuy Phong/Bình Thuận</v>
      </c>
      <c r="M2494" s="14">
        <v>263</v>
      </c>
      <c r="N2494" s="12"/>
      <c r="O2494" s="12"/>
    </row>
    <row r="2495" spans="1:15" ht="19">
      <c r="A2495" s="20" t="s">
        <v>1370</v>
      </c>
      <c r="B2495" s="19">
        <v>6000015292</v>
      </c>
      <c r="C2495" s="19" t="s">
        <v>1719</v>
      </c>
      <c r="D2495" s="19" t="s">
        <v>4440</v>
      </c>
      <c r="E2495" s="14" t="s">
        <v>132</v>
      </c>
      <c r="F2495" s="14" t="s">
        <v>2389</v>
      </c>
      <c r="G2495" s="14" t="s">
        <v>1465</v>
      </c>
      <c r="H2495" s="14">
        <v>98</v>
      </c>
      <c r="I2495" s="14"/>
      <c r="J2495" s="14" t="s">
        <v>2107</v>
      </c>
      <c r="K2495" s="14" t="s">
        <v>2398</v>
      </c>
      <c r="L2495" s="14" t="str">
        <f t="shared" si="44"/>
        <v>Châu Thành/Tiền Giang</v>
      </c>
      <c r="M2495" s="14">
        <v>101</v>
      </c>
      <c r="N2495" s="12"/>
      <c r="O2495" s="12"/>
    </row>
    <row r="2496" spans="1:15" ht="19">
      <c r="A2496" s="20" t="s">
        <v>1370</v>
      </c>
      <c r="B2496" s="19">
        <v>6000015264</v>
      </c>
      <c r="C2496" s="19" t="s">
        <v>1448</v>
      </c>
      <c r="D2496" s="19" t="s">
        <v>4441</v>
      </c>
      <c r="E2496" s="14" t="s">
        <v>296</v>
      </c>
      <c r="F2496" s="14" t="s">
        <v>291</v>
      </c>
      <c r="G2496" s="14" t="s">
        <v>1465</v>
      </c>
      <c r="H2496" s="14">
        <v>184</v>
      </c>
      <c r="I2496" s="14"/>
      <c r="J2496" s="14" t="s">
        <v>2179</v>
      </c>
      <c r="K2496" s="14" t="s">
        <v>2180</v>
      </c>
      <c r="L2496" s="14" t="str">
        <f t="shared" si="44"/>
        <v>Ninh Kiều/Cần Thơ</v>
      </c>
      <c r="M2496" s="14">
        <v>184</v>
      </c>
      <c r="N2496" s="12"/>
      <c r="O2496" s="12"/>
    </row>
    <row r="2497" spans="1:15" ht="19">
      <c r="A2497" s="20" t="s">
        <v>1370</v>
      </c>
      <c r="B2497" s="19">
        <v>6000015282</v>
      </c>
      <c r="C2497" s="19" t="s">
        <v>1719</v>
      </c>
      <c r="D2497" s="19" t="s">
        <v>4442</v>
      </c>
      <c r="E2497" s="14" t="s">
        <v>2100</v>
      </c>
      <c r="F2497" s="14" t="s">
        <v>2085</v>
      </c>
      <c r="G2497" s="14" t="s">
        <v>1465</v>
      </c>
      <c r="H2497" s="14">
        <v>279</v>
      </c>
      <c r="I2497" s="14"/>
      <c r="J2497" s="14" t="s">
        <v>1466</v>
      </c>
      <c r="K2497" s="14" t="s">
        <v>1467</v>
      </c>
      <c r="L2497" s="14" t="str">
        <f t="shared" si="44"/>
        <v>Vĩnh Lợi/Bạc Liêu</v>
      </c>
      <c r="M2497" s="14">
        <v>279</v>
      </c>
      <c r="N2497" s="12"/>
      <c r="O2497" s="12"/>
    </row>
    <row r="2498" spans="1:15" ht="19">
      <c r="A2498" s="20" t="s">
        <v>1370</v>
      </c>
      <c r="B2498" s="19">
        <v>6000015287</v>
      </c>
      <c r="C2498" s="19" t="s">
        <v>1635</v>
      </c>
      <c r="D2498" s="19" t="s">
        <v>4443</v>
      </c>
      <c r="E2498" s="14" t="s">
        <v>602</v>
      </c>
      <c r="F2498" s="14" t="s">
        <v>1877</v>
      </c>
      <c r="G2498" s="14" t="s">
        <v>1845</v>
      </c>
      <c r="H2498" s="14">
        <v>322</v>
      </c>
      <c r="I2498" s="14"/>
      <c r="J2498" s="14" t="s">
        <v>1868</v>
      </c>
      <c r="K2498" s="14" t="s">
        <v>1869</v>
      </c>
      <c r="L2498" s="14" t="str">
        <f t="shared" si="44"/>
        <v>Buôn Ma Thuột/Đắk Lắk</v>
      </c>
      <c r="M2498" s="14">
        <v>322</v>
      </c>
      <c r="N2498" s="12"/>
      <c r="O2498" s="12"/>
    </row>
    <row r="2499" spans="1:15" ht="19">
      <c r="A2499" s="20" t="s">
        <v>1370</v>
      </c>
      <c r="B2499" s="19">
        <v>6000015269</v>
      </c>
      <c r="C2499" s="19" t="s">
        <v>374</v>
      </c>
      <c r="D2499" s="19" t="s">
        <v>4444</v>
      </c>
      <c r="E2499" s="14" t="s">
        <v>1629</v>
      </c>
      <c r="F2499" s="14" t="s">
        <v>1440</v>
      </c>
      <c r="G2499" s="14" t="s">
        <v>1370</v>
      </c>
      <c r="H2499" s="14">
        <v>35</v>
      </c>
      <c r="I2499" s="14"/>
      <c r="J2499" s="14" t="s">
        <v>1373</v>
      </c>
      <c r="K2499" s="14" t="s">
        <v>1630</v>
      </c>
      <c r="L2499" s="14" t="str">
        <f t="shared" si="44"/>
        <v>Nhà Bè/TP Hồ Chí Minh</v>
      </c>
      <c r="M2499" s="14">
        <v>35</v>
      </c>
      <c r="N2499" s="12"/>
      <c r="O2499" s="12"/>
    </row>
    <row r="2500" spans="1:15" ht="19">
      <c r="A2500" s="20" t="s">
        <v>1370</v>
      </c>
      <c r="B2500" s="19">
        <v>6000015312</v>
      </c>
      <c r="C2500" s="19" t="s">
        <v>608</v>
      </c>
      <c r="D2500" s="19" t="s">
        <v>4445</v>
      </c>
      <c r="E2500" s="14" t="s">
        <v>1951</v>
      </c>
      <c r="F2500" s="14" t="s">
        <v>597</v>
      </c>
      <c r="G2500" s="14" t="s">
        <v>1845</v>
      </c>
      <c r="H2500" s="14">
        <v>543</v>
      </c>
      <c r="I2500" s="14"/>
      <c r="J2500" s="14" t="s">
        <v>1868</v>
      </c>
      <c r="K2500" s="14" t="s">
        <v>1914</v>
      </c>
      <c r="L2500" s="14" t="str">
        <f t="shared" si="44"/>
        <v>Mang Yang/Gia Lai</v>
      </c>
      <c r="M2500" s="14">
        <v>543</v>
      </c>
      <c r="N2500" s="12"/>
      <c r="O2500" s="12"/>
    </row>
    <row r="2501" spans="1:15" ht="19">
      <c r="A2501" s="20" t="s">
        <v>1370</v>
      </c>
      <c r="B2501" s="19">
        <v>6000015313</v>
      </c>
      <c r="C2501" s="19" t="s">
        <v>1228</v>
      </c>
      <c r="D2501" s="19" t="s">
        <v>4446</v>
      </c>
      <c r="E2501" s="14" t="s">
        <v>1999</v>
      </c>
      <c r="F2501" s="14" t="s">
        <v>1982</v>
      </c>
      <c r="G2501" s="14" t="s">
        <v>1845</v>
      </c>
      <c r="H2501" s="14">
        <v>246</v>
      </c>
      <c r="I2501" s="14"/>
      <c r="J2501" s="14" t="s">
        <v>1983</v>
      </c>
      <c r="K2501" s="14" t="s">
        <v>2000</v>
      </c>
      <c r="L2501" s="14" t="str">
        <f t="shared" si="44"/>
        <v>Lâm Hà/Lâm Đồng</v>
      </c>
      <c r="M2501" s="14">
        <v>246</v>
      </c>
      <c r="N2501" s="12"/>
      <c r="O2501" s="12"/>
    </row>
    <row r="2502" spans="1:15" ht="19">
      <c r="A2502" s="20" t="s">
        <v>1370</v>
      </c>
      <c r="B2502" s="19">
        <v>6000015226</v>
      </c>
      <c r="C2502" s="19" t="s">
        <v>556</v>
      </c>
      <c r="D2502" s="19" t="s">
        <v>4447</v>
      </c>
      <c r="E2502" s="14" t="s">
        <v>2149</v>
      </c>
      <c r="F2502" s="14" t="s">
        <v>524</v>
      </c>
      <c r="G2502" s="14" t="s">
        <v>1465</v>
      </c>
      <c r="H2502" s="14">
        <v>386</v>
      </c>
      <c r="I2502" s="14"/>
      <c r="J2502" s="14" t="s">
        <v>1466</v>
      </c>
      <c r="K2502" s="14" t="s">
        <v>2150</v>
      </c>
      <c r="L2502" s="14" t="str">
        <f t="shared" si="44"/>
        <v>Năm Căn/Cà Mau</v>
      </c>
      <c r="M2502" s="14">
        <v>386</v>
      </c>
      <c r="N2502" s="12"/>
      <c r="O2502" s="12"/>
    </row>
    <row r="2503" spans="1:15" ht="19">
      <c r="A2503" s="20" t="s">
        <v>1370</v>
      </c>
      <c r="B2503" s="19">
        <v>6000015304</v>
      </c>
      <c r="C2503" s="19" t="s">
        <v>1719</v>
      </c>
      <c r="D2503" s="19" t="s">
        <v>4448</v>
      </c>
      <c r="E2503" s="14" t="s">
        <v>268</v>
      </c>
      <c r="F2503" s="14" t="s">
        <v>32</v>
      </c>
      <c r="G2503" s="14" t="s">
        <v>1370</v>
      </c>
      <c r="H2503" s="14">
        <v>6</v>
      </c>
      <c r="I2503" s="14"/>
      <c r="J2503" s="14" t="s">
        <v>1373</v>
      </c>
      <c r="K2503" s="14" t="s">
        <v>1377</v>
      </c>
      <c r="L2503" s="14" t="str">
        <f t="shared" si="44"/>
        <v>Thuận An/Bình Dương</v>
      </c>
      <c r="M2503" s="14">
        <v>6</v>
      </c>
      <c r="N2503" s="12"/>
      <c r="O2503" s="12"/>
    </row>
    <row r="2504" spans="1:15" ht="19">
      <c r="A2504" s="20" t="s">
        <v>1370</v>
      </c>
      <c r="B2504" s="19">
        <v>5000015034</v>
      </c>
      <c r="C2504" s="19" t="s">
        <v>995</v>
      </c>
      <c r="D2504" s="19" t="s">
        <v>4449</v>
      </c>
      <c r="E2504" s="14" t="s">
        <v>997</v>
      </c>
      <c r="F2504" s="14" t="s">
        <v>750</v>
      </c>
      <c r="G2504" s="14" t="s">
        <v>2044</v>
      </c>
      <c r="H2504" s="14">
        <v>42</v>
      </c>
      <c r="I2504" s="14"/>
      <c r="J2504" s="14" t="s">
        <v>2045</v>
      </c>
      <c r="K2504" s="14" t="s">
        <v>2585</v>
      </c>
      <c r="L2504" s="14" t="str">
        <f t="shared" si="44"/>
        <v>Long Thành/Đồng Nai</v>
      </c>
      <c r="M2504" s="14">
        <v>42</v>
      </c>
      <c r="N2504" s="12"/>
      <c r="O2504" s="12"/>
    </row>
    <row r="2505" spans="1:15" ht="19">
      <c r="A2505" s="20" t="s">
        <v>1370</v>
      </c>
      <c r="B2505" s="19">
        <v>6000015267</v>
      </c>
      <c r="C2505" s="19" t="s">
        <v>374</v>
      </c>
      <c r="D2505" s="19" t="s">
        <v>4450</v>
      </c>
      <c r="E2505" s="19" t="s">
        <v>1554</v>
      </c>
      <c r="F2505" s="14" t="s">
        <v>1440</v>
      </c>
      <c r="G2505" s="14" t="s">
        <v>1370</v>
      </c>
      <c r="H2505" s="14">
        <v>36</v>
      </c>
      <c r="I2505" s="14"/>
      <c r="J2505" s="14" t="s">
        <v>1373</v>
      </c>
      <c r="K2505" s="14" t="s">
        <v>1447</v>
      </c>
      <c r="L2505" s="14" t="str">
        <f t="shared" si="44"/>
        <v>Quận 8/TP Hồ Chí Minh</v>
      </c>
      <c r="M2505" s="14">
        <v>36</v>
      </c>
      <c r="N2505" s="12"/>
      <c r="O2505" s="12"/>
    </row>
    <row r="2506" spans="1:15" ht="19">
      <c r="A2506" s="20" t="s">
        <v>1370</v>
      </c>
      <c r="B2506" s="19">
        <v>6000015271</v>
      </c>
      <c r="C2506" s="19" t="s">
        <v>636</v>
      </c>
      <c r="D2506" s="19" t="s">
        <v>4451</v>
      </c>
      <c r="E2506" s="14" t="s">
        <v>2441</v>
      </c>
      <c r="F2506" s="14" t="s">
        <v>617</v>
      </c>
      <c r="G2506" s="14" t="s">
        <v>1465</v>
      </c>
      <c r="H2506" s="14">
        <v>200</v>
      </c>
      <c r="I2506" s="14"/>
      <c r="J2506" s="14" t="s">
        <v>2107</v>
      </c>
      <c r="K2506" s="14" t="s">
        <v>2439</v>
      </c>
      <c r="L2506" s="14" t="str">
        <f t="shared" si="44"/>
        <v>Duyên Hải/Trà Vinh</v>
      </c>
      <c r="M2506" s="14">
        <v>200</v>
      </c>
      <c r="N2506" s="12"/>
      <c r="O2506" s="12"/>
    </row>
    <row r="2507" spans="1:15" ht="19">
      <c r="A2507" s="20" t="s">
        <v>1370</v>
      </c>
      <c r="B2507" s="19">
        <v>6000015315</v>
      </c>
      <c r="C2507" s="19" t="s">
        <v>527</v>
      </c>
      <c r="D2507" s="19" t="s">
        <v>4452</v>
      </c>
      <c r="E2507" s="14" t="s">
        <v>2379</v>
      </c>
      <c r="F2507" s="14" t="s">
        <v>647</v>
      </c>
      <c r="G2507" s="14" t="s">
        <v>1465</v>
      </c>
      <c r="H2507" s="14">
        <v>246</v>
      </c>
      <c r="I2507" s="14"/>
      <c r="J2507" s="14" t="s">
        <v>1466</v>
      </c>
      <c r="K2507" s="14" t="s">
        <v>2380</v>
      </c>
      <c r="L2507" s="14" t="str">
        <f t="shared" si="44"/>
        <v>Long Phú/Sóc Trăng</v>
      </c>
      <c r="M2507" s="14">
        <v>246</v>
      </c>
      <c r="N2507" s="12"/>
      <c r="O2507" s="12"/>
    </row>
    <row r="2508" spans="1:15" ht="19">
      <c r="A2508" s="20" t="s">
        <v>1370</v>
      </c>
      <c r="B2508" s="19">
        <v>6000015270</v>
      </c>
      <c r="C2508" s="19" t="s">
        <v>349</v>
      </c>
      <c r="D2508" s="19" t="s">
        <v>831</v>
      </c>
      <c r="E2508" s="14" t="s">
        <v>814</v>
      </c>
      <c r="F2508" s="14" t="s">
        <v>322</v>
      </c>
      <c r="G2508" s="14" t="s">
        <v>1465</v>
      </c>
      <c r="H2508" s="14">
        <v>163</v>
      </c>
      <c r="I2508" s="14"/>
      <c r="J2508" s="14" t="s">
        <v>2179</v>
      </c>
      <c r="K2508" s="14" t="s">
        <v>2468</v>
      </c>
      <c r="L2508" s="14" t="str">
        <f t="shared" si="44"/>
        <v>Vũng Liêm/Vĩnh Long</v>
      </c>
      <c r="M2508" s="14">
        <v>163</v>
      </c>
      <c r="N2508" s="12"/>
      <c r="O2508" s="12"/>
    </row>
    <row r="2509" spans="1:15" ht="19">
      <c r="A2509" s="20" t="s">
        <v>1370</v>
      </c>
      <c r="B2509" s="19">
        <v>6000015138</v>
      </c>
      <c r="C2509" s="19" t="s">
        <v>420</v>
      </c>
      <c r="D2509" s="19" t="s">
        <v>4453</v>
      </c>
      <c r="E2509" s="14" t="s">
        <v>401</v>
      </c>
      <c r="F2509" s="14" t="s">
        <v>400</v>
      </c>
      <c r="G2509" s="14" t="s">
        <v>1845</v>
      </c>
      <c r="H2509" s="14">
        <v>202</v>
      </c>
      <c r="I2509" s="14"/>
      <c r="J2509" s="14" t="s">
        <v>1868</v>
      </c>
      <c r="K2509" s="14" t="s">
        <v>1869</v>
      </c>
      <c r="L2509" s="14" t="str">
        <f t="shared" si="44"/>
        <v>Gia Nghĩa/Đắk Nông</v>
      </c>
      <c r="M2509" s="14">
        <v>202</v>
      </c>
      <c r="N2509" s="12"/>
      <c r="O2509" s="12"/>
    </row>
    <row r="2510" spans="1:15" ht="19">
      <c r="A2510" s="20" t="s">
        <v>1370</v>
      </c>
      <c r="B2510" s="19">
        <v>6000015395</v>
      </c>
      <c r="C2510" s="19" t="s">
        <v>1635</v>
      </c>
      <c r="D2510" s="19" t="s">
        <v>4454</v>
      </c>
      <c r="E2510" s="14" t="s">
        <v>1629</v>
      </c>
      <c r="F2510" s="14" t="s">
        <v>1440</v>
      </c>
      <c r="G2510" s="14" t="s">
        <v>1370</v>
      </c>
      <c r="H2510" s="14">
        <v>35</v>
      </c>
      <c r="I2510" s="14"/>
      <c r="J2510" s="14" t="s">
        <v>1373</v>
      </c>
      <c r="K2510" s="14" t="s">
        <v>1630</v>
      </c>
      <c r="L2510" s="14" t="str">
        <f t="shared" si="44"/>
        <v>Nhà Bè/TP Hồ Chí Minh</v>
      </c>
      <c r="M2510" s="14">
        <v>35</v>
      </c>
      <c r="N2510" s="12"/>
      <c r="O2510" s="12"/>
    </row>
    <row r="2511" spans="1:15" ht="19">
      <c r="A2511" s="20" t="s">
        <v>1370</v>
      </c>
      <c r="B2511" s="19">
        <v>6000015272</v>
      </c>
      <c r="C2511" s="19" t="s">
        <v>374</v>
      </c>
      <c r="D2511" s="19" t="s">
        <v>4455</v>
      </c>
      <c r="E2511" s="14" t="s">
        <v>159</v>
      </c>
      <c r="F2511" s="14" t="s">
        <v>1440</v>
      </c>
      <c r="G2511" s="14" t="s">
        <v>1370</v>
      </c>
      <c r="H2511" s="14">
        <v>29</v>
      </c>
      <c r="I2511" s="14"/>
      <c r="J2511" s="14" t="s">
        <v>1373</v>
      </c>
      <c r="K2511" s="14" t="s">
        <v>1480</v>
      </c>
      <c r="L2511" s="14" t="str">
        <f t="shared" si="44"/>
        <v>Quận 7/TP Hồ Chí Minh</v>
      </c>
      <c r="M2511" s="14">
        <v>29</v>
      </c>
      <c r="N2511" s="12"/>
      <c r="O2511" s="12"/>
    </row>
    <row r="2512" spans="1:15" ht="19">
      <c r="A2512" s="20" t="s">
        <v>1370</v>
      </c>
      <c r="B2512" s="18">
        <v>6000015370</v>
      </c>
      <c r="C2512" s="18" t="s">
        <v>310</v>
      </c>
      <c r="D2512" s="18" t="s">
        <v>4456</v>
      </c>
      <c r="E2512" s="14" t="s">
        <v>3279</v>
      </c>
      <c r="F2512" s="14" t="s">
        <v>291</v>
      </c>
      <c r="G2512" s="14" t="s">
        <v>1465</v>
      </c>
      <c r="H2512" s="24">
        <v>197</v>
      </c>
      <c r="I2512" s="14"/>
      <c r="J2512" s="14" t="s">
        <v>1373</v>
      </c>
      <c r="K2512" s="14" t="s">
        <v>1480</v>
      </c>
      <c r="L2512" s="14" t="str">
        <f t="shared" si="44"/>
        <v>Phong điền/Cần Thơ</v>
      </c>
      <c r="M2512" s="24">
        <v>197</v>
      </c>
      <c r="N2512" s="12"/>
      <c r="O2512" s="12"/>
    </row>
    <row r="2513" spans="1:15" ht="19">
      <c r="A2513" s="20" t="s">
        <v>1370</v>
      </c>
      <c r="B2513" s="18">
        <v>6000015393</v>
      </c>
      <c r="C2513" s="18" t="s">
        <v>374</v>
      </c>
      <c r="D2513" s="18" t="s">
        <v>4457</v>
      </c>
      <c r="E2513" s="14" t="s">
        <v>1502</v>
      </c>
      <c r="F2513" s="14" t="s">
        <v>1440</v>
      </c>
      <c r="G2513" s="14" t="s">
        <v>1370</v>
      </c>
      <c r="H2513" s="14">
        <v>13</v>
      </c>
      <c r="I2513" s="14"/>
      <c r="J2513" s="14" t="s">
        <v>1373</v>
      </c>
      <c r="K2513" s="14" t="s">
        <v>1480</v>
      </c>
      <c r="L2513" s="14" t="str">
        <f t="shared" si="44"/>
        <v>Bình Thạnh/TP Hồ Chí Minh</v>
      </c>
      <c r="M2513" s="14">
        <v>13</v>
      </c>
      <c r="N2513" s="12"/>
      <c r="O2513" s="12"/>
    </row>
    <row r="2514" spans="1:15" ht="19">
      <c r="A2514" s="20" t="s">
        <v>1370</v>
      </c>
      <c r="B2514" s="18">
        <v>6000015413</v>
      </c>
      <c r="C2514" s="18" t="s">
        <v>4458</v>
      </c>
      <c r="D2514" s="18" t="s">
        <v>4459</v>
      </c>
      <c r="E2514" s="14" t="s">
        <v>2515</v>
      </c>
      <c r="F2514" s="14" t="s">
        <v>2493</v>
      </c>
      <c r="G2514" s="14" t="s">
        <v>2494</v>
      </c>
      <c r="H2514" s="14">
        <v>190</v>
      </c>
      <c r="I2514" s="14"/>
      <c r="J2514" s="14" t="s">
        <v>2495</v>
      </c>
      <c r="K2514" s="14" t="s">
        <v>2516</v>
      </c>
      <c r="L2514" s="14" t="str">
        <f t="shared" si="44"/>
        <v>Hàm Thuận Bắc/Bình Thuận</v>
      </c>
      <c r="M2514" s="14">
        <v>190</v>
      </c>
      <c r="N2514" s="12"/>
      <c r="O2514" s="12"/>
    </row>
    <row r="2515" spans="1:15" ht="19">
      <c r="A2515" s="20" t="s">
        <v>1370</v>
      </c>
      <c r="B2515" s="19">
        <v>6000015399</v>
      </c>
      <c r="C2515" s="19" t="s">
        <v>1719</v>
      </c>
      <c r="D2515" s="19" t="s">
        <v>4460</v>
      </c>
      <c r="E2515" s="14" t="s">
        <v>132</v>
      </c>
      <c r="F2515" s="14" t="s">
        <v>2389</v>
      </c>
      <c r="G2515" s="14" t="s">
        <v>1465</v>
      </c>
      <c r="H2515" s="14">
        <v>98</v>
      </c>
      <c r="I2515" s="14"/>
      <c r="J2515" s="14" t="s">
        <v>2107</v>
      </c>
      <c r="K2515" s="14" t="s">
        <v>2398</v>
      </c>
      <c r="L2515" s="14" t="str">
        <f t="shared" si="44"/>
        <v>Châu Thành/Tiền Giang</v>
      </c>
      <c r="M2515" s="14">
        <v>101</v>
      </c>
      <c r="N2515" s="12"/>
      <c r="O2515" s="12"/>
    </row>
    <row r="2516" spans="1:15" ht="19">
      <c r="A2516" s="20" t="s">
        <v>1370</v>
      </c>
      <c r="B2516" s="19">
        <v>6000015362</v>
      </c>
      <c r="C2516" s="19" t="s">
        <v>374</v>
      </c>
      <c r="D2516" s="19" t="s">
        <v>4461</v>
      </c>
      <c r="E2516" s="14" t="s">
        <v>1491</v>
      </c>
      <c r="F2516" s="14" t="s">
        <v>1440</v>
      </c>
      <c r="G2516" s="14" t="s">
        <v>1370</v>
      </c>
      <c r="H2516" s="14">
        <v>16</v>
      </c>
      <c r="I2516" s="14"/>
      <c r="J2516" s="14" t="s">
        <v>1373</v>
      </c>
      <c r="K2516" s="14" t="s">
        <v>1476</v>
      </c>
      <c r="L2516" s="14" t="str">
        <f t="shared" si="44"/>
        <v>Gò Vấp/TP Hồ Chí Minh</v>
      </c>
      <c r="M2516" s="14">
        <v>16</v>
      </c>
      <c r="N2516" s="12"/>
      <c r="O2516" s="12"/>
    </row>
    <row r="2517" spans="1:15" ht="19">
      <c r="A2517" s="20" t="s">
        <v>1370</v>
      </c>
      <c r="B2517" s="19">
        <v>6000015402</v>
      </c>
      <c r="C2517" s="19" t="s">
        <v>3655</v>
      </c>
      <c r="D2517" s="19" t="s">
        <v>4462</v>
      </c>
      <c r="E2517" s="14" t="s">
        <v>928</v>
      </c>
      <c r="F2517" s="14" t="s">
        <v>907</v>
      </c>
      <c r="G2517" s="14" t="s">
        <v>2526</v>
      </c>
      <c r="H2517" s="14">
        <v>430</v>
      </c>
      <c r="I2517" s="14"/>
      <c r="J2517" s="14" t="s">
        <v>2495</v>
      </c>
      <c r="K2517" s="14" t="s">
        <v>2544</v>
      </c>
      <c r="L2517" s="14" t="str">
        <f t="shared" si="44"/>
        <v>Diên Khánh/Khánh Hòa</v>
      </c>
      <c r="M2517" s="14">
        <v>430</v>
      </c>
      <c r="N2517" s="12"/>
      <c r="O2517" s="12"/>
    </row>
    <row r="2518" spans="1:15" ht="19">
      <c r="A2518" s="20" t="s">
        <v>1370</v>
      </c>
      <c r="B2518" s="19">
        <v>5000004130</v>
      </c>
      <c r="C2518" s="19" t="s">
        <v>4463</v>
      </c>
      <c r="D2518" s="19" t="s">
        <v>4464</v>
      </c>
      <c r="E2518" s="14" t="s">
        <v>462</v>
      </c>
      <c r="F2518" s="14" t="s">
        <v>776</v>
      </c>
      <c r="G2518" s="14" t="s">
        <v>1465</v>
      </c>
      <c r="H2518" s="14">
        <v>50</v>
      </c>
      <c r="I2518" s="14"/>
      <c r="J2518" s="14" t="s">
        <v>2107</v>
      </c>
      <c r="K2518" s="14" t="s">
        <v>2316</v>
      </c>
      <c r="L2518" s="14" t="str">
        <f t="shared" si="44"/>
        <v>Đức Hòa/Long An</v>
      </c>
      <c r="M2518" s="14">
        <v>50</v>
      </c>
      <c r="N2518" s="12"/>
      <c r="O2518" s="12"/>
    </row>
    <row r="2519" spans="1:15" ht="19">
      <c r="A2519" s="20" t="s">
        <v>1370</v>
      </c>
      <c r="B2519" s="19">
        <v>5000015105</v>
      </c>
      <c r="C2519" s="19" t="s">
        <v>4465</v>
      </c>
      <c r="D2519" s="19" t="s">
        <v>4466</v>
      </c>
      <c r="E2519" s="14" t="s">
        <v>1479</v>
      </c>
      <c r="F2519" s="14" t="s">
        <v>1440</v>
      </c>
      <c r="G2519" s="14" t="s">
        <v>1370</v>
      </c>
      <c r="H2519" s="14">
        <v>10</v>
      </c>
      <c r="I2519" s="14"/>
      <c r="J2519" s="14" t="s">
        <v>1373</v>
      </c>
      <c r="K2519" s="14" t="s">
        <v>1480</v>
      </c>
      <c r="L2519" s="14" t="str">
        <f t="shared" si="44"/>
        <v>Thủ Đức/TP Hồ Chí Minh</v>
      </c>
      <c r="M2519" s="14">
        <v>10</v>
      </c>
      <c r="N2519" s="12"/>
      <c r="O2519" s="12"/>
    </row>
    <row r="2520" spans="1:15" ht="19">
      <c r="A2520" s="20" t="s">
        <v>1370</v>
      </c>
      <c r="B2520" s="19">
        <v>6000015250</v>
      </c>
      <c r="C2520" s="19" t="s">
        <v>1719</v>
      </c>
      <c r="D2520" s="19" t="s">
        <v>4467</v>
      </c>
      <c r="E2520" s="14" t="s">
        <v>2478</v>
      </c>
      <c r="F2520" s="14" t="s">
        <v>322</v>
      </c>
      <c r="G2520" s="14" t="s">
        <v>1465</v>
      </c>
      <c r="H2520" s="14">
        <v>173</v>
      </c>
      <c r="I2520" s="14"/>
      <c r="J2520" s="14" t="s">
        <v>2179</v>
      </c>
      <c r="K2520" s="14" t="s">
        <v>2475</v>
      </c>
      <c r="L2520" s="14" t="str">
        <f t="shared" si="44"/>
        <v>Tam Bình/Vĩnh Long</v>
      </c>
      <c r="M2520" s="14">
        <v>173</v>
      </c>
      <c r="N2520" s="12"/>
      <c r="O2520" s="12"/>
    </row>
    <row r="2521" spans="1:15" ht="19">
      <c r="A2521" s="20" t="s">
        <v>1370</v>
      </c>
      <c r="B2521" s="19">
        <v>6000015412</v>
      </c>
      <c r="C2521" s="19" t="s">
        <v>4458</v>
      </c>
      <c r="D2521" s="19" t="s">
        <v>4468</v>
      </c>
      <c r="E2521" s="17" t="s">
        <v>2509</v>
      </c>
      <c r="F2521" s="17" t="s">
        <v>2493</v>
      </c>
      <c r="G2521" s="17" t="s">
        <v>1845</v>
      </c>
      <c r="H2521" s="17">
        <v>115</v>
      </c>
      <c r="I2521" s="17"/>
      <c r="J2521" s="14" t="s">
        <v>1983</v>
      </c>
      <c r="K2521" s="14" t="s">
        <v>2005</v>
      </c>
      <c r="L2521" s="14" t="str">
        <f t="shared" si="44"/>
        <v>Đức Linh/Bình Thuận</v>
      </c>
      <c r="M2521" s="14">
        <v>115</v>
      </c>
      <c r="N2521" s="12"/>
      <c r="O2521" s="12"/>
    </row>
    <row r="2522" spans="1:15" ht="19">
      <c r="A2522" s="20" t="s">
        <v>1370</v>
      </c>
      <c r="B2522" s="19">
        <v>6000015422</v>
      </c>
      <c r="C2522" s="19" t="s">
        <v>4458</v>
      </c>
      <c r="D2522" s="19" t="s">
        <v>4469</v>
      </c>
      <c r="E2522" s="14" t="s">
        <v>296</v>
      </c>
      <c r="F2522" s="14" t="s">
        <v>291</v>
      </c>
      <c r="G2522" s="14" t="s">
        <v>1465</v>
      </c>
      <c r="H2522" s="14">
        <v>184</v>
      </c>
      <c r="I2522" s="14"/>
      <c r="J2522" s="14" t="s">
        <v>2179</v>
      </c>
      <c r="K2522" s="14" t="s">
        <v>2180</v>
      </c>
      <c r="L2522" s="14" t="str">
        <f>E2522&amp;"/"&amp;F2522</f>
        <v>Ninh Kiều/Cần Thơ</v>
      </c>
      <c r="M2522" s="14">
        <v>184</v>
      </c>
      <c r="N2522" s="12"/>
      <c r="O2522" s="12"/>
    </row>
    <row r="2523" spans="1:15" ht="19">
      <c r="A2523" s="20" t="s">
        <v>1370</v>
      </c>
      <c r="B2523" s="19">
        <v>6000015435</v>
      </c>
      <c r="C2523" s="19" t="s">
        <v>4458</v>
      </c>
      <c r="D2523" s="19" t="s">
        <v>4470</v>
      </c>
      <c r="E2523" s="14" t="s">
        <v>2085</v>
      </c>
      <c r="F2523" s="14" t="s">
        <v>2085</v>
      </c>
      <c r="G2523" s="14" t="s">
        <v>1465</v>
      </c>
      <c r="H2523" s="14">
        <v>284</v>
      </c>
      <c r="I2523" s="14"/>
      <c r="J2523" s="14" t="s">
        <v>1466</v>
      </c>
      <c r="K2523" s="14" t="s">
        <v>1467</v>
      </c>
      <c r="L2523" s="14" t="str">
        <f t="shared" ref="L2523:L2566" si="45">E2523&amp;"/"&amp;F2523</f>
        <v>Bạc Liêu/Bạc Liêu</v>
      </c>
      <c r="M2523" s="14">
        <v>284</v>
      </c>
      <c r="N2523" s="12"/>
      <c r="O2523" s="12"/>
    </row>
    <row r="2524" spans="1:15" ht="19">
      <c r="A2524" s="20" t="s">
        <v>1370</v>
      </c>
      <c r="B2524" s="19">
        <v>6000015251</v>
      </c>
      <c r="C2524" s="19" t="s">
        <v>1719</v>
      </c>
      <c r="D2524" s="19" t="s">
        <v>4471</v>
      </c>
      <c r="E2524" s="14" t="s">
        <v>2474</v>
      </c>
      <c r="F2524" s="14" t="s">
        <v>322</v>
      </c>
      <c r="G2524" s="14" t="s">
        <v>1465</v>
      </c>
      <c r="H2524" s="14">
        <v>199</v>
      </c>
      <c r="I2524" s="14"/>
      <c r="J2524" s="14" t="s">
        <v>2179</v>
      </c>
      <c r="K2524" s="14" t="s">
        <v>2475</v>
      </c>
      <c r="L2524" s="14" t="str">
        <f t="shared" si="45"/>
        <v>Trà Ôn/Vĩnh Long</v>
      </c>
      <c r="M2524" s="14">
        <v>199</v>
      </c>
      <c r="N2524" s="12"/>
      <c r="O2524" s="12"/>
    </row>
    <row r="2525" spans="1:15" ht="19">
      <c r="A2525" s="20" t="s">
        <v>1370</v>
      </c>
      <c r="B2525" s="19">
        <v>6000015424</v>
      </c>
      <c r="C2525" s="19" t="s">
        <v>1719</v>
      </c>
      <c r="D2525" s="19" t="s">
        <v>4472</v>
      </c>
      <c r="E2525" s="14" t="s">
        <v>307</v>
      </c>
      <c r="F2525" s="14" t="s">
        <v>291</v>
      </c>
      <c r="G2525" s="14" t="s">
        <v>1465</v>
      </c>
      <c r="H2525" s="14">
        <v>189</v>
      </c>
      <c r="I2525" s="14"/>
      <c r="J2525" s="14" t="s">
        <v>2179</v>
      </c>
      <c r="K2525" s="14" t="s">
        <v>2180</v>
      </c>
      <c r="L2525" s="14" t="str">
        <f t="shared" si="45"/>
        <v>Bình Thủy/Cần Thơ</v>
      </c>
      <c r="M2525" s="14">
        <v>189</v>
      </c>
      <c r="N2525" s="12"/>
      <c r="O2525" s="12"/>
    </row>
    <row r="2526" spans="1:15" ht="19">
      <c r="A2526" s="20" t="s">
        <v>1370</v>
      </c>
      <c r="B2526" s="19">
        <v>6000015425</v>
      </c>
      <c r="C2526" s="19" t="s">
        <v>1719</v>
      </c>
      <c r="D2526" s="19" t="s">
        <v>4473</v>
      </c>
      <c r="E2526" s="14" t="s">
        <v>2198</v>
      </c>
      <c r="F2526" s="14" t="s">
        <v>291</v>
      </c>
      <c r="G2526" s="14" t="s">
        <v>1465</v>
      </c>
      <c r="H2526" s="14">
        <v>235</v>
      </c>
      <c r="I2526" s="14"/>
      <c r="J2526" s="14" t="s">
        <v>2179</v>
      </c>
      <c r="K2526" s="14" t="s">
        <v>2180</v>
      </c>
      <c r="L2526" s="14" t="str">
        <f t="shared" si="45"/>
        <v>Cờ Đỏ/Cần Thơ</v>
      </c>
      <c r="M2526" s="14">
        <v>235</v>
      </c>
      <c r="N2526" s="12"/>
      <c r="O2526" s="12"/>
    </row>
    <row r="2527" spans="1:15" ht="19">
      <c r="A2527" s="20" t="s">
        <v>1370</v>
      </c>
      <c r="B2527" s="19">
        <v>6000015426</v>
      </c>
      <c r="C2527" s="19" t="s">
        <v>1719</v>
      </c>
      <c r="D2527" s="19" t="s">
        <v>4474</v>
      </c>
      <c r="E2527" s="14" t="s">
        <v>2472</v>
      </c>
      <c r="F2527" s="14" t="s">
        <v>322</v>
      </c>
      <c r="G2527" s="14" t="s">
        <v>1465</v>
      </c>
      <c r="H2527" s="14">
        <v>169</v>
      </c>
      <c r="I2527" s="14"/>
      <c r="J2527" s="14" t="s">
        <v>2179</v>
      </c>
      <c r="K2527" s="14" t="s">
        <v>2468</v>
      </c>
      <c r="L2527" s="14" t="str">
        <f t="shared" si="45"/>
        <v>Mang Thít/Vĩnh Long</v>
      </c>
      <c r="M2527" s="14">
        <v>169</v>
      </c>
      <c r="N2527" s="12"/>
      <c r="O2527" s="12"/>
    </row>
    <row r="2528" spans="1:15" ht="19">
      <c r="A2528" s="20" t="s">
        <v>1370</v>
      </c>
      <c r="B2528" s="19">
        <v>6000015141</v>
      </c>
      <c r="C2528" s="19" t="s">
        <v>740</v>
      </c>
      <c r="D2528" s="19" t="s">
        <v>4475</v>
      </c>
      <c r="E2528" s="14" t="s">
        <v>713</v>
      </c>
      <c r="F2528" s="14" t="s">
        <v>712</v>
      </c>
      <c r="G2528" s="14" t="s">
        <v>2526</v>
      </c>
      <c r="H2528" s="14">
        <v>621</v>
      </c>
      <c r="I2528" s="14"/>
      <c r="J2528" s="14" t="s">
        <v>2495</v>
      </c>
      <c r="K2528" s="14" t="s">
        <v>2496</v>
      </c>
      <c r="L2528" s="14" t="str">
        <f t="shared" si="45"/>
        <v>Sông Cầu/Phú Yên</v>
      </c>
      <c r="M2528" s="14">
        <v>621</v>
      </c>
      <c r="N2528" s="12"/>
      <c r="O2528" s="12"/>
    </row>
    <row r="2529" spans="1:15" ht="19">
      <c r="A2529" s="20" t="s">
        <v>1370</v>
      </c>
      <c r="B2529" s="19">
        <v>6000015428</v>
      </c>
      <c r="C2529" s="19" t="s">
        <v>1719</v>
      </c>
      <c r="D2529" s="19" t="s">
        <v>4476</v>
      </c>
      <c r="E2529" s="14" t="s">
        <v>2137</v>
      </c>
      <c r="F2529" s="14" t="s">
        <v>2106</v>
      </c>
      <c r="G2529" s="14" t="s">
        <v>1465</v>
      </c>
      <c r="H2529" s="14">
        <v>121</v>
      </c>
      <c r="I2529" s="14"/>
      <c r="J2529" s="14" t="s">
        <v>2107</v>
      </c>
      <c r="K2529" s="14" t="s">
        <v>2121</v>
      </c>
      <c r="L2529" s="14" t="str">
        <f t="shared" si="45"/>
        <v>Mỏ Cày Bắc/Bến Tre</v>
      </c>
      <c r="M2529" s="14">
        <v>121</v>
      </c>
      <c r="N2529" s="12"/>
      <c r="O2529" s="12"/>
    </row>
    <row r="2530" spans="1:15" ht="19">
      <c r="A2530" s="20" t="s">
        <v>1370</v>
      </c>
      <c r="B2530" s="19">
        <v>6000015429</v>
      </c>
      <c r="C2530" s="19" t="s">
        <v>1719</v>
      </c>
      <c r="D2530" s="19" t="s">
        <v>4477</v>
      </c>
      <c r="E2530" s="14" t="s">
        <v>2114</v>
      </c>
      <c r="F2530" s="14" t="s">
        <v>2106</v>
      </c>
      <c r="G2530" s="14" t="s">
        <v>1465</v>
      </c>
      <c r="H2530" s="14">
        <v>139</v>
      </c>
      <c r="I2530" s="14"/>
      <c r="J2530" s="14" t="s">
        <v>2107</v>
      </c>
      <c r="K2530" s="14" t="s">
        <v>2108</v>
      </c>
      <c r="L2530" s="14" t="str">
        <f t="shared" si="45"/>
        <v>Ba Tri/Bến Tre</v>
      </c>
      <c r="M2530" s="14">
        <v>139</v>
      </c>
      <c r="N2530" s="12"/>
      <c r="O2530" s="12"/>
    </row>
    <row r="2531" spans="1:15" ht="19">
      <c r="A2531" s="20" t="s">
        <v>1370</v>
      </c>
      <c r="B2531" s="19">
        <v>6000015444</v>
      </c>
      <c r="C2531" s="19" t="s">
        <v>1719</v>
      </c>
      <c r="D2531" s="19" t="s">
        <v>4478</v>
      </c>
      <c r="E2531" s="14" t="s">
        <v>2300</v>
      </c>
      <c r="F2531" s="14" t="s">
        <v>126</v>
      </c>
      <c r="G2531" s="14" t="s">
        <v>1465</v>
      </c>
      <c r="H2531" s="14">
        <v>258</v>
      </c>
      <c r="I2531" s="14"/>
      <c r="J2531" s="14" t="s">
        <v>2209</v>
      </c>
      <c r="K2531" s="14" t="s">
        <v>2210</v>
      </c>
      <c r="L2531" s="14" t="str">
        <f t="shared" si="45"/>
        <v>Hòn Đất/Kiên Giang</v>
      </c>
      <c r="M2531" s="14">
        <v>258</v>
      </c>
      <c r="N2531" s="12"/>
      <c r="O2531" s="12"/>
    </row>
    <row r="2532" spans="1:15" ht="19">
      <c r="A2532" s="20" t="s">
        <v>1370</v>
      </c>
      <c r="B2532" s="19">
        <v>6000015423</v>
      </c>
      <c r="C2532" s="19" t="s">
        <v>1719</v>
      </c>
      <c r="D2532" s="19" t="s">
        <v>4479</v>
      </c>
      <c r="E2532" s="14" t="s">
        <v>783</v>
      </c>
      <c r="F2532" s="14" t="s">
        <v>776</v>
      </c>
      <c r="G2532" s="14" t="s">
        <v>1465</v>
      </c>
      <c r="H2532" s="14">
        <v>70</v>
      </c>
      <c r="I2532" s="14"/>
      <c r="J2532" s="14" t="s">
        <v>2107</v>
      </c>
      <c r="K2532" s="14" t="s">
        <v>2108</v>
      </c>
      <c r="L2532" s="14" t="str">
        <f t="shared" si="45"/>
        <v>Tân An/Long An</v>
      </c>
      <c r="M2532" s="14">
        <v>70</v>
      </c>
      <c r="N2532" s="12"/>
      <c r="O2532" s="12"/>
    </row>
    <row r="2533" spans="1:15" ht="19">
      <c r="A2533" s="20" t="s">
        <v>1370</v>
      </c>
      <c r="B2533" s="19">
        <v>6000015441</v>
      </c>
      <c r="C2533" s="19" t="s">
        <v>1719</v>
      </c>
      <c r="D2533" s="19" t="s">
        <v>4480</v>
      </c>
      <c r="E2533" s="14" t="s">
        <v>322</v>
      </c>
      <c r="F2533" s="14" t="s">
        <v>322</v>
      </c>
      <c r="G2533" s="14" t="s">
        <v>1465</v>
      </c>
      <c r="H2533" s="14">
        <v>150</v>
      </c>
      <c r="I2533" s="14"/>
      <c r="J2533" s="14" t="s">
        <v>2179</v>
      </c>
      <c r="K2533" s="14" t="s">
        <v>2180</v>
      </c>
      <c r="L2533" s="14" t="str">
        <f t="shared" si="45"/>
        <v>Vĩnh Long/Vĩnh Long</v>
      </c>
      <c r="M2533" s="14">
        <v>150</v>
      </c>
      <c r="N2533" s="12"/>
      <c r="O2533" s="12"/>
    </row>
    <row r="2534" spans="1:15" ht="19">
      <c r="A2534" s="20" t="s">
        <v>1370</v>
      </c>
      <c r="B2534" s="19">
        <v>5000015032</v>
      </c>
      <c r="C2534" s="19" t="s">
        <v>63</v>
      </c>
      <c r="D2534" s="19" t="s">
        <v>4481</v>
      </c>
      <c r="E2534" s="14" t="s">
        <v>33</v>
      </c>
      <c r="F2534" s="14" t="s">
        <v>32</v>
      </c>
      <c r="G2534" s="14" t="s">
        <v>1370</v>
      </c>
      <c r="H2534" s="14">
        <v>4</v>
      </c>
      <c r="I2534" s="14"/>
      <c r="J2534" s="14" t="s">
        <v>1373</v>
      </c>
      <c r="K2534" s="14" t="s">
        <v>1377</v>
      </c>
      <c r="L2534" s="14" t="str">
        <f t="shared" si="45"/>
        <v>Dĩ An/Bình Dương</v>
      </c>
      <c r="M2534" s="14">
        <v>4</v>
      </c>
      <c r="N2534" s="12"/>
      <c r="O2534" s="12"/>
    </row>
    <row r="2535" spans="1:15" ht="19">
      <c r="A2535" s="20" t="s">
        <v>1370</v>
      </c>
      <c r="B2535" s="19">
        <v>6000015249</v>
      </c>
      <c r="C2535" s="19" t="s">
        <v>4458</v>
      </c>
      <c r="D2535" s="19" t="s">
        <v>4482</v>
      </c>
      <c r="E2535" s="14" t="s">
        <v>2085</v>
      </c>
      <c r="F2535" s="14" t="s">
        <v>2085</v>
      </c>
      <c r="G2535" s="14" t="s">
        <v>1465</v>
      </c>
      <c r="H2535" s="14">
        <v>284</v>
      </c>
      <c r="I2535" s="14"/>
      <c r="J2535" s="14" t="s">
        <v>1466</v>
      </c>
      <c r="K2535" s="14" t="s">
        <v>1467</v>
      </c>
      <c r="L2535" s="14" t="str">
        <f t="shared" si="45"/>
        <v>Bạc Liêu/Bạc Liêu</v>
      </c>
      <c r="M2535" s="14">
        <v>284</v>
      </c>
      <c r="N2535" s="12"/>
      <c r="O2535" s="12"/>
    </row>
    <row r="2536" spans="1:15" ht="19">
      <c r="A2536" s="20" t="s">
        <v>1370</v>
      </c>
      <c r="B2536" s="19">
        <v>6000015401</v>
      </c>
      <c r="C2536" s="19" t="s">
        <v>4458</v>
      </c>
      <c r="D2536" s="19" t="s">
        <v>4483</v>
      </c>
      <c r="E2536" s="14" t="s">
        <v>2096</v>
      </c>
      <c r="F2536" s="14" t="s">
        <v>2085</v>
      </c>
      <c r="G2536" s="14" t="s">
        <v>1465</v>
      </c>
      <c r="H2536" s="14">
        <v>314</v>
      </c>
      <c r="I2536" s="14"/>
      <c r="J2536" s="14" t="s">
        <v>1466</v>
      </c>
      <c r="K2536" s="14" t="s">
        <v>1467</v>
      </c>
      <c r="L2536" s="14" t="str">
        <f t="shared" si="45"/>
        <v>Giá Rai/Bạc Liêu</v>
      </c>
      <c r="M2536" s="14">
        <v>314</v>
      </c>
      <c r="N2536" s="12"/>
      <c r="O2536" s="12"/>
    </row>
    <row r="2537" spans="1:15" ht="19">
      <c r="A2537" s="20" t="s">
        <v>1370</v>
      </c>
      <c r="B2537" s="19">
        <v>6000015419</v>
      </c>
      <c r="C2537" s="19" t="s">
        <v>4458</v>
      </c>
      <c r="D2537" s="19" t="s">
        <v>4484</v>
      </c>
      <c r="E2537" s="14" t="s">
        <v>525</v>
      </c>
      <c r="F2537" s="14" t="s">
        <v>524</v>
      </c>
      <c r="G2537" s="14" t="s">
        <v>1465</v>
      </c>
      <c r="H2537" s="14">
        <v>318</v>
      </c>
      <c r="I2537" s="14"/>
      <c r="J2537" s="14" t="s">
        <v>1466</v>
      </c>
      <c r="K2537" s="14" t="s">
        <v>2155</v>
      </c>
      <c r="L2537" s="14" t="str">
        <f t="shared" si="45"/>
        <v>Thới Bình/Cà Mau</v>
      </c>
      <c r="M2537" s="14">
        <v>318</v>
      </c>
      <c r="N2537" s="12"/>
      <c r="O2537" s="12"/>
    </row>
    <row r="2538" spans="1:15" ht="19">
      <c r="A2538" s="20" t="s">
        <v>1370</v>
      </c>
      <c r="B2538" s="19">
        <v>6000015434</v>
      </c>
      <c r="C2538" s="19" t="s">
        <v>4458</v>
      </c>
      <c r="D2538" s="19" t="s">
        <v>4485</v>
      </c>
      <c r="E2538" s="14" t="s">
        <v>307</v>
      </c>
      <c r="F2538" s="14" t="s">
        <v>291</v>
      </c>
      <c r="G2538" s="14" t="s">
        <v>1465</v>
      </c>
      <c r="H2538" s="14">
        <v>189</v>
      </c>
      <c r="I2538" s="14"/>
      <c r="J2538" s="14" t="s">
        <v>2179</v>
      </c>
      <c r="K2538" s="14" t="s">
        <v>2180</v>
      </c>
      <c r="L2538" s="14" t="str">
        <f t="shared" si="45"/>
        <v>Bình Thủy/Cần Thơ</v>
      </c>
      <c r="M2538" s="14">
        <v>189</v>
      </c>
      <c r="N2538" s="12"/>
      <c r="O2538" s="12"/>
    </row>
    <row r="2539" spans="1:15" ht="19">
      <c r="A2539" s="20" t="s">
        <v>1370</v>
      </c>
      <c r="B2539" s="19">
        <v>6000015417</v>
      </c>
      <c r="C2539" s="19" t="s">
        <v>4458</v>
      </c>
      <c r="D2539" s="19" t="s">
        <v>4486</v>
      </c>
      <c r="E2539" s="14" t="s">
        <v>1024</v>
      </c>
      <c r="F2539" s="14" t="s">
        <v>524</v>
      </c>
      <c r="G2539" s="14" t="s">
        <v>1465</v>
      </c>
      <c r="H2539" s="14">
        <v>373</v>
      </c>
      <c r="I2539" s="14"/>
      <c r="J2539" s="14" t="s">
        <v>1466</v>
      </c>
      <c r="K2539" s="14" t="s">
        <v>2150</v>
      </c>
      <c r="L2539" s="14" t="str">
        <f t="shared" si="45"/>
        <v>Phú Tân/Cà Mau</v>
      </c>
      <c r="M2539" s="14">
        <v>373</v>
      </c>
      <c r="N2539" s="12"/>
      <c r="O2539" s="12"/>
    </row>
    <row r="2540" spans="1:15" ht="19">
      <c r="A2540" s="20" t="s">
        <v>1370</v>
      </c>
      <c r="B2540" s="19">
        <v>6000015454</v>
      </c>
      <c r="C2540" s="19" t="s">
        <v>4458</v>
      </c>
      <c r="D2540" s="19" t="s">
        <v>4487</v>
      </c>
      <c r="E2540" s="14" t="s">
        <v>296</v>
      </c>
      <c r="F2540" s="14" t="s">
        <v>291</v>
      </c>
      <c r="G2540" s="14" t="s">
        <v>1465</v>
      </c>
      <c r="H2540" s="14">
        <v>184</v>
      </c>
      <c r="I2540" s="14"/>
      <c r="J2540" s="14" t="s">
        <v>2179</v>
      </c>
      <c r="K2540" s="14" t="s">
        <v>2180</v>
      </c>
      <c r="L2540" s="14" t="str">
        <f t="shared" si="45"/>
        <v>Ninh Kiều/Cần Thơ</v>
      </c>
      <c r="M2540" s="14">
        <v>184</v>
      </c>
      <c r="N2540" s="12"/>
      <c r="O2540" s="12"/>
    </row>
    <row r="2541" spans="1:15" ht="19">
      <c r="A2541" s="20" t="s">
        <v>1370</v>
      </c>
      <c r="B2541" s="19">
        <v>6000015415</v>
      </c>
      <c r="C2541" s="19" t="s">
        <v>4458</v>
      </c>
      <c r="D2541" s="19" t="s">
        <v>4488</v>
      </c>
      <c r="E2541" s="14" t="s">
        <v>2300</v>
      </c>
      <c r="F2541" s="14" t="s">
        <v>126</v>
      </c>
      <c r="G2541" s="14" t="s">
        <v>1465</v>
      </c>
      <c r="H2541" s="14">
        <v>258</v>
      </c>
      <c r="I2541" s="14"/>
      <c r="J2541" s="14" t="s">
        <v>2209</v>
      </c>
      <c r="K2541" s="14" t="s">
        <v>2210</v>
      </c>
      <c r="L2541" s="14" t="str">
        <f t="shared" si="45"/>
        <v>Hòn Đất/Kiên Giang</v>
      </c>
      <c r="M2541" s="14">
        <v>258</v>
      </c>
      <c r="N2541" s="12"/>
      <c r="O2541" s="12"/>
    </row>
    <row r="2542" spans="1:15" ht="19">
      <c r="A2542" s="20" t="s">
        <v>1370</v>
      </c>
      <c r="B2542" s="19">
        <v>6000015418</v>
      </c>
      <c r="C2542" s="19" t="s">
        <v>4458</v>
      </c>
      <c r="D2542" s="19" t="s">
        <v>4489</v>
      </c>
      <c r="E2542" s="14" t="s">
        <v>2152</v>
      </c>
      <c r="F2542" s="14" t="s">
        <v>524</v>
      </c>
      <c r="G2542" s="14" t="s">
        <v>1465</v>
      </c>
      <c r="H2542" s="14">
        <v>362</v>
      </c>
      <c r="I2542" s="14"/>
      <c r="J2542" s="14" t="s">
        <v>1466</v>
      </c>
      <c r="K2542" s="14" t="s">
        <v>2150</v>
      </c>
      <c r="L2542" s="14" t="str">
        <f t="shared" si="45"/>
        <v>Trần văn Thời/Cà Mau</v>
      </c>
      <c r="M2542" s="14">
        <v>362</v>
      </c>
      <c r="N2542" s="12"/>
      <c r="O2542" s="12"/>
    </row>
    <row r="2543" spans="1:15" ht="19">
      <c r="A2543" s="20" t="s">
        <v>1370</v>
      </c>
      <c r="B2543" s="19">
        <v>6000015453</v>
      </c>
      <c r="C2543" s="19" t="s">
        <v>1719</v>
      </c>
      <c r="D2543" s="19" t="s">
        <v>4490</v>
      </c>
      <c r="E2543" s="14" t="s">
        <v>432</v>
      </c>
      <c r="F2543" s="14" t="s">
        <v>431</v>
      </c>
      <c r="G2543" s="14" t="s">
        <v>1465</v>
      </c>
      <c r="H2543" s="14">
        <v>165</v>
      </c>
      <c r="I2543" s="14"/>
      <c r="J2543" s="14" t="s">
        <v>2021</v>
      </c>
      <c r="K2543" s="14" t="s">
        <v>2022</v>
      </c>
      <c r="L2543" s="14" t="str">
        <f t="shared" si="45"/>
        <v>Cao Lãnh/Đồng Tháp</v>
      </c>
      <c r="M2543" s="14">
        <v>165</v>
      </c>
      <c r="N2543" s="12"/>
      <c r="O2543" s="12"/>
    </row>
    <row r="2544" spans="1:15" ht="19">
      <c r="A2544" s="20" t="s">
        <v>1370</v>
      </c>
      <c r="B2544" s="19">
        <v>6000015442</v>
      </c>
      <c r="C2544" s="19" t="s">
        <v>1719</v>
      </c>
      <c r="D2544" s="19" t="s">
        <v>4491</v>
      </c>
      <c r="E2544" s="14" t="s">
        <v>2472</v>
      </c>
      <c r="F2544" s="14" t="s">
        <v>322</v>
      </c>
      <c r="G2544" s="14" t="s">
        <v>1465</v>
      </c>
      <c r="H2544" s="14">
        <v>169</v>
      </c>
      <c r="I2544" s="14"/>
      <c r="J2544" s="14" t="s">
        <v>2179</v>
      </c>
      <c r="K2544" s="14" t="s">
        <v>2468</v>
      </c>
      <c r="L2544" s="14" t="str">
        <f t="shared" si="45"/>
        <v>Mang Thít/Vĩnh Long</v>
      </c>
      <c r="M2544" s="14">
        <v>169</v>
      </c>
      <c r="N2544" s="12"/>
      <c r="O2544" s="12"/>
    </row>
    <row r="2545" spans="1:15" ht="19">
      <c r="A2545" s="20" t="s">
        <v>1370</v>
      </c>
      <c r="B2545" s="19">
        <v>6000015443</v>
      </c>
      <c r="C2545" s="19" t="s">
        <v>1719</v>
      </c>
      <c r="D2545" s="19" t="s">
        <v>4492</v>
      </c>
      <c r="E2545" s="14" t="s">
        <v>2297</v>
      </c>
      <c r="F2545" s="14" t="s">
        <v>126</v>
      </c>
      <c r="G2545" s="14" t="s">
        <v>1465</v>
      </c>
      <c r="H2545" s="14">
        <v>324</v>
      </c>
      <c r="I2545" s="14"/>
      <c r="J2545" s="14" t="s">
        <v>2209</v>
      </c>
      <c r="K2545" s="14" t="s">
        <v>2210</v>
      </c>
      <c r="L2545" s="14" t="str">
        <f t="shared" si="45"/>
        <v>Kiên Lương/Kiên Giang</v>
      </c>
      <c r="M2545" s="14">
        <v>324</v>
      </c>
      <c r="N2545" s="12"/>
      <c r="O2545" s="12"/>
    </row>
    <row r="2546" spans="1:15" ht="19">
      <c r="A2546" s="20" t="s">
        <v>1370</v>
      </c>
      <c r="B2546" s="19">
        <v>6000013900</v>
      </c>
      <c r="C2546" s="19" t="s">
        <v>4493</v>
      </c>
      <c r="D2546" s="19" t="s">
        <v>4494</v>
      </c>
      <c r="E2546" s="14" t="s">
        <v>1491</v>
      </c>
      <c r="F2546" s="14" t="s">
        <v>1440</v>
      </c>
      <c r="G2546" s="14" t="s">
        <v>1370</v>
      </c>
      <c r="H2546" s="14">
        <v>16</v>
      </c>
      <c r="I2546" s="14"/>
      <c r="J2546" s="14" t="s">
        <v>1373</v>
      </c>
      <c r="K2546" s="14" t="s">
        <v>1476</v>
      </c>
      <c r="L2546" s="14" t="str">
        <f t="shared" si="45"/>
        <v>Gò Vấp/TP Hồ Chí Minh</v>
      </c>
      <c r="M2546" s="14">
        <v>16</v>
      </c>
      <c r="N2546" s="12"/>
      <c r="O2546" s="12"/>
    </row>
    <row r="2547" spans="1:15" ht="19">
      <c r="A2547" s="20" t="s">
        <v>1370</v>
      </c>
      <c r="B2547" s="19">
        <v>6000015438</v>
      </c>
      <c r="C2547" s="19" t="s">
        <v>2739</v>
      </c>
      <c r="D2547" s="19" t="s">
        <v>4495</v>
      </c>
      <c r="E2547" s="14" t="s">
        <v>323</v>
      </c>
      <c r="F2547" s="14" t="s">
        <v>1440</v>
      </c>
      <c r="G2547" s="14" t="s">
        <v>1370</v>
      </c>
      <c r="H2547" s="14">
        <v>30</v>
      </c>
      <c r="I2547" s="14"/>
      <c r="J2547" s="14" t="s">
        <v>1373</v>
      </c>
      <c r="K2547" s="14" t="s">
        <v>1451</v>
      </c>
      <c r="L2547" s="14" t="str">
        <f t="shared" si="45"/>
        <v>Bình Tân/TP Hồ Chí Minh</v>
      </c>
      <c r="M2547" s="14">
        <v>30</v>
      </c>
      <c r="N2547" s="12"/>
      <c r="O2547" s="12"/>
    </row>
    <row r="2548" spans="1:15" ht="19">
      <c r="A2548" s="20" t="s">
        <v>1370</v>
      </c>
      <c r="B2548" s="19">
        <v>6000015416</v>
      </c>
      <c r="C2548" s="19" t="s">
        <v>4496</v>
      </c>
      <c r="D2548" s="19" t="s">
        <v>4497</v>
      </c>
      <c r="E2548" s="14" t="s">
        <v>2297</v>
      </c>
      <c r="F2548" s="14" t="s">
        <v>126</v>
      </c>
      <c r="G2548" s="14" t="s">
        <v>1465</v>
      </c>
      <c r="H2548" s="14">
        <v>324</v>
      </c>
      <c r="I2548" s="14"/>
      <c r="J2548" s="14" t="s">
        <v>2209</v>
      </c>
      <c r="K2548" s="14" t="s">
        <v>2210</v>
      </c>
      <c r="L2548" s="14" t="str">
        <f t="shared" si="45"/>
        <v>Kiên Lương/Kiên Giang</v>
      </c>
      <c r="M2548" s="14">
        <v>324</v>
      </c>
      <c r="N2548" s="12"/>
      <c r="O2548" s="12"/>
    </row>
    <row r="2549" spans="1:15" ht="19">
      <c r="A2549" s="20" t="s">
        <v>1370</v>
      </c>
      <c r="B2549" s="19">
        <v>5000015048</v>
      </c>
      <c r="C2549" s="19" t="s">
        <v>4498</v>
      </c>
      <c r="D2549" s="19" t="s">
        <v>4499</v>
      </c>
      <c r="E2549" s="14" t="s">
        <v>617</v>
      </c>
      <c r="F2549" s="14" t="s">
        <v>617</v>
      </c>
      <c r="G2549" s="14" t="s">
        <v>1465</v>
      </c>
      <c r="H2549" s="14">
        <v>168</v>
      </c>
      <c r="I2549" s="14"/>
      <c r="J2549" s="14" t="s">
        <v>2107</v>
      </c>
      <c r="K2549" s="14" t="s">
        <v>2108</v>
      </c>
      <c r="L2549" s="14" t="str">
        <f t="shared" si="45"/>
        <v>Trà Vinh/Trà Vinh</v>
      </c>
      <c r="M2549" s="14">
        <v>168</v>
      </c>
      <c r="N2549" s="12"/>
      <c r="O2549" s="12"/>
    </row>
    <row r="2550" spans="1:15" ht="19">
      <c r="A2550" s="20" t="s">
        <v>1370</v>
      </c>
      <c r="B2550" s="19">
        <v>6000015338</v>
      </c>
      <c r="C2550" s="19" t="s">
        <v>4500</v>
      </c>
      <c r="D2550" s="19" t="s">
        <v>4501</v>
      </c>
      <c r="E2550" s="14" t="s">
        <v>159</v>
      </c>
      <c r="F2550" s="14" t="s">
        <v>1440</v>
      </c>
      <c r="G2550" s="14" t="s">
        <v>1370</v>
      </c>
      <c r="H2550" s="14">
        <v>29</v>
      </c>
      <c r="I2550" s="14"/>
      <c r="J2550" s="14" t="s">
        <v>1373</v>
      </c>
      <c r="K2550" s="14" t="s">
        <v>1480</v>
      </c>
      <c r="L2550" s="14" t="str">
        <f t="shared" si="45"/>
        <v>Quận 7/TP Hồ Chí Minh</v>
      </c>
      <c r="M2550" s="14">
        <v>29</v>
      </c>
      <c r="N2550" s="12"/>
      <c r="O2550" s="12"/>
    </row>
    <row r="2551" spans="1:15" ht="19">
      <c r="A2551" s="20" t="s">
        <v>1370</v>
      </c>
      <c r="B2551" s="19">
        <v>5000015326</v>
      </c>
      <c r="C2551" s="19" t="s">
        <v>1103</v>
      </c>
      <c r="D2551" s="19" t="s">
        <v>4502</v>
      </c>
      <c r="E2551" s="14" t="s">
        <v>466</v>
      </c>
      <c r="F2551" s="14" t="s">
        <v>431</v>
      </c>
      <c r="G2551" s="14" t="s">
        <v>1465</v>
      </c>
      <c r="H2551" s="14">
        <v>126</v>
      </c>
      <c r="I2551" s="14"/>
      <c r="J2551" s="14" t="s">
        <v>2021</v>
      </c>
      <c r="K2551" s="14" t="s">
        <v>2022</v>
      </c>
      <c r="L2551" s="14" t="str">
        <f t="shared" si="45"/>
        <v>Tháp Mười/Đồng Tháp</v>
      </c>
      <c r="M2551" s="14">
        <v>126</v>
      </c>
      <c r="N2551" s="12"/>
      <c r="O2551" s="12"/>
    </row>
    <row r="2552" spans="1:15" ht="19">
      <c r="A2552" s="20" t="s">
        <v>1370</v>
      </c>
      <c r="B2552" s="19">
        <v>6000015492</v>
      </c>
      <c r="C2552" s="19" t="s">
        <v>3572</v>
      </c>
      <c r="D2552" s="19" t="s">
        <v>4503</v>
      </c>
      <c r="E2552" s="14" t="s">
        <v>751</v>
      </c>
      <c r="F2552" s="14" t="s">
        <v>750</v>
      </c>
      <c r="G2552" s="14" t="s">
        <v>2044</v>
      </c>
      <c r="H2552" s="14">
        <v>18</v>
      </c>
      <c r="I2552" s="14"/>
      <c r="J2552" s="14" t="s">
        <v>2045</v>
      </c>
      <c r="K2552" s="14" t="s">
        <v>2618</v>
      </c>
      <c r="L2552" s="14" t="str">
        <f t="shared" si="45"/>
        <v>Biên Hòa/Đồng Nai</v>
      </c>
      <c r="M2552" s="14">
        <v>18</v>
      </c>
      <c r="N2552" s="12"/>
      <c r="O2552" s="12"/>
    </row>
    <row r="2553" spans="1:15" ht="19">
      <c r="A2553" s="20" t="s">
        <v>1370</v>
      </c>
      <c r="B2553" s="19">
        <v>6000015350</v>
      </c>
      <c r="C2553" s="19" t="s">
        <v>4284</v>
      </c>
      <c r="D2553" s="19" t="s">
        <v>4504</v>
      </c>
      <c r="E2553" s="14" t="s">
        <v>565</v>
      </c>
      <c r="F2553" s="14" t="s">
        <v>2043</v>
      </c>
      <c r="G2553" s="14" t="s">
        <v>2044</v>
      </c>
      <c r="H2553" s="14">
        <v>109</v>
      </c>
      <c r="I2553" s="14"/>
      <c r="J2553" s="14" t="s">
        <v>2045</v>
      </c>
      <c r="K2553" s="16" t="s">
        <v>2046</v>
      </c>
      <c r="L2553" s="14" t="str">
        <f t="shared" si="45"/>
        <v>Xuyên Mộc/Bà Rịa - Vũng Tàu</v>
      </c>
      <c r="M2553" s="14">
        <v>109</v>
      </c>
      <c r="N2553" s="12"/>
      <c r="O2553" s="12"/>
    </row>
    <row r="2554" spans="1:15" ht="19">
      <c r="A2554" s="20" t="s">
        <v>1370</v>
      </c>
      <c r="B2554" s="19">
        <v>6000015452</v>
      </c>
      <c r="C2554" s="19" t="s">
        <v>1719</v>
      </c>
      <c r="D2554" s="19" t="s">
        <v>4505</v>
      </c>
      <c r="E2554" s="14" t="s">
        <v>439</v>
      </c>
      <c r="F2554" s="14" t="s">
        <v>2389</v>
      </c>
      <c r="G2554" s="14" t="s">
        <v>1465</v>
      </c>
      <c r="H2554" s="14">
        <v>109</v>
      </c>
      <c r="I2554" s="14"/>
      <c r="J2554" s="14" t="s">
        <v>2107</v>
      </c>
      <c r="K2554" s="14" t="s">
        <v>2398</v>
      </c>
      <c r="L2554" s="14" t="str">
        <f t="shared" si="45"/>
        <v>Cai Lậy/Tiền Giang</v>
      </c>
      <c r="M2554" s="14">
        <v>109</v>
      </c>
      <c r="N2554" s="12"/>
      <c r="O2554" s="12"/>
    </row>
    <row r="2555" spans="1:15" ht="19">
      <c r="A2555" s="20" t="s">
        <v>1370</v>
      </c>
      <c r="B2555" s="19">
        <v>6000015479</v>
      </c>
      <c r="C2555" s="19" t="s">
        <v>1719</v>
      </c>
      <c r="D2555" s="19" t="s">
        <v>4506</v>
      </c>
      <c r="E2555" s="14" t="s">
        <v>2411</v>
      </c>
      <c r="F2555" s="14" t="s">
        <v>2389</v>
      </c>
      <c r="G2555" s="14" t="s">
        <v>1465</v>
      </c>
      <c r="H2555" s="14">
        <v>88</v>
      </c>
      <c r="I2555" s="14"/>
      <c r="J2555" s="14" t="s">
        <v>2107</v>
      </c>
      <c r="K2555" s="14" t="s">
        <v>2395</v>
      </c>
      <c r="L2555" s="14" t="str">
        <f t="shared" si="45"/>
        <v>Gò Công Tây/Tiền Giang</v>
      </c>
      <c r="M2555" s="14">
        <v>88</v>
      </c>
      <c r="N2555" s="12"/>
      <c r="O2555" s="12"/>
    </row>
    <row r="2556" spans="1:15" ht="19">
      <c r="A2556" s="20" t="s">
        <v>1370</v>
      </c>
      <c r="B2556" s="19">
        <v>6000015308</v>
      </c>
      <c r="C2556" s="19" t="s">
        <v>183</v>
      </c>
      <c r="D2556" s="19" t="s">
        <v>4507</v>
      </c>
      <c r="E2556" s="19" t="s">
        <v>1502</v>
      </c>
      <c r="F2556" s="14" t="s">
        <v>1440</v>
      </c>
      <c r="G2556" s="14" t="s">
        <v>1370</v>
      </c>
      <c r="H2556" s="14">
        <v>13</v>
      </c>
      <c r="I2556" s="14"/>
      <c r="J2556" s="14" t="s">
        <v>1373</v>
      </c>
      <c r="K2556" s="14" t="s">
        <v>1480</v>
      </c>
      <c r="L2556" s="14" t="str">
        <f t="shared" si="45"/>
        <v>Bình Thạnh/TP Hồ Chí Minh</v>
      </c>
      <c r="M2556" s="14">
        <v>13</v>
      </c>
      <c r="N2556" s="12"/>
      <c r="O2556" s="12"/>
    </row>
    <row r="2557" spans="1:15" ht="19">
      <c r="A2557" s="20" t="s">
        <v>1370</v>
      </c>
      <c r="B2557" s="19">
        <v>6000015482</v>
      </c>
      <c r="C2557" s="19" t="s">
        <v>4496</v>
      </c>
      <c r="D2557" s="19" t="s">
        <v>4508</v>
      </c>
      <c r="E2557" s="14" t="s">
        <v>132</v>
      </c>
      <c r="F2557" s="14" t="s">
        <v>647</v>
      </c>
      <c r="G2557" s="14" t="s">
        <v>1465</v>
      </c>
      <c r="H2557" s="14">
        <v>231</v>
      </c>
      <c r="I2557" s="14"/>
      <c r="J2557" s="14" t="s">
        <v>1466</v>
      </c>
      <c r="K2557" s="14" t="s">
        <v>1467</v>
      </c>
      <c r="L2557" s="14" t="str">
        <f t="shared" si="45"/>
        <v>Châu Thành/Sóc Trăng</v>
      </c>
      <c r="M2557" s="14">
        <v>231</v>
      </c>
      <c r="N2557" s="12"/>
      <c r="O2557" s="12"/>
    </row>
    <row r="2558" spans="1:15" ht="19">
      <c r="A2558" s="20" t="s">
        <v>1370</v>
      </c>
      <c r="B2558" s="19">
        <v>6000015483</v>
      </c>
      <c r="C2558" s="19" t="s">
        <v>4496</v>
      </c>
      <c r="D2558" s="19" t="s">
        <v>4509</v>
      </c>
      <c r="E2558" s="14" t="s">
        <v>2379</v>
      </c>
      <c r="F2558" s="14" t="s">
        <v>647</v>
      </c>
      <c r="G2558" s="14" t="s">
        <v>1465</v>
      </c>
      <c r="H2558" s="14">
        <v>246</v>
      </c>
      <c r="I2558" s="14"/>
      <c r="J2558" s="14" t="s">
        <v>1466</v>
      </c>
      <c r="K2558" s="14" t="s">
        <v>2380</v>
      </c>
      <c r="L2558" s="14" t="str">
        <f t="shared" si="45"/>
        <v>Long Phú/Sóc Trăng</v>
      </c>
      <c r="M2558" s="14">
        <v>246</v>
      </c>
      <c r="N2558" s="12"/>
      <c r="O2558" s="12"/>
    </row>
    <row r="2559" spans="1:15" ht="19">
      <c r="A2559" s="20" t="s">
        <v>1370</v>
      </c>
      <c r="B2559" s="19">
        <v>6000015427</v>
      </c>
      <c r="C2559" s="19" t="s">
        <v>1719</v>
      </c>
      <c r="D2559" s="19" t="s">
        <v>4510</v>
      </c>
      <c r="E2559" s="14" t="s">
        <v>2137</v>
      </c>
      <c r="F2559" s="14" t="s">
        <v>2106</v>
      </c>
      <c r="G2559" s="14" t="s">
        <v>1465</v>
      </c>
      <c r="H2559" s="14">
        <v>121</v>
      </c>
      <c r="I2559" s="14"/>
      <c r="J2559" s="14" t="s">
        <v>2107</v>
      </c>
      <c r="K2559" s="14" t="s">
        <v>2121</v>
      </c>
      <c r="L2559" s="14" t="str">
        <f t="shared" si="45"/>
        <v>Mỏ Cày Bắc/Bến Tre</v>
      </c>
      <c r="M2559" s="14">
        <v>121</v>
      </c>
      <c r="N2559" s="12"/>
      <c r="O2559" s="12"/>
    </row>
    <row r="2560" spans="1:15" ht="19">
      <c r="A2560" s="20" t="s">
        <v>1370</v>
      </c>
      <c r="B2560" s="19">
        <v>6000015484</v>
      </c>
      <c r="C2560" s="19" t="s">
        <v>1719</v>
      </c>
      <c r="D2560" s="19" t="s">
        <v>4511</v>
      </c>
      <c r="E2560" s="14" t="s">
        <v>2330</v>
      </c>
      <c r="F2560" s="14" t="s">
        <v>776</v>
      </c>
      <c r="G2560" s="14" t="s">
        <v>1465</v>
      </c>
      <c r="H2560" s="14">
        <v>55</v>
      </c>
      <c r="I2560" s="14"/>
      <c r="J2560" s="14" t="s">
        <v>2107</v>
      </c>
      <c r="K2560" s="14" t="s">
        <v>2331</v>
      </c>
      <c r="L2560" s="14" t="str">
        <f t="shared" si="45"/>
        <v>Cần Đước/Long An</v>
      </c>
      <c r="M2560" s="14">
        <v>55</v>
      </c>
      <c r="N2560" s="12"/>
      <c r="O2560" s="12"/>
    </row>
    <row r="2561" spans="1:15" ht="19">
      <c r="A2561" s="20" t="s">
        <v>1370</v>
      </c>
      <c r="B2561" s="19">
        <v>6000015495</v>
      </c>
      <c r="C2561" s="19" t="s">
        <v>1719</v>
      </c>
      <c r="D2561" s="19" t="s">
        <v>4512</v>
      </c>
      <c r="E2561" s="14" t="s">
        <v>2114</v>
      </c>
      <c r="F2561" s="14" t="s">
        <v>2106</v>
      </c>
      <c r="G2561" s="14" t="s">
        <v>1465</v>
      </c>
      <c r="H2561" s="14">
        <v>139</v>
      </c>
      <c r="I2561" s="14"/>
      <c r="J2561" s="14" t="s">
        <v>2107</v>
      </c>
      <c r="K2561" s="14" t="s">
        <v>2108</v>
      </c>
      <c r="L2561" s="14" t="str">
        <f t="shared" si="45"/>
        <v>Ba Tri/Bến Tre</v>
      </c>
      <c r="M2561" s="14">
        <v>139</v>
      </c>
      <c r="N2561" s="12"/>
      <c r="O2561" s="12"/>
    </row>
    <row r="2562" spans="1:15" ht="19">
      <c r="A2562" s="20" t="s">
        <v>1370</v>
      </c>
      <c r="B2562" s="19">
        <v>6000015300</v>
      </c>
      <c r="C2562" s="19" t="s">
        <v>374</v>
      </c>
      <c r="D2562" s="19" t="s">
        <v>4513</v>
      </c>
      <c r="E2562" s="14" t="s">
        <v>372</v>
      </c>
      <c r="F2562" s="14" t="s">
        <v>1440</v>
      </c>
      <c r="G2562" s="14" t="s">
        <v>1370</v>
      </c>
      <c r="H2562" s="14">
        <v>16</v>
      </c>
      <c r="I2562" s="14"/>
      <c r="J2562" s="14" t="s">
        <v>1373</v>
      </c>
      <c r="K2562" s="14" t="s">
        <v>1476</v>
      </c>
      <c r="L2562" s="15" t="str">
        <f t="shared" si="45"/>
        <v>Quận 12/TP Hồ Chí Minh</v>
      </c>
      <c r="M2562" s="14">
        <v>16</v>
      </c>
      <c r="N2562" s="12"/>
      <c r="O2562" s="12"/>
    </row>
    <row r="2563" spans="1:15" ht="19">
      <c r="A2563" s="20" t="s">
        <v>1370</v>
      </c>
      <c r="B2563" s="19">
        <v>6000015360</v>
      </c>
      <c r="C2563" s="19" t="s">
        <v>1635</v>
      </c>
      <c r="D2563" s="19" t="s">
        <v>4514</v>
      </c>
      <c r="E2563" s="14" t="s">
        <v>871</v>
      </c>
      <c r="F2563" s="14" t="s">
        <v>870</v>
      </c>
      <c r="G2563" s="14" t="s">
        <v>1465</v>
      </c>
      <c r="H2563" s="14">
        <v>228</v>
      </c>
      <c r="I2563" s="14"/>
      <c r="J2563" s="14" t="s">
        <v>2179</v>
      </c>
      <c r="K2563" s="14" t="s">
        <v>2180</v>
      </c>
      <c r="L2563" s="14" t="str">
        <f t="shared" si="45"/>
        <v>Vị Thanh/Hậu Giang</v>
      </c>
      <c r="M2563" s="14">
        <v>228</v>
      </c>
      <c r="N2563" s="12"/>
      <c r="O2563" s="12"/>
    </row>
    <row r="2564" spans="1:15" ht="19">
      <c r="A2564" s="20" t="s">
        <v>1370</v>
      </c>
      <c r="B2564" s="19">
        <v>6000015504</v>
      </c>
      <c r="C2564" s="19" t="s">
        <v>4496</v>
      </c>
      <c r="D2564" s="19" t="s">
        <v>4515</v>
      </c>
      <c r="E2564" s="14" t="s">
        <v>1072</v>
      </c>
      <c r="F2564" s="14" t="s">
        <v>126</v>
      </c>
      <c r="G2564" s="14" t="s">
        <v>1465</v>
      </c>
      <c r="H2564" s="14">
        <v>250</v>
      </c>
      <c r="I2564" s="14"/>
      <c r="J2564" s="14" t="s">
        <v>2209</v>
      </c>
      <c r="K2564" s="14" t="s">
        <v>2272</v>
      </c>
      <c r="L2564" s="14" t="str">
        <f t="shared" si="45"/>
        <v>Rạch Giá/Kiên Giang</v>
      </c>
      <c r="M2564" s="14">
        <v>250</v>
      </c>
      <c r="N2564" s="12"/>
      <c r="O2564" s="12"/>
    </row>
    <row r="2565" spans="1:15" ht="19">
      <c r="A2565" s="20" t="s">
        <v>1370</v>
      </c>
      <c r="B2565" s="19">
        <v>6000015505</v>
      </c>
      <c r="C2565" s="19" t="s">
        <v>4496</v>
      </c>
      <c r="D2565" s="19" t="s">
        <v>4516</v>
      </c>
      <c r="E2565" s="14" t="s">
        <v>1085</v>
      </c>
      <c r="F2565" s="14" t="s">
        <v>126</v>
      </c>
      <c r="G2565" s="14" t="s">
        <v>1465</v>
      </c>
      <c r="H2565" s="14">
        <v>290</v>
      </c>
      <c r="I2565" s="14"/>
      <c r="J2565" s="14" t="s">
        <v>2209</v>
      </c>
      <c r="K2565" s="14" t="s">
        <v>2285</v>
      </c>
      <c r="L2565" s="14" t="str">
        <f t="shared" si="45"/>
        <v>An Biên/Kiên Giang</v>
      </c>
      <c r="M2565" s="14">
        <v>290</v>
      </c>
      <c r="N2565" s="12"/>
      <c r="O2565" s="12"/>
    </row>
    <row r="2566" spans="1:15" ht="19">
      <c r="A2566" s="20" t="s">
        <v>1370</v>
      </c>
      <c r="B2566" s="19">
        <v>6000015465</v>
      </c>
      <c r="C2566" s="19" t="s">
        <v>4496</v>
      </c>
      <c r="D2566" s="19" t="s">
        <v>4517</v>
      </c>
      <c r="E2566" s="14" t="s">
        <v>2100</v>
      </c>
      <c r="F2566" s="14" t="s">
        <v>2085</v>
      </c>
      <c r="G2566" s="14" t="s">
        <v>1465</v>
      </c>
      <c r="H2566" s="14">
        <v>279</v>
      </c>
      <c r="I2566" s="14"/>
      <c r="J2566" s="14" t="s">
        <v>1466</v>
      </c>
      <c r="K2566" s="14" t="s">
        <v>1467</v>
      </c>
      <c r="L2566" s="14" t="str">
        <f t="shared" si="45"/>
        <v>Vĩnh Lợi/Bạc Liêu</v>
      </c>
      <c r="M2566" s="14">
        <v>279</v>
      </c>
      <c r="N2566" s="12"/>
      <c r="O2566" s="12"/>
    </row>
    <row r="2567" spans="1:15" ht="19">
      <c r="A2567" s="20" t="s">
        <v>1370</v>
      </c>
      <c r="B2567" s="19">
        <v>6000015500</v>
      </c>
      <c r="C2567" s="19" t="s">
        <v>567</v>
      </c>
      <c r="D2567" s="19" t="s">
        <v>568</v>
      </c>
      <c r="E2567" s="14" t="s">
        <v>569</v>
      </c>
      <c r="F2567" s="14" t="s">
        <v>2043</v>
      </c>
      <c r="G2567" s="14" t="s">
        <v>2044</v>
      </c>
      <c r="H2567" s="14">
        <v>60</v>
      </c>
      <c r="I2567" s="14"/>
      <c r="J2567" s="14" t="s">
        <v>2045</v>
      </c>
      <c r="K2567" s="14" t="s">
        <v>2585</v>
      </c>
      <c r="L2567" s="14"/>
      <c r="M2567" s="14">
        <v>60</v>
      </c>
      <c r="N2567" s="12"/>
      <c r="O2567" s="12"/>
    </row>
    <row r="2568" spans="1:15" ht="19">
      <c r="A2568" s="20" t="s">
        <v>1370</v>
      </c>
      <c r="B2568" s="19">
        <v>6000015496</v>
      </c>
      <c r="C2568" s="19" t="s">
        <v>1719</v>
      </c>
      <c r="D2568" s="19" t="s">
        <v>4518</v>
      </c>
      <c r="E2568" s="14" t="s">
        <v>2228</v>
      </c>
      <c r="F2568" s="14" t="s">
        <v>431</v>
      </c>
      <c r="G2568" s="14" t="s">
        <v>1465</v>
      </c>
      <c r="H2568" s="14">
        <v>180</v>
      </c>
      <c r="I2568" s="14"/>
      <c r="J2568" s="14" t="s">
        <v>2021</v>
      </c>
      <c r="K2568" s="14" t="s">
        <v>2217</v>
      </c>
      <c r="L2568" s="14" t="str">
        <f t="shared" ref="L2568:L2631" si="46">E2568&amp;"/"&amp;F2568</f>
        <v>Lai Vung/Đồng Tháp</v>
      </c>
      <c r="M2568" s="14">
        <v>180</v>
      </c>
      <c r="N2568" s="12"/>
      <c r="O2568" s="12"/>
    </row>
    <row r="2569" spans="1:15" ht="19">
      <c r="A2569" s="20" t="s">
        <v>1370</v>
      </c>
      <c r="B2569" s="19">
        <v>6000015522</v>
      </c>
      <c r="C2569" s="19" t="s">
        <v>4496</v>
      </c>
      <c r="D2569" s="19" t="s">
        <v>4519</v>
      </c>
      <c r="E2569" s="14" t="s">
        <v>132</v>
      </c>
      <c r="F2569" s="14" t="s">
        <v>126</v>
      </c>
      <c r="G2569" s="14" t="s">
        <v>1465</v>
      </c>
      <c r="H2569" s="14">
        <v>274</v>
      </c>
      <c r="I2569" s="14"/>
      <c r="J2569" s="14" t="s">
        <v>2209</v>
      </c>
      <c r="K2569" s="14" t="s">
        <v>2285</v>
      </c>
      <c r="L2569" s="14" t="str">
        <f t="shared" si="46"/>
        <v>Châu Thành/Kiên Giang</v>
      </c>
      <c r="M2569" s="14">
        <v>335</v>
      </c>
      <c r="N2569" s="12"/>
      <c r="O2569" s="12"/>
    </row>
    <row r="2570" spans="1:15" ht="19">
      <c r="A2570" s="20" t="s">
        <v>1370</v>
      </c>
      <c r="B2570" s="19">
        <v>6000015523</v>
      </c>
      <c r="C2570" s="19" t="s">
        <v>4496</v>
      </c>
      <c r="D2570" s="19" t="s">
        <v>4520</v>
      </c>
      <c r="E2570" s="14" t="s">
        <v>292</v>
      </c>
      <c r="F2570" s="14" t="s">
        <v>291</v>
      </c>
      <c r="G2570" s="14" t="s">
        <v>1465</v>
      </c>
      <c r="H2570" s="14">
        <v>226</v>
      </c>
      <c r="I2570" s="14"/>
      <c r="J2570" s="14" t="s">
        <v>2179</v>
      </c>
      <c r="K2570" s="14" t="s">
        <v>2180</v>
      </c>
      <c r="L2570" s="14" t="str">
        <f t="shared" si="46"/>
        <v>Thốt Nốt/Cần Thơ</v>
      </c>
      <c r="M2570" s="14">
        <v>226</v>
      </c>
      <c r="N2570" s="12"/>
      <c r="O2570" s="12"/>
    </row>
    <row r="2571" spans="1:15" ht="19">
      <c r="A2571" s="20" t="s">
        <v>1370</v>
      </c>
      <c r="B2571" s="19">
        <v>6000015530</v>
      </c>
      <c r="C2571" s="19" t="s">
        <v>4496</v>
      </c>
      <c r="D2571" s="19" t="s">
        <v>4521</v>
      </c>
      <c r="E2571" s="14" t="s">
        <v>2166</v>
      </c>
      <c r="F2571" s="14" t="s">
        <v>524</v>
      </c>
      <c r="G2571" s="14" t="s">
        <v>1465</v>
      </c>
      <c r="H2571" s="14">
        <v>354</v>
      </c>
      <c r="I2571" s="14"/>
      <c r="J2571" s="14" t="s">
        <v>1466</v>
      </c>
      <c r="K2571" s="14" t="s">
        <v>2155</v>
      </c>
      <c r="L2571" s="14" t="str">
        <f t="shared" si="46"/>
        <v>U Minh/Cà Mau</v>
      </c>
      <c r="M2571" s="14">
        <v>354</v>
      </c>
      <c r="N2571" s="12"/>
      <c r="O2571" s="12"/>
    </row>
    <row r="2572" spans="1:15" ht="19">
      <c r="A2572" s="20" t="s">
        <v>1370</v>
      </c>
      <c r="B2572" s="19">
        <v>6000015531</v>
      </c>
      <c r="C2572" s="19" t="s">
        <v>4496</v>
      </c>
      <c r="D2572" s="19" t="s">
        <v>4522</v>
      </c>
      <c r="E2572" s="14" t="s">
        <v>2149</v>
      </c>
      <c r="F2572" s="14" t="s">
        <v>524</v>
      </c>
      <c r="G2572" s="14" t="s">
        <v>1465</v>
      </c>
      <c r="H2572" s="14">
        <v>386</v>
      </c>
      <c r="I2572" s="14"/>
      <c r="J2572" s="14" t="s">
        <v>1466</v>
      </c>
      <c r="K2572" s="14" t="s">
        <v>2150</v>
      </c>
      <c r="L2572" s="14" t="str">
        <f t="shared" si="46"/>
        <v>Năm Căn/Cà Mau</v>
      </c>
      <c r="M2572" s="14">
        <v>386</v>
      </c>
      <c r="N2572" s="12"/>
      <c r="O2572" s="12"/>
    </row>
    <row r="2573" spans="1:15" ht="19">
      <c r="A2573" s="20" t="s">
        <v>1370</v>
      </c>
      <c r="B2573" s="19">
        <v>6000015546</v>
      </c>
      <c r="C2573" s="19" t="s">
        <v>1719</v>
      </c>
      <c r="D2573" s="19" t="s">
        <v>4523</v>
      </c>
      <c r="E2573" s="19" t="s">
        <v>777</v>
      </c>
      <c r="F2573" s="19" t="s">
        <v>776</v>
      </c>
      <c r="G2573" s="19" t="s">
        <v>1465</v>
      </c>
      <c r="H2573" s="14">
        <v>145</v>
      </c>
      <c r="I2573" s="14"/>
      <c r="J2573" s="14" t="s">
        <v>2107</v>
      </c>
      <c r="K2573" s="14" t="s">
        <v>2107</v>
      </c>
      <c r="L2573" s="14" t="str">
        <f t="shared" si="46"/>
        <v>Vĩnh Hưng/Long An</v>
      </c>
      <c r="M2573" s="14">
        <v>145</v>
      </c>
      <c r="N2573" s="12"/>
      <c r="O2573" s="12"/>
    </row>
    <row r="2574" spans="1:15" ht="19">
      <c r="A2574" s="20" t="s">
        <v>1370</v>
      </c>
      <c r="B2574" s="19">
        <v>6000013618</v>
      </c>
      <c r="C2574" s="19" t="s">
        <v>4524</v>
      </c>
      <c r="D2574" s="19" t="s">
        <v>4525</v>
      </c>
      <c r="E2574" s="14" t="s">
        <v>1981</v>
      </c>
      <c r="F2574" s="14" t="s">
        <v>1982</v>
      </c>
      <c r="G2574" s="14" t="s">
        <v>1845</v>
      </c>
      <c r="H2574" s="14">
        <v>281</v>
      </c>
      <c r="I2574" s="14"/>
      <c r="J2574" s="14" t="s">
        <v>1983</v>
      </c>
      <c r="K2574" s="14" t="s">
        <v>1984</v>
      </c>
      <c r="L2574" s="14" t="str">
        <f t="shared" si="46"/>
        <v>Đà Lạt/Lâm Đồng</v>
      </c>
      <c r="M2574" s="14">
        <v>281</v>
      </c>
      <c r="N2574" s="12"/>
      <c r="O2574" s="12"/>
    </row>
    <row r="2575" spans="1:15" ht="19">
      <c r="A2575" s="20" t="s">
        <v>1370</v>
      </c>
      <c r="B2575" s="19">
        <v>6000015497</v>
      </c>
      <c r="C2575" s="19" t="s">
        <v>1719</v>
      </c>
      <c r="D2575" s="19" t="s">
        <v>4526</v>
      </c>
      <c r="E2575" s="14" t="s">
        <v>132</v>
      </c>
      <c r="F2575" s="14" t="s">
        <v>431</v>
      </c>
      <c r="G2575" s="14" t="s">
        <v>1465</v>
      </c>
      <c r="H2575" s="14">
        <v>160</v>
      </c>
      <c r="I2575" s="14"/>
      <c r="J2575" s="14" t="s">
        <v>2021</v>
      </c>
      <c r="K2575" s="14" t="s">
        <v>2217</v>
      </c>
      <c r="L2575" s="14" t="str">
        <f t="shared" si="46"/>
        <v>Châu Thành/Đồng Tháp</v>
      </c>
      <c r="M2575" s="14">
        <v>160</v>
      </c>
      <c r="N2575" s="12"/>
      <c r="O2575" s="12"/>
    </row>
    <row r="2576" spans="1:15" ht="19">
      <c r="A2576" s="20" t="s">
        <v>1370</v>
      </c>
      <c r="B2576" s="19">
        <v>5000015399</v>
      </c>
      <c r="C2576" s="19" t="s">
        <v>4527</v>
      </c>
      <c r="D2576" s="19" t="s">
        <v>4528</v>
      </c>
      <c r="E2576" s="14" t="s">
        <v>1502</v>
      </c>
      <c r="F2576" s="14" t="s">
        <v>1440</v>
      </c>
      <c r="G2576" s="14" t="s">
        <v>1370</v>
      </c>
      <c r="H2576" s="14">
        <v>13</v>
      </c>
      <c r="I2576" s="14"/>
      <c r="J2576" s="14" t="s">
        <v>1373</v>
      </c>
      <c r="K2576" s="14" t="s">
        <v>1480</v>
      </c>
      <c r="L2576" s="14" t="str">
        <f t="shared" si="46"/>
        <v>Bình Thạnh/TP Hồ Chí Minh</v>
      </c>
      <c r="M2576" s="14">
        <v>13</v>
      </c>
      <c r="N2576" s="12"/>
      <c r="O2576" s="12"/>
    </row>
    <row r="2577" spans="1:15" ht="19">
      <c r="A2577" s="20" t="s">
        <v>1370</v>
      </c>
      <c r="B2577" s="19">
        <v>6000015521</v>
      </c>
      <c r="C2577" s="19" t="s">
        <v>4496</v>
      </c>
      <c r="D2577" s="19" t="s">
        <v>4529</v>
      </c>
      <c r="E2577" s="14" t="s">
        <v>296</v>
      </c>
      <c r="F2577" s="14" t="s">
        <v>291</v>
      </c>
      <c r="G2577" s="14" t="s">
        <v>1465</v>
      </c>
      <c r="H2577" s="14">
        <v>184</v>
      </c>
      <c r="I2577" s="14"/>
      <c r="J2577" s="14" t="s">
        <v>2179</v>
      </c>
      <c r="K2577" s="14" t="s">
        <v>2180</v>
      </c>
      <c r="L2577" s="14" t="str">
        <f t="shared" si="46"/>
        <v>Ninh Kiều/Cần Thơ</v>
      </c>
      <c r="M2577" s="14">
        <v>184</v>
      </c>
      <c r="N2577" s="12"/>
      <c r="O2577" s="12"/>
    </row>
    <row r="2578" spans="1:15" ht="19">
      <c r="A2578" s="20" t="s">
        <v>1370</v>
      </c>
      <c r="B2578" s="19">
        <v>7950100074</v>
      </c>
      <c r="C2578" s="19" t="s">
        <v>4530</v>
      </c>
      <c r="D2578" s="19" t="s">
        <v>4531</v>
      </c>
      <c r="E2578" s="14" t="s">
        <v>2137</v>
      </c>
      <c r="F2578" s="14" t="s">
        <v>2106</v>
      </c>
      <c r="G2578" s="14" t="s">
        <v>1465</v>
      </c>
      <c r="H2578" s="14">
        <v>121</v>
      </c>
      <c r="I2578" s="14"/>
      <c r="J2578" s="14" t="s">
        <v>2107</v>
      </c>
      <c r="K2578" s="14" t="s">
        <v>2121</v>
      </c>
      <c r="L2578" s="14" t="str">
        <f t="shared" si="46"/>
        <v>Mỏ Cày Bắc/Bến Tre</v>
      </c>
      <c r="M2578" s="14">
        <v>121</v>
      </c>
      <c r="N2578" s="12"/>
      <c r="O2578" s="12"/>
    </row>
    <row r="2579" spans="1:15" ht="19">
      <c r="A2579" s="20" t="s">
        <v>1370</v>
      </c>
      <c r="B2579" s="19">
        <v>6000015592</v>
      </c>
      <c r="C2579" s="19" t="s">
        <v>434</v>
      </c>
      <c r="D2579" s="19" t="s">
        <v>4532</v>
      </c>
      <c r="E2579" s="14" t="s">
        <v>817</v>
      </c>
      <c r="F2579" s="14" t="s">
        <v>2389</v>
      </c>
      <c r="G2579" s="14" t="s">
        <v>1465</v>
      </c>
      <c r="H2579" s="14">
        <v>88</v>
      </c>
      <c r="I2579" s="14"/>
      <c r="J2579" s="14" t="s">
        <v>2107</v>
      </c>
      <c r="K2579" s="14" t="s">
        <v>2108</v>
      </c>
      <c r="L2579" s="14" t="str">
        <f t="shared" si="46"/>
        <v>Mỹ Tho/Tiền Giang</v>
      </c>
      <c r="M2579" s="14">
        <v>88</v>
      </c>
      <c r="N2579" s="12"/>
      <c r="O2579" s="12"/>
    </row>
    <row r="2580" spans="1:15" ht="19">
      <c r="A2580" s="20" t="s">
        <v>1370</v>
      </c>
      <c r="B2580" s="19">
        <v>6000015581</v>
      </c>
      <c r="C2580" s="19" t="s">
        <v>434</v>
      </c>
      <c r="D2580" s="19" t="s">
        <v>4533</v>
      </c>
      <c r="E2580" s="14" t="s">
        <v>817</v>
      </c>
      <c r="F2580" s="14" t="s">
        <v>2389</v>
      </c>
      <c r="G2580" s="14" t="s">
        <v>1465</v>
      </c>
      <c r="H2580" s="14">
        <v>88</v>
      </c>
      <c r="I2580" s="14"/>
      <c r="J2580" s="14" t="s">
        <v>2107</v>
      </c>
      <c r="K2580" s="14" t="s">
        <v>2108</v>
      </c>
      <c r="L2580" s="14" t="str">
        <f t="shared" si="46"/>
        <v>Mỹ Tho/Tiền Giang</v>
      </c>
      <c r="M2580" s="14">
        <v>88</v>
      </c>
      <c r="N2580" s="12"/>
      <c r="O2580" s="12"/>
    </row>
    <row r="2581" spans="1:15" ht="19">
      <c r="A2581" s="20" t="s">
        <v>1370</v>
      </c>
      <c r="B2581" s="19">
        <v>6000015571</v>
      </c>
      <c r="C2581" s="19" t="s">
        <v>4496</v>
      </c>
      <c r="D2581" s="19" t="s">
        <v>4534</v>
      </c>
      <c r="E2581" s="14" t="s">
        <v>836</v>
      </c>
      <c r="F2581" s="14" t="s">
        <v>835</v>
      </c>
      <c r="G2581" s="14" t="s">
        <v>1465</v>
      </c>
      <c r="H2581" s="14">
        <v>190</v>
      </c>
      <c r="I2581" s="14"/>
      <c r="J2581" s="14" t="s">
        <v>2021</v>
      </c>
      <c r="K2581" s="14" t="s">
        <v>2022</v>
      </c>
      <c r="L2581" s="14" t="str">
        <f t="shared" si="46"/>
        <v>Long Xuyên/An Giang</v>
      </c>
      <c r="M2581" s="14">
        <v>190</v>
      </c>
      <c r="N2581" s="12"/>
      <c r="O2581" s="12"/>
    </row>
    <row r="2582" spans="1:15" ht="19">
      <c r="A2582" s="20" t="s">
        <v>1370</v>
      </c>
      <c r="B2582" s="19">
        <v>6000015547</v>
      </c>
      <c r="C2582" s="19" t="s">
        <v>1719</v>
      </c>
      <c r="D2582" s="19" t="s">
        <v>4535</v>
      </c>
      <c r="E2582" s="14" t="s">
        <v>2330</v>
      </c>
      <c r="F2582" s="14" t="s">
        <v>776</v>
      </c>
      <c r="G2582" s="14" t="s">
        <v>1465</v>
      </c>
      <c r="H2582" s="14">
        <v>55</v>
      </c>
      <c r="I2582" s="14"/>
      <c r="J2582" s="14" t="s">
        <v>2107</v>
      </c>
      <c r="K2582" s="14" t="s">
        <v>2331</v>
      </c>
      <c r="L2582" s="14" t="str">
        <f t="shared" si="46"/>
        <v>Cần Đước/Long An</v>
      </c>
      <c r="M2582" s="14">
        <v>55</v>
      </c>
      <c r="N2582" s="12"/>
      <c r="O2582" s="12"/>
    </row>
    <row r="2583" spans="1:15" ht="19">
      <c r="A2583" s="20" t="s">
        <v>1370</v>
      </c>
      <c r="B2583" s="19">
        <v>6000015624</v>
      </c>
      <c r="C2583" s="19" t="s">
        <v>4496</v>
      </c>
      <c r="D2583" s="19" t="s">
        <v>4536</v>
      </c>
      <c r="E2583" s="14" t="s">
        <v>296</v>
      </c>
      <c r="F2583" s="14" t="s">
        <v>291</v>
      </c>
      <c r="G2583" s="14" t="s">
        <v>1465</v>
      </c>
      <c r="H2583" s="14">
        <v>184</v>
      </c>
      <c r="I2583" s="14"/>
      <c r="J2583" s="14" t="s">
        <v>2179</v>
      </c>
      <c r="K2583" s="14" t="s">
        <v>2180</v>
      </c>
      <c r="L2583" s="14" t="str">
        <f t="shared" si="46"/>
        <v>Ninh Kiều/Cần Thơ</v>
      </c>
      <c r="M2583" s="14">
        <v>184</v>
      </c>
      <c r="N2583" s="12"/>
      <c r="O2583" s="12"/>
    </row>
    <row r="2584" spans="1:15" ht="19">
      <c r="A2584" s="20" t="s">
        <v>1370</v>
      </c>
      <c r="B2584" s="19">
        <v>6000015625</v>
      </c>
      <c r="C2584" s="19" t="s">
        <v>4496</v>
      </c>
      <c r="D2584" s="19" t="s">
        <v>4537</v>
      </c>
      <c r="E2584" s="14" t="s">
        <v>3279</v>
      </c>
      <c r="F2584" s="14" t="s">
        <v>291</v>
      </c>
      <c r="G2584" s="14" t="s">
        <v>1465</v>
      </c>
      <c r="H2584" s="24">
        <v>197</v>
      </c>
      <c r="I2584" s="14"/>
      <c r="J2584" s="14" t="s">
        <v>1373</v>
      </c>
      <c r="K2584" s="14" t="s">
        <v>1480</v>
      </c>
      <c r="L2584" s="14" t="str">
        <f t="shared" si="46"/>
        <v>Phong điền/Cần Thơ</v>
      </c>
      <c r="M2584" s="24">
        <v>197</v>
      </c>
      <c r="N2584" s="12"/>
      <c r="O2584" s="12"/>
    </row>
    <row r="2585" spans="1:15" ht="19">
      <c r="A2585" s="20" t="s">
        <v>1370</v>
      </c>
      <c r="B2585" s="19">
        <v>6000015619</v>
      </c>
      <c r="C2585" s="19" t="s">
        <v>4496</v>
      </c>
      <c r="D2585" s="19" t="s">
        <v>4538</v>
      </c>
      <c r="E2585" s="14" t="s">
        <v>132</v>
      </c>
      <c r="F2585" s="14" t="s">
        <v>2389</v>
      </c>
      <c r="G2585" s="14" t="s">
        <v>1465</v>
      </c>
      <c r="H2585" s="14">
        <v>98</v>
      </c>
      <c r="I2585" s="14"/>
      <c r="J2585" s="14" t="s">
        <v>2107</v>
      </c>
      <c r="K2585" s="14" t="s">
        <v>2398</v>
      </c>
      <c r="L2585" s="14" t="str">
        <f t="shared" si="46"/>
        <v>Châu Thành/Tiền Giang</v>
      </c>
      <c r="M2585" s="14">
        <v>101</v>
      </c>
      <c r="N2585" s="12"/>
      <c r="O2585" s="12"/>
    </row>
    <row r="2586" spans="1:15" ht="19">
      <c r="A2586" s="20" t="s">
        <v>1370</v>
      </c>
      <c r="B2586" s="19">
        <v>6000015620</v>
      </c>
      <c r="C2586" s="19" t="s">
        <v>4496</v>
      </c>
      <c r="D2586" s="19" t="s">
        <v>4539</v>
      </c>
      <c r="E2586" s="14" t="s">
        <v>817</v>
      </c>
      <c r="F2586" s="14" t="s">
        <v>2389</v>
      </c>
      <c r="G2586" s="14" t="s">
        <v>1465</v>
      </c>
      <c r="H2586" s="14">
        <v>88</v>
      </c>
      <c r="I2586" s="14"/>
      <c r="J2586" s="14" t="s">
        <v>2107</v>
      </c>
      <c r="K2586" s="14" t="s">
        <v>2108</v>
      </c>
      <c r="L2586" s="14" t="str">
        <f t="shared" si="46"/>
        <v>Mỹ Tho/Tiền Giang</v>
      </c>
      <c r="M2586" s="14">
        <v>88</v>
      </c>
      <c r="N2586" s="12"/>
      <c r="O2586" s="12"/>
    </row>
    <row r="2587" spans="1:15" ht="19">
      <c r="A2587" s="20" t="s">
        <v>1370</v>
      </c>
      <c r="B2587" s="19">
        <v>6000015621</v>
      </c>
      <c r="C2587" s="19" t="s">
        <v>4496</v>
      </c>
      <c r="D2587" s="19" t="s">
        <v>4540</v>
      </c>
      <c r="E2587" s="14" t="s">
        <v>817</v>
      </c>
      <c r="F2587" s="14" t="s">
        <v>2389</v>
      </c>
      <c r="G2587" s="14" t="s">
        <v>1465</v>
      </c>
      <c r="H2587" s="14">
        <v>88</v>
      </c>
      <c r="I2587" s="14"/>
      <c r="J2587" s="14" t="s">
        <v>2107</v>
      </c>
      <c r="K2587" s="14" t="s">
        <v>2108</v>
      </c>
      <c r="L2587" s="14" t="str">
        <f t="shared" si="46"/>
        <v>Mỹ Tho/Tiền Giang</v>
      </c>
      <c r="M2587" s="14">
        <v>88</v>
      </c>
      <c r="N2587" s="12"/>
      <c r="O2587" s="12"/>
    </row>
    <row r="2588" spans="1:15" ht="19">
      <c r="A2588" s="20" t="s">
        <v>1370</v>
      </c>
      <c r="B2588" s="19">
        <v>6000015626</v>
      </c>
      <c r="C2588" s="19" t="s">
        <v>4496</v>
      </c>
      <c r="D2588" s="19" t="s">
        <v>4541</v>
      </c>
      <c r="E2588" s="14" t="s">
        <v>3267</v>
      </c>
      <c r="F2588" s="14" t="s">
        <v>870</v>
      </c>
      <c r="G2588" s="14" t="s">
        <v>1465</v>
      </c>
      <c r="H2588" s="14">
        <v>228</v>
      </c>
      <c r="I2588" s="14"/>
      <c r="J2588" s="14" t="s">
        <v>2179</v>
      </c>
      <c r="K2588" s="14" t="s">
        <v>2180</v>
      </c>
      <c r="L2588" s="14" t="str">
        <f t="shared" si="46"/>
        <v>Phụng Hiệp/Hậu Giang</v>
      </c>
      <c r="M2588" s="14">
        <v>228</v>
      </c>
      <c r="N2588" s="12"/>
      <c r="O2588" s="12"/>
    </row>
    <row r="2589" spans="1:15" ht="19">
      <c r="A2589" s="20" t="s">
        <v>1370</v>
      </c>
      <c r="B2589" s="19">
        <v>6000015597</v>
      </c>
      <c r="C2589" s="19" t="s">
        <v>4496</v>
      </c>
      <c r="D2589" s="19" t="s">
        <v>4542</v>
      </c>
      <c r="E2589" s="14" t="s">
        <v>932</v>
      </c>
      <c r="F2589" s="14" t="s">
        <v>932</v>
      </c>
      <c r="G2589" s="14" t="s">
        <v>2685</v>
      </c>
      <c r="H2589" s="14">
        <v>102</v>
      </c>
      <c r="I2589" s="14"/>
      <c r="J2589" s="14" t="s">
        <v>2687</v>
      </c>
      <c r="K2589" s="14" t="s">
        <v>2688</v>
      </c>
      <c r="L2589" s="14" t="str">
        <f t="shared" si="46"/>
        <v>Tây Ninh/Tây Ninh</v>
      </c>
      <c r="M2589" s="14">
        <v>102</v>
      </c>
      <c r="N2589" s="12"/>
      <c r="O2589" s="12"/>
    </row>
    <row r="2590" spans="1:15" ht="19">
      <c r="A2590" s="20" t="s">
        <v>1370</v>
      </c>
      <c r="B2590" s="19">
        <v>6000015598</v>
      </c>
      <c r="C2590" s="19" t="s">
        <v>4496</v>
      </c>
      <c r="D2590" s="19" t="s">
        <v>4543</v>
      </c>
      <c r="E2590" s="14" t="s">
        <v>2055</v>
      </c>
      <c r="F2590" s="14" t="s">
        <v>932</v>
      </c>
      <c r="G2590" s="14" t="s">
        <v>2685</v>
      </c>
      <c r="H2590" s="14">
        <v>120</v>
      </c>
      <c r="I2590" s="14"/>
      <c r="J2590" s="14" t="s">
        <v>2687</v>
      </c>
      <c r="K2590" s="14" t="s">
        <v>2698</v>
      </c>
      <c r="L2590" s="14" t="str">
        <f t="shared" si="46"/>
        <v>Tân Châu/Tây Ninh</v>
      </c>
      <c r="M2590" s="14">
        <v>128</v>
      </c>
      <c r="N2590" s="12"/>
      <c r="O2590" s="12"/>
    </row>
    <row r="2591" spans="1:15" ht="19">
      <c r="A2591" s="20" t="s">
        <v>1370</v>
      </c>
      <c r="B2591" s="19">
        <v>6000015600</v>
      </c>
      <c r="C2591" s="19" t="s">
        <v>4496</v>
      </c>
      <c r="D2591" s="19" t="s">
        <v>4544</v>
      </c>
      <c r="E2591" s="14" t="s">
        <v>4107</v>
      </c>
      <c r="F2591" s="14" t="s">
        <v>647</v>
      </c>
      <c r="G2591" s="14" t="s">
        <v>1465</v>
      </c>
      <c r="H2591" s="14">
        <v>257</v>
      </c>
      <c r="I2591" s="14"/>
      <c r="J2591" s="14" t="s">
        <v>1466</v>
      </c>
      <c r="K2591" s="14" t="s">
        <v>1467</v>
      </c>
      <c r="L2591" s="14" t="str">
        <f t="shared" si="46"/>
        <v>Ngã Năm/Sóc Trăng</v>
      </c>
      <c r="M2591" s="14">
        <v>257</v>
      </c>
      <c r="N2591" s="12"/>
      <c r="O2591" s="12"/>
    </row>
    <row r="2592" spans="1:15" ht="19">
      <c r="A2592" s="20" t="s">
        <v>1370</v>
      </c>
      <c r="B2592" s="19">
        <v>6000015601</v>
      </c>
      <c r="C2592" s="19" t="s">
        <v>4496</v>
      </c>
      <c r="D2592" s="19" t="s">
        <v>4545</v>
      </c>
      <c r="E2592" s="14" t="s">
        <v>651</v>
      </c>
      <c r="F2592" s="14" t="s">
        <v>647</v>
      </c>
      <c r="G2592" s="14" t="s">
        <v>1465</v>
      </c>
      <c r="H2592" s="14">
        <v>214</v>
      </c>
      <c r="I2592" s="14"/>
      <c r="J2592" s="14" t="s">
        <v>1466</v>
      </c>
      <c r="K2592" s="14" t="s">
        <v>1467</v>
      </c>
      <c r="L2592" s="14" t="str">
        <f t="shared" si="46"/>
        <v>Kế Sách/Sóc Trăng</v>
      </c>
      <c r="M2592" s="14">
        <v>214</v>
      </c>
      <c r="N2592" s="12"/>
      <c r="O2592" s="12"/>
    </row>
    <row r="2593" spans="1:15" ht="19">
      <c r="A2593" s="20" t="s">
        <v>1370</v>
      </c>
      <c r="B2593" s="19">
        <v>6000015623</v>
      </c>
      <c r="C2593" s="19" t="s">
        <v>4496</v>
      </c>
      <c r="D2593" s="19" t="s">
        <v>4546</v>
      </c>
      <c r="E2593" s="14" t="s">
        <v>2291</v>
      </c>
      <c r="F2593" s="14" t="s">
        <v>126</v>
      </c>
      <c r="G2593" s="14" t="s">
        <v>1465</v>
      </c>
      <c r="H2593" s="14">
        <v>252</v>
      </c>
      <c r="I2593" s="14"/>
      <c r="J2593" s="14" t="s">
        <v>2209</v>
      </c>
      <c r="K2593" s="14" t="s">
        <v>2272</v>
      </c>
      <c r="L2593" s="14" t="str">
        <f t="shared" si="46"/>
        <v>Gò Quao/Kiên Giang</v>
      </c>
      <c r="M2593" s="14">
        <v>252</v>
      </c>
      <c r="N2593" s="12"/>
      <c r="O2593" s="12"/>
    </row>
    <row r="2594" spans="1:15" ht="19">
      <c r="A2594" s="20" t="s">
        <v>1370</v>
      </c>
      <c r="B2594" s="19">
        <v>6000015636</v>
      </c>
      <c r="C2594" s="19" t="s">
        <v>4496</v>
      </c>
      <c r="D2594" s="19" t="s">
        <v>4547</v>
      </c>
      <c r="E2594" s="14" t="s">
        <v>2100</v>
      </c>
      <c r="F2594" s="14" t="s">
        <v>2085</v>
      </c>
      <c r="G2594" s="14" t="s">
        <v>1465</v>
      </c>
      <c r="H2594" s="14">
        <v>279</v>
      </c>
      <c r="I2594" s="14"/>
      <c r="J2594" s="14" t="s">
        <v>1466</v>
      </c>
      <c r="K2594" s="14" t="s">
        <v>1467</v>
      </c>
      <c r="L2594" s="14" t="str">
        <f t="shared" si="46"/>
        <v>Vĩnh Lợi/Bạc Liêu</v>
      </c>
      <c r="M2594" s="14">
        <v>279</v>
      </c>
      <c r="N2594" s="12"/>
      <c r="O2594" s="12"/>
    </row>
    <row r="2595" spans="1:15" ht="19">
      <c r="A2595" s="20" t="s">
        <v>1370</v>
      </c>
      <c r="B2595" s="19">
        <v>6000015637</v>
      </c>
      <c r="C2595" s="19" t="s">
        <v>4496</v>
      </c>
      <c r="D2595" s="19" t="s">
        <v>4548</v>
      </c>
      <c r="E2595" s="14" t="s">
        <v>2096</v>
      </c>
      <c r="F2595" s="14" t="s">
        <v>2085</v>
      </c>
      <c r="G2595" s="14" t="s">
        <v>1465</v>
      </c>
      <c r="H2595" s="14">
        <v>314</v>
      </c>
      <c r="I2595" s="14"/>
      <c r="J2595" s="14" t="s">
        <v>1466</v>
      </c>
      <c r="K2595" s="14" t="s">
        <v>1467</v>
      </c>
      <c r="L2595" s="14" t="str">
        <f t="shared" si="46"/>
        <v>Giá Rai/Bạc Liêu</v>
      </c>
      <c r="M2595" s="14">
        <v>314</v>
      </c>
      <c r="N2595" s="12"/>
      <c r="O2595" s="12"/>
    </row>
    <row r="2596" spans="1:15" ht="19">
      <c r="A2596" s="20" t="s">
        <v>1370</v>
      </c>
      <c r="B2596" s="19">
        <v>6000015559</v>
      </c>
      <c r="C2596" s="19" t="s">
        <v>1719</v>
      </c>
      <c r="D2596" s="19" t="s">
        <v>4549</v>
      </c>
      <c r="E2596" s="14" t="s">
        <v>2474</v>
      </c>
      <c r="F2596" s="14" t="s">
        <v>322</v>
      </c>
      <c r="G2596" s="14" t="s">
        <v>1465</v>
      </c>
      <c r="H2596" s="14">
        <v>199</v>
      </c>
      <c r="I2596" s="14"/>
      <c r="J2596" s="14" t="s">
        <v>2179</v>
      </c>
      <c r="K2596" s="14" t="s">
        <v>2475</v>
      </c>
      <c r="L2596" s="14" t="str">
        <f t="shared" si="46"/>
        <v>Trà Ôn/Vĩnh Long</v>
      </c>
      <c r="M2596" s="14">
        <v>199</v>
      </c>
      <c r="N2596" s="12"/>
      <c r="O2596" s="12"/>
    </row>
    <row r="2597" spans="1:15" ht="19">
      <c r="A2597" s="20" t="s">
        <v>1370</v>
      </c>
      <c r="B2597" s="19">
        <v>6000015560</v>
      </c>
      <c r="C2597" s="19" t="s">
        <v>1719</v>
      </c>
      <c r="D2597" s="19" t="s">
        <v>4550</v>
      </c>
      <c r="E2597" s="14" t="s">
        <v>353</v>
      </c>
      <c r="F2597" s="14" t="s">
        <v>322</v>
      </c>
      <c r="G2597" s="14" t="s">
        <v>1465</v>
      </c>
      <c r="H2597" s="14">
        <v>173</v>
      </c>
      <c r="I2597" s="14"/>
      <c r="J2597" s="14" t="s">
        <v>2179</v>
      </c>
      <c r="K2597" s="14" t="s">
        <v>2180</v>
      </c>
      <c r="L2597" s="14" t="str">
        <f t="shared" si="46"/>
        <v>Bình Minh/Vĩnh Long</v>
      </c>
      <c r="M2597" s="14">
        <v>173</v>
      </c>
      <c r="N2597" s="12"/>
      <c r="O2597" s="12"/>
    </row>
    <row r="2598" spans="1:15" ht="19">
      <c r="A2598" s="20" t="s">
        <v>1370</v>
      </c>
      <c r="B2598" s="19">
        <v>6000015578</v>
      </c>
      <c r="C2598" s="19" t="s">
        <v>608</v>
      </c>
      <c r="D2598" s="19" t="s">
        <v>4551</v>
      </c>
      <c r="E2598" s="14" t="s">
        <v>1939</v>
      </c>
      <c r="F2598" s="14" t="s">
        <v>597</v>
      </c>
      <c r="G2598" s="14" t="s">
        <v>1845</v>
      </c>
      <c r="H2598" s="14">
        <v>477</v>
      </c>
      <c r="I2598" s="14"/>
      <c r="J2598" s="14" t="s">
        <v>1868</v>
      </c>
      <c r="K2598" s="14" t="s">
        <v>1869</v>
      </c>
      <c r="L2598" s="14" t="str">
        <f t="shared" si="46"/>
        <v>Chư Sê/Gia Lai</v>
      </c>
      <c r="M2598" s="14">
        <v>477</v>
      </c>
      <c r="N2598" s="12"/>
      <c r="O2598" s="12"/>
    </row>
    <row r="2599" spans="1:15" ht="19">
      <c r="A2599" s="20" t="s">
        <v>1370</v>
      </c>
      <c r="B2599" s="19">
        <v>6000015579</v>
      </c>
      <c r="C2599" s="19" t="s">
        <v>608</v>
      </c>
      <c r="D2599" s="19" t="s">
        <v>4552</v>
      </c>
      <c r="E2599" s="14" t="s">
        <v>1941</v>
      </c>
      <c r="F2599" s="14" t="s">
        <v>597</v>
      </c>
      <c r="G2599" s="14" t="s">
        <v>1845</v>
      </c>
      <c r="H2599" s="14">
        <v>543</v>
      </c>
      <c r="I2599" s="14"/>
      <c r="J2599" s="14" t="s">
        <v>1868</v>
      </c>
      <c r="K2599" s="14" t="s">
        <v>1942</v>
      </c>
      <c r="L2599" s="14" t="str">
        <f t="shared" si="46"/>
        <v>An Khê/Gia Lai</v>
      </c>
      <c r="M2599" s="14">
        <v>543</v>
      </c>
      <c r="N2599" s="12"/>
      <c r="O2599" s="12"/>
    </row>
    <row r="2600" spans="1:15" ht="19">
      <c r="A2600" s="20" t="s">
        <v>1370</v>
      </c>
      <c r="B2600" s="19">
        <v>6000015593</v>
      </c>
      <c r="C2600" s="19" t="s">
        <v>434</v>
      </c>
      <c r="D2600" s="19" t="s">
        <v>4553</v>
      </c>
      <c r="E2600" s="14" t="s">
        <v>132</v>
      </c>
      <c r="F2600" s="14" t="s">
        <v>2389</v>
      </c>
      <c r="G2600" s="14" t="s">
        <v>1465</v>
      </c>
      <c r="H2600" s="14">
        <v>98</v>
      </c>
      <c r="I2600" s="14"/>
      <c r="J2600" s="14" t="s">
        <v>2107</v>
      </c>
      <c r="K2600" s="14" t="s">
        <v>2398</v>
      </c>
      <c r="L2600" s="14" t="str">
        <f t="shared" si="46"/>
        <v>Châu Thành/Tiền Giang</v>
      </c>
      <c r="M2600" s="14">
        <v>101</v>
      </c>
      <c r="N2600" s="12"/>
      <c r="O2600" s="12"/>
    </row>
    <row r="2601" spans="1:15" ht="19">
      <c r="A2601" s="20" t="s">
        <v>1370</v>
      </c>
      <c r="B2601" s="19">
        <v>6000015599</v>
      </c>
      <c r="C2601" s="19" t="s">
        <v>4496</v>
      </c>
      <c r="D2601" s="19" t="s">
        <v>4554</v>
      </c>
      <c r="E2601" s="14" t="s">
        <v>2055</v>
      </c>
      <c r="F2601" s="14" t="s">
        <v>932</v>
      </c>
      <c r="G2601" s="14" t="s">
        <v>2685</v>
      </c>
      <c r="H2601" s="14">
        <v>120</v>
      </c>
      <c r="I2601" s="14"/>
      <c r="J2601" s="14" t="s">
        <v>2687</v>
      </c>
      <c r="K2601" s="14" t="s">
        <v>2698</v>
      </c>
      <c r="L2601" s="14" t="str">
        <f t="shared" si="46"/>
        <v>Tân Châu/Tây Ninh</v>
      </c>
      <c r="M2601" s="14">
        <v>128</v>
      </c>
      <c r="N2601" s="12"/>
      <c r="O2601" s="12"/>
    </row>
    <row r="2602" spans="1:15" ht="19">
      <c r="A2602" s="20" t="s">
        <v>1370</v>
      </c>
      <c r="B2602" s="19">
        <v>6000015655</v>
      </c>
      <c r="C2602" s="19" t="s">
        <v>1719</v>
      </c>
      <c r="D2602" s="19" t="s">
        <v>4555</v>
      </c>
      <c r="E2602" s="14" t="s">
        <v>2114</v>
      </c>
      <c r="F2602" s="14" t="s">
        <v>2106</v>
      </c>
      <c r="G2602" s="14" t="s">
        <v>1465</v>
      </c>
      <c r="H2602" s="14">
        <v>139</v>
      </c>
      <c r="I2602" s="14"/>
      <c r="J2602" s="14" t="s">
        <v>2107</v>
      </c>
      <c r="K2602" s="14" t="s">
        <v>2108</v>
      </c>
      <c r="L2602" s="14" t="str">
        <f t="shared" si="46"/>
        <v>Ba Tri/Bến Tre</v>
      </c>
      <c r="M2602" s="14">
        <v>139</v>
      </c>
      <c r="N2602" s="12"/>
      <c r="O2602" s="12"/>
    </row>
    <row r="2603" spans="1:15" ht="19">
      <c r="A2603" s="20" t="s">
        <v>1370</v>
      </c>
      <c r="B2603" s="19">
        <v>6000015635</v>
      </c>
      <c r="C2603" s="19" t="s">
        <v>4496</v>
      </c>
      <c r="D2603" s="19" t="s">
        <v>4556</v>
      </c>
      <c r="E2603" s="14" t="s">
        <v>2096</v>
      </c>
      <c r="F2603" s="14" t="s">
        <v>2085</v>
      </c>
      <c r="G2603" s="14" t="s">
        <v>1465</v>
      </c>
      <c r="H2603" s="14">
        <v>314</v>
      </c>
      <c r="I2603" s="14"/>
      <c r="J2603" s="14" t="s">
        <v>1466</v>
      </c>
      <c r="K2603" s="14" t="s">
        <v>1467</v>
      </c>
      <c r="L2603" s="14" t="str">
        <f t="shared" si="46"/>
        <v>Giá Rai/Bạc Liêu</v>
      </c>
      <c r="M2603" s="14">
        <v>314</v>
      </c>
      <c r="N2603" s="12"/>
      <c r="O2603" s="12"/>
    </row>
    <row r="2604" spans="1:15" ht="19">
      <c r="A2604" s="20" t="s">
        <v>1370</v>
      </c>
      <c r="B2604" s="19">
        <v>6000015631</v>
      </c>
      <c r="C2604" s="19" t="s">
        <v>4496</v>
      </c>
      <c r="D2604" s="19" t="s">
        <v>4557</v>
      </c>
      <c r="E2604" s="14" t="s">
        <v>525</v>
      </c>
      <c r="F2604" s="14" t="s">
        <v>524</v>
      </c>
      <c r="G2604" s="14" t="s">
        <v>1465</v>
      </c>
      <c r="H2604" s="14">
        <v>318</v>
      </c>
      <c r="I2604" s="14"/>
      <c r="J2604" s="14" t="s">
        <v>1466</v>
      </c>
      <c r="K2604" s="14" t="s">
        <v>2155</v>
      </c>
      <c r="L2604" s="14" t="str">
        <f t="shared" si="46"/>
        <v>Thới Bình/Cà Mau</v>
      </c>
      <c r="M2604" s="14">
        <v>318</v>
      </c>
      <c r="N2604" s="12"/>
      <c r="O2604" s="12"/>
    </row>
    <row r="2605" spans="1:15" ht="19">
      <c r="A2605" s="20" t="s">
        <v>1370</v>
      </c>
      <c r="B2605" s="19">
        <v>6000015652</v>
      </c>
      <c r="C2605" s="19" t="s">
        <v>4496</v>
      </c>
      <c r="D2605" s="19" t="s">
        <v>4558</v>
      </c>
      <c r="E2605" s="14" t="s">
        <v>524</v>
      </c>
      <c r="F2605" s="14" t="s">
        <v>524</v>
      </c>
      <c r="G2605" s="14" t="s">
        <v>1465</v>
      </c>
      <c r="H2605" s="14">
        <v>327</v>
      </c>
      <c r="I2605" s="14"/>
      <c r="J2605" s="14" t="s">
        <v>1466</v>
      </c>
      <c r="K2605" s="14" t="s">
        <v>1467</v>
      </c>
      <c r="L2605" s="14" t="str">
        <f t="shared" si="46"/>
        <v>Cà Mau/Cà Mau</v>
      </c>
      <c r="M2605" s="14">
        <v>327</v>
      </c>
      <c r="N2605" s="12"/>
      <c r="O2605" s="12"/>
    </row>
    <row r="2606" spans="1:15" ht="19">
      <c r="A2606" s="20" t="s">
        <v>1370</v>
      </c>
      <c r="B2606" s="19">
        <v>6000015654</v>
      </c>
      <c r="C2606" s="19" t="s">
        <v>4496</v>
      </c>
      <c r="D2606" s="19" t="s">
        <v>4559</v>
      </c>
      <c r="E2606" s="14" t="s">
        <v>524</v>
      </c>
      <c r="F2606" s="14" t="s">
        <v>524</v>
      </c>
      <c r="G2606" s="14" t="s">
        <v>1465</v>
      </c>
      <c r="H2606" s="14">
        <v>327</v>
      </c>
      <c r="I2606" s="14"/>
      <c r="J2606" s="14" t="s">
        <v>1466</v>
      </c>
      <c r="K2606" s="14" t="s">
        <v>1467</v>
      </c>
      <c r="L2606" s="14" t="str">
        <f t="shared" si="46"/>
        <v>Cà Mau/Cà Mau</v>
      </c>
      <c r="M2606" s="14">
        <v>327</v>
      </c>
      <c r="N2606" s="12"/>
      <c r="O2606" s="12"/>
    </row>
    <row r="2607" spans="1:15" ht="19">
      <c r="A2607" s="20" t="s">
        <v>1370</v>
      </c>
      <c r="B2607" s="19">
        <v>6000015566</v>
      </c>
      <c r="C2607" s="19" t="s">
        <v>4527</v>
      </c>
      <c r="D2607" s="19" t="s">
        <v>4560</v>
      </c>
      <c r="E2607" s="14" t="s">
        <v>1479</v>
      </c>
      <c r="F2607" s="14" t="s">
        <v>1440</v>
      </c>
      <c r="G2607" s="14" t="s">
        <v>1370</v>
      </c>
      <c r="H2607" s="14">
        <v>10</v>
      </c>
      <c r="I2607" s="14"/>
      <c r="J2607" s="14" t="s">
        <v>1373</v>
      </c>
      <c r="K2607" s="14" t="s">
        <v>1480</v>
      </c>
      <c r="L2607" s="15" t="str">
        <f t="shared" si="46"/>
        <v>Thủ Đức/TP Hồ Chí Minh</v>
      </c>
      <c r="M2607" s="14">
        <v>10</v>
      </c>
      <c r="N2607" s="12"/>
      <c r="O2607" s="12"/>
    </row>
    <row r="2608" spans="1:15" ht="19">
      <c r="A2608" s="20" t="s">
        <v>1370</v>
      </c>
      <c r="B2608" s="19">
        <v>6000015638</v>
      </c>
      <c r="C2608" s="19" t="s">
        <v>1719</v>
      </c>
      <c r="D2608" s="19" t="s">
        <v>4561</v>
      </c>
      <c r="E2608" s="14" t="s">
        <v>132</v>
      </c>
      <c r="F2608" s="14" t="s">
        <v>2389</v>
      </c>
      <c r="G2608" s="14" t="s">
        <v>1465</v>
      </c>
      <c r="H2608" s="14">
        <v>98</v>
      </c>
      <c r="I2608" s="14"/>
      <c r="J2608" s="14" t="s">
        <v>2107</v>
      </c>
      <c r="K2608" s="14" t="s">
        <v>2398</v>
      </c>
      <c r="L2608" s="14" t="str">
        <f t="shared" si="46"/>
        <v>Châu Thành/Tiền Giang</v>
      </c>
      <c r="M2608" s="14">
        <v>101</v>
      </c>
      <c r="N2608" s="12"/>
      <c r="O2608" s="12"/>
    </row>
    <row r="2609" spans="1:15" ht="19">
      <c r="A2609" s="20" t="s">
        <v>1370</v>
      </c>
      <c r="B2609" s="19">
        <v>6000015668</v>
      </c>
      <c r="C2609" s="19" t="s">
        <v>1719</v>
      </c>
      <c r="D2609" s="19" t="s">
        <v>4562</v>
      </c>
      <c r="E2609" s="14" t="s">
        <v>296</v>
      </c>
      <c r="F2609" s="14" t="s">
        <v>291</v>
      </c>
      <c r="G2609" s="14" t="s">
        <v>1465</v>
      </c>
      <c r="H2609" s="14">
        <v>184</v>
      </c>
      <c r="I2609" s="14"/>
      <c r="J2609" s="14" t="s">
        <v>2179</v>
      </c>
      <c r="K2609" s="14" t="s">
        <v>2180</v>
      </c>
      <c r="L2609" s="14" t="str">
        <f t="shared" si="46"/>
        <v>Ninh Kiều/Cần Thơ</v>
      </c>
      <c r="M2609" s="14">
        <v>184</v>
      </c>
      <c r="N2609" s="12"/>
      <c r="O2609" s="12"/>
    </row>
    <row r="2610" spans="1:15" ht="19">
      <c r="A2610" s="20" t="s">
        <v>1370</v>
      </c>
      <c r="B2610" s="19">
        <v>6000015669</v>
      </c>
      <c r="C2610" s="19" t="s">
        <v>1719</v>
      </c>
      <c r="D2610" s="19" t="s">
        <v>4563</v>
      </c>
      <c r="E2610" s="14" t="s">
        <v>2300</v>
      </c>
      <c r="F2610" s="14" t="s">
        <v>126</v>
      </c>
      <c r="G2610" s="14" t="s">
        <v>1465</v>
      </c>
      <c r="H2610" s="14">
        <v>258</v>
      </c>
      <c r="I2610" s="14"/>
      <c r="J2610" s="14" t="s">
        <v>2209</v>
      </c>
      <c r="K2610" s="14" t="s">
        <v>2210</v>
      </c>
      <c r="L2610" s="14" t="str">
        <f t="shared" si="46"/>
        <v>Hòn Đất/Kiên Giang</v>
      </c>
      <c r="M2610" s="14">
        <v>258</v>
      </c>
      <c r="N2610" s="12"/>
      <c r="O2610" s="12"/>
    </row>
    <row r="2611" spans="1:15" ht="19">
      <c r="A2611" s="20" t="s">
        <v>1370</v>
      </c>
      <c r="B2611" s="19">
        <v>6000015630</v>
      </c>
      <c r="C2611" s="19" t="s">
        <v>4496</v>
      </c>
      <c r="D2611" s="19" t="s">
        <v>4564</v>
      </c>
      <c r="E2611" s="14" t="s">
        <v>2166</v>
      </c>
      <c r="F2611" s="14" t="s">
        <v>524</v>
      </c>
      <c r="G2611" s="14" t="s">
        <v>1465</v>
      </c>
      <c r="H2611" s="14">
        <v>354</v>
      </c>
      <c r="I2611" s="14"/>
      <c r="J2611" s="14" t="s">
        <v>1466</v>
      </c>
      <c r="K2611" s="14" t="s">
        <v>2155</v>
      </c>
      <c r="L2611" s="14" t="str">
        <f t="shared" si="46"/>
        <v>U Minh/Cà Mau</v>
      </c>
      <c r="M2611" s="14">
        <v>354</v>
      </c>
      <c r="N2611" s="12"/>
      <c r="O2611" s="12"/>
    </row>
    <row r="2612" spans="1:15" ht="19">
      <c r="A2612" s="20" t="s">
        <v>1370</v>
      </c>
      <c r="B2612" s="19">
        <v>6000015653</v>
      </c>
      <c r="C2612" s="19" t="s">
        <v>4496</v>
      </c>
      <c r="D2612" s="19" t="s">
        <v>4565</v>
      </c>
      <c r="E2612" s="14" t="s">
        <v>2158</v>
      </c>
      <c r="F2612" s="14" t="s">
        <v>524</v>
      </c>
      <c r="G2612" s="14" t="s">
        <v>1465</v>
      </c>
      <c r="H2612" s="14">
        <v>363</v>
      </c>
      <c r="I2612" s="14"/>
      <c r="J2612" s="14" t="s">
        <v>1466</v>
      </c>
      <c r="K2612" s="14" t="s">
        <v>2150</v>
      </c>
      <c r="L2612" s="14" t="str">
        <f t="shared" si="46"/>
        <v>Cái Nước/Cà Mau</v>
      </c>
      <c r="M2612" s="14">
        <v>363</v>
      </c>
      <c r="N2612" s="12"/>
      <c r="O2612" s="12"/>
    </row>
    <row r="2613" spans="1:15" ht="19">
      <c r="A2613" s="20" t="s">
        <v>1370</v>
      </c>
      <c r="B2613" s="19">
        <v>6000015486</v>
      </c>
      <c r="C2613" s="19" t="s">
        <v>4465</v>
      </c>
      <c r="D2613" s="19" t="s">
        <v>4566</v>
      </c>
      <c r="E2613" s="14" t="s">
        <v>1450</v>
      </c>
      <c r="F2613" s="14" t="s">
        <v>1440</v>
      </c>
      <c r="G2613" s="14" t="s">
        <v>1370</v>
      </c>
      <c r="H2613" s="14">
        <v>25</v>
      </c>
      <c r="I2613" s="14"/>
      <c r="J2613" s="14" t="s">
        <v>1373</v>
      </c>
      <c r="K2613" s="14" t="s">
        <v>1451</v>
      </c>
      <c r="L2613" s="14" t="str">
        <f t="shared" si="46"/>
        <v>Tân Bình/TP Hồ Chí Minh</v>
      </c>
      <c r="M2613" s="14">
        <v>25</v>
      </c>
      <c r="N2613" s="12"/>
      <c r="O2613" s="12"/>
    </row>
    <row r="2614" spans="1:15" ht="19">
      <c r="A2614" s="20" t="s">
        <v>1370</v>
      </c>
      <c r="B2614" s="19">
        <v>6000015622</v>
      </c>
      <c r="C2614" s="19" t="s">
        <v>4496</v>
      </c>
      <c r="D2614" s="19" t="s">
        <v>4567</v>
      </c>
      <c r="E2614" s="14" t="s">
        <v>274</v>
      </c>
      <c r="F2614" s="14" t="s">
        <v>32</v>
      </c>
      <c r="G2614" s="14" t="s">
        <v>1370</v>
      </c>
      <c r="H2614" s="14">
        <v>17</v>
      </c>
      <c r="I2614" s="14"/>
      <c r="J2614" s="14" t="s">
        <v>1373</v>
      </c>
      <c r="K2614" s="14" t="s">
        <v>1374</v>
      </c>
      <c r="L2614" s="14" t="str">
        <f t="shared" si="46"/>
        <v>Tân Uyên/Bình Dương</v>
      </c>
      <c r="M2614" s="14">
        <v>20</v>
      </c>
      <c r="N2614" s="12"/>
      <c r="O2614" s="12"/>
    </row>
    <row r="2615" spans="1:15" ht="19">
      <c r="A2615" s="20" t="s">
        <v>1370</v>
      </c>
      <c r="B2615" s="19">
        <v>6000015675</v>
      </c>
      <c r="C2615" s="19" t="s">
        <v>1170</v>
      </c>
      <c r="D2615" s="19" t="s">
        <v>4568</v>
      </c>
      <c r="E2615" s="14" t="s">
        <v>2507</v>
      </c>
      <c r="F2615" s="14" t="s">
        <v>2493</v>
      </c>
      <c r="G2615" s="14" t="s">
        <v>2494</v>
      </c>
      <c r="H2615" s="14">
        <v>263</v>
      </c>
      <c r="I2615" s="14"/>
      <c r="J2615" s="14" t="s">
        <v>2495</v>
      </c>
      <c r="K2615" s="14" t="s">
        <v>2496</v>
      </c>
      <c r="L2615" s="14" t="str">
        <f t="shared" si="46"/>
        <v>Tuy Phong/Bình Thuận</v>
      </c>
      <c r="M2615" s="14">
        <v>263</v>
      </c>
      <c r="N2615" s="12"/>
      <c r="O2615" s="12"/>
    </row>
    <row r="2616" spans="1:15" ht="19">
      <c r="A2616" s="20" t="s">
        <v>1370</v>
      </c>
      <c r="B2616" s="19">
        <v>5000013718</v>
      </c>
      <c r="C2616" s="19" t="s">
        <v>4569</v>
      </c>
      <c r="D2616" s="19" t="s">
        <v>4570</v>
      </c>
      <c r="E2616" s="14" t="s">
        <v>323</v>
      </c>
      <c r="F2616" s="14" t="s">
        <v>1440</v>
      </c>
      <c r="G2616" s="14" t="s">
        <v>1370</v>
      </c>
      <c r="H2616" s="14">
        <v>30</v>
      </c>
      <c r="I2616" s="14"/>
      <c r="J2616" s="14" t="s">
        <v>1373</v>
      </c>
      <c r="K2616" s="14" t="s">
        <v>1451</v>
      </c>
      <c r="L2616" s="14" t="str">
        <f t="shared" si="46"/>
        <v>Bình Tân/TP Hồ Chí Minh</v>
      </c>
      <c r="M2616" s="14">
        <v>30</v>
      </c>
      <c r="N2616" s="12"/>
      <c r="O2616" s="12"/>
    </row>
    <row r="2617" spans="1:15" ht="19">
      <c r="A2617" s="20" t="s">
        <v>1370</v>
      </c>
      <c r="B2617" s="19">
        <v>6000015605</v>
      </c>
      <c r="C2617" s="19" t="s">
        <v>4496</v>
      </c>
      <c r="D2617" s="19" t="s">
        <v>4571</v>
      </c>
      <c r="E2617" s="14" t="s">
        <v>307</v>
      </c>
      <c r="F2617" s="14" t="s">
        <v>291</v>
      </c>
      <c r="G2617" s="14" t="s">
        <v>1465</v>
      </c>
      <c r="H2617" s="14">
        <v>189</v>
      </c>
      <c r="I2617" s="14"/>
      <c r="J2617" s="14" t="s">
        <v>2179</v>
      </c>
      <c r="K2617" s="14" t="s">
        <v>2180</v>
      </c>
      <c r="L2617" s="14" t="str">
        <f t="shared" si="46"/>
        <v>Bình Thủy/Cần Thơ</v>
      </c>
      <c r="M2617" s="14">
        <v>189</v>
      </c>
      <c r="N2617" s="12"/>
      <c r="O2617" s="12"/>
    </row>
    <row r="2618" spans="1:15" ht="19">
      <c r="A2618" s="20" t="s">
        <v>1370</v>
      </c>
      <c r="B2618" s="19">
        <v>6000015708</v>
      </c>
      <c r="C2618" s="19" t="s">
        <v>4496</v>
      </c>
      <c r="D2618" s="19" t="s">
        <v>4572</v>
      </c>
      <c r="E2618" s="14" t="s">
        <v>2033</v>
      </c>
      <c r="F2618" s="14" t="s">
        <v>835</v>
      </c>
      <c r="G2618" s="14" t="s">
        <v>1465</v>
      </c>
      <c r="H2618" s="14">
        <v>221</v>
      </c>
      <c r="I2618" s="14"/>
      <c r="J2618" s="14" t="s">
        <v>2021</v>
      </c>
      <c r="K2618" s="14" t="s">
        <v>2034</v>
      </c>
      <c r="L2618" s="14" t="str">
        <f t="shared" si="46"/>
        <v>Châu Đốc/An Giang</v>
      </c>
      <c r="M2618" s="14">
        <v>221</v>
      </c>
      <c r="N2618" s="12"/>
      <c r="O2618" s="12"/>
    </row>
    <row r="2619" spans="1:15" ht="19">
      <c r="A2619" s="20" t="s">
        <v>1370</v>
      </c>
      <c r="B2619" s="19">
        <v>5000015394</v>
      </c>
      <c r="C2619" s="19" t="s">
        <v>1010</v>
      </c>
      <c r="D2619" s="19" t="s">
        <v>4573</v>
      </c>
      <c r="E2619" s="14" t="s">
        <v>1012</v>
      </c>
      <c r="F2619" s="14" t="s">
        <v>2043</v>
      </c>
      <c r="G2619" s="14" t="s">
        <v>2044</v>
      </c>
      <c r="H2619" s="14">
        <v>84</v>
      </c>
      <c r="I2619" s="14"/>
      <c r="J2619" s="14" t="s">
        <v>2045</v>
      </c>
      <c r="K2619" s="14" t="s">
        <v>2585</v>
      </c>
      <c r="L2619" s="14" t="str">
        <f t="shared" si="46"/>
        <v>Long Điền/Bà Rịa - Vũng Tàu</v>
      </c>
      <c r="M2619" s="14">
        <v>84</v>
      </c>
      <c r="N2619" s="12"/>
      <c r="O2619" s="12"/>
    </row>
    <row r="2620" spans="1:15" ht="19">
      <c r="A2620" s="20" t="s">
        <v>1370</v>
      </c>
      <c r="B2620" s="19">
        <v>6000015640</v>
      </c>
      <c r="C2620" s="19" t="s">
        <v>1719</v>
      </c>
      <c r="D2620" s="19" t="s">
        <v>4574</v>
      </c>
      <c r="E2620" s="14" t="s">
        <v>2357</v>
      </c>
      <c r="F2620" s="14" t="s">
        <v>776</v>
      </c>
      <c r="G2620" s="14" t="s">
        <v>1465</v>
      </c>
      <c r="H2620" s="14">
        <v>73</v>
      </c>
      <c r="I2620" s="14"/>
      <c r="J2620" s="14" t="s">
        <v>2107</v>
      </c>
      <c r="K2620" s="14" t="s">
        <v>2348</v>
      </c>
      <c r="L2620" s="14" t="str">
        <f t="shared" si="46"/>
        <v>Tân Trụ/Long An</v>
      </c>
      <c r="M2620" s="14">
        <v>73</v>
      </c>
      <c r="N2620" s="12"/>
      <c r="O2620" s="12"/>
    </row>
    <row r="2621" spans="1:15" ht="19">
      <c r="A2621" s="20" t="s">
        <v>1370</v>
      </c>
      <c r="B2621" s="19">
        <v>6000015709</v>
      </c>
      <c r="C2621" s="19" t="s">
        <v>4496</v>
      </c>
      <c r="D2621" s="19" t="s">
        <v>4575</v>
      </c>
      <c r="E2621" s="14" t="s">
        <v>2116</v>
      </c>
      <c r="F2621" s="14" t="s">
        <v>2106</v>
      </c>
      <c r="G2621" s="14" t="s">
        <v>1465</v>
      </c>
      <c r="H2621" s="14">
        <v>121</v>
      </c>
      <c r="I2621" s="14"/>
      <c r="J2621" s="14" t="s">
        <v>2107</v>
      </c>
      <c r="K2621" s="14" t="s">
        <v>2108</v>
      </c>
      <c r="L2621" s="14" t="str">
        <f t="shared" si="46"/>
        <v>Giồng Trôm/Bến Tre</v>
      </c>
      <c r="M2621" s="14">
        <v>121</v>
      </c>
      <c r="N2621" s="12"/>
      <c r="O2621" s="12"/>
    </row>
    <row r="2622" spans="1:15" ht="19">
      <c r="A2622" s="20" t="s">
        <v>1370</v>
      </c>
      <c r="B2622" s="19">
        <v>5000014754</v>
      </c>
      <c r="C2622" s="19" t="s">
        <v>4576</v>
      </c>
      <c r="D2622" s="19" t="s">
        <v>4577</v>
      </c>
      <c r="E2622" s="14" t="s">
        <v>323</v>
      </c>
      <c r="F2622" s="14" t="s">
        <v>1440</v>
      </c>
      <c r="G2622" s="14" t="s">
        <v>1370</v>
      </c>
      <c r="H2622" s="14">
        <v>30</v>
      </c>
      <c r="I2622" s="14"/>
      <c r="J2622" s="14" t="s">
        <v>1373</v>
      </c>
      <c r="K2622" s="14" t="s">
        <v>1451</v>
      </c>
      <c r="L2622" s="14" t="str">
        <f t="shared" si="46"/>
        <v>Bình Tân/TP Hồ Chí Minh</v>
      </c>
      <c r="M2622" s="14">
        <v>30</v>
      </c>
      <c r="N2622" s="12"/>
      <c r="O2622" s="12"/>
    </row>
    <row r="2623" spans="1:15" ht="19">
      <c r="A2623" s="20" t="s">
        <v>1370</v>
      </c>
      <c r="B2623" s="19">
        <v>6000015577</v>
      </c>
      <c r="C2623" s="19" t="s">
        <v>759</v>
      </c>
      <c r="D2623" s="19" t="s">
        <v>4578</v>
      </c>
      <c r="E2623" s="14" t="s">
        <v>2638</v>
      </c>
      <c r="F2623" s="14" t="s">
        <v>750</v>
      </c>
      <c r="G2623" s="14" t="s">
        <v>2044</v>
      </c>
      <c r="H2623" s="14">
        <v>86</v>
      </c>
      <c r="I2623" s="14"/>
      <c r="J2623" s="14" t="s">
        <v>2045</v>
      </c>
      <c r="K2623" s="14" t="s">
        <v>2634</v>
      </c>
      <c r="L2623" s="14" t="str">
        <f t="shared" si="46"/>
        <v>Định Quán/Đồng Nai</v>
      </c>
      <c r="M2623" s="14">
        <v>86</v>
      </c>
      <c r="N2623" s="12"/>
      <c r="O2623" s="12"/>
    </row>
    <row r="2624" spans="1:15" ht="19">
      <c r="A2624" s="20" t="s">
        <v>1370</v>
      </c>
      <c r="B2624" s="19">
        <v>6000015706</v>
      </c>
      <c r="C2624" s="19" t="s">
        <v>4463</v>
      </c>
      <c r="D2624" s="19" t="s">
        <v>4579</v>
      </c>
      <c r="E2624" s="14" t="s">
        <v>1461</v>
      </c>
      <c r="F2624" s="14" t="s">
        <v>1440</v>
      </c>
      <c r="G2624" s="14" t="s">
        <v>1370</v>
      </c>
      <c r="H2624" s="14">
        <v>26</v>
      </c>
      <c r="I2624" s="14"/>
      <c r="J2624" s="14" t="s">
        <v>1373</v>
      </c>
      <c r="K2624" s="14" t="s">
        <v>1451</v>
      </c>
      <c r="L2624" s="14" t="s">
        <v>4580</v>
      </c>
      <c r="M2624" s="14">
        <v>26</v>
      </c>
      <c r="N2624" s="12"/>
      <c r="O2624" s="12">
        <v>0</v>
      </c>
    </row>
    <row r="2625" spans="1:15" ht="19">
      <c r="A2625" s="20" t="s">
        <v>1370</v>
      </c>
      <c r="B2625" s="19">
        <v>6000015711</v>
      </c>
      <c r="C2625" s="19" t="s">
        <v>1719</v>
      </c>
      <c r="D2625" s="19" t="s">
        <v>4581</v>
      </c>
      <c r="E2625" s="14" t="s">
        <v>322</v>
      </c>
      <c r="F2625" s="14" t="s">
        <v>322</v>
      </c>
      <c r="G2625" s="14" t="s">
        <v>1465</v>
      </c>
      <c r="H2625" s="14">
        <v>150</v>
      </c>
      <c r="I2625" s="14"/>
      <c r="J2625" s="14" t="s">
        <v>2179</v>
      </c>
      <c r="K2625" s="14" t="s">
        <v>2180</v>
      </c>
      <c r="L2625" s="14" t="str">
        <f t="shared" si="46"/>
        <v>Vĩnh Long/Vĩnh Long</v>
      </c>
      <c r="M2625" s="14">
        <v>150</v>
      </c>
      <c r="N2625" s="12"/>
      <c r="O2625" s="12"/>
    </row>
    <row r="2626" spans="1:15" ht="19">
      <c r="A2626" s="20" t="s">
        <v>1370</v>
      </c>
      <c r="B2626" s="19">
        <v>5000015382</v>
      </c>
      <c r="C2626" s="19" t="s">
        <v>75</v>
      </c>
      <c r="D2626" s="19" t="s">
        <v>4582</v>
      </c>
      <c r="E2626" s="14" t="s">
        <v>33</v>
      </c>
      <c r="F2626" s="14" t="s">
        <v>32</v>
      </c>
      <c r="G2626" s="14" t="s">
        <v>1370</v>
      </c>
      <c r="H2626" s="14">
        <v>4</v>
      </c>
      <c r="I2626" s="14"/>
      <c r="J2626" s="14" t="s">
        <v>1373</v>
      </c>
      <c r="K2626" s="14" t="s">
        <v>1377</v>
      </c>
      <c r="L2626" s="14" t="str">
        <f t="shared" si="46"/>
        <v>Dĩ An/Bình Dương</v>
      </c>
      <c r="M2626" s="14">
        <v>4</v>
      </c>
      <c r="N2626" s="12"/>
      <c r="O2626" s="12"/>
    </row>
    <row r="2627" spans="1:15" ht="19">
      <c r="A2627" s="20" t="s">
        <v>1370</v>
      </c>
      <c r="B2627" s="19">
        <v>6000015722</v>
      </c>
      <c r="C2627" s="19" t="s">
        <v>1719</v>
      </c>
      <c r="D2627" s="19" t="s">
        <v>4583</v>
      </c>
      <c r="E2627" s="14" t="s">
        <v>322</v>
      </c>
      <c r="F2627" s="14" t="s">
        <v>322</v>
      </c>
      <c r="G2627" s="14" t="s">
        <v>1465</v>
      </c>
      <c r="H2627" s="14">
        <v>150</v>
      </c>
      <c r="I2627" s="14"/>
      <c r="J2627" s="14" t="s">
        <v>2179</v>
      </c>
      <c r="K2627" s="14" t="s">
        <v>2180</v>
      </c>
      <c r="L2627" s="14" t="str">
        <f t="shared" si="46"/>
        <v>Vĩnh Long/Vĩnh Long</v>
      </c>
      <c r="M2627" s="14">
        <v>150</v>
      </c>
      <c r="N2627" s="12"/>
      <c r="O2627" s="12"/>
    </row>
    <row r="2628" spans="1:15" ht="19">
      <c r="A2628" s="20" t="s">
        <v>1370</v>
      </c>
      <c r="B2628" s="19">
        <v>6000015723</v>
      </c>
      <c r="C2628" s="19" t="s">
        <v>1719</v>
      </c>
      <c r="D2628" s="19" t="s">
        <v>4584</v>
      </c>
      <c r="E2628" s="14" t="s">
        <v>2106</v>
      </c>
      <c r="F2628" s="14" t="s">
        <v>2106</v>
      </c>
      <c r="G2628" s="14" t="s">
        <v>1465</v>
      </c>
      <c r="H2628" s="14">
        <v>125</v>
      </c>
      <c r="I2628" s="14"/>
      <c r="J2628" s="14" t="s">
        <v>2107</v>
      </c>
      <c r="K2628" s="14" t="s">
        <v>2108</v>
      </c>
      <c r="L2628" s="14" t="str">
        <f t="shared" si="46"/>
        <v>Bến Tre/Bến Tre</v>
      </c>
      <c r="M2628" s="14">
        <v>125</v>
      </c>
      <c r="N2628" s="12"/>
      <c r="O2628" s="12"/>
    </row>
    <row r="2629" spans="1:15" ht="19">
      <c r="A2629" s="20" t="s">
        <v>1370</v>
      </c>
      <c r="B2629" s="19">
        <v>6000015656</v>
      </c>
      <c r="C2629" s="19" t="s">
        <v>1719</v>
      </c>
      <c r="D2629" s="19" t="s">
        <v>4585</v>
      </c>
      <c r="E2629" s="14" t="s">
        <v>439</v>
      </c>
      <c r="F2629" s="14" t="s">
        <v>2389</v>
      </c>
      <c r="G2629" s="14" t="s">
        <v>1465</v>
      </c>
      <c r="H2629" s="14">
        <v>109</v>
      </c>
      <c r="I2629" s="14"/>
      <c r="J2629" s="14" t="s">
        <v>2107</v>
      </c>
      <c r="K2629" s="14" t="s">
        <v>2398</v>
      </c>
      <c r="L2629" s="14" t="str">
        <f t="shared" si="46"/>
        <v>Cai Lậy/Tiền Giang</v>
      </c>
      <c r="M2629" s="14">
        <v>109</v>
      </c>
      <c r="N2629" s="12"/>
      <c r="O2629" s="12"/>
    </row>
    <row r="2630" spans="1:15" ht="19">
      <c r="A2630" s="20" t="s">
        <v>1370</v>
      </c>
      <c r="B2630" s="19">
        <v>6000015676</v>
      </c>
      <c r="C2630" s="19" t="s">
        <v>434</v>
      </c>
      <c r="D2630" s="19" t="s">
        <v>4586</v>
      </c>
      <c r="E2630" s="14" t="s">
        <v>2116</v>
      </c>
      <c r="F2630" s="14" t="s">
        <v>2106</v>
      </c>
      <c r="G2630" s="14" t="s">
        <v>1465</v>
      </c>
      <c r="H2630" s="14">
        <v>121</v>
      </c>
      <c r="I2630" s="14"/>
      <c r="J2630" s="14" t="s">
        <v>2107</v>
      </c>
      <c r="K2630" s="14" t="s">
        <v>2108</v>
      </c>
      <c r="L2630" s="14" t="str">
        <f t="shared" si="46"/>
        <v>Giồng Trôm/Bến Tre</v>
      </c>
      <c r="M2630" s="14">
        <v>121</v>
      </c>
      <c r="N2630" s="12"/>
      <c r="O2630" s="12"/>
    </row>
    <row r="2631" spans="1:15" ht="19">
      <c r="A2631" s="20" t="s">
        <v>1370</v>
      </c>
      <c r="B2631" s="19">
        <v>6000015671</v>
      </c>
      <c r="C2631" s="19" t="s">
        <v>909</v>
      </c>
      <c r="D2631" s="19" t="s">
        <v>4587</v>
      </c>
      <c r="E2631" s="14" t="s">
        <v>717</v>
      </c>
      <c r="F2631" s="14" t="s">
        <v>907</v>
      </c>
      <c r="G2631" s="14" t="s">
        <v>2526</v>
      </c>
      <c r="H2631" s="14">
        <v>465</v>
      </c>
      <c r="I2631" s="14"/>
      <c r="J2631" s="14" t="s">
        <v>2495</v>
      </c>
      <c r="K2631" s="14" t="s">
        <v>2496</v>
      </c>
      <c r="L2631" s="14" t="str">
        <f t="shared" si="46"/>
        <v>Ninh Hòa/Khánh Hòa</v>
      </c>
      <c r="M2631" s="14">
        <v>465</v>
      </c>
      <c r="N2631" s="12"/>
      <c r="O2631" s="12"/>
    </row>
    <row r="2632" spans="1:15" ht="19">
      <c r="A2632" s="20" t="s">
        <v>1370</v>
      </c>
      <c r="B2632" s="19">
        <v>6000015674</v>
      </c>
      <c r="C2632" s="19" t="s">
        <v>434</v>
      </c>
      <c r="D2632" s="19" t="s">
        <v>4588</v>
      </c>
      <c r="E2632" s="14" t="s">
        <v>2123</v>
      </c>
      <c r="F2632" s="14" t="s">
        <v>2106</v>
      </c>
      <c r="G2632" s="14" t="s">
        <v>1465</v>
      </c>
      <c r="H2632" s="14">
        <v>155</v>
      </c>
      <c r="I2632" s="14"/>
      <c r="J2632" s="14" t="s">
        <v>2107</v>
      </c>
      <c r="K2632" s="14" t="s">
        <v>2121</v>
      </c>
      <c r="L2632" s="14" t="str">
        <f t="shared" ref="L2632:L2683" si="47">E2632&amp;"/"&amp;F2632</f>
        <v>Thạnh Phú/Bến Tre</v>
      </c>
      <c r="M2632" s="14">
        <v>155</v>
      </c>
      <c r="N2632" s="12"/>
      <c r="O2632" s="12"/>
    </row>
    <row r="2633" spans="1:15" ht="19">
      <c r="A2633" s="20" t="s">
        <v>1370</v>
      </c>
      <c r="B2633" s="19">
        <v>5000005130</v>
      </c>
      <c r="C2633" s="19" t="s">
        <v>4589</v>
      </c>
      <c r="D2633" s="19" t="s">
        <v>4590</v>
      </c>
      <c r="E2633" s="14" t="s">
        <v>1461</v>
      </c>
      <c r="F2633" s="14" t="s">
        <v>1440</v>
      </c>
      <c r="G2633" s="14" t="s">
        <v>1370</v>
      </c>
      <c r="H2633" s="14">
        <v>26</v>
      </c>
      <c r="I2633" s="14"/>
      <c r="J2633" s="14" t="s">
        <v>1373</v>
      </c>
      <c r="K2633" s="14" t="s">
        <v>1451</v>
      </c>
      <c r="L2633" s="14" t="str">
        <f t="shared" si="47"/>
        <v>Tân Phú/TP Hồ Chí Minh</v>
      </c>
      <c r="M2633" s="14">
        <v>26</v>
      </c>
      <c r="N2633" s="12"/>
      <c r="O2633" s="12"/>
    </row>
    <row r="2634" spans="1:15" ht="19">
      <c r="A2634" s="20" t="s">
        <v>1370</v>
      </c>
      <c r="B2634" s="19">
        <v>5000004322</v>
      </c>
      <c r="C2634" s="19" t="s">
        <v>4591</v>
      </c>
      <c r="D2634" s="19" t="s">
        <v>4592</v>
      </c>
      <c r="E2634" s="14" t="s">
        <v>817</v>
      </c>
      <c r="F2634" s="14" t="s">
        <v>2389</v>
      </c>
      <c r="G2634" s="14" t="s">
        <v>1465</v>
      </c>
      <c r="H2634" s="14">
        <v>88</v>
      </c>
      <c r="I2634" s="14"/>
      <c r="J2634" s="14" t="s">
        <v>2107</v>
      </c>
      <c r="K2634" s="14" t="s">
        <v>2108</v>
      </c>
      <c r="L2634" s="14" t="str">
        <f t="shared" si="47"/>
        <v>Mỹ Tho/Tiền Giang</v>
      </c>
      <c r="M2634" s="14">
        <v>88</v>
      </c>
      <c r="N2634" s="12"/>
      <c r="O2634" s="12"/>
    </row>
    <row r="2635" spans="1:15" ht="19">
      <c r="A2635" s="20" t="s">
        <v>1370</v>
      </c>
      <c r="B2635" s="19">
        <v>5000004181</v>
      </c>
      <c r="C2635" s="19" t="s">
        <v>4593</v>
      </c>
      <c r="D2635" s="19" t="s">
        <v>4594</v>
      </c>
      <c r="E2635" s="14" t="s">
        <v>2555</v>
      </c>
      <c r="F2635" s="14" t="s">
        <v>2556</v>
      </c>
      <c r="G2635" s="14" t="s">
        <v>2526</v>
      </c>
      <c r="H2635" s="14">
        <v>337</v>
      </c>
      <c r="I2635" s="14"/>
      <c r="J2635" s="14" t="s">
        <v>2495</v>
      </c>
      <c r="K2635" s="14" t="s">
        <v>2496</v>
      </c>
      <c r="L2635" s="14" t="str">
        <f t="shared" si="47"/>
        <v>Phan Rang-Tháp Chàm/Ninh Thuận</v>
      </c>
      <c r="M2635" s="14">
        <v>337</v>
      </c>
      <c r="N2635" s="12"/>
      <c r="O2635" s="12"/>
    </row>
    <row r="2636" spans="1:15" ht="19">
      <c r="A2636" s="20" t="s">
        <v>1370</v>
      </c>
      <c r="B2636" s="19">
        <v>5000003552</v>
      </c>
      <c r="C2636" s="19" t="s">
        <v>4595</v>
      </c>
      <c r="D2636" s="19" t="s">
        <v>4596</v>
      </c>
      <c r="E2636" s="14" t="s">
        <v>401</v>
      </c>
      <c r="F2636" s="14" t="s">
        <v>400</v>
      </c>
      <c r="G2636" s="14" t="s">
        <v>1845</v>
      </c>
      <c r="H2636" s="14">
        <v>202</v>
      </c>
      <c r="I2636" s="14"/>
      <c r="J2636" s="14" t="s">
        <v>1868</v>
      </c>
      <c r="K2636" s="14" t="s">
        <v>1869</v>
      </c>
      <c r="L2636" s="14" t="str">
        <f t="shared" si="47"/>
        <v>Gia Nghĩa/Đắk Nông</v>
      </c>
      <c r="M2636" s="14">
        <v>202</v>
      </c>
      <c r="N2636" s="12"/>
      <c r="O2636" s="12"/>
    </row>
    <row r="2637" spans="1:15" ht="19">
      <c r="A2637" s="20" t="s">
        <v>1370</v>
      </c>
      <c r="B2637" s="19">
        <v>5000009811</v>
      </c>
      <c r="C2637" s="19" t="s">
        <v>4597</v>
      </c>
      <c r="D2637" s="19" t="s">
        <v>4598</v>
      </c>
      <c r="E2637" s="14" t="s">
        <v>404</v>
      </c>
      <c r="F2637" s="14" t="s">
        <v>233</v>
      </c>
      <c r="G2637" s="14" t="s">
        <v>1845</v>
      </c>
      <c r="H2637" s="14">
        <v>84</v>
      </c>
      <c r="I2637" s="14"/>
      <c r="J2637" s="14" t="s">
        <v>1846</v>
      </c>
      <c r="K2637" s="14" t="s">
        <v>1851</v>
      </c>
      <c r="L2637" s="14" t="str">
        <f t="shared" si="47"/>
        <v>Đồng Xoài/Bình Phước</v>
      </c>
      <c r="M2637" s="14">
        <v>84</v>
      </c>
      <c r="N2637" s="12"/>
      <c r="O2637" s="12"/>
    </row>
    <row r="2638" spans="1:15" ht="19">
      <c r="A2638" s="20" t="s">
        <v>1370</v>
      </c>
      <c r="B2638" s="19">
        <v>5000009812</v>
      </c>
      <c r="C2638" s="19" t="s">
        <v>4599</v>
      </c>
      <c r="D2638" s="19" t="s">
        <v>4600</v>
      </c>
      <c r="E2638" s="14" t="s">
        <v>1620</v>
      </c>
      <c r="F2638" s="14" t="s">
        <v>1440</v>
      </c>
      <c r="G2638" s="14" t="s">
        <v>1370</v>
      </c>
      <c r="H2638" s="14">
        <v>23</v>
      </c>
      <c r="I2638" s="14"/>
      <c r="J2638" s="14" t="s">
        <v>1373</v>
      </c>
      <c r="K2638" s="14" t="s">
        <v>1530</v>
      </c>
      <c r="L2638" s="14" t="str">
        <f t="shared" si="47"/>
        <v>Quận 11/TP Hồ Chí Minh</v>
      </c>
      <c r="M2638" s="14">
        <v>23</v>
      </c>
      <c r="N2638" s="12"/>
      <c r="O2638" s="12"/>
    </row>
    <row r="2639" spans="1:15" ht="19">
      <c r="A2639" s="20" t="s">
        <v>1370</v>
      </c>
      <c r="B2639" s="19">
        <v>6000015710</v>
      </c>
      <c r="C2639" s="19" t="s">
        <v>1719</v>
      </c>
      <c r="D2639" s="19" t="s">
        <v>4601</v>
      </c>
      <c r="E2639" s="14" t="s">
        <v>132</v>
      </c>
      <c r="F2639" s="14" t="s">
        <v>2389</v>
      </c>
      <c r="G2639" s="14" t="s">
        <v>1465</v>
      </c>
      <c r="H2639" s="14">
        <v>98</v>
      </c>
      <c r="I2639" s="14"/>
      <c r="J2639" s="14" t="s">
        <v>2107</v>
      </c>
      <c r="K2639" s="14" t="s">
        <v>2398</v>
      </c>
      <c r="L2639" s="14" t="str">
        <f t="shared" si="47"/>
        <v>Châu Thành/Tiền Giang</v>
      </c>
      <c r="M2639" s="14">
        <v>101</v>
      </c>
      <c r="N2639" s="12"/>
      <c r="O2639" s="12"/>
    </row>
    <row r="2640" spans="1:15" ht="19">
      <c r="A2640" s="20" t="s">
        <v>1370</v>
      </c>
      <c r="B2640" s="19">
        <v>6000015746</v>
      </c>
      <c r="C2640" s="19" t="s">
        <v>4602</v>
      </c>
      <c r="D2640" s="19" t="s">
        <v>4603</v>
      </c>
      <c r="E2640" s="14" t="s">
        <v>1496</v>
      </c>
      <c r="F2640" s="14" t="s">
        <v>1440</v>
      </c>
      <c r="G2640" s="14" t="s">
        <v>1370</v>
      </c>
      <c r="H2640" s="14">
        <v>18</v>
      </c>
      <c r="I2640" s="14"/>
      <c r="J2640" s="14" t="s">
        <v>1373</v>
      </c>
      <c r="K2640" s="14" t="s">
        <v>1451</v>
      </c>
      <c r="L2640" s="14" t="str">
        <f t="shared" si="47"/>
        <v>Phú Nhuận/TP Hồ Chí Minh</v>
      </c>
      <c r="M2640" s="14">
        <v>18</v>
      </c>
      <c r="N2640" s="12"/>
      <c r="O2640" s="12"/>
    </row>
    <row r="2641" spans="1:15" ht="19">
      <c r="A2641" s="20" t="s">
        <v>1370</v>
      </c>
      <c r="B2641" s="19">
        <v>5000010649</v>
      </c>
      <c r="C2641" s="19" t="s">
        <v>4604</v>
      </c>
      <c r="D2641" s="19" t="s">
        <v>4605</v>
      </c>
      <c r="E2641" s="14" t="s">
        <v>871</v>
      </c>
      <c r="F2641" s="14" t="s">
        <v>870</v>
      </c>
      <c r="G2641" s="14" t="s">
        <v>1465</v>
      </c>
      <c r="H2641" s="14">
        <v>228</v>
      </c>
      <c r="I2641" s="14"/>
      <c r="J2641" s="14" t="s">
        <v>2179</v>
      </c>
      <c r="K2641" s="14" t="s">
        <v>2180</v>
      </c>
      <c r="L2641" s="14" t="str">
        <f t="shared" si="47"/>
        <v>Vị Thanh/Hậu Giang</v>
      </c>
      <c r="M2641" s="14">
        <v>228</v>
      </c>
      <c r="N2641" s="12"/>
      <c r="O2641" s="12"/>
    </row>
    <row r="2642" spans="1:15" ht="19">
      <c r="A2642" s="20" t="s">
        <v>1370</v>
      </c>
      <c r="B2642" s="19">
        <v>5000014859</v>
      </c>
      <c r="C2642" s="19" t="s">
        <v>4606</v>
      </c>
      <c r="D2642" s="19" t="s">
        <v>4607</v>
      </c>
      <c r="E2642" s="14" t="s">
        <v>1540</v>
      </c>
      <c r="F2642" s="14" t="s">
        <v>1440</v>
      </c>
      <c r="G2642" s="14" t="s">
        <v>1370</v>
      </c>
      <c r="H2642" s="14">
        <v>17</v>
      </c>
      <c r="I2642" s="14"/>
      <c r="J2642" s="14" t="s">
        <v>1373</v>
      </c>
      <c r="K2642" s="14" t="s">
        <v>1480</v>
      </c>
      <c r="L2642" s="15" t="str">
        <f t="shared" si="47"/>
        <v>Quận 9/TP Hồ Chí Minh</v>
      </c>
      <c r="M2642" s="14">
        <v>17</v>
      </c>
      <c r="N2642" s="12"/>
      <c r="O2642" s="12"/>
    </row>
    <row r="2643" spans="1:15" ht="19">
      <c r="A2643" s="20" t="s">
        <v>1370</v>
      </c>
      <c r="B2643" s="19">
        <v>5000012666</v>
      </c>
      <c r="C2643" s="19" t="s">
        <v>4608</v>
      </c>
      <c r="D2643" s="19" t="s">
        <v>4609</v>
      </c>
      <c r="E2643" s="19" t="s">
        <v>602</v>
      </c>
      <c r="F2643" s="14" t="s">
        <v>1877</v>
      </c>
      <c r="G2643" s="14" t="s">
        <v>1845</v>
      </c>
      <c r="H2643" s="14">
        <v>322</v>
      </c>
      <c r="I2643" s="14"/>
      <c r="J2643" s="14" t="s">
        <v>1868</v>
      </c>
      <c r="K2643" s="14" t="s">
        <v>1869</v>
      </c>
      <c r="L2643" s="14" t="str">
        <f t="shared" si="47"/>
        <v>Buôn Ma Thuột/Đắk Lắk</v>
      </c>
      <c r="M2643" s="14">
        <v>322</v>
      </c>
      <c r="N2643" s="12"/>
      <c r="O2643" s="12"/>
    </row>
    <row r="2644" spans="1:15" ht="19">
      <c r="A2644" s="20" t="s">
        <v>1370</v>
      </c>
      <c r="B2644" s="19">
        <v>6000015744</v>
      </c>
      <c r="C2644" s="19" t="s">
        <v>4496</v>
      </c>
      <c r="D2644" s="19" t="s">
        <v>4610</v>
      </c>
      <c r="E2644" s="14" t="s">
        <v>292</v>
      </c>
      <c r="F2644" s="14" t="s">
        <v>291</v>
      </c>
      <c r="G2644" s="14" t="s">
        <v>1465</v>
      </c>
      <c r="H2644" s="14">
        <v>226</v>
      </c>
      <c r="I2644" s="14"/>
      <c r="J2644" s="14" t="s">
        <v>2179</v>
      </c>
      <c r="K2644" s="14" t="s">
        <v>2180</v>
      </c>
      <c r="L2644" s="14" t="str">
        <f t="shared" si="47"/>
        <v>Thốt Nốt/Cần Thơ</v>
      </c>
      <c r="M2644" s="14">
        <v>226</v>
      </c>
      <c r="N2644" s="12"/>
      <c r="O2644" s="12"/>
    </row>
    <row r="2645" spans="1:15" ht="19">
      <c r="A2645" s="20" t="s">
        <v>1370</v>
      </c>
      <c r="B2645" s="19">
        <v>5000012125</v>
      </c>
      <c r="C2645" s="19" t="s">
        <v>2853</v>
      </c>
      <c r="D2645" s="19" t="s">
        <v>4611</v>
      </c>
      <c r="E2645" s="14" t="s">
        <v>372</v>
      </c>
      <c r="F2645" s="14" t="s">
        <v>1440</v>
      </c>
      <c r="G2645" s="14" t="s">
        <v>1370</v>
      </c>
      <c r="H2645" s="14">
        <v>16</v>
      </c>
      <c r="I2645" s="14"/>
      <c r="J2645" s="14" t="s">
        <v>1373</v>
      </c>
      <c r="K2645" s="14" t="s">
        <v>1476</v>
      </c>
      <c r="L2645" s="14" t="str">
        <f t="shared" si="47"/>
        <v>Quận 12/TP Hồ Chí Minh</v>
      </c>
      <c r="M2645" s="14">
        <v>16</v>
      </c>
      <c r="N2645" s="12"/>
      <c r="O2645" s="12"/>
    </row>
    <row r="2646" spans="1:15" ht="19">
      <c r="A2646" s="20" t="s">
        <v>1370</v>
      </c>
      <c r="B2646" s="19">
        <v>6000015765</v>
      </c>
      <c r="C2646" s="19" t="s">
        <v>1719</v>
      </c>
      <c r="D2646" s="19" t="s">
        <v>4612</v>
      </c>
      <c r="E2646" s="14" t="s">
        <v>132</v>
      </c>
      <c r="F2646" s="14" t="s">
        <v>431</v>
      </c>
      <c r="G2646" s="14" t="s">
        <v>1465</v>
      </c>
      <c r="H2646" s="14">
        <v>160</v>
      </c>
      <c r="I2646" s="14"/>
      <c r="J2646" s="14" t="s">
        <v>2021</v>
      </c>
      <c r="K2646" s="14" t="s">
        <v>2217</v>
      </c>
      <c r="L2646" s="14" t="str">
        <f t="shared" si="47"/>
        <v>Châu Thành/Đồng Tháp</v>
      </c>
      <c r="M2646" s="14">
        <v>160</v>
      </c>
      <c r="N2646" s="12"/>
      <c r="O2646" s="12"/>
    </row>
    <row r="2647" spans="1:15" ht="19">
      <c r="A2647" s="20" t="s">
        <v>1370</v>
      </c>
      <c r="B2647" s="19">
        <v>6000015767</v>
      </c>
      <c r="C2647" s="19" t="s">
        <v>4496</v>
      </c>
      <c r="D2647" s="19" t="s">
        <v>4613</v>
      </c>
      <c r="E2647" s="14" t="s">
        <v>2300</v>
      </c>
      <c r="F2647" s="14" t="s">
        <v>126</v>
      </c>
      <c r="G2647" s="14" t="s">
        <v>1465</v>
      </c>
      <c r="H2647" s="14">
        <v>258</v>
      </c>
      <c r="I2647" s="14"/>
      <c r="J2647" s="14" t="s">
        <v>2209</v>
      </c>
      <c r="K2647" s="14" t="s">
        <v>2210</v>
      </c>
      <c r="L2647" s="14" t="str">
        <f t="shared" si="47"/>
        <v>Hòn Đất/Kiên Giang</v>
      </c>
      <c r="M2647" s="14">
        <v>258</v>
      </c>
      <c r="N2647" s="12"/>
      <c r="O2647" s="12"/>
    </row>
    <row r="2648" spans="1:15" ht="19">
      <c r="A2648" s="20" t="s">
        <v>1370</v>
      </c>
      <c r="B2648" s="19">
        <v>6000015745</v>
      </c>
      <c r="C2648" s="19" t="s">
        <v>1719</v>
      </c>
      <c r="D2648" s="19" t="s">
        <v>4614</v>
      </c>
      <c r="E2648" s="14" t="s">
        <v>817</v>
      </c>
      <c r="F2648" s="14" t="s">
        <v>2389</v>
      </c>
      <c r="G2648" s="14" t="s">
        <v>1465</v>
      </c>
      <c r="H2648" s="14">
        <v>88</v>
      </c>
      <c r="I2648" s="14"/>
      <c r="J2648" s="14" t="s">
        <v>2107</v>
      </c>
      <c r="K2648" s="14" t="s">
        <v>2108</v>
      </c>
      <c r="L2648" s="14" t="str">
        <f t="shared" si="47"/>
        <v>Mỹ Tho/Tiền Giang</v>
      </c>
      <c r="M2648" s="14">
        <v>88</v>
      </c>
      <c r="N2648" s="12"/>
      <c r="O2648" s="12"/>
    </row>
    <row r="2649" spans="1:15" ht="19">
      <c r="A2649" s="20" t="s">
        <v>1370</v>
      </c>
      <c r="B2649" s="19">
        <v>5000014789</v>
      </c>
      <c r="C2649" s="19" t="s">
        <v>4615</v>
      </c>
      <c r="D2649" s="19" t="s">
        <v>4616</v>
      </c>
      <c r="E2649" s="14" t="s">
        <v>1479</v>
      </c>
      <c r="F2649" s="14" t="s">
        <v>1440</v>
      </c>
      <c r="G2649" s="14" t="s">
        <v>1370</v>
      </c>
      <c r="H2649" s="14">
        <v>10</v>
      </c>
      <c r="I2649" s="14"/>
      <c r="J2649" s="14" t="s">
        <v>1373</v>
      </c>
      <c r="K2649" s="14" t="s">
        <v>1480</v>
      </c>
      <c r="L2649" s="15" t="str">
        <f t="shared" si="47"/>
        <v>Thủ Đức/TP Hồ Chí Minh</v>
      </c>
      <c r="M2649" s="14">
        <v>10</v>
      </c>
      <c r="N2649" s="12"/>
      <c r="O2649" s="12"/>
    </row>
    <row r="2650" spans="1:15" ht="19">
      <c r="A2650" s="20" t="s">
        <v>1370</v>
      </c>
      <c r="B2650" s="19">
        <v>6000015780</v>
      </c>
      <c r="C2650" s="19" t="s">
        <v>608</v>
      </c>
      <c r="D2650" s="19" t="s">
        <v>4617</v>
      </c>
      <c r="E2650" s="14" t="s">
        <v>598</v>
      </c>
      <c r="F2650" s="14" t="s">
        <v>597</v>
      </c>
      <c r="G2650" s="14" t="s">
        <v>1845</v>
      </c>
      <c r="H2650" s="14">
        <v>506</v>
      </c>
      <c r="I2650" s="14"/>
      <c r="J2650" s="14" t="s">
        <v>1868</v>
      </c>
      <c r="K2650" s="14" t="s">
        <v>1869</v>
      </c>
      <c r="L2650" s="14" t="str">
        <f t="shared" si="47"/>
        <v>Pleiku/Gia Lai</v>
      </c>
      <c r="M2650" s="14">
        <v>506</v>
      </c>
      <c r="N2650" s="12"/>
      <c r="O2650" s="12"/>
    </row>
    <row r="2651" spans="1:15" ht="19">
      <c r="A2651" s="20" t="s">
        <v>1370</v>
      </c>
      <c r="B2651" s="19">
        <v>6000015814</v>
      </c>
      <c r="C2651" s="19" t="s">
        <v>434</v>
      </c>
      <c r="D2651" s="19" t="s">
        <v>4618</v>
      </c>
      <c r="E2651" s="14" t="s">
        <v>439</v>
      </c>
      <c r="F2651" s="14" t="s">
        <v>2389</v>
      </c>
      <c r="G2651" s="14" t="s">
        <v>1465</v>
      </c>
      <c r="H2651" s="14">
        <v>109</v>
      </c>
      <c r="I2651" s="14"/>
      <c r="J2651" s="14" t="s">
        <v>2107</v>
      </c>
      <c r="K2651" s="14" t="s">
        <v>2398</v>
      </c>
      <c r="L2651" s="14" t="str">
        <f t="shared" si="47"/>
        <v>Cai Lậy/Tiền Giang</v>
      </c>
      <c r="M2651" s="14">
        <v>109</v>
      </c>
      <c r="N2651" s="12"/>
      <c r="O2651" s="12"/>
    </row>
    <row r="2652" spans="1:15" ht="19">
      <c r="A2652" s="20" t="s">
        <v>1370</v>
      </c>
      <c r="B2652" s="19">
        <v>6000015634</v>
      </c>
      <c r="C2652" s="19" t="s">
        <v>1452</v>
      </c>
      <c r="D2652" s="19" t="s">
        <v>4619</v>
      </c>
      <c r="E2652" s="14" t="s">
        <v>1454</v>
      </c>
      <c r="F2652" s="14" t="s">
        <v>1440</v>
      </c>
      <c r="G2652" s="14" t="s">
        <v>1370</v>
      </c>
      <c r="H2652" s="14">
        <v>18</v>
      </c>
      <c r="I2652" s="14"/>
      <c r="J2652" s="14" t="s">
        <v>1373</v>
      </c>
      <c r="K2652" s="14" t="s">
        <v>1447</v>
      </c>
      <c r="L2652" s="15" t="str">
        <f t="shared" si="47"/>
        <v>Quận 1/TP Hồ Chí Minh</v>
      </c>
      <c r="M2652" s="14">
        <v>18</v>
      </c>
      <c r="N2652" s="12"/>
      <c r="O2652" s="12"/>
    </row>
    <row r="2653" spans="1:15" ht="19">
      <c r="A2653" s="20" t="s">
        <v>1370</v>
      </c>
      <c r="B2653" s="19">
        <v>6000015672</v>
      </c>
      <c r="C2653" s="19" t="s">
        <v>325</v>
      </c>
      <c r="D2653" s="19" t="s">
        <v>4620</v>
      </c>
      <c r="E2653" s="14" t="s">
        <v>327</v>
      </c>
      <c r="F2653" s="14" t="s">
        <v>2106</v>
      </c>
      <c r="G2653" s="14" t="s">
        <v>1465</v>
      </c>
      <c r="H2653" s="14">
        <v>134</v>
      </c>
      <c r="I2653" s="14"/>
      <c r="J2653" s="14" t="s">
        <v>2107</v>
      </c>
      <c r="K2653" s="14" t="s">
        <v>2127</v>
      </c>
      <c r="L2653" s="14" t="str">
        <f t="shared" si="47"/>
        <v>Chợ Lách/Bến Tre</v>
      </c>
      <c r="M2653" s="14">
        <v>134</v>
      </c>
      <c r="N2653" s="12"/>
      <c r="O2653" s="12"/>
    </row>
    <row r="2654" spans="1:15" ht="19">
      <c r="A2654" s="20" t="s">
        <v>1370</v>
      </c>
      <c r="B2654" s="19">
        <v>6000015670</v>
      </c>
      <c r="C2654" s="19" t="s">
        <v>434</v>
      </c>
      <c r="D2654" s="19" t="s">
        <v>4621</v>
      </c>
      <c r="E2654" s="14" t="s">
        <v>439</v>
      </c>
      <c r="F2654" s="14" t="s">
        <v>2389</v>
      </c>
      <c r="G2654" s="14" t="s">
        <v>1465</v>
      </c>
      <c r="H2654" s="14">
        <v>109</v>
      </c>
      <c r="I2654" s="14"/>
      <c r="J2654" s="14" t="s">
        <v>2107</v>
      </c>
      <c r="K2654" s="14" t="s">
        <v>2398</v>
      </c>
      <c r="L2654" s="14" t="str">
        <f t="shared" si="47"/>
        <v>Cai Lậy/Tiền Giang</v>
      </c>
      <c r="M2654" s="14">
        <v>109</v>
      </c>
      <c r="N2654" s="12"/>
      <c r="O2654" s="12"/>
    </row>
    <row r="2655" spans="1:15" ht="19">
      <c r="A2655" s="20" t="s">
        <v>1370</v>
      </c>
      <c r="B2655" s="19">
        <v>6000015832</v>
      </c>
      <c r="C2655" s="19" t="s">
        <v>1719</v>
      </c>
      <c r="D2655" s="19" t="s">
        <v>4622</v>
      </c>
      <c r="E2655" s="14" t="s">
        <v>2125</v>
      </c>
      <c r="F2655" s="14" t="s">
        <v>2106</v>
      </c>
      <c r="G2655" s="14" t="s">
        <v>1465</v>
      </c>
      <c r="H2655" s="14">
        <v>141</v>
      </c>
      <c r="I2655" s="14"/>
      <c r="J2655" s="14" t="s">
        <v>2107</v>
      </c>
      <c r="K2655" s="14" t="s">
        <v>2108</v>
      </c>
      <c r="L2655" s="14" t="str">
        <f t="shared" si="47"/>
        <v>Bình Đại/Bến Tre</v>
      </c>
      <c r="M2655" s="14">
        <v>141</v>
      </c>
      <c r="N2655" s="12"/>
      <c r="O2655" s="12"/>
    </row>
    <row r="2656" spans="1:15" ht="19">
      <c r="A2656" s="20" t="s">
        <v>1370</v>
      </c>
      <c r="B2656" s="19">
        <v>6000015833</v>
      </c>
      <c r="C2656" s="19" t="s">
        <v>1719</v>
      </c>
      <c r="D2656" s="19" t="s">
        <v>4623</v>
      </c>
      <c r="E2656" s="14" t="s">
        <v>2120</v>
      </c>
      <c r="F2656" s="14" t="s">
        <v>2106</v>
      </c>
      <c r="G2656" s="14" t="s">
        <v>1465</v>
      </c>
      <c r="H2656" s="14">
        <v>129</v>
      </c>
      <c r="I2656" s="14"/>
      <c r="J2656" s="14" t="s">
        <v>2107</v>
      </c>
      <c r="K2656" s="14" t="s">
        <v>2121</v>
      </c>
      <c r="L2656" s="14" t="str">
        <f t="shared" si="47"/>
        <v>Mỏ Cày Nam/Bến Tre</v>
      </c>
      <c r="M2656" s="14">
        <v>129</v>
      </c>
      <c r="N2656" s="12"/>
      <c r="O2656" s="12"/>
    </row>
    <row r="2657" spans="1:15" ht="19">
      <c r="A2657" s="20" t="s">
        <v>1370</v>
      </c>
      <c r="B2657" s="19">
        <v>6000015834</v>
      </c>
      <c r="C2657" s="19" t="s">
        <v>1719</v>
      </c>
      <c r="D2657" s="19" t="s">
        <v>4624</v>
      </c>
      <c r="E2657" s="14" t="s">
        <v>2114</v>
      </c>
      <c r="F2657" s="14" t="s">
        <v>2106</v>
      </c>
      <c r="G2657" s="14" t="s">
        <v>1465</v>
      </c>
      <c r="H2657" s="14">
        <v>139</v>
      </c>
      <c r="I2657" s="14"/>
      <c r="J2657" s="14" t="s">
        <v>2107</v>
      </c>
      <c r="K2657" s="14" t="s">
        <v>2108</v>
      </c>
      <c r="L2657" s="14" t="str">
        <f t="shared" si="47"/>
        <v>Ba Tri/Bến Tre</v>
      </c>
      <c r="M2657" s="14">
        <v>139</v>
      </c>
      <c r="N2657" s="12"/>
      <c r="O2657" s="12"/>
    </row>
    <row r="2658" spans="1:15" ht="19">
      <c r="A2658" s="20" t="s">
        <v>1370</v>
      </c>
      <c r="B2658" s="19">
        <v>6000015835</v>
      </c>
      <c r="C2658" s="19" t="s">
        <v>1719</v>
      </c>
      <c r="D2658" s="19" t="s">
        <v>4625</v>
      </c>
      <c r="E2658" s="14" t="s">
        <v>127</v>
      </c>
      <c r="F2658" s="14" t="s">
        <v>126</v>
      </c>
      <c r="G2658" s="14" t="s">
        <v>1465</v>
      </c>
      <c r="H2658" s="14">
        <v>251</v>
      </c>
      <c r="I2658" s="14"/>
      <c r="J2658" s="14" t="s">
        <v>2209</v>
      </c>
      <c r="K2658" s="14" t="s">
        <v>2272</v>
      </c>
      <c r="L2658" s="14" t="str">
        <f t="shared" si="47"/>
        <v>Giồng Riềng/Kiên Giang</v>
      </c>
      <c r="M2658" s="14">
        <v>251</v>
      </c>
      <c r="N2658" s="12"/>
      <c r="O2658" s="12"/>
    </row>
    <row r="2659" spans="1:15" ht="19">
      <c r="A2659" s="20" t="s">
        <v>1370</v>
      </c>
      <c r="B2659" s="19">
        <v>6000015836</v>
      </c>
      <c r="C2659" s="19" t="s">
        <v>1719</v>
      </c>
      <c r="D2659" s="19" t="s">
        <v>4626</v>
      </c>
      <c r="E2659" s="14" t="s">
        <v>439</v>
      </c>
      <c r="F2659" s="14" t="s">
        <v>2389</v>
      </c>
      <c r="G2659" s="14" t="s">
        <v>1465</v>
      </c>
      <c r="H2659" s="14">
        <v>109</v>
      </c>
      <c r="I2659" s="14"/>
      <c r="J2659" s="14" t="s">
        <v>2107</v>
      </c>
      <c r="K2659" s="14" t="s">
        <v>2398</v>
      </c>
      <c r="L2659" s="14" t="str">
        <f t="shared" si="47"/>
        <v>Cai Lậy/Tiền Giang</v>
      </c>
      <c r="M2659" s="14">
        <v>109</v>
      </c>
      <c r="N2659" s="12"/>
      <c r="O2659" s="12"/>
    </row>
    <row r="2660" spans="1:15" ht="19">
      <c r="A2660" s="20" t="s">
        <v>1370</v>
      </c>
      <c r="B2660" s="19">
        <v>6000015817</v>
      </c>
      <c r="C2660" s="19" t="s">
        <v>4496</v>
      </c>
      <c r="D2660" s="19" t="s">
        <v>4627</v>
      </c>
      <c r="E2660" s="14" t="s">
        <v>296</v>
      </c>
      <c r="F2660" s="14" t="s">
        <v>291</v>
      </c>
      <c r="G2660" s="14" t="s">
        <v>1465</v>
      </c>
      <c r="H2660" s="14">
        <v>184</v>
      </c>
      <c r="I2660" s="14"/>
      <c r="J2660" s="14" t="s">
        <v>2179</v>
      </c>
      <c r="K2660" s="14" t="s">
        <v>2180</v>
      </c>
      <c r="L2660" s="14" t="str">
        <f t="shared" si="47"/>
        <v>Ninh Kiều/Cần Thơ</v>
      </c>
      <c r="M2660" s="14">
        <v>184</v>
      </c>
      <c r="N2660" s="12"/>
      <c r="O2660" s="12"/>
    </row>
    <row r="2661" spans="1:15" ht="19">
      <c r="A2661" s="20" t="s">
        <v>1370</v>
      </c>
      <c r="B2661" s="19">
        <v>6000014214</v>
      </c>
      <c r="C2661" s="19" t="s">
        <v>759</v>
      </c>
      <c r="D2661" s="19" t="s">
        <v>4628</v>
      </c>
      <c r="E2661" s="14" t="s">
        <v>751</v>
      </c>
      <c r="F2661" s="14" t="s">
        <v>750</v>
      </c>
      <c r="G2661" s="14" t="s">
        <v>2044</v>
      </c>
      <c r="H2661" s="14">
        <v>18</v>
      </c>
      <c r="I2661" s="14"/>
      <c r="J2661" s="14" t="s">
        <v>2045</v>
      </c>
      <c r="K2661" s="14" t="s">
        <v>2618</v>
      </c>
      <c r="L2661" s="14" t="str">
        <f t="shared" si="47"/>
        <v>Biên Hòa/Đồng Nai</v>
      </c>
      <c r="M2661" s="14">
        <v>18</v>
      </c>
      <c r="N2661" s="12"/>
      <c r="O2661" s="12"/>
    </row>
    <row r="2662" spans="1:15" ht="19">
      <c r="A2662" s="20" t="s">
        <v>1370</v>
      </c>
      <c r="B2662" s="19">
        <v>6000015831</v>
      </c>
      <c r="C2662" s="19" t="s">
        <v>1719</v>
      </c>
      <c r="D2662" s="19" t="s">
        <v>4629</v>
      </c>
      <c r="E2662" s="14" t="s">
        <v>327</v>
      </c>
      <c r="F2662" s="14" t="s">
        <v>2106</v>
      </c>
      <c r="G2662" s="14" t="s">
        <v>1465</v>
      </c>
      <c r="H2662" s="14">
        <v>134</v>
      </c>
      <c r="I2662" s="14"/>
      <c r="J2662" s="14" t="s">
        <v>2107</v>
      </c>
      <c r="K2662" s="14" t="s">
        <v>2127</v>
      </c>
      <c r="L2662" s="14" t="str">
        <f t="shared" si="47"/>
        <v>Chợ Lách/Bến Tre</v>
      </c>
      <c r="M2662" s="14">
        <v>134</v>
      </c>
      <c r="N2662" s="12"/>
      <c r="O2662" s="12"/>
    </row>
    <row r="2663" spans="1:15" ht="19">
      <c r="A2663" s="20" t="s">
        <v>1370</v>
      </c>
      <c r="B2663" s="19">
        <v>6000015673</v>
      </c>
      <c r="C2663" s="19" t="s">
        <v>434</v>
      </c>
      <c r="D2663" s="19" t="s">
        <v>4630</v>
      </c>
      <c r="E2663" s="14" t="s">
        <v>447</v>
      </c>
      <c r="F2663" s="14" t="s">
        <v>2389</v>
      </c>
      <c r="G2663" s="14" t="s">
        <v>1465</v>
      </c>
      <c r="H2663" s="14">
        <v>131</v>
      </c>
      <c r="I2663" s="14"/>
      <c r="J2663" s="14" t="s">
        <v>2107</v>
      </c>
      <c r="K2663" s="14" t="s">
        <v>2398</v>
      </c>
      <c r="L2663" s="14" t="str">
        <f t="shared" si="47"/>
        <v>Cái Bè/Tiền Giang</v>
      </c>
      <c r="M2663" s="14">
        <v>131</v>
      </c>
      <c r="N2663" s="12"/>
      <c r="O2663" s="12"/>
    </row>
    <row r="2664" spans="1:15" ht="19">
      <c r="A2664" s="20" t="s">
        <v>1370</v>
      </c>
      <c r="B2664" s="19">
        <v>6000015813</v>
      </c>
      <c r="C2664" s="19" t="s">
        <v>527</v>
      </c>
      <c r="D2664" s="19" t="s">
        <v>4631</v>
      </c>
      <c r="E2664" s="14" t="s">
        <v>4107</v>
      </c>
      <c r="F2664" s="14" t="s">
        <v>647</v>
      </c>
      <c r="G2664" s="14" t="s">
        <v>1465</v>
      </c>
      <c r="H2664" s="14">
        <v>257</v>
      </c>
      <c r="I2664" s="14"/>
      <c r="J2664" s="14" t="s">
        <v>1466</v>
      </c>
      <c r="K2664" s="14" t="s">
        <v>1467</v>
      </c>
      <c r="L2664" s="14" t="str">
        <f t="shared" si="47"/>
        <v>Ngã Năm/Sóc Trăng</v>
      </c>
      <c r="M2664" s="14">
        <v>257</v>
      </c>
      <c r="N2664" s="12"/>
      <c r="O2664" s="12"/>
    </row>
    <row r="2665" spans="1:15" ht="19">
      <c r="A2665" s="20" t="s">
        <v>1370</v>
      </c>
      <c r="B2665" s="19">
        <v>6000015855</v>
      </c>
      <c r="C2665" s="19" t="s">
        <v>4496</v>
      </c>
      <c r="D2665" s="19" t="s">
        <v>4632</v>
      </c>
      <c r="E2665" s="14" t="s">
        <v>2263</v>
      </c>
      <c r="F2665" s="14" t="s">
        <v>870</v>
      </c>
      <c r="G2665" s="14" t="s">
        <v>1465</v>
      </c>
      <c r="H2665" s="14">
        <v>238</v>
      </c>
      <c r="I2665" s="14"/>
      <c r="J2665" s="14" t="s">
        <v>2179</v>
      </c>
      <c r="K2665" s="14" t="s">
        <v>2259</v>
      </c>
      <c r="L2665" s="14" t="str">
        <f t="shared" si="47"/>
        <v>Long Mỹ/Hậu Giang</v>
      </c>
      <c r="M2665" s="14">
        <v>238</v>
      </c>
      <c r="N2665" s="12"/>
      <c r="O2665" s="12"/>
    </row>
    <row r="2666" spans="1:15" ht="19">
      <c r="A2666" s="20" t="s">
        <v>1370</v>
      </c>
      <c r="B2666" s="19">
        <v>6000015854</v>
      </c>
      <c r="C2666" s="19" t="s">
        <v>4496</v>
      </c>
      <c r="D2666" s="19" t="s">
        <v>4633</v>
      </c>
      <c r="E2666" s="14" t="s">
        <v>132</v>
      </c>
      <c r="F2666" s="14" t="s">
        <v>870</v>
      </c>
      <c r="G2666" s="14" t="s">
        <v>1465</v>
      </c>
      <c r="H2666" s="14">
        <v>198</v>
      </c>
      <c r="I2666" s="14"/>
      <c r="J2666" s="14" t="s">
        <v>2179</v>
      </c>
      <c r="K2666" s="14" t="s">
        <v>2259</v>
      </c>
      <c r="L2666" s="14" t="str">
        <f t="shared" si="47"/>
        <v>Châu Thành/Hậu Giang</v>
      </c>
      <c r="M2666" s="14">
        <v>198</v>
      </c>
      <c r="N2666" s="12"/>
      <c r="O2666" s="12"/>
    </row>
    <row r="2667" spans="1:15" ht="19">
      <c r="A2667" s="20" t="s">
        <v>1370</v>
      </c>
      <c r="B2667" s="19">
        <v>6000013932</v>
      </c>
      <c r="C2667" s="19" t="s">
        <v>374</v>
      </c>
      <c r="D2667" s="19" t="s">
        <v>4634</v>
      </c>
      <c r="E2667" s="14" t="s">
        <v>1479</v>
      </c>
      <c r="F2667" s="14" t="s">
        <v>1440</v>
      </c>
      <c r="G2667" s="14" t="s">
        <v>1370</v>
      </c>
      <c r="H2667" s="14">
        <v>10</v>
      </c>
      <c r="I2667" s="14"/>
      <c r="J2667" s="14" t="s">
        <v>1373</v>
      </c>
      <c r="K2667" s="14" t="s">
        <v>1480</v>
      </c>
      <c r="L2667" s="15" t="str">
        <f t="shared" si="47"/>
        <v>Thủ Đức/TP Hồ Chí Minh</v>
      </c>
      <c r="M2667" s="14">
        <v>10</v>
      </c>
      <c r="N2667" s="12"/>
      <c r="O2667" s="12"/>
    </row>
    <row r="2668" spans="1:15" ht="19">
      <c r="A2668" s="20" t="s">
        <v>1370</v>
      </c>
      <c r="B2668" s="19">
        <v>6000015797</v>
      </c>
      <c r="C2668" s="19" t="s">
        <v>4635</v>
      </c>
      <c r="D2668" s="19" t="s">
        <v>4636</v>
      </c>
      <c r="E2668" s="14" t="s">
        <v>1095</v>
      </c>
      <c r="F2668" s="14" t="s">
        <v>1440</v>
      </c>
      <c r="G2668" s="14" t="s">
        <v>1370</v>
      </c>
      <c r="H2668" s="14">
        <v>22</v>
      </c>
      <c r="I2668" s="14"/>
      <c r="J2668" s="14" t="s">
        <v>1373</v>
      </c>
      <c r="K2668" s="14" t="s">
        <v>1441</v>
      </c>
      <c r="L2668" s="14" t="str">
        <f t="shared" si="47"/>
        <v>Quận 5/TP Hồ Chí Minh</v>
      </c>
      <c r="M2668" s="14">
        <v>22</v>
      </c>
      <c r="N2668" s="12"/>
      <c r="O2668" s="12"/>
    </row>
    <row r="2669" spans="1:15" ht="19">
      <c r="A2669" s="20" t="s">
        <v>1370</v>
      </c>
      <c r="B2669" s="19">
        <v>6000015741</v>
      </c>
      <c r="C2669" s="19" t="s">
        <v>1635</v>
      </c>
      <c r="D2669" s="19" t="s">
        <v>4637</v>
      </c>
      <c r="E2669" s="14" t="s">
        <v>888</v>
      </c>
      <c r="F2669" s="14" t="s">
        <v>870</v>
      </c>
      <c r="G2669" s="14" t="s">
        <v>1465</v>
      </c>
      <c r="H2669" s="14">
        <v>203</v>
      </c>
      <c r="I2669" s="14"/>
      <c r="J2669" s="14" t="s">
        <v>2179</v>
      </c>
      <c r="K2669" s="14" t="s">
        <v>2180</v>
      </c>
      <c r="L2669" s="14" t="str">
        <f t="shared" si="47"/>
        <v>Châu Thành A/Hậu Giang</v>
      </c>
      <c r="M2669" s="14">
        <v>203</v>
      </c>
      <c r="N2669" s="12"/>
      <c r="O2669" s="12"/>
    </row>
    <row r="2670" spans="1:15" ht="19">
      <c r="A2670" s="20" t="s">
        <v>1370</v>
      </c>
      <c r="B2670" s="19">
        <v>6000015739</v>
      </c>
      <c r="C2670" s="19" t="s">
        <v>1635</v>
      </c>
      <c r="D2670" s="19" t="s">
        <v>4638</v>
      </c>
      <c r="E2670" s="14" t="s">
        <v>1994</v>
      </c>
      <c r="F2670" s="14" t="s">
        <v>1982</v>
      </c>
      <c r="G2670" s="14" t="s">
        <v>1845</v>
      </c>
      <c r="H2670" s="14">
        <v>236</v>
      </c>
      <c r="I2670" s="14"/>
      <c r="J2670" s="14" t="s">
        <v>1983</v>
      </c>
      <c r="K2670" s="14" t="s">
        <v>1984</v>
      </c>
      <c r="L2670" s="14" t="str">
        <f t="shared" si="47"/>
        <v>Đức Trọng/Lâm Đồng</v>
      </c>
      <c r="M2670" s="14">
        <v>236</v>
      </c>
      <c r="N2670" s="12"/>
      <c r="O2670" s="12"/>
    </row>
    <row r="2671" spans="1:15" ht="19">
      <c r="A2671" s="20" t="s">
        <v>1370</v>
      </c>
      <c r="B2671" s="19">
        <v>6000015740</v>
      </c>
      <c r="C2671" s="19" t="s">
        <v>1635</v>
      </c>
      <c r="D2671" s="19" t="s">
        <v>4639</v>
      </c>
      <c r="E2671" s="14" t="s">
        <v>2693</v>
      </c>
      <c r="F2671" s="14" t="s">
        <v>932</v>
      </c>
      <c r="G2671" s="14" t="s">
        <v>2685</v>
      </c>
      <c r="H2671" s="14">
        <v>105</v>
      </c>
      <c r="I2671" s="14"/>
      <c r="J2671" s="14" t="s">
        <v>2687</v>
      </c>
      <c r="K2671" s="14" t="s">
        <v>2688</v>
      </c>
      <c r="L2671" s="14" t="str">
        <f t="shared" si="47"/>
        <v>Hòa Thành/Tây Ninh</v>
      </c>
      <c r="M2671" s="14">
        <v>105</v>
      </c>
      <c r="N2671" s="12"/>
      <c r="O2671" s="12"/>
    </row>
    <row r="2672" spans="1:15" ht="19">
      <c r="A2672" s="20" t="s">
        <v>1370</v>
      </c>
      <c r="B2672" s="19">
        <v>6000015858</v>
      </c>
      <c r="C2672" s="19" t="s">
        <v>4414</v>
      </c>
      <c r="D2672" s="19" t="s">
        <v>4640</v>
      </c>
      <c r="E2672" s="14" t="s">
        <v>783</v>
      </c>
      <c r="F2672" s="14" t="s">
        <v>776</v>
      </c>
      <c r="G2672" s="14" t="s">
        <v>1465</v>
      </c>
      <c r="H2672" s="14">
        <v>70</v>
      </c>
      <c r="I2672" s="14"/>
      <c r="J2672" s="14" t="s">
        <v>2107</v>
      </c>
      <c r="K2672" s="14" t="s">
        <v>2108</v>
      </c>
      <c r="L2672" s="14" t="str">
        <f t="shared" si="47"/>
        <v>Tân An/Long An</v>
      </c>
      <c r="M2672" s="14">
        <v>70</v>
      </c>
      <c r="N2672" s="12"/>
      <c r="O2672" s="12"/>
    </row>
    <row r="2673" spans="1:15" ht="19">
      <c r="A2673" s="20" t="s">
        <v>1370</v>
      </c>
      <c r="B2673" s="19">
        <v>6000015310</v>
      </c>
      <c r="C2673" s="19" t="s">
        <v>3572</v>
      </c>
      <c r="D2673" s="19" t="s">
        <v>4641</v>
      </c>
      <c r="E2673" s="14" t="s">
        <v>2281</v>
      </c>
      <c r="F2673" s="14" t="s">
        <v>126</v>
      </c>
      <c r="G2673" s="14" t="s">
        <v>1465</v>
      </c>
      <c r="H2673" s="14">
        <v>333</v>
      </c>
      <c r="I2673" s="14"/>
      <c r="J2673" s="14" t="s">
        <v>2209</v>
      </c>
      <c r="K2673" s="14" t="s">
        <v>2282</v>
      </c>
      <c r="L2673" s="14" t="str">
        <f t="shared" si="47"/>
        <v>Phú Quốc/Kiên Giang</v>
      </c>
      <c r="M2673" s="14">
        <v>333</v>
      </c>
      <c r="N2673" s="12"/>
      <c r="O2673" s="12"/>
    </row>
    <row r="2674" spans="1:15" ht="19">
      <c r="A2674" s="20" t="s">
        <v>1370</v>
      </c>
      <c r="B2674" s="19">
        <v>6000015860</v>
      </c>
      <c r="C2674" s="19" t="s">
        <v>4615</v>
      </c>
      <c r="D2674" s="19" t="s">
        <v>4642</v>
      </c>
      <c r="E2674" s="14" t="s">
        <v>33</v>
      </c>
      <c r="F2674" s="14" t="s">
        <v>32</v>
      </c>
      <c r="G2674" s="14" t="s">
        <v>1370</v>
      </c>
      <c r="H2674" s="14">
        <v>4</v>
      </c>
      <c r="I2674" s="14"/>
      <c r="J2674" s="14" t="s">
        <v>1373</v>
      </c>
      <c r="K2674" s="14" t="s">
        <v>1377</v>
      </c>
      <c r="L2674" s="14" t="str">
        <f t="shared" si="47"/>
        <v>Dĩ An/Bình Dương</v>
      </c>
      <c r="M2674" s="14">
        <v>4</v>
      </c>
      <c r="N2674" s="12"/>
      <c r="O2674" s="12"/>
    </row>
    <row r="2675" spans="1:15" ht="19">
      <c r="A2675" s="20" t="s">
        <v>1370</v>
      </c>
      <c r="B2675" s="19">
        <v>6000015896</v>
      </c>
      <c r="C2675" s="19" t="s">
        <v>434</v>
      </c>
      <c r="D2675" s="19" t="s">
        <v>4643</v>
      </c>
      <c r="E2675" s="14" t="s">
        <v>132</v>
      </c>
      <c r="F2675" s="14" t="s">
        <v>2389</v>
      </c>
      <c r="G2675" s="14" t="s">
        <v>1465</v>
      </c>
      <c r="H2675" s="14">
        <v>98</v>
      </c>
      <c r="I2675" s="14"/>
      <c r="J2675" s="14" t="s">
        <v>2107</v>
      </c>
      <c r="K2675" s="14" t="s">
        <v>2398</v>
      </c>
      <c r="L2675" s="14" t="str">
        <f t="shared" si="47"/>
        <v>Châu Thành/Tiền Giang</v>
      </c>
      <c r="M2675" s="14">
        <v>101</v>
      </c>
      <c r="N2675" s="12"/>
      <c r="O2675" s="12"/>
    </row>
    <row r="2676" spans="1:15" ht="19">
      <c r="A2676" s="20" t="s">
        <v>1370</v>
      </c>
      <c r="B2676" s="19">
        <v>6000015891</v>
      </c>
      <c r="C2676" s="19" t="s">
        <v>4496</v>
      </c>
      <c r="D2676" s="19" t="s">
        <v>4644</v>
      </c>
      <c r="E2676" s="14" t="s">
        <v>2696</v>
      </c>
      <c r="F2676" s="14" t="s">
        <v>932</v>
      </c>
      <c r="G2676" s="14" t="s">
        <v>2685</v>
      </c>
      <c r="H2676" s="14">
        <v>93</v>
      </c>
      <c r="I2676" s="14"/>
      <c r="J2676" s="14" t="s">
        <v>2687</v>
      </c>
      <c r="K2676" s="14" t="s">
        <v>2688</v>
      </c>
      <c r="L2676" s="14" t="str">
        <f t="shared" si="47"/>
        <v>Bến Cầu/Tây Ninh</v>
      </c>
      <c r="M2676" s="14">
        <v>93</v>
      </c>
      <c r="N2676" s="12"/>
      <c r="O2676" s="12"/>
    </row>
    <row r="2677" spans="1:15" ht="19">
      <c r="A2677" s="20" t="s">
        <v>1370</v>
      </c>
      <c r="B2677" s="19">
        <v>6000015865</v>
      </c>
      <c r="C2677" s="19" t="s">
        <v>4496</v>
      </c>
      <c r="D2677" s="19" t="s">
        <v>4645</v>
      </c>
      <c r="E2677" s="14" t="s">
        <v>132</v>
      </c>
      <c r="F2677" s="14" t="s">
        <v>647</v>
      </c>
      <c r="G2677" s="14" t="s">
        <v>1465</v>
      </c>
      <c r="H2677" s="14">
        <v>231</v>
      </c>
      <c r="I2677" s="14"/>
      <c r="J2677" s="14" t="s">
        <v>1466</v>
      </c>
      <c r="K2677" s="14" t="s">
        <v>1467</v>
      </c>
      <c r="L2677" s="14" t="str">
        <f t="shared" si="47"/>
        <v>Châu Thành/Sóc Trăng</v>
      </c>
      <c r="M2677" s="14">
        <v>231</v>
      </c>
      <c r="N2677" s="12"/>
      <c r="O2677" s="12"/>
    </row>
    <row r="2678" spans="1:15" ht="19">
      <c r="A2678" s="20" t="s">
        <v>1370</v>
      </c>
      <c r="B2678" s="19">
        <v>6000015864</v>
      </c>
      <c r="C2678" s="19" t="s">
        <v>4496</v>
      </c>
      <c r="D2678" s="19" t="s">
        <v>4646</v>
      </c>
      <c r="E2678" s="14" t="s">
        <v>665</v>
      </c>
      <c r="F2678" s="14" t="s">
        <v>647</v>
      </c>
      <c r="G2678" s="14" t="s">
        <v>1465</v>
      </c>
      <c r="H2678" s="14">
        <v>269</v>
      </c>
      <c r="I2678" s="14"/>
      <c r="J2678" s="14" t="s">
        <v>1466</v>
      </c>
      <c r="K2678" s="14" t="s">
        <v>1467</v>
      </c>
      <c r="L2678" s="14" t="str">
        <f t="shared" si="47"/>
        <v>Mỹ Xuyên/Sóc Trăng</v>
      </c>
      <c r="M2678" s="14">
        <v>269</v>
      </c>
      <c r="N2678" s="12"/>
      <c r="O2678" s="12"/>
    </row>
    <row r="2679" spans="1:15" ht="19">
      <c r="A2679" s="20" t="s">
        <v>1370</v>
      </c>
      <c r="B2679" s="19">
        <v>6000015900</v>
      </c>
      <c r="C2679" s="19" t="s">
        <v>4496</v>
      </c>
      <c r="D2679" s="19" t="s">
        <v>4647</v>
      </c>
      <c r="E2679" s="14" t="s">
        <v>132</v>
      </c>
      <c r="F2679" s="14" t="s">
        <v>2389</v>
      </c>
      <c r="G2679" s="14" t="s">
        <v>1465</v>
      </c>
      <c r="H2679" s="14">
        <v>98</v>
      </c>
      <c r="I2679" s="14"/>
      <c r="J2679" s="14" t="s">
        <v>2107</v>
      </c>
      <c r="K2679" s="14" t="s">
        <v>2398</v>
      </c>
      <c r="L2679" s="14" t="str">
        <f t="shared" si="47"/>
        <v>Châu Thành/Tiền Giang</v>
      </c>
      <c r="M2679" s="14">
        <v>101</v>
      </c>
      <c r="N2679" s="12"/>
      <c r="O2679" s="12"/>
    </row>
    <row r="2680" spans="1:15" ht="19">
      <c r="A2680" s="20" t="s">
        <v>1370</v>
      </c>
      <c r="B2680" s="19">
        <v>6000015899</v>
      </c>
      <c r="C2680" s="19" t="s">
        <v>4496</v>
      </c>
      <c r="D2680" s="19" t="s">
        <v>4648</v>
      </c>
      <c r="E2680" s="14" t="s">
        <v>132</v>
      </c>
      <c r="F2680" s="14" t="s">
        <v>2389</v>
      </c>
      <c r="G2680" s="14" t="s">
        <v>1465</v>
      </c>
      <c r="H2680" s="14">
        <v>98</v>
      </c>
      <c r="I2680" s="14"/>
      <c r="J2680" s="14" t="s">
        <v>2107</v>
      </c>
      <c r="K2680" s="14" t="s">
        <v>2398</v>
      </c>
      <c r="L2680" s="14" t="str">
        <f t="shared" si="47"/>
        <v>Châu Thành/Tiền Giang</v>
      </c>
      <c r="M2680" s="14">
        <v>101</v>
      </c>
      <c r="N2680" s="12"/>
      <c r="O2680" s="12"/>
    </row>
    <row r="2681" spans="1:15" ht="19">
      <c r="A2681" s="20" t="s">
        <v>1370</v>
      </c>
      <c r="B2681" s="19">
        <v>6000015809</v>
      </c>
      <c r="C2681" s="19" t="s">
        <v>974</v>
      </c>
      <c r="D2681" s="19" t="s">
        <v>4649</v>
      </c>
      <c r="E2681" s="14" t="s">
        <v>976</v>
      </c>
      <c r="F2681" s="14" t="s">
        <v>2389</v>
      </c>
      <c r="G2681" s="14" t="s">
        <v>1465</v>
      </c>
      <c r="H2681" s="14">
        <v>100</v>
      </c>
      <c r="I2681" s="14"/>
      <c r="J2681" s="14" t="s">
        <v>2107</v>
      </c>
      <c r="K2681" s="14" t="s">
        <v>2348</v>
      </c>
      <c r="L2681" s="14" t="str">
        <f t="shared" si="47"/>
        <v>Chợ Gạo/Tiền Giang</v>
      </c>
      <c r="M2681" s="14">
        <v>100</v>
      </c>
      <c r="N2681" s="12"/>
      <c r="O2681" s="12"/>
    </row>
    <row r="2682" spans="1:15" ht="19">
      <c r="A2682" s="20" t="s">
        <v>1370</v>
      </c>
      <c r="B2682" s="19">
        <v>6000015883</v>
      </c>
      <c r="C2682" s="19" t="s">
        <v>527</v>
      </c>
      <c r="D2682" s="19" t="s">
        <v>4650</v>
      </c>
      <c r="E2682" s="14" t="s">
        <v>651</v>
      </c>
      <c r="F2682" s="14" t="s">
        <v>647</v>
      </c>
      <c r="G2682" s="14" t="s">
        <v>1465</v>
      </c>
      <c r="H2682" s="14">
        <v>214</v>
      </c>
      <c r="I2682" s="14"/>
      <c r="J2682" s="14" t="s">
        <v>1466</v>
      </c>
      <c r="K2682" s="14" t="s">
        <v>1467</v>
      </c>
      <c r="L2682" s="14" t="str">
        <f t="shared" si="47"/>
        <v>Kế Sách/Sóc Trăng</v>
      </c>
      <c r="M2682" s="14">
        <v>214</v>
      </c>
      <c r="N2682" s="12"/>
      <c r="O2682" s="12"/>
    </row>
    <row r="2683" spans="1:15" ht="19">
      <c r="A2683" s="20" t="s">
        <v>1370</v>
      </c>
      <c r="B2683" s="19">
        <v>6000015923</v>
      </c>
      <c r="C2683" s="19" t="s">
        <v>4496</v>
      </c>
      <c r="D2683" s="19" t="s">
        <v>4651</v>
      </c>
      <c r="E2683" s="14" t="s">
        <v>2300</v>
      </c>
      <c r="F2683" s="14" t="s">
        <v>126</v>
      </c>
      <c r="G2683" s="14" t="s">
        <v>1465</v>
      </c>
      <c r="H2683" s="14">
        <v>258</v>
      </c>
      <c r="I2683" s="14"/>
      <c r="J2683" s="14" t="s">
        <v>2209</v>
      </c>
      <c r="K2683" s="14" t="s">
        <v>2210</v>
      </c>
      <c r="L2683" s="14" t="str">
        <f t="shared" si="47"/>
        <v>Hòn Đất/Kiên Giang</v>
      </c>
      <c r="M2683" s="14">
        <v>258</v>
      </c>
      <c r="N2683" s="12"/>
      <c r="O2683" s="12"/>
    </row>
    <row r="2684" spans="1:15" ht="19">
      <c r="A2684" s="20" t="s">
        <v>1370</v>
      </c>
      <c r="B2684" s="19">
        <v>6000015924</v>
      </c>
      <c r="C2684" s="19" t="s">
        <v>4496</v>
      </c>
      <c r="D2684" s="19" t="s">
        <v>4652</v>
      </c>
      <c r="E2684" s="14" t="s">
        <v>4653</v>
      </c>
      <c r="F2684" s="14" t="s">
        <v>126</v>
      </c>
      <c r="G2684" s="14" t="s">
        <v>1465</v>
      </c>
      <c r="H2684" s="14">
        <v>310</v>
      </c>
      <c r="I2684" s="14"/>
      <c r="J2684" s="14" t="s">
        <v>2209</v>
      </c>
      <c r="K2684" s="14" t="s">
        <v>2272</v>
      </c>
      <c r="L2684" s="14" t="s">
        <v>4654</v>
      </c>
      <c r="M2684" s="14">
        <v>310</v>
      </c>
      <c r="N2684" s="12"/>
      <c r="O2684" s="12"/>
    </row>
    <row r="2685" spans="1:15" ht="19">
      <c r="A2685" s="20" t="s">
        <v>1370</v>
      </c>
      <c r="B2685" s="19">
        <v>6000015925</v>
      </c>
      <c r="C2685" s="19" t="s">
        <v>4496</v>
      </c>
      <c r="D2685" s="19" t="s">
        <v>4655</v>
      </c>
      <c r="E2685" s="14" t="s">
        <v>307</v>
      </c>
      <c r="F2685" s="14" t="s">
        <v>291</v>
      </c>
      <c r="G2685" s="14" t="s">
        <v>1465</v>
      </c>
      <c r="H2685" s="14">
        <v>189</v>
      </c>
      <c r="I2685" s="14"/>
      <c r="J2685" s="14" t="s">
        <v>2179</v>
      </c>
      <c r="K2685" s="14" t="s">
        <v>2180</v>
      </c>
      <c r="L2685" s="14" t="str">
        <f t="shared" ref="L2685:L2745" si="48">E2685&amp;"/"&amp;F2685</f>
        <v>Bình Thủy/Cần Thơ</v>
      </c>
      <c r="M2685" s="14">
        <v>189</v>
      </c>
      <c r="N2685" s="12"/>
      <c r="O2685" s="12"/>
    </row>
    <row r="2686" spans="1:15" ht="19">
      <c r="A2686" s="20" t="s">
        <v>1370</v>
      </c>
      <c r="B2686" s="19">
        <v>6000015930</v>
      </c>
      <c r="C2686" s="19" t="s">
        <v>4496</v>
      </c>
      <c r="D2686" s="19" t="s">
        <v>4656</v>
      </c>
      <c r="E2686" s="14" t="s">
        <v>888</v>
      </c>
      <c r="F2686" s="14" t="s">
        <v>870</v>
      </c>
      <c r="G2686" s="14" t="s">
        <v>1465</v>
      </c>
      <c r="H2686" s="14">
        <v>203</v>
      </c>
      <c r="I2686" s="14"/>
      <c r="J2686" s="14" t="s">
        <v>2179</v>
      </c>
      <c r="K2686" s="14" t="s">
        <v>2180</v>
      </c>
      <c r="L2686" s="14" t="str">
        <f t="shared" si="48"/>
        <v>Châu Thành A/Hậu Giang</v>
      </c>
      <c r="M2686" s="14">
        <v>203</v>
      </c>
      <c r="N2686" s="12"/>
      <c r="O2686" s="12"/>
    </row>
    <row r="2687" spans="1:15" ht="19">
      <c r="A2687" s="20" t="s">
        <v>1370</v>
      </c>
      <c r="B2687" s="19">
        <v>6000015931</v>
      </c>
      <c r="C2687" s="19" t="s">
        <v>4496</v>
      </c>
      <c r="D2687" s="19" t="s">
        <v>4657</v>
      </c>
      <c r="E2687" s="14" t="s">
        <v>3267</v>
      </c>
      <c r="F2687" s="14" t="s">
        <v>870</v>
      </c>
      <c r="G2687" s="14" t="s">
        <v>1465</v>
      </c>
      <c r="H2687" s="14">
        <v>228</v>
      </c>
      <c r="I2687" s="14"/>
      <c r="J2687" s="14" t="s">
        <v>2179</v>
      </c>
      <c r="K2687" s="14" t="s">
        <v>2180</v>
      </c>
      <c r="L2687" s="14" t="str">
        <f t="shared" si="48"/>
        <v>Phụng Hiệp/Hậu Giang</v>
      </c>
      <c r="M2687" s="14">
        <v>228</v>
      </c>
      <c r="N2687" s="12"/>
      <c r="O2687" s="12"/>
    </row>
    <row r="2688" spans="1:15" ht="19">
      <c r="A2688" s="20" t="s">
        <v>1370</v>
      </c>
      <c r="B2688" s="19">
        <v>6000015932</v>
      </c>
      <c r="C2688" s="19" t="s">
        <v>4496</v>
      </c>
      <c r="D2688" s="19" t="s">
        <v>4658</v>
      </c>
      <c r="E2688" s="14" t="s">
        <v>871</v>
      </c>
      <c r="F2688" s="14" t="s">
        <v>870</v>
      </c>
      <c r="G2688" s="14" t="s">
        <v>1465</v>
      </c>
      <c r="H2688" s="14">
        <v>228</v>
      </c>
      <c r="I2688" s="14"/>
      <c r="J2688" s="14" t="s">
        <v>2179</v>
      </c>
      <c r="K2688" s="14" t="s">
        <v>2180</v>
      </c>
      <c r="L2688" s="14" t="str">
        <f t="shared" si="48"/>
        <v>Vị Thanh/Hậu Giang</v>
      </c>
      <c r="M2688" s="14">
        <v>228</v>
      </c>
      <c r="N2688" s="12"/>
      <c r="O2688" s="12"/>
    </row>
    <row r="2689" spans="1:15" ht="19">
      <c r="A2689" s="20" t="s">
        <v>1370</v>
      </c>
      <c r="B2689" s="19">
        <v>6000015927</v>
      </c>
      <c r="C2689" s="19" t="s">
        <v>4496</v>
      </c>
      <c r="D2689" s="19" t="s">
        <v>4659</v>
      </c>
      <c r="E2689" s="14" t="s">
        <v>524</v>
      </c>
      <c r="F2689" s="14" t="s">
        <v>524</v>
      </c>
      <c r="G2689" s="14" t="s">
        <v>1465</v>
      </c>
      <c r="H2689" s="14">
        <v>327</v>
      </c>
      <c r="I2689" s="14"/>
      <c r="J2689" s="14" t="s">
        <v>1466</v>
      </c>
      <c r="K2689" s="14" t="s">
        <v>1467</v>
      </c>
      <c r="L2689" s="14" t="str">
        <f t="shared" si="48"/>
        <v>Cà Mau/Cà Mau</v>
      </c>
      <c r="M2689" s="14">
        <v>327</v>
      </c>
      <c r="N2689" s="12"/>
      <c r="O2689" s="12"/>
    </row>
    <row r="2690" spans="1:15" ht="19">
      <c r="A2690" s="20" t="s">
        <v>1370</v>
      </c>
      <c r="B2690" s="19">
        <v>6000015929</v>
      </c>
      <c r="C2690" s="19" t="s">
        <v>4496</v>
      </c>
      <c r="D2690" s="19" t="s">
        <v>4660</v>
      </c>
      <c r="E2690" s="14" t="s">
        <v>524</v>
      </c>
      <c r="F2690" s="14" t="s">
        <v>524</v>
      </c>
      <c r="G2690" s="14" t="s">
        <v>1465</v>
      </c>
      <c r="H2690" s="14">
        <v>327</v>
      </c>
      <c r="I2690" s="14"/>
      <c r="J2690" s="14" t="s">
        <v>1466</v>
      </c>
      <c r="K2690" s="14" t="s">
        <v>1467</v>
      </c>
      <c r="L2690" s="14" t="str">
        <f t="shared" si="48"/>
        <v>Cà Mau/Cà Mau</v>
      </c>
      <c r="M2690" s="14">
        <v>327</v>
      </c>
      <c r="N2690" s="12"/>
      <c r="O2690" s="12"/>
    </row>
    <row r="2691" spans="1:15" ht="19">
      <c r="A2691" s="20" t="s">
        <v>1370</v>
      </c>
      <c r="B2691" s="19">
        <v>5000015476</v>
      </c>
      <c r="C2691" s="19" t="s">
        <v>974</v>
      </c>
      <c r="D2691" s="19" t="s">
        <v>4661</v>
      </c>
      <c r="E2691" s="14" t="s">
        <v>976</v>
      </c>
      <c r="F2691" s="14" t="s">
        <v>2389</v>
      </c>
      <c r="G2691" s="14" t="s">
        <v>1465</v>
      </c>
      <c r="H2691" s="14">
        <v>100</v>
      </c>
      <c r="I2691" s="14"/>
      <c r="J2691" s="14" t="s">
        <v>2107</v>
      </c>
      <c r="K2691" s="14" t="s">
        <v>2348</v>
      </c>
      <c r="L2691" s="14" t="str">
        <f t="shared" si="48"/>
        <v>Chợ Gạo/Tiền Giang</v>
      </c>
      <c r="M2691" s="14">
        <v>100</v>
      </c>
      <c r="N2691" s="12"/>
      <c r="O2691" s="12"/>
    </row>
    <row r="2692" spans="1:15" ht="19">
      <c r="A2692" s="20" t="s">
        <v>1370</v>
      </c>
      <c r="B2692" s="19">
        <v>6000015933</v>
      </c>
      <c r="C2692" s="19" t="s">
        <v>1719</v>
      </c>
      <c r="D2692" s="19" t="s">
        <v>4662</v>
      </c>
      <c r="E2692" s="14" t="s">
        <v>2335</v>
      </c>
      <c r="F2692" s="14" t="s">
        <v>776</v>
      </c>
      <c r="G2692" s="14" t="s">
        <v>1465</v>
      </c>
      <c r="H2692" s="14">
        <v>53</v>
      </c>
      <c r="I2692" s="14" t="s">
        <v>2336</v>
      </c>
      <c r="J2692" s="14" t="s">
        <v>2107</v>
      </c>
      <c r="K2692" s="14" t="s">
        <v>2331</v>
      </c>
      <c r="L2692" s="14" t="str">
        <f t="shared" si="48"/>
        <v>Cần Giuộc/Long An</v>
      </c>
      <c r="M2692" s="14">
        <v>53</v>
      </c>
      <c r="N2692" s="12"/>
      <c r="O2692" s="12"/>
    </row>
    <row r="2693" spans="1:15" ht="19">
      <c r="A2693" s="20" t="s">
        <v>1370</v>
      </c>
      <c r="B2693" s="19">
        <v>6000015904</v>
      </c>
      <c r="C2693" s="19" t="s">
        <v>1719</v>
      </c>
      <c r="D2693" s="19" t="s">
        <v>4663</v>
      </c>
      <c r="E2693" s="14" t="s">
        <v>2419</v>
      </c>
      <c r="F2693" s="14" t="s">
        <v>2389</v>
      </c>
      <c r="G2693" s="14" t="s">
        <v>1465</v>
      </c>
      <c r="H2693" s="14">
        <v>85</v>
      </c>
      <c r="I2693" s="14"/>
      <c r="J2693" s="14" t="s">
        <v>2107</v>
      </c>
      <c r="K2693" s="14" t="s">
        <v>2395</v>
      </c>
      <c r="L2693" s="14" t="str">
        <f t="shared" si="48"/>
        <v>Gò Công Đông/Tiền Giang</v>
      </c>
      <c r="M2693" s="14">
        <v>85</v>
      </c>
      <c r="N2693" s="12"/>
      <c r="O2693" s="12"/>
    </row>
    <row r="2694" spans="1:15" ht="19">
      <c r="A2694" s="20" t="s">
        <v>1370</v>
      </c>
      <c r="B2694" s="19">
        <v>6000015963</v>
      </c>
      <c r="C2694" s="19" t="s">
        <v>183</v>
      </c>
      <c r="D2694" s="19" t="s">
        <v>4664</v>
      </c>
      <c r="E2694" s="14" t="s">
        <v>33</v>
      </c>
      <c r="F2694" s="14" t="s">
        <v>32</v>
      </c>
      <c r="G2694" s="14" t="s">
        <v>1370</v>
      </c>
      <c r="H2694" s="14">
        <v>4</v>
      </c>
      <c r="I2694" s="14"/>
      <c r="J2694" s="14" t="s">
        <v>1373</v>
      </c>
      <c r="K2694" s="14" t="s">
        <v>1377</v>
      </c>
      <c r="L2694" s="14" t="str">
        <f t="shared" si="48"/>
        <v>Dĩ An/Bình Dương</v>
      </c>
      <c r="M2694" s="14">
        <v>4</v>
      </c>
      <c r="N2694" s="12"/>
      <c r="O2694" s="12"/>
    </row>
    <row r="2695" spans="1:15" ht="19">
      <c r="A2695" s="20" t="s">
        <v>1370</v>
      </c>
      <c r="B2695" s="19">
        <v>6000015307</v>
      </c>
      <c r="C2695" s="19" t="s">
        <v>183</v>
      </c>
      <c r="D2695" s="19" t="s">
        <v>4665</v>
      </c>
      <c r="E2695" s="19" t="s">
        <v>1502</v>
      </c>
      <c r="F2695" s="14" t="s">
        <v>1440</v>
      </c>
      <c r="G2695" s="14" t="s">
        <v>1370</v>
      </c>
      <c r="H2695" s="14">
        <v>13</v>
      </c>
      <c r="I2695" s="14"/>
      <c r="J2695" s="14" t="s">
        <v>1373</v>
      </c>
      <c r="K2695" s="14" t="s">
        <v>1480</v>
      </c>
      <c r="L2695" s="14" t="str">
        <f t="shared" si="48"/>
        <v>Bình Thạnh/TP Hồ Chí Minh</v>
      </c>
      <c r="M2695" s="14">
        <v>13</v>
      </c>
      <c r="N2695" s="12"/>
      <c r="O2695" s="12"/>
    </row>
    <row r="2696" spans="1:15" ht="19">
      <c r="A2696" s="20" t="s">
        <v>1370</v>
      </c>
      <c r="B2696" s="19">
        <v>6000015964</v>
      </c>
      <c r="C2696" s="19" t="s">
        <v>1719</v>
      </c>
      <c r="D2696" s="19" t="s">
        <v>4666</v>
      </c>
      <c r="E2696" s="14" t="s">
        <v>2411</v>
      </c>
      <c r="F2696" s="14" t="s">
        <v>2389</v>
      </c>
      <c r="G2696" s="14" t="s">
        <v>1465</v>
      </c>
      <c r="H2696" s="14">
        <v>88</v>
      </c>
      <c r="I2696" s="14"/>
      <c r="J2696" s="14" t="s">
        <v>2107</v>
      </c>
      <c r="K2696" s="14" t="s">
        <v>2395</v>
      </c>
      <c r="L2696" s="14" t="str">
        <f t="shared" si="48"/>
        <v>Gò Công Tây/Tiền Giang</v>
      </c>
      <c r="M2696" s="14">
        <v>88</v>
      </c>
      <c r="N2696" s="12"/>
      <c r="O2696" s="12"/>
    </row>
    <row r="2697" spans="1:15" ht="19">
      <c r="A2697" s="20" t="s">
        <v>1370</v>
      </c>
      <c r="B2697" s="19">
        <v>6000015895</v>
      </c>
      <c r="C2697" s="19" t="s">
        <v>434</v>
      </c>
      <c r="D2697" s="19" t="s">
        <v>4667</v>
      </c>
      <c r="E2697" s="14" t="s">
        <v>132</v>
      </c>
      <c r="F2697" s="14" t="s">
        <v>2389</v>
      </c>
      <c r="G2697" s="14" t="s">
        <v>1465</v>
      </c>
      <c r="H2697" s="14">
        <v>98</v>
      </c>
      <c r="I2697" s="14"/>
      <c r="J2697" s="14" t="s">
        <v>2107</v>
      </c>
      <c r="K2697" s="14" t="s">
        <v>2398</v>
      </c>
      <c r="L2697" s="14" t="str">
        <f t="shared" si="48"/>
        <v>Châu Thành/Tiền Giang</v>
      </c>
      <c r="M2697" s="14">
        <v>101</v>
      </c>
      <c r="N2697" s="12"/>
      <c r="O2697" s="12"/>
    </row>
    <row r="2698" spans="1:15" ht="19">
      <c r="A2698" s="20" t="s">
        <v>1370</v>
      </c>
      <c r="B2698" s="19">
        <v>6000015973</v>
      </c>
      <c r="C2698" s="19" t="s">
        <v>374</v>
      </c>
      <c r="D2698" s="19" t="s">
        <v>4668</v>
      </c>
      <c r="E2698" s="14" t="s">
        <v>1454</v>
      </c>
      <c r="F2698" s="14" t="s">
        <v>1440</v>
      </c>
      <c r="G2698" s="14" t="s">
        <v>1370</v>
      </c>
      <c r="H2698" s="14">
        <v>18</v>
      </c>
      <c r="I2698" s="14"/>
      <c r="J2698" s="14" t="s">
        <v>1373</v>
      </c>
      <c r="K2698" s="14" t="s">
        <v>1447</v>
      </c>
      <c r="L2698" s="15" t="str">
        <f t="shared" si="48"/>
        <v>Quận 1/TP Hồ Chí Minh</v>
      </c>
      <c r="M2698" s="14">
        <v>18</v>
      </c>
      <c r="N2698" s="12"/>
      <c r="O2698" s="12"/>
    </row>
    <row r="2699" spans="1:15" ht="19">
      <c r="A2699" s="20" t="s">
        <v>1370</v>
      </c>
      <c r="B2699" s="19">
        <v>5000015512</v>
      </c>
      <c r="C2699" s="19" t="s">
        <v>1044</v>
      </c>
      <c r="D2699" s="19" t="s">
        <v>4669</v>
      </c>
      <c r="E2699" s="14" t="s">
        <v>1461</v>
      </c>
      <c r="F2699" s="14" t="s">
        <v>1440</v>
      </c>
      <c r="G2699" s="14" t="s">
        <v>1370</v>
      </c>
      <c r="H2699" s="14">
        <v>26</v>
      </c>
      <c r="I2699" s="14"/>
      <c r="J2699" s="14" t="s">
        <v>1373</v>
      </c>
      <c r="K2699" s="14" t="s">
        <v>1451</v>
      </c>
      <c r="L2699" s="14" t="str">
        <f t="shared" si="48"/>
        <v>Tân Phú/TP Hồ Chí Minh</v>
      </c>
      <c r="M2699" s="14">
        <v>26</v>
      </c>
      <c r="N2699" s="12"/>
      <c r="O2699" s="12"/>
    </row>
    <row r="2700" spans="1:15" ht="19">
      <c r="A2700" s="20" t="s">
        <v>1370</v>
      </c>
      <c r="B2700" s="19">
        <v>6000015915</v>
      </c>
      <c r="C2700" s="19" t="s">
        <v>4670</v>
      </c>
      <c r="D2700" s="19" t="s">
        <v>4671</v>
      </c>
      <c r="E2700" s="14" t="s">
        <v>2033</v>
      </c>
      <c r="F2700" s="14" t="s">
        <v>835</v>
      </c>
      <c r="G2700" s="14" t="s">
        <v>1465</v>
      </c>
      <c r="H2700" s="14">
        <v>221</v>
      </c>
      <c r="I2700" s="14"/>
      <c r="J2700" s="14" t="s">
        <v>2021</v>
      </c>
      <c r="K2700" s="14" t="s">
        <v>2034</v>
      </c>
      <c r="L2700" s="14" t="str">
        <f t="shared" si="48"/>
        <v>Châu Đốc/An Giang</v>
      </c>
      <c r="M2700" s="14">
        <v>221</v>
      </c>
      <c r="N2700" s="12"/>
      <c r="O2700" s="12"/>
    </row>
    <row r="2701" spans="1:15" ht="19">
      <c r="A2701" s="20" t="s">
        <v>1370</v>
      </c>
      <c r="B2701" s="19">
        <v>6000015928</v>
      </c>
      <c r="C2701" s="19" t="s">
        <v>4496</v>
      </c>
      <c r="D2701" s="19" t="s">
        <v>4672</v>
      </c>
      <c r="E2701" s="14" t="s">
        <v>2152</v>
      </c>
      <c r="F2701" s="14" t="s">
        <v>524</v>
      </c>
      <c r="G2701" s="14" t="s">
        <v>1465</v>
      </c>
      <c r="H2701" s="14">
        <v>362</v>
      </c>
      <c r="I2701" s="14"/>
      <c r="J2701" s="14" t="s">
        <v>1466</v>
      </c>
      <c r="K2701" s="14" t="s">
        <v>2150</v>
      </c>
      <c r="L2701" s="14" t="str">
        <f t="shared" si="48"/>
        <v>Trần văn Thời/Cà Mau</v>
      </c>
      <c r="M2701" s="14">
        <v>362</v>
      </c>
      <c r="N2701" s="12"/>
      <c r="O2701" s="12"/>
    </row>
    <row r="2702" spans="1:15" ht="19">
      <c r="A2702" s="20" t="s">
        <v>1370</v>
      </c>
      <c r="B2702" s="19">
        <v>6000015975</v>
      </c>
      <c r="C2702" s="19" t="s">
        <v>4496</v>
      </c>
      <c r="D2702" s="19" t="s">
        <v>4673</v>
      </c>
      <c r="E2702" s="14" t="s">
        <v>2503</v>
      </c>
      <c r="F2702" s="14" t="s">
        <v>2493</v>
      </c>
      <c r="G2702" s="14" t="s">
        <v>2494</v>
      </c>
      <c r="H2702" s="14">
        <v>141</v>
      </c>
      <c r="I2702" s="14"/>
      <c r="J2702" s="14" t="s">
        <v>2495</v>
      </c>
      <c r="K2702" s="14" t="s">
        <v>2504</v>
      </c>
      <c r="L2702" s="14" t="str">
        <f t="shared" si="48"/>
        <v>La Gi/Bình Thuận</v>
      </c>
      <c r="M2702" s="14">
        <v>141</v>
      </c>
      <c r="N2702" s="12"/>
      <c r="O2702" s="12"/>
    </row>
    <row r="2703" spans="1:15" ht="19">
      <c r="A2703" s="20" t="s">
        <v>1370</v>
      </c>
      <c r="B2703" s="19">
        <v>5000014710</v>
      </c>
      <c r="C2703" s="19" t="s">
        <v>4240</v>
      </c>
      <c r="D2703" s="19" t="s">
        <v>4674</v>
      </c>
      <c r="E2703" s="14" t="s">
        <v>307</v>
      </c>
      <c r="F2703" s="14" t="s">
        <v>291</v>
      </c>
      <c r="G2703" s="14" t="s">
        <v>1465</v>
      </c>
      <c r="H2703" s="14">
        <v>189</v>
      </c>
      <c r="I2703" s="14"/>
      <c r="J2703" s="14" t="s">
        <v>2179</v>
      </c>
      <c r="K2703" s="14" t="s">
        <v>2180</v>
      </c>
      <c r="L2703" s="14" t="str">
        <f t="shared" si="48"/>
        <v>Bình Thủy/Cần Thơ</v>
      </c>
      <c r="M2703" s="14">
        <v>189</v>
      </c>
      <c r="N2703" s="12"/>
      <c r="O2703" s="12"/>
    </row>
    <row r="2704" spans="1:15" ht="19">
      <c r="A2704" s="20" t="s">
        <v>1370</v>
      </c>
      <c r="B2704" s="19">
        <v>6000016012</v>
      </c>
      <c r="C2704" s="19" t="s">
        <v>4496</v>
      </c>
      <c r="D2704" s="19" t="s">
        <v>4675</v>
      </c>
      <c r="E2704" s="14" t="s">
        <v>976</v>
      </c>
      <c r="F2704" s="14" t="s">
        <v>2389</v>
      </c>
      <c r="G2704" s="14" t="s">
        <v>1465</v>
      </c>
      <c r="H2704" s="14">
        <v>100</v>
      </c>
      <c r="I2704" s="14"/>
      <c r="J2704" s="14" t="s">
        <v>2107</v>
      </c>
      <c r="K2704" s="14" t="s">
        <v>2348</v>
      </c>
      <c r="L2704" s="14" t="str">
        <f t="shared" si="48"/>
        <v>Chợ Gạo/Tiền Giang</v>
      </c>
      <c r="M2704" s="14">
        <v>100</v>
      </c>
      <c r="N2704" s="12"/>
      <c r="O2704" s="12"/>
    </row>
    <row r="2705" spans="1:15" ht="19">
      <c r="A2705" s="20" t="s">
        <v>1370</v>
      </c>
      <c r="B2705" s="19">
        <v>6000016013</v>
      </c>
      <c r="C2705" s="19" t="s">
        <v>4496</v>
      </c>
      <c r="D2705" s="19" t="s">
        <v>4676</v>
      </c>
      <c r="E2705" s="14" t="s">
        <v>2419</v>
      </c>
      <c r="F2705" s="14" t="s">
        <v>2389</v>
      </c>
      <c r="G2705" s="14" t="s">
        <v>1465</v>
      </c>
      <c r="H2705" s="14">
        <v>85</v>
      </c>
      <c r="I2705" s="14"/>
      <c r="J2705" s="14" t="s">
        <v>2107</v>
      </c>
      <c r="K2705" s="14" t="s">
        <v>2395</v>
      </c>
      <c r="L2705" s="14" t="str">
        <f t="shared" si="48"/>
        <v>Gò Công Đông/Tiền Giang</v>
      </c>
      <c r="M2705" s="14">
        <v>85</v>
      </c>
      <c r="N2705" s="12"/>
      <c r="O2705" s="12"/>
    </row>
    <row r="2706" spans="1:15" ht="19">
      <c r="A2706" s="20" t="s">
        <v>1370</v>
      </c>
      <c r="B2706" s="19">
        <v>6000016003</v>
      </c>
      <c r="C2706" s="19" t="s">
        <v>4496</v>
      </c>
      <c r="D2706" s="19" t="s">
        <v>4677</v>
      </c>
      <c r="E2706" s="14" t="s">
        <v>4107</v>
      </c>
      <c r="F2706" s="14" t="s">
        <v>647</v>
      </c>
      <c r="G2706" s="14" t="s">
        <v>1465</v>
      </c>
      <c r="H2706" s="14">
        <v>257</v>
      </c>
      <c r="I2706" s="14"/>
      <c r="J2706" s="14" t="s">
        <v>1466</v>
      </c>
      <c r="K2706" s="14" t="s">
        <v>1467</v>
      </c>
      <c r="L2706" s="14" t="str">
        <f t="shared" si="48"/>
        <v>Ngã Năm/Sóc Trăng</v>
      </c>
      <c r="M2706" s="14">
        <v>257</v>
      </c>
      <c r="N2706" s="12"/>
      <c r="O2706" s="12"/>
    </row>
    <row r="2707" spans="1:15" ht="19">
      <c r="A2707" s="20" t="s">
        <v>1370</v>
      </c>
      <c r="B2707" s="19">
        <v>6000015990</v>
      </c>
      <c r="C2707" s="19" t="s">
        <v>434</v>
      </c>
      <c r="D2707" s="19" t="s">
        <v>4678</v>
      </c>
      <c r="E2707" s="14" t="s">
        <v>2419</v>
      </c>
      <c r="F2707" s="14" t="s">
        <v>2389</v>
      </c>
      <c r="G2707" s="14" t="s">
        <v>1465</v>
      </c>
      <c r="H2707" s="14">
        <v>85</v>
      </c>
      <c r="I2707" s="14"/>
      <c r="J2707" s="14" t="s">
        <v>2107</v>
      </c>
      <c r="K2707" s="14" t="s">
        <v>2395</v>
      </c>
      <c r="L2707" s="14" t="str">
        <f t="shared" si="48"/>
        <v>Gò Công Đông/Tiền Giang</v>
      </c>
      <c r="M2707" s="14">
        <v>85</v>
      </c>
      <c r="N2707" s="12"/>
      <c r="O2707" s="12"/>
    </row>
    <row r="2708" spans="1:15" ht="19">
      <c r="A2708" s="20" t="s">
        <v>1370</v>
      </c>
      <c r="B2708" s="19">
        <v>6000015988</v>
      </c>
      <c r="C2708" s="19" t="s">
        <v>434</v>
      </c>
      <c r="D2708" s="19" t="s">
        <v>4679</v>
      </c>
      <c r="E2708" s="14" t="s">
        <v>976</v>
      </c>
      <c r="F2708" s="14" t="s">
        <v>2389</v>
      </c>
      <c r="G2708" s="14" t="s">
        <v>1465</v>
      </c>
      <c r="H2708" s="14">
        <v>100</v>
      </c>
      <c r="I2708" s="14"/>
      <c r="J2708" s="14" t="s">
        <v>2107</v>
      </c>
      <c r="K2708" s="14" t="s">
        <v>2348</v>
      </c>
      <c r="L2708" s="14" t="str">
        <f t="shared" si="48"/>
        <v>Chợ Gạo/Tiền Giang</v>
      </c>
      <c r="M2708" s="14">
        <v>100</v>
      </c>
      <c r="N2708" s="12"/>
      <c r="O2708" s="12"/>
    </row>
    <row r="2709" spans="1:15" ht="19">
      <c r="A2709" s="20" t="s">
        <v>1370</v>
      </c>
      <c r="B2709" s="19">
        <v>6000015974</v>
      </c>
      <c r="C2709" s="19" t="s">
        <v>434</v>
      </c>
      <c r="D2709" s="19" t="s">
        <v>4680</v>
      </c>
      <c r="E2709" s="14" t="s">
        <v>447</v>
      </c>
      <c r="F2709" s="14" t="s">
        <v>2389</v>
      </c>
      <c r="G2709" s="14" t="s">
        <v>1465</v>
      </c>
      <c r="H2709" s="14">
        <v>131</v>
      </c>
      <c r="I2709" s="14"/>
      <c r="J2709" s="14" t="s">
        <v>2107</v>
      </c>
      <c r="K2709" s="14" t="s">
        <v>2398</v>
      </c>
      <c r="L2709" s="14" t="str">
        <f t="shared" si="48"/>
        <v>Cái Bè/Tiền Giang</v>
      </c>
      <c r="M2709" s="14">
        <v>131</v>
      </c>
      <c r="N2709" s="12"/>
      <c r="O2709" s="12"/>
    </row>
    <row r="2710" spans="1:15" ht="19">
      <c r="A2710" s="20" t="s">
        <v>1370</v>
      </c>
      <c r="B2710" s="19">
        <v>6000016014</v>
      </c>
      <c r="C2710" s="19" t="s">
        <v>4496</v>
      </c>
      <c r="D2710" s="19" t="s">
        <v>4681</v>
      </c>
      <c r="E2710" s="14" t="s">
        <v>4682</v>
      </c>
      <c r="F2710" s="14" t="s">
        <v>126</v>
      </c>
      <c r="G2710" s="14" t="s">
        <v>1465</v>
      </c>
      <c r="H2710" s="14">
        <v>250</v>
      </c>
      <c r="I2710" s="14"/>
      <c r="J2710" s="14" t="s">
        <v>2209</v>
      </c>
      <c r="K2710" s="14" t="s">
        <v>2272</v>
      </c>
      <c r="L2710" s="14" t="str">
        <f t="shared" si="48"/>
        <v>U Minh Thượng/Kiên Giang</v>
      </c>
      <c r="M2710" s="14">
        <v>250</v>
      </c>
      <c r="N2710" s="12"/>
      <c r="O2710" s="12"/>
    </row>
    <row r="2711" spans="1:15" ht="19">
      <c r="A2711" s="20" t="s">
        <v>1370</v>
      </c>
      <c r="B2711" s="19">
        <v>6000016015</v>
      </c>
      <c r="C2711" s="19" t="s">
        <v>4496</v>
      </c>
      <c r="D2711" s="19" t="s">
        <v>4683</v>
      </c>
      <c r="E2711" s="14" t="s">
        <v>2076</v>
      </c>
      <c r="F2711" s="14" t="s">
        <v>835</v>
      </c>
      <c r="G2711" s="14" t="s">
        <v>1465</v>
      </c>
      <c r="H2711" s="14">
        <v>241</v>
      </c>
      <c r="I2711" s="14"/>
      <c r="J2711" s="14" t="s">
        <v>2021</v>
      </c>
      <c r="K2711" s="14" t="s">
        <v>2048</v>
      </c>
      <c r="L2711" s="14" t="str">
        <f t="shared" si="48"/>
        <v>Châu Phú/An Giang</v>
      </c>
      <c r="M2711" s="14">
        <v>241</v>
      </c>
      <c r="N2711" s="12"/>
      <c r="O2711" s="12"/>
    </row>
    <row r="2712" spans="1:15" ht="19">
      <c r="A2712" s="20" t="s">
        <v>1370</v>
      </c>
      <c r="B2712" s="19">
        <v>6000016032</v>
      </c>
      <c r="C2712" s="19" t="s">
        <v>4496</v>
      </c>
      <c r="D2712" s="19" t="s">
        <v>4684</v>
      </c>
      <c r="E2712" s="14" t="s">
        <v>132</v>
      </c>
      <c r="F2712" s="14" t="s">
        <v>2389</v>
      </c>
      <c r="G2712" s="14" t="s">
        <v>1465</v>
      </c>
      <c r="H2712" s="14">
        <v>98</v>
      </c>
      <c r="I2712" s="14"/>
      <c r="J2712" s="14" t="s">
        <v>2107</v>
      </c>
      <c r="K2712" s="14" t="s">
        <v>2398</v>
      </c>
      <c r="L2712" s="14" t="str">
        <f t="shared" si="48"/>
        <v>Châu Thành/Tiền Giang</v>
      </c>
      <c r="M2712" s="14">
        <v>101</v>
      </c>
      <c r="N2712" s="12"/>
      <c r="O2712" s="12"/>
    </row>
    <row r="2713" spans="1:15" ht="19">
      <c r="A2713" s="20" t="s">
        <v>1370</v>
      </c>
      <c r="B2713" s="19">
        <v>6000016025</v>
      </c>
      <c r="C2713" s="19" t="s">
        <v>4342</v>
      </c>
      <c r="D2713" s="19" t="s">
        <v>4685</v>
      </c>
      <c r="E2713" s="14" t="s">
        <v>1491</v>
      </c>
      <c r="F2713" s="14" t="s">
        <v>1440</v>
      </c>
      <c r="G2713" s="14" t="s">
        <v>1370</v>
      </c>
      <c r="H2713" s="14">
        <v>16</v>
      </c>
      <c r="I2713" s="14"/>
      <c r="J2713" s="14" t="s">
        <v>1373</v>
      </c>
      <c r="K2713" s="14" t="s">
        <v>1476</v>
      </c>
      <c r="L2713" s="14" t="str">
        <f t="shared" si="48"/>
        <v>Gò Vấp/TP Hồ Chí Minh</v>
      </c>
      <c r="M2713" s="14">
        <v>16</v>
      </c>
      <c r="N2713" s="12"/>
      <c r="O2713" s="12"/>
    </row>
    <row r="2714" spans="1:15" ht="19">
      <c r="A2714" s="20" t="s">
        <v>1370</v>
      </c>
      <c r="B2714" s="19">
        <v>6000015754</v>
      </c>
      <c r="C2714" s="19" t="s">
        <v>4434</v>
      </c>
      <c r="D2714" s="19" t="s">
        <v>4686</v>
      </c>
      <c r="E2714" s="14" t="s">
        <v>372</v>
      </c>
      <c r="F2714" s="14" t="s">
        <v>1440</v>
      </c>
      <c r="G2714" s="14" t="s">
        <v>1370</v>
      </c>
      <c r="H2714" s="14">
        <v>16</v>
      </c>
      <c r="I2714" s="14"/>
      <c r="J2714" s="14" t="s">
        <v>1373</v>
      </c>
      <c r="K2714" s="14" t="s">
        <v>1476</v>
      </c>
      <c r="L2714" s="14" t="str">
        <f t="shared" si="48"/>
        <v>Quận 12/TP Hồ Chí Minh</v>
      </c>
      <c r="M2714" s="14">
        <v>16</v>
      </c>
      <c r="N2714" s="12"/>
      <c r="O2714" s="12"/>
    </row>
    <row r="2715" spans="1:15" ht="19">
      <c r="A2715" s="20" t="s">
        <v>1370</v>
      </c>
      <c r="B2715" s="19">
        <v>6000016028</v>
      </c>
      <c r="C2715" s="19" t="s">
        <v>162</v>
      </c>
      <c r="D2715" s="19" t="s">
        <v>4687</v>
      </c>
      <c r="E2715" s="14" t="s">
        <v>159</v>
      </c>
      <c r="F2715" s="14" t="s">
        <v>1440</v>
      </c>
      <c r="G2715" s="14" t="s">
        <v>1370</v>
      </c>
      <c r="H2715" s="14">
        <v>29</v>
      </c>
      <c r="I2715" s="14"/>
      <c r="J2715" s="14" t="s">
        <v>1373</v>
      </c>
      <c r="K2715" s="14" t="s">
        <v>1480</v>
      </c>
      <c r="L2715" s="14" t="str">
        <f t="shared" si="48"/>
        <v>Quận 7/TP Hồ Chí Minh</v>
      </c>
      <c r="M2715" s="14">
        <v>29</v>
      </c>
      <c r="N2715" s="12"/>
      <c r="O2715" s="12"/>
    </row>
    <row r="2716" spans="1:15" ht="19">
      <c r="A2716" s="20" t="s">
        <v>1370</v>
      </c>
      <c r="B2716" s="19">
        <v>6000016020</v>
      </c>
      <c r="C2716" s="19" t="s">
        <v>4688</v>
      </c>
      <c r="D2716" s="19" t="s">
        <v>4689</v>
      </c>
      <c r="E2716" s="14" t="s">
        <v>1511</v>
      </c>
      <c r="F2716" s="14" t="s">
        <v>1440</v>
      </c>
      <c r="G2716" s="14" t="s">
        <v>1370</v>
      </c>
      <c r="H2716" s="14">
        <v>22</v>
      </c>
      <c r="I2716" s="14"/>
      <c r="J2716" s="14" t="s">
        <v>1373</v>
      </c>
      <c r="K2716" s="14" t="s">
        <v>1480</v>
      </c>
      <c r="L2716" s="15" t="str">
        <f t="shared" si="48"/>
        <v>Quận 2/TP Hồ Chí Minh</v>
      </c>
      <c r="M2716" s="14">
        <v>22</v>
      </c>
      <c r="N2716" s="12"/>
      <c r="O2716" s="12"/>
    </row>
    <row r="2717" spans="1:15" ht="19">
      <c r="A2717" s="20" t="s">
        <v>1370</v>
      </c>
      <c r="B2717" s="19">
        <v>5000015502</v>
      </c>
      <c r="C2717" s="19" t="s">
        <v>4670</v>
      </c>
      <c r="D2717" s="19" t="s">
        <v>4690</v>
      </c>
      <c r="E2717" s="14" t="s">
        <v>2033</v>
      </c>
      <c r="F2717" s="14" t="s">
        <v>835</v>
      </c>
      <c r="G2717" s="14" t="s">
        <v>1465</v>
      </c>
      <c r="H2717" s="14">
        <v>221</v>
      </c>
      <c r="I2717" s="14"/>
      <c r="J2717" s="14" t="s">
        <v>2021</v>
      </c>
      <c r="K2717" s="14" t="s">
        <v>2034</v>
      </c>
      <c r="L2717" s="14" t="str">
        <f t="shared" si="48"/>
        <v>Châu Đốc/An Giang</v>
      </c>
      <c r="M2717" s="14">
        <v>221</v>
      </c>
      <c r="N2717" s="12"/>
      <c r="O2717" s="12"/>
    </row>
    <row r="2718" spans="1:15" ht="19">
      <c r="A2718" s="20" t="s">
        <v>1370</v>
      </c>
      <c r="B2718" s="19">
        <v>6000015961</v>
      </c>
      <c r="C2718" s="19" t="s">
        <v>434</v>
      </c>
      <c r="D2718" s="19" t="s">
        <v>4691</v>
      </c>
      <c r="E2718" s="14" t="s">
        <v>439</v>
      </c>
      <c r="F2718" s="14" t="s">
        <v>2389</v>
      </c>
      <c r="G2718" s="14" t="s">
        <v>1465</v>
      </c>
      <c r="H2718" s="14">
        <v>109</v>
      </c>
      <c r="I2718" s="14"/>
      <c r="J2718" s="14" t="s">
        <v>2107</v>
      </c>
      <c r="K2718" s="14" t="s">
        <v>2398</v>
      </c>
      <c r="L2718" s="14" t="str">
        <f t="shared" si="48"/>
        <v>Cai Lậy/Tiền Giang</v>
      </c>
      <c r="M2718" s="14">
        <v>109</v>
      </c>
      <c r="N2718" s="12"/>
      <c r="O2718" s="12"/>
    </row>
    <row r="2719" spans="1:15" ht="19">
      <c r="A2719" s="20" t="s">
        <v>1370</v>
      </c>
      <c r="B2719" s="19">
        <v>6000016046</v>
      </c>
      <c r="C2719" s="19" t="s">
        <v>143</v>
      </c>
      <c r="D2719" s="19" t="s">
        <v>4692</v>
      </c>
      <c r="E2719" s="14" t="s">
        <v>1085</v>
      </c>
      <c r="F2719" s="14" t="s">
        <v>126</v>
      </c>
      <c r="G2719" s="14" t="s">
        <v>1465</v>
      </c>
      <c r="H2719" s="14">
        <v>290</v>
      </c>
      <c r="I2719" s="14"/>
      <c r="J2719" s="14" t="s">
        <v>2209</v>
      </c>
      <c r="K2719" s="14" t="s">
        <v>2285</v>
      </c>
      <c r="L2719" s="14" t="str">
        <f t="shared" si="48"/>
        <v>An Biên/Kiên Giang</v>
      </c>
      <c r="M2719" s="14">
        <v>290</v>
      </c>
      <c r="N2719" s="12"/>
      <c r="O2719" s="12"/>
    </row>
    <row r="2720" spans="1:15" ht="19">
      <c r="A2720" s="20" t="s">
        <v>1370</v>
      </c>
      <c r="B2720" s="19">
        <v>6000015987</v>
      </c>
      <c r="C2720" s="19" t="s">
        <v>434</v>
      </c>
      <c r="D2720" s="19" t="s">
        <v>4693</v>
      </c>
      <c r="E2720" s="14" t="s">
        <v>132</v>
      </c>
      <c r="F2720" s="14" t="s">
        <v>2389</v>
      </c>
      <c r="G2720" s="14" t="s">
        <v>1465</v>
      </c>
      <c r="H2720" s="14">
        <v>98</v>
      </c>
      <c r="I2720" s="14"/>
      <c r="J2720" s="14" t="s">
        <v>2107</v>
      </c>
      <c r="K2720" s="14" t="s">
        <v>2398</v>
      </c>
      <c r="L2720" s="14" t="str">
        <f t="shared" si="48"/>
        <v>Châu Thành/Tiền Giang</v>
      </c>
      <c r="M2720" s="14">
        <v>101</v>
      </c>
      <c r="N2720" s="12"/>
      <c r="O2720" s="12"/>
    </row>
    <row r="2721" spans="1:15" ht="19">
      <c r="A2721" s="20" t="s">
        <v>1370</v>
      </c>
      <c r="B2721" s="19">
        <v>6000015917</v>
      </c>
      <c r="C2721" s="19" t="s">
        <v>4694</v>
      </c>
      <c r="D2721" s="19" t="s">
        <v>4695</v>
      </c>
      <c r="E2721" s="14" t="s">
        <v>97</v>
      </c>
      <c r="F2721" s="14" t="s">
        <v>1440</v>
      </c>
      <c r="G2721" s="14" t="s">
        <v>1370</v>
      </c>
      <c r="H2721" s="14">
        <v>19</v>
      </c>
      <c r="I2721" s="14"/>
      <c r="J2721" s="14" t="s">
        <v>1373</v>
      </c>
      <c r="K2721" s="14" t="s">
        <v>1441</v>
      </c>
      <c r="L2721" s="15" t="str">
        <f t="shared" si="48"/>
        <v>Quận 3/TP Hồ Chí Minh</v>
      </c>
      <c r="M2721" s="14">
        <v>19</v>
      </c>
      <c r="N2721" s="12"/>
      <c r="O2721" s="12"/>
    </row>
    <row r="2722" spans="1:15" ht="19">
      <c r="A2722" s="20" t="s">
        <v>1370</v>
      </c>
      <c r="B2722" s="19">
        <v>6000016053</v>
      </c>
      <c r="C2722" s="19" t="s">
        <v>4496</v>
      </c>
      <c r="D2722" s="19" t="s">
        <v>4696</v>
      </c>
      <c r="E2722" s="14" t="s">
        <v>439</v>
      </c>
      <c r="F2722" s="14" t="s">
        <v>2389</v>
      </c>
      <c r="G2722" s="14" t="s">
        <v>1465</v>
      </c>
      <c r="H2722" s="14">
        <v>109</v>
      </c>
      <c r="I2722" s="14"/>
      <c r="J2722" s="14" t="s">
        <v>2107</v>
      </c>
      <c r="K2722" s="14" t="s">
        <v>2398</v>
      </c>
      <c r="L2722" s="14" t="str">
        <f t="shared" si="48"/>
        <v>Cai Lậy/Tiền Giang</v>
      </c>
      <c r="M2722" s="14">
        <v>109</v>
      </c>
      <c r="N2722" s="12"/>
      <c r="O2722" s="12"/>
    </row>
    <row r="2723" spans="1:15" ht="19">
      <c r="A2723" s="20" t="s">
        <v>1370</v>
      </c>
      <c r="B2723" s="19">
        <v>6000016058</v>
      </c>
      <c r="C2723" s="19" t="s">
        <v>266</v>
      </c>
      <c r="D2723" s="19" t="s">
        <v>4697</v>
      </c>
      <c r="E2723" s="18" t="s">
        <v>268</v>
      </c>
      <c r="F2723" s="14" t="s">
        <v>32</v>
      </c>
      <c r="G2723" s="14" t="s">
        <v>1370</v>
      </c>
      <c r="H2723" s="14">
        <v>6</v>
      </c>
      <c r="I2723" s="14"/>
      <c r="J2723" s="14" t="s">
        <v>1373</v>
      </c>
      <c r="K2723" s="14" t="s">
        <v>1377</v>
      </c>
      <c r="L2723" s="14" t="str">
        <f t="shared" si="48"/>
        <v>Thuận An/Bình Dương</v>
      </c>
      <c r="M2723" s="14">
        <v>6</v>
      </c>
      <c r="N2723" s="12"/>
      <c r="O2723" s="12"/>
    </row>
    <row r="2724" spans="1:15" ht="19">
      <c r="A2724" s="20" t="s">
        <v>1370</v>
      </c>
      <c r="B2724" s="19">
        <v>6000016005</v>
      </c>
      <c r="C2724" s="19" t="s">
        <v>2960</v>
      </c>
      <c r="D2724" s="19" t="s">
        <v>4698</v>
      </c>
      <c r="E2724" s="14" t="s">
        <v>1454</v>
      </c>
      <c r="F2724" s="14" t="s">
        <v>1440</v>
      </c>
      <c r="G2724" s="14" t="s">
        <v>1370</v>
      </c>
      <c r="H2724" s="14">
        <v>18</v>
      </c>
      <c r="I2724" s="14"/>
      <c r="J2724" s="14" t="s">
        <v>1373</v>
      </c>
      <c r="K2724" s="14" t="s">
        <v>1447</v>
      </c>
      <c r="L2724" s="14" t="str">
        <f t="shared" si="48"/>
        <v>Quận 1/TP Hồ Chí Minh</v>
      </c>
      <c r="M2724" s="14">
        <v>18</v>
      </c>
      <c r="N2724" s="12"/>
      <c r="O2724" s="12"/>
    </row>
    <row r="2725" spans="1:15" ht="19">
      <c r="A2725" s="20" t="s">
        <v>1370</v>
      </c>
      <c r="B2725" s="19">
        <v>6000016094</v>
      </c>
      <c r="C2725" s="19" t="s">
        <v>1170</v>
      </c>
      <c r="D2725" s="19" t="s">
        <v>4699</v>
      </c>
      <c r="E2725" s="17" t="s">
        <v>2509</v>
      </c>
      <c r="F2725" s="17" t="s">
        <v>2493</v>
      </c>
      <c r="G2725" s="17" t="s">
        <v>1845</v>
      </c>
      <c r="H2725" s="17">
        <v>115</v>
      </c>
      <c r="I2725" s="17"/>
      <c r="J2725" s="14" t="s">
        <v>1983</v>
      </c>
      <c r="K2725" s="14" t="s">
        <v>2005</v>
      </c>
      <c r="L2725" s="14" t="str">
        <f t="shared" si="48"/>
        <v>Đức Linh/Bình Thuận</v>
      </c>
      <c r="M2725" s="14">
        <v>115</v>
      </c>
      <c r="N2725" s="12"/>
      <c r="O2725" s="12"/>
    </row>
    <row r="2726" spans="1:15" ht="19">
      <c r="A2726" s="20" t="s">
        <v>1370</v>
      </c>
      <c r="B2726" s="19">
        <v>6000015989</v>
      </c>
      <c r="C2726" s="19" t="s">
        <v>434</v>
      </c>
      <c r="D2726" s="19" t="s">
        <v>4700</v>
      </c>
      <c r="E2726" s="14" t="s">
        <v>132</v>
      </c>
      <c r="F2726" s="14" t="s">
        <v>2389</v>
      </c>
      <c r="G2726" s="14" t="s">
        <v>1465</v>
      </c>
      <c r="H2726" s="14">
        <v>98</v>
      </c>
      <c r="I2726" s="14"/>
      <c r="J2726" s="14" t="s">
        <v>2107</v>
      </c>
      <c r="K2726" s="14" t="s">
        <v>2398</v>
      </c>
      <c r="L2726" s="14" t="str">
        <f t="shared" si="48"/>
        <v>Châu Thành/Tiền Giang</v>
      </c>
      <c r="M2726" s="14">
        <v>101</v>
      </c>
      <c r="N2726" s="12"/>
      <c r="O2726" s="12"/>
    </row>
    <row r="2727" spans="1:15" ht="19">
      <c r="A2727" s="20" t="s">
        <v>1370</v>
      </c>
      <c r="B2727" s="19">
        <v>6000015594</v>
      </c>
      <c r="C2727" s="19" t="s">
        <v>420</v>
      </c>
      <c r="D2727" s="19" t="s">
        <v>4701</v>
      </c>
      <c r="E2727" s="14" t="s">
        <v>2943</v>
      </c>
      <c r="F2727" s="14" t="s">
        <v>400</v>
      </c>
      <c r="G2727" s="14" t="s">
        <v>1845</v>
      </c>
      <c r="H2727" s="14">
        <v>194</v>
      </c>
      <c r="I2727" s="14"/>
      <c r="J2727" s="14" t="s">
        <v>1868</v>
      </c>
      <c r="K2727" s="14" t="s">
        <v>1869</v>
      </c>
      <c r="L2727" s="14" t="str">
        <f t="shared" si="48"/>
        <v>Đắk Mil/Đắk Nông</v>
      </c>
      <c r="M2727" s="14">
        <v>194</v>
      </c>
      <c r="N2727" s="12"/>
      <c r="O2727" s="12"/>
    </row>
    <row r="2728" spans="1:15" ht="19">
      <c r="A2728" s="20" t="s">
        <v>1370</v>
      </c>
      <c r="B2728" s="19">
        <v>6000015552</v>
      </c>
      <c r="C2728" s="19" t="s">
        <v>4496</v>
      </c>
      <c r="D2728" s="19" t="s">
        <v>4702</v>
      </c>
      <c r="E2728" s="14" t="s">
        <v>2203</v>
      </c>
      <c r="F2728" s="14" t="s">
        <v>291</v>
      </c>
      <c r="G2728" s="14" t="s">
        <v>1465</v>
      </c>
      <c r="H2728" s="14">
        <v>204</v>
      </c>
      <c r="I2728" s="14"/>
      <c r="J2728" s="14" t="s">
        <v>2179</v>
      </c>
      <c r="K2728" s="14" t="s">
        <v>2180</v>
      </c>
      <c r="L2728" s="14" t="str">
        <f t="shared" si="48"/>
        <v>Ô Môn/Cần Thơ</v>
      </c>
      <c r="M2728" s="14">
        <v>204</v>
      </c>
      <c r="N2728" s="12"/>
      <c r="O2728" s="12"/>
    </row>
    <row r="2729" spans="1:15" ht="19">
      <c r="A2729" s="20" t="s">
        <v>1370</v>
      </c>
      <c r="B2729" s="19">
        <v>6000015985</v>
      </c>
      <c r="C2729" s="19" t="s">
        <v>4703</v>
      </c>
      <c r="D2729" s="19" t="s">
        <v>4704</v>
      </c>
      <c r="E2729" s="14" t="s">
        <v>1502</v>
      </c>
      <c r="F2729" s="14" t="s">
        <v>1440</v>
      </c>
      <c r="G2729" s="14" t="s">
        <v>1370</v>
      </c>
      <c r="H2729" s="14">
        <v>13</v>
      </c>
      <c r="I2729" s="14"/>
      <c r="J2729" s="14" t="s">
        <v>1373</v>
      </c>
      <c r="K2729" s="14" t="s">
        <v>1480</v>
      </c>
      <c r="L2729" s="14" t="str">
        <f t="shared" si="48"/>
        <v>Bình Thạnh/TP Hồ Chí Minh</v>
      </c>
      <c r="M2729" s="14">
        <v>13</v>
      </c>
      <c r="N2729" s="12"/>
      <c r="O2729" s="12"/>
    </row>
    <row r="2730" spans="1:15" ht="19">
      <c r="A2730" s="20" t="s">
        <v>1370</v>
      </c>
      <c r="B2730" s="19">
        <v>6000016095</v>
      </c>
      <c r="C2730" s="19" t="s">
        <v>3022</v>
      </c>
      <c r="D2730" s="19" t="s">
        <v>4705</v>
      </c>
      <c r="E2730" s="14" t="s">
        <v>2513</v>
      </c>
      <c r="F2730" s="14" t="s">
        <v>2493</v>
      </c>
      <c r="G2730" s="14" t="s">
        <v>2494</v>
      </c>
      <c r="H2730" s="14">
        <v>150</v>
      </c>
      <c r="I2730" s="14"/>
      <c r="J2730" s="14" t="s">
        <v>2495</v>
      </c>
      <c r="K2730" s="14" t="s">
        <v>2496</v>
      </c>
      <c r="L2730" s="14" t="str">
        <f t="shared" si="48"/>
        <v>Hàm Thuận Nam/Bình Thuận</v>
      </c>
      <c r="M2730" s="14">
        <v>150</v>
      </c>
      <c r="N2730" s="12"/>
      <c r="O2730" s="12"/>
    </row>
    <row r="2731" spans="1:15" ht="19">
      <c r="A2731" s="20" t="s">
        <v>1370</v>
      </c>
      <c r="B2731" s="19">
        <v>6000016067</v>
      </c>
      <c r="C2731" s="19" t="s">
        <v>4496</v>
      </c>
      <c r="D2731" s="19" t="s">
        <v>4706</v>
      </c>
      <c r="E2731" s="14" t="s">
        <v>447</v>
      </c>
      <c r="F2731" s="14" t="s">
        <v>2389</v>
      </c>
      <c r="G2731" s="14" t="s">
        <v>1465</v>
      </c>
      <c r="H2731" s="14">
        <v>131</v>
      </c>
      <c r="I2731" s="14"/>
      <c r="J2731" s="14" t="s">
        <v>2107</v>
      </c>
      <c r="K2731" s="14" t="s">
        <v>2398</v>
      </c>
      <c r="L2731" s="14" t="str">
        <f t="shared" si="48"/>
        <v>Cái Bè/Tiền Giang</v>
      </c>
      <c r="M2731" s="14">
        <v>131</v>
      </c>
      <c r="N2731" s="12"/>
      <c r="O2731" s="12"/>
    </row>
    <row r="2732" spans="1:15" ht="19">
      <c r="A2732" s="20" t="s">
        <v>1370</v>
      </c>
      <c r="B2732" s="19">
        <v>6000015498</v>
      </c>
      <c r="C2732" s="19" t="s">
        <v>838</v>
      </c>
      <c r="D2732" s="19" t="s">
        <v>1306</v>
      </c>
      <c r="E2732" s="14" t="s">
        <v>2061</v>
      </c>
      <c r="F2732" s="14" t="s">
        <v>835</v>
      </c>
      <c r="G2732" s="14" t="s">
        <v>1465</v>
      </c>
      <c r="H2732" s="14">
        <v>238</v>
      </c>
      <c r="I2732" s="14"/>
      <c r="J2732" s="14" t="s">
        <v>2021</v>
      </c>
      <c r="K2732" s="14" t="s">
        <v>2034</v>
      </c>
      <c r="L2732" s="14" t="str">
        <f t="shared" si="48"/>
        <v>An Phú/An Giang</v>
      </c>
      <c r="M2732" s="14">
        <v>238</v>
      </c>
      <c r="N2732" s="12"/>
      <c r="O2732" s="12"/>
    </row>
    <row r="2733" spans="1:15" ht="19">
      <c r="A2733" s="20" t="s">
        <v>1370</v>
      </c>
      <c r="B2733" s="19">
        <v>6000014284</v>
      </c>
      <c r="C2733" s="19" t="s">
        <v>4688</v>
      </c>
      <c r="D2733" s="19" t="s">
        <v>4707</v>
      </c>
      <c r="E2733" s="14" t="s">
        <v>159</v>
      </c>
      <c r="F2733" s="14" t="s">
        <v>1440</v>
      </c>
      <c r="G2733" s="14" t="s">
        <v>1370</v>
      </c>
      <c r="H2733" s="14">
        <v>29</v>
      </c>
      <c r="I2733" s="14"/>
      <c r="J2733" s="14" t="s">
        <v>1373</v>
      </c>
      <c r="K2733" s="14" t="s">
        <v>1480</v>
      </c>
      <c r="L2733" s="14" t="str">
        <f t="shared" si="48"/>
        <v>Quận 7/TP Hồ Chí Minh</v>
      </c>
      <c r="M2733" s="14">
        <v>29</v>
      </c>
      <c r="N2733" s="12"/>
      <c r="O2733" s="12"/>
    </row>
    <row r="2734" spans="1:15" ht="19">
      <c r="A2734" s="20" t="s">
        <v>1370</v>
      </c>
      <c r="B2734" s="19">
        <v>5000015514</v>
      </c>
      <c r="C2734" s="19" t="s">
        <v>4708</v>
      </c>
      <c r="D2734" s="19" t="s">
        <v>4709</v>
      </c>
      <c r="E2734" s="14" t="s">
        <v>1565</v>
      </c>
      <c r="F2734" s="14" t="s">
        <v>1440</v>
      </c>
      <c r="G2734" s="14" t="s">
        <v>1370</v>
      </c>
      <c r="H2734" s="14">
        <v>21</v>
      </c>
      <c r="I2734" s="14"/>
      <c r="J2734" s="14" t="s">
        <v>1373</v>
      </c>
      <c r="K2734" s="14" t="s">
        <v>1480</v>
      </c>
      <c r="L2734" s="14" t="str">
        <f t="shared" si="48"/>
        <v>Quận 4/TP Hồ Chí Minh</v>
      </c>
      <c r="M2734" s="14">
        <v>21</v>
      </c>
      <c r="N2734" s="12"/>
      <c r="O2734" s="12"/>
    </row>
    <row r="2735" spans="1:15" ht="19">
      <c r="A2735" s="20" t="s">
        <v>1370</v>
      </c>
      <c r="B2735" s="19">
        <v>6000016088</v>
      </c>
      <c r="C2735" s="19" t="s">
        <v>374</v>
      </c>
      <c r="D2735" s="19" t="s">
        <v>4710</v>
      </c>
      <c r="E2735" s="14" t="s">
        <v>1475</v>
      </c>
      <c r="F2735" s="14" t="s">
        <v>1440</v>
      </c>
      <c r="G2735" s="14" t="s">
        <v>1370</v>
      </c>
      <c r="H2735" s="14">
        <v>40</v>
      </c>
      <c r="I2735" s="14"/>
      <c r="J2735" s="14" t="s">
        <v>1373</v>
      </c>
      <c r="K2735" s="14" t="s">
        <v>1476</v>
      </c>
      <c r="L2735" s="14" t="str">
        <f t="shared" si="48"/>
        <v>Củ Chi/TP Hồ Chí Minh</v>
      </c>
      <c r="M2735" s="14">
        <v>40</v>
      </c>
      <c r="N2735" s="12"/>
      <c r="O2735" s="12"/>
    </row>
    <row r="2736" spans="1:15" ht="19">
      <c r="A2736" s="20" t="s">
        <v>1370</v>
      </c>
      <c r="B2736" s="19">
        <v>6000016089</v>
      </c>
      <c r="C2736" s="19" t="s">
        <v>556</v>
      </c>
      <c r="D2736" s="19" t="s">
        <v>4711</v>
      </c>
      <c r="E2736" s="14" t="s">
        <v>524</v>
      </c>
      <c r="F2736" s="14" t="s">
        <v>524</v>
      </c>
      <c r="G2736" s="14" t="s">
        <v>1465</v>
      </c>
      <c r="H2736" s="14">
        <v>327</v>
      </c>
      <c r="I2736" s="14"/>
      <c r="J2736" s="14" t="s">
        <v>1466</v>
      </c>
      <c r="K2736" s="14" t="s">
        <v>1467</v>
      </c>
      <c r="L2736" s="14" t="str">
        <f t="shared" si="48"/>
        <v>Cà Mau/Cà Mau</v>
      </c>
      <c r="M2736" s="14">
        <v>327</v>
      </c>
      <c r="N2736" s="12"/>
      <c r="O2736" s="12"/>
    </row>
    <row r="2737" spans="1:15" ht="19">
      <c r="A2737" s="20" t="s">
        <v>1370</v>
      </c>
      <c r="B2737" s="19">
        <v>5000015610</v>
      </c>
      <c r="C2737" s="19" t="s">
        <v>4712</v>
      </c>
      <c r="D2737" s="19" t="s">
        <v>4713</v>
      </c>
      <c r="E2737" s="14" t="s">
        <v>284</v>
      </c>
      <c r="F2737" s="14" t="s">
        <v>32</v>
      </c>
      <c r="G2737" s="14" t="s">
        <v>1370</v>
      </c>
      <c r="H2737" s="14">
        <v>18</v>
      </c>
      <c r="I2737" s="14"/>
      <c r="J2737" s="14" t="s">
        <v>1373</v>
      </c>
      <c r="K2737" s="14" t="s">
        <v>1380</v>
      </c>
      <c r="L2737" s="14" t="str">
        <f t="shared" si="48"/>
        <v>Thủ Dầu Một/Bình Dương</v>
      </c>
      <c r="M2737" s="14">
        <v>18</v>
      </c>
      <c r="N2737" s="12"/>
      <c r="O2737" s="12"/>
    </row>
    <row r="2738" spans="1:15" ht="19">
      <c r="A2738" s="20" t="s">
        <v>1370</v>
      </c>
      <c r="B2738" s="19">
        <v>6000016152</v>
      </c>
      <c r="C2738" s="19" t="s">
        <v>4615</v>
      </c>
      <c r="D2738" s="19" t="s">
        <v>4714</v>
      </c>
      <c r="E2738" s="14" t="s">
        <v>159</v>
      </c>
      <c r="F2738" s="14" t="s">
        <v>1440</v>
      </c>
      <c r="G2738" s="14" t="s">
        <v>1370</v>
      </c>
      <c r="H2738" s="14">
        <v>29</v>
      </c>
      <c r="I2738" s="14"/>
      <c r="J2738" s="14" t="s">
        <v>1373</v>
      </c>
      <c r="K2738" s="14" t="s">
        <v>1480</v>
      </c>
      <c r="L2738" s="14" t="str">
        <f t="shared" si="48"/>
        <v>Quận 7/TP Hồ Chí Minh</v>
      </c>
      <c r="M2738" s="14">
        <v>29</v>
      </c>
      <c r="N2738" s="12"/>
      <c r="O2738" s="12"/>
    </row>
    <row r="2739" spans="1:15" ht="19">
      <c r="A2739" s="20" t="s">
        <v>1370</v>
      </c>
      <c r="B2739" s="19">
        <v>6000016065</v>
      </c>
      <c r="C2739" s="19" t="s">
        <v>1719</v>
      </c>
      <c r="D2739" s="19" t="s">
        <v>4715</v>
      </c>
      <c r="E2739" s="14" t="s">
        <v>332</v>
      </c>
      <c r="F2739" s="14" t="s">
        <v>322</v>
      </c>
      <c r="G2739" s="14" t="s">
        <v>1465</v>
      </c>
      <c r="H2739" s="14">
        <v>156</v>
      </c>
      <c r="I2739" s="14"/>
      <c r="J2739" s="14" t="s">
        <v>2179</v>
      </c>
      <c r="K2739" s="14" t="s">
        <v>2468</v>
      </c>
      <c r="L2739" s="14" t="str">
        <f t="shared" si="48"/>
        <v>Long Hồ/Vĩnh Long</v>
      </c>
      <c r="M2739" s="14">
        <v>156</v>
      </c>
      <c r="N2739" s="12"/>
      <c r="O2739" s="12"/>
    </row>
    <row r="2740" spans="1:15" ht="19">
      <c r="A2740" s="20" t="s">
        <v>1370</v>
      </c>
      <c r="B2740" s="19">
        <v>6000016066</v>
      </c>
      <c r="C2740" s="19" t="s">
        <v>1719</v>
      </c>
      <c r="D2740" s="19" t="s">
        <v>4716</v>
      </c>
      <c r="E2740" s="14" t="s">
        <v>332</v>
      </c>
      <c r="F2740" s="14" t="s">
        <v>322</v>
      </c>
      <c r="G2740" s="14" t="s">
        <v>1465</v>
      </c>
      <c r="H2740" s="14">
        <v>156</v>
      </c>
      <c r="I2740" s="14"/>
      <c r="J2740" s="14" t="s">
        <v>2179</v>
      </c>
      <c r="K2740" s="14" t="s">
        <v>2468</v>
      </c>
      <c r="L2740" s="14" t="str">
        <f t="shared" si="48"/>
        <v>Long Hồ/Vĩnh Long</v>
      </c>
      <c r="M2740" s="14">
        <v>156</v>
      </c>
      <c r="N2740" s="12"/>
      <c r="O2740" s="12"/>
    </row>
    <row r="2741" spans="1:15" ht="19">
      <c r="A2741" s="20" t="s">
        <v>1370</v>
      </c>
      <c r="B2741" s="19">
        <v>6000016068</v>
      </c>
      <c r="C2741" s="19" t="s">
        <v>4496</v>
      </c>
      <c r="D2741" s="19" t="s">
        <v>4717</v>
      </c>
      <c r="E2741" s="14" t="s">
        <v>2419</v>
      </c>
      <c r="F2741" s="14" t="s">
        <v>2389</v>
      </c>
      <c r="G2741" s="14" t="s">
        <v>1465</v>
      </c>
      <c r="H2741" s="14">
        <v>85</v>
      </c>
      <c r="I2741" s="14"/>
      <c r="J2741" s="14" t="s">
        <v>2107</v>
      </c>
      <c r="K2741" s="14" t="s">
        <v>2395</v>
      </c>
      <c r="L2741" s="14" t="str">
        <f t="shared" si="48"/>
        <v>Gò Công Đông/Tiền Giang</v>
      </c>
      <c r="M2741" s="14">
        <v>85</v>
      </c>
      <c r="N2741" s="12"/>
      <c r="O2741" s="12"/>
    </row>
    <row r="2742" spans="1:15" ht="19">
      <c r="A2742" s="20" t="s">
        <v>1370</v>
      </c>
      <c r="B2742" s="19">
        <v>6000016118</v>
      </c>
      <c r="C2742" s="19" t="s">
        <v>1719</v>
      </c>
      <c r="D2742" s="19" t="s">
        <v>4718</v>
      </c>
      <c r="E2742" s="14" t="s">
        <v>2228</v>
      </c>
      <c r="F2742" s="14" t="s">
        <v>431</v>
      </c>
      <c r="G2742" s="14" t="s">
        <v>1465</v>
      </c>
      <c r="H2742" s="14">
        <v>180</v>
      </c>
      <c r="I2742" s="14"/>
      <c r="J2742" s="14" t="s">
        <v>2021</v>
      </c>
      <c r="K2742" s="14" t="s">
        <v>2217</v>
      </c>
      <c r="L2742" s="14" t="str">
        <f t="shared" si="48"/>
        <v>Lai Vung/Đồng Tháp</v>
      </c>
      <c r="M2742" s="14">
        <v>180</v>
      </c>
      <c r="N2742" s="12"/>
      <c r="O2742" s="12"/>
    </row>
    <row r="2743" spans="1:15" ht="19">
      <c r="A2743" s="20" t="s">
        <v>1370</v>
      </c>
      <c r="B2743" s="19">
        <v>6000016143</v>
      </c>
      <c r="C2743" s="19" t="s">
        <v>4496</v>
      </c>
      <c r="D2743" s="19" t="s">
        <v>4719</v>
      </c>
      <c r="E2743" s="14" t="s">
        <v>2357</v>
      </c>
      <c r="F2743" s="14" t="s">
        <v>776</v>
      </c>
      <c r="G2743" s="14" t="s">
        <v>1465</v>
      </c>
      <c r="H2743" s="14">
        <v>73</v>
      </c>
      <c r="I2743" s="14"/>
      <c r="J2743" s="14" t="s">
        <v>2107</v>
      </c>
      <c r="K2743" s="14" t="s">
        <v>2348</v>
      </c>
      <c r="L2743" s="14" t="str">
        <f t="shared" si="48"/>
        <v>Tân Trụ/Long An</v>
      </c>
      <c r="M2743" s="14">
        <v>73</v>
      </c>
      <c r="N2743" s="12"/>
      <c r="O2743" s="12"/>
    </row>
    <row r="2744" spans="1:15" ht="19">
      <c r="A2744" s="20" t="s">
        <v>1370</v>
      </c>
      <c r="B2744" s="19">
        <v>6000016164</v>
      </c>
      <c r="C2744" s="19" t="s">
        <v>4496</v>
      </c>
      <c r="D2744" s="19" t="s">
        <v>4720</v>
      </c>
      <c r="E2744" s="14" t="s">
        <v>4721</v>
      </c>
      <c r="F2744" s="14" t="s">
        <v>870</v>
      </c>
      <c r="G2744" s="14" t="s">
        <v>1465</v>
      </c>
      <c r="H2744" s="14">
        <v>228</v>
      </c>
      <c r="I2744" s="14"/>
      <c r="J2744" s="14" t="s">
        <v>2179</v>
      </c>
      <c r="K2744" s="14" t="s">
        <v>2180</v>
      </c>
      <c r="L2744" s="14" t="str">
        <f t="shared" si="48"/>
        <v>Mỹ Quới/Hậu Giang</v>
      </c>
      <c r="M2744" s="14">
        <v>228</v>
      </c>
      <c r="N2744" s="12"/>
      <c r="O2744" s="12"/>
    </row>
    <row r="2745" spans="1:15" ht="19">
      <c r="A2745" s="20" t="s">
        <v>1370</v>
      </c>
      <c r="B2745" s="19">
        <v>6000016165</v>
      </c>
      <c r="C2745" s="19" t="s">
        <v>4496</v>
      </c>
      <c r="D2745" s="19" t="s">
        <v>4722</v>
      </c>
      <c r="E2745" s="14" t="s">
        <v>1850</v>
      </c>
      <c r="F2745" s="14" t="s">
        <v>233</v>
      </c>
      <c r="G2745" s="14" t="s">
        <v>1845</v>
      </c>
      <c r="H2745" s="14">
        <v>131</v>
      </c>
      <c r="I2745" s="14"/>
      <c r="J2745" s="14" t="s">
        <v>1846</v>
      </c>
      <c r="K2745" s="14" t="s">
        <v>1851</v>
      </c>
      <c r="L2745" s="14" t="str">
        <f t="shared" si="48"/>
        <v>Phước Long/Bình Phước</v>
      </c>
      <c r="M2745" s="14">
        <v>131</v>
      </c>
      <c r="N2745" s="12"/>
      <c r="O2745" s="12"/>
    </row>
    <row r="2746" spans="1:15" ht="19">
      <c r="A2746" s="20" t="s">
        <v>1370</v>
      </c>
      <c r="B2746" s="19">
        <v>6000016010</v>
      </c>
      <c r="C2746" s="19" t="s">
        <v>1228</v>
      </c>
      <c r="D2746" s="19" t="s">
        <v>4723</v>
      </c>
      <c r="E2746" s="14" t="s">
        <v>2014</v>
      </c>
      <c r="F2746" s="14" t="s">
        <v>1982</v>
      </c>
      <c r="G2746" s="14" t="s">
        <v>1845</v>
      </c>
      <c r="H2746" s="14">
        <v>128</v>
      </c>
      <c r="I2746" s="14"/>
      <c r="J2746" s="14" t="s">
        <v>1983</v>
      </c>
      <c r="K2746" s="14" t="s">
        <v>1984</v>
      </c>
      <c r="L2746" s="14"/>
      <c r="M2746" s="14">
        <v>128</v>
      </c>
      <c r="N2746" s="12"/>
      <c r="O2746" s="12"/>
    </row>
    <row r="2747" spans="1:15" ht="19">
      <c r="A2747" s="20" t="s">
        <v>1370</v>
      </c>
      <c r="B2747" s="19">
        <v>6000016144</v>
      </c>
      <c r="C2747" s="19" t="s">
        <v>1719</v>
      </c>
      <c r="D2747" s="19" t="s">
        <v>4724</v>
      </c>
      <c r="E2747" s="14" t="s">
        <v>976</v>
      </c>
      <c r="F2747" s="14" t="s">
        <v>2389</v>
      </c>
      <c r="G2747" s="14" t="s">
        <v>1465</v>
      </c>
      <c r="H2747" s="14">
        <v>100</v>
      </c>
      <c r="I2747" s="14"/>
      <c r="J2747" s="14" t="s">
        <v>2107</v>
      </c>
      <c r="K2747" s="14" t="s">
        <v>2348</v>
      </c>
      <c r="L2747" s="14" t="str">
        <f t="shared" ref="L2747:L2810" si="49">E2747&amp;"/"&amp;F2747</f>
        <v>Chợ Gạo/Tiền Giang</v>
      </c>
      <c r="M2747" s="14">
        <v>100</v>
      </c>
      <c r="N2747" s="12"/>
      <c r="O2747" s="12"/>
    </row>
    <row r="2748" spans="1:15" ht="19">
      <c r="A2748" s="20" t="s">
        <v>1370</v>
      </c>
      <c r="B2748" s="19">
        <v>6000016154</v>
      </c>
      <c r="C2748" s="19" t="s">
        <v>1719</v>
      </c>
      <c r="D2748" s="19" t="s">
        <v>4725</v>
      </c>
      <c r="E2748" s="14" t="s">
        <v>1012</v>
      </c>
      <c r="F2748" s="14" t="s">
        <v>2043</v>
      </c>
      <c r="G2748" s="14" t="s">
        <v>2044</v>
      </c>
      <c r="H2748" s="14">
        <v>84</v>
      </c>
      <c r="I2748" s="14"/>
      <c r="J2748" s="14" t="s">
        <v>2045</v>
      </c>
      <c r="K2748" s="14" t="s">
        <v>2585</v>
      </c>
      <c r="L2748" s="14" t="str">
        <f t="shared" si="49"/>
        <v>Long Điền/Bà Rịa - Vũng Tàu</v>
      </c>
      <c r="M2748" s="14">
        <v>84</v>
      </c>
      <c r="N2748" s="12"/>
      <c r="O2748" s="12"/>
    </row>
    <row r="2749" spans="1:15" ht="19">
      <c r="A2749" s="20" t="s">
        <v>1370</v>
      </c>
      <c r="B2749" s="19">
        <v>6000016092</v>
      </c>
      <c r="C2749" s="19" t="s">
        <v>434</v>
      </c>
      <c r="D2749" s="19" t="s">
        <v>4726</v>
      </c>
      <c r="E2749" s="14" t="s">
        <v>439</v>
      </c>
      <c r="F2749" s="14" t="s">
        <v>2389</v>
      </c>
      <c r="G2749" s="14" t="s">
        <v>1465</v>
      </c>
      <c r="H2749" s="14">
        <v>109</v>
      </c>
      <c r="I2749" s="14"/>
      <c r="J2749" s="14" t="s">
        <v>2107</v>
      </c>
      <c r="K2749" s="14" t="s">
        <v>2398</v>
      </c>
      <c r="L2749" s="14" t="str">
        <f t="shared" si="49"/>
        <v>Cai Lậy/Tiền Giang</v>
      </c>
      <c r="M2749" s="14">
        <v>109</v>
      </c>
      <c r="N2749" s="12"/>
      <c r="O2749" s="12"/>
    </row>
    <row r="2750" spans="1:15" ht="19">
      <c r="A2750" s="20" t="s">
        <v>1370</v>
      </c>
      <c r="B2750" s="19">
        <v>6000016081</v>
      </c>
      <c r="C2750" s="19" t="s">
        <v>434</v>
      </c>
      <c r="D2750" s="19" t="s">
        <v>4727</v>
      </c>
      <c r="E2750" s="14" t="s">
        <v>439</v>
      </c>
      <c r="F2750" s="14" t="s">
        <v>2389</v>
      </c>
      <c r="G2750" s="14" t="s">
        <v>1465</v>
      </c>
      <c r="H2750" s="14">
        <v>109</v>
      </c>
      <c r="I2750" s="14"/>
      <c r="J2750" s="14" t="s">
        <v>2107</v>
      </c>
      <c r="K2750" s="14" t="s">
        <v>2398</v>
      </c>
      <c r="L2750" s="14" t="str">
        <f t="shared" si="49"/>
        <v>Cai Lậy/Tiền Giang</v>
      </c>
      <c r="M2750" s="14">
        <v>109</v>
      </c>
      <c r="N2750" s="12"/>
      <c r="O2750" s="12"/>
    </row>
    <row r="2751" spans="1:15" ht="19">
      <c r="A2751" s="20" t="s">
        <v>1370</v>
      </c>
      <c r="B2751" s="19">
        <v>6000016169</v>
      </c>
      <c r="C2751" s="19" t="s">
        <v>4728</v>
      </c>
      <c r="D2751" s="19" t="s">
        <v>4729</v>
      </c>
      <c r="E2751" s="14" t="s">
        <v>159</v>
      </c>
      <c r="F2751" s="14" t="s">
        <v>1440</v>
      </c>
      <c r="G2751" s="14" t="s">
        <v>1370</v>
      </c>
      <c r="H2751" s="14">
        <v>29</v>
      </c>
      <c r="I2751" s="14"/>
      <c r="J2751" s="14" t="s">
        <v>1373</v>
      </c>
      <c r="K2751" s="14" t="s">
        <v>1480</v>
      </c>
      <c r="L2751" s="14" t="str">
        <f t="shared" si="49"/>
        <v>Quận 7/TP Hồ Chí Minh</v>
      </c>
      <c r="M2751" s="14">
        <v>29</v>
      </c>
      <c r="N2751" s="12"/>
      <c r="O2751" s="12"/>
    </row>
    <row r="2752" spans="1:15" ht="19">
      <c r="A2752" s="20" t="s">
        <v>1370</v>
      </c>
      <c r="B2752" s="19">
        <v>6000016157</v>
      </c>
      <c r="C2752" s="19" t="s">
        <v>4496</v>
      </c>
      <c r="D2752" s="19" t="s">
        <v>4730</v>
      </c>
      <c r="E2752" s="14" t="s">
        <v>569</v>
      </c>
      <c r="F2752" s="14" t="s">
        <v>2043</v>
      </c>
      <c r="G2752" s="14" t="s">
        <v>2044</v>
      </c>
      <c r="H2752" s="14">
        <v>60</v>
      </c>
      <c r="I2752" s="14"/>
      <c r="J2752" s="14" t="s">
        <v>2045</v>
      </c>
      <c r="K2752" s="14" t="s">
        <v>2585</v>
      </c>
      <c r="L2752" s="14" t="str">
        <f t="shared" si="49"/>
        <v>Phú Mỹ/Bà Rịa - Vũng Tàu</v>
      </c>
      <c r="M2752" s="14">
        <v>60</v>
      </c>
      <c r="N2752" s="12"/>
      <c r="O2752" s="12"/>
    </row>
    <row r="2753" spans="1:15" ht="19">
      <c r="A2753" s="20" t="s">
        <v>1370</v>
      </c>
      <c r="B2753" s="19">
        <v>6000016178</v>
      </c>
      <c r="C2753" s="19" t="s">
        <v>4615</v>
      </c>
      <c r="D2753" s="19" t="s">
        <v>4731</v>
      </c>
      <c r="E2753" s="14" t="s">
        <v>1485</v>
      </c>
      <c r="F2753" s="14" t="s">
        <v>1440</v>
      </c>
      <c r="G2753" s="14" t="s">
        <v>1370</v>
      </c>
      <c r="H2753" s="14">
        <v>25</v>
      </c>
      <c r="I2753" s="14" t="s">
        <v>1486</v>
      </c>
      <c r="J2753" s="14" t="s">
        <v>1373</v>
      </c>
      <c r="K2753" s="14" t="s">
        <v>1476</v>
      </c>
      <c r="L2753" s="14" t="str">
        <f t="shared" si="49"/>
        <v>Hóc Môn/TP Hồ Chí Minh</v>
      </c>
      <c r="M2753" s="14">
        <v>25</v>
      </c>
      <c r="N2753" s="12"/>
      <c r="O2753" s="12"/>
    </row>
    <row r="2754" spans="1:15" ht="19">
      <c r="A2754" s="20" t="s">
        <v>1370</v>
      </c>
      <c r="B2754" s="19">
        <v>6000016110</v>
      </c>
      <c r="C2754" s="19" t="s">
        <v>4732</v>
      </c>
      <c r="D2754" s="19" t="s">
        <v>4733</v>
      </c>
      <c r="E2754" s="14" t="s">
        <v>1000</v>
      </c>
      <c r="F2754" s="14" t="s">
        <v>750</v>
      </c>
      <c r="G2754" s="14" t="s">
        <v>2044</v>
      </c>
      <c r="H2754" s="14">
        <v>52</v>
      </c>
      <c r="I2754" s="14"/>
      <c r="J2754" s="14" t="s">
        <v>2045</v>
      </c>
      <c r="K2754" s="14" t="s">
        <v>2585</v>
      </c>
      <c r="L2754" s="14" t="str">
        <f t="shared" si="49"/>
        <v>Nhơn Trạch/Đồng Nai</v>
      </c>
      <c r="M2754" s="14">
        <v>52</v>
      </c>
      <c r="N2754" s="12"/>
      <c r="O2754" s="12"/>
    </row>
    <row r="2755" spans="1:15" ht="19">
      <c r="A2755" s="20" t="s">
        <v>1370</v>
      </c>
      <c r="B2755" s="19">
        <v>6000016214</v>
      </c>
      <c r="C2755" s="19" t="s">
        <v>4496</v>
      </c>
      <c r="D2755" s="19" t="s">
        <v>4734</v>
      </c>
      <c r="E2755" s="14" t="s">
        <v>524</v>
      </c>
      <c r="F2755" s="14" t="s">
        <v>524</v>
      </c>
      <c r="G2755" s="14" t="s">
        <v>1465</v>
      </c>
      <c r="H2755" s="14">
        <v>327</v>
      </c>
      <c r="I2755" s="14"/>
      <c r="J2755" s="14" t="s">
        <v>1466</v>
      </c>
      <c r="K2755" s="14" t="s">
        <v>1467</v>
      </c>
      <c r="L2755" s="14" t="str">
        <f t="shared" si="49"/>
        <v>Cà Mau/Cà Mau</v>
      </c>
      <c r="M2755" s="14">
        <v>327</v>
      </c>
      <c r="N2755" s="12"/>
      <c r="O2755" s="12"/>
    </row>
    <row r="2756" spans="1:15" ht="19">
      <c r="A2756" s="20" t="s">
        <v>1370</v>
      </c>
      <c r="B2756" s="19">
        <v>6000016215</v>
      </c>
      <c r="C2756" s="19" t="s">
        <v>4496</v>
      </c>
      <c r="D2756" s="19" t="s">
        <v>4735</v>
      </c>
      <c r="E2756" s="14" t="s">
        <v>2379</v>
      </c>
      <c r="F2756" s="14" t="s">
        <v>647</v>
      </c>
      <c r="G2756" s="14" t="s">
        <v>1465</v>
      </c>
      <c r="H2756" s="14">
        <v>246</v>
      </c>
      <c r="I2756" s="14"/>
      <c r="J2756" s="14" t="s">
        <v>1466</v>
      </c>
      <c r="K2756" s="14" t="s">
        <v>2380</v>
      </c>
      <c r="L2756" s="14" t="str">
        <f t="shared" si="49"/>
        <v>Long Phú/Sóc Trăng</v>
      </c>
      <c r="M2756" s="14">
        <v>246</v>
      </c>
      <c r="N2756" s="12"/>
      <c r="O2756" s="12"/>
    </row>
    <row r="2757" spans="1:15" ht="19">
      <c r="A2757" s="20" t="s">
        <v>1370</v>
      </c>
      <c r="B2757" s="19">
        <v>6000016196</v>
      </c>
      <c r="C2757" s="19" t="s">
        <v>4496</v>
      </c>
      <c r="D2757" s="19" t="s">
        <v>4736</v>
      </c>
      <c r="E2757" s="14" t="s">
        <v>888</v>
      </c>
      <c r="F2757" s="14" t="s">
        <v>870</v>
      </c>
      <c r="G2757" s="14" t="s">
        <v>1465</v>
      </c>
      <c r="H2757" s="14">
        <v>203</v>
      </c>
      <c r="I2757" s="14"/>
      <c r="J2757" s="14" t="s">
        <v>2179</v>
      </c>
      <c r="K2757" s="14" t="s">
        <v>2180</v>
      </c>
      <c r="L2757" s="14" t="str">
        <f t="shared" si="49"/>
        <v>Châu Thành A/Hậu Giang</v>
      </c>
      <c r="M2757" s="14">
        <v>203</v>
      </c>
      <c r="N2757" s="12"/>
      <c r="O2757" s="12"/>
    </row>
    <row r="2758" spans="1:15" ht="19">
      <c r="A2758" s="20" t="s">
        <v>1370</v>
      </c>
      <c r="B2758" s="19">
        <v>6000016197</v>
      </c>
      <c r="C2758" s="19" t="s">
        <v>1719</v>
      </c>
      <c r="D2758" s="19" t="s">
        <v>4737</v>
      </c>
      <c r="E2758" s="14" t="s">
        <v>327</v>
      </c>
      <c r="F2758" s="14" t="s">
        <v>2106</v>
      </c>
      <c r="G2758" s="14" t="s">
        <v>1465</v>
      </c>
      <c r="H2758" s="14">
        <v>134</v>
      </c>
      <c r="I2758" s="14"/>
      <c r="J2758" s="14" t="s">
        <v>2107</v>
      </c>
      <c r="K2758" s="14" t="s">
        <v>2127</v>
      </c>
      <c r="L2758" s="14" t="str">
        <f t="shared" si="49"/>
        <v>Chợ Lách/Bến Tre</v>
      </c>
      <c r="M2758" s="14">
        <v>134</v>
      </c>
      <c r="N2758" s="12"/>
      <c r="O2758" s="12"/>
    </row>
    <row r="2759" spans="1:15" ht="19">
      <c r="A2759" s="20" t="s">
        <v>1370</v>
      </c>
      <c r="B2759" s="19">
        <v>5000015604</v>
      </c>
      <c r="C2759" s="19" t="s">
        <v>1251</v>
      </c>
      <c r="D2759" s="19" t="s">
        <v>4738</v>
      </c>
      <c r="E2759" s="14" t="s">
        <v>602</v>
      </c>
      <c r="F2759" s="14" t="s">
        <v>1877</v>
      </c>
      <c r="G2759" s="14" t="s">
        <v>1845</v>
      </c>
      <c r="H2759" s="14">
        <v>322</v>
      </c>
      <c r="I2759" s="14"/>
      <c r="J2759" s="14" t="s">
        <v>1868</v>
      </c>
      <c r="K2759" s="14" t="s">
        <v>1869</v>
      </c>
      <c r="L2759" s="14" t="str">
        <f t="shared" si="49"/>
        <v>Buôn Ma Thuột/Đắk Lắk</v>
      </c>
      <c r="M2759" s="14">
        <v>322</v>
      </c>
      <c r="N2759" s="12"/>
      <c r="O2759" s="12"/>
    </row>
    <row r="2760" spans="1:15" ht="19">
      <c r="A2760" s="20" t="s">
        <v>1370</v>
      </c>
      <c r="B2760" s="19">
        <v>6000016158</v>
      </c>
      <c r="C2760" s="19" t="s">
        <v>1719</v>
      </c>
      <c r="D2760" s="19" t="s">
        <v>4739</v>
      </c>
      <c r="E2760" s="14" t="s">
        <v>1072</v>
      </c>
      <c r="F2760" s="14" t="s">
        <v>126</v>
      </c>
      <c r="G2760" s="14" t="s">
        <v>1465</v>
      </c>
      <c r="H2760" s="14">
        <v>250</v>
      </c>
      <c r="I2760" s="14"/>
      <c r="J2760" s="14" t="s">
        <v>2209</v>
      </c>
      <c r="K2760" s="14" t="s">
        <v>2272</v>
      </c>
      <c r="L2760" s="14" t="str">
        <f t="shared" si="49"/>
        <v>Rạch Giá/Kiên Giang</v>
      </c>
      <c r="M2760" s="14">
        <v>250</v>
      </c>
      <c r="N2760" s="12"/>
      <c r="O2760" s="12"/>
    </row>
    <row r="2761" spans="1:15" ht="19">
      <c r="A2761" s="20" t="s">
        <v>1370</v>
      </c>
      <c r="B2761" s="19">
        <v>6000016159</v>
      </c>
      <c r="C2761" s="19" t="s">
        <v>1719</v>
      </c>
      <c r="D2761" s="19" t="s">
        <v>4740</v>
      </c>
      <c r="E2761" s="14" t="s">
        <v>1072</v>
      </c>
      <c r="F2761" s="14" t="s">
        <v>126</v>
      </c>
      <c r="G2761" s="14" t="s">
        <v>1465</v>
      </c>
      <c r="H2761" s="14">
        <v>250</v>
      </c>
      <c r="I2761" s="14"/>
      <c r="J2761" s="14" t="s">
        <v>2209</v>
      </c>
      <c r="K2761" s="14" t="s">
        <v>2272</v>
      </c>
      <c r="L2761" s="14" t="str">
        <f t="shared" si="49"/>
        <v>Rạch Giá/Kiên Giang</v>
      </c>
      <c r="M2761" s="14">
        <v>250</v>
      </c>
      <c r="N2761" s="12"/>
      <c r="O2761" s="12"/>
    </row>
    <row r="2762" spans="1:15" ht="19">
      <c r="A2762" s="20" t="s">
        <v>1370</v>
      </c>
      <c r="B2762" s="19">
        <v>6000016216</v>
      </c>
      <c r="C2762" s="19" t="s">
        <v>1719</v>
      </c>
      <c r="D2762" s="19" t="s">
        <v>4741</v>
      </c>
      <c r="E2762" s="14" t="s">
        <v>2330</v>
      </c>
      <c r="F2762" s="14" t="s">
        <v>776</v>
      </c>
      <c r="G2762" s="14" t="s">
        <v>1465</v>
      </c>
      <c r="H2762" s="14">
        <v>55</v>
      </c>
      <c r="I2762" s="14"/>
      <c r="J2762" s="14" t="s">
        <v>2107</v>
      </c>
      <c r="K2762" s="14" t="s">
        <v>2331</v>
      </c>
      <c r="L2762" s="14" t="str">
        <f t="shared" si="49"/>
        <v>Cần Đước/Long An</v>
      </c>
      <c r="M2762" s="14">
        <v>55</v>
      </c>
      <c r="N2762" s="12"/>
      <c r="O2762" s="12"/>
    </row>
    <row r="2763" spans="1:15" ht="19">
      <c r="A2763" s="20" t="s">
        <v>1370</v>
      </c>
      <c r="B2763" s="19">
        <v>6000016082</v>
      </c>
      <c r="C2763" s="19" t="s">
        <v>3022</v>
      </c>
      <c r="D2763" s="19" t="s">
        <v>4742</v>
      </c>
      <c r="E2763" s="14" t="s">
        <v>2492</v>
      </c>
      <c r="F2763" s="14" t="s">
        <v>2493</v>
      </c>
      <c r="G2763" s="14" t="s">
        <v>2494</v>
      </c>
      <c r="H2763" s="14">
        <v>192</v>
      </c>
      <c r="I2763" s="14"/>
      <c r="J2763" s="14" t="s">
        <v>2495</v>
      </c>
      <c r="K2763" s="14" t="s">
        <v>2496</v>
      </c>
      <c r="L2763" s="14" t="str">
        <f t="shared" si="49"/>
        <v>Phan Thiết/Bình Thuận</v>
      </c>
      <c r="M2763" s="14">
        <v>192</v>
      </c>
      <c r="N2763" s="12"/>
      <c r="O2763" s="12"/>
    </row>
    <row r="2764" spans="1:15" ht="19">
      <c r="A2764" s="20" t="s">
        <v>1370</v>
      </c>
      <c r="B2764" s="19">
        <v>6000015986</v>
      </c>
      <c r="C2764" s="19" t="s">
        <v>4427</v>
      </c>
      <c r="D2764" s="19" t="s">
        <v>4743</v>
      </c>
      <c r="E2764" s="19" t="s">
        <v>284</v>
      </c>
      <c r="F2764" s="14" t="s">
        <v>32</v>
      </c>
      <c r="G2764" s="14" t="s">
        <v>1370</v>
      </c>
      <c r="H2764" s="14">
        <v>18</v>
      </c>
      <c r="I2764" s="14"/>
      <c r="J2764" s="14" t="s">
        <v>1373</v>
      </c>
      <c r="K2764" s="14" t="s">
        <v>1380</v>
      </c>
      <c r="L2764" s="14" t="str">
        <f t="shared" si="49"/>
        <v>Thủ Dầu Một/Bình Dương</v>
      </c>
      <c r="M2764" s="14">
        <v>18</v>
      </c>
      <c r="N2764" s="12"/>
      <c r="O2764" s="12"/>
    </row>
    <row r="2765" spans="1:15" ht="19">
      <c r="A2765" s="20" t="s">
        <v>1370</v>
      </c>
      <c r="B2765" s="19">
        <v>6000016250</v>
      </c>
      <c r="C2765" s="19" t="s">
        <v>4496</v>
      </c>
      <c r="D2765" s="19" t="s">
        <v>4744</v>
      </c>
      <c r="E2765" s="14" t="s">
        <v>4745</v>
      </c>
      <c r="F2765" s="14" t="s">
        <v>2389</v>
      </c>
      <c r="G2765" s="14" t="s">
        <v>1465</v>
      </c>
      <c r="H2765" s="14">
        <v>88</v>
      </c>
      <c r="I2765" s="14"/>
      <c r="J2765" s="14" t="s">
        <v>2107</v>
      </c>
      <c r="K2765" s="14" t="s">
        <v>2108</v>
      </c>
      <c r="L2765" s="14" t="str">
        <f t="shared" si="49"/>
        <v>Tân Phú Đông/Tiền Giang</v>
      </c>
      <c r="M2765" s="14">
        <v>88</v>
      </c>
      <c r="N2765" s="12"/>
      <c r="O2765" s="12"/>
    </row>
    <row r="2766" spans="1:15" ht="19">
      <c r="A2766" s="20" t="s">
        <v>1370</v>
      </c>
      <c r="B2766" s="19">
        <v>6000016252</v>
      </c>
      <c r="C2766" s="19" t="s">
        <v>4496</v>
      </c>
      <c r="D2766" s="19" t="s">
        <v>4746</v>
      </c>
      <c r="E2766" s="14" t="s">
        <v>2350</v>
      </c>
      <c r="F2766" s="14" t="s">
        <v>776</v>
      </c>
      <c r="G2766" s="14" t="s">
        <v>1465</v>
      </c>
      <c r="H2766" s="14">
        <v>90</v>
      </c>
      <c r="I2766" s="14"/>
      <c r="J2766" s="14" t="s">
        <v>2107</v>
      </c>
      <c r="K2766" s="14" t="s">
        <v>2351</v>
      </c>
      <c r="L2766" s="14" t="str">
        <f t="shared" si="49"/>
        <v>Thủ Thừa/Long An</v>
      </c>
      <c r="M2766" s="14">
        <v>90</v>
      </c>
      <c r="N2766" s="12"/>
      <c r="O2766" s="12"/>
    </row>
    <row r="2767" spans="1:15" ht="19">
      <c r="A2767" s="20" t="s">
        <v>1370</v>
      </c>
      <c r="B2767" s="19">
        <v>6000016251</v>
      </c>
      <c r="C2767" s="19" t="s">
        <v>4496</v>
      </c>
      <c r="D2767" s="19" t="s">
        <v>4747</v>
      </c>
      <c r="E2767" s="14" t="s">
        <v>3267</v>
      </c>
      <c r="F2767" s="14" t="s">
        <v>870</v>
      </c>
      <c r="G2767" s="14" t="s">
        <v>1465</v>
      </c>
      <c r="H2767" s="14">
        <v>228</v>
      </c>
      <c r="I2767" s="14"/>
      <c r="J2767" s="14" t="s">
        <v>2179</v>
      </c>
      <c r="K2767" s="14" t="s">
        <v>2180</v>
      </c>
      <c r="L2767" s="14" t="str">
        <f t="shared" si="49"/>
        <v>Phụng Hiệp/Hậu Giang</v>
      </c>
      <c r="M2767" s="14">
        <v>228</v>
      </c>
      <c r="N2767" s="12"/>
      <c r="O2767" s="12"/>
    </row>
    <row r="2768" spans="1:15" ht="19">
      <c r="A2768" s="20" t="s">
        <v>1370</v>
      </c>
      <c r="B2768" s="19">
        <v>6000016255</v>
      </c>
      <c r="C2768" s="19" t="s">
        <v>1217</v>
      </c>
      <c r="D2768" s="19" t="s">
        <v>4748</v>
      </c>
      <c r="E2768" s="14" t="s">
        <v>2555</v>
      </c>
      <c r="F2768" s="14" t="s">
        <v>2556</v>
      </c>
      <c r="G2768" s="14" t="s">
        <v>2526</v>
      </c>
      <c r="H2768" s="14">
        <v>337</v>
      </c>
      <c r="I2768" s="14"/>
      <c r="J2768" s="14" t="s">
        <v>2495</v>
      </c>
      <c r="K2768" s="14" t="s">
        <v>2496</v>
      </c>
      <c r="L2768" s="14" t="str">
        <f t="shared" si="49"/>
        <v>Phan Rang-Tháp Chàm/Ninh Thuận</v>
      </c>
      <c r="M2768" s="14">
        <v>337</v>
      </c>
      <c r="N2768" s="12"/>
      <c r="O2768" s="12"/>
    </row>
    <row r="2769" spans="1:15" ht="19">
      <c r="A2769" s="20" t="s">
        <v>1370</v>
      </c>
      <c r="B2769" s="19">
        <v>6000016253</v>
      </c>
      <c r="C2769" s="19" t="s">
        <v>4749</v>
      </c>
      <c r="D2769" s="19" t="s">
        <v>4750</v>
      </c>
      <c r="E2769" s="14" t="s">
        <v>1565</v>
      </c>
      <c r="F2769" s="14" t="s">
        <v>1440</v>
      </c>
      <c r="G2769" s="14" t="s">
        <v>1370</v>
      </c>
      <c r="H2769" s="14">
        <v>21</v>
      </c>
      <c r="I2769" s="14"/>
      <c r="J2769" s="14" t="s">
        <v>1373</v>
      </c>
      <c r="K2769" s="14" t="s">
        <v>1480</v>
      </c>
      <c r="L2769" s="14" t="str">
        <f t="shared" si="49"/>
        <v>Quận 4/TP Hồ Chí Minh</v>
      </c>
      <c r="M2769" s="14">
        <v>21</v>
      </c>
      <c r="N2769" s="12"/>
      <c r="O2769" s="12"/>
    </row>
    <row r="2770" spans="1:15" ht="19">
      <c r="A2770" s="20" t="s">
        <v>1370</v>
      </c>
      <c r="B2770" s="19">
        <v>5000015605</v>
      </c>
      <c r="C2770" s="19" t="s">
        <v>4751</v>
      </c>
      <c r="D2770" s="19" t="s">
        <v>4752</v>
      </c>
      <c r="E2770" s="14" t="s">
        <v>602</v>
      </c>
      <c r="F2770" s="14" t="s">
        <v>1877</v>
      </c>
      <c r="G2770" s="14" t="s">
        <v>1845</v>
      </c>
      <c r="H2770" s="14">
        <v>322</v>
      </c>
      <c r="I2770" s="14"/>
      <c r="J2770" s="14" t="s">
        <v>1868</v>
      </c>
      <c r="K2770" s="14" t="s">
        <v>1869</v>
      </c>
      <c r="L2770" s="14" t="str">
        <f t="shared" si="49"/>
        <v>Buôn Ma Thuột/Đắk Lắk</v>
      </c>
      <c r="M2770" s="14">
        <v>322</v>
      </c>
      <c r="N2770" s="12"/>
      <c r="O2770" s="12"/>
    </row>
    <row r="2771" spans="1:15" ht="19">
      <c r="A2771" s="20" t="s">
        <v>1370</v>
      </c>
      <c r="B2771" s="19">
        <v>6000016243</v>
      </c>
      <c r="C2771" s="19" t="s">
        <v>1719</v>
      </c>
      <c r="D2771" s="19" t="s">
        <v>4753</v>
      </c>
      <c r="E2771" s="14" t="s">
        <v>565</v>
      </c>
      <c r="F2771" s="14" t="s">
        <v>2043</v>
      </c>
      <c r="G2771" s="14" t="s">
        <v>2044</v>
      </c>
      <c r="H2771" s="14">
        <v>109</v>
      </c>
      <c r="I2771" s="14"/>
      <c r="J2771" s="14" t="s">
        <v>2045</v>
      </c>
      <c r="K2771" s="16" t="s">
        <v>2046</v>
      </c>
      <c r="L2771" s="14" t="str">
        <f t="shared" si="49"/>
        <v>Xuyên Mộc/Bà Rịa - Vũng Tàu</v>
      </c>
      <c r="M2771" s="14">
        <v>109</v>
      </c>
      <c r="N2771" s="12"/>
      <c r="O2771" s="12"/>
    </row>
    <row r="2772" spans="1:15" ht="19">
      <c r="A2772" s="20" t="s">
        <v>1370</v>
      </c>
      <c r="B2772" s="19">
        <v>6000016198</v>
      </c>
      <c r="C2772" s="19" t="s">
        <v>909</v>
      </c>
      <c r="D2772" s="19" t="s">
        <v>4754</v>
      </c>
      <c r="E2772" s="14" t="s">
        <v>911</v>
      </c>
      <c r="F2772" s="14" t="s">
        <v>907</v>
      </c>
      <c r="G2772" s="14" t="s">
        <v>2526</v>
      </c>
      <c r="H2772" s="14">
        <v>390</v>
      </c>
      <c r="I2772" s="14"/>
      <c r="J2772" s="14" t="s">
        <v>2495</v>
      </c>
      <c r="K2772" s="14" t="s">
        <v>2496</v>
      </c>
      <c r="L2772" s="14" t="str">
        <f t="shared" si="49"/>
        <v>Cam Ranh/Khánh Hòa</v>
      </c>
      <c r="M2772" s="14">
        <v>390</v>
      </c>
      <c r="N2772" s="12"/>
      <c r="O2772" s="12"/>
    </row>
    <row r="2773" spans="1:15" ht="19">
      <c r="A2773" s="20" t="s">
        <v>1370</v>
      </c>
      <c r="B2773" s="19">
        <v>6000016293</v>
      </c>
      <c r="C2773" s="19" t="s">
        <v>4496</v>
      </c>
      <c r="D2773" s="19" t="s">
        <v>4755</v>
      </c>
      <c r="E2773" s="14" t="s">
        <v>932</v>
      </c>
      <c r="F2773" s="14" t="s">
        <v>932</v>
      </c>
      <c r="G2773" s="14" t="s">
        <v>2685</v>
      </c>
      <c r="H2773" s="14">
        <v>102</v>
      </c>
      <c r="I2773" s="14" t="s">
        <v>2686</v>
      </c>
      <c r="J2773" s="14" t="s">
        <v>2687</v>
      </c>
      <c r="K2773" s="14" t="s">
        <v>2688</v>
      </c>
      <c r="L2773" s="14" t="str">
        <f t="shared" si="49"/>
        <v>Tây Ninh/Tây Ninh</v>
      </c>
      <c r="M2773" s="14">
        <v>102</v>
      </c>
      <c r="N2773" s="12"/>
      <c r="O2773" s="12"/>
    </row>
    <row r="2774" spans="1:15" ht="19">
      <c r="A2774" s="20" t="s">
        <v>1370</v>
      </c>
      <c r="B2774" s="19">
        <v>6000016296</v>
      </c>
      <c r="C2774" s="19" t="s">
        <v>4496</v>
      </c>
      <c r="D2774" s="19" t="s">
        <v>4756</v>
      </c>
      <c r="E2774" s="14" t="s">
        <v>2704</v>
      </c>
      <c r="F2774" s="14" t="s">
        <v>932</v>
      </c>
      <c r="G2774" s="14" t="s">
        <v>2685</v>
      </c>
      <c r="H2774" s="14">
        <v>100</v>
      </c>
      <c r="I2774" s="14"/>
      <c r="J2774" s="14" t="s">
        <v>2687</v>
      </c>
      <c r="K2774" s="14" t="s">
        <v>2698</v>
      </c>
      <c r="L2774" s="14" t="str">
        <f t="shared" si="49"/>
        <v>Dương Minh Châu/Tây Ninh</v>
      </c>
      <c r="M2774" s="14">
        <v>100</v>
      </c>
      <c r="N2774" s="12"/>
      <c r="O2774" s="12"/>
    </row>
    <row r="2775" spans="1:15" ht="19">
      <c r="A2775" s="20" t="s">
        <v>1370</v>
      </c>
      <c r="B2775" s="19">
        <v>6000016297</v>
      </c>
      <c r="C2775" s="19" t="s">
        <v>4496</v>
      </c>
      <c r="D2775" s="19" t="s">
        <v>4757</v>
      </c>
      <c r="E2775" s="14" t="s">
        <v>2693</v>
      </c>
      <c r="F2775" s="14" t="s">
        <v>932</v>
      </c>
      <c r="G2775" s="14" t="s">
        <v>2685</v>
      </c>
      <c r="H2775" s="14">
        <v>105</v>
      </c>
      <c r="I2775" s="14"/>
      <c r="J2775" s="14" t="s">
        <v>2687</v>
      </c>
      <c r="K2775" s="14" t="s">
        <v>2688</v>
      </c>
      <c r="L2775" s="14" t="str">
        <f t="shared" si="49"/>
        <v>Hòa Thành/Tây Ninh</v>
      </c>
      <c r="M2775" s="14">
        <v>105</v>
      </c>
      <c r="N2775" s="12"/>
      <c r="O2775" s="12"/>
    </row>
    <row r="2776" spans="1:15" ht="19">
      <c r="A2776" s="20" t="s">
        <v>1370</v>
      </c>
      <c r="B2776" s="19">
        <v>6000016258</v>
      </c>
      <c r="C2776" s="19" t="s">
        <v>620</v>
      </c>
      <c r="D2776" s="19" t="s">
        <v>4758</v>
      </c>
      <c r="E2776" s="14" t="s">
        <v>2350</v>
      </c>
      <c r="F2776" s="14" t="s">
        <v>776</v>
      </c>
      <c r="G2776" s="14" t="s">
        <v>1465</v>
      </c>
      <c r="H2776" s="14">
        <v>90</v>
      </c>
      <c r="I2776" s="14"/>
      <c r="J2776" s="14" t="s">
        <v>2107</v>
      </c>
      <c r="K2776" s="14" t="s">
        <v>2351</v>
      </c>
      <c r="L2776" s="14" t="str">
        <f t="shared" si="49"/>
        <v>Thủ Thừa/Long An</v>
      </c>
      <c r="M2776" s="14">
        <v>90</v>
      </c>
      <c r="N2776" s="12"/>
      <c r="O2776" s="12"/>
    </row>
    <row r="2777" spans="1:15" ht="19">
      <c r="A2777" s="20" t="s">
        <v>1370</v>
      </c>
      <c r="B2777" s="19">
        <v>6000016294</v>
      </c>
      <c r="C2777" s="19" t="s">
        <v>4496</v>
      </c>
      <c r="D2777" s="19" t="s">
        <v>4759</v>
      </c>
      <c r="E2777" s="14" t="s">
        <v>132</v>
      </c>
      <c r="F2777" s="14" t="s">
        <v>932</v>
      </c>
      <c r="G2777" s="14" t="s">
        <v>2685</v>
      </c>
      <c r="H2777" s="14">
        <v>102</v>
      </c>
      <c r="I2777" s="14"/>
      <c r="J2777" s="14" t="s">
        <v>2687</v>
      </c>
      <c r="K2777" s="14" t="s">
        <v>2688</v>
      </c>
      <c r="L2777" s="14" t="str">
        <f t="shared" si="49"/>
        <v>Châu Thành/Tây Ninh</v>
      </c>
      <c r="M2777" s="14">
        <v>102</v>
      </c>
      <c r="N2777" s="12"/>
      <c r="O2777" s="12"/>
    </row>
    <row r="2778" spans="1:15" ht="19">
      <c r="A2778" s="20" t="s">
        <v>1370</v>
      </c>
      <c r="B2778" s="19">
        <v>6000016279</v>
      </c>
      <c r="C2778" s="19" t="s">
        <v>4589</v>
      </c>
      <c r="D2778" s="19" t="s">
        <v>4760</v>
      </c>
      <c r="E2778" s="14" t="s">
        <v>1450</v>
      </c>
      <c r="F2778" s="14" t="s">
        <v>1440</v>
      </c>
      <c r="G2778" s="14" t="s">
        <v>1370</v>
      </c>
      <c r="H2778" s="14">
        <v>25</v>
      </c>
      <c r="I2778" s="14"/>
      <c r="J2778" s="14" t="s">
        <v>1373</v>
      </c>
      <c r="K2778" s="14" t="s">
        <v>1451</v>
      </c>
      <c r="L2778" s="14" t="str">
        <f t="shared" si="49"/>
        <v>Tân Bình/TP Hồ Chí Minh</v>
      </c>
      <c r="M2778" s="14">
        <v>25</v>
      </c>
      <c r="N2778" s="12"/>
      <c r="O2778" s="12"/>
    </row>
    <row r="2779" spans="1:15" ht="19">
      <c r="A2779" s="20" t="s">
        <v>1370</v>
      </c>
      <c r="B2779" s="19">
        <v>6000016300</v>
      </c>
      <c r="C2779" s="19" t="s">
        <v>4496</v>
      </c>
      <c r="D2779" s="19" t="s">
        <v>4761</v>
      </c>
      <c r="E2779" s="14" t="s">
        <v>936</v>
      </c>
      <c r="F2779" s="14" t="s">
        <v>932</v>
      </c>
      <c r="G2779" s="14" t="s">
        <v>2685</v>
      </c>
      <c r="H2779" s="14">
        <v>55</v>
      </c>
      <c r="I2779" s="14"/>
      <c r="J2779" s="14" t="s">
        <v>2687</v>
      </c>
      <c r="K2779" s="14" t="s">
        <v>2688</v>
      </c>
      <c r="L2779" s="14" t="str">
        <f t="shared" si="49"/>
        <v>Trảng Bàng/Tây Ninh</v>
      </c>
      <c r="M2779" s="14">
        <v>55</v>
      </c>
      <c r="N2779" s="12"/>
      <c r="O2779" s="12"/>
    </row>
    <row r="2780" spans="1:15" ht="19">
      <c r="A2780" s="20" t="s">
        <v>1370</v>
      </c>
      <c r="B2780" s="19">
        <v>6000016299</v>
      </c>
      <c r="C2780" s="19" t="s">
        <v>4496</v>
      </c>
      <c r="D2780" s="19" t="s">
        <v>4762</v>
      </c>
      <c r="E2780" s="19" t="s">
        <v>2825</v>
      </c>
      <c r="F2780" s="14" t="s">
        <v>932</v>
      </c>
      <c r="G2780" s="14" t="s">
        <v>2685</v>
      </c>
      <c r="H2780" s="14">
        <v>102</v>
      </c>
      <c r="I2780" s="14"/>
      <c r="J2780" s="14" t="s">
        <v>2687</v>
      </c>
      <c r="K2780" s="14" t="s">
        <v>2688</v>
      </c>
      <c r="L2780" s="14" t="str">
        <f t="shared" si="49"/>
        <v>Gò Dầu/Tây Ninh</v>
      </c>
      <c r="M2780" s="14">
        <v>76</v>
      </c>
      <c r="N2780" s="12"/>
      <c r="O2780" s="12"/>
    </row>
    <row r="2781" spans="1:15" ht="19">
      <c r="A2781" s="20" t="s">
        <v>1370</v>
      </c>
      <c r="B2781" s="19">
        <v>6000016301</v>
      </c>
      <c r="C2781" s="19" t="s">
        <v>4496</v>
      </c>
      <c r="D2781" s="19" t="s">
        <v>4763</v>
      </c>
      <c r="E2781" s="14" t="s">
        <v>2696</v>
      </c>
      <c r="F2781" s="14" t="s">
        <v>932</v>
      </c>
      <c r="G2781" s="14" t="s">
        <v>2685</v>
      </c>
      <c r="H2781" s="14">
        <v>93</v>
      </c>
      <c r="I2781" s="14"/>
      <c r="J2781" s="14" t="s">
        <v>2687</v>
      </c>
      <c r="K2781" s="14" t="s">
        <v>2688</v>
      </c>
      <c r="L2781" s="14" t="str">
        <f t="shared" si="49"/>
        <v>Bến Cầu/Tây Ninh</v>
      </c>
      <c r="M2781" s="14">
        <v>93</v>
      </c>
      <c r="N2781" s="12"/>
      <c r="O2781" s="12"/>
    </row>
    <row r="2782" spans="1:15" ht="19">
      <c r="A2782" s="20" t="s">
        <v>1370</v>
      </c>
      <c r="B2782" s="19">
        <v>6000016280</v>
      </c>
      <c r="C2782" s="19" t="s">
        <v>4496</v>
      </c>
      <c r="D2782" s="19" t="s">
        <v>4764</v>
      </c>
      <c r="E2782" s="14" t="s">
        <v>132</v>
      </c>
      <c r="F2782" s="14" t="s">
        <v>932</v>
      </c>
      <c r="G2782" s="14" t="s">
        <v>2685</v>
      </c>
      <c r="H2782" s="14">
        <v>102</v>
      </c>
      <c r="I2782" s="14"/>
      <c r="J2782" s="14" t="s">
        <v>2687</v>
      </c>
      <c r="K2782" s="14" t="s">
        <v>2688</v>
      </c>
      <c r="L2782" s="14" t="str">
        <f t="shared" si="49"/>
        <v>Châu Thành/Tây Ninh</v>
      </c>
      <c r="M2782" s="14">
        <v>102</v>
      </c>
      <c r="N2782" s="12"/>
      <c r="O2782" s="12"/>
    </row>
    <row r="2783" spans="1:15" ht="19">
      <c r="A2783" s="20" t="s">
        <v>1370</v>
      </c>
      <c r="B2783" s="19">
        <v>6000016281</v>
      </c>
      <c r="C2783" s="19" t="s">
        <v>4496</v>
      </c>
      <c r="D2783" s="19" t="s">
        <v>4765</v>
      </c>
      <c r="E2783" s="14" t="s">
        <v>2055</v>
      </c>
      <c r="F2783" s="14" t="s">
        <v>932</v>
      </c>
      <c r="G2783" s="14" t="s">
        <v>2685</v>
      </c>
      <c r="H2783" s="14">
        <v>120</v>
      </c>
      <c r="I2783" s="14"/>
      <c r="J2783" s="14" t="s">
        <v>2687</v>
      </c>
      <c r="K2783" s="14" t="s">
        <v>2698</v>
      </c>
      <c r="L2783" s="14" t="str">
        <f t="shared" si="49"/>
        <v>Tân Châu/Tây Ninh</v>
      </c>
      <c r="M2783" s="14">
        <v>128</v>
      </c>
      <c r="N2783" s="12"/>
      <c r="O2783" s="12"/>
    </row>
    <row r="2784" spans="1:15" ht="19">
      <c r="A2784" s="20" t="s">
        <v>1370</v>
      </c>
      <c r="B2784" s="19">
        <v>6000016325</v>
      </c>
      <c r="C2784" s="19" t="s">
        <v>950</v>
      </c>
      <c r="D2784" s="19" t="s">
        <v>4766</v>
      </c>
      <c r="E2784" s="14" t="s">
        <v>2633</v>
      </c>
      <c r="F2784" s="14" t="s">
        <v>750</v>
      </c>
      <c r="G2784" s="14" t="s">
        <v>2044</v>
      </c>
      <c r="H2784" s="14">
        <v>56</v>
      </c>
      <c r="I2784" s="14"/>
      <c r="J2784" s="14" t="s">
        <v>2045</v>
      </c>
      <c r="K2784" s="14" t="s">
        <v>2634</v>
      </c>
      <c r="L2784" s="14" t="str">
        <f t="shared" si="49"/>
        <v>Thống Nhất/Đồng Nai</v>
      </c>
      <c r="M2784" s="14">
        <v>56</v>
      </c>
      <c r="N2784" s="12"/>
      <c r="O2784" s="12"/>
    </row>
    <row r="2785" spans="1:15" ht="19">
      <c r="A2785" s="20" t="s">
        <v>1370</v>
      </c>
      <c r="B2785" s="19">
        <v>6000016333</v>
      </c>
      <c r="C2785" s="19" t="s">
        <v>4496</v>
      </c>
      <c r="D2785" s="19" t="s">
        <v>4767</v>
      </c>
      <c r="E2785" s="14" t="s">
        <v>2234</v>
      </c>
      <c r="F2785" s="14" t="s">
        <v>431</v>
      </c>
      <c r="G2785" s="14" t="s">
        <v>1465</v>
      </c>
      <c r="H2785" s="14">
        <v>183</v>
      </c>
      <c r="I2785" s="14"/>
      <c r="J2785" s="14" t="s">
        <v>2021</v>
      </c>
      <c r="K2785" s="14" t="s">
        <v>2231</v>
      </c>
      <c r="L2785" s="14" t="str">
        <f t="shared" si="49"/>
        <v>Tam Nông/Đồng Tháp</v>
      </c>
      <c r="M2785" s="14">
        <v>183</v>
      </c>
      <c r="N2785" s="12"/>
      <c r="O2785" s="12"/>
    </row>
    <row r="2786" spans="1:15" ht="19">
      <c r="A2786" s="20" t="s">
        <v>1370</v>
      </c>
      <c r="B2786" s="19">
        <v>6000016292</v>
      </c>
      <c r="C2786" s="19" t="s">
        <v>1197</v>
      </c>
      <c r="D2786" s="19" t="s">
        <v>4768</v>
      </c>
      <c r="E2786" s="14" t="s">
        <v>1475</v>
      </c>
      <c r="F2786" s="14" t="s">
        <v>1440</v>
      </c>
      <c r="G2786" s="14" t="s">
        <v>1370</v>
      </c>
      <c r="H2786" s="14">
        <v>40</v>
      </c>
      <c r="I2786" s="14"/>
      <c r="J2786" s="14" t="s">
        <v>1373</v>
      </c>
      <c r="K2786" s="14" t="s">
        <v>1476</v>
      </c>
      <c r="L2786" s="14" t="str">
        <f t="shared" si="49"/>
        <v>Củ Chi/TP Hồ Chí Minh</v>
      </c>
      <c r="M2786" s="14">
        <v>40</v>
      </c>
      <c r="N2786" s="12"/>
      <c r="O2786" s="12"/>
    </row>
    <row r="2787" spans="1:15" ht="19">
      <c r="A2787" s="20" t="s">
        <v>1370</v>
      </c>
      <c r="B2787" s="19">
        <v>5000015661</v>
      </c>
      <c r="C2787" s="19" t="s">
        <v>4769</v>
      </c>
      <c r="D2787" s="19" t="s">
        <v>4770</v>
      </c>
      <c r="E2787" s="14" t="s">
        <v>993</v>
      </c>
      <c r="F2787" s="14" t="s">
        <v>2043</v>
      </c>
      <c r="G2787" s="14" t="s">
        <v>2044</v>
      </c>
      <c r="H2787" s="14">
        <v>91</v>
      </c>
      <c r="I2787" s="14"/>
      <c r="J2787" s="14" t="s">
        <v>2045</v>
      </c>
      <c r="K2787" s="14" t="s">
        <v>2585</v>
      </c>
      <c r="L2787" s="14" t="str">
        <f t="shared" si="49"/>
        <v>Vũng Tàu/Bà Rịa - Vũng Tàu</v>
      </c>
      <c r="M2787" s="14">
        <v>91</v>
      </c>
      <c r="N2787" s="12"/>
      <c r="O2787" s="12"/>
    </row>
    <row r="2788" spans="1:15" ht="19">
      <c r="A2788" s="20" t="s">
        <v>1370</v>
      </c>
      <c r="B2788" s="19">
        <v>6000016342</v>
      </c>
      <c r="C2788" s="19" t="s">
        <v>1719</v>
      </c>
      <c r="D2788" s="19" t="s">
        <v>4771</v>
      </c>
      <c r="E2788" s="14" t="s">
        <v>2627</v>
      </c>
      <c r="F2788" s="14" t="s">
        <v>750</v>
      </c>
      <c r="G2788" s="14" t="s">
        <v>2044</v>
      </c>
      <c r="H2788" s="14">
        <v>38</v>
      </c>
      <c r="I2788" s="14"/>
      <c r="J2788" s="14" t="s">
        <v>2045</v>
      </c>
      <c r="K2788" s="14" t="s">
        <v>2618</v>
      </c>
      <c r="L2788" s="14" t="str">
        <f t="shared" si="49"/>
        <v>Trảng Bom/Đồng Nai</v>
      </c>
      <c r="M2788" s="14">
        <v>38</v>
      </c>
      <c r="N2788" s="12"/>
      <c r="O2788" s="12"/>
    </row>
    <row r="2789" spans="1:15" ht="19">
      <c r="A2789" s="20" t="s">
        <v>1370</v>
      </c>
      <c r="B2789" s="19">
        <v>6000016308</v>
      </c>
      <c r="C2789" s="19" t="s">
        <v>453</v>
      </c>
      <c r="D2789" s="19" t="s">
        <v>4772</v>
      </c>
      <c r="E2789" s="14" t="s">
        <v>2234</v>
      </c>
      <c r="F2789" s="14" t="s">
        <v>431</v>
      </c>
      <c r="G2789" s="14" t="s">
        <v>1465</v>
      </c>
      <c r="H2789" s="14">
        <v>183</v>
      </c>
      <c r="I2789" s="14"/>
      <c r="J2789" s="14" t="s">
        <v>2021</v>
      </c>
      <c r="K2789" s="14" t="s">
        <v>2231</v>
      </c>
      <c r="L2789" s="14" t="str">
        <f t="shared" si="49"/>
        <v>Tam Nông/Đồng Tháp</v>
      </c>
      <c r="M2789" s="14">
        <v>183</v>
      </c>
      <c r="N2789" s="12"/>
      <c r="O2789" s="12"/>
    </row>
    <row r="2790" spans="1:15" ht="19">
      <c r="A2790" s="20" t="s">
        <v>1370</v>
      </c>
      <c r="B2790" s="19">
        <v>6000016369</v>
      </c>
      <c r="C2790" s="19" t="s">
        <v>1635</v>
      </c>
      <c r="D2790" s="19" t="s">
        <v>4773</v>
      </c>
      <c r="E2790" s="14" t="s">
        <v>2330</v>
      </c>
      <c r="F2790" s="14" t="s">
        <v>776</v>
      </c>
      <c r="G2790" s="14" t="s">
        <v>1465</v>
      </c>
      <c r="H2790" s="14">
        <v>55</v>
      </c>
      <c r="I2790" s="14"/>
      <c r="J2790" s="14" t="s">
        <v>2107</v>
      </c>
      <c r="K2790" s="14" t="s">
        <v>2331</v>
      </c>
      <c r="L2790" s="14" t="str">
        <f t="shared" si="49"/>
        <v>Cần Đước/Long An</v>
      </c>
      <c r="M2790" s="14">
        <v>55</v>
      </c>
      <c r="N2790" s="12"/>
      <c r="O2790" s="12"/>
    </row>
    <row r="2791" spans="1:15" ht="19">
      <c r="A2791" s="20" t="s">
        <v>1370</v>
      </c>
      <c r="B2791" s="19">
        <v>6000016344</v>
      </c>
      <c r="C2791" s="19" t="s">
        <v>1719</v>
      </c>
      <c r="D2791" s="19" t="s">
        <v>4774</v>
      </c>
      <c r="E2791" s="14" t="s">
        <v>2116</v>
      </c>
      <c r="F2791" s="14" t="s">
        <v>2106</v>
      </c>
      <c r="G2791" s="14" t="s">
        <v>1465</v>
      </c>
      <c r="H2791" s="14">
        <v>121</v>
      </c>
      <c r="I2791" s="14"/>
      <c r="J2791" s="14" t="s">
        <v>2107</v>
      </c>
      <c r="K2791" s="14" t="s">
        <v>2108</v>
      </c>
      <c r="L2791" s="14" t="str">
        <f t="shared" si="49"/>
        <v>Giồng Trôm/Bến Tre</v>
      </c>
      <c r="M2791" s="14">
        <v>121</v>
      </c>
      <c r="N2791" s="12"/>
      <c r="O2791" s="12"/>
    </row>
    <row r="2792" spans="1:15" ht="19">
      <c r="A2792" s="20" t="s">
        <v>1370</v>
      </c>
      <c r="B2792" s="19">
        <v>6000016201</v>
      </c>
      <c r="C2792" s="19" t="s">
        <v>4496</v>
      </c>
      <c r="D2792" s="19" t="s">
        <v>4775</v>
      </c>
      <c r="E2792" s="14" t="s">
        <v>840</v>
      </c>
      <c r="F2792" s="14" t="s">
        <v>835</v>
      </c>
      <c r="G2792" s="14" t="s">
        <v>1465</v>
      </c>
      <c r="H2792" s="14">
        <v>192</v>
      </c>
      <c r="I2792" s="14"/>
      <c r="J2792" s="14" t="s">
        <v>2021</v>
      </c>
      <c r="K2792" s="14" t="s">
        <v>2022</v>
      </c>
      <c r="L2792" s="14" t="str">
        <f t="shared" si="49"/>
        <v>Chợ Mới/An Giang</v>
      </c>
      <c r="M2792" s="14">
        <v>192</v>
      </c>
      <c r="N2792" s="12"/>
      <c r="O2792" s="12"/>
    </row>
    <row r="2793" spans="1:15" ht="19">
      <c r="A2793" s="20" t="s">
        <v>1370</v>
      </c>
      <c r="B2793" s="19">
        <v>6000016332</v>
      </c>
      <c r="C2793" s="19" t="s">
        <v>4496</v>
      </c>
      <c r="D2793" s="19" t="s">
        <v>4776</v>
      </c>
      <c r="E2793" s="14" t="s">
        <v>466</v>
      </c>
      <c r="F2793" s="14" t="s">
        <v>431</v>
      </c>
      <c r="G2793" s="14" t="s">
        <v>1465</v>
      </c>
      <c r="H2793" s="14">
        <v>126</v>
      </c>
      <c r="I2793" s="14"/>
      <c r="J2793" s="14" t="s">
        <v>2021</v>
      </c>
      <c r="K2793" s="14" t="s">
        <v>2022</v>
      </c>
      <c r="L2793" s="14" t="str">
        <f t="shared" si="49"/>
        <v>Tháp Mười/Đồng Tháp</v>
      </c>
      <c r="M2793" s="14">
        <v>126</v>
      </c>
      <c r="N2793" s="12"/>
      <c r="O2793" s="12"/>
    </row>
    <row r="2794" spans="1:15" ht="19">
      <c r="A2794" s="20" t="s">
        <v>1370</v>
      </c>
      <c r="B2794" s="19">
        <v>6000016367</v>
      </c>
      <c r="C2794" s="19" t="s">
        <v>4496</v>
      </c>
      <c r="D2794" s="19" t="s">
        <v>4777</v>
      </c>
      <c r="E2794" s="14" t="s">
        <v>997</v>
      </c>
      <c r="F2794" s="14" t="s">
        <v>750</v>
      </c>
      <c r="G2794" s="14" t="s">
        <v>2044</v>
      </c>
      <c r="H2794" s="14">
        <v>42</v>
      </c>
      <c r="I2794" s="14"/>
      <c r="J2794" s="14" t="s">
        <v>2045</v>
      </c>
      <c r="K2794" s="14" t="s">
        <v>2585</v>
      </c>
      <c r="L2794" s="14" t="str">
        <f t="shared" si="49"/>
        <v>Long Thành/Đồng Nai</v>
      </c>
      <c r="M2794" s="14">
        <v>42</v>
      </c>
      <c r="N2794" s="12"/>
      <c r="O2794" s="12"/>
    </row>
    <row r="2795" spans="1:15" ht="19">
      <c r="A2795" s="20" t="s">
        <v>1370</v>
      </c>
      <c r="B2795" s="19">
        <v>5000015692</v>
      </c>
      <c r="C2795" s="19" t="s">
        <v>4778</v>
      </c>
      <c r="D2795" s="19" t="s">
        <v>4779</v>
      </c>
      <c r="E2795" s="14" t="s">
        <v>2633</v>
      </c>
      <c r="F2795" s="14" t="s">
        <v>750</v>
      </c>
      <c r="G2795" s="14" t="s">
        <v>2044</v>
      </c>
      <c r="H2795" s="14">
        <v>56</v>
      </c>
      <c r="I2795" s="14"/>
      <c r="J2795" s="14" t="s">
        <v>2045</v>
      </c>
      <c r="K2795" s="14" t="s">
        <v>2634</v>
      </c>
      <c r="L2795" s="14" t="str">
        <f t="shared" si="49"/>
        <v>Thống Nhất/Đồng Nai</v>
      </c>
      <c r="M2795" s="14">
        <v>56</v>
      </c>
      <c r="N2795" s="12"/>
      <c r="O2795" s="12"/>
    </row>
    <row r="2796" spans="1:15" ht="19">
      <c r="A2796" s="20" t="s">
        <v>1370</v>
      </c>
      <c r="B2796" s="19">
        <v>6000016390</v>
      </c>
      <c r="C2796" s="19" t="s">
        <v>4496</v>
      </c>
      <c r="D2796" s="19" t="s">
        <v>4780</v>
      </c>
      <c r="E2796" s="14" t="s">
        <v>524</v>
      </c>
      <c r="F2796" s="14" t="s">
        <v>524</v>
      </c>
      <c r="G2796" s="14" t="s">
        <v>1465</v>
      </c>
      <c r="H2796" s="14">
        <v>327</v>
      </c>
      <c r="I2796" s="14"/>
      <c r="J2796" s="14" t="s">
        <v>1466</v>
      </c>
      <c r="K2796" s="14" t="s">
        <v>1467</v>
      </c>
      <c r="L2796" s="14" t="str">
        <f t="shared" si="49"/>
        <v>Cà Mau/Cà Mau</v>
      </c>
      <c r="M2796" s="14">
        <v>327</v>
      </c>
      <c r="N2796" s="12"/>
      <c r="O2796" s="12"/>
    </row>
    <row r="2797" spans="1:15" ht="19">
      <c r="A2797" s="20" t="s">
        <v>1370</v>
      </c>
      <c r="B2797" s="19">
        <v>6000016407</v>
      </c>
      <c r="C2797" s="19" t="s">
        <v>4496</v>
      </c>
      <c r="D2797" s="19" t="s">
        <v>4781</v>
      </c>
      <c r="E2797" s="14" t="s">
        <v>466</v>
      </c>
      <c r="F2797" s="14" t="s">
        <v>431</v>
      </c>
      <c r="G2797" s="14" t="s">
        <v>1465</v>
      </c>
      <c r="H2797" s="14">
        <v>126</v>
      </c>
      <c r="I2797" s="14"/>
      <c r="J2797" s="14" t="s">
        <v>2021</v>
      </c>
      <c r="K2797" s="14" t="s">
        <v>2022</v>
      </c>
      <c r="L2797" s="14" t="str">
        <f t="shared" si="49"/>
        <v>Tháp Mười/Đồng Tháp</v>
      </c>
      <c r="M2797" s="14">
        <v>126</v>
      </c>
      <c r="N2797" s="12"/>
      <c r="O2797" s="12"/>
    </row>
    <row r="2798" spans="1:15" ht="19">
      <c r="A2798" s="20" t="s">
        <v>1370</v>
      </c>
      <c r="B2798" s="19">
        <v>6000016343</v>
      </c>
      <c r="C2798" s="19" t="s">
        <v>1719</v>
      </c>
      <c r="D2798" s="19" t="s">
        <v>4782</v>
      </c>
      <c r="E2798" s="14" t="s">
        <v>439</v>
      </c>
      <c r="F2798" s="14" t="s">
        <v>2389</v>
      </c>
      <c r="G2798" s="14" t="s">
        <v>1465</v>
      </c>
      <c r="H2798" s="14">
        <v>109</v>
      </c>
      <c r="I2798" s="14"/>
      <c r="J2798" s="14" t="s">
        <v>2107</v>
      </c>
      <c r="K2798" s="14" t="s">
        <v>2398</v>
      </c>
      <c r="L2798" s="14" t="str">
        <f t="shared" si="49"/>
        <v>Cai Lậy/Tiền Giang</v>
      </c>
      <c r="M2798" s="14">
        <v>109</v>
      </c>
      <c r="N2798" s="12"/>
      <c r="O2798" s="12"/>
    </row>
    <row r="2799" spans="1:15" ht="19">
      <c r="A2799" s="20" t="s">
        <v>1370</v>
      </c>
      <c r="B2799" s="19">
        <v>6000016405</v>
      </c>
      <c r="C2799" s="19" t="s">
        <v>1719</v>
      </c>
      <c r="D2799" s="19" t="s">
        <v>4783</v>
      </c>
      <c r="E2799" s="14" t="s">
        <v>817</v>
      </c>
      <c r="F2799" s="14" t="s">
        <v>2389</v>
      </c>
      <c r="G2799" s="14" t="s">
        <v>1465</v>
      </c>
      <c r="H2799" s="14">
        <v>88</v>
      </c>
      <c r="I2799" s="14"/>
      <c r="J2799" s="14" t="s">
        <v>2107</v>
      </c>
      <c r="K2799" s="14" t="s">
        <v>2108</v>
      </c>
      <c r="L2799" s="14" t="str">
        <f t="shared" si="49"/>
        <v>Mỹ Tho/Tiền Giang</v>
      </c>
      <c r="M2799" s="14">
        <v>88</v>
      </c>
      <c r="N2799" s="12"/>
      <c r="O2799" s="12"/>
    </row>
    <row r="2800" spans="1:15" ht="19">
      <c r="A2800" s="20" t="s">
        <v>1370</v>
      </c>
      <c r="B2800" s="19">
        <v>6000016406</v>
      </c>
      <c r="C2800" s="19" t="s">
        <v>1719</v>
      </c>
      <c r="D2800" s="19" t="s">
        <v>4784</v>
      </c>
      <c r="E2800" s="14" t="s">
        <v>976</v>
      </c>
      <c r="F2800" s="14" t="s">
        <v>2389</v>
      </c>
      <c r="G2800" s="14" t="s">
        <v>1465</v>
      </c>
      <c r="H2800" s="14">
        <v>100</v>
      </c>
      <c r="I2800" s="14"/>
      <c r="J2800" s="14" t="s">
        <v>2107</v>
      </c>
      <c r="K2800" s="14" t="s">
        <v>2348</v>
      </c>
      <c r="L2800" s="14" t="str">
        <f t="shared" si="49"/>
        <v>Chợ Gạo/Tiền Giang</v>
      </c>
      <c r="M2800" s="14">
        <v>100</v>
      </c>
      <c r="N2800" s="12"/>
      <c r="O2800" s="12"/>
    </row>
    <row r="2801" spans="1:15" ht="19">
      <c r="A2801" s="20" t="s">
        <v>1370</v>
      </c>
      <c r="B2801" s="19">
        <v>6000016345</v>
      </c>
      <c r="C2801" s="19" t="s">
        <v>1719</v>
      </c>
      <c r="D2801" s="19" t="s">
        <v>4785</v>
      </c>
      <c r="E2801" s="14" t="s">
        <v>462</v>
      </c>
      <c r="F2801" s="14" t="s">
        <v>776</v>
      </c>
      <c r="G2801" s="14" t="s">
        <v>1465</v>
      </c>
      <c r="H2801" s="14">
        <v>50</v>
      </c>
      <c r="I2801" s="14"/>
      <c r="J2801" s="14" t="s">
        <v>2107</v>
      </c>
      <c r="K2801" s="14" t="s">
        <v>2316</v>
      </c>
      <c r="L2801" s="14" t="str">
        <f t="shared" si="49"/>
        <v>Đức Hòa/Long An</v>
      </c>
      <c r="M2801" s="14">
        <v>50</v>
      </c>
      <c r="N2801" s="12"/>
      <c r="O2801" s="12"/>
    </row>
    <row r="2802" spans="1:15" ht="19">
      <c r="A2802" s="20" t="s">
        <v>1370</v>
      </c>
      <c r="B2802" s="19">
        <v>6000016389</v>
      </c>
      <c r="C2802" s="19" t="s">
        <v>4786</v>
      </c>
      <c r="D2802" s="19" t="s">
        <v>4787</v>
      </c>
      <c r="E2802" s="14" t="s">
        <v>274</v>
      </c>
      <c r="F2802" s="14" t="s">
        <v>32</v>
      </c>
      <c r="G2802" s="14" t="s">
        <v>1370</v>
      </c>
      <c r="H2802" s="14">
        <v>17</v>
      </c>
      <c r="I2802" s="14"/>
      <c r="J2802" s="14" t="s">
        <v>1373</v>
      </c>
      <c r="K2802" s="14" t="s">
        <v>1374</v>
      </c>
      <c r="L2802" s="14" t="str">
        <f t="shared" si="49"/>
        <v>Tân Uyên/Bình Dương</v>
      </c>
      <c r="M2802" s="14">
        <v>20</v>
      </c>
      <c r="N2802" s="12"/>
      <c r="O2802" s="12"/>
    </row>
    <row r="2803" spans="1:15" ht="19">
      <c r="A2803" s="20" t="s">
        <v>1370</v>
      </c>
      <c r="B2803" s="19">
        <v>6000016085</v>
      </c>
      <c r="C2803" s="19" t="s">
        <v>1228</v>
      </c>
      <c r="D2803" s="19" t="s">
        <v>4788</v>
      </c>
      <c r="E2803" s="14" t="s">
        <v>1981</v>
      </c>
      <c r="F2803" s="14" t="s">
        <v>1982</v>
      </c>
      <c r="G2803" s="14" t="s">
        <v>1845</v>
      </c>
      <c r="H2803" s="14">
        <v>281</v>
      </c>
      <c r="I2803" s="14"/>
      <c r="J2803" s="14" t="s">
        <v>1983</v>
      </c>
      <c r="K2803" s="14" t="s">
        <v>1984</v>
      </c>
      <c r="L2803" s="14" t="str">
        <f t="shared" si="49"/>
        <v>Đà Lạt/Lâm Đồng</v>
      </c>
      <c r="M2803" s="14">
        <v>281</v>
      </c>
      <c r="N2803" s="12"/>
      <c r="O2803" s="12"/>
    </row>
    <row r="2804" spans="1:15" ht="19">
      <c r="A2804" s="20" t="s">
        <v>1370</v>
      </c>
      <c r="B2804" s="19">
        <v>6000016368</v>
      </c>
      <c r="C2804" s="19" t="s">
        <v>4789</v>
      </c>
      <c r="D2804" s="19" t="s">
        <v>4790</v>
      </c>
      <c r="E2804" s="14" t="s">
        <v>159</v>
      </c>
      <c r="F2804" s="14" t="s">
        <v>1440</v>
      </c>
      <c r="G2804" s="14" t="s">
        <v>1370</v>
      </c>
      <c r="H2804" s="14">
        <v>29</v>
      </c>
      <c r="I2804" s="14"/>
      <c r="J2804" s="14" t="s">
        <v>1373</v>
      </c>
      <c r="K2804" s="14" t="s">
        <v>1480</v>
      </c>
      <c r="L2804" s="14" t="str">
        <f t="shared" si="49"/>
        <v>Quận 7/TP Hồ Chí Minh</v>
      </c>
      <c r="M2804" s="14">
        <v>29</v>
      </c>
      <c r="N2804" s="12"/>
      <c r="O2804" s="12"/>
    </row>
    <row r="2805" spans="1:15" ht="19">
      <c r="A2805" s="20" t="s">
        <v>1370</v>
      </c>
      <c r="B2805" s="19">
        <v>6000016262</v>
      </c>
      <c r="C2805" s="19" t="s">
        <v>600</v>
      </c>
      <c r="D2805" s="19" t="s">
        <v>4791</v>
      </c>
      <c r="E2805" s="14" t="s">
        <v>4792</v>
      </c>
      <c r="F2805" s="19" t="s">
        <v>1877</v>
      </c>
      <c r="G2805" s="14" t="s">
        <v>1845</v>
      </c>
      <c r="H2805" s="14">
        <v>310</v>
      </c>
      <c r="I2805" s="14"/>
      <c r="J2805" s="14" t="s">
        <v>1868</v>
      </c>
      <c r="K2805" s="14" t="s">
        <v>1869</v>
      </c>
      <c r="L2805" s="14" t="str">
        <f t="shared" si="49"/>
        <v>Lắk/Đắk Lắk</v>
      </c>
      <c r="M2805" s="14">
        <v>310</v>
      </c>
      <c r="N2805" s="12"/>
      <c r="O2805" s="12"/>
    </row>
    <row r="2806" spans="1:15" ht="19">
      <c r="A2806" s="20" t="s">
        <v>1370</v>
      </c>
      <c r="B2806" s="19">
        <v>6000016429</v>
      </c>
      <c r="C2806" s="19" t="s">
        <v>143</v>
      </c>
      <c r="D2806" s="19" t="s">
        <v>4793</v>
      </c>
      <c r="E2806" s="14" t="s">
        <v>132</v>
      </c>
      <c r="F2806" s="14" t="s">
        <v>126</v>
      </c>
      <c r="G2806" s="14" t="s">
        <v>1465</v>
      </c>
      <c r="H2806" s="14">
        <v>274</v>
      </c>
      <c r="I2806" s="14"/>
      <c r="J2806" s="14" t="s">
        <v>2209</v>
      </c>
      <c r="K2806" s="14" t="s">
        <v>2285</v>
      </c>
      <c r="L2806" s="14" t="str">
        <f t="shared" si="49"/>
        <v>Châu Thành/Kiên Giang</v>
      </c>
      <c r="M2806" s="14">
        <v>335</v>
      </c>
      <c r="N2806" s="12"/>
      <c r="O2806" s="12"/>
    </row>
    <row r="2807" spans="1:15" ht="19">
      <c r="A2807" s="20" t="s">
        <v>1370</v>
      </c>
      <c r="B2807" s="19">
        <v>6000016419</v>
      </c>
      <c r="C2807" s="19" t="s">
        <v>4496</v>
      </c>
      <c r="D2807" s="19" t="s">
        <v>4794</v>
      </c>
      <c r="E2807" s="14" t="s">
        <v>2633</v>
      </c>
      <c r="F2807" s="14" t="s">
        <v>750</v>
      </c>
      <c r="G2807" s="14" t="s">
        <v>2044</v>
      </c>
      <c r="H2807" s="14">
        <v>56</v>
      </c>
      <c r="I2807" s="14"/>
      <c r="J2807" s="14" t="s">
        <v>2045</v>
      </c>
      <c r="K2807" s="14" t="s">
        <v>2634</v>
      </c>
      <c r="L2807" s="14" t="str">
        <f t="shared" si="49"/>
        <v>Thống Nhất/Đồng Nai</v>
      </c>
      <c r="M2807" s="14">
        <v>56</v>
      </c>
      <c r="N2807" s="12"/>
      <c r="O2807" s="12"/>
    </row>
    <row r="2808" spans="1:15" ht="19">
      <c r="A2808" s="20" t="s">
        <v>1370</v>
      </c>
      <c r="B2808" s="19">
        <v>6000016421</v>
      </c>
      <c r="C2808" s="19" t="s">
        <v>4496</v>
      </c>
      <c r="D2808" s="19" t="s">
        <v>4795</v>
      </c>
      <c r="E2808" s="14" t="s">
        <v>332</v>
      </c>
      <c r="F2808" s="14" t="s">
        <v>322</v>
      </c>
      <c r="G2808" s="14" t="s">
        <v>1465</v>
      </c>
      <c r="H2808" s="14">
        <v>156</v>
      </c>
      <c r="I2808" s="14"/>
      <c r="J2808" s="14" t="s">
        <v>2179</v>
      </c>
      <c r="K2808" s="14" t="s">
        <v>2468</v>
      </c>
      <c r="L2808" s="14" t="str">
        <f t="shared" si="49"/>
        <v>Long Hồ/Vĩnh Long</v>
      </c>
      <c r="M2808" s="14">
        <v>156</v>
      </c>
      <c r="N2808" s="12"/>
      <c r="O2808" s="12"/>
    </row>
    <row r="2809" spans="1:15" ht="19">
      <c r="A2809" s="20" t="s">
        <v>1370</v>
      </c>
      <c r="B2809" s="19">
        <v>6000016408</v>
      </c>
      <c r="C2809" s="19" t="s">
        <v>4496</v>
      </c>
      <c r="D2809" s="19" t="s">
        <v>4796</v>
      </c>
      <c r="E2809" s="14" t="s">
        <v>132</v>
      </c>
      <c r="F2809" s="14" t="s">
        <v>776</v>
      </c>
      <c r="G2809" s="14" t="s">
        <v>1465</v>
      </c>
      <c r="H2809" s="14">
        <v>85</v>
      </c>
      <c r="I2809" s="14"/>
      <c r="J2809" s="14" t="s">
        <v>2107</v>
      </c>
      <c r="K2809" s="14" t="s">
        <v>2348</v>
      </c>
      <c r="L2809" s="14" t="str">
        <f t="shared" si="49"/>
        <v>Châu Thành/Long An</v>
      </c>
      <c r="M2809" s="14">
        <v>88</v>
      </c>
      <c r="N2809" s="12"/>
      <c r="O2809" s="12"/>
    </row>
    <row r="2810" spans="1:15" ht="19">
      <c r="A2810" s="20" t="s">
        <v>1370</v>
      </c>
      <c r="B2810" s="19">
        <v>6000016424</v>
      </c>
      <c r="C2810" s="19" t="s">
        <v>838</v>
      </c>
      <c r="D2810" s="19" t="s">
        <v>1029</v>
      </c>
      <c r="E2810" s="14" t="s">
        <v>836</v>
      </c>
      <c r="F2810" s="14" t="s">
        <v>835</v>
      </c>
      <c r="G2810" s="14" t="s">
        <v>1465</v>
      </c>
      <c r="H2810" s="14">
        <v>190</v>
      </c>
      <c r="I2810" s="14"/>
      <c r="J2810" s="14" t="s">
        <v>2021</v>
      </c>
      <c r="K2810" s="14" t="s">
        <v>2022</v>
      </c>
      <c r="L2810" s="14" t="str">
        <f t="shared" si="49"/>
        <v>Long Xuyên/An Giang</v>
      </c>
      <c r="M2810" s="14">
        <v>190</v>
      </c>
      <c r="N2810" s="12"/>
      <c r="O2810" s="12"/>
    </row>
    <row r="2811" spans="1:15" ht="19">
      <c r="A2811" s="20" t="s">
        <v>1370</v>
      </c>
      <c r="B2811" s="19">
        <v>6000016420</v>
      </c>
      <c r="C2811" s="19" t="s">
        <v>4496</v>
      </c>
      <c r="D2811" s="19" t="s">
        <v>4797</v>
      </c>
      <c r="E2811" s="14" t="s">
        <v>2627</v>
      </c>
      <c r="F2811" s="14" t="s">
        <v>750</v>
      </c>
      <c r="G2811" s="14" t="s">
        <v>2044</v>
      </c>
      <c r="H2811" s="14">
        <v>38</v>
      </c>
      <c r="I2811" s="14"/>
      <c r="J2811" s="14" t="s">
        <v>2045</v>
      </c>
      <c r="K2811" s="14" t="s">
        <v>2618</v>
      </c>
      <c r="L2811" s="14" t="str">
        <f t="shared" ref="L2811:L2863" si="50">E2811&amp;"/"&amp;F2811</f>
        <v>Trảng Bom/Đồng Nai</v>
      </c>
      <c r="M2811" s="14">
        <v>38</v>
      </c>
      <c r="N2811" s="12"/>
      <c r="O2811" s="12"/>
    </row>
    <row r="2812" spans="1:15" ht="19">
      <c r="A2812" s="20" t="s">
        <v>1370</v>
      </c>
      <c r="B2812" s="19">
        <v>6000016452</v>
      </c>
      <c r="C2812" s="19" t="s">
        <v>4496</v>
      </c>
      <c r="D2812" s="19" t="s">
        <v>4798</v>
      </c>
      <c r="E2812" s="14" t="s">
        <v>3279</v>
      </c>
      <c r="F2812" s="14" t="s">
        <v>291</v>
      </c>
      <c r="G2812" s="14" t="s">
        <v>1465</v>
      </c>
      <c r="H2812" s="24">
        <v>197</v>
      </c>
      <c r="I2812" s="14"/>
      <c r="J2812" s="14" t="s">
        <v>1373</v>
      </c>
      <c r="K2812" s="14" t="s">
        <v>1480</v>
      </c>
      <c r="L2812" s="14" t="str">
        <f t="shared" si="50"/>
        <v>Phong điền/Cần Thơ</v>
      </c>
      <c r="M2812" s="24">
        <v>197</v>
      </c>
      <c r="N2812" s="12"/>
      <c r="O2812" s="12"/>
    </row>
    <row r="2813" spans="1:15" ht="19">
      <c r="A2813" s="20" t="s">
        <v>1370</v>
      </c>
      <c r="B2813" s="19">
        <v>6000016346</v>
      </c>
      <c r="C2813" s="19" t="s">
        <v>1719</v>
      </c>
      <c r="D2813" s="19" t="s">
        <v>4799</v>
      </c>
      <c r="E2813" s="14" t="s">
        <v>2041</v>
      </c>
      <c r="F2813" s="14" t="s">
        <v>835</v>
      </c>
      <c r="G2813" s="14" t="s">
        <v>1465</v>
      </c>
      <c r="H2813" s="14">
        <v>244</v>
      </c>
      <c r="I2813" s="14"/>
      <c r="J2813" s="14" t="s">
        <v>2021</v>
      </c>
      <c r="K2813" s="14" t="s">
        <v>2022</v>
      </c>
      <c r="L2813" s="14" t="str">
        <f t="shared" si="50"/>
        <v>Tri Tôn/An Giang</v>
      </c>
      <c r="M2813" s="14">
        <v>244</v>
      </c>
      <c r="N2813" s="12"/>
      <c r="O2813" s="12"/>
    </row>
    <row r="2814" spans="1:15" ht="19">
      <c r="A2814" s="20" t="s">
        <v>1370</v>
      </c>
      <c r="B2814" s="19">
        <v>6000016436</v>
      </c>
      <c r="C2814" s="19" t="s">
        <v>1719</v>
      </c>
      <c r="D2814" s="19" t="s">
        <v>4800</v>
      </c>
      <c r="E2814" s="14" t="s">
        <v>462</v>
      </c>
      <c r="F2814" s="14" t="s">
        <v>776</v>
      </c>
      <c r="G2814" s="14" t="s">
        <v>1465</v>
      </c>
      <c r="H2814" s="14">
        <v>50</v>
      </c>
      <c r="I2814" s="14"/>
      <c r="J2814" s="14" t="s">
        <v>2107</v>
      </c>
      <c r="K2814" s="14" t="s">
        <v>2316</v>
      </c>
      <c r="L2814" s="14" t="str">
        <f t="shared" si="50"/>
        <v>Đức Hòa/Long An</v>
      </c>
      <c r="M2814" s="14">
        <v>50</v>
      </c>
      <c r="N2814" s="12"/>
      <c r="O2814" s="12"/>
    </row>
    <row r="2815" spans="1:15" ht="19">
      <c r="A2815" s="20" t="s">
        <v>1370</v>
      </c>
      <c r="B2815" s="19">
        <v>6000016451</v>
      </c>
      <c r="C2815" s="19" t="s">
        <v>4496</v>
      </c>
      <c r="D2815" s="19" t="s">
        <v>4801</v>
      </c>
      <c r="E2815" s="14" t="s">
        <v>2335</v>
      </c>
      <c r="F2815" s="14" t="s">
        <v>776</v>
      </c>
      <c r="G2815" s="14" t="s">
        <v>1465</v>
      </c>
      <c r="H2815" s="14">
        <v>53</v>
      </c>
      <c r="I2815" s="14" t="s">
        <v>2336</v>
      </c>
      <c r="J2815" s="14" t="s">
        <v>2107</v>
      </c>
      <c r="K2815" s="14" t="s">
        <v>2331</v>
      </c>
      <c r="L2815" s="14" t="str">
        <f t="shared" si="50"/>
        <v>Cần Giuộc/Long An</v>
      </c>
      <c r="M2815" s="14">
        <v>53</v>
      </c>
      <c r="N2815" s="12"/>
      <c r="O2815" s="12"/>
    </row>
    <row r="2816" spans="1:15" ht="19">
      <c r="A2816" s="20" t="s">
        <v>1370</v>
      </c>
      <c r="B2816" s="19">
        <v>6000016479</v>
      </c>
      <c r="C2816" s="19" t="s">
        <v>4496</v>
      </c>
      <c r="D2816" s="19" t="s">
        <v>4802</v>
      </c>
      <c r="E2816" s="14" t="s">
        <v>1027</v>
      </c>
      <c r="F2816" s="14" t="s">
        <v>431</v>
      </c>
      <c r="G2816" s="14" t="s">
        <v>1465</v>
      </c>
      <c r="H2816" s="14">
        <v>165</v>
      </c>
      <c r="I2816" s="14"/>
      <c r="J2816" s="14" t="s">
        <v>2021</v>
      </c>
      <c r="K2816" s="14" t="s">
        <v>2217</v>
      </c>
      <c r="L2816" s="14" t="str">
        <f t="shared" si="50"/>
        <v>Lấp Vò/Đồng Tháp</v>
      </c>
      <c r="M2816" s="14">
        <v>165</v>
      </c>
      <c r="N2816" s="12"/>
      <c r="O2816" s="12"/>
    </row>
    <row r="2817" spans="1:15" ht="19">
      <c r="A2817" s="20" t="s">
        <v>1370</v>
      </c>
      <c r="B2817" s="19">
        <v>5000015593</v>
      </c>
      <c r="C2817" s="19" t="s">
        <v>4803</v>
      </c>
      <c r="D2817" s="19" t="s">
        <v>4804</v>
      </c>
      <c r="E2817" s="14" t="s">
        <v>993</v>
      </c>
      <c r="F2817" s="14" t="s">
        <v>2043</v>
      </c>
      <c r="G2817" s="14" t="s">
        <v>2044</v>
      </c>
      <c r="H2817" s="14">
        <v>91</v>
      </c>
      <c r="I2817" s="14"/>
      <c r="J2817" s="14" t="s">
        <v>2045</v>
      </c>
      <c r="K2817" s="14" t="s">
        <v>2585</v>
      </c>
      <c r="L2817" s="14" t="str">
        <f t="shared" si="50"/>
        <v>Vũng Tàu/Bà Rịa - Vũng Tàu</v>
      </c>
      <c r="M2817" s="14">
        <v>91</v>
      </c>
      <c r="N2817" s="12"/>
      <c r="O2817" s="12"/>
    </row>
    <row r="2818" spans="1:15" ht="19">
      <c r="A2818" s="20" t="s">
        <v>1370</v>
      </c>
      <c r="B2818" s="19">
        <v>6000016468</v>
      </c>
      <c r="C2818" s="19" t="s">
        <v>3183</v>
      </c>
      <c r="D2818" s="19" t="s">
        <v>4805</v>
      </c>
      <c r="E2818" s="14" t="s">
        <v>323</v>
      </c>
      <c r="F2818" s="14" t="s">
        <v>1440</v>
      </c>
      <c r="G2818" s="14" t="s">
        <v>1370</v>
      </c>
      <c r="H2818" s="14">
        <v>30</v>
      </c>
      <c r="I2818" s="14"/>
      <c r="J2818" s="14" t="s">
        <v>1373</v>
      </c>
      <c r="K2818" s="14" t="s">
        <v>1451</v>
      </c>
      <c r="L2818" s="14" t="str">
        <f t="shared" si="50"/>
        <v>Bình Tân/TP Hồ Chí Minh</v>
      </c>
      <c r="M2818" s="14">
        <v>30</v>
      </c>
      <c r="N2818" s="12"/>
      <c r="O2818" s="12"/>
    </row>
    <row r="2819" spans="1:15" ht="19">
      <c r="A2819" s="20" t="s">
        <v>1370</v>
      </c>
      <c r="B2819" s="19">
        <v>6000016469</v>
      </c>
      <c r="C2819" s="19" t="s">
        <v>3183</v>
      </c>
      <c r="D2819" s="19" t="s">
        <v>4806</v>
      </c>
      <c r="E2819" s="14" t="s">
        <v>462</v>
      </c>
      <c r="F2819" s="14" t="s">
        <v>776</v>
      </c>
      <c r="G2819" s="14" t="s">
        <v>1465</v>
      </c>
      <c r="H2819" s="14">
        <v>50</v>
      </c>
      <c r="I2819" s="14"/>
      <c r="J2819" s="14" t="s">
        <v>2107</v>
      </c>
      <c r="K2819" s="14" t="s">
        <v>2316</v>
      </c>
      <c r="L2819" s="14" t="str">
        <f t="shared" si="50"/>
        <v>Đức Hòa/Long An</v>
      </c>
      <c r="M2819" s="14">
        <v>50</v>
      </c>
      <c r="N2819" s="12"/>
      <c r="O2819" s="12"/>
    </row>
    <row r="2820" spans="1:15" ht="19">
      <c r="A2820" s="20" t="s">
        <v>1370</v>
      </c>
      <c r="B2820" s="19">
        <v>6000016358</v>
      </c>
      <c r="C2820" s="19" t="s">
        <v>266</v>
      </c>
      <c r="D2820" s="19" t="s">
        <v>4807</v>
      </c>
      <c r="E2820" s="14" t="s">
        <v>274</v>
      </c>
      <c r="F2820" s="14" t="s">
        <v>32</v>
      </c>
      <c r="G2820" s="14" t="s">
        <v>1370</v>
      </c>
      <c r="H2820" s="14">
        <v>17</v>
      </c>
      <c r="I2820" s="14"/>
      <c r="J2820" s="14" t="s">
        <v>1373</v>
      </c>
      <c r="K2820" s="14" t="s">
        <v>1374</v>
      </c>
      <c r="L2820" s="14" t="str">
        <f t="shared" si="50"/>
        <v>Tân Uyên/Bình Dương</v>
      </c>
      <c r="M2820" s="14">
        <v>20</v>
      </c>
      <c r="N2820" s="12"/>
      <c r="O2820" s="12"/>
    </row>
    <row r="2821" spans="1:15" ht="19">
      <c r="A2821" s="20" t="s">
        <v>1370</v>
      </c>
      <c r="B2821" s="19">
        <v>6000016425</v>
      </c>
      <c r="C2821" s="19" t="s">
        <v>266</v>
      </c>
      <c r="D2821" s="19" t="s">
        <v>4808</v>
      </c>
      <c r="E2821" s="14" t="s">
        <v>264</v>
      </c>
      <c r="F2821" s="14" t="s">
        <v>32</v>
      </c>
      <c r="G2821" s="14" t="s">
        <v>1370</v>
      </c>
      <c r="H2821" s="14">
        <v>34</v>
      </c>
      <c r="I2821" s="14"/>
      <c r="J2821" s="14" t="s">
        <v>1373</v>
      </c>
      <c r="K2821" s="14" t="s">
        <v>1380</v>
      </c>
      <c r="L2821" s="14" t="str">
        <f t="shared" si="50"/>
        <v>Bến Cát/Bình Dương</v>
      </c>
      <c r="M2821" s="14">
        <v>34</v>
      </c>
      <c r="N2821" s="12"/>
      <c r="O2821" s="12"/>
    </row>
    <row r="2822" spans="1:15" ht="19">
      <c r="A2822" s="20" t="s">
        <v>1370</v>
      </c>
      <c r="B2822" s="19">
        <v>6000016375</v>
      </c>
      <c r="C2822" s="19" t="s">
        <v>4615</v>
      </c>
      <c r="D2822" s="19" t="s">
        <v>4809</v>
      </c>
      <c r="E2822" s="14" t="s">
        <v>1540</v>
      </c>
      <c r="F2822" s="14" t="s">
        <v>1440</v>
      </c>
      <c r="G2822" s="14" t="s">
        <v>1370</v>
      </c>
      <c r="H2822" s="14">
        <v>17</v>
      </c>
      <c r="I2822" s="14"/>
      <c r="J2822" s="14" t="s">
        <v>1373</v>
      </c>
      <c r="K2822" s="14" t="s">
        <v>1480</v>
      </c>
      <c r="L2822" s="15" t="str">
        <f t="shared" si="50"/>
        <v>Quận 9/TP Hồ Chí Minh</v>
      </c>
      <c r="M2822" s="14">
        <v>17</v>
      </c>
      <c r="N2822" s="12"/>
      <c r="O2822" s="12"/>
    </row>
    <row r="2823" spans="1:15" ht="19">
      <c r="A2823" s="20" t="s">
        <v>1370</v>
      </c>
      <c r="B2823" s="19">
        <v>6000016365</v>
      </c>
      <c r="C2823" s="19" t="s">
        <v>310</v>
      </c>
      <c r="D2823" s="19" t="s">
        <v>4810</v>
      </c>
      <c r="E2823" s="14" t="s">
        <v>3279</v>
      </c>
      <c r="F2823" s="14" t="s">
        <v>291</v>
      </c>
      <c r="G2823" s="14" t="s">
        <v>1465</v>
      </c>
      <c r="H2823" s="24">
        <v>197</v>
      </c>
      <c r="I2823" s="14"/>
      <c r="J2823" s="14" t="s">
        <v>1373</v>
      </c>
      <c r="K2823" s="14" t="s">
        <v>1480</v>
      </c>
      <c r="L2823" s="14" t="str">
        <f t="shared" si="50"/>
        <v>Phong điền/Cần Thơ</v>
      </c>
      <c r="M2823" s="24">
        <v>197</v>
      </c>
      <c r="N2823" s="12"/>
      <c r="O2823" s="12"/>
    </row>
    <row r="2824" spans="1:15" ht="19">
      <c r="A2824" s="20" t="s">
        <v>1370</v>
      </c>
      <c r="B2824" s="19">
        <v>6000015768</v>
      </c>
      <c r="C2824" s="19" t="s">
        <v>4615</v>
      </c>
      <c r="D2824" s="19" t="s">
        <v>4811</v>
      </c>
      <c r="E2824" s="14" t="s">
        <v>1454</v>
      </c>
      <c r="F2824" s="14" t="s">
        <v>1440</v>
      </c>
      <c r="G2824" s="14" t="s">
        <v>1370</v>
      </c>
      <c r="H2824" s="14">
        <v>18</v>
      </c>
      <c r="I2824" s="14"/>
      <c r="J2824" s="14" t="s">
        <v>1373</v>
      </c>
      <c r="K2824" s="14" t="s">
        <v>1447</v>
      </c>
      <c r="L2824" s="15" t="str">
        <f t="shared" si="50"/>
        <v>Quận 1/TP Hồ Chí Minh</v>
      </c>
      <c r="M2824" s="14">
        <v>18</v>
      </c>
      <c r="N2824" s="12"/>
      <c r="O2824" s="12"/>
    </row>
    <row r="2825" spans="1:15" ht="19">
      <c r="A2825" s="20" t="s">
        <v>1370</v>
      </c>
      <c r="B2825" s="19">
        <v>6000016422</v>
      </c>
      <c r="C2825" s="19" t="s">
        <v>434</v>
      </c>
      <c r="D2825" s="19" t="s">
        <v>4812</v>
      </c>
      <c r="E2825" s="14" t="s">
        <v>447</v>
      </c>
      <c r="F2825" s="14" t="s">
        <v>2389</v>
      </c>
      <c r="G2825" s="14" t="s">
        <v>1465</v>
      </c>
      <c r="H2825" s="14">
        <v>131</v>
      </c>
      <c r="I2825" s="14"/>
      <c r="J2825" s="14" t="s">
        <v>2107</v>
      </c>
      <c r="K2825" s="14" t="s">
        <v>2398</v>
      </c>
      <c r="L2825" s="14" t="str">
        <f t="shared" si="50"/>
        <v>Cái Bè/Tiền Giang</v>
      </c>
      <c r="M2825" s="14">
        <v>131</v>
      </c>
      <c r="N2825" s="12"/>
      <c r="O2825" s="12"/>
    </row>
    <row r="2826" spans="1:15" ht="19">
      <c r="A2826" s="20" t="s">
        <v>1370</v>
      </c>
      <c r="B2826" s="19">
        <v>6000016471</v>
      </c>
      <c r="C2826" s="19" t="s">
        <v>4496</v>
      </c>
      <c r="D2826" s="19" t="s">
        <v>4813</v>
      </c>
      <c r="E2826" s="14" t="s">
        <v>871</v>
      </c>
      <c r="F2826" s="14" t="s">
        <v>870</v>
      </c>
      <c r="G2826" s="14" t="s">
        <v>1465</v>
      </c>
      <c r="H2826" s="14">
        <v>228</v>
      </c>
      <c r="I2826" s="14"/>
      <c r="J2826" s="14" t="s">
        <v>2179</v>
      </c>
      <c r="K2826" s="14" t="s">
        <v>2180</v>
      </c>
      <c r="L2826" s="14" t="str">
        <f t="shared" si="50"/>
        <v>Vị Thanh/Hậu Giang</v>
      </c>
      <c r="M2826" s="14">
        <v>228</v>
      </c>
      <c r="N2826" s="12"/>
      <c r="O2826" s="12"/>
    </row>
    <row r="2827" spans="1:15" ht="19">
      <c r="A2827" s="20" t="s">
        <v>1370</v>
      </c>
      <c r="B2827" s="19">
        <v>6000016499</v>
      </c>
      <c r="C2827" s="19" t="s">
        <v>4496</v>
      </c>
      <c r="D2827" s="19" t="s">
        <v>4814</v>
      </c>
      <c r="E2827" s="14" t="s">
        <v>2297</v>
      </c>
      <c r="F2827" s="14" t="s">
        <v>126</v>
      </c>
      <c r="G2827" s="14" t="s">
        <v>1465</v>
      </c>
      <c r="H2827" s="14">
        <v>324</v>
      </c>
      <c r="I2827" s="14"/>
      <c r="J2827" s="14" t="s">
        <v>2209</v>
      </c>
      <c r="K2827" s="14" t="s">
        <v>2210</v>
      </c>
      <c r="L2827" s="14" t="str">
        <f t="shared" si="50"/>
        <v>Kiên Lương/Kiên Giang</v>
      </c>
      <c r="M2827" s="14">
        <v>324</v>
      </c>
      <c r="N2827" s="12"/>
      <c r="O2827" s="12"/>
    </row>
    <row r="2828" spans="1:15" ht="19">
      <c r="A2828" s="20" t="s">
        <v>1370</v>
      </c>
      <c r="B2828" s="19">
        <v>6000016437</v>
      </c>
      <c r="C2828" s="19" t="s">
        <v>1719</v>
      </c>
      <c r="D2828" s="19" t="s">
        <v>4815</v>
      </c>
      <c r="E2828" s="14" t="s">
        <v>132</v>
      </c>
      <c r="F2828" s="14" t="s">
        <v>2389</v>
      </c>
      <c r="G2828" s="14" t="s">
        <v>1465</v>
      </c>
      <c r="H2828" s="14">
        <v>98</v>
      </c>
      <c r="I2828" s="14"/>
      <c r="J2828" s="14" t="s">
        <v>2107</v>
      </c>
      <c r="K2828" s="14" t="s">
        <v>2398</v>
      </c>
      <c r="L2828" s="14" t="str">
        <f t="shared" si="50"/>
        <v>Châu Thành/Tiền Giang</v>
      </c>
      <c r="M2828" s="14">
        <v>101</v>
      </c>
      <c r="N2828" s="12"/>
      <c r="O2828" s="12"/>
    </row>
    <row r="2829" spans="1:15" ht="19">
      <c r="A2829" s="20" t="s">
        <v>1370</v>
      </c>
      <c r="B2829" s="19">
        <v>5000012570</v>
      </c>
      <c r="C2829" s="19" t="s">
        <v>3680</v>
      </c>
      <c r="D2829" s="19" t="s">
        <v>4816</v>
      </c>
      <c r="E2829" s="14" t="s">
        <v>1446</v>
      </c>
      <c r="F2829" s="14" t="s">
        <v>1440</v>
      </c>
      <c r="G2829" s="14" t="s">
        <v>1370</v>
      </c>
      <c r="H2829" s="14">
        <v>25</v>
      </c>
      <c r="I2829" s="14"/>
      <c r="J2829" s="14" t="s">
        <v>1373</v>
      </c>
      <c r="K2829" s="14" t="s">
        <v>1447</v>
      </c>
      <c r="L2829" s="15" t="str">
        <f t="shared" si="50"/>
        <v>Quận 6/TP Hồ Chí Minh</v>
      </c>
      <c r="M2829" s="14">
        <v>25</v>
      </c>
      <c r="N2829" s="12"/>
      <c r="O2829" s="12"/>
    </row>
    <row r="2830" spans="1:15" ht="19">
      <c r="A2830" s="20" t="s">
        <v>1370</v>
      </c>
      <c r="B2830" s="19">
        <v>6000016203</v>
      </c>
      <c r="C2830" s="19" t="s">
        <v>4817</v>
      </c>
      <c r="D2830" s="19" t="s">
        <v>4818</v>
      </c>
      <c r="E2830" s="14" t="s">
        <v>284</v>
      </c>
      <c r="F2830" s="14" t="s">
        <v>32</v>
      </c>
      <c r="G2830" s="14" t="s">
        <v>1370</v>
      </c>
      <c r="H2830" s="14">
        <v>18</v>
      </c>
      <c r="I2830" s="14"/>
      <c r="J2830" s="14" t="s">
        <v>1373</v>
      </c>
      <c r="K2830" s="14" t="s">
        <v>1380</v>
      </c>
      <c r="L2830" s="14" t="str">
        <f t="shared" si="50"/>
        <v>Thủ Dầu Một/Bình Dương</v>
      </c>
      <c r="M2830" s="14">
        <v>18</v>
      </c>
      <c r="N2830" s="12"/>
      <c r="O2830" s="12"/>
    </row>
    <row r="2831" spans="1:15" ht="19">
      <c r="A2831" s="20" t="s">
        <v>1370</v>
      </c>
      <c r="B2831" s="19">
        <v>6000016366</v>
      </c>
      <c r="C2831" s="19" t="s">
        <v>2904</v>
      </c>
      <c r="D2831" s="19" t="s">
        <v>4819</v>
      </c>
      <c r="E2831" s="14" t="s">
        <v>159</v>
      </c>
      <c r="F2831" s="14" t="s">
        <v>1440</v>
      </c>
      <c r="G2831" s="14" t="s">
        <v>1370</v>
      </c>
      <c r="H2831" s="14">
        <v>29</v>
      </c>
      <c r="I2831" s="14"/>
      <c r="J2831" s="14" t="s">
        <v>1373</v>
      </c>
      <c r="K2831" s="14" t="s">
        <v>1480</v>
      </c>
      <c r="L2831" s="14" t="str">
        <f t="shared" si="50"/>
        <v>Quận 7/TP Hồ Chí Minh</v>
      </c>
      <c r="M2831" s="14">
        <v>29</v>
      </c>
      <c r="N2831" s="12"/>
      <c r="O2831" s="12"/>
    </row>
    <row r="2832" spans="1:15" ht="19">
      <c r="A2832" s="20" t="s">
        <v>1370</v>
      </c>
      <c r="B2832" s="19">
        <v>5000015726</v>
      </c>
      <c r="C2832" s="19" t="s">
        <v>4820</v>
      </c>
      <c r="D2832" s="19" t="s">
        <v>4821</v>
      </c>
      <c r="E2832" s="14" t="s">
        <v>296</v>
      </c>
      <c r="F2832" s="14" t="s">
        <v>291</v>
      </c>
      <c r="G2832" s="14" t="s">
        <v>1465</v>
      </c>
      <c r="H2832" s="14">
        <v>184</v>
      </c>
      <c r="I2832" s="14"/>
      <c r="J2832" s="14" t="s">
        <v>2179</v>
      </c>
      <c r="K2832" s="14" t="s">
        <v>2180</v>
      </c>
      <c r="L2832" s="14" t="str">
        <f t="shared" si="50"/>
        <v>Ninh Kiều/Cần Thơ</v>
      </c>
      <c r="M2832" s="14">
        <v>184</v>
      </c>
      <c r="N2832" s="12"/>
      <c r="O2832" s="12"/>
    </row>
    <row r="2833" spans="1:15" ht="19">
      <c r="A2833" s="20" t="s">
        <v>1370</v>
      </c>
      <c r="B2833" s="19">
        <v>6000016522</v>
      </c>
      <c r="C2833" s="19" t="s">
        <v>4822</v>
      </c>
      <c r="D2833" s="19" t="s">
        <v>4823</v>
      </c>
      <c r="E2833" s="14" t="s">
        <v>1479</v>
      </c>
      <c r="F2833" s="14" t="s">
        <v>1440</v>
      </c>
      <c r="G2833" s="14" t="s">
        <v>1370</v>
      </c>
      <c r="H2833" s="14">
        <v>10</v>
      </c>
      <c r="I2833" s="14"/>
      <c r="J2833" s="14" t="s">
        <v>1373</v>
      </c>
      <c r="K2833" s="14" t="s">
        <v>1480</v>
      </c>
      <c r="L2833" s="15" t="str">
        <f t="shared" si="50"/>
        <v>Thủ Đức/TP Hồ Chí Minh</v>
      </c>
      <c r="M2833" s="14">
        <v>10</v>
      </c>
      <c r="N2833" s="12"/>
      <c r="O2833" s="12"/>
    </row>
    <row r="2834" spans="1:15" ht="19">
      <c r="A2834" s="20" t="s">
        <v>1370</v>
      </c>
      <c r="B2834" s="19">
        <v>6000016472</v>
      </c>
      <c r="C2834" s="19" t="s">
        <v>453</v>
      </c>
      <c r="D2834" s="19" t="s">
        <v>4824</v>
      </c>
      <c r="E2834" s="14" t="s">
        <v>1027</v>
      </c>
      <c r="F2834" s="14" t="s">
        <v>431</v>
      </c>
      <c r="G2834" s="14" t="s">
        <v>1465</v>
      </c>
      <c r="H2834" s="14">
        <v>165</v>
      </c>
      <c r="I2834" s="14"/>
      <c r="J2834" s="14" t="s">
        <v>2021</v>
      </c>
      <c r="K2834" s="14" t="s">
        <v>2217</v>
      </c>
      <c r="L2834" s="14" t="str">
        <f t="shared" si="50"/>
        <v>Lấp Vò/Đồng Tháp</v>
      </c>
      <c r="M2834" s="14">
        <v>165</v>
      </c>
      <c r="N2834" s="12"/>
      <c r="O2834" s="12"/>
    </row>
    <row r="2835" spans="1:15" ht="19">
      <c r="A2835" s="20" t="s">
        <v>1370</v>
      </c>
      <c r="B2835" s="19">
        <v>6000016476</v>
      </c>
      <c r="C2835" s="19" t="s">
        <v>759</v>
      </c>
      <c r="D2835" s="19" t="s">
        <v>4825</v>
      </c>
      <c r="E2835" s="14" t="s">
        <v>2627</v>
      </c>
      <c r="F2835" s="14" t="s">
        <v>750</v>
      </c>
      <c r="G2835" s="14" t="s">
        <v>2044</v>
      </c>
      <c r="H2835" s="14">
        <v>38</v>
      </c>
      <c r="I2835" s="14"/>
      <c r="J2835" s="14" t="s">
        <v>2045</v>
      </c>
      <c r="K2835" s="14" t="s">
        <v>2618</v>
      </c>
      <c r="L2835" s="14" t="str">
        <f t="shared" si="50"/>
        <v>Trảng Bom/Đồng Nai</v>
      </c>
      <c r="M2835" s="14">
        <v>38</v>
      </c>
      <c r="N2835" s="12"/>
      <c r="O2835" s="12"/>
    </row>
    <row r="2836" spans="1:15" ht="19">
      <c r="A2836" s="20" t="s">
        <v>1370</v>
      </c>
      <c r="B2836" s="19">
        <v>6000016473</v>
      </c>
      <c r="C2836" s="19" t="s">
        <v>636</v>
      </c>
      <c r="D2836" s="19" t="s">
        <v>4826</v>
      </c>
      <c r="E2836" s="14" t="s">
        <v>132</v>
      </c>
      <c r="F2836" s="14" t="s">
        <v>617</v>
      </c>
      <c r="G2836" s="14" t="s">
        <v>1465</v>
      </c>
      <c r="H2836" s="14">
        <v>169</v>
      </c>
      <c r="I2836" s="14"/>
      <c r="J2836" s="14" t="s">
        <v>2107</v>
      </c>
      <c r="K2836" s="14" t="s">
        <v>2439</v>
      </c>
      <c r="L2836" s="14" t="str">
        <f t="shared" si="50"/>
        <v>Châu Thành/Trà Vinh</v>
      </c>
      <c r="M2836" s="14">
        <v>169</v>
      </c>
      <c r="N2836" s="12"/>
      <c r="O2836" s="12"/>
    </row>
    <row r="2837" spans="1:15" ht="19">
      <c r="A2837" s="20" t="s">
        <v>1370</v>
      </c>
      <c r="B2837" s="19">
        <v>6000016477</v>
      </c>
      <c r="C2837" s="19" t="s">
        <v>143</v>
      </c>
      <c r="D2837" s="19" t="s">
        <v>4827</v>
      </c>
      <c r="E2837" s="14" t="s">
        <v>127</v>
      </c>
      <c r="F2837" s="14" t="s">
        <v>126</v>
      </c>
      <c r="G2837" s="14" t="s">
        <v>1465</v>
      </c>
      <c r="H2837" s="14">
        <v>251</v>
      </c>
      <c r="I2837" s="14"/>
      <c r="J2837" s="14" t="s">
        <v>2209</v>
      </c>
      <c r="K2837" s="14" t="s">
        <v>2272</v>
      </c>
      <c r="L2837" s="14" t="str">
        <f t="shared" si="50"/>
        <v>Giồng Riềng/Kiên Giang</v>
      </c>
      <c r="M2837" s="14">
        <v>251</v>
      </c>
      <c r="N2837" s="12"/>
      <c r="O2837" s="12"/>
    </row>
    <row r="2838" spans="1:15" ht="19">
      <c r="A2838" s="20" t="s">
        <v>1370</v>
      </c>
      <c r="B2838" s="19">
        <v>6000015391</v>
      </c>
      <c r="C2838" s="19" t="s">
        <v>1719</v>
      </c>
      <c r="D2838" s="19" t="s">
        <v>4828</v>
      </c>
      <c r="E2838" s="14" t="s">
        <v>565</v>
      </c>
      <c r="F2838" s="14" t="s">
        <v>2043</v>
      </c>
      <c r="G2838" s="14" t="s">
        <v>2044</v>
      </c>
      <c r="H2838" s="14">
        <v>109</v>
      </c>
      <c r="I2838" s="14"/>
      <c r="J2838" s="14" t="s">
        <v>2045</v>
      </c>
      <c r="K2838" s="16" t="s">
        <v>2046</v>
      </c>
      <c r="L2838" s="14" t="str">
        <f t="shared" si="50"/>
        <v>Xuyên Mộc/Bà Rịa - Vũng Tàu</v>
      </c>
      <c r="M2838" s="14">
        <v>109</v>
      </c>
      <c r="N2838" s="12"/>
      <c r="O2838" s="12"/>
    </row>
    <row r="2839" spans="1:15" ht="19">
      <c r="A2839" s="20" t="s">
        <v>1370</v>
      </c>
      <c r="B2839" s="19">
        <v>6000016534</v>
      </c>
      <c r="C2839" s="19" t="s">
        <v>1719</v>
      </c>
      <c r="D2839" s="19" t="s">
        <v>4829</v>
      </c>
      <c r="E2839" s="14" t="s">
        <v>2443</v>
      </c>
      <c r="F2839" s="14" t="s">
        <v>617</v>
      </c>
      <c r="G2839" s="14" t="s">
        <v>1465</v>
      </c>
      <c r="H2839" s="14">
        <v>148</v>
      </c>
      <c r="I2839" s="14"/>
      <c r="J2839" s="14" t="s">
        <v>2107</v>
      </c>
      <c r="K2839" s="14" t="s">
        <v>2439</v>
      </c>
      <c r="L2839" s="14" t="str">
        <f t="shared" si="50"/>
        <v>Càng Long/Trà Vinh</v>
      </c>
      <c r="M2839" s="14">
        <v>148</v>
      </c>
      <c r="N2839" s="12"/>
      <c r="O2839" s="12"/>
    </row>
    <row r="2840" spans="1:15" ht="19">
      <c r="A2840" s="20" t="s">
        <v>1370</v>
      </c>
      <c r="B2840" s="19">
        <v>6000015298</v>
      </c>
      <c r="C2840" s="19" t="s">
        <v>4830</v>
      </c>
      <c r="D2840" s="19" t="s">
        <v>4831</v>
      </c>
      <c r="E2840" s="14" t="s">
        <v>1454</v>
      </c>
      <c r="F2840" s="14" t="s">
        <v>1440</v>
      </c>
      <c r="G2840" s="14" t="s">
        <v>1370</v>
      </c>
      <c r="H2840" s="14">
        <v>18</v>
      </c>
      <c r="I2840" s="14"/>
      <c r="J2840" s="14" t="s">
        <v>1373</v>
      </c>
      <c r="K2840" s="14" t="s">
        <v>1447</v>
      </c>
      <c r="L2840" s="15" t="str">
        <f t="shared" si="50"/>
        <v>Quận 1/TP Hồ Chí Minh</v>
      </c>
      <c r="M2840" s="14">
        <v>18</v>
      </c>
      <c r="N2840" s="12"/>
      <c r="O2840" s="12"/>
    </row>
    <row r="2841" spans="1:15" ht="19">
      <c r="A2841" s="20" t="s">
        <v>1370</v>
      </c>
      <c r="B2841" s="19">
        <v>6000016541</v>
      </c>
      <c r="C2841" s="19" t="s">
        <v>4496</v>
      </c>
      <c r="D2841" s="19" t="s">
        <v>4832</v>
      </c>
      <c r="E2841" s="14" t="s">
        <v>997</v>
      </c>
      <c r="F2841" s="14" t="s">
        <v>750</v>
      </c>
      <c r="G2841" s="14" t="s">
        <v>2044</v>
      </c>
      <c r="H2841" s="14">
        <v>42</v>
      </c>
      <c r="I2841" s="14"/>
      <c r="J2841" s="14" t="s">
        <v>2045</v>
      </c>
      <c r="K2841" s="14" t="s">
        <v>2585</v>
      </c>
      <c r="L2841" s="14" t="str">
        <f t="shared" si="50"/>
        <v>Long Thành/Đồng Nai</v>
      </c>
      <c r="M2841" s="14">
        <v>42</v>
      </c>
      <c r="N2841" s="12"/>
      <c r="O2841" s="12"/>
    </row>
    <row r="2842" spans="1:15" ht="19">
      <c r="A2842" s="20" t="s">
        <v>1370</v>
      </c>
      <c r="B2842" s="19">
        <v>6000016505</v>
      </c>
      <c r="C2842" s="19" t="s">
        <v>4833</v>
      </c>
      <c r="D2842" s="19" t="s">
        <v>4834</v>
      </c>
      <c r="E2842" s="14" t="s">
        <v>1511</v>
      </c>
      <c r="F2842" s="14" t="s">
        <v>1440</v>
      </c>
      <c r="G2842" s="14" t="s">
        <v>1370</v>
      </c>
      <c r="H2842" s="14">
        <v>22</v>
      </c>
      <c r="I2842" s="14"/>
      <c r="J2842" s="14" t="s">
        <v>1373</v>
      </c>
      <c r="K2842" s="14" t="s">
        <v>1480</v>
      </c>
      <c r="L2842" s="15" t="str">
        <f t="shared" si="50"/>
        <v>Quận 2/TP Hồ Chí Minh</v>
      </c>
      <c r="M2842" s="14">
        <v>22</v>
      </c>
      <c r="N2842" s="12"/>
      <c r="O2842" s="12"/>
    </row>
    <row r="2843" spans="1:15" ht="19">
      <c r="A2843" s="20" t="s">
        <v>1370</v>
      </c>
      <c r="B2843" s="19">
        <v>6000016310</v>
      </c>
      <c r="C2843" s="19" t="s">
        <v>453</v>
      </c>
      <c r="D2843" s="19" t="s">
        <v>4835</v>
      </c>
      <c r="E2843" s="14" t="s">
        <v>2242</v>
      </c>
      <c r="F2843" s="14" t="s">
        <v>431</v>
      </c>
      <c r="G2843" s="14" t="s">
        <v>1465</v>
      </c>
      <c r="H2843" s="14">
        <v>181</v>
      </c>
      <c r="I2843" s="14"/>
      <c r="J2843" s="14" t="s">
        <v>2021</v>
      </c>
      <c r="K2843" s="14" t="s">
        <v>2034</v>
      </c>
      <c r="L2843" s="14" t="str">
        <f t="shared" si="50"/>
        <v>Tân Hồng/Đồng Tháp</v>
      </c>
      <c r="M2843" s="14">
        <v>181</v>
      </c>
      <c r="N2843" s="12"/>
      <c r="O2843" s="12"/>
    </row>
    <row r="2844" spans="1:15" ht="19">
      <c r="A2844" s="20" t="s">
        <v>1370</v>
      </c>
      <c r="B2844" s="19">
        <v>6000016500</v>
      </c>
      <c r="C2844" s="19" t="s">
        <v>4496</v>
      </c>
      <c r="D2844" s="19" t="s">
        <v>4836</v>
      </c>
      <c r="E2844" s="14" t="s">
        <v>2041</v>
      </c>
      <c r="F2844" s="14" t="s">
        <v>835</v>
      </c>
      <c r="G2844" s="14" t="s">
        <v>1465</v>
      </c>
      <c r="H2844" s="14">
        <v>244</v>
      </c>
      <c r="I2844" s="14"/>
      <c r="J2844" s="14" t="s">
        <v>2021</v>
      </c>
      <c r="K2844" s="14" t="s">
        <v>2022</v>
      </c>
      <c r="L2844" s="14" t="str">
        <f t="shared" si="50"/>
        <v>Tri Tôn/An Giang</v>
      </c>
      <c r="M2844" s="14">
        <v>244</v>
      </c>
      <c r="N2844" s="12"/>
      <c r="O2844" s="12"/>
    </row>
    <row r="2845" spans="1:15" ht="19">
      <c r="A2845" s="20" t="s">
        <v>1370</v>
      </c>
      <c r="B2845" s="19">
        <v>6000016584</v>
      </c>
      <c r="C2845" s="19" t="s">
        <v>1719</v>
      </c>
      <c r="D2845" s="19" t="s">
        <v>4837</v>
      </c>
      <c r="E2845" s="14" t="s">
        <v>2116</v>
      </c>
      <c r="F2845" s="14" t="s">
        <v>2106</v>
      </c>
      <c r="G2845" s="14" t="s">
        <v>1465</v>
      </c>
      <c r="H2845" s="14">
        <v>121</v>
      </c>
      <c r="I2845" s="14"/>
      <c r="J2845" s="14" t="s">
        <v>2107</v>
      </c>
      <c r="K2845" s="14" t="s">
        <v>2108</v>
      </c>
      <c r="L2845" s="14" t="str">
        <f t="shared" si="50"/>
        <v>Giồng Trôm/Bến Tre</v>
      </c>
      <c r="M2845" s="14">
        <v>121</v>
      </c>
      <c r="N2845" s="12"/>
      <c r="O2845" s="12"/>
    </row>
    <row r="2846" spans="1:15" ht="19">
      <c r="A2846" s="20" t="s">
        <v>1370</v>
      </c>
      <c r="B2846" s="19">
        <v>6000016303</v>
      </c>
      <c r="C2846" s="19" t="s">
        <v>453</v>
      </c>
      <c r="D2846" s="19" t="s">
        <v>4838</v>
      </c>
      <c r="E2846" s="14" t="s">
        <v>2714</v>
      </c>
      <c r="F2846" s="14" t="s">
        <v>431</v>
      </c>
      <c r="G2846" s="14" t="s">
        <v>1465</v>
      </c>
      <c r="H2846" s="14">
        <v>165</v>
      </c>
      <c r="I2846" s="14"/>
      <c r="J2846" s="14" t="s">
        <v>2021</v>
      </c>
      <c r="K2846" s="14" t="s">
        <v>2022</v>
      </c>
      <c r="L2846" s="14" t="str">
        <f t="shared" si="50"/>
        <v>Cao lãnh/Đồng Tháp</v>
      </c>
      <c r="M2846" s="14">
        <v>165</v>
      </c>
      <c r="N2846" s="12"/>
      <c r="O2846" s="12"/>
    </row>
    <row r="2847" spans="1:15" ht="19">
      <c r="A2847" s="20" t="s">
        <v>1370</v>
      </c>
      <c r="B2847" s="19">
        <v>6000016423</v>
      </c>
      <c r="C2847" s="19" t="s">
        <v>143</v>
      </c>
      <c r="D2847" s="19" t="s">
        <v>4839</v>
      </c>
      <c r="E2847" s="14" t="s">
        <v>4682</v>
      </c>
      <c r="F2847" s="14" t="s">
        <v>126</v>
      </c>
      <c r="G2847" s="14" t="s">
        <v>1465</v>
      </c>
      <c r="H2847" s="14">
        <v>250</v>
      </c>
      <c r="I2847" s="14"/>
      <c r="J2847" s="14" t="s">
        <v>2209</v>
      </c>
      <c r="K2847" s="14" t="s">
        <v>2272</v>
      </c>
      <c r="L2847" s="14" t="str">
        <f t="shared" si="50"/>
        <v>U Minh Thượng/Kiên Giang</v>
      </c>
      <c r="M2847" s="14">
        <v>250</v>
      </c>
      <c r="N2847" s="12"/>
      <c r="O2847" s="12"/>
    </row>
    <row r="2848" spans="1:15" ht="19">
      <c r="A2848" s="20" t="s">
        <v>1370</v>
      </c>
      <c r="B2848" s="19">
        <v>6000016428</v>
      </c>
      <c r="C2848" s="19" t="s">
        <v>608</v>
      </c>
      <c r="D2848" s="19" t="s">
        <v>4840</v>
      </c>
      <c r="E2848" s="14" t="s">
        <v>3870</v>
      </c>
      <c r="F2848" s="14" t="s">
        <v>597</v>
      </c>
      <c r="G2848" s="14" t="s">
        <v>1845</v>
      </c>
      <c r="H2848" s="14">
        <v>485</v>
      </c>
      <c r="I2848" s="14"/>
      <c r="J2848" s="14" t="s">
        <v>1868</v>
      </c>
      <c r="K2848" s="14" t="s">
        <v>1869</v>
      </c>
      <c r="L2848" s="14" t="str">
        <f t="shared" si="50"/>
        <v>Krông Pa/Gia Lai</v>
      </c>
      <c r="M2848" s="14">
        <v>485</v>
      </c>
      <c r="N2848" s="12"/>
      <c r="O2848" s="12"/>
    </row>
    <row r="2849" spans="1:15" ht="19">
      <c r="A2849" s="20" t="s">
        <v>1370</v>
      </c>
      <c r="B2849" s="19">
        <v>6000016579</v>
      </c>
      <c r="C2849" s="19" t="s">
        <v>600</v>
      </c>
      <c r="D2849" s="19" t="s">
        <v>4841</v>
      </c>
      <c r="E2849" s="14" t="s">
        <v>4792</v>
      </c>
      <c r="F2849" s="14" t="s">
        <v>1877</v>
      </c>
      <c r="G2849" s="14" t="s">
        <v>1845</v>
      </c>
      <c r="H2849" s="14">
        <v>310</v>
      </c>
      <c r="I2849" s="14"/>
      <c r="J2849" s="14" t="s">
        <v>1868</v>
      </c>
      <c r="K2849" s="14" t="s">
        <v>1869</v>
      </c>
      <c r="L2849" s="14" t="str">
        <f t="shared" si="50"/>
        <v>Lắk/Đắk Lắk</v>
      </c>
      <c r="M2849" s="14">
        <v>310</v>
      </c>
      <c r="N2849" s="12"/>
      <c r="O2849" s="12"/>
    </row>
    <row r="2850" spans="1:15" ht="19">
      <c r="A2850" s="20" t="s">
        <v>1370</v>
      </c>
      <c r="B2850" s="19">
        <v>6000016474</v>
      </c>
      <c r="C2850" s="19" t="s">
        <v>636</v>
      </c>
      <c r="D2850" s="19" t="s">
        <v>4842</v>
      </c>
      <c r="E2850" s="14" t="s">
        <v>3831</v>
      </c>
      <c r="F2850" s="14" t="s">
        <v>617</v>
      </c>
      <c r="G2850" s="14" t="s">
        <v>1465</v>
      </c>
      <c r="H2850" s="14">
        <v>169</v>
      </c>
      <c r="I2850" s="14"/>
      <c r="J2850" s="14" t="s">
        <v>2107</v>
      </c>
      <c r="K2850" s="14" t="s">
        <v>2439</v>
      </c>
      <c r="L2850" s="14" t="str">
        <f t="shared" si="50"/>
        <v>Trà Cú/Trà Vinh</v>
      </c>
      <c r="M2850" s="14">
        <v>184</v>
      </c>
      <c r="N2850" s="12"/>
      <c r="O2850" s="12"/>
    </row>
    <row r="2851" spans="1:15" ht="19">
      <c r="A2851" s="20" t="s">
        <v>1370</v>
      </c>
      <c r="B2851" s="19">
        <v>6000016559</v>
      </c>
      <c r="C2851" s="19" t="s">
        <v>266</v>
      </c>
      <c r="D2851" s="19" t="s">
        <v>4843</v>
      </c>
      <c r="E2851" s="14" t="s">
        <v>853</v>
      </c>
      <c r="F2851" s="14" t="s">
        <v>32</v>
      </c>
      <c r="G2851" s="14" t="s">
        <v>1370</v>
      </c>
      <c r="H2851" s="14">
        <v>47</v>
      </c>
      <c r="I2851" s="14"/>
      <c r="J2851" s="14" t="s">
        <v>1373</v>
      </c>
      <c r="K2851" s="14" t="s">
        <v>1374</v>
      </c>
      <c r="L2851" s="14" t="str">
        <f t="shared" si="50"/>
        <v>Phú Giáo/Bình Dương</v>
      </c>
      <c r="M2851" s="14">
        <v>47</v>
      </c>
      <c r="N2851" s="12"/>
      <c r="O2851" s="12"/>
    </row>
    <row r="2852" spans="1:15" ht="19">
      <c r="A2852" s="20" t="s">
        <v>1370</v>
      </c>
      <c r="B2852" s="19">
        <v>6000016561</v>
      </c>
      <c r="C2852" s="19" t="s">
        <v>1170</v>
      </c>
      <c r="D2852" s="19" t="s">
        <v>4844</v>
      </c>
      <c r="E2852" s="14" t="s">
        <v>2509</v>
      </c>
      <c r="F2852" s="14" t="s">
        <v>2493</v>
      </c>
      <c r="G2852" s="14" t="s">
        <v>1845</v>
      </c>
      <c r="H2852" s="14">
        <v>115</v>
      </c>
      <c r="I2852" s="14"/>
      <c r="J2852" s="14" t="s">
        <v>1983</v>
      </c>
      <c r="K2852" s="14" t="s">
        <v>2005</v>
      </c>
      <c r="L2852" s="14" t="str">
        <f t="shared" si="50"/>
        <v>Đức Linh/Bình Thuận</v>
      </c>
      <c r="M2852" s="14">
        <v>115</v>
      </c>
      <c r="N2852" s="12"/>
      <c r="O2852" s="12"/>
    </row>
    <row r="2853" spans="1:15" ht="19">
      <c r="A2853" s="20" t="s">
        <v>1370</v>
      </c>
      <c r="B2853" s="19">
        <v>6000016569</v>
      </c>
      <c r="C2853" s="19" t="s">
        <v>759</v>
      </c>
      <c r="D2853" s="19" t="s">
        <v>4845</v>
      </c>
      <c r="E2853" s="14" t="s">
        <v>997</v>
      </c>
      <c r="F2853" s="14" t="s">
        <v>750</v>
      </c>
      <c r="G2853" s="14" t="s">
        <v>2044</v>
      </c>
      <c r="H2853" s="14">
        <v>42</v>
      </c>
      <c r="I2853" s="14"/>
      <c r="J2853" s="14" t="s">
        <v>2045</v>
      </c>
      <c r="K2853" s="14" t="s">
        <v>2585</v>
      </c>
      <c r="L2853" s="14" t="str">
        <f t="shared" si="50"/>
        <v>Long Thành/Đồng Nai</v>
      </c>
      <c r="M2853" s="14">
        <v>42</v>
      </c>
      <c r="N2853" s="12"/>
      <c r="O2853" s="12"/>
    </row>
    <row r="2854" spans="1:15" ht="19">
      <c r="A2854" s="20" t="s">
        <v>1370</v>
      </c>
      <c r="B2854" s="19">
        <v>6000016566</v>
      </c>
      <c r="C2854" s="19" t="s">
        <v>453</v>
      </c>
      <c r="D2854" s="19" t="s">
        <v>4846</v>
      </c>
      <c r="E2854" s="14" t="s">
        <v>457</v>
      </c>
      <c r="F2854" s="14" t="s">
        <v>431</v>
      </c>
      <c r="G2854" s="14" t="s">
        <v>1465</v>
      </c>
      <c r="H2854" s="14">
        <v>190</v>
      </c>
      <c r="I2854" s="14"/>
      <c r="J2854" s="14" t="s">
        <v>2021</v>
      </c>
      <c r="K2854" s="14" t="s">
        <v>2034</v>
      </c>
      <c r="L2854" s="14" t="str">
        <f t="shared" si="50"/>
        <v>Hồng Ngự/Đồng Tháp</v>
      </c>
      <c r="M2854" s="14">
        <v>190</v>
      </c>
      <c r="N2854" s="12"/>
      <c r="O2854" s="12"/>
    </row>
    <row r="2855" spans="1:15" ht="19">
      <c r="A2855" s="20" t="s">
        <v>1370</v>
      </c>
      <c r="B2855" s="19">
        <v>6000016529</v>
      </c>
      <c r="C2855" s="19" t="s">
        <v>143</v>
      </c>
      <c r="D2855" s="19" t="s">
        <v>4847</v>
      </c>
      <c r="E2855" s="14" t="s">
        <v>1063</v>
      </c>
      <c r="F2855" s="14" t="s">
        <v>126</v>
      </c>
      <c r="G2855" s="14" t="s">
        <v>1465</v>
      </c>
      <c r="H2855" s="14">
        <v>212</v>
      </c>
      <c r="I2855" s="14"/>
      <c r="J2855" s="14" t="s">
        <v>2209</v>
      </c>
      <c r="K2855" s="14" t="s">
        <v>2272</v>
      </c>
      <c r="L2855" s="14" t="str">
        <f t="shared" si="50"/>
        <v>Tân Hiệp/Kiên Giang</v>
      </c>
      <c r="M2855" s="14">
        <v>212</v>
      </c>
      <c r="N2855" s="12"/>
      <c r="O2855" s="12"/>
    </row>
    <row r="2856" spans="1:15" ht="19">
      <c r="A2856" s="20" t="s">
        <v>1370</v>
      </c>
      <c r="B2856" s="19">
        <v>6000016513</v>
      </c>
      <c r="C2856" s="19" t="s">
        <v>4848</v>
      </c>
      <c r="D2856" s="19" t="s">
        <v>4849</v>
      </c>
      <c r="E2856" s="14" t="s">
        <v>1850</v>
      </c>
      <c r="F2856" s="14" t="s">
        <v>233</v>
      </c>
      <c r="G2856" s="14" t="s">
        <v>1845</v>
      </c>
      <c r="H2856" s="14">
        <v>131</v>
      </c>
      <c r="I2856" s="14"/>
      <c r="J2856" s="14" t="s">
        <v>1846</v>
      </c>
      <c r="K2856" s="14" t="s">
        <v>1851</v>
      </c>
      <c r="L2856" s="14" t="str">
        <f t="shared" si="50"/>
        <v>Phước Long/Bình Phước</v>
      </c>
      <c r="M2856" s="14">
        <v>131</v>
      </c>
      <c r="N2856" s="12"/>
      <c r="O2856" s="12"/>
    </row>
    <row r="2857" spans="1:15" ht="19">
      <c r="A2857" s="20" t="s">
        <v>1370</v>
      </c>
      <c r="B2857" s="19">
        <v>6000016556</v>
      </c>
      <c r="C2857" s="19" t="s">
        <v>1228</v>
      </c>
      <c r="D2857" s="19" t="s">
        <v>4850</v>
      </c>
      <c r="E2857" s="14" t="s">
        <v>4851</v>
      </c>
      <c r="F2857" s="14" t="s">
        <v>1982</v>
      </c>
      <c r="G2857" s="14" t="s">
        <v>1845</v>
      </c>
      <c r="H2857" s="14">
        <v>175</v>
      </c>
      <c r="I2857" s="14"/>
      <c r="J2857" s="14" t="s">
        <v>1846</v>
      </c>
      <c r="K2857" s="14" t="s">
        <v>1851</v>
      </c>
      <c r="L2857" s="14" t="str">
        <f t="shared" si="50"/>
        <v>Cát Tiên/Lâm Đồng</v>
      </c>
      <c r="M2857" s="14">
        <v>175</v>
      </c>
      <c r="N2857" s="12"/>
      <c r="O2857" s="12"/>
    </row>
    <row r="2858" spans="1:15" ht="19">
      <c r="A2858" s="20" t="s">
        <v>1370</v>
      </c>
      <c r="B2858" s="19">
        <v>6000016553</v>
      </c>
      <c r="C2858" s="19" t="s">
        <v>620</v>
      </c>
      <c r="D2858" s="19" t="s">
        <v>4852</v>
      </c>
      <c r="E2858" s="14" t="s">
        <v>2335</v>
      </c>
      <c r="F2858" s="14" t="s">
        <v>776</v>
      </c>
      <c r="G2858" s="14" t="s">
        <v>1465</v>
      </c>
      <c r="H2858" s="14">
        <v>53</v>
      </c>
      <c r="I2858" s="14" t="s">
        <v>2336</v>
      </c>
      <c r="J2858" s="14" t="s">
        <v>2107</v>
      </c>
      <c r="K2858" s="14" t="s">
        <v>2331</v>
      </c>
      <c r="L2858" s="14" t="str">
        <f t="shared" si="50"/>
        <v>Cần Giuộc/Long An</v>
      </c>
      <c r="M2858" s="14">
        <v>53</v>
      </c>
      <c r="N2858" s="12"/>
      <c r="O2858" s="12"/>
    </row>
    <row r="2859" spans="1:15" ht="19">
      <c r="A2859" s="20" t="s">
        <v>1370</v>
      </c>
      <c r="B2859" s="19">
        <v>6000016548</v>
      </c>
      <c r="C2859" s="19" t="s">
        <v>1170</v>
      </c>
      <c r="D2859" s="19" t="s">
        <v>4853</v>
      </c>
      <c r="E2859" s="14" t="s">
        <v>2509</v>
      </c>
      <c r="F2859" s="14" t="s">
        <v>2493</v>
      </c>
      <c r="G2859" s="14" t="s">
        <v>1845</v>
      </c>
      <c r="H2859" s="14">
        <v>115</v>
      </c>
      <c r="I2859" s="14"/>
      <c r="J2859" s="14" t="s">
        <v>1983</v>
      </c>
      <c r="K2859" s="14" t="s">
        <v>2005</v>
      </c>
      <c r="L2859" s="14" t="str">
        <f t="shared" si="50"/>
        <v>Đức Linh/Bình Thuận</v>
      </c>
      <c r="M2859" s="14">
        <v>115</v>
      </c>
      <c r="N2859" s="12"/>
      <c r="O2859" s="12"/>
    </row>
    <row r="2860" spans="1:15" ht="19">
      <c r="A2860" s="20" t="s">
        <v>1370</v>
      </c>
      <c r="B2860" s="19">
        <v>6000016549</v>
      </c>
      <c r="C2860" s="19" t="s">
        <v>740</v>
      </c>
      <c r="D2860" s="19" t="s">
        <v>4854</v>
      </c>
      <c r="E2860" s="14" t="s">
        <v>2576</v>
      </c>
      <c r="F2860" s="14" t="s">
        <v>712</v>
      </c>
      <c r="G2860" s="14" t="s">
        <v>2526</v>
      </c>
      <c r="H2860" s="14">
        <v>529</v>
      </c>
      <c r="I2860" s="14"/>
      <c r="J2860" s="14" t="s">
        <v>2495</v>
      </c>
      <c r="K2860" s="14" t="s">
        <v>2496</v>
      </c>
      <c r="L2860" s="14" t="str">
        <f t="shared" si="50"/>
        <v>Đông Hòa/Phú Yên</v>
      </c>
      <c r="M2860" s="14">
        <v>529</v>
      </c>
      <c r="N2860" s="12"/>
      <c r="O2860" s="12"/>
    </row>
    <row r="2861" spans="1:15" ht="19">
      <c r="A2861" s="20" t="s">
        <v>1370</v>
      </c>
      <c r="B2861" s="19">
        <v>6000016657</v>
      </c>
      <c r="C2861" s="19" t="s">
        <v>1719</v>
      </c>
      <c r="D2861" s="19" t="s">
        <v>4855</v>
      </c>
      <c r="E2861" s="14" t="s">
        <v>462</v>
      </c>
      <c r="F2861" s="14" t="s">
        <v>776</v>
      </c>
      <c r="G2861" s="14" t="s">
        <v>1465</v>
      </c>
      <c r="H2861" s="14">
        <v>50</v>
      </c>
      <c r="I2861" s="14"/>
      <c r="J2861" s="14" t="s">
        <v>2107</v>
      </c>
      <c r="K2861" s="14" t="s">
        <v>2316</v>
      </c>
      <c r="L2861" s="14" t="str">
        <f t="shared" si="50"/>
        <v>Đức Hòa/Long An</v>
      </c>
      <c r="M2861" s="14">
        <v>50</v>
      </c>
      <c r="N2861" s="12"/>
      <c r="O2861" s="12"/>
    </row>
    <row r="2862" spans="1:15" ht="19">
      <c r="A2862" s="20" t="s">
        <v>1370</v>
      </c>
      <c r="B2862" s="19">
        <v>6000016667</v>
      </c>
      <c r="C2862" s="19" t="s">
        <v>4496</v>
      </c>
      <c r="D2862" s="19" t="s">
        <v>4856</v>
      </c>
      <c r="E2862" s="14" t="s">
        <v>888</v>
      </c>
      <c r="F2862" s="14" t="s">
        <v>870</v>
      </c>
      <c r="G2862" s="14" t="s">
        <v>1465</v>
      </c>
      <c r="H2862" s="14">
        <v>203</v>
      </c>
      <c r="I2862" s="14"/>
      <c r="J2862" s="14" t="s">
        <v>2179</v>
      </c>
      <c r="K2862" s="14" t="s">
        <v>2180</v>
      </c>
      <c r="L2862" s="14" t="str">
        <f t="shared" si="50"/>
        <v>Châu Thành A/Hậu Giang</v>
      </c>
      <c r="M2862" s="14">
        <v>203</v>
      </c>
      <c r="N2862" s="12"/>
      <c r="O2862" s="12"/>
    </row>
    <row r="2863" spans="1:15" ht="19">
      <c r="A2863" s="20" t="s">
        <v>1370</v>
      </c>
      <c r="B2863" s="19">
        <v>6000016620</v>
      </c>
      <c r="C2863" s="19" t="s">
        <v>4496</v>
      </c>
      <c r="D2863" s="19" t="s">
        <v>4857</v>
      </c>
      <c r="E2863" s="14" t="s">
        <v>2330</v>
      </c>
      <c r="F2863" s="14" t="s">
        <v>776</v>
      </c>
      <c r="G2863" s="14" t="s">
        <v>1465</v>
      </c>
      <c r="H2863" s="14">
        <v>55</v>
      </c>
      <c r="I2863" s="14"/>
      <c r="J2863" s="14" t="s">
        <v>2107</v>
      </c>
      <c r="K2863" s="14" t="s">
        <v>2331</v>
      </c>
      <c r="L2863" s="14" t="str">
        <f t="shared" si="50"/>
        <v>Cần Đước/Long An</v>
      </c>
      <c r="M2863" s="14">
        <v>55</v>
      </c>
      <c r="N2863" s="12"/>
      <c r="O2863" s="12"/>
    </row>
    <row r="2864" spans="1:15" ht="19">
      <c r="A2864" s="20" t="s">
        <v>1370</v>
      </c>
      <c r="B2864" s="19">
        <v>6000016621</v>
      </c>
      <c r="C2864" s="19" t="s">
        <v>4496</v>
      </c>
      <c r="D2864" s="19" t="s">
        <v>4858</v>
      </c>
      <c r="E2864" s="14" t="s">
        <v>4859</v>
      </c>
      <c r="F2864" s="14" t="s">
        <v>776</v>
      </c>
      <c r="G2864" s="14" t="s">
        <v>1465</v>
      </c>
      <c r="H2864" s="14">
        <v>162</v>
      </c>
      <c r="I2864" s="14"/>
      <c r="J2864" s="14" t="s">
        <v>2107</v>
      </c>
      <c r="K2864" s="14" t="s">
        <v>2331</v>
      </c>
      <c r="L2864" s="14" t="str">
        <f>E2864&amp;"/"&amp;F2864</f>
        <v>Tân Hưng/Long An</v>
      </c>
      <c r="M2864" s="14">
        <v>162</v>
      </c>
      <c r="N2864" s="12"/>
      <c r="O2864" s="12"/>
    </row>
    <row r="2865" spans="1:15" ht="19">
      <c r="A2865" s="20" t="s">
        <v>1370</v>
      </c>
      <c r="B2865" s="19">
        <v>6000016655</v>
      </c>
      <c r="C2865" s="19" t="s">
        <v>4496</v>
      </c>
      <c r="D2865" s="19" t="s">
        <v>4860</v>
      </c>
      <c r="E2865" s="14" t="s">
        <v>2704</v>
      </c>
      <c r="F2865" s="14" t="s">
        <v>932</v>
      </c>
      <c r="G2865" s="14" t="s">
        <v>2685</v>
      </c>
      <c r="H2865" s="14">
        <v>100</v>
      </c>
      <c r="I2865" s="14"/>
      <c r="J2865" s="14" t="s">
        <v>2687</v>
      </c>
      <c r="K2865" s="14" t="s">
        <v>2698</v>
      </c>
      <c r="L2865" s="14" t="str">
        <f>E2865&amp;"/"&amp;F2865</f>
        <v>Dương Minh Châu/Tây Ninh</v>
      </c>
      <c r="M2865" s="14">
        <v>100</v>
      </c>
      <c r="N2865" s="12"/>
      <c r="O2865" s="12"/>
    </row>
    <row r="2866" spans="1:15" ht="19">
      <c r="A2866" s="20" t="s">
        <v>1370</v>
      </c>
      <c r="B2866" s="19">
        <v>6000016638</v>
      </c>
      <c r="C2866" s="19" t="s">
        <v>4496</v>
      </c>
      <c r="D2866" s="19" t="s">
        <v>4861</v>
      </c>
      <c r="E2866" s="14" t="s">
        <v>2137</v>
      </c>
      <c r="F2866" s="14" t="s">
        <v>2106</v>
      </c>
      <c r="G2866" s="14" t="s">
        <v>1465</v>
      </c>
      <c r="H2866" s="14">
        <v>121</v>
      </c>
      <c r="I2866" s="14"/>
      <c r="J2866" s="14" t="s">
        <v>2107</v>
      </c>
      <c r="K2866" s="14" t="s">
        <v>2121</v>
      </c>
      <c r="L2866" s="14" t="str">
        <f>E2866&amp;"/"&amp;F2866</f>
        <v>Mỏ Cày Bắc/Bến Tre</v>
      </c>
      <c r="M2866" s="14">
        <v>121</v>
      </c>
      <c r="N2866" s="12"/>
      <c r="O2866" s="12"/>
    </row>
    <row r="2867" spans="1:15" ht="19">
      <c r="A2867" s="20" t="s">
        <v>1370</v>
      </c>
      <c r="B2867" s="19">
        <v>6000016619</v>
      </c>
      <c r="C2867" s="19" t="s">
        <v>1719</v>
      </c>
      <c r="D2867" s="19" t="s">
        <v>4862</v>
      </c>
      <c r="E2867" s="14" t="s">
        <v>4283</v>
      </c>
      <c r="F2867" s="14" t="s">
        <v>233</v>
      </c>
      <c r="G2867" s="14" t="s">
        <v>1845</v>
      </c>
      <c r="H2867" s="14">
        <v>100</v>
      </c>
      <c r="I2867" s="14"/>
      <c r="J2867" s="14" t="s">
        <v>1846</v>
      </c>
      <c r="K2867" s="14" t="s">
        <v>1847</v>
      </c>
      <c r="L2867" s="14" t="str">
        <f>E2867&amp;"/"&amp;F2867</f>
        <v>Bù Gia Mập/Bình Phước</v>
      </c>
      <c r="M2867" s="14">
        <v>165</v>
      </c>
      <c r="N2867" s="12"/>
      <c r="O2867" s="12"/>
    </row>
    <row r="2868" spans="1:15" ht="19">
      <c r="A2868" s="20" t="s">
        <v>1370</v>
      </c>
      <c r="B2868" s="19">
        <v>6000016639</v>
      </c>
      <c r="C2868" s="19" t="s">
        <v>4496</v>
      </c>
      <c r="D2868" s="19" t="s">
        <v>4863</v>
      </c>
      <c r="E2868" s="14" t="s">
        <v>132</v>
      </c>
      <c r="F2868" s="14" t="s">
        <v>431</v>
      </c>
      <c r="G2868" s="14" t="s">
        <v>1465</v>
      </c>
      <c r="H2868" s="14">
        <v>160</v>
      </c>
      <c r="I2868" s="14"/>
      <c r="J2868" s="14" t="s">
        <v>2021</v>
      </c>
      <c r="K2868" s="14" t="s">
        <v>2217</v>
      </c>
      <c r="L2868" s="14" t="str">
        <f>E2868&amp;"/"&amp;F2868</f>
        <v>Châu Thành/Đồng Tháp</v>
      </c>
      <c r="M2868" s="14">
        <v>160</v>
      </c>
      <c r="N2868" s="12"/>
      <c r="O2868" s="12"/>
    </row>
    <row r="2869" spans="1:15" ht="19">
      <c r="A2869" s="20" t="s">
        <v>1370</v>
      </c>
      <c r="B2869" s="19">
        <v>6000016650</v>
      </c>
      <c r="C2869" s="19" t="s">
        <v>1228</v>
      </c>
      <c r="D2869" s="19" t="s">
        <v>4864</v>
      </c>
      <c r="E2869" s="14" t="s">
        <v>3196</v>
      </c>
      <c r="F2869" s="14" t="s">
        <v>1982</v>
      </c>
      <c r="G2869" s="14" t="s">
        <v>1845</v>
      </c>
      <c r="H2869" s="14">
        <v>197</v>
      </c>
      <c r="I2869" s="14"/>
      <c r="J2869" s="14" t="s">
        <v>1983</v>
      </c>
      <c r="K2869" s="14" t="s">
        <v>1984</v>
      </c>
      <c r="L2869" s="14"/>
      <c r="M2869" s="14">
        <v>251</v>
      </c>
      <c r="N2869" s="12"/>
      <c r="O2869" s="12"/>
    </row>
    <row r="2870" spans="1:15" ht="19">
      <c r="A2870" s="20" t="s">
        <v>1370</v>
      </c>
      <c r="B2870" s="19">
        <v>6000016527</v>
      </c>
      <c r="C2870" s="19" t="s">
        <v>3680</v>
      </c>
      <c r="D2870" s="19" t="s">
        <v>4865</v>
      </c>
      <c r="E2870" s="14" t="s">
        <v>1446</v>
      </c>
      <c r="F2870" s="14" t="s">
        <v>1440</v>
      </c>
      <c r="G2870" s="14" t="s">
        <v>1370</v>
      </c>
      <c r="H2870" s="14">
        <v>25</v>
      </c>
      <c r="I2870" s="14"/>
      <c r="J2870" s="14" t="s">
        <v>1373</v>
      </c>
      <c r="K2870" s="14" t="s">
        <v>1447</v>
      </c>
      <c r="L2870" s="14" t="str">
        <f t="shared" ref="L2870:L2925" si="51">E2870&amp;"/"&amp;F2870</f>
        <v>Quận 6/TP Hồ Chí Minh</v>
      </c>
      <c r="M2870" s="14">
        <v>25</v>
      </c>
      <c r="N2870" s="12"/>
      <c r="O2870" s="12"/>
    </row>
    <row r="2871" spans="1:15" ht="19">
      <c r="A2871" s="20" t="s">
        <v>1370</v>
      </c>
      <c r="B2871" s="19">
        <v>6000016565</v>
      </c>
      <c r="C2871" s="19" t="s">
        <v>759</v>
      </c>
      <c r="D2871" s="19" t="s">
        <v>4866</v>
      </c>
      <c r="E2871" s="14" t="s">
        <v>2638</v>
      </c>
      <c r="F2871" s="14" t="s">
        <v>750</v>
      </c>
      <c r="G2871" s="14" t="s">
        <v>2044</v>
      </c>
      <c r="H2871" s="14">
        <v>86</v>
      </c>
      <c r="I2871" s="14"/>
      <c r="J2871" s="14" t="s">
        <v>2045</v>
      </c>
      <c r="K2871" s="14" t="s">
        <v>2634</v>
      </c>
      <c r="L2871" s="14" t="str">
        <f t="shared" si="51"/>
        <v>Định Quán/Đồng Nai</v>
      </c>
      <c r="M2871" s="14">
        <v>86</v>
      </c>
      <c r="N2871" s="12"/>
      <c r="O2871" s="12"/>
    </row>
    <row r="2872" spans="1:15" ht="19">
      <c r="A2872" s="20" t="s">
        <v>1370</v>
      </c>
      <c r="B2872" s="19">
        <v>6000016557</v>
      </c>
      <c r="C2872" s="19" t="s">
        <v>1967</v>
      </c>
      <c r="D2872" s="19" t="s">
        <v>4867</v>
      </c>
      <c r="E2872" s="14" t="s">
        <v>4868</v>
      </c>
      <c r="F2872" s="14" t="s">
        <v>1965</v>
      </c>
      <c r="G2872" s="14" t="s">
        <v>1845</v>
      </c>
      <c r="H2872" s="14">
        <v>578</v>
      </c>
      <c r="I2872" s="14"/>
      <c r="J2872" s="14" t="s">
        <v>1868</v>
      </c>
      <c r="K2872" s="14" t="s">
        <v>1869</v>
      </c>
      <c r="L2872" s="14" t="str">
        <f t="shared" si="51"/>
        <v>Dắk Tô/Kon Tum</v>
      </c>
      <c r="M2872" s="14">
        <v>578</v>
      </c>
      <c r="N2872" s="12"/>
      <c r="O2872" s="12"/>
    </row>
    <row r="2873" spans="1:15" ht="19">
      <c r="A2873" s="20" t="s">
        <v>1370</v>
      </c>
      <c r="B2873" s="19">
        <v>6000016577</v>
      </c>
      <c r="C2873" s="19" t="s">
        <v>310</v>
      </c>
      <c r="D2873" s="19" t="s">
        <v>4869</v>
      </c>
      <c r="E2873" s="14" t="s">
        <v>2203</v>
      </c>
      <c r="F2873" s="14" t="s">
        <v>291</v>
      </c>
      <c r="G2873" s="14" t="s">
        <v>1465</v>
      </c>
      <c r="H2873" s="14">
        <v>204</v>
      </c>
      <c r="I2873" s="14"/>
      <c r="J2873" s="14" t="s">
        <v>2179</v>
      </c>
      <c r="K2873" s="14" t="s">
        <v>2180</v>
      </c>
      <c r="L2873" s="14" t="str">
        <f t="shared" si="51"/>
        <v>Ô Môn/Cần Thơ</v>
      </c>
      <c r="M2873" s="14">
        <v>204</v>
      </c>
      <c r="N2873" s="12"/>
      <c r="O2873" s="12"/>
    </row>
    <row r="2874" spans="1:15" ht="19">
      <c r="A2874" s="20" t="s">
        <v>1370</v>
      </c>
      <c r="B2874" s="19">
        <v>6000016651</v>
      </c>
      <c r="C2874" s="19" t="s">
        <v>1217</v>
      </c>
      <c r="D2874" s="19" t="s">
        <v>4870</v>
      </c>
      <c r="E2874" s="14" t="s">
        <v>2566</v>
      </c>
      <c r="F2874" s="14" t="s">
        <v>2556</v>
      </c>
      <c r="G2874" s="14" t="s">
        <v>2526</v>
      </c>
      <c r="H2874" s="14">
        <v>369</v>
      </c>
      <c r="I2874" s="14"/>
      <c r="J2874" s="14" t="s">
        <v>2495</v>
      </c>
      <c r="K2874" s="14" t="s">
        <v>2496</v>
      </c>
      <c r="L2874" s="14" t="str">
        <f t="shared" si="51"/>
        <v>Ninh Hải/Ninh Thuận</v>
      </c>
      <c r="M2874" s="14">
        <v>369</v>
      </c>
      <c r="N2874" s="12"/>
      <c r="O2874" s="12"/>
    </row>
    <row r="2875" spans="1:15" ht="19">
      <c r="A2875" s="20" t="s">
        <v>1370</v>
      </c>
      <c r="B2875" s="19">
        <v>6000015335</v>
      </c>
      <c r="C2875" s="19" t="s">
        <v>4496</v>
      </c>
      <c r="D2875" s="19" t="s">
        <v>4871</v>
      </c>
      <c r="E2875" s="14" t="s">
        <v>2161</v>
      </c>
      <c r="F2875" s="14" t="s">
        <v>524</v>
      </c>
      <c r="G2875" s="14" t="s">
        <v>1465</v>
      </c>
      <c r="H2875" s="14">
        <v>355</v>
      </c>
      <c r="I2875" s="14"/>
      <c r="J2875" s="14" t="s">
        <v>1466</v>
      </c>
      <c r="K2875" s="14" t="s">
        <v>2162</v>
      </c>
      <c r="L2875" s="14" t="str">
        <f t="shared" si="51"/>
        <v>Đầm Dơi/Cà Mau</v>
      </c>
      <c r="M2875" s="14">
        <v>355</v>
      </c>
      <c r="N2875" s="12"/>
      <c r="O2875" s="12"/>
    </row>
    <row r="2876" spans="1:15" ht="19">
      <c r="A2876" s="20" t="s">
        <v>1370</v>
      </c>
      <c r="B2876" s="19">
        <v>6000016724</v>
      </c>
      <c r="C2876" s="19" t="s">
        <v>1719</v>
      </c>
      <c r="D2876" s="19" t="s">
        <v>4872</v>
      </c>
      <c r="E2876" s="14" t="s">
        <v>132</v>
      </c>
      <c r="F2876" s="14" t="s">
        <v>2106</v>
      </c>
      <c r="G2876" s="14" t="s">
        <v>1465</v>
      </c>
      <c r="H2876" s="14">
        <v>98</v>
      </c>
      <c r="I2876" s="14"/>
      <c r="J2876" s="14" t="s">
        <v>2107</v>
      </c>
      <c r="K2876" s="14" t="s">
        <v>2108</v>
      </c>
      <c r="L2876" s="14" t="str">
        <f t="shared" si="51"/>
        <v>Châu Thành/Bến Tre</v>
      </c>
      <c r="M2876" s="14">
        <v>100</v>
      </c>
      <c r="N2876" s="12"/>
      <c r="O2876" s="12"/>
    </row>
    <row r="2877" spans="1:15" ht="19">
      <c r="A2877" s="20" t="s">
        <v>1370</v>
      </c>
      <c r="B2877" s="19">
        <v>6000016585</v>
      </c>
      <c r="C2877" s="19" t="s">
        <v>1719</v>
      </c>
      <c r="D2877" s="19" t="s">
        <v>4873</v>
      </c>
      <c r="E2877" s="14" t="s">
        <v>2472</v>
      </c>
      <c r="F2877" s="14" t="s">
        <v>322</v>
      </c>
      <c r="G2877" s="14" t="s">
        <v>1465</v>
      </c>
      <c r="H2877" s="14">
        <v>169</v>
      </c>
      <c r="I2877" s="14"/>
      <c r="J2877" s="14" t="s">
        <v>2179</v>
      </c>
      <c r="K2877" s="14" t="s">
        <v>2468</v>
      </c>
      <c r="L2877" s="14" t="str">
        <f t="shared" si="51"/>
        <v>Mang Thít/Vĩnh Long</v>
      </c>
      <c r="M2877" s="14">
        <v>169</v>
      </c>
      <c r="N2877" s="12"/>
      <c r="O2877" s="12"/>
    </row>
    <row r="2878" spans="1:15" ht="19">
      <c r="A2878" s="20" t="s">
        <v>1370</v>
      </c>
      <c r="B2878" s="19">
        <v>6000016668</v>
      </c>
      <c r="C2878" s="19" t="s">
        <v>4496</v>
      </c>
      <c r="D2878" s="19" t="s">
        <v>4874</v>
      </c>
      <c r="E2878" s="14" t="s">
        <v>132</v>
      </c>
      <c r="F2878" s="14" t="s">
        <v>776</v>
      </c>
      <c r="G2878" s="14" t="s">
        <v>1465</v>
      </c>
      <c r="H2878" s="14">
        <v>85</v>
      </c>
      <c r="I2878" s="14"/>
      <c r="J2878" s="14" t="s">
        <v>2107</v>
      </c>
      <c r="K2878" s="14" t="s">
        <v>2348</v>
      </c>
      <c r="L2878" s="14" t="str">
        <f t="shared" si="51"/>
        <v>Châu Thành/Long An</v>
      </c>
      <c r="M2878" s="14">
        <v>88</v>
      </c>
      <c r="N2878" s="12"/>
      <c r="O2878" s="12"/>
    </row>
    <row r="2879" spans="1:15" ht="19">
      <c r="A2879" s="20" t="s">
        <v>1370</v>
      </c>
      <c r="B2879" s="19">
        <v>6000016669</v>
      </c>
      <c r="C2879" s="19" t="s">
        <v>4496</v>
      </c>
      <c r="D2879" s="19" t="s">
        <v>4875</v>
      </c>
      <c r="E2879" s="14" t="s">
        <v>327</v>
      </c>
      <c r="F2879" s="14" t="s">
        <v>2106</v>
      </c>
      <c r="G2879" s="14" t="s">
        <v>1465</v>
      </c>
      <c r="H2879" s="14">
        <v>134</v>
      </c>
      <c r="I2879" s="14"/>
      <c r="J2879" s="14" t="s">
        <v>2107</v>
      </c>
      <c r="K2879" s="14" t="s">
        <v>2127</v>
      </c>
      <c r="L2879" s="14" t="str">
        <f t="shared" si="51"/>
        <v>Chợ Lách/Bến Tre</v>
      </c>
      <c r="M2879" s="14">
        <v>134</v>
      </c>
      <c r="N2879" s="12"/>
      <c r="O2879" s="12"/>
    </row>
    <row r="2880" spans="1:15" ht="19">
      <c r="A2880" s="20" t="s">
        <v>1370</v>
      </c>
      <c r="B2880" s="19">
        <v>6000016729</v>
      </c>
      <c r="C2880" s="19" t="s">
        <v>4496</v>
      </c>
      <c r="D2880" s="19" t="s">
        <v>4876</v>
      </c>
      <c r="E2880" s="14" t="s">
        <v>4682</v>
      </c>
      <c r="F2880" s="14" t="s">
        <v>126</v>
      </c>
      <c r="G2880" s="14" t="s">
        <v>1465</v>
      </c>
      <c r="H2880" s="14">
        <v>250</v>
      </c>
      <c r="I2880" s="14"/>
      <c r="J2880" s="14" t="s">
        <v>2209</v>
      </c>
      <c r="K2880" s="14" t="s">
        <v>2272</v>
      </c>
      <c r="L2880" s="14" t="str">
        <f t="shared" si="51"/>
        <v>U Minh Thượng/Kiên Giang</v>
      </c>
      <c r="M2880" s="14">
        <v>250</v>
      </c>
      <c r="N2880" s="12"/>
      <c r="O2880" s="12"/>
    </row>
    <row r="2881" spans="1:15" ht="19">
      <c r="A2881" s="20" t="s">
        <v>1370</v>
      </c>
      <c r="B2881" s="19">
        <v>6000016722</v>
      </c>
      <c r="C2881" s="19" t="s">
        <v>1719</v>
      </c>
      <c r="D2881" s="19" t="s">
        <v>4877</v>
      </c>
      <c r="E2881" s="14" t="s">
        <v>671</v>
      </c>
      <c r="F2881" s="14" t="s">
        <v>776</v>
      </c>
      <c r="G2881" s="14" t="s">
        <v>1465</v>
      </c>
      <c r="H2881" s="14">
        <v>52</v>
      </c>
      <c r="I2881" s="14"/>
      <c r="J2881" s="14" t="s">
        <v>2107</v>
      </c>
      <c r="K2881" s="14" t="s">
        <v>2108</v>
      </c>
      <c r="L2881" s="14" t="str">
        <f t="shared" si="51"/>
        <v>Bến Lức/Long An</v>
      </c>
      <c r="M2881" s="14">
        <v>52</v>
      </c>
      <c r="N2881" s="12"/>
      <c r="O2881" s="12"/>
    </row>
    <row r="2882" spans="1:15" ht="19">
      <c r="A2882" s="20" t="s">
        <v>1370</v>
      </c>
      <c r="B2882" s="19">
        <v>6000016725</v>
      </c>
      <c r="C2882" s="19" t="s">
        <v>4496</v>
      </c>
      <c r="D2882" s="19" t="s">
        <v>4878</v>
      </c>
      <c r="E2882" s="14" t="s">
        <v>888</v>
      </c>
      <c r="F2882" s="14" t="s">
        <v>870</v>
      </c>
      <c r="G2882" s="14" t="s">
        <v>1465</v>
      </c>
      <c r="H2882" s="14">
        <v>203</v>
      </c>
      <c r="I2882" s="14"/>
      <c r="J2882" s="14" t="s">
        <v>2179</v>
      </c>
      <c r="K2882" s="14" t="s">
        <v>2180</v>
      </c>
      <c r="L2882" s="14" t="str">
        <f t="shared" si="51"/>
        <v>Châu Thành A/Hậu Giang</v>
      </c>
      <c r="M2882" s="14">
        <v>203</v>
      </c>
      <c r="N2882" s="12"/>
      <c r="O2882" s="12"/>
    </row>
    <row r="2883" spans="1:15" ht="19">
      <c r="A2883" s="20" t="s">
        <v>1370</v>
      </c>
      <c r="B2883" s="19">
        <v>6000016586</v>
      </c>
      <c r="C2883" s="19" t="s">
        <v>1719</v>
      </c>
      <c r="D2883" s="19" t="s">
        <v>4879</v>
      </c>
      <c r="E2883" s="14" t="s">
        <v>814</v>
      </c>
      <c r="F2883" s="14" t="s">
        <v>322</v>
      </c>
      <c r="G2883" s="14" t="s">
        <v>1465</v>
      </c>
      <c r="H2883" s="14">
        <v>163</v>
      </c>
      <c r="I2883" s="14"/>
      <c r="J2883" s="14" t="s">
        <v>2179</v>
      </c>
      <c r="K2883" s="14" t="s">
        <v>2468</v>
      </c>
      <c r="L2883" s="14" t="str">
        <f t="shared" si="51"/>
        <v>Vũng Liêm/Vĩnh Long</v>
      </c>
      <c r="M2883" s="14">
        <v>163</v>
      </c>
      <c r="N2883" s="12"/>
      <c r="O2883" s="12"/>
    </row>
    <row r="2884" spans="1:15" ht="19">
      <c r="A2884" s="20" t="s">
        <v>1370</v>
      </c>
      <c r="B2884" s="19">
        <v>6000016528</v>
      </c>
      <c r="C2884" s="19" t="s">
        <v>325</v>
      </c>
      <c r="D2884" s="19" t="s">
        <v>4880</v>
      </c>
      <c r="E2884" s="14" t="s">
        <v>2137</v>
      </c>
      <c r="F2884" s="14" t="s">
        <v>2106</v>
      </c>
      <c r="G2884" s="14" t="s">
        <v>1465</v>
      </c>
      <c r="H2884" s="14">
        <v>121</v>
      </c>
      <c r="I2884" s="14"/>
      <c r="J2884" s="14" t="s">
        <v>2107</v>
      </c>
      <c r="K2884" s="14" t="s">
        <v>2121</v>
      </c>
      <c r="L2884" s="14" t="str">
        <f t="shared" si="51"/>
        <v>Mỏ Cày Bắc/Bến Tre</v>
      </c>
      <c r="M2884" s="14">
        <v>121</v>
      </c>
      <c r="N2884" s="12"/>
      <c r="O2884" s="12"/>
    </row>
    <row r="2885" spans="1:15" ht="19">
      <c r="A2885" s="20" t="s">
        <v>1370</v>
      </c>
      <c r="B2885" s="19">
        <v>6000016681</v>
      </c>
      <c r="C2885" s="19" t="s">
        <v>349</v>
      </c>
      <c r="D2885" s="19" t="s">
        <v>4881</v>
      </c>
      <c r="E2885" s="14" t="s">
        <v>814</v>
      </c>
      <c r="F2885" s="14" t="s">
        <v>322</v>
      </c>
      <c r="G2885" s="14" t="s">
        <v>1465</v>
      </c>
      <c r="H2885" s="14">
        <v>163</v>
      </c>
      <c r="I2885" s="14"/>
      <c r="J2885" s="14" t="s">
        <v>2179</v>
      </c>
      <c r="K2885" s="14" t="s">
        <v>2468</v>
      </c>
      <c r="L2885" s="14" t="str">
        <f t="shared" si="51"/>
        <v>Vũng Liêm/Vĩnh Long</v>
      </c>
      <c r="M2885" s="14">
        <v>163</v>
      </c>
      <c r="N2885" s="12"/>
      <c r="O2885" s="12"/>
    </row>
    <row r="2886" spans="1:15" ht="19">
      <c r="A2886" s="20" t="s">
        <v>1370</v>
      </c>
      <c r="B2886" s="19">
        <v>6000016756</v>
      </c>
      <c r="C2886" s="19" t="s">
        <v>2091</v>
      </c>
      <c r="D2886" s="19" t="s">
        <v>4882</v>
      </c>
      <c r="E2886" s="14" t="s">
        <v>2096</v>
      </c>
      <c r="F2886" s="14" t="s">
        <v>2085</v>
      </c>
      <c r="G2886" s="14" t="s">
        <v>1465</v>
      </c>
      <c r="H2886" s="14">
        <v>314</v>
      </c>
      <c r="I2886" s="14"/>
      <c r="J2886" s="14" t="s">
        <v>1466</v>
      </c>
      <c r="K2886" s="14" t="s">
        <v>1467</v>
      </c>
      <c r="L2886" s="14" t="str">
        <f t="shared" si="51"/>
        <v>Giá Rai/Bạc Liêu</v>
      </c>
      <c r="M2886" s="14">
        <v>314</v>
      </c>
      <c r="N2886" s="12"/>
      <c r="O2886" s="12"/>
    </row>
    <row r="2887" spans="1:15" ht="19">
      <c r="A2887" s="20" t="s">
        <v>1370</v>
      </c>
      <c r="B2887" s="19">
        <v>6000016618</v>
      </c>
      <c r="C2887" s="19" t="s">
        <v>1719</v>
      </c>
      <c r="D2887" s="19" t="s">
        <v>4883</v>
      </c>
      <c r="E2887" s="14" t="s">
        <v>462</v>
      </c>
      <c r="F2887" s="14" t="s">
        <v>776</v>
      </c>
      <c r="G2887" s="14" t="s">
        <v>1465</v>
      </c>
      <c r="H2887" s="14">
        <v>50</v>
      </c>
      <c r="I2887" s="14"/>
      <c r="J2887" s="14" t="s">
        <v>2107</v>
      </c>
      <c r="K2887" s="14" t="s">
        <v>2316</v>
      </c>
      <c r="L2887" s="14" t="str">
        <f t="shared" si="51"/>
        <v>Đức Hòa/Long An</v>
      </c>
      <c r="M2887" s="14">
        <v>50</v>
      </c>
      <c r="N2887" s="12"/>
      <c r="O2887" s="12"/>
    </row>
    <row r="2888" spans="1:15" ht="19">
      <c r="A2888" s="20" t="s">
        <v>1370</v>
      </c>
      <c r="B2888" s="19">
        <v>6000016547</v>
      </c>
      <c r="C2888" s="19" t="s">
        <v>130</v>
      </c>
      <c r="D2888" s="19" t="s">
        <v>4884</v>
      </c>
      <c r="E2888" s="14" t="s">
        <v>879</v>
      </c>
      <c r="F2888" s="14" t="s">
        <v>870</v>
      </c>
      <c r="G2888" s="14" t="s">
        <v>1465</v>
      </c>
      <c r="H2888" s="14">
        <v>211</v>
      </c>
      <c r="I2888" s="14"/>
      <c r="J2888" s="14" t="s">
        <v>2179</v>
      </c>
      <c r="K2888" s="14" t="s">
        <v>2259</v>
      </c>
      <c r="L2888" s="14" t="str">
        <f t="shared" si="51"/>
        <v>Ngã Bảy/Hậu Giang</v>
      </c>
      <c r="M2888" s="14">
        <v>211</v>
      </c>
      <c r="N2888" s="12"/>
      <c r="O2888" s="12"/>
    </row>
    <row r="2889" spans="1:15" ht="19">
      <c r="A2889" s="20" t="s">
        <v>1370</v>
      </c>
      <c r="B2889" s="19">
        <v>6000016779</v>
      </c>
      <c r="C2889" s="19" t="s">
        <v>1719</v>
      </c>
      <c r="D2889" s="19" t="s">
        <v>4885</v>
      </c>
      <c r="E2889" s="14" t="s">
        <v>817</v>
      </c>
      <c r="F2889" s="14" t="s">
        <v>2389</v>
      </c>
      <c r="G2889" s="14" t="s">
        <v>1465</v>
      </c>
      <c r="H2889" s="14">
        <v>88</v>
      </c>
      <c r="I2889" s="14"/>
      <c r="J2889" s="14" t="s">
        <v>2107</v>
      </c>
      <c r="K2889" s="14" t="s">
        <v>2108</v>
      </c>
      <c r="L2889" s="14" t="str">
        <f t="shared" si="51"/>
        <v>Mỹ Tho/Tiền Giang</v>
      </c>
      <c r="M2889" s="14">
        <v>88</v>
      </c>
      <c r="N2889" s="12"/>
      <c r="O2889" s="12"/>
    </row>
    <row r="2890" spans="1:15" ht="19">
      <c r="A2890" s="20" t="s">
        <v>1370</v>
      </c>
      <c r="B2890" s="19">
        <v>6000016818</v>
      </c>
      <c r="C2890" s="19" t="s">
        <v>4496</v>
      </c>
      <c r="D2890" s="19" t="s">
        <v>4886</v>
      </c>
      <c r="E2890" s="14" t="s">
        <v>879</v>
      </c>
      <c r="F2890" s="14" t="s">
        <v>870</v>
      </c>
      <c r="G2890" s="14" t="s">
        <v>1465</v>
      </c>
      <c r="H2890" s="14">
        <v>211</v>
      </c>
      <c r="I2890" s="14"/>
      <c r="J2890" s="14" t="s">
        <v>2179</v>
      </c>
      <c r="K2890" s="14" t="s">
        <v>2259</v>
      </c>
      <c r="L2890" s="14" t="str">
        <f t="shared" si="51"/>
        <v>Ngã Bảy/Hậu Giang</v>
      </c>
      <c r="M2890" s="14">
        <v>211</v>
      </c>
      <c r="N2890" s="12"/>
      <c r="O2890" s="12"/>
    </row>
    <row r="2891" spans="1:15" ht="19">
      <c r="A2891" s="20" t="s">
        <v>1370</v>
      </c>
      <c r="B2891" s="19">
        <v>6000016817</v>
      </c>
      <c r="C2891" s="19" t="s">
        <v>4496</v>
      </c>
      <c r="D2891" s="19" t="s">
        <v>4887</v>
      </c>
      <c r="E2891" s="14" t="s">
        <v>132</v>
      </c>
      <c r="F2891" s="14" t="s">
        <v>126</v>
      </c>
      <c r="G2891" s="14" t="s">
        <v>1465</v>
      </c>
      <c r="H2891" s="14">
        <v>274</v>
      </c>
      <c r="I2891" s="14"/>
      <c r="J2891" s="14" t="s">
        <v>2209</v>
      </c>
      <c r="K2891" s="14" t="s">
        <v>2285</v>
      </c>
      <c r="L2891" s="14" t="str">
        <f t="shared" si="51"/>
        <v>Châu Thành/Kiên Giang</v>
      </c>
      <c r="M2891" s="14">
        <v>335</v>
      </c>
      <c r="N2891" s="12"/>
      <c r="O2891" s="12"/>
    </row>
    <row r="2892" spans="1:15" ht="19">
      <c r="A2892" s="20" t="s">
        <v>1370</v>
      </c>
      <c r="B2892" s="19">
        <v>6000016837</v>
      </c>
      <c r="C2892" s="19" t="s">
        <v>4496</v>
      </c>
      <c r="D2892" s="19" t="s">
        <v>4888</v>
      </c>
      <c r="E2892" s="14" t="s">
        <v>1072</v>
      </c>
      <c r="F2892" s="14" t="s">
        <v>126</v>
      </c>
      <c r="G2892" s="14" t="s">
        <v>1465</v>
      </c>
      <c r="H2892" s="14">
        <v>250</v>
      </c>
      <c r="I2892" s="14"/>
      <c r="J2892" s="14" t="s">
        <v>2209</v>
      </c>
      <c r="K2892" s="14" t="s">
        <v>2272</v>
      </c>
      <c r="L2892" s="14" t="str">
        <f t="shared" si="51"/>
        <v>Rạch Giá/Kiên Giang</v>
      </c>
      <c r="M2892" s="14">
        <v>250</v>
      </c>
      <c r="N2892" s="12"/>
      <c r="O2892" s="12"/>
    </row>
    <row r="2893" spans="1:15" ht="19">
      <c r="A2893" s="20" t="s">
        <v>1370</v>
      </c>
      <c r="B2893" s="19">
        <v>6000016822</v>
      </c>
      <c r="C2893" s="19" t="s">
        <v>4496</v>
      </c>
      <c r="D2893" s="19" t="s">
        <v>4889</v>
      </c>
      <c r="E2893" s="14" t="s">
        <v>132</v>
      </c>
      <c r="F2893" s="14" t="s">
        <v>126</v>
      </c>
      <c r="G2893" s="14" t="s">
        <v>1465</v>
      </c>
      <c r="H2893" s="14">
        <v>274</v>
      </c>
      <c r="I2893" s="14"/>
      <c r="J2893" s="14" t="s">
        <v>2209</v>
      </c>
      <c r="K2893" s="14" t="s">
        <v>2285</v>
      </c>
      <c r="L2893" s="14" t="str">
        <f t="shared" si="51"/>
        <v>Châu Thành/Kiên Giang</v>
      </c>
      <c r="M2893" s="14">
        <v>335</v>
      </c>
      <c r="N2893" s="12"/>
      <c r="O2893" s="12"/>
    </row>
    <row r="2894" spans="1:15" ht="19">
      <c r="A2894" s="20" t="s">
        <v>1370</v>
      </c>
      <c r="B2894" s="19">
        <v>6000016821</v>
      </c>
      <c r="C2894" s="19" t="s">
        <v>4496</v>
      </c>
      <c r="D2894" s="19" t="s">
        <v>4890</v>
      </c>
      <c r="E2894" s="14" t="s">
        <v>671</v>
      </c>
      <c r="F2894" s="14" t="s">
        <v>776</v>
      </c>
      <c r="G2894" s="14" t="s">
        <v>1465</v>
      </c>
      <c r="H2894" s="14">
        <v>52</v>
      </c>
      <c r="I2894" s="14"/>
      <c r="J2894" s="14" t="s">
        <v>2107</v>
      </c>
      <c r="K2894" s="14" t="s">
        <v>2108</v>
      </c>
      <c r="L2894" s="14" t="str">
        <f t="shared" si="51"/>
        <v>Bến Lức/Long An</v>
      </c>
      <c r="M2894" s="14">
        <v>52</v>
      </c>
      <c r="N2894" s="12"/>
      <c r="O2894" s="12"/>
    </row>
    <row r="2895" spans="1:15" ht="19">
      <c r="A2895" s="20" t="s">
        <v>1370</v>
      </c>
      <c r="B2895" s="19">
        <v>6000016816</v>
      </c>
      <c r="C2895" s="19" t="s">
        <v>374</v>
      </c>
      <c r="D2895" s="19" t="s">
        <v>4891</v>
      </c>
      <c r="E2895" s="14" t="s">
        <v>1502</v>
      </c>
      <c r="F2895" s="14" t="s">
        <v>1440</v>
      </c>
      <c r="G2895" s="14" t="s">
        <v>1370</v>
      </c>
      <c r="H2895" s="14">
        <v>13</v>
      </c>
      <c r="I2895" s="14"/>
      <c r="J2895" s="14" t="s">
        <v>1373</v>
      </c>
      <c r="K2895" s="14" t="s">
        <v>1480</v>
      </c>
      <c r="L2895" s="14" t="str">
        <f t="shared" si="51"/>
        <v>Bình Thạnh/TP Hồ Chí Minh</v>
      </c>
      <c r="M2895" s="14">
        <v>13</v>
      </c>
      <c r="N2895" s="12"/>
      <c r="O2895" s="12"/>
    </row>
    <row r="2896" spans="1:15" ht="19">
      <c r="A2896" s="20" t="s">
        <v>1370</v>
      </c>
      <c r="B2896" s="19">
        <v>6000016567</v>
      </c>
      <c r="C2896" s="19" t="s">
        <v>349</v>
      </c>
      <c r="D2896" s="19" t="s">
        <v>4892</v>
      </c>
      <c r="E2896" s="14" t="s">
        <v>2474</v>
      </c>
      <c r="F2896" s="14" t="s">
        <v>322</v>
      </c>
      <c r="G2896" s="14" t="s">
        <v>1465</v>
      </c>
      <c r="H2896" s="14">
        <v>199</v>
      </c>
      <c r="I2896" s="14"/>
      <c r="J2896" s="14" t="s">
        <v>2179</v>
      </c>
      <c r="K2896" s="14" t="s">
        <v>2475</v>
      </c>
      <c r="L2896" s="14" t="str">
        <f t="shared" si="51"/>
        <v>Trà Ôn/Vĩnh Long</v>
      </c>
      <c r="M2896" s="14">
        <v>199</v>
      </c>
      <c r="N2896" s="12"/>
      <c r="O2896" s="12"/>
    </row>
    <row r="2897" spans="1:15" ht="19">
      <c r="A2897" s="20" t="s">
        <v>1370</v>
      </c>
      <c r="B2897" s="19">
        <v>6000016844</v>
      </c>
      <c r="C2897" s="19" t="s">
        <v>4496</v>
      </c>
      <c r="D2897" s="19" t="s">
        <v>4893</v>
      </c>
      <c r="E2897" s="14" t="s">
        <v>1475</v>
      </c>
      <c r="F2897" s="14" t="s">
        <v>1440</v>
      </c>
      <c r="G2897" s="14" t="s">
        <v>1370</v>
      </c>
      <c r="H2897" s="14">
        <v>40</v>
      </c>
      <c r="I2897" s="14"/>
      <c r="J2897" s="14" t="s">
        <v>1373</v>
      </c>
      <c r="K2897" s="14" t="s">
        <v>1476</v>
      </c>
      <c r="L2897" s="14" t="str">
        <f t="shared" si="51"/>
        <v>Củ Chi/TP Hồ Chí Minh</v>
      </c>
      <c r="M2897" s="14">
        <v>40</v>
      </c>
      <c r="N2897" s="12"/>
      <c r="O2897" s="12"/>
    </row>
    <row r="2898" spans="1:15" ht="19">
      <c r="A2898" s="20" t="s">
        <v>1370</v>
      </c>
      <c r="B2898" s="19">
        <v>6000016845</v>
      </c>
      <c r="C2898" s="19" t="s">
        <v>4496</v>
      </c>
      <c r="D2898" s="19" t="s">
        <v>4894</v>
      </c>
      <c r="E2898" s="14" t="s">
        <v>1921</v>
      </c>
      <c r="F2898" s="14" t="s">
        <v>400</v>
      </c>
      <c r="G2898" s="14" t="s">
        <v>1845</v>
      </c>
      <c r="H2898" s="14">
        <v>314</v>
      </c>
      <c r="I2898" s="14"/>
      <c r="J2898" s="14" t="s">
        <v>1868</v>
      </c>
      <c r="K2898" s="14" t="s">
        <v>1869</v>
      </c>
      <c r="L2898" s="14" t="str">
        <f t="shared" si="51"/>
        <v>Cư Jút/Đắk Nông</v>
      </c>
      <c r="M2898" s="14">
        <v>314</v>
      </c>
      <c r="N2898" s="12"/>
      <c r="O2898" s="12"/>
    </row>
    <row r="2899" spans="1:15" ht="19">
      <c r="A2899" s="20" t="s">
        <v>1370</v>
      </c>
      <c r="B2899" s="19">
        <v>6000016846</v>
      </c>
      <c r="C2899" s="19" t="s">
        <v>4496</v>
      </c>
      <c r="D2899" s="19" t="s">
        <v>4895</v>
      </c>
      <c r="E2899" s="14" t="s">
        <v>2234</v>
      </c>
      <c r="F2899" s="14" t="s">
        <v>431</v>
      </c>
      <c r="G2899" s="14" t="s">
        <v>1465</v>
      </c>
      <c r="H2899" s="14">
        <v>183</v>
      </c>
      <c r="I2899" s="14"/>
      <c r="J2899" s="14" t="s">
        <v>2021</v>
      </c>
      <c r="K2899" s="14" t="s">
        <v>2231</v>
      </c>
      <c r="L2899" s="14" t="str">
        <f t="shared" si="51"/>
        <v>Tam Nông/Đồng Tháp</v>
      </c>
      <c r="M2899" s="14">
        <v>183</v>
      </c>
      <c r="N2899" s="12"/>
      <c r="O2899" s="12"/>
    </row>
    <row r="2900" spans="1:15" ht="19">
      <c r="A2900" s="20" t="s">
        <v>1370</v>
      </c>
      <c r="B2900" s="19">
        <v>6000016847</v>
      </c>
      <c r="C2900" s="19" t="s">
        <v>4496</v>
      </c>
      <c r="D2900" s="19" t="s">
        <v>4896</v>
      </c>
      <c r="E2900" s="14" t="s">
        <v>2114</v>
      </c>
      <c r="F2900" s="14" t="s">
        <v>2106</v>
      </c>
      <c r="G2900" s="14" t="s">
        <v>1465</v>
      </c>
      <c r="H2900" s="14">
        <v>139</v>
      </c>
      <c r="I2900" s="14"/>
      <c r="J2900" s="14" t="s">
        <v>2107</v>
      </c>
      <c r="K2900" s="14" t="s">
        <v>2108</v>
      </c>
      <c r="L2900" s="14" t="str">
        <f t="shared" si="51"/>
        <v>Ba Tri/Bến Tre</v>
      </c>
      <c r="M2900" s="14">
        <v>139</v>
      </c>
      <c r="N2900" s="12"/>
      <c r="O2900" s="12"/>
    </row>
    <row r="2901" spans="1:15" ht="19">
      <c r="A2901" s="20" t="s">
        <v>1370</v>
      </c>
      <c r="B2901" s="19">
        <v>6000016854</v>
      </c>
      <c r="C2901" s="19" t="s">
        <v>4496</v>
      </c>
      <c r="D2901" s="19" t="s">
        <v>4897</v>
      </c>
      <c r="E2901" s="14" t="s">
        <v>2120</v>
      </c>
      <c r="F2901" s="14" t="s">
        <v>2106</v>
      </c>
      <c r="G2901" s="14" t="s">
        <v>1465</v>
      </c>
      <c r="H2901" s="14">
        <v>129</v>
      </c>
      <c r="I2901" s="14"/>
      <c r="J2901" s="14" t="s">
        <v>2107</v>
      </c>
      <c r="K2901" s="14" t="s">
        <v>2121</v>
      </c>
      <c r="L2901" s="14" t="str">
        <f t="shared" si="51"/>
        <v>Mỏ Cày Nam/Bến Tre</v>
      </c>
      <c r="M2901" s="14">
        <v>129</v>
      </c>
      <c r="N2901" s="12"/>
      <c r="O2901" s="12"/>
    </row>
    <row r="2902" spans="1:15" ht="19">
      <c r="A2902" s="20" t="s">
        <v>1370</v>
      </c>
      <c r="B2902" s="19">
        <v>6000016162</v>
      </c>
      <c r="C2902" s="19" t="s">
        <v>620</v>
      </c>
      <c r="D2902" s="19" t="s">
        <v>4898</v>
      </c>
      <c r="E2902" s="14" t="s">
        <v>2357</v>
      </c>
      <c r="F2902" s="14" t="s">
        <v>776</v>
      </c>
      <c r="G2902" s="14" t="s">
        <v>1465</v>
      </c>
      <c r="H2902" s="14">
        <v>73</v>
      </c>
      <c r="I2902" s="14"/>
      <c r="J2902" s="14" t="s">
        <v>2107</v>
      </c>
      <c r="K2902" s="14" t="s">
        <v>2348</v>
      </c>
      <c r="L2902" s="14" t="str">
        <f t="shared" si="51"/>
        <v>Tân Trụ/Long An</v>
      </c>
      <c r="M2902" s="14">
        <v>73</v>
      </c>
      <c r="N2902" s="12"/>
      <c r="O2902" s="12"/>
    </row>
    <row r="2903" spans="1:15" ht="19">
      <c r="A2903" s="20" t="s">
        <v>1370</v>
      </c>
      <c r="B2903" s="19">
        <v>6000016855</v>
      </c>
      <c r="C2903" s="19" t="s">
        <v>4496</v>
      </c>
      <c r="D2903" s="19" t="s">
        <v>4899</v>
      </c>
      <c r="E2903" s="14" t="s">
        <v>1997</v>
      </c>
      <c r="F2903" s="14" t="s">
        <v>1982</v>
      </c>
      <c r="G2903" s="14" t="s">
        <v>1845</v>
      </c>
      <c r="H2903" s="14">
        <v>211</v>
      </c>
      <c r="I2903" s="14"/>
      <c r="J2903" s="14" t="s">
        <v>1983</v>
      </c>
      <c r="K2903" s="14" t="s">
        <v>1984</v>
      </c>
      <c r="L2903" s="14" t="str">
        <f t="shared" si="51"/>
        <v>Di Linh/Lâm Đồng</v>
      </c>
      <c r="M2903" s="14">
        <v>211</v>
      </c>
      <c r="N2903" s="12"/>
      <c r="O2903" s="12"/>
    </row>
    <row r="2904" spans="1:15" ht="19">
      <c r="A2904" s="20" t="s">
        <v>1370</v>
      </c>
      <c r="B2904" s="19">
        <v>6000016849</v>
      </c>
      <c r="C2904" s="19" t="s">
        <v>2091</v>
      </c>
      <c r="D2904" s="19" t="s">
        <v>4900</v>
      </c>
      <c r="E2904" s="14" t="s">
        <v>1850</v>
      </c>
      <c r="F2904" s="14" t="s">
        <v>2085</v>
      </c>
      <c r="G2904" s="14" t="s">
        <v>1465</v>
      </c>
      <c r="H2904" s="14">
        <v>280</v>
      </c>
      <c r="I2904" s="14"/>
      <c r="J2904" s="14" t="s">
        <v>1466</v>
      </c>
      <c r="K2904" s="14" t="s">
        <v>2102</v>
      </c>
      <c r="L2904" s="14" t="str">
        <f t="shared" si="51"/>
        <v>Phước Long/Bạc Liêu</v>
      </c>
      <c r="M2904" s="14">
        <v>280</v>
      </c>
      <c r="N2904" s="12"/>
      <c r="O2904" s="12"/>
    </row>
    <row r="2905" spans="1:15" ht="19">
      <c r="A2905" s="20" t="s">
        <v>1370</v>
      </c>
      <c r="B2905" s="19">
        <v>6000016783</v>
      </c>
      <c r="C2905" s="19" t="s">
        <v>2850</v>
      </c>
      <c r="D2905" s="19" t="s">
        <v>4901</v>
      </c>
      <c r="E2905" s="14" t="s">
        <v>1446</v>
      </c>
      <c r="F2905" s="14" t="s">
        <v>1440</v>
      </c>
      <c r="G2905" s="14" t="s">
        <v>1370</v>
      </c>
      <c r="H2905" s="14">
        <v>25</v>
      </c>
      <c r="I2905" s="14"/>
      <c r="J2905" s="14" t="s">
        <v>1373</v>
      </c>
      <c r="K2905" s="14" t="s">
        <v>1447</v>
      </c>
      <c r="L2905" s="14" t="str">
        <f t="shared" si="51"/>
        <v>Quận 6/TP Hồ Chí Minh</v>
      </c>
      <c r="M2905" s="14">
        <v>25</v>
      </c>
      <c r="N2905" s="12"/>
      <c r="O2905" s="12"/>
    </row>
    <row r="2906" spans="1:15" ht="19">
      <c r="A2906" s="20" t="s">
        <v>1370</v>
      </c>
      <c r="B2906" s="19">
        <v>6000016645</v>
      </c>
      <c r="C2906" s="19" t="s">
        <v>1170</v>
      </c>
      <c r="D2906" s="19" t="s">
        <v>4902</v>
      </c>
      <c r="E2906" s="14" t="s">
        <v>3966</v>
      </c>
      <c r="F2906" s="14" t="s">
        <v>2493</v>
      </c>
      <c r="G2906" s="14" t="s">
        <v>2494</v>
      </c>
      <c r="H2906" s="14">
        <v>133</v>
      </c>
      <c r="I2906" s="14"/>
      <c r="J2906" s="14" t="s">
        <v>2495</v>
      </c>
      <c r="K2906" s="14" t="s">
        <v>2496</v>
      </c>
      <c r="L2906" s="14" t="str">
        <f t="shared" si="51"/>
        <v>Hàm Tân/Bình Thuận</v>
      </c>
      <c r="M2906" s="14">
        <v>133</v>
      </c>
      <c r="N2906" s="12"/>
      <c r="O2906" s="12"/>
    </row>
    <row r="2907" spans="1:15" ht="19">
      <c r="A2907" s="20" t="s">
        <v>1370</v>
      </c>
      <c r="B2907" s="19">
        <v>6000016859</v>
      </c>
      <c r="C2907" s="19" t="s">
        <v>4496</v>
      </c>
      <c r="D2907" s="19" t="s">
        <v>4903</v>
      </c>
      <c r="E2907" s="14" t="s">
        <v>677</v>
      </c>
      <c r="F2907" s="14" t="s">
        <v>2389</v>
      </c>
      <c r="G2907" s="14" t="s">
        <v>1465</v>
      </c>
      <c r="H2907" s="14">
        <v>76</v>
      </c>
      <c r="I2907" s="14"/>
      <c r="J2907" s="14" t="s">
        <v>2107</v>
      </c>
      <c r="K2907" s="14" t="s">
        <v>2395</v>
      </c>
      <c r="L2907" s="14" t="str">
        <f t="shared" si="51"/>
        <v>Gò Công/Tiền Giang</v>
      </c>
      <c r="M2907" s="14">
        <v>76</v>
      </c>
      <c r="N2907" s="12"/>
      <c r="O2907" s="12"/>
    </row>
    <row r="2908" spans="1:15" ht="19">
      <c r="A2908" s="20" t="s">
        <v>1370</v>
      </c>
      <c r="B2908" s="19">
        <v>6000016882</v>
      </c>
      <c r="C2908" s="19" t="s">
        <v>4496</v>
      </c>
      <c r="D2908" s="19" t="s">
        <v>4904</v>
      </c>
      <c r="E2908" s="14" t="s">
        <v>677</v>
      </c>
      <c r="F2908" s="14" t="s">
        <v>2389</v>
      </c>
      <c r="G2908" s="14" t="s">
        <v>1465</v>
      </c>
      <c r="H2908" s="14">
        <v>76</v>
      </c>
      <c r="I2908" s="14"/>
      <c r="J2908" s="14" t="s">
        <v>2107</v>
      </c>
      <c r="K2908" s="14" t="s">
        <v>2395</v>
      </c>
      <c r="L2908" s="14" t="str">
        <f t="shared" si="51"/>
        <v>Gò Công/Tiền Giang</v>
      </c>
      <c r="M2908" s="14">
        <v>76</v>
      </c>
      <c r="N2908" s="12"/>
      <c r="O2908" s="12"/>
    </row>
    <row r="2909" spans="1:15" ht="19">
      <c r="A2909" s="20" t="s">
        <v>1370</v>
      </c>
      <c r="B2909" s="19">
        <v>6000016857</v>
      </c>
      <c r="C2909" s="19" t="s">
        <v>1719</v>
      </c>
      <c r="D2909" s="19" t="s">
        <v>4905</v>
      </c>
      <c r="E2909" s="14" t="s">
        <v>436</v>
      </c>
      <c r="F2909" s="14" t="s">
        <v>2389</v>
      </c>
      <c r="G2909" s="14" t="s">
        <v>1465</v>
      </c>
      <c r="H2909" s="14">
        <v>87</v>
      </c>
      <c r="I2909" s="14"/>
      <c r="J2909" s="14" t="s">
        <v>2107</v>
      </c>
      <c r="K2909" s="14" t="s">
        <v>2413</v>
      </c>
      <c r="L2909" s="14" t="str">
        <f t="shared" si="51"/>
        <v>Tân Phước/Tiền Giang</v>
      </c>
      <c r="M2909" s="14">
        <v>87</v>
      </c>
      <c r="N2909" s="12"/>
      <c r="O2909" s="12"/>
    </row>
    <row r="2910" spans="1:15" ht="19">
      <c r="A2910" s="20" t="s">
        <v>1370</v>
      </c>
      <c r="B2910" s="19">
        <v>6000016877</v>
      </c>
      <c r="C2910" s="19" t="s">
        <v>4496</v>
      </c>
      <c r="D2910" s="19" t="s">
        <v>4906</v>
      </c>
      <c r="E2910" s="14" t="s">
        <v>565</v>
      </c>
      <c r="F2910" s="14" t="s">
        <v>2043</v>
      </c>
      <c r="G2910" s="14" t="s">
        <v>2044</v>
      </c>
      <c r="H2910" s="14">
        <v>109</v>
      </c>
      <c r="I2910" s="14"/>
      <c r="J2910" s="14" t="s">
        <v>2045</v>
      </c>
      <c r="K2910" s="14" t="s">
        <v>2046</v>
      </c>
      <c r="L2910" s="14" t="str">
        <f t="shared" si="51"/>
        <v>Xuyên Mộc/Bà Rịa - Vũng Tàu</v>
      </c>
      <c r="M2910" s="14">
        <v>109</v>
      </c>
      <c r="N2910" s="12"/>
      <c r="O2910" s="12"/>
    </row>
    <row r="2911" spans="1:15" ht="19">
      <c r="A2911" s="20" t="s">
        <v>1370</v>
      </c>
      <c r="B2911" s="19">
        <v>6000016831</v>
      </c>
      <c r="C2911" s="19" t="s">
        <v>3572</v>
      </c>
      <c r="D2911" s="19" t="s">
        <v>4907</v>
      </c>
      <c r="E2911" s="14" t="s">
        <v>159</v>
      </c>
      <c r="F2911" s="14" t="s">
        <v>1440</v>
      </c>
      <c r="G2911" s="14" t="s">
        <v>1370</v>
      </c>
      <c r="H2911" s="14">
        <v>29</v>
      </c>
      <c r="I2911" s="14"/>
      <c r="J2911" s="14" t="s">
        <v>1373</v>
      </c>
      <c r="K2911" s="14" t="s">
        <v>1480</v>
      </c>
      <c r="L2911" s="14" t="str">
        <f t="shared" si="51"/>
        <v>Quận 7/TP Hồ Chí Minh</v>
      </c>
      <c r="M2911" s="14">
        <v>29</v>
      </c>
      <c r="N2911" s="12"/>
      <c r="O2911" s="12"/>
    </row>
    <row r="2912" spans="1:15" ht="19">
      <c r="A2912" s="20" t="s">
        <v>1370</v>
      </c>
      <c r="B2912" s="19">
        <v>6000016646</v>
      </c>
      <c r="C2912" s="19" t="s">
        <v>759</v>
      </c>
      <c r="D2912" s="19" t="s">
        <v>4908</v>
      </c>
      <c r="E2912" s="14" t="s">
        <v>751</v>
      </c>
      <c r="F2912" s="14" t="s">
        <v>750</v>
      </c>
      <c r="G2912" s="14" t="s">
        <v>2044</v>
      </c>
      <c r="H2912" s="14">
        <v>18</v>
      </c>
      <c r="I2912" s="14"/>
      <c r="J2912" s="14" t="s">
        <v>2045</v>
      </c>
      <c r="K2912" s="14" t="s">
        <v>2618</v>
      </c>
      <c r="L2912" s="14" t="str">
        <f t="shared" si="51"/>
        <v>Biên Hòa/Đồng Nai</v>
      </c>
      <c r="M2912" s="14">
        <v>18</v>
      </c>
      <c r="N2912" s="12"/>
      <c r="O2912" s="12"/>
    </row>
    <row r="2913" spans="1:15" ht="19">
      <c r="A2913" s="20" t="s">
        <v>1370</v>
      </c>
      <c r="B2913" s="19">
        <v>6000016860</v>
      </c>
      <c r="C2913" s="19" t="s">
        <v>4496</v>
      </c>
      <c r="D2913" s="19" t="s">
        <v>4909</v>
      </c>
      <c r="E2913" s="14" t="s">
        <v>1024</v>
      </c>
      <c r="F2913" s="14" t="s">
        <v>524</v>
      </c>
      <c r="G2913" s="14" t="s">
        <v>1465</v>
      </c>
      <c r="H2913" s="14">
        <v>373</v>
      </c>
      <c r="I2913" s="14"/>
      <c r="J2913" s="14" t="s">
        <v>1466</v>
      </c>
      <c r="K2913" s="14" t="s">
        <v>2150</v>
      </c>
      <c r="L2913" s="14" t="str">
        <f t="shared" si="51"/>
        <v>Phú Tân/Cà Mau</v>
      </c>
      <c r="M2913" s="14">
        <v>373</v>
      </c>
      <c r="N2913" s="12"/>
      <c r="O2913" s="12"/>
    </row>
    <row r="2914" spans="1:15" ht="19">
      <c r="A2914" s="20" t="s">
        <v>1370</v>
      </c>
      <c r="B2914" s="19">
        <v>6000016861</v>
      </c>
      <c r="C2914" s="19" t="s">
        <v>4496</v>
      </c>
      <c r="D2914" s="19" t="s">
        <v>4910</v>
      </c>
      <c r="E2914" s="14" t="s">
        <v>410</v>
      </c>
      <c r="F2914" s="14" t="s">
        <v>233</v>
      </c>
      <c r="G2914" s="14" t="s">
        <v>1845</v>
      </c>
      <c r="H2914" s="14">
        <v>130</v>
      </c>
      <c r="I2914" s="14"/>
      <c r="J2914" s="14" t="s">
        <v>1868</v>
      </c>
      <c r="K2914" s="14" t="s">
        <v>1869</v>
      </c>
      <c r="L2914" s="14" t="str">
        <f t="shared" si="51"/>
        <v>Bù Đăng/Bình Phước</v>
      </c>
      <c r="M2914" s="14">
        <v>130</v>
      </c>
      <c r="N2914" s="12"/>
      <c r="O2914" s="12"/>
    </row>
    <row r="2915" spans="1:15" ht="19">
      <c r="A2915" s="20" t="s">
        <v>1370</v>
      </c>
      <c r="B2915" s="19">
        <v>6000016876</v>
      </c>
      <c r="C2915" s="19" t="s">
        <v>4496</v>
      </c>
      <c r="D2915" s="19" t="s">
        <v>4911</v>
      </c>
      <c r="E2915" s="14" t="s">
        <v>976</v>
      </c>
      <c r="F2915" s="14" t="s">
        <v>2389</v>
      </c>
      <c r="G2915" s="14" t="s">
        <v>1465</v>
      </c>
      <c r="H2915" s="14">
        <v>100</v>
      </c>
      <c r="I2915" s="14"/>
      <c r="J2915" s="14" t="s">
        <v>2107</v>
      </c>
      <c r="K2915" s="14" t="s">
        <v>2348</v>
      </c>
      <c r="L2915" s="14" t="str">
        <f t="shared" si="51"/>
        <v>Chợ Gạo/Tiền Giang</v>
      </c>
      <c r="M2915" s="14">
        <v>100</v>
      </c>
      <c r="N2915" s="12"/>
      <c r="O2915" s="12"/>
    </row>
    <row r="2916" spans="1:15" ht="19">
      <c r="A2916" s="20" t="s">
        <v>1370</v>
      </c>
      <c r="B2916" s="19">
        <v>6000016900</v>
      </c>
      <c r="C2916" s="19" t="s">
        <v>4496</v>
      </c>
      <c r="D2916" s="19" t="s">
        <v>4912</v>
      </c>
      <c r="E2916" s="14" t="s">
        <v>2330</v>
      </c>
      <c r="F2916" s="14" t="s">
        <v>776</v>
      </c>
      <c r="G2916" s="14" t="s">
        <v>1465</v>
      </c>
      <c r="H2916" s="14">
        <v>55</v>
      </c>
      <c r="I2916" s="14"/>
      <c r="J2916" s="14" t="s">
        <v>2107</v>
      </c>
      <c r="K2916" s="14" t="s">
        <v>2331</v>
      </c>
      <c r="L2916" s="14" t="str">
        <f t="shared" si="51"/>
        <v>Cần Đước/Long An</v>
      </c>
      <c r="M2916" s="14">
        <v>55</v>
      </c>
      <c r="N2916" s="12"/>
      <c r="O2916" s="12"/>
    </row>
    <row r="2917" spans="1:15" ht="19">
      <c r="A2917" s="20" t="s">
        <v>1370</v>
      </c>
      <c r="B2917" s="19">
        <v>6000016851</v>
      </c>
      <c r="C2917" s="19" t="s">
        <v>1170</v>
      </c>
      <c r="D2917" s="19" t="s">
        <v>4913</v>
      </c>
      <c r="E2917" s="14" t="s">
        <v>2521</v>
      </c>
      <c r="F2917" s="14" t="s">
        <v>2493</v>
      </c>
      <c r="G2917" s="14" t="s">
        <v>2494</v>
      </c>
      <c r="H2917" s="14">
        <v>135</v>
      </c>
      <c r="I2917" s="14"/>
      <c r="J2917" s="14" t="s">
        <v>2495</v>
      </c>
      <c r="K2917" s="14" t="s">
        <v>2516</v>
      </c>
      <c r="L2917" s="14" t="str">
        <f t="shared" si="51"/>
        <v>Tánh Linh/Bình Thuận</v>
      </c>
      <c r="M2917" s="14">
        <v>135</v>
      </c>
      <c r="N2917" s="12"/>
      <c r="O2917" s="12"/>
    </row>
    <row r="2918" spans="1:15" ht="19">
      <c r="A2918" s="20" t="s">
        <v>1370</v>
      </c>
      <c r="B2918" s="19">
        <v>6000016812</v>
      </c>
      <c r="C2918" s="19" t="s">
        <v>1228</v>
      </c>
      <c r="D2918" s="19" t="s">
        <v>4914</v>
      </c>
      <c r="E2918" s="14" t="s">
        <v>1997</v>
      </c>
      <c r="F2918" s="14" t="s">
        <v>1982</v>
      </c>
      <c r="G2918" s="14" t="s">
        <v>1845</v>
      </c>
      <c r="H2918" s="14">
        <v>211</v>
      </c>
      <c r="I2918" s="14"/>
      <c r="J2918" s="14" t="s">
        <v>1983</v>
      </c>
      <c r="K2918" s="14" t="s">
        <v>1984</v>
      </c>
      <c r="L2918" s="14" t="str">
        <f t="shared" si="51"/>
        <v>Di Linh/Lâm Đồng</v>
      </c>
      <c r="M2918" s="14">
        <v>211</v>
      </c>
      <c r="N2918" s="12"/>
      <c r="O2918" s="12"/>
    </row>
    <row r="2919" spans="1:15" ht="19">
      <c r="A2919" s="20" t="s">
        <v>1370</v>
      </c>
      <c r="B2919" s="19">
        <v>6000016787</v>
      </c>
      <c r="C2919" s="19" t="s">
        <v>3655</v>
      </c>
      <c r="D2919" s="19" t="s">
        <v>4915</v>
      </c>
      <c r="E2919" s="14" t="s">
        <v>1496</v>
      </c>
      <c r="F2919" s="14" t="s">
        <v>1440</v>
      </c>
      <c r="G2919" s="14" t="s">
        <v>1370</v>
      </c>
      <c r="H2919" s="14">
        <v>18</v>
      </c>
      <c r="I2919" s="14"/>
      <c r="J2919" s="14" t="s">
        <v>1373</v>
      </c>
      <c r="K2919" s="14" t="s">
        <v>1451</v>
      </c>
      <c r="L2919" s="14" t="str">
        <f t="shared" si="51"/>
        <v>Phú Nhuận/TP Hồ Chí Minh</v>
      </c>
      <c r="M2919" s="14">
        <v>18</v>
      </c>
      <c r="N2919" s="12"/>
      <c r="O2919" s="12"/>
    </row>
    <row r="2920" spans="1:15" ht="19">
      <c r="A2920" s="20" t="s">
        <v>1370</v>
      </c>
      <c r="B2920" s="19">
        <v>6000016679</v>
      </c>
      <c r="C2920" s="19" t="s">
        <v>325</v>
      </c>
      <c r="D2920" s="19" t="s">
        <v>4916</v>
      </c>
      <c r="E2920" s="14" t="s">
        <v>2106</v>
      </c>
      <c r="F2920" s="14" t="s">
        <v>2106</v>
      </c>
      <c r="G2920" s="14" t="s">
        <v>1465</v>
      </c>
      <c r="H2920" s="14">
        <v>125</v>
      </c>
      <c r="I2920" s="14"/>
      <c r="J2920" s="14" t="s">
        <v>2107</v>
      </c>
      <c r="K2920" s="14" t="s">
        <v>2108</v>
      </c>
      <c r="L2920" s="14" t="str">
        <f t="shared" si="51"/>
        <v>Bến Tre/Bến Tre</v>
      </c>
      <c r="M2920" s="14">
        <v>125</v>
      </c>
      <c r="N2920" s="12"/>
      <c r="O2920" s="12"/>
    </row>
    <row r="2921" spans="1:15" ht="19">
      <c r="A2921" s="20" t="s">
        <v>1370</v>
      </c>
      <c r="B2921" s="19">
        <v>6000016623</v>
      </c>
      <c r="C2921" s="19" t="s">
        <v>4240</v>
      </c>
      <c r="D2921" s="19" t="s">
        <v>4917</v>
      </c>
      <c r="E2921" s="14" t="s">
        <v>307</v>
      </c>
      <c r="F2921" s="14" t="s">
        <v>291</v>
      </c>
      <c r="G2921" s="14" t="s">
        <v>1465</v>
      </c>
      <c r="H2921" s="14">
        <v>189</v>
      </c>
      <c r="I2921" s="14"/>
      <c r="J2921" s="14" t="s">
        <v>2179</v>
      </c>
      <c r="K2921" s="14" t="s">
        <v>2180</v>
      </c>
      <c r="L2921" s="14" t="str">
        <f t="shared" si="51"/>
        <v>Bình Thủy/Cần Thơ</v>
      </c>
      <c r="M2921" s="14">
        <v>189</v>
      </c>
      <c r="N2921" s="12"/>
      <c r="O2921" s="12"/>
    </row>
    <row r="2922" spans="1:15" ht="19">
      <c r="A2922" s="20" t="s">
        <v>1370</v>
      </c>
      <c r="B2922" s="19">
        <v>6000016890</v>
      </c>
      <c r="C2922" s="19" t="s">
        <v>4496</v>
      </c>
      <c r="D2922" s="19" t="s">
        <v>4918</v>
      </c>
      <c r="E2922" s="14" t="s">
        <v>569</v>
      </c>
      <c r="F2922" s="14" t="s">
        <v>2043</v>
      </c>
      <c r="G2922" s="14" t="s">
        <v>2044</v>
      </c>
      <c r="H2922" s="14">
        <v>60</v>
      </c>
      <c r="I2922" s="14"/>
      <c r="J2922" s="14" t="s">
        <v>2045</v>
      </c>
      <c r="K2922" s="14" t="s">
        <v>2585</v>
      </c>
      <c r="L2922" s="14" t="str">
        <f t="shared" si="51"/>
        <v>Phú Mỹ/Bà Rịa - Vũng Tàu</v>
      </c>
      <c r="M2922" s="14">
        <v>60</v>
      </c>
      <c r="N2922" s="12"/>
      <c r="O2922" s="12"/>
    </row>
    <row r="2923" spans="1:15" ht="19">
      <c r="A2923" s="20" t="s">
        <v>1370</v>
      </c>
      <c r="B2923" s="19">
        <v>6000016689</v>
      </c>
      <c r="C2923" s="19" t="s">
        <v>143</v>
      </c>
      <c r="D2923" s="19" t="s">
        <v>4919</v>
      </c>
      <c r="E2923" s="14" t="s">
        <v>127</v>
      </c>
      <c r="F2923" s="14" t="s">
        <v>126</v>
      </c>
      <c r="G2923" s="14" t="s">
        <v>1465</v>
      </c>
      <c r="H2923" s="14">
        <v>251</v>
      </c>
      <c r="I2923" s="14"/>
      <c r="J2923" s="14" t="s">
        <v>2209</v>
      </c>
      <c r="K2923" s="14" t="s">
        <v>2272</v>
      </c>
      <c r="L2923" s="14" t="str">
        <f t="shared" si="51"/>
        <v>Giồng Riềng/Kiên Giang</v>
      </c>
      <c r="M2923" s="14">
        <v>251</v>
      </c>
      <c r="N2923" s="12"/>
      <c r="O2923" s="12"/>
    </row>
    <row r="2924" spans="1:15" ht="19">
      <c r="A2924" s="20" t="s">
        <v>1370</v>
      </c>
      <c r="B2924" s="19">
        <v>6000016306</v>
      </c>
      <c r="C2924" s="19" t="s">
        <v>1228</v>
      </c>
      <c r="D2924" s="19" t="s">
        <v>4920</v>
      </c>
      <c r="E2924" s="14" t="s">
        <v>2004</v>
      </c>
      <c r="F2924" s="14" t="s">
        <v>1982</v>
      </c>
      <c r="G2924" s="14" t="s">
        <v>1845</v>
      </c>
      <c r="H2924" s="14">
        <v>154</v>
      </c>
      <c r="I2924" s="14"/>
      <c r="J2924" s="14" t="s">
        <v>1983</v>
      </c>
      <c r="K2924" s="14" t="s">
        <v>2005</v>
      </c>
      <c r="L2924" s="14" t="str">
        <f t="shared" si="51"/>
        <v>Đạ Tẻh/Lâm Đồng</v>
      </c>
      <c r="M2924" s="14">
        <v>154</v>
      </c>
      <c r="N2924" s="12"/>
      <c r="O2924" s="12"/>
    </row>
    <row r="2925" spans="1:15" ht="19">
      <c r="A2925" s="20" t="s">
        <v>1370</v>
      </c>
      <c r="B2925" s="19">
        <v>6000016917</v>
      </c>
      <c r="C2925" s="19" t="s">
        <v>4496</v>
      </c>
      <c r="D2925" s="19" t="s">
        <v>4921</v>
      </c>
      <c r="E2925" s="14" t="s">
        <v>2038</v>
      </c>
      <c r="F2925" s="14" t="s">
        <v>835</v>
      </c>
      <c r="G2925" s="14" t="s">
        <v>1465</v>
      </c>
      <c r="H2925" s="14">
        <v>212</v>
      </c>
      <c r="I2925" s="14"/>
      <c r="J2925" s="14" t="s">
        <v>2021</v>
      </c>
      <c r="K2925" s="14" t="s">
        <v>2039</v>
      </c>
      <c r="L2925" s="14" t="str">
        <f t="shared" si="51"/>
        <v>Thoại Sơn/An Giang</v>
      </c>
      <c r="M2925" s="14">
        <v>212</v>
      </c>
      <c r="N2925" s="12"/>
      <c r="O2925" s="12"/>
    </row>
    <row r="2926" spans="1:15" ht="19">
      <c r="A2926" s="20" t="s">
        <v>1370</v>
      </c>
      <c r="B2926" s="19">
        <v>6000016918</v>
      </c>
      <c r="C2926" s="19" t="s">
        <v>1635</v>
      </c>
      <c r="D2926" s="19" t="s">
        <v>4922</v>
      </c>
      <c r="E2926" s="14" t="s">
        <v>569</v>
      </c>
      <c r="F2926" s="14" t="s">
        <v>2043</v>
      </c>
      <c r="G2926" s="14" t="s">
        <v>2044</v>
      </c>
      <c r="H2926" s="14">
        <v>60</v>
      </c>
      <c r="I2926" s="14"/>
      <c r="J2926" s="14" t="s">
        <v>2045</v>
      </c>
      <c r="K2926" s="14" t="s">
        <v>2585</v>
      </c>
      <c r="L2926" s="14"/>
      <c r="M2926" s="14">
        <v>60</v>
      </c>
      <c r="N2926" s="12"/>
      <c r="O2926" s="12"/>
    </row>
    <row r="2927" spans="1:15" ht="19">
      <c r="A2927" s="20" t="s">
        <v>1370</v>
      </c>
      <c r="B2927" s="19">
        <v>6000016935</v>
      </c>
      <c r="C2927" s="19" t="s">
        <v>1967</v>
      </c>
      <c r="D2927" s="19" t="s">
        <v>4923</v>
      </c>
      <c r="E2927" s="14" t="s">
        <v>4868</v>
      </c>
      <c r="F2927" s="14" t="s">
        <v>1965</v>
      </c>
      <c r="G2927" s="14" t="s">
        <v>1845</v>
      </c>
      <c r="H2927" s="14">
        <v>578</v>
      </c>
      <c r="I2927" s="14"/>
      <c r="J2927" s="14" t="s">
        <v>1868</v>
      </c>
      <c r="K2927" s="14" t="s">
        <v>1869</v>
      </c>
      <c r="L2927" s="14" t="str">
        <f t="shared" ref="L2927:L2990" si="52">E2927&amp;"/"&amp;F2927</f>
        <v>Dắk Tô/Kon Tum</v>
      </c>
      <c r="M2927" s="14">
        <v>578</v>
      </c>
      <c r="N2927" s="12"/>
      <c r="O2927" s="12"/>
    </row>
    <row r="2928" spans="1:15" ht="19">
      <c r="A2928" s="20" t="s">
        <v>1370</v>
      </c>
      <c r="B2928" s="19">
        <v>6000016800</v>
      </c>
      <c r="C2928" s="19" t="s">
        <v>310</v>
      </c>
      <c r="D2928" s="19" t="s">
        <v>4924</v>
      </c>
      <c r="E2928" s="14" t="s">
        <v>307</v>
      </c>
      <c r="F2928" s="14" t="s">
        <v>291</v>
      </c>
      <c r="G2928" s="14" t="s">
        <v>1465</v>
      </c>
      <c r="H2928" s="14">
        <v>189</v>
      </c>
      <c r="I2928" s="14"/>
      <c r="J2928" s="14" t="s">
        <v>2179</v>
      </c>
      <c r="K2928" s="14" t="s">
        <v>2180</v>
      </c>
      <c r="L2928" s="14" t="str">
        <f t="shared" si="52"/>
        <v>Bình Thủy/Cần Thơ</v>
      </c>
      <c r="M2928" s="14">
        <v>189</v>
      </c>
      <c r="N2928" s="12"/>
      <c r="O2928" s="12"/>
    </row>
    <row r="2929" spans="1:15" ht="19">
      <c r="A2929" s="20" t="s">
        <v>1370</v>
      </c>
      <c r="B2929" s="19">
        <v>6000016916</v>
      </c>
      <c r="C2929" s="19" t="s">
        <v>4496</v>
      </c>
      <c r="D2929" s="19" t="s">
        <v>4925</v>
      </c>
      <c r="E2929" s="14" t="s">
        <v>647</v>
      </c>
      <c r="F2929" s="14" t="s">
        <v>647</v>
      </c>
      <c r="G2929" s="14" t="s">
        <v>1465</v>
      </c>
      <c r="H2929" s="14">
        <v>239</v>
      </c>
      <c r="I2929" s="14"/>
      <c r="J2929" s="14" t="s">
        <v>1466</v>
      </c>
      <c r="K2929" s="14" t="s">
        <v>1467</v>
      </c>
      <c r="L2929" s="14" t="str">
        <f t="shared" si="52"/>
        <v>Sóc Trăng/Sóc Trăng</v>
      </c>
      <c r="M2929" s="14">
        <v>239</v>
      </c>
      <c r="N2929" s="12"/>
      <c r="O2929" s="12"/>
    </row>
    <row r="2930" spans="1:15" ht="19">
      <c r="A2930" s="20" t="s">
        <v>1370</v>
      </c>
      <c r="B2930" s="19">
        <v>6000016230</v>
      </c>
      <c r="C2930" s="19" t="s">
        <v>567</v>
      </c>
      <c r="D2930" s="19" t="s">
        <v>4926</v>
      </c>
      <c r="E2930" s="14" t="s">
        <v>993</v>
      </c>
      <c r="F2930" s="14" t="s">
        <v>2043</v>
      </c>
      <c r="G2930" s="14" t="s">
        <v>2044</v>
      </c>
      <c r="H2930" s="14">
        <v>91</v>
      </c>
      <c r="I2930" s="14"/>
      <c r="J2930" s="14" t="s">
        <v>2045</v>
      </c>
      <c r="K2930" s="14" t="s">
        <v>2585</v>
      </c>
      <c r="L2930" s="14" t="str">
        <f t="shared" si="52"/>
        <v>Vũng Tàu/Bà Rịa - Vũng Tàu</v>
      </c>
      <c r="M2930" s="14">
        <v>91</v>
      </c>
      <c r="N2930" s="12"/>
      <c r="O2930" s="12"/>
    </row>
    <row r="2931" spans="1:15" ht="19">
      <c r="A2931" s="20" t="s">
        <v>1370</v>
      </c>
      <c r="B2931" s="19">
        <v>5000015782</v>
      </c>
      <c r="C2931" s="19" t="s">
        <v>4927</v>
      </c>
      <c r="D2931" s="19" t="s">
        <v>4928</v>
      </c>
      <c r="E2931" s="14" t="s">
        <v>569</v>
      </c>
      <c r="F2931" s="14" t="s">
        <v>2043</v>
      </c>
      <c r="G2931" s="14" t="s">
        <v>2044</v>
      </c>
      <c r="H2931" s="14">
        <v>60</v>
      </c>
      <c r="I2931" s="14"/>
      <c r="J2931" s="14" t="s">
        <v>2045</v>
      </c>
      <c r="K2931" s="14" t="s">
        <v>2585</v>
      </c>
      <c r="L2931" s="14" t="str">
        <f t="shared" si="52"/>
        <v>Phú Mỹ/Bà Rịa - Vũng Tàu</v>
      </c>
      <c r="M2931" s="14">
        <v>60</v>
      </c>
      <c r="N2931" s="12"/>
      <c r="O2931" s="12"/>
    </row>
    <row r="2932" spans="1:15" ht="19">
      <c r="A2932" s="20" t="s">
        <v>1370</v>
      </c>
      <c r="B2932" s="19">
        <v>6000016975</v>
      </c>
      <c r="C2932" s="19" t="s">
        <v>3572</v>
      </c>
      <c r="D2932" s="19" t="s">
        <v>4929</v>
      </c>
      <c r="E2932" s="14" t="s">
        <v>2297</v>
      </c>
      <c r="F2932" s="14" t="s">
        <v>126</v>
      </c>
      <c r="G2932" s="14" t="s">
        <v>1465</v>
      </c>
      <c r="H2932" s="14">
        <v>324</v>
      </c>
      <c r="I2932" s="14"/>
      <c r="J2932" s="14" t="s">
        <v>2209</v>
      </c>
      <c r="K2932" s="14" t="s">
        <v>2210</v>
      </c>
      <c r="L2932" s="14" t="str">
        <f t="shared" si="52"/>
        <v>Kiên Lương/Kiên Giang</v>
      </c>
      <c r="M2932" s="14">
        <v>324</v>
      </c>
      <c r="N2932" s="12"/>
      <c r="O2932" s="12"/>
    </row>
    <row r="2933" spans="1:15" ht="19">
      <c r="A2933" s="20" t="s">
        <v>1370</v>
      </c>
      <c r="B2933" s="19">
        <v>6000016261</v>
      </c>
      <c r="C2933" s="19" t="s">
        <v>130</v>
      </c>
      <c r="D2933" s="19" t="s">
        <v>4930</v>
      </c>
      <c r="E2933" s="14" t="s">
        <v>3267</v>
      </c>
      <c r="F2933" s="14" t="s">
        <v>870</v>
      </c>
      <c r="G2933" s="14" t="s">
        <v>1465</v>
      </c>
      <c r="H2933" s="14">
        <v>228</v>
      </c>
      <c r="I2933" s="14"/>
      <c r="J2933" s="14" t="s">
        <v>2179</v>
      </c>
      <c r="K2933" s="14" t="s">
        <v>2180</v>
      </c>
      <c r="L2933" s="14" t="str">
        <f t="shared" si="52"/>
        <v>Phụng Hiệp/Hậu Giang</v>
      </c>
      <c r="M2933" s="14">
        <v>228</v>
      </c>
      <c r="N2933" s="12"/>
      <c r="O2933" s="12"/>
    </row>
    <row r="2934" spans="1:15" ht="19">
      <c r="A2934" s="20" t="s">
        <v>1370</v>
      </c>
      <c r="B2934" s="19">
        <v>6000016317</v>
      </c>
      <c r="C2934" s="19" t="s">
        <v>934</v>
      </c>
      <c r="D2934" s="19" t="s">
        <v>4931</v>
      </c>
      <c r="E2934" s="14" t="s">
        <v>2704</v>
      </c>
      <c r="F2934" s="14" t="s">
        <v>932</v>
      </c>
      <c r="G2934" s="14" t="s">
        <v>2685</v>
      </c>
      <c r="H2934" s="14">
        <v>100</v>
      </c>
      <c r="I2934" s="14"/>
      <c r="J2934" s="14" t="s">
        <v>2687</v>
      </c>
      <c r="K2934" s="14" t="s">
        <v>2698</v>
      </c>
      <c r="L2934" s="14" t="str">
        <f t="shared" si="52"/>
        <v>Dương Minh Châu/Tây Ninh</v>
      </c>
      <c r="M2934" s="14">
        <v>100</v>
      </c>
      <c r="N2934" s="12"/>
      <c r="O2934" s="12"/>
    </row>
    <row r="2935" spans="1:15" ht="19">
      <c r="A2935" s="20" t="s">
        <v>1370</v>
      </c>
      <c r="B2935" s="19">
        <v>6000016315</v>
      </c>
      <c r="C2935" s="19" t="s">
        <v>934</v>
      </c>
      <c r="D2935" s="19" t="s">
        <v>4932</v>
      </c>
      <c r="E2935" s="14" t="s">
        <v>132</v>
      </c>
      <c r="F2935" s="14" t="s">
        <v>932</v>
      </c>
      <c r="G2935" s="14" t="s">
        <v>2685</v>
      </c>
      <c r="H2935" s="14">
        <v>102</v>
      </c>
      <c r="I2935" s="14"/>
      <c r="J2935" s="14" t="s">
        <v>2687</v>
      </c>
      <c r="K2935" s="14" t="s">
        <v>2688</v>
      </c>
      <c r="L2935" s="14" t="str">
        <f t="shared" si="52"/>
        <v>Châu Thành/Tây Ninh</v>
      </c>
      <c r="M2935" s="14">
        <v>102</v>
      </c>
      <c r="N2935" s="12"/>
      <c r="O2935" s="12"/>
    </row>
    <row r="2936" spans="1:15" ht="19">
      <c r="A2936" s="20" t="s">
        <v>1370</v>
      </c>
      <c r="B2936" s="19">
        <v>6000016707</v>
      </c>
      <c r="C2936" s="19" t="s">
        <v>1471</v>
      </c>
      <c r="D2936" s="19" t="s">
        <v>4933</v>
      </c>
      <c r="E2936" s="14" t="s">
        <v>1454</v>
      </c>
      <c r="F2936" s="14" t="s">
        <v>1440</v>
      </c>
      <c r="G2936" s="14" t="s">
        <v>1370</v>
      </c>
      <c r="H2936" s="14">
        <v>18</v>
      </c>
      <c r="I2936" s="14"/>
      <c r="J2936" s="14" t="s">
        <v>1373</v>
      </c>
      <c r="K2936" s="14" t="s">
        <v>1447</v>
      </c>
      <c r="L2936" s="14" t="str">
        <f t="shared" si="52"/>
        <v>Quận 1/TP Hồ Chí Minh</v>
      </c>
      <c r="M2936" s="14">
        <v>18</v>
      </c>
      <c r="N2936" s="12"/>
      <c r="O2936" s="12"/>
    </row>
    <row r="2937" spans="1:15" ht="19">
      <c r="A2937" s="20" t="s">
        <v>1370</v>
      </c>
      <c r="B2937" s="19">
        <v>6000016750</v>
      </c>
      <c r="C2937" s="19" t="s">
        <v>759</v>
      </c>
      <c r="D2937" s="19" t="s">
        <v>4934</v>
      </c>
      <c r="E2937" s="14" t="s">
        <v>945</v>
      </c>
      <c r="F2937" s="14" t="s">
        <v>750</v>
      </c>
      <c r="G2937" s="14" t="s">
        <v>2044</v>
      </c>
      <c r="H2937" s="14">
        <v>85</v>
      </c>
      <c r="I2937" s="14"/>
      <c r="J2937" s="14" t="s">
        <v>2045</v>
      </c>
      <c r="K2937" s="14" t="s">
        <v>2618</v>
      </c>
      <c r="L2937" s="14" t="str">
        <f t="shared" si="52"/>
        <v>Xuân Lộc/Đồng Nai</v>
      </c>
      <c r="M2937" s="14">
        <v>85</v>
      </c>
      <c r="N2937" s="12"/>
      <c r="O2937" s="12"/>
    </row>
    <row r="2938" spans="1:15" ht="19">
      <c r="A2938" s="20" t="s">
        <v>1370</v>
      </c>
      <c r="B2938" s="19">
        <v>6000016974</v>
      </c>
      <c r="C2938" s="19" t="s">
        <v>4496</v>
      </c>
      <c r="D2938" s="19" t="s">
        <v>4935</v>
      </c>
      <c r="E2938" s="14" t="s">
        <v>33</v>
      </c>
      <c r="F2938" s="14" t="s">
        <v>32</v>
      </c>
      <c r="G2938" s="14" t="s">
        <v>1370</v>
      </c>
      <c r="H2938" s="14">
        <v>4</v>
      </c>
      <c r="I2938" s="14"/>
      <c r="J2938" s="14" t="s">
        <v>1373</v>
      </c>
      <c r="K2938" s="14" t="s">
        <v>1377</v>
      </c>
      <c r="L2938" s="14" t="str">
        <f t="shared" si="52"/>
        <v>Dĩ An/Bình Dương</v>
      </c>
      <c r="M2938" s="14">
        <v>4</v>
      </c>
      <c r="N2938" s="12"/>
      <c r="O2938" s="12"/>
    </row>
    <row r="2939" spans="1:15" ht="19">
      <c r="A2939" s="20" t="s">
        <v>1370</v>
      </c>
      <c r="B2939" s="19">
        <v>6000016982</v>
      </c>
      <c r="C2939" s="19" t="s">
        <v>1719</v>
      </c>
      <c r="D2939" s="19" t="s">
        <v>4936</v>
      </c>
      <c r="E2939" s="14" t="s">
        <v>2446</v>
      </c>
      <c r="F2939" s="14" t="s">
        <v>617</v>
      </c>
      <c r="G2939" s="14" t="s">
        <v>1465</v>
      </c>
      <c r="H2939" s="14">
        <v>179</v>
      </c>
      <c r="I2939" s="14"/>
      <c r="J2939" s="14" t="s">
        <v>2107</v>
      </c>
      <c r="K2939" s="14" t="s">
        <v>2439</v>
      </c>
      <c r="L2939" s="14" t="str">
        <f t="shared" si="52"/>
        <v>Cầu Ngang/Trà Vinh</v>
      </c>
      <c r="M2939" s="14">
        <v>179</v>
      </c>
      <c r="N2939" s="12"/>
      <c r="O2939" s="12"/>
    </row>
    <row r="2940" spans="1:15" ht="21" customHeight="1">
      <c r="A2940" s="20" t="s">
        <v>1370</v>
      </c>
      <c r="B2940" s="19">
        <v>6000017008</v>
      </c>
      <c r="C2940" s="19" t="s">
        <v>4496</v>
      </c>
      <c r="D2940" s="19" t="s">
        <v>4937</v>
      </c>
      <c r="E2940" s="14" t="s">
        <v>132</v>
      </c>
      <c r="F2940" s="14" t="s">
        <v>2106</v>
      </c>
      <c r="G2940" s="14" t="s">
        <v>1465</v>
      </c>
      <c r="H2940" s="14">
        <v>98</v>
      </c>
      <c r="I2940" s="14"/>
      <c r="J2940" s="14" t="s">
        <v>2107</v>
      </c>
      <c r="K2940" s="14" t="s">
        <v>2108</v>
      </c>
      <c r="L2940" s="14" t="str">
        <f t="shared" si="52"/>
        <v>Châu Thành/Bến Tre</v>
      </c>
      <c r="M2940" s="14">
        <v>100</v>
      </c>
      <c r="N2940" s="12"/>
      <c r="O2940" s="12"/>
    </row>
    <row r="2941" spans="1:15" ht="21" customHeight="1">
      <c r="A2941" s="20" t="s">
        <v>1370</v>
      </c>
      <c r="B2941" s="19">
        <v>6000017006</v>
      </c>
      <c r="C2941" s="19" t="s">
        <v>4496</v>
      </c>
      <c r="D2941" s="19" t="s">
        <v>4938</v>
      </c>
      <c r="E2941" s="14" t="s">
        <v>651</v>
      </c>
      <c r="F2941" s="14" t="s">
        <v>647</v>
      </c>
      <c r="G2941" s="14" t="s">
        <v>1465</v>
      </c>
      <c r="H2941" s="14">
        <v>214</v>
      </c>
      <c r="I2941" s="14"/>
      <c r="J2941" s="14" t="s">
        <v>1466</v>
      </c>
      <c r="K2941" s="14" t="s">
        <v>1467</v>
      </c>
      <c r="L2941" s="14" t="str">
        <f t="shared" si="52"/>
        <v>Kế Sách/Sóc Trăng</v>
      </c>
      <c r="M2941" s="14">
        <v>214</v>
      </c>
      <c r="N2941" s="12"/>
      <c r="O2941" s="12"/>
    </row>
    <row r="2942" spans="1:15" ht="21" customHeight="1">
      <c r="A2942" s="20" t="s">
        <v>1370</v>
      </c>
      <c r="B2942" s="19">
        <v>6000016983</v>
      </c>
      <c r="C2942" s="19" t="s">
        <v>1719</v>
      </c>
      <c r="D2942" s="19" t="s">
        <v>4939</v>
      </c>
      <c r="E2942" s="14" t="s">
        <v>234</v>
      </c>
      <c r="F2942" s="14" t="s">
        <v>233</v>
      </c>
      <c r="G2942" s="14" t="s">
        <v>1845</v>
      </c>
      <c r="H2942" s="14">
        <v>113</v>
      </c>
      <c r="I2942" s="14"/>
      <c r="J2942" s="14" t="s">
        <v>1846</v>
      </c>
      <c r="K2942" s="14" t="s">
        <v>1847</v>
      </c>
      <c r="L2942" s="14" t="str">
        <f t="shared" si="52"/>
        <v>Lộc Ninh/Bình Phước</v>
      </c>
      <c r="M2942" s="14">
        <v>113</v>
      </c>
      <c r="N2942" s="12"/>
      <c r="O2942" s="12"/>
    </row>
    <row r="2943" spans="1:15" ht="21" customHeight="1">
      <c r="A2943" s="20" t="s">
        <v>1370</v>
      </c>
      <c r="B2943" s="19">
        <v>6000016984</v>
      </c>
      <c r="C2943" s="19" t="s">
        <v>1719</v>
      </c>
      <c r="D2943" s="19" t="s">
        <v>4940</v>
      </c>
      <c r="E2943" s="14" t="s">
        <v>249</v>
      </c>
      <c r="F2943" s="14" t="s">
        <v>233</v>
      </c>
      <c r="G2943" s="14" t="s">
        <v>1845</v>
      </c>
      <c r="H2943" s="14">
        <v>100</v>
      </c>
      <c r="I2943" s="14"/>
      <c r="J2943" s="14" t="s">
        <v>1846</v>
      </c>
      <c r="K2943" s="14" t="s">
        <v>1847</v>
      </c>
      <c r="L2943" s="14" t="str">
        <f t="shared" si="52"/>
        <v>Bình Long/Bình Phước</v>
      </c>
      <c r="M2943" s="14">
        <v>100</v>
      </c>
      <c r="N2943" s="12"/>
      <c r="O2943" s="12"/>
    </row>
    <row r="2944" spans="1:15" ht="21" customHeight="1">
      <c r="A2944" s="20" t="s">
        <v>1370</v>
      </c>
      <c r="B2944" s="19">
        <v>6000017005</v>
      </c>
      <c r="C2944" s="19" t="s">
        <v>1719</v>
      </c>
      <c r="D2944" s="19" t="s">
        <v>4941</v>
      </c>
      <c r="E2944" s="14" t="s">
        <v>132</v>
      </c>
      <c r="F2944" s="14" t="s">
        <v>126</v>
      </c>
      <c r="G2944" s="14" t="s">
        <v>1465</v>
      </c>
      <c r="H2944" s="14">
        <v>274</v>
      </c>
      <c r="I2944" s="14"/>
      <c r="J2944" s="14" t="s">
        <v>2209</v>
      </c>
      <c r="K2944" s="14" t="s">
        <v>2285</v>
      </c>
      <c r="L2944" s="14" t="str">
        <f t="shared" si="52"/>
        <v>Châu Thành/Kiên Giang</v>
      </c>
      <c r="M2944" s="14">
        <v>335</v>
      </c>
      <c r="N2944" s="12"/>
      <c r="O2944" s="12"/>
    </row>
    <row r="2945" spans="1:15" ht="21" customHeight="1">
      <c r="A2945" s="20" t="s">
        <v>1370</v>
      </c>
      <c r="B2945" s="19">
        <v>6000016973</v>
      </c>
      <c r="C2945" s="19" t="s">
        <v>4496</v>
      </c>
      <c r="D2945" s="19" t="s">
        <v>4942</v>
      </c>
      <c r="E2945" s="14" t="s">
        <v>525</v>
      </c>
      <c r="F2945" s="14" t="s">
        <v>524</v>
      </c>
      <c r="G2945" s="14" t="s">
        <v>1465</v>
      </c>
      <c r="H2945" s="14">
        <v>318</v>
      </c>
      <c r="I2945" s="14"/>
      <c r="J2945" s="14" t="s">
        <v>1466</v>
      </c>
      <c r="K2945" s="14" t="s">
        <v>2155</v>
      </c>
      <c r="L2945" s="14" t="str">
        <f t="shared" si="52"/>
        <v>Thới Bình/Cà Mau</v>
      </c>
      <c r="M2945" s="14">
        <v>318</v>
      </c>
      <c r="N2945" s="12"/>
      <c r="O2945" s="12"/>
    </row>
    <row r="2946" spans="1:15" ht="21" customHeight="1">
      <c r="A2946" s="20" t="s">
        <v>1370</v>
      </c>
      <c r="B2946" s="19">
        <v>6000016980</v>
      </c>
      <c r="C2946" s="19" t="s">
        <v>1719</v>
      </c>
      <c r="D2946" s="19" t="s">
        <v>4943</v>
      </c>
      <c r="E2946" s="14" t="s">
        <v>4944</v>
      </c>
      <c r="F2946" s="14" t="s">
        <v>617</v>
      </c>
      <c r="G2946" s="14" t="s">
        <v>1465</v>
      </c>
      <c r="H2946" s="14">
        <v>168</v>
      </c>
      <c r="I2946" s="14"/>
      <c r="J2946" s="14" t="s">
        <v>2107</v>
      </c>
      <c r="K2946" s="14" t="s">
        <v>2108</v>
      </c>
      <c r="L2946" s="14" t="str">
        <f t="shared" si="52"/>
        <v>Cầu Kè/Trà Vinh</v>
      </c>
      <c r="M2946" s="14">
        <v>168</v>
      </c>
      <c r="N2946" s="12"/>
      <c r="O2946" s="12"/>
    </row>
    <row r="2947" spans="1:15" ht="21" customHeight="1">
      <c r="A2947" s="20" t="s">
        <v>1370</v>
      </c>
      <c r="B2947" s="19">
        <v>6000017004</v>
      </c>
      <c r="C2947" s="19" t="s">
        <v>1719</v>
      </c>
      <c r="D2947" s="19" t="s">
        <v>4945</v>
      </c>
      <c r="E2947" s="14" t="s">
        <v>462</v>
      </c>
      <c r="F2947" s="14" t="s">
        <v>776</v>
      </c>
      <c r="G2947" s="14" t="s">
        <v>1465</v>
      </c>
      <c r="H2947" s="14">
        <v>50</v>
      </c>
      <c r="I2947" s="14"/>
      <c r="J2947" s="14" t="s">
        <v>2107</v>
      </c>
      <c r="K2947" s="14" t="s">
        <v>2316</v>
      </c>
      <c r="L2947" s="14" t="str">
        <f t="shared" si="52"/>
        <v>Đức Hòa/Long An</v>
      </c>
      <c r="M2947" s="14">
        <v>50</v>
      </c>
      <c r="N2947" s="12"/>
      <c r="O2947" s="12"/>
    </row>
    <row r="2948" spans="1:15" ht="21" customHeight="1">
      <c r="A2948" s="20" t="s">
        <v>1370</v>
      </c>
      <c r="B2948" s="19">
        <v>6000016647</v>
      </c>
      <c r="C2948" s="19" t="s">
        <v>349</v>
      </c>
      <c r="D2948" s="19" t="s">
        <v>4946</v>
      </c>
      <c r="E2948" s="14" t="s">
        <v>323</v>
      </c>
      <c r="F2948" s="14" t="s">
        <v>322</v>
      </c>
      <c r="G2948" s="14" t="s">
        <v>1465</v>
      </c>
      <c r="H2948" s="14">
        <v>30</v>
      </c>
      <c r="I2948" s="14"/>
      <c r="J2948" s="14" t="s">
        <v>2179</v>
      </c>
      <c r="K2948" s="14" t="s">
        <v>2180</v>
      </c>
      <c r="L2948" s="14" t="str">
        <f t="shared" si="52"/>
        <v>Bình Tân/Vĩnh Long</v>
      </c>
      <c r="M2948" s="14">
        <v>177</v>
      </c>
      <c r="N2948" s="12"/>
      <c r="O2948" s="12"/>
    </row>
    <row r="2949" spans="1:15" ht="21" customHeight="1">
      <c r="A2949" s="20" t="s">
        <v>1370</v>
      </c>
      <c r="B2949" s="19">
        <v>6000016431</v>
      </c>
      <c r="C2949" s="19" t="s">
        <v>143</v>
      </c>
      <c r="D2949" s="19" t="s">
        <v>4947</v>
      </c>
      <c r="E2949" s="14" t="s">
        <v>1072</v>
      </c>
      <c r="F2949" s="14" t="s">
        <v>126</v>
      </c>
      <c r="G2949" s="14" t="s">
        <v>1465</v>
      </c>
      <c r="H2949" s="14">
        <v>250</v>
      </c>
      <c r="I2949" s="14"/>
      <c r="J2949" s="14" t="s">
        <v>2209</v>
      </c>
      <c r="K2949" s="14" t="s">
        <v>2272</v>
      </c>
      <c r="L2949" s="14" t="str">
        <f t="shared" si="52"/>
        <v>Rạch Giá/Kiên Giang</v>
      </c>
      <c r="M2949" s="14">
        <v>250</v>
      </c>
      <c r="N2949" s="12"/>
      <c r="O2949" s="12"/>
    </row>
    <row r="2950" spans="1:15" ht="21" customHeight="1">
      <c r="A2950" s="20" t="s">
        <v>1370</v>
      </c>
      <c r="B2950" s="19">
        <v>6000016981</v>
      </c>
      <c r="C2950" s="19" t="s">
        <v>1719</v>
      </c>
      <c r="D2950" s="19" t="s">
        <v>4948</v>
      </c>
      <c r="E2950" s="14" t="s">
        <v>2443</v>
      </c>
      <c r="F2950" s="14" t="s">
        <v>617</v>
      </c>
      <c r="G2950" s="14" t="s">
        <v>1465</v>
      </c>
      <c r="H2950" s="14">
        <v>148</v>
      </c>
      <c r="I2950" s="14"/>
      <c r="J2950" s="14" t="s">
        <v>2107</v>
      </c>
      <c r="K2950" s="14" t="s">
        <v>2439</v>
      </c>
      <c r="L2950" s="14" t="str">
        <f t="shared" si="52"/>
        <v>Càng Long/Trà Vinh</v>
      </c>
      <c r="M2950" s="14">
        <v>148</v>
      </c>
      <c r="N2950" s="12"/>
      <c r="O2950" s="12"/>
    </row>
    <row r="2951" spans="1:15" ht="21" customHeight="1">
      <c r="A2951" s="20" t="s">
        <v>1370</v>
      </c>
      <c r="B2951" s="19">
        <v>6000017007</v>
      </c>
      <c r="C2951" s="19" t="s">
        <v>4496</v>
      </c>
      <c r="D2951" s="19" t="s">
        <v>4949</v>
      </c>
      <c r="E2951" s="14" t="s">
        <v>132</v>
      </c>
      <c r="F2951" s="14" t="s">
        <v>647</v>
      </c>
      <c r="G2951" s="14" t="s">
        <v>1465</v>
      </c>
      <c r="H2951" s="14">
        <v>231</v>
      </c>
      <c r="I2951" s="14"/>
      <c r="J2951" s="14" t="s">
        <v>1466</v>
      </c>
      <c r="K2951" s="14" t="s">
        <v>1467</v>
      </c>
      <c r="L2951" s="14" t="str">
        <f t="shared" si="52"/>
        <v>Châu Thành/Sóc Trăng</v>
      </c>
      <c r="M2951" s="14">
        <v>231</v>
      </c>
      <c r="N2951" s="12"/>
      <c r="O2951" s="12"/>
    </row>
    <row r="2952" spans="1:15" ht="21" customHeight="1">
      <c r="A2952" s="20" t="s">
        <v>1370</v>
      </c>
      <c r="B2952" s="19">
        <v>6000017021</v>
      </c>
      <c r="C2952" s="19" t="s">
        <v>4496</v>
      </c>
      <c r="D2952" s="19" t="s">
        <v>4950</v>
      </c>
      <c r="E2952" s="14" t="s">
        <v>2161</v>
      </c>
      <c r="F2952" s="14" t="s">
        <v>524</v>
      </c>
      <c r="G2952" s="14" t="s">
        <v>1465</v>
      </c>
      <c r="H2952" s="14">
        <v>355</v>
      </c>
      <c r="I2952" s="14"/>
      <c r="J2952" s="14" t="s">
        <v>1466</v>
      </c>
      <c r="K2952" s="14" t="s">
        <v>2162</v>
      </c>
      <c r="L2952" s="14" t="str">
        <f t="shared" si="52"/>
        <v>Đầm Dơi/Cà Mau</v>
      </c>
      <c r="M2952" s="14">
        <v>355</v>
      </c>
      <c r="N2952" s="12"/>
      <c r="O2952" s="12"/>
    </row>
    <row r="2953" spans="1:15" ht="21" customHeight="1">
      <c r="A2953" s="20" t="s">
        <v>1370</v>
      </c>
      <c r="B2953" s="19">
        <v>6000017067</v>
      </c>
      <c r="C2953" s="19" t="s">
        <v>1635</v>
      </c>
      <c r="D2953" s="19" t="s">
        <v>4951</v>
      </c>
      <c r="E2953" s="14" t="s">
        <v>3966</v>
      </c>
      <c r="F2953" s="14" t="s">
        <v>2493</v>
      </c>
      <c r="G2953" s="14" t="s">
        <v>2494</v>
      </c>
      <c r="H2953" s="14">
        <v>133</v>
      </c>
      <c r="I2953" s="14"/>
      <c r="J2953" s="14" t="s">
        <v>2495</v>
      </c>
      <c r="K2953" s="14" t="s">
        <v>2496</v>
      </c>
      <c r="L2953" s="14" t="str">
        <f t="shared" si="52"/>
        <v>Hàm Tân/Bình Thuận</v>
      </c>
      <c r="M2953" s="14">
        <v>133</v>
      </c>
      <c r="N2953" s="12"/>
      <c r="O2953" s="12"/>
    </row>
    <row r="2954" spans="1:15" ht="21" customHeight="1">
      <c r="A2954" s="20" t="s">
        <v>1370</v>
      </c>
      <c r="B2954" s="19">
        <v>6000016795</v>
      </c>
      <c r="C2954" s="19" t="s">
        <v>143</v>
      </c>
      <c r="D2954" s="19" t="s">
        <v>4952</v>
      </c>
      <c r="E2954" s="14" t="s">
        <v>3118</v>
      </c>
      <c r="F2954" s="14" t="s">
        <v>126</v>
      </c>
      <c r="G2954" s="14" t="s">
        <v>1465</v>
      </c>
      <c r="H2954" s="14">
        <v>324</v>
      </c>
      <c r="I2954" s="14"/>
      <c r="J2954" s="14" t="s">
        <v>2209</v>
      </c>
      <c r="K2954" s="14" t="s">
        <v>2272</v>
      </c>
      <c r="L2954" s="14" t="str">
        <f t="shared" si="52"/>
        <v>HÀ TIÊN/Kiên Giang</v>
      </c>
      <c r="M2954" s="14">
        <v>324</v>
      </c>
      <c r="N2954" s="12"/>
      <c r="O2954" s="12"/>
    </row>
    <row r="2955" spans="1:15" ht="21" customHeight="1">
      <c r="A2955" s="20" t="s">
        <v>1370</v>
      </c>
      <c r="B2955" s="19">
        <v>6000017063</v>
      </c>
      <c r="C2955" s="19" t="s">
        <v>4496</v>
      </c>
      <c r="D2955" s="19" t="s">
        <v>4953</v>
      </c>
      <c r="E2955" s="14" t="s">
        <v>651</v>
      </c>
      <c r="F2955" s="14" t="s">
        <v>647</v>
      </c>
      <c r="G2955" s="14" t="s">
        <v>1465</v>
      </c>
      <c r="H2955" s="14">
        <v>214</v>
      </c>
      <c r="I2955" s="14"/>
      <c r="J2955" s="14" t="s">
        <v>1466</v>
      </c>
      <c r="K2955" s="14" t="s">
        <v>1467</v>
      </c>
      <c r="L2955" s="14" t="str">
        <f t="shared" si="52"/>
        <v>Kế Sách/Sóc Trăng</v>
      </c>
      <c r="M2955" s="14">
        <v>214</v>
      </c>
      <c r="N2955" s="12"/>
      <c r="O2955" s="12"/>
    </row>
    <row r="2956" spans="1:15" ht="21" customHeight="1">
      <c r="A2956" s="20" t="s">
        <v>1370</v>
      </c>
      <c r="B2956" s="19">
        <v>6000017065</v>
      </c>
      <c r="C2956" s="19" t="s">
        <v>1719</v>
      </c>
      <c r="D2956" s="19" t="s">
        <v>4954</v>
      </c>
      <c r="E2956" s="14" t="s">
        <v>2297</v>
      </c>
      <c r="F2956" s="14" t="s">
        <v>126</v>
      </c>
      <c r="G2956" s="14" t="s">
        <v>1465</v>
      </c>
      <c r="H2956" s="14">
        <v>324</v>
      </c>
      <c r="I2956" s="14"/>
      <c r="J2956" s="14" t="s">
        <v>2209</v>
      </c>
      <c r="K2956" s="14" t="s">
        <v>2210</v>
      </c>
      <c r="L2956" s="14" t="str">
        <f t="shared" si="52"/>
        <v>Kiên Lương/Kiên Giang</v>
      </c>
      <c r="M2956" s="14">
        <v>324</v>
      </c>
      <c r="N2956" s="12"/>
      <c r="O2956" s="12"/>
    </row>
    <row r="2957" spans="1:15" ht="21" customHeight="1">
      <c r="A2957" s="20" t="s">
        <v>1370</v>
      </c>
      <c r="B2957" s="19">
        <v>6000017053</v>
      </c>
      <c r="C2957" s="19" t="s">
        <v>909</v>
      </c>
      <c r="D2957" s="19" t="s">
        <v>4955</v>
      </c>
      <c r="E2957" s="14" t="s">
        <v>717</v>
      </c>
      <c r="F2957" s="14" t="s">
        <v>907</v>
      </c>
      <c r="G2957" s="14" t="s">
        <v>2526</v>
      </c>
      <c r="H2957" s="14">
        <v>465</v>
      </c>
      <c r="I2957" s="14"/>
      <c r="J2957" s="14" t="s">
        <v>2495</v>
      </c>
      <c r="K2957" s="14" t="s">
        <v>2496</v>
      </c>
      <c r="L2957" s="14" t="str">
        <f t="shared" si="52"/>
        <v>Ninh Hòa/Khánh Hòa</v>
      </c>
      <c r="M2957" s="14">
        <v>465</v>
      </c>
      <c r="N2957" s="12"/>
      <c r="O2957" s="12"/>
    </row>
    <row r="2958" spans="1:15" ht="21" customHeight="1">
      <c r="A2958" s="20" t="s">
        <v>1370</v>
      </c>
      <c r="B2958" s="19">
        <v>6000017062</v>
      </c>
      <c r="C2958" s="19" t="s">
        <v>4496</v>
      </c>
      <c r="D2958" s="19" t="s">
        <v>4956</v>
      </c>
      <c r="E2958" s="14" t="s">
        <v>132</v>
      </c>
      <c r="F2958" s="14" t="s">
        <v>647</v>
      </c>
      <c r="G2958" s="14" t="s">
        <v>1465</v>
      </c>
      <c r="H2958" s="14">
        <v>231</v>
      </c>
      <c r="I2958" s="14"/>
      <c r="J2958" s="14" t="s">
        <v>1466</v>
      </c>
      <c r="K2958" s="14" t="s">
        <v>1467</v>
      </c>
      <c r="L2958" s="14" t="str">
        <f t="shared" si="52"/>
        <v>Châu Thành/Sóc Trăng</v>
      </c>
      <c r="M2958" s="14">
        <v>231</v>
      </c>
      <c r="N2958" s="12"/>
      <c r="O2958" s="12"/>
    </row>
    <row r="2959" spans="1:15" ht="21" customHeight="1">
      <c r="A2959" s="20" t="s">
        <v>1370</v>
      </c>
      <c r="B2959" s="19">
        <v>6000017064</v>
      </c>
      <c r="C2959" s="19" t="s">
        <v>1719</v>
      </c>
      <c r="D2959" s="19" t="s">
        <v>4957</v>
      </c>
      <c r="E2959" s="14" t="s">
        <v>1491</v>
      </c>
      <c r="F2959" s="14" t="s">
        <v>1440</v>
      </c>
      <c r="G2959" s="14" t="s">
        <v>1370</v>
      </c>
      <c r="H2959" s="14">
        <v>16</v>
      </c>
      <c r="I2959" s="14"/>
      <c r="J2959" s="14" t="s">
        <v>1373</v>
      </c>
      <c r="K2959" s="14" t="s">
        <v>1476</v>
      </c>
      <c r="L2959" s="14" t="str">
        <f t="shared" si="52"/>
        <v>Gò Vấp/TP Hồ Chí Minh</v>
      </c>
      <c r="M2959" s="14">
        <v>16</v>
      </c>
      <c r="N2959" s="12"/>
      <c r="O2959" s="12"/>
    </row>
    <row r="2960" spans="1:15" ht="21" customHeight="1">
      <c r="A2960" s="20" t="s">
        <v>1370</v>
      </c>
      <c r="B2960" s="19">
        <v>6000016217</v>
      </c>
      <c r="C2960" s="19" t="s">
        <v>1719</v>
      </c>
      <c r="D2960" s="19" t="s">
        <v>4958</v>
      </c>
      <c r="E2960" s="14" t="s">
        <v>439</v>
      </c>
      <c r="F2960" s="14" t="s">
        <v>2389</v>
      </c>
      <c r="G2960" s="14" t="s">
        <v>1465</v>
      </c>
      <c r="H2960" s="14">
        <v>109</v>
      </c>
      <c r="I2960" s="14"/>
      <c r="J2960" s="14" t="s">
        <v>2107</v>
      </c>
      <c r="K2960" s="14" t="s">
        <v>2398</v>
      </c>
      <c r="L2960" s="14" t="str">
        <f t="shared" si="52"/>
        <v>Cai Lậy/Tiền Giang</v>
      </c>
      <c r="M2960" s="14">
        <v>109</v>
      </c>
      <c r="N2960" s="12"/>
      <c r="O2960" s="12"/>
    </row>
    <row r="2961" spans="1:15" ht="21" customHeight="1">
      <c r="A2961" s="20" t="s">
        <v>1370</v>
      </c>
      <c r="B2961" s="19">
        <v>6000017020</v>
      </c>
      <c r="C2961" s="19" t="s">
        <v>4496</v>
      </c>
      <c r="D2961" s="19" t="s">
        <v>4959</v>
      </c>
      <c r="E2961" s="14" t="s">
        <v>3966</v>
      </c>
      <c r="F2961" s="14" t="s">
        <v>2493</v>
      </c>
      <c r="G2961" s="14" t="s">
        <v>2494</v>
      </c>
      <c r="H2961" s="14">
        <v>133</v>
      </c>
      <c r="I2961" s="14"/>
      <c r="J2961" s="14" t="s">
        <v>2495</v>
      </c>
      <c r="K2961" s="14" t="s">
        <v>2496</v>
      </c>
      <c r="L2961" s="14" t="str">
        <f t="shared" si="52"/>
        <v>Hàm Tân/Bình Thuận</v>
      </c>
      <c r="M2961" s="14">
        <v>133</v>
      </c>
      <c r="N2961" s="12"/>
      <c r="O2961" s="12"/>
    </row>
    <row r="2962" spans="1:15" ht="21" customHeight="1">
      <c r="A2962" s="20" t="s">
        <v>1370</v>
      </c>
      <c r="B2962" s="19">
        <v>6000016944</v>
      </c>
      <c r="C2962" s="19" t="s">
        <v>237</v>
      </c>
      <c r="D2962" s="19" t="s">
        <v>4960</v>
      </c>
      <c r="E2962" s="14" t="s">
        <v>249</v>
      </c>
      <c r="F2962" s="14" t="s">
        <v>233</v>
      </c>
      <c r="G2962" s="14" t="s">
        <v>1845</v>
      </c>
      <c r="H2962" s="14">
        <v>100</v>
      </c>
      <c r="I2962" s="14"/>
      <c r="J2962" s="14" t="s">
        <v>1846</v>
      </c>
      <c r="K2962" s="14" t="s">
        <v>1847</v>
      </c>
      <c r="L2962" s="14" t="str">
        <f t="shared" si="52"/>
        <v>Bình Long/Bình Phước</v>
      </c>
      <c r="M2962" s="14">
        <v>100</v>
      </c>
      <c r="N2962" s="12"/>
      <c r="O2962" s="12"/>
    </row>
    <row r="2963" spans="1:15" ht="21" customHeight="1">
      <c r="A2963" s="20" t="s">
        <v>1370</v>
      </c>
      <c r="B2963" s="19">
        <v>6000015575</v>
      </c>
      <c r="C2963" s="19" t="s">
        <v>838</v>
      </c>
      <c r="D2963" s="19" t="s">
        <v>1309</v>
      </c>
      <c r="E2963" s="14" t="s">
        <v>2050</v>
      </c>
      <c r="F2963" s="14" t="s">
        <v>835</v>
      </c>
      <c r="G2963" s="14" t="s">
        <v>1465</v>
      </c>
      <c r="H2963" s="14">
        <v>250</v>
      </c>
      <c r="I2963" s="14"/>
      <c r="J2963" s="14" t="s">
        <v>2021</v>
      </c>
      <c r="K2963" s="14" t="s">
        <v>2034</v>
      </c>
      <c r="L2963" s="14" t="str">
        <f t="shared" si="52"/>
        <v>Tịnh Biên/An Giang</v>
      </c>
      <c r="M2963" s="14">
        <v>250</v>
      </c>
      <c r="N2963" s="12"/>
      <c r="O2963" s="12"/>
    </row>
    <row r="2964" spans="1:15" ht="21" customHeight="1">
      <c r="A2964" s="20" t="s">
        <v>1370</v>
      </c>
      <c r="B2964" s="19">
        <v>6000017024</v>
      </c>
      <c r="C2964" s="19" t="s">
        <v>374</v>
      </c>
      <c r="D2964" s="19" t="s">
        <v>4961</v>
      </c>
      <c r="E2964" s="14" t="s">
        <v>1461</v>
      </c>
      <c r="F2964" s="14" t="s">
        <v>1440</v>
      </c>
      <c r="G2964" s="14" t="s">
        <v>1370</v>
      </c>
      <c r="H2964" s="14">
        <v>26</v>
      </c>
      <c r="I2964" s="14"/>
      <c r="J2964" s="14" t="s">
        <v>1373</v>
      </c>
      <c r="K2964" s="14" t="s">
        <v>1451</v>
      </c>
      <c r="L2964" s="14" t="str">
        <f t="shared" si="52"/>
        <v>Tân Phú/TP Hồ Chí Minh</v>
      </c>
      <c r="M2964" s="14">
        <v>26</v>
      </c>
      <c r="N2964" s="12"/>
      <c r="O2964" s="12"/>
    </row>
    <row r="2965" spans="1:15" ht="21" customHeight="1">
      <c r="A2965" s="20" t="s">
        <v>1370</v>
      </c>
      <c r="B2965" s="19">
        <v>6000017094</v>
      </c>
      <c r="C2965" s="19" t="s">
        <v>143</v>
      </c>
      <c r="D2965" s="19" t="s">
        <v>4962</v>
      </c>
      <c r="E2965" s="14" t="s">
        <v>132</v>
      </c>
      <c r="F2965" s="14" t="s">
        <v>126</v>
      </c>
      <c r="G2965" s="14" t="s">
        <v>1465</v>
      </c>
      <c r="H2965" s="14">
        <v>274</v>
      </c>
      <c r="I2965" s="14"/>
      <c r="J2965" s="14" t="s">
        <v>2209</v>
      </c>
      <c r="K2965" s="14" t="s">
        <v>2285</v>
      </c>
      <c r="L2965" s="14" t="str">
        <f t="shared" si="52"/>
        <v>Châu Thành/Kiên Giang</v>
      </c>
      <c r="M2965" s="14">
        <v>335</v>
      </c>
      <c r="N2965" s="12"/>
      <c r="O2965" s="12"/>
    </row>
    <row r="2966" spans="1:15" ht="21" customHeight="1">
      <c r="A2966" s="20" t="s">
        <v>1370</v>
      </c>
      <c r="B2966" s="19">
        <v>6000017083</v>
      </c>
      <c r="C2966" s="19" t="s">
        <v>4496</v>
      </c>
      <c r="D2966" s="19" t="s">
        <v>4963</v>
      </c>
      <c r="E2966" s="14" t="s">
        <v>1898</v>
      </c>
      <c r="F2966" s="14" t="s">
        <v>1877</v>
      </c>
      <c r="G2966" s="14" t="s">
        <v>1845</v>
      </c>
      <c r="H2966" s="14">
        <v>350</v>
      </c>
      <c r="I2966" s="14"/>
      <c r="J2966" s="14" t="s">
        <v>1868</v>
      </c>
      <c r="K2966" s="14" t="s">
        <v>1886</v>
      </c>
      <c r="L2966" s="14" t="str">
        <f t="shared" si="52"/>
        <v>Cư Kuin/Đắk Lắk</v>
      </c>
      <c r="M2966" s="14">
        <v>350</v>
      </c>
      <c r="N2966" s="12"/>
      <c r="O2966" s="12"/>
    </row>
    <row r="2967" spans="1:15" ht="21" customHeight="1">
      <c r="A2967" s="20" t="s">
        <v>1370</v>
      </c>
      <c r="B2967" s="19">
        <v>6000017023</v>
      </c>
      <c r="C2967" s="19" t="s">
        <v>266</v>
      </c>
      <c r="D2967" s="19" t="s">
        <v>4964</v>
      </c>
      <c r="E2967" s="14" t="s">
        <v>284</v>
      </c>
      <c r="F2967" s="14" t="s">
        <v>32</v>
      </c>
      <c r="G2967" s="14" t="s">
        <v>1370</v>
      </c>
      <c r="H2967" s="14">
        <v>18</v>
      </c>
      <c r="I2967" s="14"/>
      <c r="J2967" s="14" t="s">
        <v>1373</v>
      </c>
      <c r="K2967" s="14" t="s">
        <v>1380</v>
      </c>
      <c r="L2967" s="14" t="str">
        <f t="shared" si="52"/>
        <v>Thủ Dầu Một/Bình Dương</v>
      </c>
      <c r="M2967" s="14">
        <v>18</v>
      </c>
      <c r="N2967" s="12"/>
      <c r="O2967" s="12"/>
    </row>
    <row r="2968" spans="1:15" ht="21" customHeight="1">
      <c r="A2968" s="20" t="s">
        <v>1370</v>
      </c>
      <c r="B2968" s="19">
        <v>6000017095</v>
      </c>
      <c r="C2968" s="19" t="s">
        <v>434</v>
      </c>
      <c r="D2968" s="19" t="s">
        <v>4965</v>
      </c>
      <c r="E2968" s="14" t="s">
        <v>447</v>
      </c>
      <c r="F2968" s="14" t="s">
        <v>2389</v>
      </c>
      <c r="G2968" s="14" t="s">
        <v>1465</v>
      </c>
      <c r="H2968" s="14">
        <v>131</v>
      </c>
      <c r="I2968" s="14"/>
      <c r="J2968" s="14" t="s">
        <v>2107</v>
      </c>
      <c r="K2968" s="14" t="s">
        <v>2398</v>
      </c>
      <c r="L2968" s="14" t="str">
        <f t="shared" si="52"/>
        <v>Cái Bè/Tiền Giang</v>
      </c>
      <c r="M2968" s="14">
        <v>131</v>
      </c>
      <c r="N2968" s="12"/>
      <c r="O2968" s="12"/>
    </row>
    <row r="2969" spans="1:15" ht="21" customHeight="1">
      <c r="A2969" s="20" t="s">
        <v>1370</v>
      </c>
      <c r="B2969" s="19">
        <v>6000016757</v>
      </c>
      <c r="C2969" s="19" t="s">
        <v>349</v>
      </c>
      <c r="D2969" s="19" t="s">
        <v>4966</v>
      </c>
      <c r="E2969" s="14" t="s">
        <v>332</v>
      </c>
      <c r="F2969" s="14" t="s">
        <v>322</v>
      </c>
      <c r="G2969" s="14" t="s">
        <v>1465</v>
      </c>
      <c r="H2969" s="14">
        <v>156</v>
      </c>
      <c r="I2969" s="14"/>
      <c r="J2969" s="14" t="s">
        <v>2179</v>
      </c>
      <c r="K2969" s="14" t="s">
        <v>2468</v>
      </c>
      <c r="L2969" s="14" t="str">
        <f t="shared" si="52"/>
        <v>Long Hồ/Vĩnh Long</v>
      </c>
      <c r="M2969" s="14">
        <v>156</v>
      </c>
      <c r="N2969" s="12"/>
      <c r="O2969" s="12"/>
    </row>
    <row r="2970" spans="1:15" ht="21" customHeight="1">
      <c r="A2970" s="20" t="s">
        <v>1370</v>
      </c>
      <c r="B2970" s="19">
        <v>6000016992</v>
      </c>
      <c r="C2970" s="19" t="s">
        <v>4967</v>
      </c>
      <c r="D2970" s="19" t="s">
        <v>4968</v>
      </c>
      <c r="E2970" s="14" t="s">
        <v>911</v>
      </c>
      <c r="F2970" s="14" t="s">
        <v>907</v>
      </c>
      <c r="G2970" s="14" t="s">
        <v>2526</v>
      </c>
      <c r="H2970" s="14">
        <v>390</v>
      </c>
      <c r="I2970" s="14"/>
      <c r="J2970" s="14" t="s">
        <v>2495</v>
      </c>
      <c r="K2970" s="14" t="s">
        <v>2496</v>
      </c>
      <c r="L2970" s="14" t="str">
        <f t="shared" si="52"/>
        <v>Cam Ranh/Khánh Hòa</v>
      </c>
      <c r="M2970" s="14">
        <v>390</v>
      </c>
      <c r="N2970" s="12"/>
      <c r="O2970" s="12"/>
    </row>
    <row r="2971" spans="1:15" ht="21" customHeight="1">
      <c r="A2971" s="20" t="s">
        <v>1370</v>
      </c>
      <c r="B2971" s="19">
        <v>6000016926</v>
      </c>
      <c r="C2971" s="19" t="s">
        <v>453</v>
      </c>
      <c r="D2971" s="19" t="s">
        <v>4969</v>
      </c>
      <c r="E2971" s="14" t="s">
        <v>432</v>
      </c>
      <c r="F2971" s="14" t="s">
        <v>431</v>
      </c>
      <c r="G2971" s="14" t="s">
        <v>1465</v>
      </c>
      <c r="H2971" s="14">
        <v>165</v>
      </c>
      <c r="I2971" s="14"/>
      <c r="J2971" s="14" t="s">
        <v>2021</v>
      </c>
      <c r="K2971" s="14" t="s">
        <v>2022</v>
      </c>
      <c r="L2971" s="14" t="str">
        <f t="shared" si="52"/>
        <v>Cao Lãnh/Đồng Tháp</v>
      </c>
      <c r="M2971" s="14">
        <v>165</v>
      </c>
      <c r="N2971" s="12"/>
      <c r="O2971" s="12"/>
    </row>
    <row r="2972" spans="1:15" ht="21" customHeight="1">
      <c r="A2972" s="20" t="s">
        <v>1370</v>
      </c>
      <c r="B2972" s="19">
        <v>6000017120</v>
      </c>
      <c r="C2972" s="19" t="s">
        <v>4496</v>
      </c>
      <c r="D2972" s="19" t="s">
        <v>4970</v>
      </c>
      <c r="E2972" s="14" t="s">
        <v>2335</v>
      </c>
      <c r="F2972" s="14" t="s">
        <v>776</v>
      </c>
      <c r="G2972" s="14" t="s">
        <v>1465</v>
      </c>
      <c r="H2972" s="14">
        <v>53</v>
      </c>
      <c r="I2972" s="14"/>
      <c r="J2972" s="14" t="s">
        <v>2107</v>
      </c>
      <c r="K2972" s="14" t="s">
        <v>2331</v>
      </c>
      <c r="L2972" s="14" t="str">
        <f t="shared" si="52"/>
        <v>Cần Giuộc/Long An</v>
      </c>
      <c r="M2972" s="14">
        <v>53</v>
      </c>
      <c r="N2972" s="12"/>
      <c r="O2972" s="12"/>
    </row>
    <row r="2973" spans="1:15" ht="21" customHeight="1">
      <c r="A2973" s="20" t="s">
        <v>1370</v>
      </c>
      <c r="B2973" s="19">
        <v>6000016937</v>
      </c>
      <c r="C2973" s="19" t="s">
        <v>434</v>
      </c>
      <c r="D2973" s="19" t="s">
        <v>4971</v>
      </c>
      <c r="E2973" s="14" t="s">
        <v>2419</v>
      </c>
      <c r="F2973" s="14" t="s">
        <v>2389</v>
      </c>
      <c r="G2973" s="14" t="s">
        <v>1465</v>
      </c>
      <c r="H2973" s="14">
        <v>85</v>
      </c>
      <c r="I2973" s="14"/>
      <c r="J2973" s="14" t="s">
        <v>2107</v>
      </c>
      <c r="K2973" s="14" t="s">
        <v>2395</v>
      </c>
      <c r="L2973" s="14" t="str">
        <f t="shared" si="52"/>
        <v>Gò Công Đông/Tiền Giang</v>
      </c>
      <c r="M2973" s="14">
        <v>85</v>
      </c>
      <c r="N2973" s="12"/>
      <c r="O2973" s="12"/>
    </row>
    <row r="2974" spans="1:15" ht="21" customHeight="1">
      <c r="A2974" s="20" t="s">
        <v>1370</v>
      </c>
      <c r="B2974" s="19">
        <v>6000017084</v>
      </c>
      <c r="C2974" s="19" t="s">
        <v>4496</v>
      </c>
      <c r="D2974" s="19" t="s">
        <v>4972</v>
      </c>
      <c r="E2974" s="14" t="s">
        <v>1920</v>
      </c>
      <c r="F2974" s="14" t="s">
        <v>400</v>
      </c>
      <c r="G2974" s="14" t="s">
        <v>1845</v>
      </c>
      <c r="H2974" s="14">
        <v>194</v>
      </c>
      <c r="I2974" s="14"/>
      <c r="J2974" s="14" t="s">
        <v>1868</v>
      </c>
      <c r="K2974" s="14" t="s">
        <v>1869</v>
      </c>
      <c r="L2974" s="14" t="str">
        <f t="shared" si="52"/>
        <v>Đắk R'lấp/Đắk Nông</v>
      </c>
      <c r="M2974" s="14">
        <v>194</v>
      </c>
      <c r="N2974" s="12"/>
      <c r="O2974" s="12"/>
    </row>
    <row r="2975" spans="1:15" ht="21" customHeight="1">
      <c r="A2975" s="20" t="s">
        <v>1370</v>
      </c>
      <c r="B2975" s="19">
        <v>6000017108</v>
      </c>
      <c r="C2975" s="19" t="s">
        <v>4496</v>
      </c>
      <c r="D2975" s="19" t="s">
        <v>4973</v>
      </c>
      <c r="E2975" s="14" t="s">
        <v>524</v>
      </c>
      <c r="F2975" s="14" t="s">
        <v>524</v>
      </c>
      <c r="G2975" s="14" t="s">
        <v>1465</v>
      </c>
      <c r="H2975" s="14">
        <v>327</v>
      </c>
      <c r="I2975" s="14"/>
      <c r="J2975" s="14" t="s">
        <v>1466</v>
      </c>
      <c r="K2975" s="14" t="s">
        <v>1467</v>
      </c>
      <c r="L2975" s="14" t="str">
        <f t="shared" si="52"/>
        <v>Cà Mau/Cà Mau</v>
      </c>
      <c r="M2975" s="14">
        <v>327</v>
      </c>
      <c r="N2975" s="12"/>
      <c r="O2975" s="12"/>
    </row>
    <row r="2976" spans="1:15" ht="21" customHeight="1">
      <c r="A2976" s="20" t="s">
        <v>1370</v>
      </c>
      <c r="B2976" s="19">
        <v>6000017125</v>
      </c>
      <c r="C2976" s="19" t="s">
        <v>4496</v>
      </c>
      <c r="D2976" s="19" t="s">
        <v>4974</v>
      </c>
      <c r="E2976" s="14" t="s">
        <v>803</v>
      </c>
      <c r="F2976" s="14" t="s">
        <v>776</v>
      </c>
      <c r="G2976" s="14" t="s">
        <v>1465</v>
      </c>
      <c r="H2976" s="14">
        <v>101</v>
      </c>
      <c r="I2976" s="14"/>
      <c r="J2976" s="14" t="s">
        <v>2107</v>
      </c>
      <c r="K2976" s="14" t="s">
        <v>2323</v>
      </c>
      <c r="L2976" s="14" t="str">
        <f t="shared" si="52"/>
        <v>Tân Thạnh/Long An</v>
      </c>
      <c r="M2976" s="14">
        <v>101</v>
      </c>
      <c r="N2976" s="12"/>
      <c r="O2976" s="12"/>
    </row>
    <row r="2977" spans="1:15" ht="21" customHeight="1">
      <c r="A2977" s="20" t="s">
        <v>1370</v>
      </c>
      <c r="B2977" s="19">
        <v>6000017152</v>
      </c>
      <c r="C2977" s="19" t="s">
        <v>4496</v>
      </c>
      <c r="D2977" s="19" t="s">
        <v>4975</v>
      </c>
      <c r="E2977" s="14" t="s">
        <v>462</v>
      </c>
      <c r="F2977" s="14" t="s">
        <v>776</v>
      </c>
      <c r="G2977" s="14" t="s">
        <v>1465</v>
      </c>
      <c r="H2977" s="14">
        <v>50</v>
      </c>
      <c r="I2977" s="14"/>
      <c r="J2977" s="14" t="s">
        <v>2107</v>
      </c>
      <c r="K2977" s="14" t="s">
        <v>2316</v>
      </c>
      <c r="L2977" s="14" t="str">
        <f t="shared" si="52"/>
        <v>Đức Hòa/Long An</v>
      </c>
      <c r="M2977" s="14">
        <v>50</v>
      </c>
      <c r="N2977" s="12"/>
      <c r="O2977" s="12"/>
    </row>
    <row r="2978" spans="1:15" ht="21" customHeight="1">
      <c r="A2978" s="20" t="s">
        <v>1370</v>
      </c>
      <c r="B2978" s="19">
        <v>6000017163</v>
      </c>
      <c r="C2978" s="19" t="s">
        <v>4496</v>
      </c>
      <c r="D2978" s="19" t="s">
        <v>4976</v>
      </c>
      <c r="E2978" s="14" t="s">
        <v>2335</v>
      </c>
      <c r="F2978" s="14" t="s">
        <v>776</v>
      </c>
      <c r="G2978" s="14" t="s">
        <v>1465</v>
      </c>
      <c r="H2978" s="14">
        <v>53</v>
      </c>
      <c r="I2978" s="14"/>
      <c r="J2978" s="14" t="s">
        <v>2107</v>
      </c>
      <c r="K2978" s="14" t="s">
        <v>2331</v>
      </c>
      <c r="L2978" s="14" t="str">
        <f t="shared" si="52"/>
        <v>Cần Giuộc/Long An</v>
      </c>
      <c r="M2978" s="14">
        <v>53</v>
      </c>
      <c r="N2978" s="12"/>
      <c r="O2978" s="12"/>
    </row>
    <row r="2979" spans="1:15" ht="21" customHeight="1">
      <c r="A2979" s="20" t="s">
        <v>1370</v>
      </c>
      <c r="B2979" s="19">
        <v>6000017165</v>
      </c>
      <c r="C2979" s="19" t="s">
        <v>4496</v>
      </c>
      <c r="D2979" s="19" t="s">
        <v>4977</v>
      </c>
      <c r="E2979" s="14" t="s">
        <v>323</v>
      </c>
      <c r="F2979" s="14" t="s">
        <v>1440</v>
      </c>
      <c r="G2979" s="14" t="s">
        <v>1370</v>
      </c>
      <c r="H2979" s="14">
        <v>30</v>
      </c>
      <c r="I2979" s="14"/>
      <c r="J2979" s="14" t="s">
        <v>1373</v>
      </c>
      <c r="K2979" s="14" t="s">
        <v>1451</v>
      </c>
      <c r="L2979" s="14" t="str">
        <f t="shared" si="52"/>
        <v>Bình Tân/TP Hồ Chí Minh</v>
      </c>
      <c r="M2979" s="14">
        <v>30</v>
      </c>
      <c r="N2979" s="12"/>
      <c r="O2979" s="12"/>
    </row>
    <row r="2980" spans="1:15" ht="21" customHeight="1">
      <c r="A2980" s="20" t="s">
        <v>1370</v>
      </c>
      <c r="B2980" s="19">
        <v>6000017104</v>
      </c>
      <c r="C2980" s="19" t="s">
        <v>838</v>
      </c>
      <c r="D2980" s="19" t="s">
        <v>4978</v>
      </c>
      <c r="E2980" s="14" t="s">
        <v>2041</v>
      </c>
      <c r="F2980" s="14" t="s">
        <v>835</v>
      </c>
      <c r="G2980" s="14" t="s">
        <v>1465</v>
      </c>
      <c r="H2980" s="14">
        <v>244</v>
      </c>
      <c r="I2980" s="14"/>
      <c r="J2980" s="14" t="s">
        <v>2021</v>
      </c>
      <c r="K2980" s="14" t="s">
        <v>2022</v>
      </c>
      <c r="L2980" s="14" t="str">
        <f t="shared" si="52"/>
        <v>Tri Tôn/An Giang</v>
      </c>
      <c r="M2980" s="14">
        <v>244</v>
      </c>
      <c r="N2980" s="12"/>
      <c r="O2980" s="12"/>
    </row>
    <row r="2981" spans="1:15" ht="21" customHeight="1">
      <c r="A2981" s="20" t="s">
        <v>1370</v>
      </c>
      <c r="B2981" s="19">
        <v>6000003214</v>
      </c>
      <c r="C2981" s="19" t="s">
        <v>1574</v>
      </c>
      <c r="D2981" s="19" t="s">
        <v>4979</v>
      </c>
      <c r="E2981" s="14" t="s">
        <v>1565</v>
      </c>
      <c r="F2981" s="14" t="s">
        <v>1440</v>
      </c>
      <c r="G2981" s="14" t="s">
        <v>1370</v>
      </c>
      <c r="H2981" s="14">
        <v>21</v>
      </c>
      <c r="I2981" s="14"/>
      <c r="J2981" s="14" t="s">
        <v>1373</v>
      </c>
      <c r="K2981" s="14" t="s">
        <v>1480</v>
      </c>
      <c r="L2981" s="14" t="str">
        <f t="shared" si="52"/>
        <v>Quận 4/TP Hồ Chí Minh</v>
      </c>
      <c r="M2981" s="14">
        <v>21</v>
      </c>
      <c r="N2981" s="12"/>
      <c r="O2981" s="12"/>
    </row>
    <row r="2982" spans="1:15" ht="21" customHeight="1">
      <c r="A2982" s="20" t="s">
        <v>1370</v>
      </c>
      <c r="B2982" s="19">
        <v>6000017179</v>
      </c>
      <c r="C2982" s="19" t="s">
        <v>1719</v>
      </c>
      <c r="D2982" s="19" t="s">
        <v>4980</v>
      </c>
      <c r="E2982" s="14" t="s">
        <v>372</v>
      </c>
      <c r="F2982" s="14" t="s">
        <v>1440</v>
      </c>
      <c r="G2982" s="14" t="s">
        <v>1370</v>
      </c>
      <c r="H2982" s="14">
        <v>16</v>
      </c>
      <c r="I2982" s="14"/>
      <c r="J2982" s="14" t="s">
        <v>1373</v>
      </c>
      <c r="K2982" s="14" t="s">
        <v>1476</v>
      </c>
      <c r="L2982" s="14" t="str">
        <f t="shared" si="52"/>
        <v>Quận 12/TP Hồ Chí Minh</v>
      </c>
      <c r="M2982" s="14">
        <v>16</v>
      </c>
      <c r="N2982" s="12"/>
      <c r="O2982" s="12"/>
    </row>
    <row r="2983" spans="1:15" ht="21" customHeight="1">
      <c r="A2983" s="20" t="s">
        <v>1370</v>
      </c>
      <c r="B2983" s="19">
        <v>6000017119</v>
      </c>
      <c r="C2983" s="19" t="s">
        <v>4496</v>
      </c>
      <c r="D2983" s="19" t="s">
        <v>4981</v>
      </c>
      <c r="E2983" s="14" t="s">
        <v>2441</v>
      </c>
      <c r="F2983" s="14" t="s">
        <v>617</v>
      </c>
      <c r="G2983" s="14" t="s">
        <v>1465</v>
      </c>
      <c r="H2983" s="14">
        <v>200</v>
      </c>
      <c r="I2983" s="14"/>
      <c r="J2983" s="14" t="s">
        <v>2107</v>
      </c>
      <c r="K2983" s="14" t="s">
        <v>2439</v>
      </c>
      <c r="L2983" s="14" t="str">
        <f t="shared" si="52"/>
        <v>Duyên Hải/Trà Vinh</v>
      </c>
      <c r="M2983" s="14">
        <v>200</v>
      </c>
      <c r="N2983" s="12"/>
      <c r="O2983" s="12"/>
    </row>
    <row r="2984" spans="1:15" ht="21" customHeight="1">
      <c r="A2984" s="20" t="s">
        <v>1370</v>
      </c>
      <c r="B2984" s="19">
        <v>6000017127</v>
      </c>
      <c r="C2984" s="19" t="s">
        <v>4496</v>
      </c>
      <c r="D2984" s="19" t="s">
        <v>4982</v>
      </c>
      <c r="E2984" s="14" t="s">
        <v>2446</v>
      </c>
      <c r="F2984" s="14" t="s">
        <v>617</v>
      </c>
      <c r="G2984" s="14" t="s">
        <v>1465</v>
      </c>
      <c r="H2984" s="14">
        <v>179</v>
      </c>
      <c r="I2984" s="14"/>
      <c r="J2984" s="14" t="s">
        <v>2107</v>
      </c>
      <c r="K2984" s="14" t="s">
        <v>2439</v>
      </c>
      <c r="L2984" s="14" t="str">
        <f t="shared" si="52"/>
        <v>Cầu Ngang/Trà Vinh</v>
      </c>
      <c r="M2984" s="14">
        <v>179</v>
      </c>
      <c r="N2984" s="12"/>
      <c r="O2984" s="12"/>
    </row>
    <row r="2985" spans="1:15" ht="21" customHeight="1">
      <c r="A2985" s="20" t="s">
        <v>1370</v>
      </c>
      <c r="B2985" s="19">
        <v>6000017177</v>
      </c>
      <c r="C2985" s="19" t="s">
        <v>4496</v>
      </c>
      <c r="D2985" s="19" t="s">
        <v>4983</v>
      </c>
      <c r="E2985" s="14" t="s">
        <v>2041</v>
      </c>
      <c r="F2985" s="14" t="s">
        <v>835</v>
      </c>
      <c r="G2985" s="14" t="s">
        <v>1465</v>
      </c>
      <c r="H2985" s="14">
        <v>244</v>
      </c>
      <c r="I2985" s="14"/>
      <c r="J2985" s="14" t="s">
        <v>2021</v>
      </c>
      <c r="K2985" s="14" t="s">
        <v>2022</v>
      </c>
      <c r="L2985" s="14" t="str">
        <f t="shared" si="52"/>
        <v>Tri Tôn/An Giang</v>
      </c>
      <c r="M2985" s="14">
        <v>244</v>
      </c>
      <c r="N2985" s="12"/>
      <c r="O2985" s="12"/>
    </row>
    <row r="2986" spans="1:15" ht="21" customHeight="1">
      <c r="A2986" s="20" t="s">
        <v>1370</v>
      </c>
      <c r="B2986" s="19">
        <v>6000017167</v>
      </c>
      <c r="C2986" s="19" t="s">
        <v>4496</v>
      </c>
      <c r="D2986" s="19" t="s">
        <v>4984</v>
      </c>
      <c r="E2986" s="14" t="s">
        <v>2120</v>
      </c>
      <c r="F2986" s="14" t="s">
        <v>2106</v>
      </c>
      <c r="G2986" s="14" t="s">
        <v>1465</v>
      </c>
      <c r="H2986" s="14">
        <v>129</v>
      </c>
      <c r="I2986" s="14"/>
      <c r="J2986" s="14" t="s">
        <v>2107</v>
      </c>
      <c r="K2986" s="14" t="s">
        <v>2121</v>
      </c>
      <c r="L2986" s="14" t="str">
        <f t="shared" si="52"/>
        <v>Mỏ Cày Nam/Bến Tre</v>
      </c>
      <c r="M2986" s="14">
        <v>129</v>
      </c>
      <c r="N2986" s="12"/>
      <c r="O2986" s="12"/>
    </row>
    <row r="2987" spans="1:15" ht="21" customHeight="1">
      <c r="A2987" s="20" t="s">
        <v>1370</v>
      </c>
      <c r="B2987" s="19">
        <v>6000017183</v>
      </c>
      <c r="C2987" s="19" t="s">
        <v>1719</v>
      </c>
      <c r="D2987" s="19" t="s">
        <v>4985</v>
      </c>
      <c r="E2987" s="14" t="s">
        <v>1491</v>
      </c>
      <c r="F2987" s="14" t="s">
        <v>1440</v>
      </c>
      <c r="G2987" s="14" t="s">
        <v>1370</v>
      </c>
      <c r="H2987" s="14">
        <v>16</v>
      </c>
      <c r="I2987" s="14"/>
      <c r="J2987" s="14" t="s">
        <v>1373</v>
      </c>
      <c r="K2987" s="14" t="s">
        <v>1476</v>
      </c>
      <c r="L2987" s="14" t="str">
        <f t="shared" si="52"/>
        <v>Gò Vấp/TP Hồ Chí Minh</v>
      </c>
      <c r="M2987" s="14">
        <v>16</v>
      </c>
      <c r="N2987" s="12"/>
      <c r="O2987" s="12"/>
    </row>
    <row r="2988" spans="1:15" ht="21" customHeight="1">
      <c r="A2988" s="20" t="s">
        <v>1370</v>
      </c>
      <c r="B2988" s="19">
        <v>6000015376</v>
      </c>
      <c r="C2988" s="19" t="s">
        <v>1719</v>
      </c>
      <c r="D2988" s="19" t="s">
        <v>4986</v>
      </c>
      <c r="E2988" s="14" t="s">
        <v>1063</v>
      </c>
      <c r="F2988" s="14" t="s">
        <v>126</v>
      </c>
      <c r="G2988" s="14" t="s">
        <v>1465</v>
      </c>
      <c r="H2988" s="14">
        <v>212</v>
      </c>
      <c r="I2988" s="14"/>
      <c r="J2988" s="14" t="s">
        <v>2209</v>
      </c>
      <c r="K2988" s="14" t="s">
        <v>2272</v>
      </c>
      <c r="L2988" s="14" t="str">
        <f t="shared" si="52"/>
        <v>Tân Hiệp/Kiên Giang</v>
      </c>
      <c r="M2988" s="14">
        <v>212</v>
      </c>
      <c r="N2988" s="12"/>
      <c r="O2988" s="12"/>
    </row>
    <row r="2989" spans="1:15" ht="21" customHeight="1">
      <c r="A2989" s="20" t="s">
        <v>1370</v>
      </c>
      <c r="B2989" s="19">
        <v>6000017097</v>
      </c>
      <c r="C2989" s="19" t="s">
        <v>374</v>
      </c>
      <c r="D2989" s="19" t="s">
        <v>4987</v>
      </c>
      <c r="E2989" s="14" t="s">
        <v>1450</v>
      </c>
      <c r="F2989" s="14" t="s">
        <v>1440</v>
      </c>
      <c r="G2989" s="14" t="s">
        <v>1370</v>
      </c>
      <c r="H2989" s="14">
        <v>25</v>
      </c>
      <c r="I2989" s="14"/>
      <c r="J2989" s="14" t="s">
        <v>1373</v>
      </c>
      <c r="K2989" s="14" t="s">
        <v>1451</v>
      </c>
      <c r="L2989" s="14" t="str">
        <f t="shared" si="52"/>
        <v>Tân Bình/TP Hồ Chí Minh</v>
      </c>
      <c r="M2989" s="14">
        <v>25</v>
      </c>
      <c r="N2989" s="12"/>
      <c r="O2989" s="12"/>
    </row>
    <row r="2990" spans="1:15" ht="21" customHeight="1">
      <c r="A2990" s="20" t="s">
        <v>1370</v>
      </c>
      <c r="B2990" s="19">
        <v>5000015630</v>
      </c>
      <c r="C2990" s="19" t="s">
        <v>4988</v>
      </c>
      <c r="D2990" s="19" t="s">
        <v>4989</v>
      </c>
      <c r="E2990" s="14" t="s">
        <v>1896</v>
      </c>
      <c r="F2990" s="14" t="s">
        <v>1877</v>
      </c>
      <c r="G2990" s="14" t="s">
        <v>1845</v>
      </c>
      <c r="H2990" s="14">
        <v>360</v>
      </c>
      <c r="I2990" s="14"/>
      <c r="J2990" s="14" t="s">
        <v>1868</v>
      </c>
      <c r="K2990" s="14" t="s">
        <v>1869</v>
      </c>
      <c r="L2990" s="14" t="str">
        <f t="shared" si="52"/>
        <v>Buôn Hồ/Đắk Lắk</v>
      </c>
      <c r="M2990" s="14">
        <v>360</v>
      </c>
      <c r="N2990" s="12"/>
      <c r="O2990" s="12"/>
    </row>
    <row r="2991" spans="1:15" ht="21" customHeight="1">
      <c r="A2991" s="20" t="s">
        <v>1370</v>
      </c>
      <c r="B2991" s="19">
        <v>6000017136</v>
      </c>
      <c r="C2991" s="19" t="s">
        <v>759</v>
      </c>
      <c r="D2991" s="19" t="s">
        <v>4990</v>
      </c>
      <c r="E2991" s="14" t="s">
        <v>2669</v>
      </c>
      <c r="F2991" s="14" t="s">
        <v>750</v>
      </c>
      <c r="G2991" s="14" t="s">
        <v>2044</v>
      </c>
      <c r="H2991" s="14">
        <v>77</v>
      </c>
      <c r="I2991" s="14"/>
      <c r="J2991" s="14" t="s">
        <v>2045</v>
      </c>
      <c r="K2991" s="14" t="s">
        <v>2618</v>
      </c>
      <c r="L2991" s="14" t="str">
        <f t="shared" ref="L2991:L3012" si="53">E2991&amp;"/"&amp;F2991</f>
        <v>Cẩm Mỹ/Đồng Nai</v>
      </c>
      <c r="M2991" s="14">
        <v>77</v>
      </c>
      <c r="N2991" s="12"/>
      <c r="O2991" s="12"/>
    </row>
    <row r="2992" spans="1:15" ht="21" customHeight="1">
      <c r="A2992" s="20" t="s">
        <v>1370</v>
      </c>
      <c r="B2992" s="19">
        <v>6000016009</v>
      </c>
      <c r="C2992" s="19" t="s">
        <v>567</v>
      </c>
      <c r="D2992" s="19" t="s">
        <v>4991</v>
      </c>
      <c r="E2992" s="14" t="s">
        <v>993</v>
      </c>
      <c r="F2992" s="14" t="s">
        <v>2043</v>
      </c>
      <c r="G2992" s="14" t="s">
        <v>2044</v>
      </c>
      <c r="H2992" s="14">
        <v>91</v>
      </c>
      <c r="I2992" s="14"/>
      <c r="J2992" s="14" t="s">
        <v>2045</v>
      </c>
      <c r="K2992" s="14" t="s">
        <v>2585</v>
      </c>
      <c r="L2992" s="14" t="str">
        <f t="shared" si="53"/>
        <v>Vũng Tàu/Bà Rịa - Vũng Tàu</v>
      </c>
      <c r="M2992" s="14">
        <v>91</v>
      </c>
      <c r="N2992" s="12"/>
      <c r="O2992" s="12"/>
    </row>
    <row r="2993" spans="1:15" ht="21" customHeight="1">
      <c r="A2993" s="20" t="s">
        <v>1370</v>
      </c>
      <c r="B2993" s="19">
        <v>6000016990</v>
      </c>
      <c r="C2993" s="19" t="s">
        <v>1555</v>
      </c>
      <c r="D2993" s="19" t="s">
        <v>4992</v>
      </c>
      <c r="E2993" s="14" t="s">
        <v>2540</v>
      </c>
      <c r="F2993" s="14" t="s">
        <v>907</v>
      </c>
      <c r="G2993" s="14" t="s">
        <v>2526</v>
      </c>
      <c r="H2993" s="14">
        <v>400</v>
      </c>
      <c r="I2993" s="14"/>
      <c r="J2993" s="14" t="s">
        <v>2495</v>
      </c>
      <c r="K2993" s="14" t="s">
        <v>2496</v>
      </c>
      <c r="L2993" s="14" t="str">
        <f t="shared" si="53"/>
        <v>Cam Lâm/Khánh Hòa</v>
      </c>
      <c r="M2993" s="14">
        <v>400</v>
      </c>
      <c r="N2993" s="12"/>
      <c r="O2993" s="12"/>
    </row>
    <row r="2994" spans="1:15" ht="21" customHeight="1">
      <c r="A2994" s="20" t="s">
        <v>1370</v>
      </c>
      <c r="B2994" s="19">
        <v>6000017187</v>
      </c>
      <c r="C2994" s="19" t="s">
        <v>2757</v>
      </c>
      <c r="D2994" s="19" t="s">
        <v>4993</v>
      </c>
      <c r="E2994" s="14" t="s">
        <v>932</v>
      </c>
      <c r="F2994" s="14" t="s">
        <v>932</v>
      </c>
      <c r="G2994" s="14" t="s">
        <v>2685</v>
      </c>
      <c r="H2994" s="14">
        <v>102</v>
      </c>
      <c r="I2994" s="14"/>
      <c r="J2994" s="14" t="s">
        <v>2687</v>
      </c>
      <c r="K2994" s="14" t="s">
        <v>2688</v>
      </c>
      <c r="L2994" s="14" t="str">
        <f t="shared" si="53"/>
        <v>Tây Ninh/Tây Ninh</v>
      </c>
      <c r="M2994" s="14">
        <v>102</v>
      </c>
      <c r="N2994" s="12"/>
      <c r="O2994" s="12"/>
    </row>
    <row r="2995" spans="1:15" ht="21" customHeight="1">
      <c r="A2995" s="20" t="s">
        <v>1370</v>
      </c>
      <c r="B2995" s="19">
        <v>6000017166</v>
      </c>
      <c r="C2995" s="19" t="s">
        <v>4496</v>
      </c>
      <c r="D2995" s="19" t="s">
        <v>4994</v>
      </c>
      <c r="E2995" s="14" t="s">
        <v>3267</v>
      </c>
      <c r="F2995" s="14" t="s">
        <v>870</v>
      </c>
      <c r="G2995" s="14" t="s">
        <v>1465</v>
      </c>
      <c r="H2995" s="14">
        <v>228</v>
      </c>
      <c r="I2995" s="14"/>
      <c r="J2995" s="14" t="s">
        <v>2179</v>
      </c>
      <c r="K2995" s="14" t="s">
        <v>2180</v>
      </c>
      <c r="L2995" s="14" t="str">
        <f t="shared" si="53"/>
        <v>Phụng Hiệp/Hậu Giang</v>
      </c>
      <c r="M2995" s="14">
        <v>228</v>
      </c>
      <c r="N2995" s="12"/>
      <c r="O2995" s="12"/>
    </row>
    <row r="2996" spans="1:15" ht="21" customHeight="1">
      <c r="A2996" s="20" t="s">
        <v>1370</v>
      </c>
      <c r="B2996" s="19">
        <v>6000017192</v>
      </c>
      <c r="C2996" s="19" t="s">
        <v>4496</v>
      </c>
      <c r="D2996" s="19" t="s">
        <v>4995</v>
      </c>
      <c r="E2996" s="14" t="s">
        <v>2116</v>
      </c>
      <c r="F2996" s="14" t="s">
        <v>2106</v>
      </c>
      <c r="G2996" s="14" t="s">
        <v>1465</v>
      </c>
      <c r="H2996" s="14">
        <v>121</v>
      </c>
      <c r="I2996" s="14"/>
      <c r="J2996" s="14" t="s">
        <v>2107</v>
      </c>
      <c r="K2996" s="14" t="s">
        <v>2108</v>
      </c>
      <c r="L2996" s="14" t="str">
        <f t="shared" si="53"/>
        <v>Giồng Trôm/Bến Tre</v>
      </c>
      <c r="M2996" s="14">
        <v>121</v>
      </c>
      <c r="N2996" s="12"/>
      <c r="O2996" s="12"/>
    </row>
    <row r="2997" spans="1:15" ht="21" customHeight="1">
      <c r="A2997" s="20" t="s">
        <v>1370</v>
      </c>
      <c r="B2997" s="19">
        <v>6000017193</v>
      </c>
      <c r="C2997" s="19" t="s">
        <v>4496</v>
      </c>
      <c r="D2997" s="19" t="s">
        <v>4996</v>
      </c>
      <c r="E2997" s="14" t="s">
        <v>1027</v>
      </c>
      <c r="F2997" s="14" t="s">
        <v>431</v>
      </c>
      <c r="G2997" s="14" t="s">
        <v>1465</v>
      </c>
      <c r="H2997" s="14">
        <v>165</v>
      </c>
      <c r="I2997" s="14"/>
      <c r="J2997" s="14" t="s">
        <v>2021</v>
      </c>
      <c r="K2997" s="14" t="s">
        <v>2217</v>
      </c>
      <c r="L2997" s="14" t="str">
        <f t="shared" si="53"/>
        <v>Lấp Vò/Đồng Tháp</v>
      </c>
      <c r="M2997" s="14">
        <v>165</v>
      </c>
      <c r="N2997" s="12"/>
      <c r="O2997" s="12"/>
    </row>
    <row r="2998" spans="1:15" ht="21" customHeight="1">
      <c r="A2998" s="20" t="s">
        <v>1370</v>
      </c>
      <c r="B2998" s="19">
        <v>6000017182</v>
      </c>
      <c r="C2998" s="19" t="s">
        <v>1719</v>
      </c>
      <c r="D2998" s="19" t="s">
        <v>4997</v>
      </c>
      <c r="E2998" s="14" t="s">
        <v>332</v>
      </c>
      <c r="F2998" s="14" t="s">
        <v>322</v>
      </c>
      <c r="G2998" s="14" t="s">
        <v>1465</v>
      </c>
      <c r="H2998" s="14">
        <v>156</v>
      </c>
      <c r="I2998" s="14"/>
      <c r="J2998" s="14" t="s">
        <v>2179</v>
      </c>
      <c r="K2998" s="14" t="s">
        <v>2468</v>
      </c>
      <c r="L2998" s="14" t="str">
        <f t="shared" si="53"/>
        <v>Long Hồ/Vĩnh Long</v>
      </c>
      <c r="M2998" s="14">
        <v>156</v>
      </c>
      <c r="N2998" s="12"/>
      <c r="O2998" s="12"/>
    </row>
    <row r="2999" spans="1:15" ht="21" customHeight="1">
      <c r="A2999" s="20" t="s">
        <v>1370</v>
      </c>
      <c r="B2999" s="19">
        <v>6000017257</v>
      </c>
      <c r="C2999" s="19" t="s">
        <v>4496</v>
      </c>
      <c r="D2999" s="19" t="s">
        <v>4998</v>
      </c>
      <c r="E2999" s="14" t="s">
        <v>466</v>
      </c>
      <c r="F2999" s="14" t="s">
        <v>431</v>
      </c>
      <c r="G2999" s="14" t="s">
        <v>1465</v>
      </c>
      <c r="H2999" s="14">
        <v>126</v>
      </c>
      <c r="I2999" s="14"/>
      <c r="J2999" s="14" t="s">
        <v>2021</v>
      </c>
      <c r="K2999" s="14" t="s">
        <v>2022</v>
      </c>
      <c r="L2999" s="14" t="str">
        <f t="shared" si="53"/>
        <v>Tháp Mười/Đồng Tháp</v>
      </c>
      <c r="M2999" s="14">
        <v>126</v>
      </c>
      <c r="N2999" s="12"/>
      <c r="O2999" s="12"/>
    </row>
    <row r="3000" spans="1:15" ht="21" customHeight="1">
      <c r="A3000" s="20" t="s">
        <v>1370</v>
      </c>
      <c r="B3000" s="19">
        <v>6000017250</v>
      </c>
      <c r="C3000" s="19" t="s">
        <v>1719</v>
      </c>
      <c r="D3000" s="19" t="s">
        <v>4999</v>
      </c>
      <c r="E3000" s="14" t="s">
        <v>447</v>
      </c>
      <c r="F3000" s="14" t="s">
        <v>2389</v>
      </c>
      <c r="G3000" s="14" t="s">
        <v>1465</v>
      </c>
      <c r="H3000" s="14">
        <v>131</v>
      </c>
      <c r="I3000" s="14"/>
      <c r="J3000" s="14" t="s">
        <v>2107</v>
      </c>
      <c r="K3000" s="14" t="s">
        <v>2398</v>
      </c>
      <c r="L3000" s="14" t="str">
        <f t="shared" si="53"/>
        <v>Cái Bè/Tiền Giang</v>
      </c>
      <c r="M3000" s="14">
        <v>131</v>
      </c>
      <c r="N3000" s="12"/>
      <c r="O3000" s="12"/>
    </row>
    <row r="3001" spans="1:15" s="38" customFormat="1" ht="21" customHeight="1">
      <c r="A3001" s="34" t="s">
        <v>1370</v>
      </c>
      <c r="B3001" s="35">
        <v>6000017230</v>
      </c>
      <c r="C3001" s="35" t="s">
        <v>266</v>
      </c>
      <c r="D3001" s="35" t="s">
        <v>5000</v>
      </c>
      <c r="E3001" s="36" t="s">
        <v>1403</v>
      </c>
      <c r="F3001" s="36" t="s">
        <v>32</v>
      </c>
      <c r="G3001" s="36" t="s">
        <v>1370</v>
      </c>
      <c r="H3001" s="36">
        <v>67</v>
      </c>
      <c r="I3001" s="36"/>
      <c r="J3001" s="36" t="s">
        <v>1373</v>
      </c>
      <c r="K3001" s="36" t="s">
        <v>1380</v>
      </c>
      <c r="L3001" s="36" t="str">
        <f t="shared" si="53"/>
        <v>Dầu Tiếng/Bình Dương</v>
      </c>
      <c r="M3001" s="36">
        <v>67</v>
      </c>
      <c r="N3001" s="37"/>
      <c r="O3001" s="37"/>
    </row>
    <row r="3002" spans="1:15" ht="21" customHeight="1">
      <c r="A3002" s="20" t="s">
        <v>1370</v>
      </c>
      <c r="B3002" s="19">
        <v>6000017222</v>
      </c>
      <c r="C3002" s="19" t="s">
        <v>349</v>
      </c>
      <c r="D3002" s="19" t="s">
        <v>5001</v>
      </c>
      <c r="E3002" s="14" t="s">
        <v>2474</v>
      </c>
      <c r="F3002" s="14" t="s">
        <v>322</v>
      </c>
      <c r="G3002" s="14" t="s">
        <v>1465</v>
      </c>
      <c r="H3002" s="14">
        <v>199</v>
      </c>
      <c r="I3002" s="14"/>
      <c r="J3002" s="14" t="s">
        <v>2179</v>
      </c>
      <c r="K3002" s="14" t="s">
        <v>2475</v>
      </c>
      <c r="L3002" s="14" t="str">
        <f t="shared" si="53"/>
        <v>Trà Ôn/Vĩnh Long</v>
      </c>
      <c r="M3002" s="14">
        <v>199</v>
      </c>
      <c r="N3002" s="12"/>
      <c r="O3002" s="12"/>
    </row>
    <row r="3003" spans="1:15" ht="21" customHeight="1">
      <c r="A3003" s="20" t="s">
        <v>1370</v>
      </c>
      <c r="B3003" s="19">
        <v>6000017025</v>
      </c>
      <c r="C3003" s="19" t="s">
        <v>620</v>
      </c>
      <c r="D3003" s="19" t="s">
        <v>5002</v>
      </c>
      <c r="E3003" s="14" t="s">
        <v>783</v>
      </c>
      <c r="F3003" s="14" t="s">
        <v>776</v>
      </c>
      <c r="G3003" s="14" t="s">
        <v>1465</v>
      </c>
      <c r="H3003" s="14">
        <v>70</v>
      </c>
      <c r="I3003" s="14"/>
      <c r="J3003" s="14" t="s">
        <v>2107</v>
      </c>
      <c r="K3003" s="14" t="s">
        <v>2108</v>
      </c>
      <c r="L3003" s="14" t="str">
        <f t="shared" si="53"/>
        <v>Tân An/Long An</v>
      </c>
      <c r="M3003" s="14">
        <v>70</v>
      </c>
      <c r="N3003" s="12"/>
      <c r="O3003" s="12"/>
    </row>
    <row r="3004" spans="1:15" ht="21" customHeight="1">
      <c r="A3004" s="20" t="s">
        <v>1370</v>
      </c>
      <c r="B3004" s="19">
        <v>6000017327</v>
      </c>
      <c r="C3004" s="19" t="s">
        <v>4496</v>
      </c>
      <c r="D3004" s="19" t="s">
        <v>5003</v>
      </c>
      <c r="E3004" s="14" t="s">
        <v>2076</v>
      </c>
      <c r="F3004" s="14" t="s">
        <v>835</v>
      </c>
      <c r="G3004" s="14" t="s">
        <v>1465</v>
      </c>
      <c r="H3004" s="14">
        <v>241</v>
      </c>
      <c r="I3004" s="14"/>
      <c r="J3004" s="14" t="s">
        <v>2021</v>
      </c>
      <c r="K3004" s="14" t="s">
        <v>2048</v>
      </c>
      <c r="L3004" s="14" t="str">
        <f t="shared" si="53"/>
        <v>Châu Phú/An Giang</v>
      </c>
      <c r="M3004" s="14">
        <v>241</v>
      </c>
      <c r="N3004" s="12"/>
      <c r="O3004" s="12"/>
    </row>
    <row r="3005" spans="1:15" ht="21" customHeight="1">
      <c r="A3005" s="20" t="s">
        <v>1370</v>
      </c>
      <c r="B3005" s="19">
        <v>6000017186</v>
      </c>
      <c r="C3005" s="19" t="s">
        <v>1719</v>
      </c>
      <c r="D3005" s="19" t="s">
        <v>5004</v>
      </c>
      <c r="E3005" s="14" t="s">
        <v>2300</v>
      </c>
      <c r="F3005" s="14" t="s">
        <v>126</v>
      </c>
      <c r="G3005" s="14" t="s">
        <v>1465</v>
      </c>
      <c r="H3005" s="14">
        <v>258</v>
      </c>
      <c r="I3005" s="14"/>
      <c r="J3005" s="14" t="s">
        <v>2209</v>
      </c>
      <c r="K3005" s="14" t="s">
        <v>2210</v>
      </c>
      <c r="L3005" s="14" t="str">
        <f t="shared" si="53"/>
        <v>Hòn Đất/Kiên Giang</v>
      </c>
      <c r="M3005" s="14">
        <v>258</v>
      </c>
      <c r="N3005" s="12"/>
      <c r="O3005" s="12"/>
    </row>
    <row r="3006" spans="1:15" ht="21" customHeight="1">
      <c r="A3006" s="20" t="s">
        <v>1370</v>
      </c>
      <c r="B3006" s="19">
        <v>6000017169</v>
      </c>
      <c r="C3006" s="19" t="s">
        <v>1719</v>
      </c>
      <c r="D3006" s="19" t="s">
        <v>5005</v>
      </c>
      <c r="E3006" s="14" t="s">
        <v>2125</v>
      </c>
      <c r="F3006" s="14" t="s">
        <v>2106</v>
      </c>
      <c r="G3006" s="14" t="s">
        <v>1465</v>
      </c>
      <c r="H3006" s="14">
        <v>141</v>
      </c>
      <c r="I3006" s="14"/>
      <c r="J3006" s="14" t="s">
        <v>2107</v>
      </c>
      <c r="K3006" s="14" t="s">
        <v>2108</v>
      </c>
      <c r="L3006" s="14" t="str">
        <f t="shared" si="53"/>
        <v>Bình Đại/Bến Tre</v>
      </c>
      <c r="M3006" s="14">
        <v>141</v>
      </c>
      <c r="N3006" s="12"/>
      <c r="O3006" s="12"/>
    </row>
    <row r="3007" spans="1:15" ht="21" customHeight="1">
      <c r="A3007" s="20" t="s">
        <v>1370</v>
      </c>
      <c r="B3007" s="19">
        <v>6000017195</v>
      </c>
      <c r="C3007" s="19" t="s">
        <v>4496</v>
      </c>
      <c r="D3007" s="19" t="s">
        <v>5006</v>
      </c>
      <c r="E3007" s="14" t="s">
        <v>876</v>
      </c>
      <c r="F3007" s="14" t="s">
        <v>291</v>
      </c>
      <c r="G3007" s="14" t="s">
        <v>1465</v>
      </c>
      <c r="H3007" s="14">
        <v>186</v>
      </c>
      <c r="I3007" s="14" t="s">
        <v>2196</v>
      </c>
      <c r="J3007" s="14" t="s">
        <v>2179</v>
      </c>
      <c r="K3007" s="14" t="s">
        <v>2180</v>
      </c>
      <c r="L3007" s="14" t="str">
        <f t="shared" si="53"/>
        <v>Cái Răng/Cần Thơ</v>
      </c>
      <c r="M3007" s="14">
        <v>186</v>
      </c>
      <c r="N3007" s="12"/>
      <c r="O3007" s="12"/>
    </row>
    <row r="3008" spans="1:15" ht="21" customHeight="1">
      <c r="A3008" s="20" t="s">
        <v>1370</v>
      </c>
      <c r="B3008" s="19">
        <v>6000017030</v>
      </c>
      <c r="C3008" s="19" t="s">
        <v>620</v>
      </c>
      <c r="D3008" s="19" t="s">
        <v>5007</v>
      </c>
      <c r="E3008" s="14" t="s">
        <v>803</v>
      </c>
      <c r="F3008" s="14" t="s">
        <v>776</v>
      </c>
      <c r="G3008" s="14" t="s">
        <v>1465</v>
      </c>
      <c r="H3008" s="14">
        <v>101</v>
      </c>
      <c r="I3008" s="14"/>
      <c r="J3008" s="14" t="s">
        <v>2107</v>
      </c>
      <c r="K3008" s="14" t="s">
        <v>2323</v>
      </c>
      <c r="L3008" s="14" t="str">
        <f t="shared" si="53"/>
        <v>Tân Thạnh/Long An</v>
      </c>
      <c r="M3008" s="14">
        <v>101</v>
      </c>
      <c r="N3008" s="12"/>
      <c r="O3008" s="12"/>
    </row>
    <row r="3009" spans="1:15" ht="21" customHeight="1">
      <c r="A3009" s="20" t="s">
        <v>1370</v>
      </c>
      <c r="B3009" s="19">
        <v>6000017264</v>
      </c>
      <c r="C3009" s="19" t="s">
        <v>4496</v>
      </c>
      <c r="D3009" s="19" t="s">
        <v>5008</v>
      </c>
      <c r="E3009" s="14" t="s">
        <v>2152</v>
      </c>
      <c r="F3009" s="14" t="s">
        <v>524</v>
      </c>
      <c r="G3009" s="14" t="s">
        <v>1465</v>
      </c>
      <c r="H3009" s="14">
        <v>362</v>
      </c>
      <c r="I3009" s="14"/>
      <c r="J3009" s="14" t="s">
        <v>1466</v>
      </c>
      <c r="K3009" s="14" t="s">
        <v>2150</v>
      </c>
      <c r="L3009" s="14" t="str">
        <f t="shared" si="53"/>
        <v>Trần văn Thời/Cà Mau</v>
      </c>
      <c r="M3009" s="14">
        <v>362</v>
      </c>
      <c r="N3009" s="12"/>
      <c r="O3009" s="12"/>
    </row>
    <row r="3010" spans="1:15" ht="21" customHeight="1">
      <c r="A3010" s="20" t="s">
        <v>1370</v>
      </c>
      <c r="B3010" s="19">
        <v>6000016666</v>
      </c>
      <c r="C3010" s="19" t="s">
        <v>2568</v>
      </c>
      <c r="D3010" s="19" t="s">
        <v>5009</v>
      </c>
      <c r="E3010" s="14" t="s">
        <v>723</v>
      </c>
      <c r="F3010" s="14" t="s">
        <v>712</v>
      </c>
      <c r="G3010" s="14" t="s">
        <v>2526</v>
      </c>
      <c r="H3010" s="14">
        <v>548</v>
      </c>
      <c r="I3010" s="14"/>
      <c r="J3010" s="14" t="s">
        <v>2495</v>
      </c>
      <c r="K3010" s="14" t="s">
        <v>2496</v>
      </c>
      <c r="L3010" s="14" t="str">
        <f t="shared" si="53"/>
        <v>Tuy Hòa/Phú Yên</v>
      </c>
      <c r="M3010" s="14">
        <v>548</v>
      </c>
      <c r="N3010" s="12"/>
      <c r="O3010" s="12"/>
    </row>
    <row r="3011" spans="1:15" ht="21" customHeight="1">
      <c r="A3011" s="20" t="s">
        <v>1370</v>
      </c>
      <c r="B3011" s="19">
        <v>6000017348</v>
      </c>
      <c r="C3011" s="19" t="s">
        <v>4496</v>
      </c>
      <c r="D3011" s="19" t="s">
        <v>5010</v>
      </c>
      <c r="E3011" s="14" t="s">
        <v>2335</v>
      </c>
      <c r="F3011" s="14" t="s">
        <v>776</v>
      </c>
      <c r="G3011" s="14" t="s">
        <v>1465</v>
      </c>
      <c r="H3011" s="14">
        <v>53</v>
      </c>
      <c r="I3011" s="14" t="s">
        <v>2336</v>
      </c>
      <c r="J3011" s="14" t="s">
        <v>2107</v>
      </c>
      <c r="K3011" s="14" t="s">
        <v>2331</v>
      </c>
      <c r="L3011" s="14" t="str">
        <f t="shared" si="53"/>
        <v>Cần Giuộc/Long An</v>
      </c>
      <c r="M3011" s="14">
        <v>53</v>
      </c>
      <c r="N3011" s="12"/>
      <c r="O3011" s="12"/>
    </row>
    <row r="3012" spans="1:15" ht="21" customHeight="1">
      <c r="A3012" s="20" t="s">
        <v>1370</v>
      </c>
      <c r="B3012" s="19">
        <v>6000017355</v>
      </c>
      <c r="C3012" s="19" t="s">
        <v>1719</v>
      </c>
      <c r="D3012" s="19" t="s">
        <v>5011</v>
      </c>
      <c r="E3012" s="14" t="s">
        <v>1997</v>
      </c>
      <c r="F3012" s="14" t="s">
        <v>1982</v>
      </c>
      <c r="G3012" s="14" t="s">
        <v>1845</v>
      </c>
      <c r="H3012" s="14">
        <v>211</v>
      </c>
      <c r="I3012" s="14"/>
      <c r="J3012" s="14" t="s">
        <v>1983</v>
      </c>
      <c r="K3012" s="14" t="s">
        <v>1984</v>
      </c>
      <c r="L3012" s="14" t="str">
        <f t="shared" si="53"/>
        <v>Di Linh/Lâm Đồng</v>
      </c>
      <c r="M3012" s="14">
        <v>211</v>
      </c>
      <c r="N3012" s="12"/>
      <c r="O3012" s="12"/>
    </row>
    <row r="3013" spans="1:15" ht="21" customHeight="1">
      <c r="A3013" s="20" t="s">
        <v>1370</v>
      </c>
      <c r="B3013" s="19">
        <v>6000017354</v>
      </c>
      <c r="C3013" s="19" t="s">
        <v>1719</v>
      </c>
      <c r="D3013" s="19" t="s">
        <v>5012</v>
      </c>
      <c r="E3013" s="14" t="s">
        <v>2014</v>
      </c>
      <c r="F3013" s="14" t="s">
        <v>1982</v>
      </c>
      <c r="G3013" s="14" t="s">
        <v>1845</v>
      </c>
      <c r="H3013" s="14">
        <v>128</v>
      </c>
      <c r="I3013" s="14"/>
      <c r="J3013" s="14" t="s">
        <v>1983</v>
      </c>
      <c r="K3013" s="14" t="s">
        <v>1984</v>
      </c>
      <c r="L3013" s="14"/>
      <c r="M3013" s="14">
        <v>128</v>
      </c>
      <c r="N3013" s="12"/>
      <c r="O3013" s="12"/>
    </row>
    <row r="3014" spans="1:15" ht="21" customHeight="1">
      <c r="A3014" s="20" t="s">
        <v>1370</v>
      </c>
      <c r="B3014" s="19">
        <v>6000017347</v>
      </c>
      <c r="C3014" s="19" t="s">
        <v>4496</v>
      </c>
      <c r="D3014" s="19" t="s">
        <v>5013</v>
      </c>
      <c r="E3014" s="14" t="s">
        <v>840</v>
      </c>
      <c r="F3014" s="14" t="s">
        <v>835</v>
      </c>
      <c r="G3014" s="14" t="s">
        <v>1465</v>
      </c>
      <c r="H3014" s="14">
        <v>192</v>
      </c>
      <c r="I3014" s="14"/>
      <c r="J3014" s="14" t="s">
        <v>2021</v>
      </c>
      <c r="K3014" s="14" t="s">
        <v>2022</v>
      </c>
      <c r="L3014" s="14" t="str">
        <f>E3014&amp;"/"&amp;F3014</f>
        <v>Chợ Mới/An Giang</v>
      </c>
      <c r="M3014" s="14">
        <v>192</v>
      </c>
      <c r="N3014" s="12"/>
      <c r="O3014" s="12"/>
    </row>
    <row r="3015" spans="1:15" ht="21" customHeight="1">
      <c r="A3015" s="20" t="s">
        <v>1370</v>
      </c>
      <c r="B3015" s="19">
        <v>6000017340</v>
      </c>
      <c r="C3015" s="19" t="s">
        <v>4496</v>
      </c>
      <c r="D3015" s="19" t="s">
        <v>5014</v>
      </c>
      <c r="E3015" s="14" t="s">
        <v>274</v>
      </c>
      <c r="F3015" s="14" t="s">
        <v>32</v>
      </c>
      <c r="G3015" s="14" t="s">
        <v>1370</v>
      </c>
      <c r="H3015" s="14">
        <v>17</v>
      </c>
      <c r="I3015" s="14"/>
      <c r="J3015" s="14" t="s">
        <v>1373</v>
      </c>
      <c r="K3015" s="14" t="s">
        <v>1374</v>
      </c>
      <c r="L3015" s="14" t="str">
        <f>E3015&amp;"/"&amp;F3015</f>
        <v>Tân Uyên/Bình Dương</v>
      </c>
      <c r="M3015" s="14">
        <v>20</v>
      </c>
      <c r="N3015" s="12"/>
      <c r="O3015" s="12"/>
    </row>
    <row r="3016" spans="1:15" ht="21" customHeight="1">
      <c r="A3016" s="20" t="s">
        <v>1370</v>
      </c>
      <c r="B3016" s="19">
        <v>6000017344</v>
      </c>
      <c r="C3016" s="19" t="s">
        <v>4496</v>
      </c>
      <c r="D3016" s="19" t="s">
        <v>5015</v>
      </c>
      <c r="E3016" s="14" t="s">
        <v>1529</v>
      </c>
      <c r="F3016" s="14" t="s">
        <v>1440</v>
      </c>
      <c r="G3016" s="14" t="s">
        <v>1370</v>
      </c>
      <c r="H3016" s="14">
        <v>44</v>
      </c>
      <c r="I3016" s="14"/>
      <c r="J3016" s="14" t="s">
        <v>1373</v>
      </c>
      <c r="K3016" s="14" t="s">
        <v>1530</v>
      </c>
      <c r="L3016" s="14" t="str">
        <f>E3016&amp;"/"&amp;F3016</f>
        <v>Bình Chánh/TP Hồ Chí Minh</v>
      </c>
      <c r="M3016" s="14">
        <v>44</v>
      </c>
      <c r="N3016" s="12"/>
      <c r="O3016" s="12"/>
    </row>
    <row r="3017" spans="1:15" ht="21" customHeight="1">
      <c r="A3017" s="20" t="s">
        <v>1370</v>
      </c>
      <c r="B3017" s="19">
        <v>6000017349</v>
      </c>
      <c r="C3017" s="19" t="s">
        <v>4496</v>
      </c>
      <c r="D3017" s="19" t="s">
        <v>5016</v>
      </c>
      <c r="E3017" s="14" t="s">
        <v>97</v>
      </c>
      <c r="F3017" s="14" t="s">
        <v>1440</v>
      </c>
      <c r="G3017" s="14" t="s">
        <v>1370</v>
      </c>
      <c r="H3017" s="14">
        <v>19</v>
      </c>
      <c r="I3017" s="14"/>
      <c r="J3017" s="14" t="s">
        <v>1373</v>
      </c>
      <c r="K3017" s="14" t="s">
        <v>1441</v>
      </c>
      <c r="L3017" s="14" t="str">
        <f>E3017&amp;"/"&amp;F3017</f>
        <v>Quận 3/TP Hồ Chí Minh</v>
      </c>
      <c r="M3017" s="14">
        <v>19</v>
      </c>
      <c r="N3017" s="12"/>
      <c r="O3017" s="12"/>
    </row>
    <row r="3018" spans="1:15" ht="21" customHeight="1">
      <c r="A3018" s="20" t="s">
        <v>1370</v>
      </c>
      <c r="B3018" s="19">
        <v>6000017143</v>
      </c>
      <c r="C3018" s="19" t="s">
        <v>1228</v>
      </c>
      <c r="D3018" s="19" t="s">
        <v>5017</v>
      </c>
      <c r="E3018" s="14" t="s">
        <v>3196</v>
      </c>
      <c r="F3018" s="14" t="s">
        <v>1982</v>
      </c>
      <c r="G3018" s="14" t="s">
        <v>1845</v>
      </c>
      <c r="H3018" s="14">
        <v>197</v>
      </c>
      <c r="I3018" s="14"/>
      <c r="J3018" s="14" t="s">
        <v>1983</v>
      </c>
      <c r="K3018" s="14" t="s">
        <v>1984</v>
      </c>
      <c r="L3018" s="14"/>
      <c r="M3018" s="14">
        <v>251</v>
      </c>
      <c r="N3018" s="12"/>
      <c r="O3018" s="12"/>
    </row>
    <row r="3019" spans="1:15" ht="21" customHeight="1">
      <c r="A3019" s="20" t="s">
        <v>1370</v>
      </c>
      <c r="B3019" s="19">
        <v>6000017223</v>
      </c>
      <c r="C3019" s="19" t="s">
        <v>325</v>
      </c>
      <c r="D3019" s="19" t="s">
        <v>5018</v>
      </c>
      <c r="E3019" s="14" t="s">
        <v>2116</v>
      </c>
      <c r="F3019" s="14" t="s">
        <v>2106</v>
      </c>
      <c r="G3019" s="14" t="s">
        <v>1465</v>
      </c>
      <c r="H3019" s="14">
        <v>121</v>
      </c>
      <c r="I3019" s="14"/>
      <c r="J3019" s="14" t="s">
        <v>2107</v>
      </c>
      <c r="K3019" s="14" t="s">
        <v>2108</v>
      </c>
      <c r="L3019" s="14" t="str">
        <f t="shared" ref="L3019:L3035" si="54">E3019&amp;"/"&amp;F3019</f>
        <v>Giồng Trôm/Bến Tre</v>
      </c>
      <c r="M3019" s="14">
        <v>121</v>
      </c>
      <c r="N3019" s="12"/>
      <c r="O3019" s="12"/>
    </row>
    <row r="3020" spans="1:15" ht="21" customHeight="1">
      <c r="A3020" s="20" t="s">
        <v>1370</v>
      </c>
      <c r="B3020" s="19">
        <v>5000016050</v>
      </c>
      <c r="C3020" s="19" t="s">
        <v>5019</v>
      </c>
      <c r="D3020" s="19" t="s">
        <v>5020</v>
      </c>
      <c r="E3020" s="14" t="s">
        <v>1461</v>
      </c>
      <c r="F3020" s="14" t="s">
        <v>1440</v>
      </c>
      <c r="G3020" s="14" t="s">
        <v>1370</v>
      </c>
      <c r="H3020" s="14">
        <v>26</v>
      </c>
      <c r="I3020" s="14"/>
      <c r="J3020" s="14" t="s">
        <v>1373</v>
      </c>
      <c r="K3020" s="14" t="s">
        <v>1451</v>
      </c>
      <c r="L3020" s="14" t="str">
        <f t="shared" si="54"/>
        <v>Tân Phú/TP Hồ Chí Minh</v>
      </c>
      <c r="M3020" s="14">
        <v>26</v>
      </c>
      <c r="N3020" s="12"/>
      <c r="O3020" s="12"/>
    </row>
    <row r="3021" spans="1:15" ht="21" customHeight="1">
      <c r="A3021" s="20" t="s">
        <v>1370</v>
      </c>
      <c r="B3021" s="19">
        <v>6000017219</v>
      </c>
      <c r="C3021" s="19" t="s">
        <v>143</v>
      </c>
      <c r="D3021" s="19" t="s">
        <v>5021</v>
      </c>
      <c r="E3021" s="14" t="s">
        <v>1060</v>
      </c>
      <c r="F3021" s="14" t="s">
        <v>126</v>
      </c>
      <c r="G3021" s="14" t="s">
        <v>1465</v>
      </c>
      <c r="H3021" s="14">
        <v>315</v>
      </c>
      <c r="I3021" s="14"/>
      <c r="J3021" s="14" t="s">
        <v>2209</v>
      </c>
      <c r="K3021" s="14" t="s">
        <v>2285</v>
      </c>
      <c r="L3021" s="14" t="str">
        <f t="shared" si="54"/>
        <v>Vĩnh Thuận/Kiên Giang</v>
      </c>
      <c r="M3021" s="14">
        <v>315</v>
      </c>
      <c r="N3021" s="12"/>
      <c r="O3021" s="12"/>
    </row>
    <row r="3022" spans="1:15" ht="21" customHeight="1">
      <c r="A3022" s="20" t="s">
        <v>1370</v>
      </c>
      <c r="B3022" s="19">
        <v>6000017346</v>
      </c>
      <c r="C3022" s="19" t="s">
        <v>1093</v>
      </c>
      <c r="D3022" s="19" t="s">
        <v>5022</v>
      </c>
      <c r="E3022" s="14" t="s">
        <v>919</v>
      </c>
      <c r="F3022" s="14" t="s">
        <v>907</v>
      </c>
      <c r="G3022" s="14" t="s">
        <v>2526</v>
      </c>
      <c r="H3022" s="14">
        <v>432</v>
      </c>
      <c r="I3022" s="14"/>
      <c r="J3022" s="14" t="s">
        <v>2495</v>
      </c>
      <c r="K3022" s="14" t="s">
        <v>2496</v>
      </c>
      <c r="L3022" s="14" t="str">
        <f t="shared" si="54"/>
        <v>Nha Trang/Khánh Hòa</v>
      </c>
      <c r="M3022" s="14">
        <v>432</v>
      </c>
      <c r="N3022" s="12"/>
      <c r="O3022" s="12"/>
    </row>
    <row r="3023" spans="1:15" ht="21" customHeight="1">
      <c r="A3023" s="20" t="s">
        <v>1370</v>
      </c>
      <c r="B3023" s="19">
        <v>6000017102</v>
      </c>
      <c r="C3023" s="19" t="s">
        <v>374</v>
      </c>
      <c r="D3023" s="19" t="s">
        <v>5023</v>
      </c>
      <c r="E3023" s="14" t="s">
        <v>1475</v>
      </c>
      <c r="F3023" s="14" t="s">
        <v>1440</v>
      </c>
      <c r="G3023" s="14" t="s">
        <v>1370</v>
      </c>
      <c r="H3023" s="14">
        <v>40</v>
      </c>
      <c r="I3023" s="14"/>
      <c r="J3023" s="14" t="s">
        <v>1373</v>
      </c>
      <c r="K3023" s="14" t="s">
        <v>1476</v>
      </c>
      <c r="L3023" s="14" t="str">
        <f t="shared" si="54"/>
        <v>Củ Chi/TP Hồ Chí Minh</v>
      </c>
      <c r="M3023" s="14">
        <v>40</v>
      </c>
      <c r="N3023" s="12"/>
      <c r="O3023" s="12"/>
    </row>
    <row r="3024" spans="1:15" ht="21" customHeight="1">
      <c r="A3024" s="20" t="s">
        <v>1370</v>
      </c>
      <c r="B3024" s="19">
        <v>6000017251</v>
      </c>
      <c r="C3024" s="19" t="s">
        <v>1719</v>
      </c>
      <c r="D3024" s="19" t="s">
        <v>5024</v>
      </c>
      <c r="E3024" s="14" t="s">
        <v>2474</v>
      </c>
      <c r="F3024" s="14" t="s">
        <v>322</v>
      </c>
      <c r="G3024" s="14" t="s">
        <v>1465</v>
      </c>
      <c r="H3024" s="14">
        <v>199</v>
      </c>
      <c r="I3024" s="14"/>
      <c r="J3024" s="14" t="s">
        <v>2179</v>
      </c>
      <c r="K3024" s="14" t="s">
        <v>2475</v>
      </c>
      <c r="L3024" s="14" t="str">
        <f t="shared" si="54"/>
        <v>Trà Ôn/Vĩnh Long</v>
      </c>
      <c r="M3024" s="14">
        <v>199</v>
      </c>
      <c r="N3024" s="12"/>
      <c r="O3024" s="12"/>
    </row>
    <row r="3025" spans="1:15" ht="21" customHeight="1">
      <c r="A3025" s="20" t="s">
        <v>1370</v>
      </c>
      <c r="B3025" s="19">
        <v>6000017351</v>
      </c>
      <c r="C3025" s="19" t="s">
        <v>4496</v>
      </c>
      <c r="D3025" s="19" t="s">
        <v>5025</v>
      </c>
      <c r="E3025" s="14" t="s">
        <v>264</v>
      </c>
      <c r="F3025" s="14" t="s">
        <v>32</v>
      </c>
      <c r="G3025" s="14" t="s">
        <v>1370</v>
      </c>
      <c r="H3025" s="14">
        <v>34</v>
      </c>
      <c r="I3025" s="14"/>
      <c r="J3025" s="14" t="s">
        <v>1373</v>
      </c>
      <c r="K3025" s="14" t="s">
        <v>1380</v>
      </c>
      <c r="L3025" s="14" t="str">
        <f t="shared" si="54"/>
        <v>Bến Cát/Bình Dương</v>
      </c>
      <c r="M3025" s="14">
        <v>34</v>
      </c>
      <c r="N3025" s="12"/>
      <c r="O3025" s="12"/>
    </row>
    <row r="3026" spans="1:15" ht="21" customHeight="1">
      <c r="A3026" s="20" t="s">
        <v>1370</v>
      </c>
      <c r="B3026" s="19">
        <v>6000017370</v>
      </c>
      <c r="C3026" s="19" t="s">
        <v>4496</v>
      </c>
      <c r="D3026" s="19" t="s">
        <v>5026</v>
      </c>
      <c r="E3026" s="14" t="s">
        <v>132</v>
      </c>
      <c r="F3026" s="14" t="s">
        <v>776</v>
      </c>
      <c r="G3026" s="14" t="s">
        <v>1465</v>
      </c>
      <c r="H3026" s="14">
        <v>85</v>
      </c>
      <c r="I3026" s="14"/>
      <c r="J3026" s="14" t="s">
        <v>2107</v>
      </c>
      <c r="K3026" s="14" t="s">
        <v>2348</v>
      </c>
      <c r="L3026" s="14" t="str">
        <f t="shared" si="54"/>
        <v>Châu Thành/Long An</v>
      </c>
      <c r="M3026" s="14">
        <v>88</v>
      </c>
      <c r="N3026" s="12"/>
      <c r="O3026" s="12"/>
    </row>
    <row r="3027" spans="1:15" ht="21" customHeight="1">
      <c r="A3027" s="20" t="s">
        <v>1370</v>
      </c>
      <c r="B3027" s="19">
        <v>6000017373</v>
      </c>
      <c r="C3027" s="19" t="s">
        <v>4496</v>
      </c>
      <c r="D3027" s="19" t="s">
        <v>5027</v>
      </c>
      <c r="E3027" s="14" t="s">
        <v>751</v>
      </c>
      <c r="F3027" s="14" t="s">
        <v>750</v>
      </c>
      <c r="G3027" s="14" t="s">
        <v>2044</v>
      </c>
      <c r="H3027" s="14">
        <v>18</v>
      </c>
      <c r="I3027" s="14"/>
      <c r="J3027" s="14" t="s">
        <v>2045</v>
      </c>
      <c r="K3027" s="14" t="s">
        <v>2618</v>
      </c>
      <c r="L3027" s="14" t="str">
        <f t="shared" si="54"/>
        <v>Biên Hòa/Đồng Nai</v>
      </c>
      <c r="M3027" s="14">
        <v>18</v>
      </c>
      <c r="N3027" s="12"/>
      <c r="O3027" s="12"/>
    </row>
    <row r="3028" spans="1:15" ht="21" customHeight="1">
      <c r="A3028" s="20" t="s">
        <v>1370</v>
      </c>
      <c r="B3028" s="19">
        <v>6000017338</v>
      </c>
      <c r="C3028" s="19" t="s">
        <v>1719</v>
      </c>
      <c r="D3028" s="19" t="s">
        <v>5028</v>
      </c>
      <c r="E3028" s="14" t="s">
        <v>372</v>
      </c>
      <c r="F3028" s="14" t="s">
        <v>1440</v>
      </c>
      <c r="G3028" s="14" t="s">
        <v>1370</v>
      </c>
      <c r="H3028" s="14">
        <v>16</v>
      </c>
      <c r="I3028" s="14"/>
      <c r="J3028" s="14" t="s">
        <v>1373</v>
      </c>
      <c r="K3028" s="14" t="s">
        <v>1476</v>
      </c>
      <c r="L3028" s="14" t="str">
        <f t="shared" si="54"/>
        <v>Quận 12/TP Hồ Chí Minh</v>
      </c>
      <c r="M3028" s="14">
        <v>16</v>
      </c>
      <c r="N3028" s="12"/>
      <c r="O3028" s="12"/>
    </row>
    <row r="3029" spans="1:15" ht="21" customHeight="1">
      <c r="A3029" s="20" t="s">
        <v>1370</v>
      </c>
      <c r="B3029" s="19">
        <v>6000016550</v>
      </c>
      <c r="C3029" s="19" t="s">
        <v>325</v>
      </c>
      <c r="D3029" s="19" t="s">
        <v>5029</v>
      </c>
      <c r="E3029" s="14" t="s">
        <v>327</v>
      </c>
      <c r="F3029" s="14" t="s">
        <v>2106</v>
      </c>
      <c r="G3029" s="14" t="s">
        <v>1465</v>
      </c>
      <c r="H3029" s="14">
        <v>134</v>
      </c>
      <c r="I3029" s="14"/>
      <c r="J3029" s="14" t="s">
        <v>2107</v>
      </c>
      <c r="K3029" s="14" t="s">
        <v>2127</v>
      </c>
      <c r="L3029" s="14" t="str">
        <f t="shared" si="54"/>
        <v>Chợ Lách/Bến Tre</v>
      </c>
      <c r="M3029" s="14">
        <v>134</v>
      </c>
      <c r="N3029" s="12"/>
      <c r="O3029" s="12"/>
    </row>
    <row r="3030" spans="1:15" ht="21" customHeight="1">
      <c r="A3030" s="20" t="s">
        <v>1370</v>
      </c>
      <c r="B3030" s="19">
        <v>6000017135</v>
      </c>
      <c r="C3030" s="19" t="s">
        <v>374</v>
      </c>
      <c r="D3030" s="19" t="s">
        <v>5030</v>
      </c>
      <c r="E3030" s="14" t="s">
        <v>1454</v>
      </c>
      <c r="F3030" s="14" t="s">
        <v>1440</v>
      </c>
      <c r="G3030" s="14" t="s">
        <v>1370</v>
      </c>
      <c r="H3030" s="14">
        <v>18</v>
      </c>
      <c r="I3030" s="14"/>
      <c r="J3030" s="14" t="s">
        <v>1373</v>
      </c>
      <c r="K3030" s="14" t="s">
        <v>1447</v>
      </c>
      <c r="L3030" s="14" t="str">
        <f t="shared" si="54"/>
        <v>Quận 1/TP Hồ Chí Minh</v>
      </c>
      <c r="M3030" s="14">
        <v>18</v>
      </c>
      <c r="N3030" s="12"/>
      <c r="O3030" s="12"/>
    </row>
    <row r="3031" spans="1:15" ht="21" customHeight="1">
      <c r="A3031" s="20" t="s">
        <v>1370</v>
      </c>
      <c r="B3031" s="19">
        <v>6000017372</v>
      </c>
      <c r="C3031" s="19" t="s">
        <v>4496</v>
      </c>
      <c r="D3031" s="19" t="s">
        <v>5031</v>
      </c>
      <c r="E3031" s="14" t="s">
        <v>1866</v>
      </c>
      <c r="F3031" s="14" t="s">
        <v>233</v>
      </c>
      <c r="G3031" s="14" t="s">
        <v>1845</v>
      </c>
      <c r="H3031" s="14">
        <v>100</v>
      </c>
      <c r="I3031" s="14"/>
      <c r="J3031" s="14" t="s">
        <v>1846</v>
      </c>
      <c r="K3031" s="14" t="s">
        <v>1851</v>
      </c>
      <c r="L3031" s="14" t="str">
        <f t="shared" si="54"/>
        <v>Phú Riềng/Bình Phước</v>
      </c>
      <c r="M3031" s="14">
        <v>100</v>
      </c>
      <c r="N3031" s="12"/>
      <c r="O3031" s="12"/>
    </row>
    <row r="3032" spans="1:15" ht="21" customHeight="1">
      <c r="A3032" s="20" t="s">
        <v>1370</v>
      </c>
      <c r="B3032" s="19">
        <v>6000017371</v>
      </c>
      <c r="C3032" s="19" t="s">
        <v>4496</v>
      </c>
      <c r="D3032" s="19" t="s">
        <v>5032</v>
      </c>
      <c r="E3032" s="14" t="s">
        <v>2230</v>
      </c>
      <c r="F3032" s="14" t="s">
        <v>431</v>
      </c>
      <c r="G3032" s="14" t="s">
        <v>1465</v>
      </c>
      <c r="H3032" s="14">
        <v>164</v>
      </c>
      <c r="I3032" s="14"/>
      <c r="J3032" s="14" t="s">
        <v>2021</v>
      </c>
      <c r="K3032" s="14" t="s">
        <v>2231</v>
      </c>
      <c r="L3032" s="14" t="str">
        <f t="shared" si="54"/>
        <v>Thanh Bình/Đồng Tháp</v>
      </c>
      <c r="M3032" s="14">
        <v>164</v>
      </c>
      <c r="N3032" s="12"/>
      <c r="O3032" s="12"/>
    </row>
    <row r="3033" spans="1:15" ht="21" customHeight="1">
      <c r="A3033" s="20" t="s">
        <v>1370</v>
      </c>
      <c r="B3033" s="19">
        <v>6000017409</v>
      </c>
      <c r="C3033" s="19" t="s">
        <v>759</v>
      </c>
      <c r="D3033" s="19" t="s">
        <v>5033</v>
      </c>
      <c r="E3033" s="14" t="s">
        <v>751</v>
      </c>
      <c r="F3033" s="14" t="s">
        <v>750</v>
      </c>
      <c r="G3033" s="14" t="s">
        <v>2044</v>
      </c>
      <c r="H3033" s="14">
        <v>18</v>
      </c>
      <c r="I3033" s="14"/>
      <c r="J3033" s="14" t="s">
        <v>2045</v>
      </c>
      <c r="K3033" s="14" t="s">
        <v>2618</v>
      </c>
      <c r="L3033" s="14" t="str">
        <f t="shared" si="54"/>
        <v>Biên Hòa/Đồng Nai</v>
      </c>
      <c r="M3033" s="14">
        <v>18</v>
      </c>
      <c r="N3033" s="12"/>
      <c r="O3033" s="12"/>
    </row>
    <row r="3034" spans="1:15" ht="21" customHeight="1">
      <c r="A3034" s="20" t="s">
        <v>1370</v>
      </c>
      <c r="B3034" s="19">
        <v>6000017440</v>
      </c>
      <c r="C3034" s="19" t="s">
        <v>567</v>
      </c>
      <c r="D3034" s="19" t="s">
        <v>1018</v>
      </c>
      <c r="E3034" s="14" t="s">
        <v>993</v>
      </c>
      <c r="F3034" s="14" t="s">
        <v>2043</v>
      </c>
      <c r="G3034" s="14" t="s">
        <v>2044</v>
      </c>
      <c r="H3034" s="14">
        <v>91</v>
      </c>
      <c r="I3034" s="14"/>
      <c r="J3034" s="14" t="s">
        <v>2045</v>
      </c>
      <c r="K3034" s="14" t="s">
        <v>2585</v>
      </c>
      <c r="L3034" s="14" t="str">
        <f t="shared" si="54"/>
        <v>Vũng Tàu/Bà Rịa - Vũng Tàu</v>
      </c>
      <c r="M3034" s="14">
        <v>91</v>
      </c>
      <c r="N3034" s="12"/>
      <c r="O3034" s="12"/>
    </row>
    <row r="3035" spans="1:15" ht="21" customHeight="1">
      <c r="A3035" s="20" t="s">
        <v>1370</v>
      </c>
      <c r="B3035" s="19">
        <v>6000017442</v>
      </c>
      <c r="C3035" s="19" t="s">
        <v>453</v>
      </c>
      <c r="D3035" s="19" t="s">
        <v>5034</v>
      </c>
      <c r="E3035" s="14" t="s">
        <v>1027</v>
      </c>
      <c r="F3035" s="14" t="s">
        <v>431</v>
      </c>
      <c r="G3035" s="14" t="s">
        <v>1465</v>
      </c>
      <c r="H3035" s="14">
        <v>165</v>
      </c>
      <c r="I3035" s="14"/>
      <c r="J3035" s="14" t="s">
        <v>2021</v>
      </c>
      <c r="K3035" s="14" t="s">
        <v>2217</v>
      </c>
      <c r="L3035" s="14" t="str">
        <f t="shared" si="54"/>
        <v>Lấp Vò/Đồng Tháp</v>
      </c>
      <c r="M3035" s="14">
        <v>165</v>
      </c>
      <c r="N3035" s="12"/>
      <c r="O3035" s="12"/>
    </row>
    <row r="3036" spans="1:15" ht="21" customHeight="1">
      <c r="A3036" s="20" t="s">
        <v>1370</v>
      </c>
      <c r="B3036" s="19">
        <v>6000017461</v>
      </c>
      <c r="C3036" s="19" t="s">
        <v>4496</v>
      </c>
      <c r="D3036" s="19" t="s">
        <v>5035</v>
      </c>
      <c r="E3036" s="14" t="s">
        <v>2120</v>
      </c>
      <c r="F3036" s="14" t="s">
        <v>2106</v>
      </c>
      <c r="G3036" s="14" t="s">
        <v>1465</v>
      </c>
      <c r="H3036" s="14">
        <v>129</v>
      </c>
      <c r="I3036" s="14"/>
      <c r="J3036" s="14" t="s">
        <v>2107</v>
      </c>
      <c r="K3036" s="14"/>
      <c r="L3036" s="14"/>
      <c r="M3036" s="14"/>
      <c r="N3036" s="12"/>
      <c r="O3036" s="12"/>
    </row>
    <row r="3037" spans="1:15" ht="21" customHeight="1">
      <c r="A3037" s="20" t="s">
        <v>1370</v>
      </c>
      <c r="B3037" s="19">
        <v>6000017365</v>
      </c>
      <c r="C3037" s="19" t="s">
        <v>4496</v>
      </c>
      <c r="D3037" s="19" t="s">
        <v>5036</v>
      </c>
      <c r="E3037" s="14" t="s">
        <v>2152</v>
      </c>
      <c r="F3037" s="14" t="s">
        <v>524</v>
      </c>
      <c r="G3037" s="14" t="s">
        <v>1465</v>
      </c>
      <c r="H3037" s="14">
        <v>362</v>
      </c>
      <c r="I3037" s="14"/>
      <c r="J3037" s="14" t="s">
        <v>1466</v>
      </c>
      <c r="K3037" s="14" t="s">
        <v>2150</v>
      </c>
      <c r="L3037" s="14" t="str">
        <f t="shared" ref="L3037:L3047" si="55">E3037&amp;"/"&amp;F3037</f>
        <v>Trần văn Thời/Cà Mau</v>
      </c>
      <c r="M3037" s="14">
        <v>362</v>
      </c>
      <c r="N3037" s="12"/>
      <c r="O3037" s="12"/>
    </row>
    <row r="3038" spans="1:15" ht="21" customHeight="1">
      <c r="A3038" s="20" t="s">
        <v>1370</v>
      </c>
      <c r="B3038" s="19">
        <v>6000017374</v>
      </c>
      <c r="C3038" s="19" t="s">
        <v>4496</v>
      </c>
      <c r="D3038" s="19" t="s">
        <v>5037</v>
      </c>
      <c r="E3038" s="14" t="s">
        <v>2693</v>
      </c>
      <c r="F3038" s="14" t="s">
        <v>932</v>
      </c>
      <c r="G3038" s="14" t="s">
        <v>2685</v>
      </c>
      <c r="H3038" s="14">
        <v>105</v>
      </c>
      <c r="I3038" s="14"/>
      <c r="J3038" s="14" t="s">
        <v>2687</v>
      </c>
      <c r="K3038" s="14" t="s">
        <v>2688</v>
      </c>
      <c r="L3038" s="14" t="str">
        <f t="shared" si="55"/>
        <v>Hòa Thành/Tây Ninh</v>
      </c>
      <c r="M3038" s="14">
        <v>105</v>
      </c>
      <c r="N3038" s="12"/>
      <c r="O3038" s="12"/>
    </row>
    <row r="3039" spans="1:15" ht="21" customHeight="1">
      <c r="A3039" s="20" t="s">
        <v>1370</v>
      </c>
      <c r="B3039" s="19">
        <v>6000017376</v>
      </c>
      <c r="C3039" s="19" t="s">
        <v>1719</v>
      </c>
      <c r="D3039" s="19" t="s">
        <v>5038</v>
      </c>
      <c r="E3039" s="14" t="s">
        <v>1491</v>
      </c>
      <c r="F3039" s="14" t="s">
        <v>1440</v>
      </c>
      <c r="G3039" s="14" t="s">
        <v>1370</v>
      </c>
      <c r="H3039" s="14">
        <v>16</v>
      </c>
      <c r="I3039" s="14"/>
      <c r="J3039" s="14" t="s">
        <v>1373</v>
      </c>
      <c r="K3039" s="14" t="s">
        <v>1476</v>
      </c>
      <c r="L3039" s="14" t="str">
        <f t="shared" si="55"/>
        <v>Gò Vấp/TP Hồ Chí Minh</v>
      </c>
      <c r="M3039" s="14">
        <v>16</v>
      </c>
      <c r="N3039" s="12"/>
      <c r="O3039" s="12"/>
    </row>
    <row r="3040" spans="1:15" ht="21" customHeight="1">
      <c r="A3040" s="20" t="s">
        <v>1370</v>
      </c>
      <c r="B3040" s="19">
        <v>6000017378</v>
      </c>
      <c r="C3040" s="19" t="s">
        <v>1719</v>
      </c>
      <c r="D3040" s="19" t="s">
        <v>5039</v>
      </c>
      <c r="E3040" s="14" t="s">
        <v>4283</v>
      </c>
      <c r="F3040" s="14" t="s">
        <v>233</v>
      </c>
      <c r="G3040" s="14" t="s">
        <v>1845</v>
      </c>
      <c r="H3040" s="14">
        <v>100</v>
      </c>
      <c r="I3040" s="14"/>
      <c r="J3040" s="14" t="s">
        <v>1846</v>
      </c>
      <c r="K3040" s="14" t="s">
        <v>1847</v>
      </c>
      <c r="L3040" s="14" t="str">
        <f t="shared" si="55"/>
        <v>Bù Gia Mập/Bình Phước</v>
      </c>
      <c r="M3040" s="14">
        <v>165</v>
      </c>
      <c r="N3040" s="12"/>
      <c r="O3040" s="12"/>
    </row>
    <row r="3041" spans="1:15" ht="21" customHeight="1">
      <c r="A3041" s="20" t="s">
        <v>1370</v>
      </c>
      <c r="B3041" s="19">
        <v>6000017451</v>
      </c>
      <c r="C3041" s="19" t="s">
        <v>1719</v>
      </c>
      <c r="D3041" s="19" t="s">
        <v>5040</v>
      </c>
      <c r="E3041" s="14" t="s">
        <v>439</v>
      </c>
      <c r="F3041" s="14" t="s">
        <v>2389</v>
      </c>
      <c r="G3041" s="14" t="s">
        <v>1465</v>
      </c>
      <c r="H3041" s="14">
        <v>109</v>
      </c>
      <c r="I3041" s="14"/>
      <c r="J3041" s="14" t="s">
        <v>2107</v>
      </c>
      <c r="K3041" s="14" t="s">
        <v>2398</v>
      </c>
      <c r="L3041" s="14" t="str">
        <f t="shared" si="55"/>
        <v>Cai Lậy/Tiền Giang</v>
      </c>
      <c r="M3041" s="14">
        <v>109</v>
      </c>
      <c r="N3041" s="12"/>
      <c r="O3041" s="12"/>
    </row>
    <row r="3042" spans="1:15" ht="21" customHeight="1">
      <c r="A3042" s="20" t="s">
        <v>1370</v>
      </c>
      <c r="B3042" s="19">
        <v>6000017375</v>
      </c>
      <c r="C3042" s="19" t="s">
        <v>4496</v>
      </c>
      <c r="D3042" s="19" t="s">
        <v>5041</v>
      </c>
      <c r="E3042" s="14" t="s">
        <v>323</v>
      </c>
      <c r="F3042" s="14" t="s">
        <v>1440</v>
      </c>
      <c r="G3042" s="14" t="s">
        <v>1370</v>
      </c>
      <c r="H3042" s="14">
        <v>30</v>
      </c>
      <c r="I3042" s="14"/>
      <c r="J3042" s="14" t="s">
        <v>1373</v>
      </c>
      <c r="K3042" s="14" t="s">
        <v>1451</v>
      </c>
      <c r="L3042" s="14" t="str">
        <f t="shared" si="55"/>
        <v>Bình Tân/TP Hồ Chí Minh</v>
      </c>
      <c r="M3042" s="14">
        <v>30</v>
      </c>
      <c r="N3042" s="12"/>
      <c r="O3042" s="12"/>
    </row>
    <row r="3043" spans="1:15" ht="21" customHeight="1">
      <c r="A3043" s="20" t="s">
        <v>1370</v>
      </c>
      <c r="B3043" s="19">
        <v>6000017463</v>
      </c>
      <c r="C3043" s="19" t="s">
        <v>4496</v>
      </c>
      <c r="D3043" s="19" t="s">
        <v>5042</v>
      </c>
      <c r="E3043" s="14" t="s">
        <v>1925</v>
      </c>
      <c r="F3043" s="14" t="s">
        <v>400</v>
      </c>
      <c r="G3043" s="14" t="s">
        <v>1845</v>
      </c>
      <c r="H3043" s="14">
        <v>234</v>
      </c>
      <c r="I3043" s="14"/>
      <c r="J3043" s="14" t="s">
        <v>1868</v>
      </c>
      <c r="K3043" s="14" t="s">
        <v>1869</v>
      </c>
      <c r="L3043" s="14" t="str">
        <f t="shared" si="55"/>
        <v>Đăk Song/Đắk Nông</v>
      </c>
      <c r="M3043" s="14">
        <v>234</v>
      </c>
      <c r="N3043" s="12"/>
      <c r="O3043" s="12"/>
    </row>
    <row r="3044" spans="1:15" ht="21" customHeight="1">
      <c r="A3044" s="20" t="s">
        <v>1370</v>
      </c>
      <c r="B3044" s="19">
        <v>6000017200</v>
      </c>
      <c r="C3044" s="19" t="s">
        <v>266</v>
      </c>
      <c r="D3044" s="19" t="s">
        <v>5043</v>
      </c>
      <c r="E3044" s="14" t="s">
        <v>274</v>
      </c>
      <c r="F3044" s="14" t="s">
        <v>32</v>
      </c>
      <c r="G3044" s="14" t="s">
        <v>1370</v>
      </c>
      <c r="H3044" s="14">
        <v>17</v>
      </c>
      <c r="I3044" s="14"/>
      <c r="J3044" s="14" t="s">
        <v>1373</v>
      </c>
      <c r="K3044" s="14" t="s">
        <v>1374</v>
      </c>
      <c r="L3044" s="14" t="str">
        <f t="shared" si="55"/>
        <v>Tân Uyên/Bình Dương</v>
      </c>
      <c r="M3044" s="14">
        <v>20</v>
      </c>
      <c r="N3044" s="12"/>
      <c r="O3044" s="12"/>
    </row>
    <row r="3045" spans="1:15" ht="21" customHeight="1">
      <c r="A3045" s="20" t="s">
        <v>1370</v>
      </c>
      <c r="B3045" s="19">
        <v>6000017358</v>
      </c>
      <c r="C3045" s="19" t="s">
        <v>4496</v>
      </c>
      <c r="D3045" s="19" t="s">
        <v>5044</v>
      </c>
      <c r="E3045" s="14" t="s">
        <v>284</v>
      </c>
      <c r="F3045" s="14" t="s">
        <v>32</v>
      </c>
      <c r="G3045" s="14" t="s">
        <v>1370</v>
      </c>
      <c r="H3045" s="14">
        <v>18</v>
      </c>
      <c r="I3045" s="14"/>
      <c r="J3045" s="14" t="s">
        <v>1373</v>
      </c>
      <c r="K3045" s="14" t="s">
        <v>1380</v>
      </c>
      <c r="L3045" s="14" t="str">
        <f t="shared" si="55"/>
        <v>Thủ Dầu Một/Bình Dương</v>
      </c>
      <c r="M3045" s="14">
        <v>18</v>
      </c>
      <c r="N3045" s="12"/>
      <c r="O3045" s="12"/>
    </row>
    <row r="3046" spans="1:15" ht="21" customHeight="1">
      <c r="A3046" s="20" t="s">
        <v>1370</v>
      </c>
      <c r="B3046" s="19">
        <v>6000017493</v>
      </c>
      <c r="C3046" s="19" t="s">
        <v>4496</v>
      </c>
      <c r="D3046" s="19" t="s">
        <v>5045</v>
      </c>
      <c r="E3046" s="14" t="s">
        <v>264</v>
      </c>
      <c r="F3046" s="14" t="s">
        <v>32</v>
      </c>
      <c r="G3046" s="14" t="s">
        <v>1370</v>
      </c>
      <c r="H3046" s="14">
        <v>34</v>
      </c>
      <c r="I3046" s="14"/>
      <c r="J3046" s="14" t="s">
        <v>1373</v>
      </c>
      <c r="K3046" s="14" t="s">
        <v>1380</v>
      </c>
      <c r="L3046" s="14" t="str">
        <f t="shared" si="55"/>
        <v>Bến Cát/Bình Dương</v>
      </c>
      <c r="M3046" s="14">
        <v>34</v>
      </c>
      <c r="N3046" s="12"/>
      <c r="O3046" s="12"/>
    </row>
    <row r="3047" spans="1:15" ht="21" customHeight="1">
      <c r="A3047" s="20" t="s">
        <v>1370</v>
      </c>
      <c r="B3047" s="19">
        <v>6000017434</v>
      </c>
      <c r="C3047" s="19" t="s">
        <v>374</v>
      </c>
      <c r="D3047" s="19" t="s">
        <v>5046</v>
      </c>
      <c r="E3047" s="14" t="s">
        <v>1479</v>
      </c>
      <c r="F3047" s="14" t="s">
        <v>1440</v>
      </c>
      <c r="G3047" s="14" t="s">
        <v>1370</v>
      </c>
      <c r="H3047" s="14">
        <v>10</v>
      </c>
      <c r="I3047" s="14"/>
      <c r="J3047" s="14" t="s">
        <v>1373</v>
      </c>
      <c r="K3047" s="14" t="s">
        <v>1480</v>
      </c>
      <c r="L3047" s="14" t="str">
        <f t="shared" si="55"/>
        <v>Thủ Đức/TP Hồ Chí Minh</v>
      </c>
      <c r="M3047" s="14">
        <v>10</v>
      </c>
      <c r="N3047" s="12"/>
      <c r="O3047" s="12"/>
    </row>
    <row r="3048" spans="1:15" ht="21" customHeight="1">
      <c r="A3048" s="20" t="s">
        <v>1370</v>
      </c>
      <c r="B3048" s="19">
        <v>6000017495</v>
      </c>
      <c r="C3048" s="19" t="s">
        <v>4496</v>
      </c>
      <c r="D3048" s="19" t="s">
        <v>5047</v>
      </c>
      <c r="E3048" s="14" t="s">
        <v>1925</v>
      </c>
      <c r="F3048" s="14" t="s">
        <v>400</v>
      </c>
      <c r="G3048" s="14" t="s">
        <v>1845</v>
      </c>
      <c r="H3048" s="14">
        <v>234</v>
      </c>
      <c r="I3048" s="14"/>
      <c r="J3048" s="14" t="s">
        <v>1868</v>
      </c>
      <c r="K3048" s="14" t="s">
        <v>1869</v>
      </c>
      <c r="L3048" s="14" t="str">
        <f>E3048&amp;"/"&amp;F3048</f>
        <v>Đăk Song/Đắk Nông</v>
      </c>
      <c r="M3048" s="14">
        <v>234</v>
      </c>
      <c r="N3048" s="12"/>
      <c r="O3048" s="12"/>
    </row>
    <row r="3049" spans="1:15" ht="21" customHeight="1">
      <c r="A3049" s="20" t="s">
        <v>1370</v>
      </c>
      <c r="B3049" s="19">
        <v>6000017229</v>
      </c>
      <c r="C3049" s="19" t="s">
        <v>349</v>
      </c>
      <c r="D3049" s="19" t="s">
        <v>5048</v>
      </c>
      <c r="E3049" s="14" t="s">
        <v>814</v>
      </c>
      <c r="F3049" s="14" t="s">
        <v>322</v>
      </c>
      <c r="G3049" s="14" t="s">
        <v>1465</v>
      </c>
      <c r="H3049" s="14">
        <v>163</v>
      </c>
      <c r="I3049" s="14"/>
      <c r="J3049" s="14" t="s">
        <v>2179</v>
      </c>
      <c r="K3049" s="14" t="s">
        <v>2468</v>
      </c>
      <c r="L3049" s="14" t="str">
        <f t="shared" ref="L3049:L3087" si="56">E3049&amp;"/"&amp;F3049</f>
        <v>Vũng Liêm/Vĩnh Long</v>
      </c>
      <c r="M3049" s="14">
        <v>163</v>
      </c>
      <c r="N3049" s="12"/>
      <c r="O3049" s="12"/>
    </row>
    <row r="3050" spans="1:15" ht="21" customHeight="1">
      <c r="A3050" s="20" t="s">
        <v>1370</v>
      </c>
      <c r="B3050" s="19">
        <v>6000017383</v>
      </c>
      <c r="C3050" s="19" t="s">
        <v>5019</v>
      </c>
      <c r="D3050" s="19" t="s">
        <v>5049</v>
      </c>
      <c r="E3050" s="14" t="s">
        <v>1454</v>
      </c>
      <c r="F3050" s="14" t="s">
        <v>1440</v>
      </c>
      <c r="G3050" s="14" t="s">
        <v>1370</v>
      </c>
      <c r="H3050" s="14">
        <v>18</v>
      </c>
      <c r="I3050" s="14"/>
      <c r="J3050" s="14" t="s">
        <v>1373</v>
      </c>
      <c r="K3050" s="14" t="s">
        <v>1447</v>
      </c>
      <c r="L3050" s="14" t="str">
        <f t="shared" si="56"/>
        <v>Quận 1/TP Hồ Chí Minh</v>
      </c>
      <c r="M3050" s="14">
        <v>18</v>
      </c>
      <c r="N3050" s="12"/>
      <c r="O3050" s="12"/>
    </row>
    <row r="3051" spans="1:15" ht="21" customHeight="1">
      <c r="A3051" s="20" t="s">
        <v>1370</v>
      </c>
      <c r="B3051" s="19">
        <v>6000016929</v>
      </c>
      <c r="C3051" s="19" t="s">
        <v>556</v>
      </c>
      <c r="D3051" s="19" t="s">
        <v>5050</v>
      </c>
      <c r="E3051" s="14" t="s">
        <v>1024</v>
      </c>
      <c r="F3051" s="14" t="s">
        <v>524</v>
      </c>
      <c r="G3051" s="14" t="s">
        <v>1465</v>
      </c>
      <c r="H3051" s="14">
        <v>373</v>
      </c>
      <c r="I3051" s="14"/>
      <c r="J3051" s="14" t="s">
        <v>1466</v>
      </c>
      <c r="K3051" s="14" t="s">
        <v>2150</v>
      </c>
      <c r="L3051" s="14" t="str">
        <f t="shared" si="56"/>
        <v>Phú Tân/Cà Mau</v>
      </c>
      <c r="M3051" s="14">
        <v>373</v>
      </c>
      <c r="N3051" s="12"/>
      <c r="O3051" s="12"/>
    </row>
    <row r="3052" spans="1:15" ht="21" customHeight="1">
      <c r="A3052" s="20" t="s">
        <v>1370</v>
      </c>
      <c r="B3052" s="19">
        <v>6000017345</v>
      </c>
      <c r="C3052" s="19" t="s">
        <v>4496</v>
      </c>
      <c r="D3052" s="19" t="s">
        <v>5051</v>
      </c>
      <c r="E3052" s="14" t="s">
        <v>1925</v>
      </c>
      <c r="F3052" s="14" t="s">
        <v>400</v>
      </c>
      <c r="G3052" s="14" t="s">
        <v>1845</v>
      </c>
      <c r="H3052" s="14">
        <v>234</v>
      </c>
      <c r="I3052" s="14"/>
      <c r="J3052" s="14" t="s">
        <v>1868</v>
      </c>
      <c r="K3052" s="14" t="s">
        <v>1869</v>
      </c>
      <c r="L3052" s="14" t="str">
        <f t="shared" si="56"/>
        <v>Đăk Song/Đắk Nông</v>
      </c>
      <c r="M3052" s="14">
        <v>234</v>
      </c>
      <c r="N3052" s="12"/>
      <c r="O3052" s="12"/>
    </row>
    <row r="3053" spans="1:15" ht="21" customHeight="1">
      <c r="A3053" s="20" t="s">
        <v>1370</v>
      </c>
      <c r="B3053" s="19">
        <v>6000017364</v>
      </c>
      <c r="C3053" s="19" t="s">
        <v>4496</v>
      </c>
      <c r="D3053" s="19" t="s">
        <v>5052</v>
      </c>
      <c r="E3053" s="14" t="s">
        <v>132</v>
      </c>
      <c r="F3053" s="14" t="s">
        <v>932</v>
      </c>
      <c r="G3053" s="14" t="s">
        <v>2685</v>
      </c>
      <c r="H3053" s="14">
        <v>102</v>
      </c>
      <c r="I3053" s="14"/>
      <c r="J3053" s="14" t="s">
        <v>2687</v>
      </c>
      <c r="K3053" s="14" t="s">
        <v>2688</v>
      </c>
      <c r="L3053" s="14" t="str">
        <f t="shared" si="56"/>
        <v>Châu Thành/Tây Ninh</v>
      </c>
      <c r="M3053" s="14">
        <v>102</v>
      </c>
      <c r="N3053" s="12"/>
      <c r="O3053" s="12"/>
    </row>
    <row r="3054" spans="1:15" ht="21" customHeight="1">
      <c r="A3054" s="20" t="s">
        <v>1370</v>
      </c>
      <c r="B3054" s="19">
        <v>6000017261</v>
      </c>
      <c r="C3054" s="19" t="s">
        <v>1719</v>
      </c>
      <c r="D3054" s="19" t="s">
        <v>5053</v>
      </c>
      <c r="E3054" s="14" t="s">
        <v>1072</v>
      </c>
      <c r="F3054" s="14" t="s">
        <v>126</v>
      </c>
      <c r="G3054" s="14" t="s">
        <v>1465</v>
      </c>
      <c r="H3054" s="14">
        <v>250</v>
      </c>
      <c r="I3054" s="14"/>
      <c r="J3054" s="14" t="s">
        <v>2209</v>
      </c>
      <c r="K3054" s="14" t="s">
        <v>2272</v>
      </c>
      <c r="L3054" s="14" t="str">
        <f t="shared" si="56"/>
        <v>Rạch Giá/Kiên Giang</v>
      </c>
      <c r="M3054" s="14">
        <v>250</v>
      </c>
      <c r="N3054" s="12"/>
      <c r="O3054" s="12"/>
    </row>
    <row r="3055" spans="1:15" ht="21" customHeight="1">
      <c r="A3055" s="20" t="s">
        <v>1370</v>
      </c>
      <c r="B3055" s="19">
        <v>6000017511</v>
      </c>
      <c r="C3055" s="19" t="s">
        <v>4496</v>
      </c>
      <c r="D3055" s="19" t="s">
        <v>5054</v>
      </c>
      <c r="E3055" s="14" t="s">
        <v>234</v>
      </c>
      <c r="F3055" s="14" t="s">
        <v>233</v>
      </c>
      <c r="G3055" s="14" t="s">
        <v>1845</v>
      </c>
      <c r="H3055" s="14">
        <v>113</v>
      </c>
      <c r="I3055" s="14"/>
      <c r="J3055" s="14" t="s">
        <v>1846</v>
      </c>
      <c r="K3055" s="14" t="s">
        <v>1847</v>
      </c>
      <c r="L3055" s="14" t="str">
        <f t="shared" si="56"/>
        <v>Lộc Ninh/Bình Phước</v>
      </c>
      <c r="M3055" s="14">
        <v>113</v>
      </c>
      <c r="N3055" s="12"/>
      <c r="O3055" s="12"/>
    </row>
    <row r="3056" spans="1:15" ht="21" customHeight="1">
      <c r="A3056" s="20" t="s">
        <v>1370</v>
      </c>
      <c r="B3056" s="19">
        <v>6000017566</v>
      </c>
      <c r="C3056" s="19" t="s">
        <v>4496</v>
      </c>
      <c r="D3056" s="19" t="s">
        <v>5055</v>
      </c>
      <c r="E3056" s="14" t="s">
        <v>840</v>
      </c>
      <c r="F3056" s="14" t="s">
        <v>835</v>
      </c>
      <c r="G3056" s="14" t="s">
        <v>1465</v>
      </c>
      <c r="H3056" s="14">
        <v>192</v>
      </c>
      <c r="I3056" s="14"/>
      <c r="J3056" s="14" t="s">
        <v>2021</v>
      </c>
      <c r="K3056" s="14" t="s">
        <v>2022</v>
      </c>
      <c r="L3056" s="14" t="str">
        <f t="shared" si="56"/>
        <v>Chợ Mới/An Giang</v>
      </c>
      <c r="M3056" s="14">
        <v>192</v>
      </c>
      <c r="N3056" s="12"/>
      <c r="O3056" s="12"/>
    </row>
    <row r="3057" spans="1:15" ht="21" customHeight="1">
      <c r="A3057" s="20" t="s">
        <v>1370</v>
      </c>
      <c r="B3057" s="19">
        <v>6000017342</v>
      </c>
      <c r="C3057" s="19" t="s">
        <v>4496</v>
      </c>
      <c r="D3057" s="19" t="s">
        <v>5056</v>
      </c>
      <c r="E3057" s="14" t="s">
        <v>1629</v>
      </c>
      <c r="F3057" s="14" t="s">
        <v>1440</v>
      </c>
      <c r="G3057" s="14" t="s">
        <v>1370</v>
      </c>
      <c r="H3057" s="14">
        <v>35</v>
      </c>
      <c r="I3057" s="14"/>
      <c r="J3057" s="14" t="s">
        <v>1373</v>
      </c>
      <c r="K3057" s="14" t="s">
        <v>1630</v>
      </c>
      <c r="L3057" s="14" t="str">
        <f t="shared" si="56"/>
        <v>Nhà Bè/TP Hồ Chí Minh</v>
      </c>
      <c r="M3057" s="14">
        <v>35</v>
      </c>
      <c r="N3057" s="12"/>
      <c r="O3057" s="12"/>
    </row>
    <row r="3058" spans="1:15" ht="21" customHeight="1">
      <c r="A3058" s="20" t="s">
        <v>1370</v>
      </c>
      <c r="B3058" s="19">
        <v>6000017563</v>
      </c>
      <c r="C3058" s="19" t="s">
        <v>4496</v>
      </c>
      <c r="D3058" s="19" t="s">
        <v>5057</v>
      </c>
      <c r="E3058" s="14" t="s">
        <v>323</v>
      </c>
      <c r="F3058" s="14" t="s">
        <v>1440</v>
      </c>
      <c r="G3058" s="14" t="s">
        <v>1370</v>
      </c>
      <c r="H3058" s="14">
        <v>30</v>
      </c>
      <c r="I3058" s="14"/>
      <c r="J3058" s="14" t="s">
        <v>1373</v>
      </c>
      <c r="K3058" s="14" t="s">
        <v>1451</v>
      </c>
      <c r="L3058" s="14" t="str">
        <f t="shared" si="56"/>
        <v>Bình Tân/TP Hồ Chí Minh</v>
      </c>
      <c r="M3058" s="14">
        <v>30</v>
      </c>
      <c r="N3058" s="12"/>
      <c r="O3058" s="12"/>
    </row>
    <row r="3059" spans="1:15" ht="21" customHeight="1">
      <c r="A3059" s="20" t="s">
        <v>1370</v>
      </c>
      <c r="B3059" s="19">
        <v>6000017416</v>
      </c>
      <c r="C3059" s="19" t="s">
        <v>759</v>
      </c>
      <c r="D3059" s="19" t="s">
        <v>5058</v>
      </c>
      <c r="E3059" s="14" t="s">
        <v>751</v>
      </c>
      <c r="F3059" s="14" t="s">
        <v>750</v>
      </c>
      <c r="G3059" s="14" t="s">
        <v>2044</v>
      </c>
      <c r="H3059" s="14">
        <v>18</v>
      </c>
      <c r="I3059" s="14"/>
      <c r="J3059" s="14" t="s">
        <v>2045</v>
      </c>
      <c r="K3059" s="14" t="s">
        <v>2618</v>
      </c>
      <c r="L3059" s="14" t="str">
        <f t="shared" si="56"/>
        <v>Biên Hòa/Đồng Nai</v>
      </c>
      <c r="M3059" s="14">
        <v>18</v>
      </c>
      <c r="N3059" s="12"/>
      <c r="O3059" s="12"/>
    </row>
    <row r="3060" spans="1:15" ht="21" customHeight="1">
      <c r="A3060" s="20" t="s">
        <v>1370</v>
      </c>
      <c r="B3060" s="19">
        <v>6000017377</v>
      </c>
      <c r="C3060" s="19" t="s">
        <v>1719</v>
      </c>
      <c r="D3060" s="19" t="s">
        <v>5059</v>
      </c>
      <c r="E3060" s="14" t="s">
        <v>5060</v>
      </c>
      <c r="F3060" s="14" t="s">
        <v>776</v>
      </c>
      <c r="G3060" s="14" t="s">
        <v>1465</v>
      </c>
      <c r="H3060" s="14">
        <v>121</v>
      </c>
      <c r="I3060" s="14"/>
      <c r="J3060" s="14" t="s">
        <v>2107</v>
      </c>
      <c r="K3060" s="14" t="s">
        <v>2323</v>
      </c>
      <c r="L3060" s="14" t="str">
        <f t="shared" si="56"/>
        <v>Mộc Hóa/Long An</v>
      </c>
      <c r="M3060" s="14">
        <v>121</v>
      </c>
      <c r="N3060" s="12"/>
      <c r="O3060" s="12"/>
    </row>
    <row r="3061" spans="1:15" ht="21" customHeight="1">
      <c r="A3061" s="20" t="s">
        <v>1370</v>
      </c>
      <c r="B3061" s="19">
        <v>6000017505</v>
      </c>
      <c r="C3061" s="19" t="s">
        <v>1719</v>
      </c>
      <c r="D3061" s="19" t="s">
        <v>5061</v>
      </c>
      <c r="E3061" s="14" t="s">
        <v>2004</v>
      </c>
      <c r="F3061" s="14" t="s">
        <v>1982</v>
      </c>
      <c r="G3061" s="14" t="s">
        <v>1845</v>
      </c>
      <c r="H3061" s="14">
        <v>154</v>
      </c>
      <c r="I3061" s="14"/>
      <c r="J3061" s="14" t="s">
        <v>1983</v>
      </c>
      <c r="K3061" s="14" t="s">
        <v>2005</v>
      </c>
      <c r="L3061" s="14" t="str">
        <f t="shared" si="56"/>
        <v>Đạ Tẻh/Lâm Đồng</v>
      </c>
      <c r="M3061" s="14">
        <v>154</v>
      </c>
      <c r="N3061" s="12"/>
      <c r="O3061" s="12"/>
    </row>
    <row r="3062" spans="1:15" ht="21" customHeight="1">
      <c r="A3062" s="20" t="s">
        <v>1370</v>
      </c>
      <c r="B3062" s="19">
        <v>6000017521</v>
      </c>
      <c r="C3062" s="19" t="s">
        <v>5062</v>
      </c>
      <c r="D3062" s="19" t="s">
        <v>5063</v>
      </c>
      <c r="E3062" s="14" t="s">
        <v>1485</v>
      </c>
      <c r="F3062" s="14" t="s">
        <v>1440</v>
      </c>
      <c r="G3062" s="14" t="s">
        <v>1370</v>
      </c>
      <c r="H3062" s="14">
        <v>25</v>
      </c>
      <c r="I3062" s="14" t="s">
        <v>1486</v>
      </c>
      <c r="J3062" s="14" t="s">
        <v>1373</v>
      </c>
      <c r="K3062" s="14" t="s">
        <v>1476</v>
      </c>
      <c r="L3062" s="14" t="str">
        <f t="shared" si="56"/>
        <v>Hóc Môn/TP Hồ Chí Minh</v>
      </c>
      <c r="M3062" s="14">
        <v>25</v>
      </c>
      <c r="N3062" s="12"/>
      <c r="O3062" s="12"/>
    </row>
    <row r="3063" spans="1:15" ht="21" customHeight="1">
      <c r="A3063" s="20" t="s">
        <v>1370</v>
      </c>
      <c r="B3063" s="19">
        <v>6000017518</v>
      </c>
      <c r="C3063" s="19" t="s">
        <v>1719</v>
      </c>
      <c r="D3063" s="19" t="s">
        <v>5064</v>
      </c>
      <c r="E3063" s="14" t="s">
        <v>1063</v>
      </c>
      <c r="F3063" s="14" t="s">
        <v>126</v>
      </c>
      <c r="G3063" s="14" t="s">
        <v>1465</v>
      </c>
      <c r="H3063" s="14">
        <v>212</v>
      </c>
      <c r="I3063" s="14"/>
      <c r="J3063" s="14" t="s">
        <v>2209</v>
      </c>
      <c r="K3063" s="14" t="s">
        <v>2272</v>
      </c>
      <c r="L3063" s="14" t="str">
        <f t="shared" si="56"/>
        <v>Tân Hiệp/Kiên Giang</v>
      </c>
      <c r="M3063" s="14">
        <v>212</v>
      </c>
      <c r="N3063" s="12"/>
      <c r="O3063" s="12"/>
    </row>
    <row r="3064" spans="1:15" ht="21" customHeight="1">
      <c r="A3064" s="20" t="s">
        <v>1370</v>
      </c>
      <c r="B3064" s="19">
        <v>6000017578</v>
      </c>
      <c r="C3064" s="19" t="s">
        <v>1719</v>
      </c>
      <c r="D3064" s="19" t="s">
        <v>5065</v>
      </c>
      <c r="E3064" s="14" t="s">
        <v>2638</v>
      </c>
      <c r="F3064" s="14" t="s">
        <v>750</v>
      </c>
      <c r="G3064" s="14" t="s">
        <v>2044</v>
      </c>
      <c r="H3064" s="14">
        <v>86</v>
      </c>
      <c r="I3064" s="14"/>
      <c r="J3064" s="14" t="s">
        <v>2045</v>
      </c>
      <c r="K3064" s="14" t="s">
        <v>2634</v>
      </c>
      <c r="L3064" s="14" t="str">
        <f t="shared" si="56"/>
        <v>Định Quán/Đồng Nai</v>
      </c>
      <c r="M3064" s="14">
        <v>86</v>
      </c>
      <c r="N3064" s="12"/>
      <c r="O3064" s="12"/>
    </row>
    <row r="3065" spans="1:15" ht="21" customHeight="1">
      <c r="A3065" s="20" t="s">
        <v>1370</v>
      </c>
      <c r="B3065" s="19">
        <v>6000017579</v>
      </c>
      <c r="C3065" s="19" t="s">
        <v>1719</v>
      </c>
      <c r="D3065" s="19" t="s">
        <v>5066</v>
      </c>
      <c r="E3065" s="14" t="s">
        <v>1450</v>
      </c>
      <c r="F3065" s="14" t="s">
        <v>1440</v>
      </c>
      <c r="G3065" s="14" t="s">
        <v>1370</v>
      </c>
      <c r="H3065" s="14">
        <v>25</v>
      </c>
      <c r="I3065" s="14"/>
      <c r="J3065" s="14" t="s">
        <v>1373</v>
      </c>
      <c r="K3065" s="14" t="s">
        <v>1451</v>
      </c>
      <c r="L3065" s="14" t="str">
        <f t="shared" si="56"/>
        <v>Tân Bình/TP Hồ Chí Minh</v>
      </c>
      <c r="M3065" s="14">
        <v>25</v>
      </c>
      <c r="N3065" s="12"/>
      <c r="O3065" s="12"/>
    </row>
    <row r="3066" spans="1:15" ht="21" customHeight="1">
      <c r="A3066" s="20" t="s">
        <v>1370</v>
      </c>
      <c r="B3066" s="19">
        <v>6000017476</v>
      </c>
      <c r="C3066" s="19" t="s">
        <v>4496</v>
      </c>
      <c r="D3066" s="19" t="s">
        <v>5067</v>
      </c>
      <c r="E3066" s="14" t="s">
        <v>836</v>
      </c>
      <c r="F3066" s="14" t="s">
        <v>835</v>
      </c>
      <c r="G3066" s="14" t="s">
        <v>1465</v>
      </c>
      <c r="H3066" s="14">
        <v>190</v>
      </c>
      <c r="I3066" s="14"/>
      <c r="J3066" s="14" t="s">
        <v>2021</v>
      </c>
      <c r="K3066" s="14" t="s">
        <v>2022</v>
      </c>
      <c r="L3066" s="14" t="str">
        <f t="shared" si="56"/>
        <v>Long Xuyên/An Giang</v>
      </c>
      <c r="M3066" s="14">
        <v>190</v>
      </c>
      <c r="N3066" s="12"/>
      <c r="O3066" s="12"/>
    </row>
    <row r="3067" spans="1:15" ht="21" customHeight="1">
      <c r="A3067" s="20" t="s">
        <v>1370</v>
      </c>
      <c r="B3067" s="19">
        <v>6000017477</v>
      </c>
      <c r="C3067" s="19" t="s">
        <v>4496</v>
      </c>
      <c r="D3067" s="19" t="s">
        <v>5068</v>
      </c>
      <c r="E3067" s="14" t="s">
        <v>132</v>
      </c>
      <c r="F3067" s="14" t="s">
        <v>835</v>
      </c>
      <c r="G3067" s="14" t="s">
        <v>1465</v>
      </c>
      <c r="H3067" s="14">
        <v>233</v>
      </c>
      <c r="I3067" s="14"/>
      <c r="J3067" s="14" t="s">
        <v>2021</v>
      </c>
      <c r="K3067" s="14" t="s">
        <v>2022</v>
      </c>
      <c r="L3067" s="14" t="str">
        <f t="shared" si="56"/>
        <v>Châu Thành/An Giang</v>
      </c>
      <c r="M3067" s="14">
        <v>215</v>
      </c>
      <c r="N3067" s="12"/>
      <c r="O3067" s="12"/>
    </row>
    <row r="3068" spans="1:15" ht="21" customHeight="1">
      <c r="A3068" s="20" t="s">
        <v>1370</v>
      </c>
      <c r="B3068" s="19">
        <v>6000017564</v>
      </c>
      <c r="C3068" s="19" t="s">
        <v>4496</v>
      </c>
      <c r="D3068" s="19" t="s">
        <v>5069</v>
      </c>
      <c r="E3068" s="14" t="s">
        <v>1891</v>
      </c>
      <c r="F3068" s="14" t="s">
        <v>1877</v>
      </c>
      <c r="G3068" s="14" t="s">
        <v>1845</v>
      </c>
      <c r="H3068" s="14">
        <v>405</v>
      </c>
      <c r="I3068" s="14"/>
      <c r="J3068" s="14" t="s">
        <v>1868</v>
      </c>
      <c r="K3068" s="14" t="s">
        <v>1869</v>
      </c>
      <c r="L3068" s="14" t="str">
        <f t="shared" si="56"/>
        <v>Ea H'leo/Đắk Lắk</v>
      </c>
      <c r="M3068" s="14">
        <v>405</v>
      </c>
      <c r="N3068" s="12"/>
      <c r="O3068" s="12"/>
    </row>
    <row r="3069" spans="1:15" ht="21" customHeight="1">
      <c r="A3069" s="20" t="s">
        <v>1370</v>
      </c>
      <c r="B3069" s="19">
        <v>6000017512</v>
      </c>
      <c r="C3069" s="19" t="s">
        <v>4496</v>
      </c>
      <c r="D3069" s="19" t="s">
        <v>5070</v>
      </c>
      <c r="E3069" s="14" t="s">
        <v>840</v>
      </c>
      <c r="F3069" s="14" t="s">
        <v>835</v>
      </c>
      <c r="G3069" s="14" t="s">
        <v>1465</v>
      </c>
      <c r="H3069" s="14">
        <v>192</v>
      </c>
      <c r="I3069" s="14"/>
      <c r="J3069" s="14" t="s">
        <v>2021</v>
      </c>
      <c r="K3069" s="14" t="s">
        <v>2022</v>
      </c>
      <c r="L3069" s="14" t="str">
        <f t="shared" si="56"/>
        <v>Chợ Mới/An Giang</v>
      </c>
      <c r="M3069" s="14">
        <v>192</v>
      </c>
      <c r="N3069" s="12"/>
      <c r="O3069" s="12"/>
    </row>
    <row r="3070" spans="1:15" ht="21" customHeight="1">
      <c r="A3070" s="20" t="s">
        <v>1370</v>
      </c>
      <c r="B3070" s="19">
        <v>6000017513</v>
      </c>
      <c r="C3070" s="19" t="s">
        <v>4496</v>
      </c>
      <c r="D3070" s="19" t="s">
        <v>5071</v>
      </c>
      <c r="E3070" s="14" t="s">
        <v>840</v>
      </c>
      <c r="F3070" s="14" t="s">
        <v>835</v>
      </c>
      <c r="G3070" s="14" t="s">
        <v>1465</v>
      </c>
      <c r="H3070" s="14">
        <v>192</v>
      </c>
      <c r="I3070" s="14"/>
      <c r="J3070" s="14" t="s">
        <v>2021</v>
      </c>
      <c r="K3070" s="14" t="s">
        <v>2022</v>
      </c>
      <c r="L3070" s="14" t="str">
        <f t="shared" si="56"/>
        <v>Chợ Mới/An Giang</v>
      </c>
      <c r="M3070" s="14">
        <v>192</v>
      </c>
      <c r="N3070" s="12"/>
      <c r="O3070" s="12"/>
    </row>
    <row r="3071" spans="1:15" ht="21" customHeight="1">
      <c r="A3071" s="20" t="s">
        <v>1370</v>
      </c>
      <c r="B3071" s="19">
        <v>6000017598</v>
      </c>
      <c r="C3071" s="19" t="s">
        <v>4496</v>
      </c>
      <c r="D3071" s="19" t="s">
        <v>5072</v>
      </c>
      <c r="E3071" s="14" t="s">
        <v>97</v>
      </c>
      <c r="F3071" s="14" t="s">
        <v>1440</v>
      </c>
      <c r="G3071" s="14" t="s">
        <v>1370</v>
      </c>
      <c r="H3071" s="14">
        <v>19</v>
      </c>
      <c r="I3071" s="14"/>
      <c r="J3071" s="14" t="s">
        <v>1373</v>
      </c>
      <c r="K3071" s="14" t="s">
        <v>1441</v>
      </c>
      <c r="L3071" s="14" t="str">
        <f t="shared" si="56"/>
        <v>Quận 3/TP Hồ Chí Minh</v>
      </c>
      <c r="M3071" s="14">
        <v>19</v>
      </c>
      <c r="N3071" s="12"/>
      <c r="O3071" s="12"/>
    </row>
    <row r="3072" spans="1:15" ht="21" customHeight="1">
      <c r="A3072" s="20" t="s">
        <v>1370</v>
      </c>
      <c r="B3072" s="19">
        <v>6000017500</v>
      </c>
      <c r="C3072" s="19" t="s">
        <v>1719</v>
      </c>
      <c r="D3072" s="19" t="s">
        <v>5073</v>
      </c>
      <c r="E3072" s="14" t="s">
        <v>132</v>
      </c>
      <c r="F3072" s="14" t="s">
        <v>776</v>
      </c>
      <c r="G3072" s="14" t="s">
        <v>1465</v>
      </c>
      <c r="H3072" s="14">
        <v>85</v>
      </c>
      <c r="I3072" s="14"/>
      <c r="J3072" s="14" t="s">
        <v>2107</v>
      </c>
      <c r="K3072" s="14" t="s">
        <v>2348</v>
      </c>
      <c r="L3072" s="14" t="str">
        <f t="shared" si="56"/>
        <v>Châu Thành/Long An</v>
      </c>
      <c r="M3072" s="14">
        <v>88</v>
      </c>
      <c r="N3072" s="12"/>
      <c r="O3072" s="12"/>
    </row>
    <row r="3073" spans="1:15" ht="21" customHeight="1">
      <c r="A3073" s="20" t="s">
        <v>1370</v>
      </c>
      <c r="B3073" s="19">
        <v>6000017501</v>
      </c>
      <c r="C3073" s="19" t="s">
        <v>1719</v>
      </c>
      <c r="D3073" s="19" t="s">
        <v>5074</v>
      </c>
      <c r="E3073" s="14" t="s">
        <v>2335</v>
      </c>
      <c r="F3073" s="14" t="s">
        <v>776</v>
      </c>
      <c r="G3073" s="14" t="s">
        <v>1465</v>
      </c>
      <c r="H3073" s="14">
        <v>53</v>
      </c>
      <c r="I3073" s="14" t="s">
        <v>2336</v>
      </c>
      <c r="J3073" s="14" t="s">
        <v>2107</v>
      </c>
      <c r="K3073" s="14" t="s">
        <v>2331</v>
      </c>
      <c r="L3073" s="14" t="str">
        <f t="shared" si="56"/>
        <v>Cần Giuộc/Long An</v>
      </c>
      <c r="M3073" s="14">
        <v>53</v>
      </c>
      <c r="N3073" s="12"/>
      <c r="O3073" s="12"/>
    </row>
    <row r="3074" spans="1:15" ht="21" customHeight="1">
      <c r="A3074" s="20" t="s">
        <v>1370</v>
      </c>
      <c r="B3074" s="19">
        <v>6000017502</v>
      </c>
      <c r="C3074" s="19" t="s">
        <v>1719</v>
      </c>
      <c r="D3074" s="19" t="s">
        <v>5075</v>
      </c>
      <c r="E3074" s="14" t="s">
        <v>2335</v>
      </c>
      <c r="F3074" s="14" t="s">
        <v>776</v>
      </c>
      <c r="G3074" s="14" t="s">
        <v>1465</v>
      </c>
      <c r="H3074" s="14">
        <v>53</v>
      </c>
      <c r="I3074" s="14" t="s">
        <v>2336</v>
      </c>
      <c r="J3074" s="14" t="s">
        <v>2107</v>
      </c>
      <c r="K3074" s="14" t="s">
        <v>2331</v>
      </c>
      <c r="L3074" s="14" t="str">
        <f t="shared" si="56"/>
        <v>Cần Giuộc/Long An</v>
      </c>
      <c r="M3074" s="14">
        <v>53</v>
      </c>
      <c r="N3074" s="12"/>
      <c r="O3074" s="12"/>
    </row>
    <row r="3075" spans="1:15" ht="21" customHeight="1">
      <c r="A3075" s="20" t="s">
        <v>1370</v>
      </c>
      <c r="B3075" s="19">
        <v>6000017504</v>
      </c>
      <c r="C3075" s="19" t="s">
        <v>1719</v>
      </c>
      <c r="D3075" s="19" t="s">
        <v>5076</v>
      </c>
      <c r="E3075" s="14" t="s">
        <v>1997</v>
      </c>
      <c r="F3075" s="14" t="s">
        <v>1982</v>
      </c>
      <c r="G3075" s="14" t="s">
        <v>1845</v>
      </c>
      <c r="H3075" s="14">
        <v>211</v>
      </c>
      <c r="I3075" s="14"/>
      <c r="J3075" s="14" t="s">
        <v>1983</v>
      </c>
      <c r="K3075" s="14" t="s">
        <v>1984</v>
      </c>
      <c r="L3075" s="14" t="str">
        <f t="shared" si="56"/>
        <v>Di Linh/Lâm Đồng</v>
      </c>
      <c r="M3075" s="14">
        <v>211</v>
      </c>
      <c r="N3075" s="12"/>
      <c r="O3075" s="12"/>
    </row>
    <row r="3076" spans="1:15" ht="21" customHeight="1">
      <c r="A3076" s="20" t="s">
        <v>1370</v>
      </c>
      <c r="B3076" s="19">
        <v>6000017507</v>
      </c>
      <c r="C3076" s="19" t="s">
        <v>1719</v>
      </c>
      <c r="D3076" s="19" t="s">
        <v>5077</v>
      </c>
      <c r="E3076" s="14" t="s">
        <v>1997</v>
      </c>
      <c r="F3076" s="14" t="s">
        <v>1982</v>
      </c>
      <c r="G3076" s="14" t="s">
        <v>1845</v>
      </c>
      <c r="H3076" s="14">
        <v>211</v>
      </c>
      <c r="I3076" s="14"/>
      <c r="J3076" s="14" t="s">
        <v>1983</v>
      </c>
      <c r="K3076" s="14" t="s">
        <v>1984</v>
      </c>
      <c r="L3076" s="14" t="str">
        <f t="shared" si="56"/>
        <v>Di Linh/Lâm Đồng</v>
      </c>
      <c r="M3076" s="14">
        <v>211</v>
      </c>
      <c r="N3076" s="12"/>
      <c r="O3076" s="12"/>
    </row>
    <row r="3077" spans="1:15" ht="21" customHeight="1">
      <c r="A3077" s="20" t="s">
        <v>1370</v>
      </c>
      <c r="B3077" s="19">
        <v>6000017499</v>
      </c>
      <c r="C3077" s="19" t="s">
        <v>1719</v>
      </c>
      <c r="D3077" s="19" t="s">
        <v>5078</v>
      </c>
      <c r="E3077" s="14" t="s">
        <v>1027</v>
      </c>
      <c r="F3077" s="14" t="s">
        <v>431</v>
      </c>
      <c r="G3077" s="14" t="s">
        <v>1465</v>
      </c>
      <c r="H3077" s="14">
        <v>165</v>
      </c>
      <c r="I3077" s="14"/>
      <c r="J3077" s="14" t="s">
        <v>2021</v>
      </c>
      <c r="K3077" s="14" t="s">
        <v>2217</v>
      </c>
      <c r="L3077" s="14" t="str">
        <f t="shared" si="56"/>
        <v>Lấp Vò/Đồng Tháp</v>
      </c>
      <c r="M3077" s="14">
        <v>165</v>
      </c>
      <c r="N3077" s="12"/>
      <c r="O3077" s="12"/>
    </row>
    <row r="3078" spans="1:15" ht="21" customHeight="1">
      <c r="A3078" s="20" t="s">
        <v>1370</v>
      </c>
      <c r="B3078" s="19">
        <v>6000017506</v>
      </c>
      <c r="C3078" s="19" t="s">
        <v>1719</v>
      </c>
      <c r="D3078" s="19" t="s">
        <v>5079</v>
      </c>
      <c r="E3078" s="14" t="s">
        <v>1999</v>
      </c>
      <c r="F3078" s="14" t="s">
        <v>1982</v>
      </c>
      <c r="G3078" s="14" t="s">
        <v>1845</v>
      </c>
      <c r="H3078" s="14">
        <v>246</v>
      </c>
      <c r="I3078" s="14"/>
      <c r="J3078" s="14" t="s">
        <v>1983</v>
      </c>
      <c r="K3078" s="14" t="s">
        <v>2000</v>
      </c>
      <c r="L3078" s="14" t="str">
        <f t="shared" si="56"/>
        <v>Lâm Hà/Lâm Đồng</v>
      </c>
      <c r="M3078" s="14">
        <v>246</v>
      </c>
      <c r="N3078" s="12"/>
      <c r="O3078" s="12"/>
    </row>
    <row r="3079" spans="1:15" ht="21" customHeight="1">
      <c r="A3079" s="20" t="s">
        <v>1370</v>
      </c>
      <c r="B3079" s="19">
        <v>6000017357</v>
      </c>
      <c r="C3079" s="19" t="s">
        <v>4496</v>
      </c>
      <c r="D3079" s="19" t="s">
        <v>5080</v>
      </c>
      <c r="E3079" s="14" t="s">
        <v>284</v>
      </c>
      <c r="F3079" s="14" t="s">
        <v>32</v>
      </c>
      <c r="G3079" s="14" t="s">
        <v>1370</v>
      </c>
      <c r="H3079" s="14">
        <v>18</v>
      </c>
      <c r="I3079" s="14"/>
      <c r="J3079" s="14" t="s">
        <v>1373</v>
      </c>
      <c r="K3079" s="14" t="s">
        <v>1380</v>
      </c>
      <c r="L3079" s="14" t="str">
        <f t="shared" si="56"/>
        <v>Thủ Dầu Một/Bình Dương</v>
      </c>
      <c r="M3079" s="14">
        <v>18</v>
      </c>
      <c r="N3079" s="12"/>
      <c r="O3079" s="12"/>
    </row>
    <row r="3080" spans="1:15" ht="21" customHeight="1">
      <c r="A3080" s="20" t="s">
        <v>1370</v>
      </c>
      <c r="B3080" s="19">
        <v>6000017585</v>
      </c>
      <c r="C3080" s="19" t="s">
        <v>4496</v>
      </c>
      <c r="D3080" s="19" t="s">
        <v>5081</v>
      </c>
      <c r="E3080" s="14" t="s">
        <v>2281</v>
      </c>
      <c r="F3080" s="14" t="s">
        <v>126</v>
      </c>
      <c r="G3080" s="14" t="s">
        <v>1465</v>
      </c>
      <c r="H3080" s="14">
        <v>333</v>
      </c>
      <c r="I3080" s="14"/>
      <c r="J3080" s="14" t="s">
        <v>2209</v>
      </c>
      <c r="K3080" s="14" t="s">
        <v>2282</v>
      </c>
      <c r="L3080" s="14" t="str">
        <f t="shared" si="56"/>
        <v>Phú Quốc/Kiên Giang</v>
      </c>
      <c r="M3080" s="14">
        <v>333</v>
      </c>
      <c r="N3080" s="12"/>
      <c r="O3080" s="12"/>
    </row>
    <row r="3081" spans="1:15" ht="21" customHeight="1">
      <c r="A3081" s="20" t="s">
        <v>1370</v>
      </c>
      <c r="B3081" s="19">
        <v>6000017603</v>
      </c>
      <c r="C3081" s="19" t="s">
        <v>4496</v>
      </c>
      <c r="D3081" s="19" t="s">
        <v>5082</v>
      </c>
      <c r="E3081" s="14" t="s">
        <v>1024</v>
      </c>
      <c r="F3081" s="14" t="s">
        <v>835</v>
      </c>
      <c r="G3081" s="14" t="s">
        <v>1465</v>
      </c>
      <c r="H3081" s="14">
        <v>193</v>
      </c>
      <c r="I3081" s="14"/>
      <c r="J3081" s="14" t="s">
        <v>2021</v>
      </c>
      <c r="K3081" s="14" t="s">
        <v>2048</v>
      </c>
      <c r="L3081" s="14" t="str">
        <f t="shared" si="56"/>
        <v>Phú Tân/An Giang</v>
      </c>
      <c r="M3081" s="14">
        <v>193</v>
      </c>
      <c r="N3081" s="12"/>
      <c r="O3081" s="12"/>
    </row>
    <row r="3082" spans="1:15" ht="21" customHeight="1">
      <c r="A3082" s="20" t="s">
        <v>1370</v>
      </c>
      <c r="B3082" s="19">
        <v>6000017600</v>
      </c>
      <c r="C3082" s="19" t="s">
        <v>4496</v>
      </c>
      <c r="D3082" s="19" t="s">
        <v>5083</v>
      </c>
      <c r="E3082" s="14" t="s">
        <v>323</v>
      </c>
      <c r="F3082" s="14" t="s">
        <v>1440</v>
      </c>
      <c r="G3082" s="14" t="s">
        <v>1370</v>
      </c>
      <c r="H3082" s="14">
        <v>30</v>
      </c>
      <c r="I3082" s="14"/>
      <c r="J3082" s="14" t="s">
        <v>1373</v>
      </c>
      <c r="K3082" s="14" t="s">
        <v>1451</v>
      </c>
      <c r="L3082" s="14" t="str">
        <f t="shared" si="56"/>
        <v>Bình Tân/TP Hồ Chí Minh</v>
      </c>
      <c r="M3082" s="14">
        <v>30</v>
      </c>
      <c r="N3082" s="12"/>
      <c r="O3082" s="12"/>
    </row>
    <row r="3083" spans="1:15" ht="21" customHeight="1">
      <c r="A3083" s="20" t="s">
        <v>1370</v>
      </c>
      <c r="B3083" s="19">
        <v>6000017602</v>
      </c>
      <c r="C3083" s="19" t="s">
        <v>4496</v>
      </c>
      <c r="D3083" s="19" t="s">
        <v>5084</v>
      </c>
      <c r="E3083" s="14" t="s">
        <v>2208</v>
      </c>
      <c r="F3083" s="14" t="s">
        <v>291</v>
      </c>
      <c r="G3083" s="14" t="s">
        <v>1465</v>
      </c>
      <c r="H3083" s="14">
        <v>211</v>
      </c>
      <c r="I3083" s="14"/>
      <c r="J3083" s="14" t="s">
        <v>2209</v>
      </c>
      <c r="K3083" s="14" t="s">
        <v>2210</v>
      </c>
      <c r="L3083" s="14" t="str">
        <f t="shared" si="56"/>
        <v>Vĩnh Thạnh/Cần Thơ</v>
      </c>
      <c r="M3083" s="14">
        <v>194</v>
      </c>
      <c r="N3083" s="12"/>
      <c r="O3083" s="12"/>
    </row>
    <row r="3084" spans="1:15" ht="21" customHeight="1">
      <c r="A3084" s="20" t="s">
        <v>1370</v>
      </c>
      <c r="B3084" s="19">
        <v>6000017596</v>
      </c>
      <c r="C3084" s="19" t="s">
        <v>4496</v>
      </c>
      <c r="D3084" s="19" t="s">
        <v>5085</v>
      </c>
      <c r="E3084" s="14" t="s">
        <v>5086</v>
      </c>
      <c r="F3084" s="14" t="s">
        <v>400</v>
      </c>
      <c r="G3084" s="14" t="s">
        <v>1845</v>
      </c>
      <c r="H3084" s="14">
        <v>314</v>
      </c>
      <c r="I3084" s="14"/>
      <c r="J3084" s="14" t="s">
        <v>1868</v>
      </c>
      <c r="K3084" s="14" t="s">
        <v>1869</v>
      </c>
      <c r="L3084" s="14" t="str">
        <f t="shared" si="56"/>
        <v>Tuy Đức/Đắk Nông</v>
      </c>
      <c r="M3084" s="14">
        <v>314</v>
      </c>
      <c r="N3084" s="12"/>
      <c r="O3084" s="12"/>
    </row>
    <row r="3085" spans="1:15" ht="21" customHeight="1">
      <c r="A3085" s="20" t="s">
        <v>1370</v>
      </c>
      <c r="B3085" s="19">
        <v>6000017597</v>
      </c>
      <c r="C3085" s="19" t="s">
        <v>4496</v>
      </c>
      <c r="D3085" s="19" t="s">
        <v>5087</v>
      </c>
      <c r="E3085" s="14" t="s">
        <v>1925</v>
      </c>
      <c r="F3085" s="14" t="s">
        <v>400</v>
      </c>
      <c r="G3085" s="14" t="s">
        <v>1845</v>
      </c>
      <c r="H3085" s="14">
        <v>234</v>
      </c>
      <c r="I3085" s="14"/>
      <c r="J3085" s="14" t="s">
        <v>1868</v>
      </c>
      <c r="K3085" s="14" t="s">
        <v>1869</v>
      </c>
      <c r="L3085" s="14" t="str">
        <f t="shared" si="56"/>
        <v>Đăk Song/Đắk Nông</v>
      </c>
      <c r="M3085" s="14">
        <v>234</v>
      </c>
      <c r="N3085" s="12"/>
      <c r="O3085" s="12"/>
    </row>
    <row r="3086" spans="1:15" ht="21" customHeight="1">
      <c r="A3086" s="20" t="s">
        <v>1370</v>
      </c>
      <c r="B3086" s="19">
        <v>6000017565</v>
      </c>
      <c r="C3086" s="19" t="s">
        <v>4496</v>
      </c>
      <c r="D3086" s="19" t="s">
        <v>5088</v>
      </c>
      <c r="E3086" s="14" t="s">
        <v>1994</v>
      </c>
      <c r="F3086" s="14" t="s">
        <v>1982</v>
      </c>
      <c r="G3086" s="14" t="s">
        <v>1845</v>
      </c>
      <c r="H3086" s="14">
        <v>236</v>
      </c>
      <c r="I3086" s="14"/>
      <c r="J3086" s="14" t="s">
        <v>1983</v>
      </c>
      <c r="K3086" s="14" t="s">
        <v>1984</v>
      </c>
      <c r="L3086" s="14" t="str">
        <f t="shared" si="56"/>
        <v>Đức Trọng/Lâm Đồng</v>
      </c>
      <c r="M3086" s="14">
        <v>236</v>
      </c>
      <c r="N3086" s="12"/>
      <c r="O3086" s="12"/>
    </row>
    <row r="3087" spans="1:15" ht="21" customHeight="1">
      <c r="A3087" s="20" t="s">
        <v>1370</v>
      </c>
      <c r="B3087" s="19">
        <v>6000017532</v>
      </c>
      <c r="C3087" s="19" t="s">
        <v>374</v>
      </c>
      <c r="D3087" s="19" t="s">
        <v>5089</v>
      </c>
      <c r="E3087" s="14" t="s">
        <v>1479</v>
      </c>
      <c r="F3087" s="14" t="s">
        <v>1440</v>
      </c>
      <c r="G3087" s="14" t="s">
        <v>1370</v>
      </c>
      <c r="H3087" s="14">
        <v>10</v>
      </c>
      <c r="I3087" s="14"/>
      <c r="J3087" s="14" t="s">
        <v>1373</v>
      </c>
      <c r="K3087" s="14" t="s">
        <v>1480</v>
      </c>
      <c r="L3087" s="15" t="str">
        <f t="shared" si="56"/>
        <v>Thủ Đức/TP Hồ Chí Minh</v>
      </c>
      <c r="M3087" s="14">
        <v>10</v>
      </c>
      <c r="N3087" s="12"/>
      <c r="O3087" s="12"/>
    </row>
    <row r="3088" spans="1:15" ht="21" customHeight="1">
      <c r="A3088" s="20" t="s">
        <v>1370</v>
      </c>
      <c r="B3088" s="19">
        <v>6000017595</v>
      </c>
      <c r="C3088" s="19" t="s">
        <v>1719</v>
      </c>
      <c r="D3088" s="19" t="s">
        <v>5090</v>
      </c>
      <c r="E3088" s="14" t="s">
        <v>2478</v>
      </c>
      <c r="F3088" s="14" t="s">
        <v>322</v>
      </c>
      <c r="G3088" s="14" t="s">
        <v>1465</v>
      </c>
      <c r="H3088" s="14">
        <v>173</v>
      </c>
      <c r="I3088" s="14"/>
      <c r="J3088" s="14" t="s">
        <v>2179</v>
      </c>
      <c r="K3088" s="14" t="s">
        <v>2475</v>
      </c>
      <c r="L3088" s="14"/>
      <c r="M3088" s="14">
        <v>173</v>
      </c>
      <c r="N3088" s="12"/>
      <c r="O3088" s="12"/>
    </row>
    <row r="3089" spans="1:15" ht="21" customHeight="1">
      <c r="A3089" s="20" t="s">
        <v>1370</v>
      </c>
      <c r="B3089" s="19">
        <v>6000017410</v>
      </c>
      <c r="C3089" s="19" t="s">
        <v>266</v>
      </c>
      <c r="D3089" s="19" t="s">
        <v>5091</v>
      </c>
      <c r="E3089" s="14" t="s">
        <v>1403</v>
      </c>
      <c r="F3089" s="14" t="s">
        <v>32</v>
      </c>
      <c r="G3089" s="14" t="s">
        <v>1370</v>
      </c>
      <c r="H3089" s="14">
        <v>67</v>
      </c>
      <c r="I3089" s="14"/>
      <c r="J3089" s="14" t="s">
        <v>1373</v>
      </c>
      <c r="K3089" s="14" t="s">
        <v>1380</v>
      </c>
      <c r="L3089" s="14" t="str">
        <f t="shared" ref="L3089:L3142" si="57">E3089&amp;"/"&amp;F3089</f>
        <v>Dầu Tiếng/Bình Dương</v>
      </c>
      <c r="M3089" s="14">
        <v>67</v>
      </c>
      <c r="N3089" s="12"/>
      <c r="O3089" s="12"/>
    </row>
    <row r="3090" spans="1:15" ht="21" customHeight="1">
      <c r="A3090" s="20" t="s">
        <v>1370</v>
      </c>
      <c r="B3090" s="19">
        <v>6000017503</v>
      </c>
      <c r="C3090" s="19" t="s">
        <v>1719</v>
      </c>
      <c r="D3090" s="19" t="s">
        <v>5092</v>
      </c>
      <c r="E3090" s="14" t="s">
        <v>1994</v>
      </c>
      <c r="F3090" s="14" t="s">
        <v>1982</v>
      </c>
      <c r="G3090" s="14" t="s">
        <v>1845</v>
      </c>
      <c r="H3090" s="14">
        <v>236</v>
      </c>
      <c r="I3090" s="14"/>
      <c r="J3090" s="14" t="s">
        <v>1983</v>
      </c>
      <c r="K3090" s="14" t="s">
        <v>1984</v>
      </c>
      <c r="L3090" s="14" t="str">
        <f t="shared" si="57"/>
        <v>Đức Trọng/Lâm Đồng</v>
      </c>
      <c r="M3090" s="14">
        <v>236</v>
      </c>
      <c r="N3090" s="12"/>
      <c r="O3090" s="12"/>
    </row>
    <row r="3091" spans="1:15" ht="21" customHeight="1">
      <c r="A3091" s="20" t="s">
        <v>1370</v>
      </c>
      <c r="B3091" s="19">
        <v>6000017462</v>
      </c>
      <c r="C3091" s="19" t="s">
        <v>4496</v>
      </c>
      <c r="D3091" s="19" t="s">
        <v>5093</v>
      </c>
      <c r="E3091" s="14" t="s">
        <v>1925</v>
      </c>
      <c r="F3091" s="14" t="s">
        <v>400</v>
      </c>
      <c r="G3091" s="14" t="s">
        <v>1845</v>
      </c>
      <c r="H3091" s="14">
        <v>234</v>
      </c>
      <c r="I3091" s="14"/>
      <c r="J3091" s="14" t="s">
        <v>1868</v>
      </c>
      <c r="K3091" s="14" t="s">
        <v>1869</v>
      </c>
      <c r="L3091" s="14" t="str">
        <f t="shared" si="57"/>
        <v>Đăk Song/Đắk Nông</v>
      </c>
      <c r="M3091" s="14">
        <v>234</v>
      </c>
      <c r="N3091" s="12"/>
      <c r="O3091" s="12"/>
    </row>
    <row r="3092" spans="1:15" ht="21" customHeight="1">
      <c r="A3092" s="20" t="s">
        <v>1370</v>
      </c>
      <c r="B3092" s="19">
        <v>6000017594</v>
      </c>
      <c r="C3092" s="19" t="s">
        <v>1719</v>
      </c>
      <c r="D3092" s="19" t="s">
        <v>5094</v>
      </c>
      <c r="E3092" s="14" t="s">
        <v>2335</v>
      </c>
      <c r="F3092" s="14" t="s">
        <v>776</v>
      </c>
      <c r="G3092" s="14" t="s">
        <v>1465</v>
      </c>
      <c r="H3092" s="14">
        <v>53</v>
      </c>
      <c r="I3092" s="14" t="s">
        <v>2336</v>
      </c>
      <c r="J3092" s="14" t="s">
        <v>2107</v>
      </c>
      <c r="K3092" s="14" t="s">
        <v>2331</v>
      </c>
      <c r="L3092" s="14" t="str">
        <f t="shared" si="57"/>
        <v>Cần Giuộc/Long An</v>
      </c>
      <c r="M3092" s="14">
        <v>53</v>
      </c>
      <c r="N3092" s="12"/>
      <c r="O3092" s="12"/>
    </row>
    <row r="3093" spans="1:15" ht="21" customHeight="1">
      <c r="A3093" s="20" t="s">
        <v>1370</v>
      </c>
      <c r="B3093" s="19">
        <v>6000017508</v>
      </c>
      <c r="C3093" s="19" t="s">
        <v>1719</v>
      </c>
      <c r="D3093" s="19" t="s">
        <v>5095</v>
      </c>
      <c r="E3093" s="14" t="s">
        <v>2330</v>
      </c>
      <c r="F3093" s="14" t="s">
        <v>776</v>
      </c>
      <c r="G3093" s="14" t="s">
        <v>1465</v>
      </c>
      <c r="H3093" s="14">
        <v>55</v>
      </c>
      <c r="I3093" s="14"/>
      <c r="J3093" s="14" t="s">
        <v>2107</v>
      </c>
      <c r="K3093" s="14" t="s">
        <v>2331</v>
      </c>
      <c r="L3093" s="14" t="str">
        <f t="shared" si="57"/>
        <v>Cần Đước/Long An</v>
      </c>
      <c r="M3093" s="14">
        <v>55</v>
      </c>
      <c r="N3093" s="12"/>
      <c r="O3093" s="12"/>
    </row>
    <row r="3094" spans="1:15" ht="21" customHeight="1">
      <c r="A3094" s="20" t="s">
        <v>1370</v>
      </c>
      <c r="B3094" s="19">
        <v>6000017621</v>
      </c>
      <c r="C3094" s="19" t="s">
        <v>1719</v>
      </c>
      <c r="D3094" s="19" t="s">
        <v>5096</v>
      </c>
      <c r="E3094" s="14" t="s">
        <v>372</v>
      </c>
      <c r="F3094" s="14" t="s">
        <v>1440</v>
      </c>
      <c r="G3094" s="14" t="s">
        <v>1370</v>
      </c>
      <c r="H3094" s="14">
        <v>16</v>
      </c>
      <c r="I3094" s="14"/>
      <c r="J3094" s="14" t="s">
        <v>1373</v>
      </c>
      <c r="K3094" s="14" t="s">
        <v>1476</v>
      </c>
      <c r="L3094" s="14" t="str">
        <f t="shared" si="57"/>
        <v>Quận 12/TP Hồ Chí Minh</v>
      </c>
      <c r="M3094" s="14">
        <v>16</v>
      </c>
      <c r="N3094" s="12"/>
      <c r="O3094" s="12"/>
    </row>
    <row r="3095" spans="1:15" ht="21" customHeight="1">
      <c r="A3095" s="20" t="s">
        <v>1370</v>
      </c>
      <c r="B3095" s="19">
        <v>6000016743</v>
      </c>
      <c r="C3095" s="19" t="s">
        <v>434</v>
      </c>
      <c r="D3095" s="19" t="s">
        <v>5097</v>
      </c>
      <c r="E3095" s="14" t="s">
        <v>436</v>
      </c>
      <c r="F3095" s="14" t="s">
        <v>2389</v>
      </c>
      <c r="G3095" s="14" t="s">
        <v>1465</v>
      </c>
      <c r="H3095" s="14">
        <v>87</v>
      </c>
      <c r="I3095" s="14"/>
      <c r="J3095" s="14" t="s">
        <v>2107</v>
      </c>
      <c r="K3095" s="14" t="s">
        <v>2413</v>
      </c>
      <c r="L3095" s="14" t="str">
        <f t="shared" si="57"/>
        <v>Tân Phước/Tiền Giang</v>
      </c>
      <c r="M3095" s="14">
        <v>87</v>
      </c>
      <c r="N3095" s="12"/>
      <c r="O3095" s="12"/>
    </row>
    <row r="3096" spans="1:15" ht="21" customHeight="1">
      <c r="A3096" s="20" t="s">
        <v>1370</v>
      </c>
      <c r="B3096" s="19">
        <v>6000017052</v>
      </c>
      <c r="C3096" s="19" t="s">
        <v>325</v>
      </c>
      <c r="D3096" s="19" t="s">
        <v>5098</v>
      </c>
      <c r="E3096" s="14" t="s">
        <v>2125</v>
      </c>
      <c r="F3096" s="14" t="s">
        <v>2106</v>
      </c>
      <c r="G3096" s="14" t="s">
        <v>1465</v>
      </c>
      <c r="H3096" s="14">
        <v>141</v>
      </c>
      <c r="I3096" s="14"/>
      <c r="J3096" s="14" t="s">
        <v>2107</v>
      </c>
      <c r="K3096" s="14" t="s">
        <v>2108</v>
      </c>
      <c r="L3096" s="14" t="str">
        <f t="shared" si="57"/>
        <v>Bình Đại/Bến Tre</v>
      </c>
      <c r="M3096" s="14">
        <v>141</v>
      </c>
      <c r="N3096" s="12"/>
      <c r="O3096" s="12"/>
    </row>
    <row r="3097" spans="1:15" ht="21" customHeight="1">
      <c r="A3097" s="20" t="s">
        <v>1370</v>
      </c>
      <c r="B3097" s="19">
        <v>6000017636</v>
      </c>
      <c r="C3097" s="19" t="s">
        <v>4496</v>
      </c>
      <c r="D3097" s="19" t="s">
        <v>5099</v>
      </c>
      <c r="E3097" s="14" t="s">
        <v>284</v>
      </c>
      <c r="F3097" s="14" t="s">
        <v>32</v>
      </c>
      <c r="G3097" s="14" t="s">
        <v>1370</v>
      </c>
      <c r="H3097" s="14">
        <v>18</v>
      </c>
      <c r="I3097" s="14"/>
      <c r="J3097" s="14" t="s">
        <v>1373</v>
      </c>
      <c r="K3097" s="14" t="s">
        <v>1380</v>
      </c>
      <c r="L3097" s="14" t="str">
        <f t="shared" si="57"/>
        <v>Thủ Dầu Một/Bình Dương</v>
      </c>
      <c r="M3097" s="14">
        <v>18</v>
      </c>
      <c r="N3097" s="12"/>
      <c r="O3097" s="12"/>
    </row>
    <row r="3098" spans="1:15" ht="21" customHeight="1">
      <c r="A3098" s="20" t="s">
        <v>1370</v>
      </c>
      <c r="B3098" s="19">
        <v>6000017450</v>
      </c>
      <c r="C3098" s="19" t="s">
        <v>360</v>
      </c>
      <c r="D3098" s="19" t="s">
        <v>5100</v>
      </c>
      <c r="E3098" s="14" t="s">
        <v>1529</v>
      </c>
      <c r="F3098" s="14" t="s">
        <v>1440</v>
      </c>
      <c r="G3098" s="14" t="s">
        <v>1370</v>
      </c>
      <c r="H3098" s="14">
        <v>44</v>
      </c>
      <c r="I3098" s="14"/>
      <c r="J3098" s="14" t="s">
        <v>1373</v>
      </c>
      <c r="K3098" s="14" t="s">
        <v>1530</v>
      </c>
      <c r="L3098" s="14" t="str">
        <f t="shared" si="57"/>
        <v>Bình Chánh/TP Hồ Chí Minh</v>
      </c>
      <c r="M3098" s="14">
        <v>44</v>
      </c>
      <c r="N3098" s="12"/>
      <c r="O3098" s="12"/>
    </row>
    <row r="3099" spans="1:15" ht="21" customHeight="1">
      <c r="A3099" s="20" t="s">
        <v>1370</v>
      </c>
      <c r="B3099" s="19">
        <v>6000017437</v>
      </c>
      <c r="C3099" s="19" t="s">
        <v>1170</v>
      </c>
      <c r="D3099" s="19" t="s">
        <v>5101</v>
      </c>
      <c r="E3099" s="14" t="s">
        <v>3966</v>
      </c>
      <c r="F3099" s="14" t="s">
        <v>2493</v>
      </c>
      <c r="G3099" s="14" t="s">
        <v>2494</v>
      </c>
      <c r="H3099" s="14">
        <v>133</v>
      </c>
      <c r="I3099" s="14"/>
      <c r="J3099" s="14" t="s">
        <v>2495</v>
      </c>
      <c r="K3099" s="14" t="s">
        <v>2496</v>
      </c>
      <c r="L3099" s="14" t="str">
        <f t="shared" si="57"/>
        <v>Hàm Tân/Bình Thuận</v>
      </c>
      <c r="M3099" s="14">
        <v>133</v>
      </c>
      <c r="N3099" s="12"/>
      <c r="O3099" s="12"/>
    </row>
    <row r="3100" spans="1:15" ht="21" customHeight="1">
      <c r="A3100" s="20" t="s">
        <v>1370</v>
      </c>
      <c r="B3100" s="19">
        <v>6000017218</v>
      </c>
      <c r="C3100" s="19" t="s">
        <v>2091</v>
      </c>
      <c r="D3100" s="19" t="s">
        <v>5102</v>
      </c>
      <c r="E3100" s="14" t="s">
        <v>3963</v>
      </c>
      <c r="F3100" s="14" t="s">
        <v>2085</v>
      </c>
      <c r="G3100" s="14" t="s">
        <v>1465</v>
      </c>
      <c r="H3100" s="14">
        <v>317</v>
      </c>
      <c r="I3100" s="14"/>
      <c r="J3100" s="14" t="s">
        <v>2107</v>
      </c>
      <c r="K3100" s="14" t="s">
        <v>2108</v>
      </c>
      <c r="L3100" s="14" t="str">
        <f t="shared" si="57"/>
        <v>Đông Hải/Bạc Liêu</v>
      </c>
      <c r="M3100" s="14">
        <v>317</v>
      </c>
      <c r="N3100" s="12"/>
      <c r="O3100" s="12"/>
    </row>
    <row r="3101" spans="1:15" ht="21" customHeight="1">
      <c r="A3101" s="20" t="s">
        <v>1370</v>
      </c>
      <c r="B3101" s="19">
        <v>6000017411</v>
      </c>
      <c r="C3101" s="19" t="s">
        <v>453</v>
      </c>
      <c r="D3101" s="19" t="s">
        <v>5103</v>
      </c>
      <c r="E3101" s="14" t="s">
        <v>432</v>
      </c>
      <c r="F3101" s="14" t="s">
        <v>431</v>
      </c>
      <c r="G3101" s="14" t="s">
        <v>1465</v>
      </c>
      <c r="H3101" s="14">
        <v>165</v>
      </c>
      <c r="I3101" s="14"/>
      <c r="J3101" s="14" t="s">
        <v>2021</v>
      </c>
      <c r="K3101" s="14" t="s">
        <v>2022</v>
      </c>
      <c r="L3101" s="14" t="str">
        <f t="shared" si="57"/>
        <v>Cao Lãnh/Đồng Tháp</v>
      </c>
      <c r="M3101" s="14">
        <v>165</v>
      </c>
      <c r="N3101" s="12"/>
      <c r="O3101" s="12"/>
    </row>
    <row r="3102" spans="1:15" ht="21" customHeight="1">
      <c r="A3102" s="20" t="s">
        <v>1370</v>
      </c>
      <c r="B3102" s="19">
        <v>6000017656</v>
      </c>
      <c r="C3102" s="19" t="s">
        <v>4496</v>
      </c>
      <c r="D3102" s="19" t="s">
        <v>5104</v>
      </c>
      <c r="E3102" s="14" t="s">
        <v>296</v>
      </c>
      <c r="F3102" s="14" t="s">
        <v>291</v>
      </c>
      <c r="G3102" s="14" t="s">
        <v>1465</v>
      </c>
      <c r="H3102" s="14">
        <v>184</v>
      </c>
      <c r="I3102" s="14"/>
      <c r="J3102" s="14" t="s">
        <v>2179</v>
      </c>
      <c r="K3102" s="14" t="s">
        <v>2180</v>
      </c>
      <c r="L3102" s="14" t="str">
        <f t="shared" si="57"/>
        <v>Ninh Kiều/Cần Thơ</v>
      </c>
      <c r="M3102" s="14">
        <v>184</v>
      </c>
      <c r="N3102" s="12"/>
      <c r="O3102" s="12"/>
    </row>
    <row r="3103" spans="1:15" ht="21" customHeight="1">
      <c r="A3103" s="20" t="s">
        <v>1370</v>
      </c>
      <c r="B3103" s="19">
        <v>6000017653</v>
      </c>
      <c r="C3103" s="19" t="s">
        <v>4496</v>
      </c>
      <c r="D3103" s="19" t="s">
        <v>5105</v>
      </c>
      <c r="E3103" s="14" t="s">
        <v>952</v>
      </c>
      <c r="F3103" s="14" t="s">
        <v>750</v>
      </c>
      <c r="G3103" s="14" t="s">
        <v>2044</v>
      </c>
      <c r="H3103" s="14">
        <v>62</v>
      </c>
      <c r="I3103" s="14"/>
      <c r="J3103" s="14" t="s">
        <v>2045</v>
      </c>
      <c r="K3103" s="14" t="s">
        <v>2618</v>
      </c>
      <c r="L3103" s="14" t="str">
        <f t="shared" si="57"/>
        <v>Long Khánh/Đồng Nai</v>
      </c>
      <c r="M3103" s="14">
        <v>62</v>
      </c>
      <c r="N3103" s="12"/>
      <c r="O3103" s="12"/>
    </row>
    <row r="3104" spans="1:15" ht="21" customHeight="1">
      <c r="A3104" s="20" t="s">
        <v>1370</v>
      </c>
      <c r="B3104" s="19">
        <v>6000017616</v>
      </c>
      <c r="C3104" s="19" t="s">
        <v>4496</v>
      </c>
      <c r="D3104" s="19" t="s">
        <v>5106</v>
      </c>
      <c r="E3104" s="14" t="s">
        <v>997</v>
      </c>
      <c r="F3104" s="14" t="s">
        <v>750</v>
      </c>
      <c r="G3104" s="14" t="s">
        <v>2044</v>
      </c>
      <c r="H3104" s="14">
        <v>42</v>
      </c>
      <c r="I3104" s="14"/>
      <c r="J3104" s="14" t="s">
        <v>2045</v>
      </c>
      <c r="K3104" s="14" t="s">
        <v>2585</v>
      </c>
      <c r="L3104" s="14" t="str">
        <f t="shared" si="57"/>
        <v>Long Thành/Đồng Nai</v>
      </c>
      <c r="M3104" s="14">
        <v>42</v>
      </c>
      <c r="N3104" s="12"/>
      <c r="O3104" s="12"/>
    </row>
    <row r="3105" spans="1:15" ht="21" customHeight="1">
      <c r="A3105" s="20" t="s">
        <v>1370</v>
      </c>
      <c r="B3105" s="19">
        <v>6000017639</v>
      </c>
      <c r="C3105" s="19" t="s">
        <v>4496</v>
      </c>
      <c r="D3105" s="19" t="s">
        <v>5107</v>
      </c>
      <c r="E3105" s="14" t="s">
        <v>1446</v>
      </c>
      <c r="F3105" s="14" t="s">
        <v>1440</v>
      </c>
      <c r="G3105" s="14" t="s">
        <v>1370</v>
      </c>
      <c r="H3105" s="14">
        <v>25</v>
      </c>
      <c r="I3105" s="14"/>
      <c r="J3105" s="14" t="s">
        <v>1373</v>
      </c>
      <c r="K3105" s="14" t="s">
        <v>1447</v>
      </c>
      <c r="L3105" s="14" t="str">
        <f t="shared" si="57"/>
        <v>Quận 6/TP Hồ Chí Minh</v>
      </c>
      <c r="M3105" s="14">
        <v>25</v>
      </c>
      <c r="N3105" s="12"/>
      <c r="O3105" s="12"/>
    </row>
    <row r="3106" spans="1:15" ht="21" customHeight="1">
      <c r="A3106" s="20" t="s">
        <v>1370</v>
      </c>
      <c r="B3106" s="19">
        <v>6000017622</v>
      </c>
      <c r="C3106" s="19" t="s">
        <v>1719</v>
      </c>
      <c r="D3106" s="19" t="s">
        <v>5108</v>
      </c>
      <c r="E3106" s="14" t="s">
        <v>2478</v>
      </c>
      <c r="F3106" s="14" t="s">
        <v>322</v>
      </c>
      <c r="G3106" s="14" t="s">
        <v>1465</v>
      </c>
      <c r="H3106" s="14">
        <v>173</v>
      </c>
      <c r="I3106" s="14"/>
      <c r="J3106" s="14" t="s">
        <v>2179</v>
      </c>
      <c r="K3106" s="14" t="s">
        <v>2475</v>
      </c>
      <c r="L3106" s="14" t="str">
        <f t="shared" si="57"/>
        <v>Tam Bình/Vĩnh Long</v>
      </c>
      <c r="M3106" s="14">
        <v>173</v>
      </c>
      <c r="N3106" s="12"/>
      <c r="O3106" s="12"/>
    </row>
    <row r="3107" spans="1:15" ht="21" customHeight="1">
      <c r="A3107" s="20" t="s">
        <v>1370</v>
      </c>
      <c r="B3107" s="19">
        <v>6000017515</v>
      </c>
      <c r="C3107" s="19" t="s">
        <v>5109</v>
      </c>
      <c r="D3107" s="19" t="s">
        <v>5110</v>
      </c>
      <c r="E3107" s="14" t="s">
        <v>1454</v>
      </c>
      <c r="F3107" s="14" t="s">
        <v>1440</v>
      </c>
      <c r="G3107" s="14" t="s">
        <v>1370</v>
      </c>
      <c r="H3107" s="14">
        <v>18</v>
      </c>
      <c r="I3107" s="14"/>
      <c r="J3107" s="14" t="s">
        <v>1373</v>
      </c>
      <c r="K3107" s="14" t="s">
        <v>1447</v>
      </c>
      <c r="L3107" s="14" t="str">
        <f t="shared" si="57"/>
        <v>Quận 1/TP Hồ Chí Minh</v>
      </c>
      <c r="M3107" s="14">
        <v>18</v>
      </c>
      <c r="N3107" s="12"/>
      <c r="O3107" s="12"/>
    </row>
    <row r="3108" spans="1:15" ht="21" customHeight="1">
      <c r="A3108" s="20" t="s">
        <v>1370</v>
      </c>
      <c r="B3108" s="19">
        <v>6000017646</v>
      </c>
      <c r="C3108" s="19" t="s">
        <v>4496</v>
      </c>
      <c r="D3108" s="19" t="s">
        <v>5111</v>
      </c>
      <c r="E3108" s="14" t="s">
        <v>1403</v>
      </c>
      <c r="F3108" s="14" t="s">
        <v>32</v>
      </c>
      <c r="G3108" s="14" t="s">
        <v>1370</v>
      </c>
      <c r="H3108" s="14">
        <v>67</v>
      </c>
      <c r="I3108" s="14"/>
      <c r="J3108" s="14" t="s">
        <v>1373</v>
      </c>
      <c r="K3108" s="14" t="s">
        <v>1380</v>
      </c>
      <c r="L3108" s="14" t="str">
        <f t="shared" si="57"/>
        <v>Dầu Tiếng/Bình Dương</v>
      </c>
      <c r="M3108" s="14">
        <v>67</v>
      </c>
      <c r="N3108" s="12"/>
      <c r="O3108" s="12"/>
    </row>
    <row r="3109" spans="1:15" ht="21" customHeight="1">
      <c r="A3109" s="20" t="s">
        <v>1370</v>
      </c>
      <c r="B3109" s="19">
        <v>6000017664</v>
      </c>
      <c r="C3109" s="19" t="s">
        <v>974</v>
      </c>
      <c r="D3109" s="19" t="s">
        <v>5112</v>
      </c>
      <c r="E3109" s="14" t="s">
        <v>1101</v>
      </c>
      <c r="F3109" s="14" t="s">
        <v>431</v>
      </c>
      <c r="G3109" s="14" t="s">
        <v>1465</v>
      </c>
      <c r="H3109" s="14">
        <v>161</v>
      </c>
      <c r="I3109" s="14"/>
      <c r="J3109" s="14" t="s">
        <v>2021</v>
      </c>
      <c r="K3109" s="14" t="s">
        <v>2217</v>
      </c>
      <c r="L3109" s="14" t="str">
        <f t="shared" si="57"/>
        <v>Sa Đéc/Đồng Tháp</v>
      </c>
      <c r="M3109" s="14">
        <v>161</v>
      </c>
      <c r="N3109" s="12"/>
      <c r="O3109" s="12"/>
    </row>
    <row r="3110" spans="1:15" ht="21" customHeight="1">
      <c r="A3110" s="20" t="s">
        <v>1370</v>
      </c>
      <c r="B3110" s="19">
        <v>6000017629</v>
      </c>
      <c r="C3110" s="19" t="s">
        <v>5113</v>
      </c>
      <c r="D3110" s="19" t="s">
        <v>5114</v>
      </c>
      <c r="E3110" s="14" t="s">
        <v>524</v>
      </c>
      <c r="F3110" s="14" t="s">
        <v>524</v>
      </c>
      <c r="G3110" s="14" t="s">
        <v>1465</v>
      </c>
      <c r="H3110" s="14">
        <v>327</v>
      </c>
      <c r="I3110" s="14"/>
      <c r="J3110" s="14" t="s">
        <v>1466</v>
      </c>
      <c r="K3110" s="14" t="s">
        <v>1467</v>
      </c>
      <c r="L3110" s="14" t="str">
        <f t="shared" si="57"/>
        <v>Cà Mau/Cà Mau</v>
      </c>
      <c r="M3110" s="14">
        <v>327</v>
      </c>
      <c r="N3110" s="12"/>
      <c r="O3110" s="12"/>
    </row>
    <row r="3111" spans="1:15" ht="21" customHeight="1">
      <c r="A3111" s="20" t="s">
        <v>1370</v>
      </c>
      <c r="B3111" s="19">
        <v>6000017258</v>
      </c>
      <c r="C3111" s="19" t="s">
        <v>183</v>
      </c>
      <c r="D3111" s="19" t="s">
        <v>5115</v>
      </c>
      <c r="E3111" s="14" t="s">
        <v>1540</v>
      </c>
      <c r="F3111" s="14" t="s">
        <v>1440</v>
      </c>
      <c r="G3111" s="14" t="s">
        <v>1370</v>
      </c>
      <c r="H3111" s="14">
        <v>17</v>
      </c>
      <c r="I3111" s="14"/>
      <c r="J3111" s="14" t="s">
        <v>1373</v>
      </c>
      <c r="K3111" s="14" t="s">
        <v>1480</v>
      </c>
      <c r="L3111" s="14" t="str">
        <f t="shared" si="57"/>
        <v>Quận 9/TP Hồ Chí Minh</v>
      </c>
      <c r="M3111" s="14">
        <v>17</v>
      </c>
      <c r="N3111" s="12"/>
      <c r="O3111" s="12"/>
    </row>
    <row r="3112" spans="1:15" ht="21" customHeight="1">
      <c r="A3112" s="20" t="s">
        <v>1370</v>
      </c>
      <c r="B3112" s="19">
        <v>6000017535</v>
      </c>
      <c r="C3112" s="19" t="s">
        <v>1228</v>
      </c>
      <c r="D3112" s="19" t="s">
        <v>5116</v>
      </c>
      <c r="E3112" s="14" t="s">
        <v>1994</v>
      </c>
      <c r="F3112" s="14" t="s">
        <v>1982</v>
      </c>
      <c r="G3112" s="14" t="s">
        <v>1845</v>
      </c>
      <c r="H3112" s="14">
        <v>236</v>
      </c>
      <c r="I3112" s="14"/>
      <c r="J3112" s="14" t="s">
        <v>1983</v>
      </c>
      <c r="K3112" s="14" t="s">
        <v>1984</v>
      </c>
      <c r="L3112" s="14" t="str">
        <f t="shared" si="57"/>
        <v>Đức Trọng/Lâm Đồng</v>
      </c>
      <c r="M3112" s="14">
        <v>236</v>
      </c>
      <c r="N3112" s="12"/>
      <c r="O3112" s="12"/>
    </row>
    <row r="3113" spans="1:15" ht="21" customHeight="1">
      <c r="A3113" s="20" t="s">
        <v>1370</v>
      </c>
      <c r="B3113" s="19">
        <v>6000017408</v>
      </c>
      <c r="C3113" s="19" t="s">
        <v>266</v>
      </c>
      <c r="D3113" s="19" t="s">
        <v>5117</v>
      </c>
      <c r="E3113" s="14" t="s">
        <v>264</v>
      </c>
      <c r="F3113" s="14" t="s">
        <v>32</v>
      </c>
      <c r="G3113" s="14" t="s">
        <v>1370</v>
      </c>
      <c r="H3113" s="14">
        <v>34</v>
      </c>
      <c r="I3113" s="14"/>
      <c r="J3113" s="14" t="s">
        <v>1373</v>
      </c>
      <c r="K3113" s="14" t="s">
        <v>1380</v>
      </c>
      <c r="L3113" s="14" t="str">
        <f t="shared" si="57"/>
        <v>Bến Cát/Bình Dương</v>
      </c>
      <c r="M3113" s="14">
        <v>34</v>
      </c>
      <c r="N3113" s="12"/>
      <c r="O3113" s="12"/>
    </row>
    <row r="3114" spans="1:15" ht="21" customHeight="1">
      <c r="A3114" s="20" t="s">
        <v>1370</v>
      </c>
      <c r="B3114" s="19">
        <v>6000017464</v>
      </c>
      <c r="C3114" s="19" t="s">
        <v>5118</v>
      </c>
      <c r="D3114" s="19" t="s">
        <v>5119</v>
      </c>
      <c r="E3114" s="14" t="s">
        <v>2085</v>
      </c>
      <c r="F3114" s="14" t="s">
        <v>2085</v>
      </c>
      <c r="G3114" s="14" t="s">
        <v>1465</v>
      </c>
      <c r="H3114" s="14">
        <v>284</v>
      </c>
      <c r="I3114" s="14"/>
      <c r="J3114" s="14" t="s">
        <v>1466</v>
      </c>
      <c r="K3114" s="14" t="s">
        <v>1467</v>
      </c>
      <c r="L3114" s="14" t="str">
        <f t="shared" si="57"/>
        <v>Bạc Liêu/Bạc Liêu</v>
      </c>
      <c r="M3114" s="14">
        <v>284</v>
      </c>
      <c r="N3114" s="12"/>
      <c r="O3114" s="12"/>
    </row>
    <row r="3115" spans="1:15" ht="21" customHeight="1">
      <c r="A3115" s="20" t="s">
        <v>1370</v>
      </c>
      <c r="B3115" s="19">
        <v>6000017650</v>
      </c>
      <c r="C3115" s="19" t="s">
        <v>4496</v>
      </c>
      <c r="D3115" s="19" t="s">
        <v>5120</v>
      </c>
      <c r="E3115" s="14" t="s">
        <v>2379</v>
      </c>
      <c r="F3115" s="14" t="s">
        <v>647</v>
      </c>
      <c r="G3115" s="14" t="s">
        <v>1465</v>
      </c>
      <c r="H3115" s="14">
        <v>246</v>
      </c>
      <c r="I3115" s="14"/>
      <c r="J3115" s="14" t="s">
        <v>1466</v>
      </c>
      <c r="K3115" s="14" t="s">
        <v>2380</v>
      </c>
      <c r="L3115" s="14" t="str">
        <f t="shared" si="57"/>
        <v>Long Phú/Sóc Trăng</v>
      </c>
      <c r="M3115" s="14">
        <v>246</v>
      </c>
      <c r="N3115" s="12"/>
      <c r="O3115" s="12"/>
    </row>
    <row r="3116" spans="1:15" ht="21" customHeight="1">
      <c r="A3116" s="20" t="s">
        <v>1370</v>
      </c>
      <c r="B3116" s="19">
        <v>6000017669</v>
      </c>
      <c r="C3116" s="19" t="s">
        <v>4496</v>
      </c>
      <c r="D3116" s="19" t="s">
        <v>5121</v>
      </c>
      <c r="E3116" s="14" t="s">
        <v>268</v>
      </c>
      <c r="F3116" s="14" t="s">
        <v>32</v>
      </c>
      <c r="G3116" s="14" t="s">
        <v>1370</v>
      </c>
      <c r="H3116" s="14">
        <v>6</v>
      </c>
      <c r="I3116" s="14"/>
      <c r="J3116" s="14" t="s">
        <v>1373</v>
      </c>
      <c r="K3116" s="14" t="s">
        <v>1377</v>
      </c>
      <c r="L3116" s="14" t="str">
        <f t="shared" si="57"/>
        <v>Thuận An/Bình Dương</v>
      </c>
      <c r="M3116" s="14">
        <v>6</v>
      </c>
      <c r="N3116" s="12"/>
      <c r="O3116" s="12"/>
    </row>
    <row r="3117" spans="1:15" ht="21" customHeight="1">
      <c r="A3117" s="20" t="s">
        <v>1370</v>
      </c>
      <c r="B3117" s="19">
        <v>6000017696</v>
      </c>
      <c r="C3117" s="19" t="s">
        <v>237</v>
      </c>
      <c r="D3117" s="19" t="s">
        <v>5122</v>
      </c>
      <c r="E3117" s="14" t="s">
        <v>404</v>
      </c>
      <c r="F3117" s="14" t="s">
        <v>233</v>
      </c>
      <c r="G3117" s="14" t="s">
        <v>1845</v>
      </c>
      <c r="H3117" s="14">
        <v>84</v>
      </c>
      <c r="I3117" s="14"/>
      <c r="J3117" s="14" t="s">
        <v>1846</v>
      </c>
      <c r="K3117" s="14" t="s">
        <v>1851</v>
      </c>
      <c r="L3117" s="14" t="str">
        <f t="shared" si="57"/>
        <v>Đồng Xoài/Bình Phước</v>
      </c>
      <c r="M3117" s="14">
        <v>84</v>
      </c>
      <c r="N3117" s="12"/>
      <c r="O3117" s="12"/>
    </row>
    <row r="3118" spans="1:15" ht="21" customHeight="1">
      <c r="A3118" s="20" t="s">
        <v>1370</v>
      </c>
      <c r="B3118" s="19">
        <v>6000017647</v>
      </c>
      <c r="C3118" s="19" t="s">
        <v>4496</v>
      </c>
      <c r="D3118" s="19" t="s">
        <v>5123</v>
      </c>
      <c r="E3118" s="14" t="s">
        <v>945</v>
      </c>
      <c r="F3118" s="14" t="s">
        <v>750</v>
      </c>
      <c r="G3118" s="14" t="s">
        <v>2044</v>
      </c>
      <c r="H3118" s="14">
        <v>85</v>
      </c>
      <c r="I3118" s="14"/>
      <c r="J3118" s="14" t="s">
        <v>2045</v>
      </c>
      <c r="K3118" s="14" t="s">
        <v>2618</v>
      </c>
      <c r="L3118" s="14" t="str">
        <f t="shared" si="57"/>
        <v>Xuân Lộc/Đồng Nai</v>
      </c>
      <c r="M3118" s="14">
        <v>85</v>
      </c>
      <c r="N3118" s="12"/>
      <c r="O3118" s="12"/>
    </row>
    <row r="3119" spans="1:15" ht="21" customHeight="1">
      <c r="A3119" s="20" t="s">
        <v>1370</v>
      </c>
      <c r="B3119" s="19">
        <v>6000017652</v>
      </c>
      <c r="C3119" s="19" t="s">
        <v>4496</v>
      </c>
      <c r="D3119" s="19" t="s">
        <v>5124</v>
      </c>
      <c r="E3119" s="14" t="s">
        <v>268</v>
      </c>
      <c r="F3119" s="14" t="s">
        <v>32</v>
      </c>
      <c r="G3119" s="14" t="s">
        <v>1370</v>
      </c>
      <c r="H3119" s="14">
        <v>6</v>
      </c>
      <c r="I3119" s="14"/>
      <c r="J3119" s="14" t="s">
        <v>1373</v>
      </c>
      <c r="K3119" s="14" t="s">
        <v>1377</v>
      </c>
      <c r="L3119" s="14" t="str">
        <f t="shared" si="57"/>
        <v>Thuận An/Bình Dương</v>
      </c>
      <c r="M3119" s="14">
        <v>6</v>
      </c>
      <c r="N3119" s="12"/>
      <c r="O3119" s="12"/>
    </row>
    <row r="3120" spans="1:15" ht="21" customHeight="1">
      <c r="A3120" s="20" t="s">
        <v>1370</v>
      </c>
      <c r="B3120" s="19">
        <v>6000017654</v>
      </c>
      <c r="C3120" s="19" t="s">
        <v>4496</v>
      </c>
      <c r="D3120" s="19" t="s">
        <v>5125</v>
      </c>
      <c r="E3120" s="14" t="s">
        <v>268</v>
      </c>
      <c r="F3120" s="14" t="s">
        <v>32</v>
      </c>
      <c r="G3120" s="14" t="s">
        <v>1370</v>
      </c>
      <c r="H3120" s="14">
        <v>6</v>
      </c>
      <c r="I3120" s="14"/>
      <c r="J3120" s="14" t="s">
        <v>1373</v>
      </c>
      <c r="K3120" s="14" t="s">
        <v>1377</v>
      </c>
      <c r="L3120" s="14" t="str">
        <f t="shared" si="57"/>
        <v>Thuận An/Bình Dương</v>
      </c>
      <c r="M3120" s="14">
        <v>6</v>
      </c>
      <c r="N3120" s="12"/>
      <c r="O3120" s="12"/>
    </row>
    <row r="3121" spans="1:15" ht="21" customHeight="1">
      <c r="A3121" s="20" t="s">
        <v>1370</v>
      </c>
      <c r="B3121" s="19">
        <v>6000017661</v>
      </c>
      <c r="C3121" s="19" t="s">
        <v>1719</v>
      </c>
      <c r="D3121" s="19" t="s">
        <v>5126</v>
      </c>
      <c r="E3121" s="14" t="s">
        <v>1072</v>
      </c>
      <c r="F3121" s="14" t="s">
        <v>126</v>
      </c>
      <c r="G3121" s="14" t="s">
        <v>1465</v>
      </c>
      <c r="H3121" s="14">
        <v>250</v>
      </c>
      <c r="I3121" s="14"/>
      <c r="J3121" s="14" t="s">
        <v>2209</v>
      </c>
      <c r="K3121" s="14" t="s">
        <v>2272</v>
      </c>
      <c r="L3121" s="14" t="str">
        <f t="shared" si="57"/>
        <v>Rạch Giá/Kiên Giang</v>
      </c>
      <c r="M3121" s="14">
        <v>250</v>
      </c>
      <c r="N3121" s="12"/>
      <c r="O3121" s="12"/>
    </row>
    <row r="3122" spans="1:15" ht="21" customHeight="1">
      <c r="A3122" s="20" t="s">
        <v>1370</v>
      </c>
      <c r="B3122" s="19">
        <v>6000017714</v>
      </c>
      <c r="C3122" s="19" t="s">
        <v>1719</v>
      </c>
      <c r="D3122" s="19" t="s">
        <v>5127</v>
      </c>
      <c r="E3122" s="14" t="s">
        <v>2338</v>
      </c>
      <c r="F3122" s="14" t="s">
        <v>776</v>
      </c>
      <c r="G3122" s="14" t="s">
        <v>1465</v>
      </c>
      <c r="H3122" s="14">
        <v>71</v>
      </c>
      <c r="I3122" s="14"/>
      <c r="J3122" s="14" t="s">
        <v>2107</v>
      </c>
      <c r="K3122" s="14" t="s">
        <v>2316</v>
      </c>
      <c r="L3122" s="14" t="str">
        <f t="shared" si="57"/>
        <v>Đức Huệ/Long An</v>
      </c>
      <c r="M3122" s="14">
        <v>71</v>
      </c>
      <c r="N3122" s="12"/>
      <c r="O3122" s="12"/>
    </row>
    <row r="3123" spans="1:15" ht="21" customHeight="1">
      <c r="A3123" s="20" t="s">
        <v>1370</v>
      </c>
      <c r="B3123" s="19">
        <v>6000017715</v>
      </c>
      <c r="C3123" s="19" t="s">
        <v>1719</v>
      </c>
      <c r="D3123" s="19" t="s">
        <v>5128</v>
      </c>
      <c r="E3123" s="14" t="s">
        <v>2350</v>
      </c>
      <c r="F3123" s="14" t="s">
        <v>776</v>
      </c>
      <c r="G3123" s="14" t="s">
        <v>1465</v>
      </c>
      <c r="H3123" s="14">
        <v>90</v>
      </c>
      <c r="I3123" s="14"/>
      <c r="J3123" s="14" t="s">
        <v>2107</v>
      </c>
      <c r="K3123" s="14" t="s">
        <v>2351</v>
      </c>
      <c r="L3123" s="14" t="str">
        <f t="shared" si="57"/>
        <v>Thủ Thừa/Long An</v>
      </c>
      <c r="M3123" s="14">
        <v>90</v>
      </c>
      <c r="N3123" s="12"/>
      <c r="O3123" s="12"/>
    </row>
    <row r="3124" spans="1:15" ht="21" customHeight="1">
      <c r="A3124" s="20" t="s">
        <v>1370</v>
      </c>
      <c r="B3124" s="19">
        <v>6000011858</v>
      </c>
      <c r="C3124" s="19" t="s">
        <v>3680</v>
      </c>
      <c r="D3124" s="19" t="s">
        <v>5129</v>
      </c>
      <c r="E3124" s="14" t="s">
        <v>323</v>
      </c>
      <c r="F3124" s="14" t="s">
        <v>1440</v>
      </c>
      <c r="G3124" s="14" t="s">
        <v>1370</v>
      </c>
      <c r="H3124" s="14">
        <v>30</v>
      </c>
      <c r="I3124" s="14"/>
      <c r="J3124" s="14" t="s">
        <v>1373</v>
      </c>
      <c r="K3124" s="14" t="s">
        <v>1451</v>
      </c>
      <c r="L3124" s="14" t="str">
        <f t="shared" si="57"/>
        <v>Bình Tân/TP Hồ Chí Minh</v>
      </c>
      <c r="M3124" s="14">
        <v>30</v>
      </c>
      <c r="N3124" s="12"/>
      <c r="O3124" s="12"/>
    </row>
    <row r="3125" spans="1:15" ht="21" customHeight="1">
      <c r="A3125" s="20" t="s">
        <v>1370</v>
      </c>
      <c r="B3125" s="19">
        <v>6000017694</v>
      </c>
      <c r="C3125" s="19" t="s">
        <v>600</v>
      </c>
      <c r="D3125" s="19" t="s">
        <v>5130</v>
      </c>
      <c r="E3125" s="14" t="s">
        <v>1905</v>
      </c>
      <c r="F3125" s="14" t="s">
        <v>1877</v>
      </c>
      <c r="G3125" s="14" t="s">
        <v>1845</v>
      </c>
      <c r="H3125" s="14">
        <v>391</v>
      </c>
      <c r="I3125" s="14"/>
      <c r="J3125" s="14" t="s">
        <v>1868</v>
      </c>
      <c r="K3125" s="14" t="s">
        <v>1902</v>
      </c>
      <c r="L3125" s="14" t="str">
        <f t="shared" si="57"/>
        <v>Ea Súp/Đắk Lắk</v>
      </c>
      <c r="M3125" s="14">
        <v>391</v>
      </c>
      <c r="N3125" s="12"/>
      <c r="O3125" s="12"/>
    </row>
    <row r="3126" spans="1:15" ht="21" customHeight="1">
      <c r="A3126" s="20" t="s">
        <v>1370</v>
      </c>
      <c r="B3126" s="19">
        <v>6000017697</v>
      </c>
      <c r="C3126" s="19" t="s">
        <v>1228</v>
      </c>
      <c r="D3126" s="19" t="s">
        <v>5131</v>
      </c>
      <c r="E3126" s="14" t="s">
        <v>4851</v>
      </c>
      <c r="F3126" s="14" t="s">
        <v>1982</v>
      </c>
      <c r="G3126" s="14" t="s">
        <v>1845</v>
      </c>
      <c r="H3126" s="14">
        <v>175</v>
      </c>
      <c r="I3126" s="14"/>
      <c r="J3126" s="14" t="s">
        <v>1846</v>
      </c>
      <c r="K3126" s="14" t="s">
        <v>1851</v>
      </c>
      <c r="L3126" s="14" t="str">
        <f t="shared" si="57"/>
        <v>Cát Tiên/Lâm Đồng</v>
      </c>
      <c r="M3126" s="14">
        <v>175</v>
      </c>
      <c r="N3126" s="12"/>
      <c r="O3126" s="12"/>
    </row>
    <row r="3127" spans="1:15" ht="21" customHeight="1">
      <c r="A3127" s="20" t="s">
        <v>1370</v>
      </c>
      <c r="B3127" s="19">
        <v>9000000114</v>
      </c>
      <c r="C3127" s="19" t="s">
        <v>5132</v>
      </c>
      <c r="D3127" s="19" t="s">
        <v>5133</v>
      </c>
      <c r="E3127" s="14" t="s">
        <v>1858</v>
      </c>
      <c r="F3127" s="14" t="s">
        <v>233</v>
      </c>
      <c r="G3127" s="14" t="s">
        <v>1845</v>
      </c>
      <c r="H3127" s="14">
        <v>94</v>
      </c>
      <c r="I3127" s="14"/>
      <c r="J3127" s="14" t="s">
        <v>1846</v>
      </c>
      <c r="K3127" s="14" t="s">
        <v>1851</v>
      </c>
      <c r="L3127" s="14" t="str">
        <f t="shared" si="57"/>
        <v>Đồng Phú/Bình Phước</v>
      </c>
      <c r="M3127" s="14">
        <v>94</v>
      </c>
      <c r="N3127" s="12"/>
      <c r="O3127" s="12"/>
    </row>
    <row r="3128" spans="1:15" ht="21" customHeight="1">
      <c r="A3128" s="20" t="s">
        <v>1370</v>
      </c>
      <c r="B3128" s="19">
        <v>6000017637</v>
      </c>
      <c r="C3128" s="19" t="s">
        <v>4496</v>
      </c>
      <c r="D3128" s="19" t="s">
        <v>5134</v>
      </c>
      <c r="E3128" s="14" t="s">
        <v>836</v>
      </c>
      <c r="F3128" s="14" t="s">
        <v>835</v>
      </c>
      <c r="G3128" s="14" t="s">
        <v>1465</v>
      </c>
      <c r="H3128" s="14">
        <v>190</v>
      </c>
      <c r="I3128" s="14"/>
      <c r="J3128" s="14" t="s">
        <v>2021</v>
      </c>
      <c r="K3128" s="14" t="s">
        <v>2022</v>
      </c>
      <c r="L3128" s="14" t="str">
        <f t="shared" si="57"/>
        <v>Long Xuyên/An Giang</v>
      </c>
      <c r="M3128" s="14">
        <v>190</v>
      </c>
      <c r="N3128" s="12"/>
      <c r="O3128" s="12"/>
    </row>
    <row r="3129" spans="1:15" ht="21" customHeight="1">
      <c r="A3129" s="20" t="s">
        <v>1370</v>
      </c>
      <c r="B3129" s="19">
        <v>6000017657</v>
      </c>
      <c r="C3129" s="19" t="s">
        <v>4496</v>
      </c>
      <c r="D3129" s="19" t="s">
        <v>5135</v>
      </c>
      <c r="E3129" s="14" t="s">
        <v>888</v>
      </c>
      <c r="F3129" s="14" t="s">
        <v>870</v>
      </c>
      <c r="G3129" s="14" t="s">
        <v>1465</v>
      </c>
      <c r="H3129" s="14">
        <v>203</v>
      </c>
      <c r="I3129" s="14"/>
      <c r="J3129" s="14" t="s">
        <v>2179</v>
      </c>
      <c r="K3129" s="14" t="s">
        <v>2180</v>
      </c>
      <c r="L3129" s="14" t="str">
        <f t="shared" si="57"/>
        <v>Châu Thành A/Hậu Giang</v>
      </c>
      <c r="M3129" s="14">
        <v>203</v>
      </c>
      <c r="N3129" s="12"/>
      <c r="O3129" s="12"/>
    </row>
    <row r="3130" spans="1:15" ht="21" customHeight="1">
      <c r="A3130" s="20" t="s">
        <v>1370</v>
      </c>
      <c r="B3130" s="19">
        <v>6000017668</v>
      </c>
      <c r="C3130" s="19" t="s">
        <v>4496</v>
      </c>
      <c r="D3130" s="19" t="s">
        <v>5136</v>
      </c>
      <c r="E3130" s="14" t="s">
        <v>2125</v>
      </c>
      <c r="F3130" s="14" t="s">
        <v>2106</v>
      </c>
      <c r="G3130" s="14" t="s">
        <v>1465</v>
      </c>
      <c r="H3130" s="14">
        <v>141</v>
      </c>
      <c r="I3130" s="14"/>
      <c r="J3130" s="14" t="s">
        <v>2107</v>
      </c>
      <c r="K3130" s="14" t="s">
        <v>2108</v>
      </c>
      <c r="L3130" s="14" t="str">
        <f t="shared" si="57"/>
        <v>Bình Đại/Bến Tre</v>
      </c>
      <c r="M3130" s="14">
        <v>141</v>
      </c>
      <c r="N3130" s="12"/>
      <c r="O3130" s="12"/>
    </row>
    <row r="3131" spans="1:15" ht="21" customHeight="1">
      <c r="A3131" s="20" t="s">
        <v>1370</v>
      </c>
      <c r="B3131" s="19">
        <v>6000017674</v>
      </c>
      <c r="C3131" s="19" t="s">
        <v>1719</v>
      </c>
      <c r="D3131" s="19" t="s">
        <v>5137</v>
      </c>
      <c r="E3131" s="14" t="s">
        <v>2291</v>
      </c>
      <c r="F3131" s="14" t="s">
        <v>126</v>
      </c>
      <c r="G3131" s="14" t="s">
        <v>1465</v>
      </c>
      <c r="H3131" s="14">
        <v>252</v>
      </c>
      <c r="I3131" s="14"/>
      <c r="J3131" s="14" t="s">
        <v>2209</v>
      </c>
      <c r="K3131" s="14" t="s">
        <v>2272</v>
      </c>
      <c r="L3131" s="14" t="str">
        <f t="shared" si="57"/>
        <v>Gò Quao/Kiên Giang</v>
      </c>
      <c r="M3131" s="14">
        <v>252</v>
      </c>
      <c r="N3131" s="12"/>
      <c r="O3131" s="12"/>
    </row>
    <row r="3132" spans="1:15" ht="21" customHeight="1">
      <c r="A3132" s="20" t="s">
        <v>1370</v>
      </c>
      <c r="B3132" s="19">
        <v>6000017685</v>
      </c>
      <c r="C3132" s="19" t="s">
        <v>237</v>
      </c>
      <c r="D3132" s="19" t="s">
        <v>5138</v>
      </c>
      <c r="E3132" s="14" t="s">
        <v>249</v>
      </c>
      <c r="F3132" s="14" t="s">
        <v>233</v>
      </c>
      <c r="G3132" s="14" t="s">
        <v>1845</v>
      </c>
      <c r="H3132" s="14">
        <v>100</v>
      </c>
      <c r="I3132" s="14"/>
      <c r="J3132" s="14" t="s">
        <v>1846</v>
      </c>
      <c r="K3132" s="14" t="s">
        <v>1847</v>
      </c>
      <c r="L3132" s="14" t="str">
        <f t="shared" si="57"/>
        <v>Bình Long/Bình Phước</v>
      </c>
      <c r="M3132" s="14">
        <v>100</v>
      </c>
      <c r="N3132" s="12"/>
      <c r="O3132" s="12"/>
    </row>
    <row r="3133" spans="1:15" ht="21" customHeight="1">
      <c r="A3133" s="20" t="s">
        <v>1370</v>
      </c>
      <c r="B3133" s="19">
        <v>6000017549</v>
      </c>
      <c r="C3133" s="19" t="s">
        <v>310</v>
      </c>
      <c r="D3133" s="19" t="s">
        <v>5139</v>
      </c>
      <c r="E3133" s="14" t="s">
        <v>307</v>
      </c>
      <c r="F3133" s="14" t="s">
        <v>291</v>
      </c>
      <c r="G3133" s="14" t="s">
        <v>1465</v>
      </c>
      <c r="H3133" s="14">
        <v>189</v>
      </c>
      <c r="I3133" s="14"/>
      <c r="J3133" s="14" t="s">
        <v>2179</v>
      </c>
      <c r="K3133" s="14" t="s">
        <v>2180</v>
      </c>
      <c r="L3133" s="14" t="str">
        <f t="shared" si="57"/>
        <v>Bình Thủy/Cần Thơ</v>
      </c>
      <c r="M3133" s="14">
        <v>189</v>
      </c>
      <c r="N3133" s="12"/>
      <c r="O3133" s="12"/>
    </row>
    <row r="3134" spans="1:15" ht="21" customHeight="1">
      <c r="A3134" s="20" t="s">
        <v>1370</v>
      </c>
      <c r="B3134" s="19">
        <v>6000017687</v>
      </c>
      <c r="C3134" s="19" t="s">
        <v>266</v>
      </c>
      <c r="D3134" s="19" t="s">
        <v>5140</v>
      </c>
      <c r="E3134" s="14" t="s">
        <v>268</v>
      </c>
      <c r="F3134" s="14" t="s">
        <v>32</v>
      </c>
      <c r="G3134" s="14" t="s">
        <v>1370</v>
      </c>
      <c r="H3134" s="14">
        <v>6</v>
      </c>
      <c r="I3134" s="14"/>
      <c r="J3134" s="14" t="s">
        <v>1373</v>
      </c>
      <c r="K3134" s="14" t="s">
        <v>1377</v>
      </c>
      <c r="L3134" s="14" t="str">
        <f t="shared" si="57"/>
        <v>Thuận An/Bình Dương</v>
      </c>
      <c r="M3134" s="14">
        <v>6</v>
      </c>
      <c r="N3134" s="12"/>
      <c r="O3134" s="12"/>
    </row>
    <row r="3135" spans="1:15" ht="21" customHeight="1">
      <c r="A3135" s="20" t="s">
        <v>1370</v>
      </c>
      <c r="B3135" s="19">
        <v>6000017736</v>
      </c>
      <c r="C3135" s="19" t="s">
        <v>4496</v>
      </c>
      <c r="D3135" s="19" t="s">
        <v>5141</v>
      </c>
      <c r="E3135" s="14" t="s">
        <v>1085</v>
      </c>
      <c r="F3135" s="14" t="s">
        <v>126</v>
      </c>
      <c r="G3135" s="14" t="s">
        <v>1465</v>
      </c>
      <c r="H3135" s="14">
        <v>290</v>
      </c>
      <c r="I3135" s="14"/>
      <c r="J3135" s="14" t="s">
        <v>2209</v>
      </c>
      <c r="K3135" s="14" t="s">
        <v>2285</v>
      </c>
      <c r="L3135" s="14" t="str">
        <f t="shared" si="57"/>
        <v>An Biên/Kiên Giang</v>
      </c>
      <c r="M3135" s="14">
        <v>290</v>
      </c>
      <c r="N3135" s="12"/>
      <c r="O3135" s="12"/>
    </row>
    <row r="3136" spans="1:15" ht="21" customHeight="1">
      <c r="A3136" s="20" t="s">
        <v>1370</v>
      </c>
      <c r="B3136" s="19">
        <v>6000016554</v>
      </c>
      <c r="C3136" s="19" t="s">
        <v>349</v>
      </c>
      <c r="D3136" s="19" t="s">
        <v>5142</v>
      </c>
      <c r="E3136" s="14" t="s">
        <v>2478</v>
      </c>
      <c r="F3136" s="14" t="s">
        <v>322</v>
      </c>
      <c r="G3136" s="14" t="s">
        <v>1465</v>
      </c>
      <c r="H3136" s="14">
        <v>173</v>
      </c>
      <c r="I3136" s="14"/>
      <c r="J3136" s="14" t="s">
        <v>2179</v>
      </c>
      <c r="K3136" s="14" t="s">
        <v>2475</v>
      </c>
      <c r="L3136" s="14" t="str">
        <f t="shared" si="57"/>
        <v>Tam Bình/Vĩnh Long</v>
      </c>
      <c r="M3136" s="14">
        <v>173</v>
      </c>
      <c r="N3136" s="12"/>
      <c r="O3136" s="12"/>
    </row>
    <row r="3137" spans="1:15" ht="21" customHeight="1">
      <c r="A3137" s="20" t="s">
        <v>1370</v>
      </c>
      <c r="B3137" s="19">
        <v>6000017719</v>
      </c>
      <c r="C3137" s="19" t="s">
        <v>4240</v>
      </c>
      <c r="D3137" s="19" t="s">
        <v>5143</v>
      </c>
      <c r="E3137" s="14" t="s">
        <v>817</v>
      </c>
      <c r="F3137" s="14" t="s">
        <v>2389</v>
      </c>
      <c r="G3137" s="14" t="s">
        <v>1465</v>
      </c>
      <c r="H3137" s="14">
        <v>88</v>
      </c>
      <c r="I3137" s="14"/>
      <c r="J3137" s="14" t="s">
        <v>2107</v>
      </c>
      <c r="K3137" s="14" t="s">
        <v>2108</v>
      </c>
      <c r="L3137" s="14" t="str">
        <f t="shared" si="57"/>
        <v>Mỹ Tho/Tiền Giang</v>
      </c>
      <c r="M3137" s="14">
        <v>88</v>
      </c>
      <c r="N3137" s="12"/>
      <c r="O3137" s="12"/>
    </row>
    <row r="3138" spans="1:15" ht="21" customHeight="1">
      <c r="A3138" s="20" t="s">
        <v>1370</v>
      </c>
      <c r="B3138" s="19">
        <v>6000017738</v>
      </c>
      <c r="C3138" s="19" t="s">
        <v>4496</v>
      </c>
      <c r="D3138" s="19" t="s">
        <v>5144</v>
      </c>
      <c r="E3138" s="14" t="s">
        <v>1491</v>
      </c>
      <c r="F3138" s="14" t="s">
        <v>1440</v>
      </c>
      <c r="G3138" s="14" t="s">
        <v>1370</v>
      </c>
      <c r="H3138" s="14">
        <v>16</v>
      </c>
      <c r="I3138" s="14"/>
      <c r="J3138" s="14" t="s">
        <v>1373</v>
      </c>
      <c r="K3138" s="14" t="s">
        <v>1476</v>
      </c>
      <c r="L3138" s="14" t="str">
        <f t="shared" si="57"/>
        <v>Gò Vấp/TP Hồ Chí Minh</v>
      </c>
      <c r="M3138" s="14">
        <v>16</v>
      </c>
      <c r="N3138" s="12"/>
      <c r="O3138" s="12"/>
    </row>
    <row r="3139" spans="1:15" ht="21" customHeight="1">
      <c r="A3139" s="20" t="s">
        <v>1370</v>
      </c>
      <c r="B3139" s="19">
        <v>6000017766</v>
      </c>
      <c r="C3139" s="19" t="s">
        <v>4496</v>
      </c>
      <c r="D3139" s="19" t="s">
        <v>5145</v>
      </c>
      <c r="E3139" s="14" t="s">
        <v>132</v>
      </c>
      <c r="F3139" s="14" t="s">
        <v>431</v>
      </c>
      <c r="G3139" s="14" t="s">
        <v>1465</v>
      </c>
      <c r="H3139" s="14">
        <v>160</v>
      </c>
      <c r="I3139" s="14"/>
      <c r="J3139" s="14" t="s">
        <v>2021</v>
      </c>
      <c r="K3139" s="14" t="s">
        <v>2217</v>
      </c>
      <c r="L3139" s="14" t="str">
        <f t="shared" si="57"/>
        <v>Châu Thành/Đồng Tháp</v>
      </c>
      <c r="M3139" s="14">
        <v>160</v>
      </c>
      <c r="N3139" s="12"/>
      <c r="O3139" s="12"/>
    </row>
    <row r="3140" spans="1:15" ht="21" customHeight="1">
      <c r="A3140" s="20" t="s">
        <v>1370</v>
      </c>
      <c r="B3140" s="19">
        <v>6000017764</v>
      </c>
      <c r="C3140" s="19" t="s">
        <v>4496</v>
      </c>
      <c r="D3140" s="19" t="s">
        <v>5146</v>
      </c>
      <c r="E3140" s="14" t="s">
        <v>525</v>
      </c>
      <c r="F3140" s="14" t="s">
        <v>524</v>
      </c>
      <c r="G3140" s="14" t="s">
        <v>1465</v>
      </c>
      <c r="H3140" s="14">
        <v>318</v>
      </c>
      <c r="I3140" s="14"/>
      <c r="J3140" s="14" t="s">
        <v>1466</v>
      </c>
      <c r="K3140" s="14" t="s">
        <v>2155</v>
      </c>
      <c r="L3140" s="14" t="str">
        <f t="shared" si="57"/>
        <v>Thới Bình/Cà Mau</v>
      </c>
      <c r="M3140" s="14">
        <v>318</v>
      </c>
      <c r="N3140" s="12"/>
      <c r="O3140" s="12"/>
    </row>
    <row r="3141" spans="1:15" ht="21" customHeight="1">
      <c r="A3141" s="20" t="s">
        <v>1370</v>
      </c>
      <c r="B3141" s="19">
        <v>6000017765</v>
      </c>
      <c r="C3141" s="19" t="s">
        <v>4496</v>
      </c>
      <c r="D3141" s="19" t="s">
        <v>5147</v>
      </c>
      <c r="E3141" s="14" t="s">
        <v>466</v>
      </c>
      <c r="F3141" s="14" t="s">
        <v>431</v>
      </c>
      <c r="G3141" s="14" t="s">
        <v>1465</v>
      </c>
      <c r="H3141" s="14">
        <v>126</v>
      </c>
      <c r="I3141" s="14"/>
      <c r="J3141" s="14" t="s">
        <v>2021</v>
      </c>
      <c r="K3141" s="14" t="s">
        <v>2022</v>
      </c>
      <c r="L3141" s="14" t="str">
        <f t="shared" si="57"/>
        <v>Tháp Mười/Đồng Tháp</v>
      </c>
      <c r="M3141" s="14">
        <v>126</v>
      </c>
      <c r="N3141" s="12"/>
      <c r="O3141" s="12"/>
    </row>
    <row r="3142" spans="1:15" ht="21" customHeight="1">
      <c r="A3142" s="20" t="s">
        <v>1370</v>
      </c>
      <c r="B3142" s="19">
        <v>6000017760</v>
      </c>
      <c r="C3142" s="19" t="s">
        <v>1719</v>
      </c>
      <c r="D3142" s="19" t="s">
        <v>5148</v>
      </c>
      <c r="E3142" s="14" t="s">
        <v>2120</v>
      </c>
      <c r="F3142" s="14" t="s">
        <v>2106</v>
      </c>
      <c r="G3142" s="14" t="s">
        <v>1465</v>
      </c>
      <c r="H3142" s="14">
        <v>129</v>
      </c>
      <c r="I3142" s="14"/>
      <c r="J3142" s="14" t="s">
        <v>2107</v>
      </c>
      <c r="K3142" s="14" t="s">
        <v>2121</v>
      </c>
      <c r="L3142" s="14" t="str">
        <f t="shared" si="57"/>
        <v>Mỏ Cày Nam/Bến Tre</v>
      </c>
      <c r="M3142" s="14">
        <v>129</v>
      </c>
      <c r="N3142" s="12"/>
      <c r="O3142" s="12"/>
    </row>
    <row r="3143" spans="1:15" ht="21" customHeight="1">
      <c r="A3143" s="20" t="s">
        <v>1370</v>
      </c>
      <c r="B3143" s="19">
        <v>6000017746</v>
      </c>
      <c r="C3143" s="19" t="s">
        <v>4496</v>
      </c>
      <c r="D3143" s="19" t="s">
        <v>5149</v>
      </c>
      <c r="E3143" s="14" t="s">
        <v>296</v>
      </c>
      <c r="F3143" s="14" t="s">
        <v>291</v>
      </c>
      <c r="G3143" s="14" t="s">
        <v>1465</v>
      </c>
      <c r="H3143" s="14">
        <v>184</v>
      </c>
      <c r="I3143" s="14"/>
      <c r="J3143" s="14" t="s">
        <v>2179</v>
      </c>
      <c r="K3143" s="14" t="s">
        <v>2180</v>
      </c>
      <c r="L3143" s="14" t="str">
        <f>E3143&amp;"/"&amp;F3143</f>
        <v>Ninh Kiều/Cần Thơ</v>
      </c>
      <c r="M3143" s="14">
        <v>184</v>
      </c>
      <c r="N3143" s="12"/>
      <c r="O3143" s="12"/>
    </row>
    <row r="3144" spans="1:15" ht="21" customHeight="1">
      <c r="A3144" s="20" t="s">
        <v>1370</v>
      </c>
      <c r="B3144" s="19">
        <v>6000017466</v>
      </c>
      <c r="C3144" s="19" t="s">
        <v>1544</v>
      </c>
      <c r="D3144" s="19" t="s">
        <v>5150</v>
      </c>
      <c r="E3144" s="14" t="s">
        <v>1450</v>
      </c>
      <c r="F3144" s="14" t="s">
        <v>1440</v>
      </c>
      <c r="G3144" s="14" t="s">
        <v>1370</v>
      </c>
      <c r="H3144" s="14">
        <v>25</v>
      </c>
      <c r="I3144" s="14"/>
      <c r="J3144" s="14" t="s">
        <v>1373</v>
      </c>
      <c r="K3144" s="14" t="s">
        <v>1451</v>
      </c>
      <c r="L3144" s="14" t="str">
        <f t="shared" ref="L3144:L3172" si="58">E3144&amp;"/"&amp;F3144</f>
        <v>Tân Bình/TP Hồ Chí Minh</v>
      </c>
      <c r="M3144" s="14">
        <v>25</v>
      </c>
      <c r="N3144" s="12"/>
      <c r="O3144" s="12"/>
    </row>
    <row r="3145" spans="1:15" ht="21" customHeight="1">
      <c r="A3145" s="20" t="s">
        <v>1370</v>
      </c>
      <c r="B3145" s="19">
        <v>6000017467</v>
      </c>
      <c r="C3145" s="19" t="s">
        <v>1544</v>
      </c>
      <c r="D3145" s="19" t="s">
        <v>5151</v>
      </c>
      <c r="E3145" s="14" t="s">
        <v>1450</v>
      </c>
      <c r="F3145" s="14" t="s">
        <v>1440</v>
      </c>
      <c r="G3145" s="14" t="s">
        <v>1370</v>
      </c>
      <c r="H3145" s="14">
        <v>25</v>
      </c>
      <c r="I3145" s="14"/>
      <c r="J3145" s="14" t="s">
        <v>1373</v>
      </c>
      <c r="K3145" s="14" t="s">
        <v>1451</v>
      </c>
      <c r="L3145" s="14" t="str">
        <f t="shared" si="58"/>
        <v>Tân Bình/TP Hồ Chí Minh</v>
      </c>
      <c r="M3145" s="14">
        <v>25</v>
      </c>
      <c r="N3145" s="12"/>
      <c r="O3145" s="12"/>
    </row>
    <row r="3146" spans="1:15" ht="21" customHeight="1">
      <c r="A3146" s="20" t="s">
        <v>1370</v>
      </c>
      <c r="B3146" s="19">
        <v>6000017468</v>
      </c>
      <c r="C3146" s="19" t="s">
        <v>1544</v>
      </c>
      <c r="D3146" s="19" t="s">
        <v>5152</v>
      </c>
      <c r="E3146" s="14" t="s">
        <v>1450</v>
      </c>
      <c r="F3146" s="14" t="s">
        <v>1440</v>
      </c>
      <c r="G3146" s="14" t="s">
        <v>1370</v>
      </c>
      <c r="H3146" s="14">
        <v>25</v>
      </c>
      <c r="I3146" s="14"/>
      <c r="J3146" s="14" t="s">
        <v>1373</v>
      </c>
      <c r="K3146" s="14" t="s">
        <v>1451</v>
      </c>
      <c r="L3146" s="14" t="str">
        <f t="shared" si="58"/>
        <v>Tân Bình/TP Hồ Chí Minh</v>
      </c>
      <c r="M3146" s="14">
        <v>25</v>
      </c>
      <c r="N3146" s="12"/>
      <c r="O3146" s="12"/>
    </row>
    <row r="3147" spans="1:15" ht="21" customHeight="1">
      <c r="A3147" s="20" t="s">
        <v>1370</v>
      </c>
      <c r="B3147" s="19">
        <v>6000017469</v>
      </c>
      <c r="C3147" s="19" t="s">
        <v>1544</v>
      </c>
      <c r="D3147" s="19" t="s">
        <v>5153</v>
      </c>
      <c r="E3147" s="14" t="s">
        <v>1461</v>
      </c>
      <c r="F3147" s="14" t="s">
        <v>1440</v>
      </c>
      <c r="G3147" s="14" t="s">
        <v>1370</v>
      </c>
      <c r="H3147" s="14">
        <v>26</v>
      </c>
      <c r="I3147" s="14"/>
      <c r="J3147" s="14" t="s">
        <v>1373</v>
      </c>
      <c r="K3147" s="14" t="s">
        <v>1451</v>
      </c>
      <c r="L3147" s="14" t="str">
        <f t="shared" si="58"/>
        <v>Tân Phú/TP Hồ Chí Minh</v>
      </c>
      <c r="M3147" s="14">
        <v>26</v>
      </c>
      <c r="N3147" s="12"/>
      <c r="O3147" s="12"/>
    </row>
    <row r="3148" spans="1:15" ht="21" customHeight="1">
      <c r="A3148" s="20" t="s">
        <v>1370</v>
      </c>
      <c r="B3148" s="19">
        <v>6000017470</v>
      </c>
      <c r="C3148" s="19" t="s">
        <v>1544</v>
      </c>
      <c r="D3148" s="19" t="s">
        <v>5154</v>
      </c>
      <c r="E3148" s="14" t="s">
        <v>372</v>
      </c>
      <c r="F3148" s="14" t="s">
        <v>1440</v>
      </c>
      <c r="G3148" s="14" t="s">
        <v>1370</v>
      </c>
      <c r="H3148" s="14">
        <v>16</v>
      </c>
      <c r="I3148" s="14"/>
      <c r="J3148" s="14" t="s">
        <v>1373</v>
      </c>
      <c r="K3148" s="14" t="s">
        <v>1476</v>
      </c>
      <c r="L3148" s="14" t="str">
        <f t="shared" si="58"/>
        <v>Quận 12/TP Hồ Chí Minh</v>
      </c>
      <c r="M3148" s="14">
        <v>16</v>
      </c>
      <c r="N3148" s="12"/>
      <c r="O3148" s="12"/>
    </row>
    <row r="3149" spans="1:15" ht="21" customHeight="1">
      <c r="A3149" s="20" t="s">
        <v>1370</v>
      </c>
      <c r="B3149" s="19">
        <v>6000017471</v>
      </c>
      <c r="C3149" s="19" t="s">
        <v>1544</v>
      </c>
      <c r="D3149" s="19" t="s">
        <v>5155</v>
      </c>
      <c r="E3149" s="14" t="s">
        <v>1485</v>
      </c>
      <c r="F3149" s="14" t="s">
        <v>1440</v>
      </c>
      <c r="G3149" s="14" t="s">
        <v>1370</v>
      </c>
      <c r="H3149" s="14">
        <v>25</v>
      </c>
      <c r="I3149" s="14" t="s">
        <v>1486</v>
      </c>
      <c r="J3149" s="14" t="s">
        <v>1373</v>
      </c>
      <c r="K3149" s="14" t="s">
        <v>1476</v>
      </c>
      <c r="L3149" s="14" t="str">
        <f t="shared" si="58"/>
        <v>Hóc Môn/TP Hồ Chí Minh</v>
      </c>
      <c r="M3149" s="14">
        <v>25</v>
      </c>
      <c r="N3149" s="12"/>
      <c r="O3149" s="12"/>
    </row>
    <row r="3150" spans="1:15" ht="21" customHeight="1">
      <c r="A3150" s="20" t="s">
        <v>1370</v>
      </c>
      <c r="B3150" s="19">
        <v>6000017472</v>
      </c>
      <c r="C3150" s="19" t="s">
        <v>1544</v>
      </c>
      <c r="D3150" s="19" t="s">
        <v>5156</v>
      </c>
      <c r="E3150" s="14" t="s">
        <v>97</v>
      </c>
      <c r="F3150" s="14" t="s">
        <v>1440</v>
      </c>
      <c r="G3150" s="14" t="s">
        <v>1370</v>
      </c>
      <c r="H3150" s="14">
        <v>19</v>
      </c>
      <c r="I3150" s="14"/>
      <c r="J3150" s="14" t="s">
        <v>1373</v>
      </c>
      <c r="K3150" s="14" t="s">
        <v>1441</v>
      </c>
      <c r="L3150" s="14" t="str">
        <f t="shared" si="58"/>
        <v>Quận 3/TP Hồ Chí Minh</v>
      </c>
      <c r="M3150" s="14">
        <v>19</v>
      </c>
      <c r="N3150" s="12"/>
      <c r="O3150" s="12"/>
    </row>
    <row r="3151" spans="1:15" ht="21" customHeight="1">
      <c r="A3151" s="20" t="s">
        <v>1370</v>
      </c>
      <c r="B3151" s="19">
        <v>6000017473</v>
      </c>
      <c r="C3151" s="19" t="s">
        <v>1544</v>
      </c>
      <c r="D3151" s="19" t="s">
        <v>5157</v>
      </c>
      <c r="E3151" s="14" t="s">
        <v>372</v>
      </c>
      <c r="F3151" s="14" t="s">
        <v>1440</v>
      </c>
      <c r="G3151" s="14" t="s">
        <v>1370</v>
      </c>
      <c r="H3151" s="14">
        <v>16</v>
      </c>
      <c r="I3151" s="14"/>
      <c r="J3151" s="14" t="s">
        <v>1373</v>
      </c>
      <c r="K3151" s="14" t="s">
        <v>1476</v>
      </c>
      <c r="L3151" s="14" t="str">
        <f t="shared" si="58"/>
        <v>Quận 12/TP Hồ Chí Minh</v>
      </c>
      <c r="M3151" s="14">
        <v>16</v>
      </c>
      <c r="N3151" s="12"/>
      <c r="O3151" s="12"/>
    </row>
    <row r="3152" spans="1:15" ht="21" customHeight="1">
      <c r="A3152" s="20" t="s">
        <v>1370</v>
      </c>
      <c r="B3152" s="19">
        <v>6000017474</v>
      </c>
      <c r="C3152" s="19" t="s">
        <v>1544</v>
      </c>
      <c r="D3152" s="19" t="s">
        <v>5158</v>
      </c>
      <c r="E3152" s="14" t="s">
        <v>751</v>
      </c>
      <c r="F3152" s="14" t="s">
        <v>750</v>
      </c>
      <c r="G3152" s="14" t="s">
        <v>2044</v>
      </c>
      <c r="H3152" s="14">
        <v>18</v>
      </c>
      <c r="I3152" s="14"/>
      <c r="J3152" s="14" t="s">
        <v>2045</v>
      </c>
      <c r="K3152" s="14" t="s">
        <v>2618</v>
      </c>
      <c r="L3152" s="14" t="str">
        <f t="shared" si="58"/>
        <v>Biên Hòa/Đồng Nai</v>
      </c>
      <c r="M3152" s="14">
        <v>18</v>
      </c>
      <c r="N3152" s="12"/>
      <c r="O3152" s="12"/>
    </row>
    <row r="3153" spans="1:15" ht="21" customHeight="1">
      <c r="A3153" s="20" t="s">
        <v>1370</v>
      </c>
      <c r="B3153" s="19">
        <v>6000017475</v>
      </c>
      <c r="C3153" s="19" t="s">
        <v>1544</v>
      </c>
      <c r="D3153" s="19" t="s">
        <v>5159</v>
      </c>
      <c r="E3153" s="14" t="s">
        <v>1502</v>
      </c>
      <c r="F3153" s="14" t="s">
        <v>1440</v>
      </c>
      <c r="G3153" s="14" t="s">
        <v>1370</v>
      </c>
      <c r="H3153" s="14">
        <v>13</v>
      </c>
      <c r="I3153" s="14"/>
      <c r="J3153" s="14" t="s">
        <v>1373</v>
      </c>
      <c r="K3153" s="14" t="s">
        <v>1480</v>
      </c>
      <c r="L3153" s="14" t="str">
        <f t="shared" si="58"/>
        <v>Bình Thạnh/TP Hồ Chí Minh</v>
      </c>
      <c r="M3153" s="14">
        <v>13</v>
      </c>
      <c r="N3153" s="12"/>
      <c r="O3153" s="12"/>
    </row>
    <row r="3154" spans="1:15" ht="21" customHeight="1">
      <c r="A3154" s="20" t="s">
        <v>1370</v>
      </c>
      <c r="B3154" s="19">
        <v>6000017802</v>
      </c>
      <c r="C3154" s="19" t="s">
        <v>266</v>
      </c>
      <c r="D3154" s="19" t="s">
        <v>5160</v>
      </c>
      <c r="E3154" s="14" t="s">
        <v>268</v>
      </c>
      <c r="F3154" s="14" t="s">
        <v>32</v>
      </c>
      <c r="G3154" s="14" t="s">
        <v>1370</v>
      </c>
      <c r="H3154" s="14">
        <v>6</v>
      </c>
      <c r="I3154" s="14"/>
      <c r="J3154" s="14" t="s">
        <v>1373</v>
      </c>
      <c r="K3154" s="14" t="s">
        <v>1377</v>
      </c>
      <c r="L3154" s="14" t="str">
        <f t="shared" si="58"/>
        <v>Thuận An/Bình Dương</v>
      </c>
      <c r="M3154" s="14">
        <v>6</v>
      </c>
      <c r="N3154" s="12"/>
      <c r="O3154" s="12"/>
    </row>
    <row r="3155" spans="1:15" ht="21" customHeight="1">
      <c r="A3155" s="20" t="s">
        <v>1370</v>
      </c>
      <c r="B3155" s="19">
        <v>6000017695</v>
      </c>
      <c r="C3155" s="19" t="s">
        <v>237</v>
      </c>
      <c r="D3155" s="19" t="s">
        <v>5161</v>
      </c>
      <c r="E3155" s="14" t="s">
        <v>234</v>
      </c>
      <c r="F3155" s="14" t="s">
        <v>233</v>
      </c>
      <c r="G3155" s="14" t="s">
        <v>1845</v>
      </c>
      <c r="H3155" s="14">
        <v>113</v>
      </c>
      <c r="I3155" s="14"/>
      <c r="J3155" s="14" t="s">
        <v>1846</v>
      </c>
      <c r="K3155" s="14" t="s">
        <v>1847</v>
      </c>
      <c r="L3155" s="14" t="str">
        <f t="shared" si="58"/>
        <v>Lộc Ninh/Bình Phước</v>
      </c>
      <c r="M3155" s="14">
        <v>113</v>
      </c>
      <c r="N3155" s="12"/>
      <c r="O3155" s="12"/>
    </row>
    <row r="3156" spans="1:15" ht="21" customHeight="1">
      <c r="A3156" s="20" t="s">
        <v>1370</v>
      </c>
      <c r="B3156" s="19">
        <v>6000017675</v>
      </c>
      <c r="C3156" s="19" t="s">
        <v>1719</v>
      </c>
      <c r="D3156" s="19" t="s">
        <v>5162</v>
      </c>
      <c r="E3156" s="14" t="s">
        <v>4682</v>
      </c>
      <c r="F3156" s="14" t="s">
        <v>126</v>
      </c>
      <c r="G3156" s="14" t="s">
        <v>1465</v>
      </c>
      <c r="H3156" s="14">
        <v>250</v>
      </c>
      <c r="I3156" s="14"/>
      <c r="J3156" s="14" t="s">
        <v>2209</v>
      </c>
      <c r="K3156" s="14" t="s">
        <v>2272</v>
      </c>
      <c r="L3156" s="14" t="str">
        <f t="shared" si="58"/>
        <v>U Minh Thượng/Kiên Giang</v>
      </c>
      <c r="M3156" s="14">
        <v>250</v>
      </c>
      <c r="N3156" s="12"/>
      <c r="O3156" s="12"/>
    </row>
    <row r="3157" spans="1:15" ht="21" customHeight="1">
      <c r="A3157" s="20" t="s">
        <v>1370</v>
      </c>
      <c r="B3157" s="19">
        <v>6000016680</v>
      </c>
      <c r="C3157" s="19" t="s">
        <v>527</v>
      </c>
      <c r="D3157" s="19" t="s">
        <v>528</v>
      </c>
      <c r="E3157" s="14" t="s">
        <v>529</v>
      </c>
      <c r="F3157" s="14" t="s">
        <v>647</v>
      </c>
      <c r="G3157" s="14" t="s">
        <v>1465</v>
      </c>
      <c r="H3157" s="14">
        <v>279</v>
      </c>
      <c r="I3157" s="14"/>
      <c r="J3157" s="14" t="s">
        <v>1466</v>
      </c>
      <c r="K3157" s="14" t="s">
        <v>2374</v>
      </c>
      <c r="L3157" s="14" t="str">
        <f t="shared" si="58"/>
        <v>Vĩnh Châu/Sóc Trăng</v>
      </c>
      <c r="M3157" s="14">
        <v>279</v>
      </c>
      <c r="N3157" s="12"/>
      <c r="O3157" s="12"/>
    </row>
    <row r="3158" spans="1:15" ht="21" customHeight="1">
      <c r="A3158" s="20" t="s">
        <v>1370</v>
      </c>
      <c r="B3158" s="19">
        <v>6000017848</v>
      </c>
      <c r="C3158" s="19" t="s">
        <v>4496</v>
      </c>
      <c r="D3158" s="19" t="s">
        <v>5163</v>
      </c>
      <c r="E3158" s="14" t="s">
        <v>2198</v>
      </c>
      <c r="F3158" s="14" t="s">
        <v>291</v>
      </c>
      <c r="G3158" s="14" t="s">
        <v>1465</v>
      </c>
      <c r="H3158" s="14">
        <v>235</v>
      </c>
      <c r="I3158" s="14"/>
      <c r="J3158" s="14" t="s">
        <v>2179</v>
      </c>
      <c r="K3158" s="14" t="s">
        <v>2180</v>
      </c>
      <c r="L3158" s="14" t="str">
        <f t="shared" si="58"/>
        <v>Cờ Đỏ/Cần Thơ</v>
      </c>
      <c r="M3158" s="14">
        <v>235</v>
      </c>
      <c r="N3158" s="12"/>
      <c r="O3158" s="12"/>
    </row>
    <row r="3159" spans="1:15" ht="21" customHeight="1">
      <c r="A3159" s="20" t="s">
        <v>1370</v>
      </c>
      <c r="B3159" s="19">
        <v>6000017847</v>
      </c>
      <c r="C3159" s="19" t="s">
        <v>4496</v>
      </c>
      <c r="D3159" s="19" t="s">
        <v>5164</v>
      </c>
      <c r="E3159" s="14" t="s">
        <v>2627</v>
      </c>
      <c r="F3159" s="14" t="s">
        <v>750</v>
      </c>
      <c r="G3159" s="14" t="s">
        <v>2044</v>
      </c>
      <c r="H3159" s="14">
        <v>38</v>
      </c>
      <c r="I3159" s="14"/>
      <c r="J3159" s="14" t="s">
        <v>2045</v>
      </c>
      <c r="K3159" s="14" t="s">
        <v>2618</v>
      </c>
      <c r="L3159" s="14" t="str">
        <f t="shared" si="58"/>
        <v>Trảng Bom/Đồng Nai</v>
      </c>
      <c r="M3159" s="14">
        <v>38</v>
      </c>
      <c r="N3159" s="12"/>
      <c r="O3159" s="12"/>
    </row>
    <row r="3160" spans="1:15" ht="21" customHeight="1">
      <c r="A3160" s="20" t="s">
        <v>1370</v>
      </c>
      <c r="B3160" s="19">
        <v>5000016125</v>
      </c>
      <c r="C3160" s="19" t="s">
        <v>5165</v>
      </c>
      <c r="D3160" s="19" t="s">
        <v>5166</v>
      </c>
      <c r="E3160" s="14" t="s">
        <v>404</v>
      </c>
      <c r="F3160" s="14" t="s">
        <v>233</v>
      </c>
      <c r="G3160" s="14" t="s">
        <v>1845</v>
      </c>
      <c r="H3160" s="14">
        <v>84</v>
      </c>
      <c r="I3160" s="14"/>
      <c r="J3160" s="14" t="s">
        <v>1846</v>
      </c>
      <c r="K3160" s="14" t="s">
        <v>1851</v>
      </c>
      <c r="L3160" s="14" t="str">
        <f t="shared" si="58"/>
        <v>Đồng Xoài/Bình Phước</v>
      </c>
      <c r="M3160" s="14">
        <v>84</v>
      </c>
      <c r="N3160" s="12"/>
      <c r="O3160" s="12"/>
    </row>
    <row r="3161" spans="1:15" ht="21" customHeight="1">
      <c r="A3161" s="20" t="s">
        <v>1370</v>
      </c>
      <c r="B3161" s="19">
        <v>6000017724</v>
      </c>
      <c r="C3161" s="19" t="s">
        <v>1574</v>
      </c>
      <c r="D3161" s="19" t="s">
        <v>5167</v>
      </c>
      <c r="E3161" s="14" t="s">
        <v>1496</v>
      </c>
      <c r="F3161" s="14" t="s">
        <v>1440</v>
      </c>
      <c r="G3161" s="14" t="s">
        <v>1370</v>
      </c>
      <c r="H3161" s="14">
        <v>18</v>
      </c>
      <c r="I3161" s="14"/>
      <c r="J3161" s="14" t="s">
        <v>1373</v>
      </c>
      <c r="K3161" s="14" t="s">
        <v>1451</v>
      </c>
      <c r="L3161" s="14" t="str">
        <f t="shared" si="58"/>
        <v>Phú Nhuận/TP Hồ Chí Minh</v>
      </c>
      <c r="M3161" s="14">
        <v>18</v>
      </c>
      <c r="N3161" s="12"/>
      <c r="O3161" s="12"/>
    </row>
    <row r="3162" spans="1:15" ht="21" customHeight="1">
      <c r="A3162" s="20" t="s">
        <v>1370</v>
      </c>
      <c r="B3162" s="19">
        <v>6000017725</v>
      </c>
      <c r="C3162" s="19" t="s">
        <v>1574</v>
      </c>
      <c r="D3162" s="19" t="s">
        <v>5168</v>
      </c>
      <c r="E3162" s="14" t="s">
        <v>751</v>
      </c>
      <c r="F3162" s="14" t="s">
        <v>750</v>
      </c>
      <c r="G3162" s="14" t="s">
        <v>2044</v>
      </c>
      <c r="H3162" s="14">
        <v>18</v>
      </c>
      <c r="I3162" s="14"/>
      <c r="J3162" s="14" t="s">
        <v>2045</v>
      </c>
      <c r="K3162" s="14" t="s">
        <v>2618</v>
      </c>
      <c r="L3162" s="14" t="str">
        <f t="shared" si="58"/>
        <v>Biên Hòa/Đồng Nai</v>
      </c>
      <c r="M3162" s="14">
        <v>18</v>
      </c>
      <c r="N3162" s="12"/>
      <c r="O3162" s="12"/>
    </row>
    <row r="3163" spans="1:15" ht="21" customHeight="1">
      <c r="A3163" s="20" t="s">
        <v>1370</v>
      </c>
      <c r="B3163" s="19">
        <v>6000017726</v>
      </c>
      <c r="C3163" s="19" t="s">
        <v>1574</v>
      </c>
      <c r="D3163" s="19" t="s">
        <v>5169</v>
      </c>
      <c r="E3163" s="14" t="s">
        <v>1540</v>
      </c>
      <c r="F3163" s="14" t="s">
        <v>1440</v>
      </c>
      <c r="G3163" s="14" t="s">
        <v>1370</v>
      </c>
      <c r="H3163" s="14">
        <v>17</v>
      </c>
      <c r="I3163" s="14"/>
      <c r="J3163" s="14" t="s">
        <v>1373</v>
      </c>
      <c r="K3163" s="14" t="s">
        <v>1480</v>
      </c>
      <c r="L3163" s="14" t="str">
        <f t="shared" si="58"/>
        <v>Quận 9/TP Hồ Chí Minh</v>
      </c>
      <c r="M3163" s="14">
        <v>17</v>
      </c>
      <c r="N3163" s="12"/>
      <c r="O3163" s="12"/>
    </row>
    <row r="3164" spans="1:15" ht="21" customHeight="1">
      <c r="A3164" s="20" t="s">
        <v>1370</v>
      </c>
      <c r="B3164" s="19">
        <v>6000003446</v>
      </c>
      <c r="C3164" s="19" t="s">
        <v>1574</v>
      </c>
      <c r="D3164" s="19" t="s">
        <v>5170</v>
      </c>
      <c r="E3164" s="14" t="s">
        <v>817</v>
      </c>
      <c r="F3164" s="14" t="s">
        <v>2389</v>
      </c>
      <c r="G3164" s="14" t="s">
        <v>1465</v>
      </c>
      <c r="H3164" s="14">
        <v>88</v>
      </c>
      <c r="I3164" s="14"/>
      <c r="J3164" s="14" t="s">
        <v>2107</v>
      </c>
      <c r="K3164" s="14" t="s">
        <v>2108</v>
      </c>
      <c r="L3164" s="14" t="str">
        <f t="shared" si="58"/>
        <v>Mỹ Tho/Tiền Giang</v>
      </c>
      <c r="M3164" s="14">
        <v>88</v>
      </c>
      <c r="N3164" s="12"/>
      <c r="O3164" s="12"/>
    </row>
    <row r="3165" spans="1:15" ht="21" customHeight="1">
      <c r="A3165" s="20" t="s">
        <v>1370</v>
      </c>
      <c r="B3165" s="19">
        <v>6000017803</v>
      </c>
      <c r="C3165" s="19" t="s">
        <v>374</v>
      </c>
      <c r="D3165" s="19" t="s">
        <v>5171</v>
      </c>
      <c r="E3165" s="14" t="s">
        <v>1485</v>
      </c>
      <c r="F3165" s="14" t="s">
        <v>1440</v>
      </c>
      <c r="G3165" s="14" t="s">
        <v>1370</v>
      </c>
      <c r="H3165" s="14">
        <v>25</v>
      </c>
      <c r="I3165" s="14" t="s">
        <v>1486</v>
      </c>
      <c r="J3165" s="14" t="s">
        <v>1373</v>
      </c>
      <c r="K3165" s="14" t="s">
        <v>1476</v>
      </c>
      <c r="L3165" s="14" t="str">
        <f t="shared" si="58"/>
        <v>Hóc Môn/TP Hồ Chí Minh</v>
      </c>
      <c r="M3165" s="14">
        <v>25</v>
      </c>
      <c r="N3165" s="12"/>
      <c r="O3165" s="12"/>
    </row>
    <row r="3166" spans="1:15" ht="21" customHeight="1">
      <c r="A3166" s="20" t="s">
        <v>1370</v>
      </c>
      <c r="B3166" s="19">
        <v>6000017688</v>
      </c>
      <c r="C3166" s="19" t="s">
        <v>838</v>
      </c>
      <c r="D3166" s="19" t="s">
        <v>5172</v>
      </c>
      <c r="E3166" s="14" t="s">
        <v>1024</v>
      </c>
      <c r="F3166" s="14" t="s">
        <v>835</v>
      </c>
      <c r="G3166" s="14" t="s">
        <v>1465</v>
      </c>
      <c r="H3166" s="14">
        <v>193</v>
      </c>
      <c r="I3166" s="14"/>
      <c r="J3166" s="14" t="s">
        <v>2021</v>
      </c>
      <c r="K3166" s="14" t="s">
        <v>2048</v>
      </c>
      <c r="L3166" s="14" t="str">
        <f t="shared" si="58"/>
        <v>Phú Tân/An Giang</v>
      </c>
      <c r="M3166" s="14">
        <v>193</v>
      </c>
      <c r="N3166" s="12"/>
      <c r="O3166" s="12"/>
    </row>
    <row r="3167" spans="1:15" ht="21" customHeight="1">
      <c r="A3167" s="20" t="s">
        <v>1370</v>
      </c>
      <c r="B3167" s="19">
        <v>6000017763</v>
      </c>
      <c r="C3167" s="19" t="s">
        <v>5173</v>
      </c>
      <c r="D3167" s="19" t="s">
        <v>5174</v>
      </c>
      <c r="E3167" s="14" t="s">
        <v>159</v>
      </c>
      <c r="F3167" s="14" t="s">
        <v>1440</v>
      </c>
      <c r="G3167" s="14" t="s">
        <v>1370</v>
      </c>
      <c r="H3167" s="14">
        <v>29</v>
      </c>
      <c r="I3167" s="14"/>
      <c r="J3167" s="14" t="s">
        <v>1373</v>
      </c>
      <c r="K3167" s="14" t="s">
        <v>1480</v>
      </c>
      <c r="L3167" s="14" t="str">
        <f t="shared" si="58"/>
        <v>Quận 7/TP Hồ Chí Minh</v>
      </c>
      <c r="M3167" s="14">
        <v>29</v>
      </c>
      <c r="N3167" s="12"/>
      <c r="O3167" s="12"/>
    </row>
    <row r="3168" spans="1:15" ht="21" customHeight="1">
      <c r="A3168" s="20" t="s">
        <v>1370</v>
      </c>
      <c r="B3168" s="19">
        <v>6000017790</v>
      </c>
      <c r="C3168" s="19" t="s">
        <v>5019</v>
      </c>
      <c r="D3168" s="19" t="s">
        <v>5175</v>
      </c>
      <c r="E3168" s="14" t="s">
        <v>1479</v>
      </c>
      <c r="F3168" s="14" t="s">
        <v>1440</v>
      </c>
      <c r="G3168" s="14" t="s">
        <v>1370</v>
      </c>
      <c r="H3168" s="14">
        <v>10</v>
      </c>
      <c r="I3168" s="14"/>
      <c r="J3168" s="14" t="s">
        <v>1373</v>
      </c>
      <c r="K3168" s="14" t="s">
        <v>1480</v>
      </c>
      <c r="L3168" s="14" t="str">
        <f t="shared" si="58"/>
        <v>Thủ Đức/TP Hồ Chí Minh</v>
      </c>
      <c r="M3168" s="14">
        <v>10</v>
      </c>
      <c r="N3168" s="12"/>
      <c r="O3168" s="12"/>
    </row>
    <row r="3169" spans="1:15" ht="21" customHeight="1">
      <c r="A3169" s="20" t="s">
        <v>1370</v>
      </c>
      <c r="B3169" s="19">
        <v>6000017762</v>
      </c>
      <c r="C3169" s="19" t="s">
        <v>5173</v>
      </c>
      <c r="D3169" s="19" t="s">
        <v>5176</v>
      </c>
      <c r="E3169" s="14" t="s">
        <v>97</v>
      </c>
      <c r="F3169" s="14" t="s">
        <v>1440</v>
      </c>
      <c r="G3169" s="14" t="s">
        <v>1370</v>
      </c>
      <c r="H3169" s="14">
        <v>19</v>
      </c>
      <c r="I3169" s="14"/>
      <c r="J3169" s="14" t="s">
        <v>1373</v>
      </c>
      <c r="K3169" s="14" t="s">
        <v>1441</v>
      </c>
      <c r="L3169" s="14" t="str">
        <f t="shared" si="58"/>
        <v>Quận 3/TP Hồ Chí Minh</v>
      </c>
      <c r="M3169" s="14">
        <v>19</v>
      </c>
      <c r="N3169" s="12"/>
      <c r="O3169" s="12"/>
    </row>
    <row r="3170" spans="1:15" ht="21" customHeight="1">
      <c r="A3170" s="20" t="s">
        <v>1370</v>
      </c>
      <c r="B3170" s="19">
        <v>6000017843</v>
      </c>
      <c r="C3170" s="19" t="s">
        <v>939</v>
      </c>
      <c r="D3170" s="19" t="s">
        <v>5177</v>
      </c>
      <c r="E3170" s="14" t="s">
        <v>932</v>
      </c>
      <c r="F3170" s="14" t="s">
        <v>932</v>
      </c>
      <c r="G3170" s="14" t="s">
        <v>2685</v>
      </c>
      <c r="H3170" s="14">
        <v>102</v>
      </c>
      <c r="I3170" s="14" t="s">
        <v>2686</v>
      </c>
      <c r="J3170" s="14" t="s">
        <v>2687</v>
      </c>
      <c r="K3170" s="14" t="s">
        <v>2688</v>
      </c>
      <c r="L3170" s="14" t="str">
        <f t="shared" si="58"/>
        <v>Tây Ninh/Tây Ninh</v>
      </c>
      <c r="M3170" s="14">
        <v>102</v>
      </c>
      <c r="N3170" s="12"/>
      <c r="O3170" s="12"/>
    </row>
    <row r="3171" spans="1:15" ht="21" customHeight="1">
      <c r="A3171" s="20" t="s">
        <v>1370</v>
      </c>
      <c r="B3171" s="19">
        <v>6000017933</v>
      </c>
      <c r="C3171" s="19" t="s">
        <v>909</v>
      </c>
      <c r="D3171" s="19" t="s">
        <v>5178</v>
      </c>
      <c r="E3171" s="14" t="s">
        <v>919</v>
      </c>
      <c r="F3171" s="14" t="s">
        <v>907</v>
      </c>
      <c r="G3171" s="14" t="s">
        <v>2526</v>
      </c>
      <c r="H3171" s="14">
        <v>432</v>
      </c>
      <c r="I3171" s="14"/>
      <c r="J3171" s="14" t="s">
        <v>2495</v>
      </c>
      <c r="K3171" s="14" t="s">
        <v>2496</v>
      </c>
      <c r="L3171" s="14" t="str">
        <f t="shared" si="58"/>
        <v>Nha Trang/Khánh Hòa</v>
      </c>
      <c r="M3171" s="14">
        <v>432</v>
      </c>
      <c r="N3171" s="12"/>
      <c r="O3171" s="12"/>
    </row>
    <row r="3172" spans="1:15" ht="21" customHeight="1">
      <c r="A3172" s="20" t="s">
        <v>1370</v>
      </c>
      <c r="B3172" s="19">
        <v>6000017934</v>
      </c>
      <c r="C3172" s="19" t="s">
        <v>349</v>
      </c>
      <c r="D3172" s="19" t="s">
        <v>5179</v>
      </c>
      <c r="E3172" s="14" t="s">
        <v>332</v>
      </c>
      <c r="F3172" s="14" t="s">
        <v>322</v>
      </c>
      <c r="G3172" s="14" t="s">
        <v>1465</v>
      </c>
      <c r="H3172" s="14">
        <v>156</v>
      </c>
      <c r="I3172" s="14"/>
      <c r="J3172" s="14" t="s">
        <v>2179</v>
      </c>
      <c r="K3172" s="14" t="s">
        <v>2468</v>
      </c>
      <c r="L3172" s="14" t="str">
        <f t="shared" si="58"/>
        <v>Long Hồ/Vĩnh Long</v>
      </c>
      <c r="M3172" s="14">
        <v>156</v>
      </c>
      <c r="N3172" s="12"/>
      <c r="O3172" s="12"/>
    </row>
    <row r="3173" spans="1:15" ht="21" customHeight="1">
      <c r="A3173" s="20" t="s">
        <v>1370</v>
      </c>
      <c r="B3173" s="19">
        <v>6000017733</v>
      </c>
      <c r="C3173" s="19" t="s">
        <v>5019</v>
      </c>
      <c r="D3173" s="19" t="s">
        <v>5180</v>
      </c>
      <c r="E3173" s="14" t="s">
        <v>159</v>
      </c>
      <c r="F3173" s="14" t="s">
        <v>1440</v>
      </c>
      <c r="G3173" s="14" t="s">
        <v>1370</v>
      </c>
      <c r="H3173" s="14">
        <v>29</v>
      </c>
      <c r="I3173" s="14"/>
      <c r="J3173" s="14" t="s">
        <v>1373</v>
      </c>
      <c r="K3173" s="14" t="s">
        <v>1480</v>
      </c>
      <c r="L3173" s="14" t="str">
        <f>E3173&amp;"/"&amp;F3173</f>
        <v>Quận 7/TP Hồ Chí Minh</v>
      </c>
      <c r="M3173" s="14">
        <v>29</v>
      </c>
      <c r="N3173" s="12"/>
      <c r="O3173" s="12"/>
    </row>
    <row r="3174" spans="1:15" ht="21" customHeight="1">
      <c r="A3174" s="20" t="s">
        <v>1370</v>
      </c>
      <c r="B3174" s="19">
        <v>6000017858</v>
      </c>
      <c r="C3174" s="19" t="s">
        <v>1719</v>
      </c>
      <c r="D3174" s="19" t="s">
        <v>5181</v>
      </c>
      <c r="E3174" s="14" t="s">
        <v>132</v>
      </c>
      <c r="F3174" s="14" t="s">
        <v>2389</v>
      </c>
      <c r="G3174" s="14" t="s">
        <v>1465</v>
      </c>
      <c r="H3174" s="14">
        <v>98</v>
      </c>
      <c r="I3174" s="14"/>
      <c r="J3174" s="14" t="s">
        <v>2107</v>
      </c>
      <c r="K3174" s="14" t="s">
        <v>2398</v>
      </c>
      <c r="L3174" s="14" t="str">
        <f t="shared" ref="L3174:L3237" si="59">E3174&amp;"/"&amp;F3174</f>
        <v>Châu Thành/Tiền Giang</v>
      </c>
      <c r="M3174" s="14">
        <v>101</v>
      </c>
      <c r="N3174" s="12"/>
      <c r="O3174" s="12"/>
    </row>
    <row r="3175" spans="1:15" ht="21" customHeight="1">
      <c r="A3175" s="20" t="s">
        <v>1370</v>
      </c>
      <c r="B3175" s="19">
        <v>6000017958</v>
      </c>
      <c r="C3175" s="19" t="s">
        <v>5182</v>
      </c>
      <c r="D3175" s="19" t="s">
        <v>5183</v>
      </c>
      <c r="E3175" s="14" t="s">
        <v>919</v>
      </c>
      <c r="F3175" s="14" t="s">
        <v>907</v>
      </c>
      <c r="G3175" s="14" t="s">
        <v>2526</v>
      </c>
      <c r="H3175" s="14">
        <v>432</v>
      </c>
      <c r="I3175" s="14"/>
      <c r="J3175" s="14" t="s">
        <v>2495</v>
      </c>
      <c r="K3175" s="14" t="s">
        <v>2496</v>
      </c>
      <c r="L3175" s="14" t="str">
        <f t="shared" si="59"/>
        <v>Nha Trang/Khánh Hòa</v>
      </c>
      <c r="M3175" s="14">
        <v>432</v>
      </c>
      <c r="N3175" s="12"/>
      <c r="O3175" s="12"/>
    </row>
    <row r="3176" spans="1:15" ht="21" customHeight="1">
      <c r="A3176" s="20" t="s">
        <v>1370</v>
      </c>
      <c r="B3176" s="19">
        <v>6000017718</v>
      </c>
      <c r="C3176" s="19" t="s">
        <v>4240</v>
      </c>
      <c r="D3176" s="19" t="s">
        <v>5184</v>
      </c>
      <c r="E3176" s="14" t="s">
        <v>524</v>
      </c>
      <c r="F3176" s="14" t="s">
        <v>524</v>
      </c>
      <c r="G3176" s="14" t="s">
        <v>1465</v>
      </c>
      <c r="H3176" s="14">
        <v>327</v>
      </c>
      <c r="I3176" s="14"/>
      <c r="J3176" s="14" t="s">
        <v>1466</v>
      </c>
      <c r="K3176" s="14" t="s">
        <v>1467</v>
      </c>
      <c r="L3176" s="14" t="str">
        <f t="shared" si="59"/>
        <v>Cà Mau/Cà Mau</v>
      </c>
      <c r="M3176" s="14">
        <v>327</v>
      </c>
      <c r="N3176" s="12"/>
      <c r="O3176" s="12"/>
    </row>
    <row r="3177" spans="1:15" ht="21" customHeight="1">
      <c r="A3177" s="20" t="s">
        <v>1370</v>
      </c>
      <c r="B3177" s="19">
        <v>6000018023</v>
      </c>
      <c r="C3177" s="19" t="s">
        <v>4496</v>
      </c>
      <c r="D3177" s="19" t="s">
        <v>5185</v>
      </c>
      <c r="E3177" s="14" t="s">
        <v>2041</v>
      </c>
      <c r="F3177" s="14" t="s">
        <v>835</v>
      </c>
      <c r="G3177" s="14" t="s">
        <v>1465</v>
      </c>
      <c r="H3177" s="14">
        <v>244</v>
      </c>
      <c r="I3177" s="14"/>
      <c r="J3177" s="14" t="s">
        <v>2021</v>
      </c>
      <c r="K3177" s="14" t="s">
        <v>2022</v>
      </c>
      <c r="L3177" s="14" t="str">
        <f t="shared" si="59"/>
        <v>Tri Tôn/An Giang</v>
      </c>
      <c r="M3177" s="14">
        <v>244</v>
      </c>
      <c r="N3177" s="12"/>
      <c r="O3177" s="12"/>
    </row>
    <row r="3178" spans="1:15" ht="21" customHeight="1">
      <c r="A3178" s="20" t="s">
        <v>1370</v>
      </c>
      <c r="B3178" s="19">
        <v>6000017027</v>
      </c>
      <c r="C3178" s="19" t="s">
        <v>325</v>
      </c>
      <c r="D3178" s="19" t="s">
        <v>5186</v>
      </c>
      <c r="E3178" s="14" t="s">
        <v>2120</v>
      </c>
      <c r="F3178" s="14" t="s">
        <v>2106</v>
      </c>
      <c r="G3178" s="14" t="s">
        <v>1465</v>
      </c>
      <c r="H3178" s="14">
        <v>129</v>
      </c>
      <c r="I3178" s="14"/>
      <c r="J3178" s="14" t="s">
        <v>2107</v>
      </c>
      <c r="K3178" s="14" t="s">
        <v>2121</v>
      </c>
      <c r="L3178" s="14" t="str">
        <f t="shared" si="59"/>
        <v>Mỏ Cày Nam/Bến Tre</v>
      </c>
      <c r="M3178" s="14">
        <v>129</v>
      </c>
      <c r="N3178" s="12"/>
      <c r="O3178" s="12"/>
    </row>
    <row r="3179" spans="1:15" ht="21" customHeight="1">
      <c r="A3179" s="20" t="s">
        <v>1370</v>
      </c>
      <c r="B3179" s="19">
        <v>6000017795</v>
      </c>
      <c r="C3179" s="19" t="s">
        <v>420</v>
      </c>
      <c r="D3179" s="19" t="s">
        <v>5187</v>
      </c>
      <c r="E3179" s="14" t="s">
        <v>1923</v>
      </c>
      <c r="F3179" s="14" t="s">
        <v>400</v>
      </c>
      <c r="G3179" s="14" t="s">
        <v>1845</v>
      </c>
      <c r="H3179" s="14">
        <v>295</v>
      </c>
      <c r="I3179" s="14"/>
      <c r="J3179" s="14" t="s">
        <v>1868</v>
      </c>
      <c r="K3179" s="14" t="s">
        <v>1869</v>
      </c>
      <c r="L3179" s="14" t="str">
        <f t="shared" si="59"/>
        <v>Krông Nô/Đắk Nông</v>
      </c>
      <c r="M3179" s="14">
        <v>295</v>
      </c>
      <c r="N3179" s="12"/>
      <c r="O3179" s="12"/>
    </row>
    <row r="3180" spans="1:15" ht="21" customHeight="1">
      <c r="A3180" s="20" t="s">
        <v>1370</v>
      </c>
      <c r="B3180" s="19">
        <v>6000016177</v>
      </c>
      <c r="C3180" s="19" t="s">
        <v>4615</v>
      </c>
      <c r="D3180" s="19" t="s">
        <v>5188</v>
      </c>
      <c r="E3180" s="14" t="s">
        <v>1658</v>
      </c>
      <c r="F3180" s="14" t="s">
        <v>1440</v>
      </c>
      <c r="G3180" s="14" t="s">
        <v>1370</v>
      </c>
      <c r="H3180" s="14">
        <v>21</v>
      </c>
      <c r="I3180" s="14"/>
      <c r="J3180" s="14" t="s">
        <v>1373</v>
      </c>
      <c r="K3180" s="14" t="s">
        <v>1659</v>
      </c>
      <c r="L3180" s="14" t="str">
        <f t="shared" si="59"/>
        <v>Quận 10/TP Hồ Chí Minh</v>
      </c>
      <c r="M3180" s="14">
        <v>21</v>
      </c>
      <c r="N3180" s="12"/>
      <c r="O3180" s="12"/>
    </row>
    <row r="3181" spans="1:15" ht="21" customHeight="1">
      <c r="A3181" s="20" t="s">
        <v>1370</v>
      </c>
      <c r="B3181" s="19">
        <v>6000017860</v>
      </c>
      <c r="C3181" s="19" t="s">
        <v>4496</v>
      </c>
      <c r="D3181" s="19" t="s">
        <v>5189</v>
      </c>
      <c r="E3181" s="14" t="s">
        <v>2198</v>
      </c>
      <c r="F3181" s="14" t="s">
        <v>291</v>
      </c>
      <c r="G3181" s="14" t="s">
        <v>1465</v>
      </c>
      <c r="H3181" s="14">
        <v>235</v>
      </c>
      <c r="I3181" s="14"/>
      <c r="J3181" s="14" t="s">
        <v>2179</v>
      </c>
      <c r="K3181" s="14" t="s">
        <v>2180</v>
      </c>
      <c r="L3181" s="14" t="str">
        <f t="shared" si="59"/>
        <v>Cờ Đỏ/Cần Thơ</v>
      </c>
      <c r="M3181" s="14">
        <v>235</v>
      </c>
      <c r="N3181" s="12"/>
      <c r="O3181" s="12"/>
    </row>
    <row r="3182" spans="1:15" ht="21" customHeight="1">
      <c r="A3182" s="20" t="s">
        <v>1370</v>
      </c>
      <c r="B3182" s="19">
        <v>6000018029</v>
      </c>
      <c r="C3182" s="19" t="s">
        <v>4496</v>
      </c>
      <c r="D3182" s="19" t="s">
        <v>5190</v>
      </c>
      <c r="E3182" s="14" t="s">
        <v>2228</v>
      </c>
      <c r="F3182" s="14" t="s">
        <v>431</v>
      </c>
      <c r="G3182" s="14" t="s">
        <v>1465</v>
      </c>
      <c r="H3182" s="14">
        <v>180</v>
      </c>
      <c r="I3182" s="14"/>
      <c r="J3182" s="14" t="s">
        <v>2021</v>
      </c>
      <c r="K3182" s="14" t="s">
        <v>2217</v>
      </c>
      <c r="L3182" s="14" t="str">
        <f t="shared" si="59"/>
        <v>Lai Vung/Đồng Tháp</v>
      </c>
      <c r="M3182" s="14">
        <v>180</v>
      </c>
      <c r="N3182" s="12"/>
      <c r="O3182" s="12"/>
    </row>
    <row r="3183" spans="1:15" ht="21" customHeight="1">
      <c r="A3183" s="20" t="s">
        <v>1370</v>
      </c>
      <c r="B3183" s="19">
        <v>6000018030</v>
      </c>
      <c r="C3183" s="19" t="s">
        <v>5113</v>
      </c>
      <c r="D3183" s="19" t="s">
        <v>5191</v>
      </c>
      <c r="E3183" s="14" t="s">
        <v>1446</v>
      </c>
      <c r="F3183" s="14" t="s">
        <v>1440</v>
      </c>
      <c r="G3183" s="14" t="s">
        <v>1370</v>
      </c>
      <c r="H3183" s="14">
        <v>25</v>
      </c>
      <c r="I3183" s="14"/>
      <c r="J3183" s="14" t="s">
        <v>1373</v>
      </c>
      <c r="K3183" s="14" t="s">
        <v>1447</v>
      </c>
      <c r="L3183" s="14" t="str">
        <f t="shared" si="59"/>
        <v>Quận 6/TP Hồ Chí Minh</v>
      </c>
      <c r="M3183" s="14">
        <v>25</v>
      </c>
      <c r="N3183" s="12"/>
      <c r="O3183" s="12"/>
    </row>
    <row r="3184" spans="1:15" ht="21" customHeight="1">
      <c r="A3184" s="20" t="s">
        <v>1370</v>
      </c>
      <c r="B3184" s="19">
        <v>9000000102</v>
      </c>
      <c r="C3184" s="19" t="s">
        <v>5192</v>
      </c>
      <c r="D3184" s="19" t="s">
        <v>5193</v>
      </c>
      <c r="E3184" s="14" t="s">
        <v>159</v>
      </c>
      <c r="F3184" s="14" t="s">
        <v>1440</v>
      </c>
      <c r="G3184" s="14" t="s">
        <v>1370</v>
      </c>
      <c r="H3184" s="14">
        <v>29</v>
      </c>
      <c r="I3184" s="14"/>
      <c r="J3184" s="14" t="s">
        <v>1373</v>
      </c>
      <c r="K3184" s="14" t="s">
        <v>1480</v>
      </c>
      <c r="L3184" s="14" t="str">
        <f t="shared" si="59"/>
        <v>Quận 7/TP Hồ Chí Minh</v>
      </c>
      <c r="M3184" s="14">
        <v>29</v>
      </c>
      <c r="N3184" s="12"/>
      <c r="O3184" s="12"/>
    </row>
    <row r="3185" spans="1:15" ht="21" customHeight="1">
      <c r="A3185" s="20" t="s">
        <v>1370</v>
      </c>
      <c r="B3185" s="19">
        <v>6000017857</v>
      </c>
      <c r="C3185" s="19" t="s">
        <v>2902</v>
      </c>
      <c r="D3185" s="19" t="s">
        <v>5194</v>
      </c>
      <c r="E3185" s="14" t="s">
        <v>33</v>
      </c>
      <c r="F3185" s="14" t="s">
        <v>32</v>
      </c>
      <c r="G3185" s="14" t="s">
        <v>1370</v>
      </c>
      <c r="H3185" s="14">
        <v>4</v>
      </c>
      <c r="I3185" s="14"/>
      <c r="J3185" s="14" t="s">
        <v>1373</v>
      </c>
      <c r="K3185" s="14" t="s">
        <v>1377</v>
      </c>
      <c r="L3185" s="14" t="str">
        <f t="shared" si="59"/>
        <v>Dĩ An/Bình Dương</v>
      </c>
      <c r="M3185" s="14">
        <v>4</v>
      </c>
      <c r="N3185" s="12"/>
      <c r="O3185" s="12"/>
    </row>
    <row r="3186" spans="1:15" ht="21" customHeight="1">
      <c r="A3186" s="20" t="s">
        <v>1370</v>
      </c>
      <c r="B3186" s="19">
        <v>6000017996</v>
      </c>
      <c r="C3186" s="19" t="s">
        <v>600</v>
      </c>
      <c r="D3186" s="19" t="s">
        <v>5195</v>
      </c>
      <c r="E3186" s="14" t="s">
        <v>1893</v>
      </c>
      <c r="F3186" s="14" t="s">
        <v>1877</v>
      </c>
      <c r="G3186" s="14" t="s">
        <v>1845</v>
      </c>
      <c r="H3186" s="14">
        <v>390</v>
      </c>
      <c r="I3186" s="14"/>
      <c r="J3186" s="14" t="s">
        <v>1868</v>
      </c>
      <c r="K3186" s="14" t="s">
        <v>1889</v>
      </c>
      <c r="L3186" s="14" t="str">
        <f t="shared" si="59"/>
        <v>Ea Kar/Đắk Lắk</v>
      </c>
      <c r="M3186" s="14">
        <v>390</v>
      </c>
      <c r="N3186" s="12"/>
      <c r="O3186" s="12"/>
    </row>
    <row r="3187" spans="1:15" ht="21" customHeight="1">
      <c r="A3187" s="20" t="s">
        <v>1370</v>
      </c>
      <c r="B3187" s="19">
        <v>6000017986</v>
      </c>
      <c r="C3187" s="19" t="s">
        <v>453</v>
      </c>
      <c r="D3187" s="19" t="s">
        <v>5196</v>
      </c>
      <c r="E3187" s="14" t="s">
        <v>2228</v>
      </c>
      <c r="F3187" s="14" t="s">
        <v>431</v>
      </c>
      <c r="G3187" s="14" t="s">
        <v>1465</v>
      </c>
      <c r="H3187" s="14">
        <v>180</v>
      </c>
      <c r="I3187" s="14"/>
      <c r="J3187" s="14" t="s">
        <v>2021</v>
      </c>
      <c r="K3187" s="14" t="s">
        <v>2217</v>
      </c>
      <c r="L3187" s="14" t="str">
        <f t="shared" si="59"/>
        <v>Lai Vung/Đồng Tháp</v>
      </c>
      <c r="M3187" s="14">
        <v>180</v>
      </c>
      <c r="N3187" s="12"/>
      <c r="O3187" s="12"/>
    </row>
    <row r="3188" spans="1:15" ht="21" customHeight="1">
      <c r="A3188" s="20" t="s">
        <v>1370</v>
      </c>
      <c r="B3188" s="19">
        <v>6000018031</v>
      </c>
      <c r="C3188" s="19" t="s">
        <v>5197</v>
      </c>
      <c r="D3188" s="19" t="s">
        <v>5198</v>
      </c>
      <c r="E3188" s="14" t="s">
        <v>1511</v>
      </c>
      <c r="F3188" s="14" t="s">
        <v>1440</v>
      </c>
      <c r="G3188" s="14" t="s">
        <v>1370</v>
      </c>
      <c r="H3188" s="14">
        <v>22</v>
      </c>
      <c r="I3188" s="14"/>
      <c r="J3188" s="14" t="s">
        <v>1373</v>
      </c>
      <c r="K3188" s="14" t="s">
        <v>1480</v>
      </c>
      <c r="L3188" s="14" t="str">
        <f t="shared" si="59"/>
        <v>Quận 2/TP Hồ Chí Minh</v>
      </c>
      <c r="M3188" s="14">
        <v>22</v>
      </c>
      <c r="N3188" s="12"/>
      <c r="O3188" s="12"/>
    </row>
    <row r="3189" spans="1:15" ht="21" customHeight="1">
      <c r="A3189" s="20" t="s">
        <v>1370</v>
      </c>
      <c r="B3189" s="19">
        <v>6000017433</v>
      </c>
      <c r="C3189" s="19" t="s">
        <v>453</v>
      </c>
      <c r="D3189" s="19" t="s">
        <v>471</v>
      </c>
      <c r="E3189" s="14" t="s">
        <v>457</v>
      </c>
      <c r="F3189" s="14" t="s">
        <v>431</v>
      </c>
      <c r="G3189" s="14" t="s">
        <v>1465</v>
      </c>
      <c r="H3189" s="14">
        <v>190</v>
      </c>
      <c r="I3189" s="14"/>
      <c r="J3189" s="14" t="s">
        <v>2021</v>
      </c>
      <c r="K3189" s="14" t="s">
        <v>2034</v>
      </c>
      <c r="L3189" s="14" t="str">
        <f t="shared" si="59"/>
        <v>Hồng Ngự/Đồng Tháp</v>
      </c>
      <c r="M3189" s="14">
        <v>190</v>
      </c>
      <c r="N3189" s="12"/>
      <c r="O3189" s="12"/>
    </row>
    <row r="3190" spans="1:15" ht="21" customHeight="1">
      <c r="A3190" s="20" t="s">
        <v>1370</v>
      </c>
      <c r="B3190" s="19">
        <v>6000016576</v>
      </c>
      <c r="C3190" s="19" t="s">
        <v>325</v>
      </c>
      <c r="D3190" s="19" t="s">
        <v>5199</v>
      </c>
      <c r="E3190" s="14" t="s">
        <v>2114</v>
      </c>
      <c r="F3190" s="14" t="s">
        <v>2106</v>
      </c>
      <c r="G3190" s="14" t="s">
        <v>1465</v>
      </c>
      <c r="H3190" s="14">
        <v>139</v>
      </c>
      <c r="I3190" s="14"/>
      <c r="J3190" s="14" t="s">
        <v>2107</v>
      </c>
      <c r="K3190" s="14" t="s">
        <v>2108</v>
      </c>
      <c r="L3190" s="14" t="str">
        <f t="shared" si="59"/>
        <v>Ba Tri/Bến Tre</v>
      </c>
      <c r="M3190" s="14">
        <v>139</v>
      </c>
      <c r="N3190" s="12"/>
      <c r="O3190" s="12"/>
    </row>
    <row r="3191" spans="1:15" ht="21" customHeight="1">
      <c r="A3191" s="20" t="s">
        <v>1370</v>
      </c>
      <c r="B3191" s="19">
        <v>6000017739</v>
      </c>
      <c r="C3191" s="19" t="s">
        <v>143</v>
      </c>
      <c r="D3191" s="19" t="s">
        <v>5200</v>
      </c>
      <c r="E3191" s="14" t="s">
        <v>132</v>
      </c>
      <c r="F3191" s="14" t="s">
        <v>126</v>
      </c>
      <c r="G3191" s="14" t="s">
        <v>1465</v>
      </c>
      <c r="H3191" s="14">
        <v>274</v>
      </c>
      <c r="I3191" s="14"/>
      <c r="J3191" s="14" t="s">
        <v>2209</v>
      </c>
      <c r="K3191" s="14" t="s">
        <v>2285</v>
      </c>
      <c r="L3191" s="14" t="str">
        <f t="shared" si="59"/>
        <v>Châu Thành/Kiên Giang</v>
      </c>
      <c r="M3191" s="14">
        <v>335</v>
      </c>
      <c r="N3191" s="12"/>
      <c r="O3191" s="12"/>
    </row>
    <row r="3192" spans="1:15" ht="21" customHeight="1">
      <c r="A3192" s="20" t="s">
        <v>1370</v>
      </c>
      <c r="B3192" s="19">
        <v>6000018046</v>
      </c>
      <c r="C3192" s="19" t="s">
        <v>266</v>
      </c>
      <c r="D3192" s="19" t="s">
        <v>5201</v>
      </c>
      <c r="E3192" s="14" t="s">
        <v>1403</v>
      </c>
      <c r="F3192" s="14" t="s">
        <v>32</v>
      </c>
      <c r="G3192" s="14" t="s">
        <v>1370</v>
      </c>
      <c r="H3192" s="14">
        <v>67</v>
      </c>
      <c r="I3192" s="14"/>
      <c r="J3192" s="14" t="s">
        <v>1373</v>
      </c>
      <c r="K3192" s="14" t="s">
        <v>1380</v>
      </c>
      <c r="L3192" s="14" t="str">
        <f t="shared" si="59"/>
        <v>Dầu Tiếng/Bình Dương</v>
      </c>
      <c r="M3192" s="14">
        <v>67</v>
      </c>
      <c r="N3192" s="12"/>
      <c r="O3192" s="12"/>
    </row>
    <row r="3193" spans="1:15" ht="21" customHeight="1">
      <c r="A3193" s="20" t="s">
        <v>1370</v>
      </c>
      <c r="B3193" s="19">
        <v>6000017115</v>
      </c>
      <c r="C3193" s="19" t="s">
        <v>5202</v>
      </c>
      <c r="D3193" s="19" t="s">
        <v>5203</v>
      </c>
      <c r="E3193" s="14" t="s">
        <v>936</v>
      </c>
      <c r="F3193" s="14" t="s">
        <v>932</v>
      </c>
      <c r="G3193" s="14" t="s">
        <v>2685</v>
      </c>
      <c r="H3193" s="14">
        <v>55</v>
      </c>
      <c r="I3193" s="14"/>
      <c r="J3193" s="14" t="s">
        <v>2687</v>
      </c>
      <c r="K3193" s="14" t="s">
        <v>2688</v>
      </c>
      <c r="L3193" s="14" t="str">
        <f t="shared" si="59"/>
        <v>Trảng Bàng/Tây Ninh</v>
      </c>
      <c r="M3193" s="14">
        <v>55</v>
      </c>
      <c r="N3193" s="12"/>
      <c r="O3193" s="12"/>
    </row>
    <row r="3194" spans="1:15" ht="21" customHeight="1">
      <c r="A3194" s="20" t="s">
        <v>1370</v>
      </c>
      <c r="B3194" s="19">
        <v>6000017403</v>
      </c>
      <c r="C3194" s="19" t="s">
        <v>4500</v>
      </c>
      <c r="D3194" s="19" t="s">
        <v>5204</v>
      </c>
      <c r="E3194" s="14" t="s">
        <v>1496</v>
      </c>
      <c r="F3194" s="14" t="s">
        <v>1440</v>
      </c>
      <c r="G3194" s="14" t="s">
        <v>1370</v>
      </c>
      <c r="H3194" s="14">
        <v>18</v>
      </c>
      <c r="I3194" s="14"/>
      <c r="J3194" s="14" t="s">
        <v>1373</v>
      </c>
      <c r="K3194" s="14" t="s">
        <v>1451</v>
      </c>
      <c r="L3194" s="14" t="str">
        <f t="shared" si="59"/>
        <v>Phú Nhuận/TP Hồ Chí Minh</v>
      </c>
      <c r="M3194" s="14">
        <v>18</v>
      </c>
      <c r="N3194" s="12"/>
      <c r="O3194" s="12"/>
    </row>
    <row r="3195" spans="1:15" ht="21" customHeight="1">
      <c r="A3195" s="20" t="s">
        <v>1370</v>
      </c>
      <c r="B3195" s="19">
        <v>5000016244</v>
      </c>
      <c r="C3195" s="19" t="s">
        <v>429</v>
      </c>
      <c r="D3195" s="19" t="s">
        <v>430</v>
      </c>
      <c r="E3195" s="14" t="s">
        <v>401</v>
      </c>
      <c r="F3195" s="14" t="s">
        <v>400</v>
      </c>
      <c r="G3195" s="14" t="s">
        <v>1845</v>
      </c>
      <c r="H3195" s="14">
        <v>202</v>
      </c>
      <c r="I3195" s="14"/>
      <c r="J3195" s="14" t="s">
        <v>1868</v>
      </c>
      <c r="K3195" s="14" t="s">
        <v>1869</v>
      </c>
      <c r="L3195" s="14" t="str">
        <f t="shared" si="59"/>
        <v>Gia Nghĩa/Đắk Nông</v>
      </c>
      <c r="M3195" s="14">
        <v>202</v>
      </c>
      <c r="N3195" s="12"/>
      <c r="O3195" s="12"/>
    </row>
    <row r="3196" spans="1:15" ht="21" customHeight="1">
      <c r="A3196" s="20" t="s">
        <v>1370</v>
      </c>
      <c r="B3196" s="19">
        <v>6000018140</v>
      </c>
      <c r="C3196" s="19" t="s">
        <v>620</v>
      </c>
      <c r="D3196" s="19" t="s">
        <v>5205</v>
      </c>
      <c r="E3196" s="14" t="s">
        <v>462</v>
      </c>
      <c r="F3196" s="14" t="s">
        <v>776</v>
      </c>
      <c r="G3196" s="14" t="s">
        <v>1465</v>
      </c>
      <c r="H3196" s="14">
        <v>50</v>
      </c>
      <c r="I3196" s="14"/>
      <c r="J3196" s="14" t="s">
        <v>2107</v>
      </c>
      <c r="K3196" s="14" t="s">
        <v>2316</v>
      </c>
      <c r="L3196" s="14" t="str">
        <f t="shared" si="59"/>
        <v>Đức Hòa/Long An</v>
      </c>
      <c r="M3196" s="14">
        <v>50</v>
      </c>
      <c r="N3196" s="12"/>
      <c r="O3196" s="12"/>
    </row>
    <row r="3197" spans="1:15" ht="21" customHeight="1">
      <c r="A3197" s="20" t="s">
        <v>1370</v>
      </c>
      <c r="B3197" s="19">
        <v>6000018133</v>
      </c>
      <c r="C3197" s="19" t="s">
        <v>374</v>
      </c>
      <c r="D3197" s="19" t="s">
        <v>5206</v>
      </c>
      <c r="E3197" s="14" t="s">
        <v>1491</v>
      </c>
      <c r="F3197" s="14" t="s">
        <v>1440</v>
      </c>
      <c r="G3197" s="14" t="s">
        <v>1370</v>
      </c>
      <c r="H3197" s="14">
        <v>16</v>
      </c>
      <c r="I3197" s="14"/>
      <c r="J3197" s="14" t="s">
        <v>1373</v>
      </c>
      <c r="K3197" s="14" t="s">
        <v>1476</v>
      </c>
      <c r="L3197" s="14" t="str">
        <f t="shared" si="59"/>
        <v>Gò Vấp/TP Hồ Chí Minh</v>
      </c>
      <c r="M3197" s="14">
        <v>16</v>
      </c>
      <c r="N3197" s="12"/>
      <c r="O3197" s="12"/>
    </row>
    <row r="3198" spans="1:15" ht="21" customHeight="1">
      <c r="A3198" s="20" t="s">
        <v>1370</v>
      </c>
      <c r="B3198" s="19">
        <v>6000018239</v>
      </c>
      <c r="C3198" s="19" t="s">
        <v>162</v>
      </c>
      <c r="D3198" s="19" t="s">
        <v>5207</v>
      </c>
      <c r="E3198" s="14" t="s">
        <v>159</v>
      </c>
      <c r="F3198" s="14" t="s">
        <v>1440</v>
      </c>
      <c r="G3198" s="14" t="s">
        <v>1370</v>
      </c>
      <c r="H3198" s="14">
        <v>29</v>
      </c>
      <c r="I3198" s="14"/>
      <c r="J3198" s="14" t="s">
        <v>1373</v>
      </c>
      <c r="K3198" s="14" t="s">
        <v>1480</v>
      </c>
      <c r="L3198" s="14" t="str">
        <f t="shared" si="59"/>
        <v>Quận 7/TP Hồ Chí Minh</v>
      </c>
      <c r="M3198" s="14">
        <v>29</v>
      </c>
      <c r="N3198" s="12"/>
      <c r="O3198" s="12"/>
    </row>
    <row r="3199" spans="1:15" ht="21" customHeight="1">
      <c r="A3199" s="20" t="s">
        <v>1370</v>
      </c>
      <c r="B3199" s="19">
        <v>6000012453</v>
      </c>
      <c r="C3199" s="19" t="s">
        <v>4569</v>
      </c>
      <c r="D3199" s="19" t="s">
        <v>5208</v>
      </c>
      <c r="E3199" s="14" t="s">
        <v>1461</v>
      </c>
      <c r="F3199" s="14" t="s">
        <v>1440</v>
      </c>
      <c r="G3199" s="14" t="s">
        <v>1370</v>
      </c>
      <c r="H3199" s="14">
        <v>26</v>
      </c>
      <c r="I3199" s="14"/>
      <c r="J3199" s="14" t="s">
        <v>1373</v>
      </c>
      <c r="K3199" s="14" t="s">
        <v>1451</v>
      </c>
      <c r="L3199" s="14" t="str">
        <f t="shared" si="59"/>
        <v>Tân Phú/TP Hồ Chí Minh</v>
      </c>
      <c r="M3199" s="14">
        <v>26</v>
      </c>
      <c r="N3199" s="12"/>
      <c r="O3199" s="12"/>
    </row>
    <row r="3200" spans="1:15" ht="21" customHeight="1">
      <c r="A3200" s="20" t="s">
        <v>1370</v>
      </c>
      <c r="B3200" s="19">
        <v>5000004001</v>
      </c>
      <c r="C3200" s="19" t="s">
        <v>3680</v>
      </c>
      <c r="D3200" s="19" t="s">
        <v>5209</v>
      </c>
      <c r="E3200" s="14" t="s">
        <v>2106</v>
      </c>
      <c r="F3200" s="14" t="s">
        <v>2106</v>
      </c>
      <c r="G3200" s="14" t="s">
        <v>1465</v>
      </c>
      <c r="H3200" s="14">
        <v>125</v>
      </c>
      <c r="I3200" s="14"/>
      <c r="J3200" s="14" t="s">
        <v>2107</v>
      </c>
      <c r="K3200" s="14" t="s">
        <v>2108</v>
      </c>
      <c r="L3200" s="14" t="str">
        <f t="shared" si="59"/>
        <v>Bến Tre/Bến Tre</v>
      </c>
      <c r="M3200" s="14">
        <v>125</v>
      </c>
      <c r="N3200" s="12"/>
      <c r="O3200" s="12"/>
    </row>
    <row r="3201" spans="1:15" ht="21" customHeight="1">
      <c r="A3201" s="20" t="s">
        <v>1370</v>
      </c>
      <c r="B3201" s="19">
        <v>5000014340</v>
      </c>
      <c r="C3201" s="19" t="s">
        <v>3680</v>
      </c>
      <c r="D3201" s="19" t="s">
        <v>5210</v>
      </c>
      <c r="E3201" s="14" t="s">
        <v>1491</v>
      </c>
      <c r="F3201" s="14" t="s">
        <v>1440</v>
      </c>
      <c r="G3201" s="14" t="s">
        <v>1370</v>
      </c>
      <c r="H3201" s="14">
        <v>16</v>
      </c>
      <c r="I3201" s="14"/>
      <c r="J3201" s="14" t="s">
        <v>1373</v>
      </c>
      <c r="K3201" s="14" t="s">
        <v>1476</v>
      </c>
      <c r="L3201" s="14" t="str">
        <f t="shared" si="59"/>
        <v>Gò Vấp/TP Hồ Chí Minh</v>
      </c>
      <c r="M3201" s="14">
        <v>16</v>
      </c>
      <c r="N3201" s="12"/>
      <c r="O3201" s="12"/>
    </row>
    <row r="3202" spans="1:15" ht="21" customHeight="1">
      <c r="A3202" s="20" t="s">
        <v>1370</v>
      </c>
      <c r="B3202" s="19">
        <v>6000017961</v>
      </c>
      <c r="C3202" s="19" t="s">
        <v>3680</v>
      </c>
      <c r="D3202" s="19" t="s">
        <v>5211</v>
      </c>
      <c r="E3202" s="14" t="s">
        <v>97</v>
      </c>
      <c r="F3202" s="14" t="s">
        <v>1440</v>
      </c>
      <c r="G3202" s="14" t="s">
        <v>1370</v>
      </c>
      <c r="H3202" s="14">
        <v>19</v>
      </c>
      <c r="I3202" s="14"/>
      <c r="J3202" s="14" t="s">
        <v>1373</v>
      </c>
      <c r="K3202" s="14" t="s">
        <v>1441</v>
      </c>
      <c r="L3202" s="14" t="str">
        <f t="shared" si="59"/>
        <v>Quận 3/TP Hồ Chí Minh</v>
      </c>
      <c r="M3202" s="14">
        <v>19</v>
      </c>
      <c r="N3202" s="12"/>
      <c r="O3202" s="12"/>
    </row>
    <row r="3203" spans="1:15" ht="21" customHeight="1">
      <c r="A3203" s="20" t="s">
        <v>1370</v>
      </c>
      <c r="B3203" s="19">
        <v>6000017972</v>
      </c>
      <c r="C3203" s="19" t="s">
        <v>3680</v>
      </c>
      <c r="D3203" s="19" t="s">
        <v>5212</v>
      </c>
      <c r="E3203" s="14" t="s">
        <v>1461</v>
      </c>
      <c r="F3203" s="14" t="s">
        <v>1440</v>
      </c>
      <c r="G3203" s="14" t="s">
        <v>1370</v>
      </c>
      <c r="H3203" s="14">
        <v>26</v>
      </c>
      <c r="I3203" s="14"/>
      <c r="J3203" s="14" t="s">
        <v>1373</v>
      </c>
      <c r="K3203" s="14" t="s">
        <v>1451</v>
      </c>
      <c r="L3203" s="14" t="str">
        <f t="shared" si="59"/>
        <v>Tân Phú/TP Hồ Chí Minh</v>
      </c>
      <c r="M3203" s="14">
        <v>26</v>
      </c>
      <c r="N3203" s="12"/>
      <c r="O3203" s="12"/>
    </row>
    <row r="3204" spans="1:15" ht="21" customHeight="1">
      <c r="A3204" s="20" t="s">
        <v>1370</v>
      </c>
      <c r="B3204" s="19">
        <v>6000017973</v>
      </c>
      <c r="C3204" s="19" t="s">
        <v>3680</v>
      </c>
      <c r="D3204" s="19" t="s">
        <v>5213</v>
      </c>
      <c r="E3204" s="14" t="s">
        <v>284</v>
      </c>
      <c r="F3204" s="14" t="s">
        <v>32</v>
      </c>
      <c r="G3204" s="14" t="s">
        <v>1370</v>
      </c>
      <c r="H3204" s="14">
        <v>18</v>
      </c>
      <c r="I3204" s="14"/>
      <c r="J3204" s="14" t="s">
        <v>1373</v>
      </c>
      <c r="K3204" s="14" t="s">
        <v>1380</v>
      </c>
      <c r="L3204" s="14" t="str">
        <f t="shared" si="59"/>
        <v>Thủ Dầu Một/Bình Dương</v>
      </c>
      <c r="M3204" s="14">
        <v>18</v>
      </c>
      <c r="N3204" s="12"/>
      <c r="O3204" s="12"/>
    </row>
    <row r="3205" spans="1:15" ht="21" customHeight="1">
      <c r="A3205" s="20" t="s">
        <v>1370</v>
      </c>
      <c r="B3205" s="19">
        <v>6000017974</v>
      </c>
      <c r="C3205" s="19" t="s">
        <v>3680</v>
      </c>
      <c r="D3205" s="19" t="s">
        <v>5214</v>
      </c>
      <c r="E3205" s="14" t="s">
        <v>284</v>
      </c>
      <c r="F3205" s="14" t="s">
        <v>32</v>
      </c>
      <c r="G3205" s="14" t="s">
        <v>1370</v>
      </c>
      <c r="H3205" s="14">
        <v>18</v>
      </c>
      <c r="I3205" s="14"/>
      <c r="J3205" s="14" t="s">
        <v>1373</v>
      </c>
      <c r="K3205" s="14" t="s">
        <v>1380</v>
      </c>
      <c r="L3205" s="14" t="str">
        <f t="shared" si="59"/>
        <v>Thủ Dầu Một/Bình Dương</v>
      </c>
      <c r="M3205" s="14">
        <v>18</v>
      </c>
      <c r="N3205" s="12"/>
      <c r="O3205" s="12"/>
    </row>
    <row r="3206" spans="1:15" ht="21" customHeight="1">
      <c r="A3206" s="20" t="s">
        <v>1370</v>
      </c>
      <c r="B3206" s="19">
        <v>6000017975</v>
      </c>
      <c r="C3206" s="19" t="s">
        <v>3680</v>
      </c>
      <c r="D3206" s="19" t="s">
        <v>5215</v>
      </c>
      <c r="E3206" s="14" t="s">
        <v>284</v>
      </c>
      <c r="F3206" s="14" t="s">
        <v>32</v>
      </c>
      <c r="G3206" s="14" t="s">
        <v>1370</v>
      </c>
      <c r="H3206" s="14">
        <v>18</v>
      </c>
      <c r="I3206" s="14"/>
      <c r="J3206" s="14" t="s">
        <v>1373</v>
      </c>
      <c r="K3206" s="14" t="s">
        <v>1380</v>
      </c>
      <c r="L3206" s="14" t="str">
        <f t="shared" si="59"/>
        <v>Thủ Dầu Một/Bình Dương</v>
      </c>
      <c r="M3206" s="14">
        <v>18</v>
      </c>
      <c r="N3206" s="12"/>
      <c r="O3206" s="12"/>
    </row>
    <row r="3207" spans="1:15" ht="21" customHeight="1">
      <c r="A3207" s="20" t="s">
        <v>1370</v>
      </c>
      <c r="B3207" s="19">
        <v>6000017976</v>
      </c>
      <c r="C3207" s="19" t="s">
        <v>3680</v>
      </c>
      <c r="D3207" s="19" t="s">
        <v>5216</v>
      </c>
      <c r="E3207" s="14" t="s">
        <v>372</v>
      </c>
      <c r="F3207" s="14" t="s">
        <v>1440</v>
      </c>
      <c r="G3207" s="14" t="s">
        <v>1370</v>
      </c>
      <c r="H3207" s="14">
        <v>16</v>
      </c>
      <c r="I3207" s="14"/>
      <c r="J3207" s="14" t="s">
        <v>1373</v>
      </c>
      <c r="K3207" s="14" t="s">
        <v>1476</v>
      </c>
      <c r="L3207" s="14" t="str">
        <f t="shared" si="59"/>
        <v>Quận 12/TP Hồ Chí Minh</v>
      </c>
      <c r="M3207" s="14">
        <v>16</v>
      </c>
      <c r="N3207" s="12"/>
      <c r="O3207" s="12"/>
    </row>
    <row r="3208" spans="1:15" ht="21" customHeight="1">
      <c r="A3208" s="20" t="s">
        <v>1370</v>
      </c>
      <c r="B3208" s="19">
        <v>6000017977</v>
      </c>
      <c r="C3208" s="19" t="s">
        <v>3680</v>
      </c>
      <c r="D3208" s="19" t="s">
        <v>5217</v>
      </c>
      <c r="E3208" s="14" t="s">
        <v>372</v>
      </c>
      <c r="F3208" s="14" t="s">
        <v>1440</v>
      </c>
      <c r="G3208" s="14" t="s">
        <v>1370</v>
      </c>
      <c r="H3208" s="14">
        <v>16</v>
      </c>
      <c r="I3208" s="14"/>
      <c r="J3208" s="14" t="s">
        <v>1373</v>
      </c>
      <c r="K3208" s="14" t="s">
        <v>1476</v>
      </c>
      <c r="L3208" s="14" t="str">
        <f t="shared" si="59"/>
        <v>Quận 12/TP Hồ Chí Minh</v>
      </c>
      <c r="M3208" s="14">
        <v>16</v>
      </c>
      <c r="N3208" s="12"/>
      <c r="O3208" s="12"/>
    </row>
    <row r="3209" spans="1:15" ht="21" customHeight="1">
      <c r="A3209" s="20" t="s">
        <v>1370</v>
      </c>
      <c r="B3209" s="19">
        <v>6000017978</v>
      </c>
      <c r="C3209" s="19" t="s">
        <v>3680</v>
      </c>
      <c r="D3209" s="19" t="s">
        <v>5218</v>
      </c>
      <c r="E3209" s="14" t="s">
        <v>372</v>
      </c>
      <c r="F3209" s="14" t="s">
        <v>1440</v>
      </c>
      <c r="G3209" s="14" t="s">
        <v>1370</v>
      </c>
      <c r="H3209" s="14">
        <v>16</v>
      </c>
      <c r="I3209" s="14"/>
      <c r="J3209" s="14" t="s">
        <v>1373</v>
      </c>
      <c r="K3209" s="14" t="s">
        <v>1476</v>
      </c>
      <c r="L3209" s="14" t="str">
        <f t="shared" si="59"/>
        <v>Quận 12/TP Hồ Chí Minh</v>
      </c>
      <c r="M3209" s="14">
        <v>16</v>
      </c>
      <c r="N3209" s="12"/>
      <c r="O3209" s="12"/>
    </row>
    <row r="3210" spans="1:15" ht="21" customHeight="1">
      <c r="A3210" s="20" t="s">
        <v>1370</v>
      </c>
      <c r="B3210" s="19">
        <v>6000017979</v>
      </c>
      <c r="C3210" s="19" t="s">
        <v>3680</v>
      </c>
      <c r="D3210" s="19" t="s">
        <v>5219</v>
      </c>
      <c r="E3210" s="14" t="s">
        <v>1529</v>
      </c>
      <c r="F3210" s="14" t="s">
        <v>1440</v>
      </c>
      <c r="G3210" s="14" t="s">
        <v>1370</v>
      </c>
      <c r="H3210" s="14">
        <v>44</v>
      </c>
      <c r="I3210" s="14"/>
      <c r="J3210" s="14" t="s">
        <v>1373</v>
      </c>
      <c r="K3210" s="14" t="s">
        <v>1530</v>
      </c>
      <c r="L3210" s="14" t="str">
        <f t="shared" si="59"/>
        <v>Bình Chánh/TP Hồ Chí Minh</v>
      </c>
      <c r="M3210" s="14">
        <v>44</v>
      </c>
      <c r="N3210" s="12"/>
      <c r="O3210" s="12"/>
    </row>
    <row r="3211" spans="1:15" ht="21" customHeight="1">
      <c r="A3211" s="20" t="s">
        <v>1370</v>
      </c>
      <c r="B3211" s="19">
        <v>6000017980</v>
      </c>
      <c r="C3211" s="19" t="s">
        <v>3680</v>
      </c>
      <c r="D3211" s="19" t="s">
        <v>5220</v>
      </c>
      <c r="E3211" s="14" t="s">
        <v>372</v>
      </c>
      <c r="F3211" s="14" t="s">
        <v>1440</v>
      </c>
      <c r="G3211" s="14" t="s">
        <v>1370</v>
      </c>
      <c r="H3211" s="14">
        <v>16</v>
      </c>
      <c r="I3211" s="14"/>
      <c r="J3211" s="14" t="s">
        <v>1373</v>
      </c>
      <c r="K3211" s="14" t="s">
        <v>1476</v>
      </c>
      <c r="L3211" s="14" t="str">
        <f t="shared" si="59"/>
        <v>Quận 12/TP Hồ Chí Minh</v>
      </c>
      <c r="M3211" s="14">
        <v>16</v>
      </c>
      <c r="N3211" s="12"/>
      <c r="O3211" s="12"/>
    </row>
    <row r="3212" spans="1:15" ht="21" customHeight="1">
      <c r="A3212" s="20" t="s">
        <v>1370</v>
      </c>
      <c r="B3212" s="19">
        <v>6000017981</v>
      </c>
      <c r="C3212" s="19" t="s">
        <v>3680</v>
      </c>
      <c r="D3212" s="19" t="s">
        <v>5221</v>
      </c>
      <c r="E3212" s="14" t="s">
        <v>1454</v>
      </c>
      <c r="F3212" s="14" t="s">
        <v>1440</v>
      </c>
      <c r="G3212" s="14" t="s">
        <v>1370</v>
      </c>
      <c r="H3212" s="14">
        <v>18</v>
      </c>
      <c r="I3212" s="14"/>
      <c r="J3212" s="14" t="s">
        <v>1373</v>
      </c>
      <c r="K3212" s="14" t="s">
        <v>1447</v>
      </c>
      <c r="L3212" s="14" t="str">
        <f t="shared" si="59"/>
        <v>Quận 1/TP Hồ Chí Minh</v>
      </c>
      <c r="M3212" s="14">
        <v>18</v>
      </c>
      <c r="N3212" s="12"/>
      <c r="O3212" s="12"/>
    </row>
    <row r="3213" spans="1:15" ht="21" customHeight="1">
      <c r="A3213" s="20" t="s">
        <v>1370</v>
      </c>
      <c r="B3213" s="19">
        <v>6000017982</v>
      </c>
      <c r="C3213" s="19" t="s">
        <v>3680</v>
      </c>
      <c r="D3213" s="19" t="s">
        <v>5222</v>
      </c>
      <c r="E3213" s="14" t="s">
        <v>1511</v>
      </c>
      <c r="F3213" s="14" t="s">
        <v>1440</v>
      </c>
      <c r="G3213" s="14" t="s">
        <v>1370</v>
      </c>
      <c r="H3213" s="14">
        <v>22</v>
      </c>
      <c r="I3213" s="14"/>
      <c r="J3213" s="14" t="s">
        <v>1373</v>
      </c>
      <c r="K3213" s="14" t="s">
        <v>1480</v>
      </c>
      <c r="L3213" s="14" t="str">
        <f t="shared" si="59"/>
        <v>Quận 2/TP Hồ Chí Minh</v>
      </c>
      <c r="M3213" s="14">
        <v>22</v>
      </c>
      <c r="N3213" s="12"/>
      <c r="O3213" s="12"/>
    </row>
    <row r="3214" spans="1:15" ht="21" customHeight="1">
      <c r="A3214" s="20" t="s">
        <v>1370</v>
      </c>
      <c r="B3214" s="19">
        <v>6000017983</v>
      </c>
      <c r="C3214" s="19" t="s">
        <v>3680</v>
      </c>
      <c r="D3214" s="19" t="s">
        <v>5223</v>
      </c>
      <c r="E3214" s="14" t="s">
        <v>432</v>
      </c>
      <c r="F3214" s="14" t="s">
        <v>431</v>
      </c>
      <c r="G3214" s="14" t="s">
        <v>1465</v>
      </c>
      <c r="H3214" s="14">
        <v>165</v>
      </c>
      <c r="I3214" s="14"/>
      <c r="J3214" s="14" t="s">
        <v>2021</v>
      </c>
      <c r="K3214" s="14" t="s">
        <v>2022</v>
      </c>
      <c r="L3214" s="14" t="str">
        <f t="shared" si="59"/>
        <v>Cao Lãnh/Đồng Tháp</v>
      </c>
      <c r="M3214" s="14">
        <v>165</v>
      </c>
      <c r="N3214" s="12"/>
      <c r="O3214" s="12"/>
    </row>
    <row r="3215" spans="1:15" ht="21" customHeight="1">
      <c r="A3215" s="20" t="s">
        <v>1370</v>
      </c>
      <c r="B3215" s="19">
        <v>6000017984</v>
      </c>
      <c r="C3215" s="19" t="s">
        <v>3680</v>
      </c>
      <c r="D3215" s="19" t="s">
        <v>5224</v>
      </c>
      <c r="E3215" s="14" t="s">
        <v>751</v>
      </c>
      <c r="F3215" s="14" t="s">
        <v>750</v>
      </c>
      <c r="G3215" s="14" t="s">
        <v>2044</v>
      </c>
      <c r="H3215" s="14">
        <v>18</v>
      </c>
      <c r="I3215" s="14"/>
      <c r="J3215" s="14" t="s">
        <v>2045</v>
      </c>
      <c r="K3215" s="14" t="s">
        <v>2618</v>
      </c>
      <c r="L3215" s="14" t="str">
        <f t="shared" si="59"/>
        <v>Biên Hòa/Đồng Nai</v>
      </c>
      <c r="M3215" s="14">
        <v>18</v>
      </c>
      <c r="N3215" s="12"/>
      <c r="O3215" s="12"/>
    </row>
    <row r="3216" spans="1:15" ht="21" customHeight="1">
      <c r="A3216" s="20" t="s">
        <v>1370</v>
      </c>
      <c r="B3216" s="19">
        <v>6000017985</v>
      </c>
      <c r="C3216" s="19" t="s">
        <v>3680</v>
      </c>
      <c r="D3216" s="19" t="s">
        <v>5225</v>
      </c>
      <c r="E3216" s="14" t="s">
        <v>1491</v>
      </c>
      <c r="F3216" s="14" t="s">
        <v>1440</v>
      </c>
      <c r="G3216" s="14" t="s">
        <v>1370</v>
      </c>
      <c r="H3216" s="14">
        <v>16</v>
      </c>
      <c r="I3216" s="14"/>
      <c r="J3216" s="14" t="s">
        <v>1373</v>
      </c>
      <c r="K3216" s="14" t="s">
        <v>1476</v>
      </c>
      <c r="L3216" s="14" t="str">
        <f t="shared" si="59"/>
        <v>Gò Vấp/TP Hồ Chí Minh</v>
      </c>
      <c r="M3216" s="14">
        <v>16</v>
      </c>
      <c r="N3216" s="12"/>
      <c r="O3216" s="12"/>
    </row>
    <row r="3217" spans="1:15" ht="21" customHeight="1">
      <c r="A3217" s="20" t="s">
        <v>1370</v>
      </c>
      <c r="B3217" s="19">
        <v>6000018005</v>
      </c>
      <c r="C3217" s="19" t="s">
        <v>3680</v>
      </c>
      <c r="D3217" s="19" t="s">
        <v>5226</v>
      </c>
      <c r="E3217" s="14" t="s">
        <v>1461</v>
      </c>
      <c r="F3217" s="14" t="s">
        <v>1440</v>
      </c>
      <c r="G3217" s="14" t="s">
        <v>1370</v>
      </c>
      <c r="H3217" s="14">
        <v>26</v>
      </c>
      <c r="I3217" s="14"/>
      <c r="J3217" s="14" t="s">
        <v>1373</v>
      </c>
      <c r="K3217" s="14" t="s">
        <v>1451</v>
      </c>
      <c r="L3217" s="14" t="str">
        <f t="shared" si="59"/>
        <v>Tân Phú/TP Hồ Chí Minh</v>
      </c>
      <c r="M3217" s="14">
        <v>26</v>
      </c>
      <c r="N3217" s="12"/>
      <c r="O3217" s="12"/>
    </row>
    <row r="3218" spans="1:15" ht="21" customHeight="1">
      <c r="A3218" s="20" t="s">
        <v>1370</v>
      </c>
      <c r="B3218" s="19">
        <v>6000018006</v>
      </c>
      <c r="C3218" s="19" t="s">
        <v>3680</v>
      </c>
      <c r="D3218" s="19" t="s">
        <v>5227</v>
      </c>
      <c r="E3218" s="14" t="s">
        <v>1461</v>
      </c>
      <c r="F3218" s="14" t="s">
        <v>1440</v>
      </c>
      <c r="G3218" s="14" t="s">
        <v>1370</v>
      </c>
      <c r="H3218" s="14">
        <v>26</v>
      </c>
      <c r="I3218" s="14"/>
      <c r="J3218" s="14" t="s">
        <v>1373</v>
      </c>
      <c r="K3218" s="14" t="s">
        <v>1451</v>
      </c>
      <c r="L3218" s="14" t="str">
        <f t="shared" si="59"/>
        <v>Tân Phú/TP Hồ Chí Minh</v>
      </c>
      <c r="M3218" s="14">
        <v>26</v>
      </c>
      <c r="N3218" s="12"/>
      <c r="O3218" s="12"/>
    </row>
    <row r="3219" spans="1:15" ht="21" customHeight="1">
      <c r="A3219" s="20" t="s">
        <v>1370</v>
      </c>
      <c r="B3219" s="19">
        <v>6000018007</v>
      </c>
      <c r="C3219" s="19" t="s">
        <v>3680</v>
      </c>
      <c r="D3219" s="19" t="s">
        <v>5228</v>
      </c>
      <c r="E3219" s="14" t="s">
        <v>1461</v>
      </c>
      <c r="F3219" s="14" t="s">
        <v>1440</v>
      </c>
      <c r="G3219" s="14" t="s">
        <v>1370</v>
      </c>
      <c r="H3219" s="14">
        <v>26</v>
      </c>
      <c r="I3219" s="14"/>
      <c r="J3219" s="14" t="s">
        <v>1373</v>
      </c>
      <c r="K3219" s="14" t="s">
        <v>1451</v>
      </c>
      <c r="L3219" s="14" t="str">
        <f t="shared" si="59"/>
        <v>Tân Phú/TP Hồ Chí Minh</v>
      </c>
      <c r="M3219" s="14">
        <v>26</v>
      </c>
      <c r="N3219" s="12"/>
      <c r="O3219" s="12"/>
    </row>
    <row r="3220" spans="1:15" ht="21" customHeight="1">
      <c r="A3220" s="20" t="s">
        <v>1370</v>
      </c>
      <c r="B3220" s="19">
        <v>6000018008</v>
      </c>
      <c r="C3220" s="19" t="s">
        <v>3680</v>
      </c>
      <c r="D3220" s="19" t="s">
        <v>5229</v>
      </c>
      <c r="E3220" s="14" t="s">
        <v>1491</v>
      </c>
      <c r="F3220" s="14" t="s">
        <v>1440</v>
      </c>
      <c r="G3220" s="14" t="s">
        <v>1370</v>
      </c>
      <c r="H3220" s="14">
        <v>16</v>
      </c>
      <c r="I3220" s="14"/>
      <c r="J3220" s="14" t="s">
        <v>1373</v>
      </c>
      <c r="K3220" s="14" t="s">
        <v>1476</v>
      </c>
      <c r="L3220" s="14" t="str">
        <f t="shared" si="59"/>
        <v>Gò Vấp/TP Hồ Chí Minh</v>
      </c>
      <c r="M3220" s="14">
        <v>16</v>
      </c>
      <c r="N3220" s="12"/>
      <c r="O3220" s="12"/>
    </row>
    <row r="3221" spans="1:15" ht="21" customHeight="1">
      <c r="A3221" s="20" t="s">
        <v>1370</v>
      </c>
      <c r="B3221" s="19">
        <v>6000018009</v>
      </c>
      <c r="C3221" s="19" t="s">
        <v>3680</v>
      </c>
      <c r="D3221" s="19" t="s">
        <v>5230</v>
      </c>
      <c r="E3221" s="14" t="s">
        <v>1620</v>
      </c>
      <c r="F3221" s="14" t="s">
        <v>1440</v>
      </c>
      <c r="G3221" s="14" t="s">
        <v>1370</v>
      </c>
      <c r="H3221" s="14">
        <v>23</v>
      </c>
      <c r="I3221" s="14"/>
      <c r="J3221" s="14" t="s">
        <v>1373</v>
      </c>
      <c r="K3221" s="14" t="s">
        <v>1530</v>
      </c>
      <c r="L3221" s="14" t="str">
        <f t="shared" si="59"/>
        <v>Quận 11/TP Hồ Chí Minh</v>
      </c>
      <c r="M3221" s="14">
        <v>23</v>
      </c>
      <c r="N3221" s="12"/>
      <c r="O3221" s="12"/>
    </row>
    <row r="3222" spans="1:15" ht="21" customHeight="1">
      <c r="A3222" s="20" t="s">
        <v>1370</v>
      </c>
      <c r="B3222" s="19">
        <v>6000018010</v>
      </c>
      <c r="C3222" s="19" t="s">
        <v>3680</v>
      </c>
      <c r="D3222" s="19" t="s">
        <v>5231</v>
      </c>
      <c r="E3222" s="14" t="s">
        <v>1658</v>
      </c>
      <c r="F3222" s="14" t="s">
        <v>1440</v>
      </c>
      <c r="G3222" s="14" t="s">
        <v>1370</v>
      </c>
      <c r="H3222" s="14">
        <v>21</v>
      </c>
      <c r="I3222" s="14"/>
      <c r="J3222" s="14" t="s">
        <v>1373</v>
      </c>
      <c r="K3222" s="14" t="s">
        <v>1659</v>
      </c>
      <c r="L3222" s="14" t="str">
        <f t="shared" si="59"/>
        <v>Quận 10/TP Hồ Chí Minh</v>
      </c>
      <c r="M3222" s="14">
        <v>21</v>
      </c>
      <c r="N3222" s="12"/>
      <c r="O3222" s="12"/>
    </row>
    <row r="3223" spans="1:15" ht="21" customHeight="1">
      <c r="A3223" s="20" t="s">
        <v>1370</v>
      </c>
      <c r="B3223" s="19">
        <v>6000018011</v>
      </c>
      <c r="C3223" s="19" t="s">
        <v>3680</v>
      </c>
      <c r="D3223" s="19" t="s">
        <v>5232</v>
      </c>
      <c r="E3223" s="14" t="s">
        <v>751</v>
      </c>
      <c r="F3223" s="14" t="s">
        <v>750</v>
      </c>
      <c r="G3223" s="14" t="s">
        <v>2044</v>
      </c>
      <c r="H3223" s="14">
        <v>18</v>
      </c>
      <c r="I3223" s="14"/>
      <c r="J3223" s="14" t="s">
        <v>2045</v>
      </c>
      <c r="K3223" s="14" t="s">
        <v>2618</v>
      </c>
      <c r="L3223" s="14" t="str">
        <f t="shared" si="59"/>
        <v>Biên Hòa/Đồng Nai</v>
      </c>
      <c r="M3223" s="14">
        <v>18</v>
      </c>
      <c r="N3223" s="12"/>
      <c r="O3223" s="12"/>
    </row>
    <row r="3224" spans="1:15" ht="21" customHeight="1">
      <c r="A3224" s="20" t="s">
        <v>1370</v>
      </c>
      <c r="B3224" s="19">
        <v>6000018012</v>
      </c>
      <c r="C3224" s="19" t="s">
        <v>3680</v>
      </c>
      <c r="D3224" s="19" t="s">
        <v>5233</v>
      </c>
      <c r="E3224" s="14" t="s">
        <v>1450</v>
      </c>
      <c r="F3224" s="14" t="s">
        <v>1440</v>
      </c>
      <c r="G3224" s="14" t="s">
        <v>1370</v>
      </c>
      <c r="H3224" s="14">
        <v>25</v>
      </c>
      <c r="I3224" s="14"/>
      <c r="J3224" s="14" t="s">
        <v>1373</v>
      </c>
      <c r="K3224" s="14" t="s">
        <v>1451</v>
      </c>
      <c r="L3224" s="14" t="str">
        <f t="shared" si="59"/>
        <v>Tân Bình/TP Hồ Chí Minh</v>
      </c>
      <c r="M3224" s="14">
        <v>25</v>
      </c>
      <c r="N3224" s="12"/>
      <c r="O3224" s="12"/>
    </row>
    <row r="3225" spans="1:15" ht="21" customHeight="1">
      <c r="A3225" s="20" t="s">
        <v>1370</v>
      </c>
      <c r="B3225" s="19">
        <v>6000018013</v>
      </c>
      <c r="C3225" s="19" t="s">
        <v>3680</v>
      </c>
      <c r="D3225" s="19" t="s">
        <v>5234</v>
      </c>
      <c r="E3225" s="14" t="s">
        <v>2633</v>
      </c>
      <c r="F3225" s="14" t="s">
        <v>750</v>
      </c>
      <c r="G3225" s="14" t="s">
        <v>2044</v>
      </c>
      <c r="H3225" s="14">
        <v>56</v>
      </c>
      <c r="I3225" s="14"/>
      <c r="J3225" s="14" t="s">
        <v>2045</v>
      </c>
      <c r="K3225" s="14" t="s">
        <v>2634</v>
      </c>
      <c r="L3225" s="14" t="str">
        <f t="shared" si="59"/>
        <v>Thống Nhất/Đồng Nai</v>
      </c>
      <c r="M3225" s="14">
        <v>56</v>
      </c>
      <c r="N3225" s="12"/>
      <c r="O3225" s="12"/>
    </row>
    <row r="3226" spans="1:15" ht="21" customHeight="1">
      <c r="A3226" s="20" t="s">
        <v>1370</v>
      </c>
      <c r="B3226" s="19">
        <v>6000018014</v>
      </c>
      <c r="C3226" s="19" t="s">
        <v>3680</v>
      </c>
      <c r="D3226" s="19" t="s">
        <v>5235</v>
      </c>
      <c r="E3226" s="14" t="s">
        <v>97</v>
      </c>
      <c r="F3226" s="14" t="s">
        <v>1440</v>
      </c>
      <c r="G3226" s="14" t="s">
        <v>1370</v>
      </c>
      <c r="H3226" s="14">
        <v>19</v>
      </c>
      <c r="I3226" s="14"/>
      <c r="J3226" s="14" t="s">
        <v>1373</v>
      </c>
      <c r="K3226" s="14" t="s">
        <v>1441</v>
      </c>
      <c r="L3226" s="14" t="str">
        <f t="shared" si="59"/>
        <v>Quận 3/TP Hồ Chí Minh</v>
      </c>
      <c r="M3226" s="14">
        <v>19</v>
      </c>
      <c r="N3226" s="12"/>
      <c r="O3226" s="12"/>
    </row>
    <row r="3227" spans="1:15" ht="21" customHeight="1">
      <c r="A3227" s="20" t="s">
        <v>1370</v>
      </c>
      <c r="B3227" s="19">
        <v>6000018015</v>
      </c>
      <c r="C3227" s="19" t="s">
        <v>3680</v>
      </c>
      <c r="D3227" s="19" t="s">
        <v>5236</v>
      </c>
      <c r="E3227" s="14" t="s">
        <v>1540</v>
      </c>
      <c r="F3227" s="14" t="s">
        <v>1440</v>
      </c>
      <c r="G3227" s="14" t="s">
        <v>1370</v>
      </c>
      <c r="H3227" s="14">
        <v>17</v>
      </c>
      <c r="I3227" s="14"/>
      <c r="J3227" s="14" t="s">
        <v>1373</v>
      </c>
      <c r="K3227" s="14" t="s">
        <v>1480</v>
      </c>
      <c r="L3227" s="14" t="str">
        <f t="shared" si="59"/>
        <v>Quận 9/TP Hồ Chí Minh</v>
      </c>
      <c r="M3227" s="14">
        <v>17</v>
      </c>
      <c r="N3227" s="12"/>
      <c r="O3227" s="12"/>
    </row>
    <row r="3228" spans="1:15" ht="21" customHeight="1">
      <c r="A3228" s="20" t="s">
        <v>1370</v>
      </c>
      <c r="B3228" s="19">
        <v>6000018016</v>
      </c>
      <c r="C3228" s="19" t="s">
        <v>3680</v>
      </c>
      <c r="D3228" s="19" t="s">
        <v>5237</v>
      </c>
      <c r="E3228" s="14" t="s">
        <v>1491</v>
      </c>
      <c r="F3228" s="14" t="s">
        <v>1440</v>
      </c>
      <c r="G3228" s="14" t="s">
        <v>1370</v>
      </c>
      <c r="H3228" s="14">
        <v>16</v>
      </c>
      <c r="I3228" s="14"/>
      <c r="J3228" s="14" t="s">
        <v>1373</v>
      </c>
      <c r="K3228" s="14" t="s">
        <v>1476</v>
      </c>
      <c r="L3228" s="14" t="str">
        <f t="shared" si="59"/>
        <v>Gò Vấp/TP Hồ Chí Minh</v>
      </c>
      <c r="M3228" s="14">
        <v>16</v>
      </c>
      <c r="N3228" s="12"/>
      <c r="O3228" s="12"/>
    </row>
    <row r="3229" spans="1:15" ht="21" customHeight="1">
      <c r="A3229" s="20" t="s">
        <v>1370</v>
      </c>
      <c r="B3229" s="19">
        <v>6000018017</v>
      </c>
      <c r="C3229" s="19" t="s">
        <v>3680</v>
      </c>
      <c r="D3229" s="19" t="s">
        <v>5238</v>
      </c>
      <c r="E3229" s="14" t="s">
        <v>1461</v>
      </c>
      <c r="F3229" s="14" t="s">
        <v>1440</v>
      </c>
      <c r="G3229" s="14" t="s">
        <v>1370</v>
      </c>
      <c r="H3229" s="14">
        <v>26</v>
      </c>
      <c r="I3229" s="14"/>
      <c r="J3229" s="14" t="s">
        <v>1373</v>
      </c>
      <c r="K3229" s="14" t="s">
        <v>1451</v>
      </c>
      <c r="L3229" s="14" t="str">
        <f t="shared" si="59"/>
        <v>Tân Phú/TP Hồ Chí Minh</v>
      </c>
      <c r="M3229" s="14">
        <v>26</v>
      </c>
      <c r="N3229" s="12"/>
      <c r="O3229" s="12"/>
    </row>
    <row r="3230" spans="1:15" ht="21" customHeight="1">
      <c r="A3230" s="20" t="s">
        <v>1370</v>
      </c>
      <c r="B3230" s="19">
        <v>6000018018</v>
      </c>
      <c r="C3230" s="19" t="s">
        <v>3680</v>
      </c>
      <c r="D3230" s="19" t="s">
        <v>5239</v>
      </c>
      <c r="E3230" s="14" t="s">
        <v>997</v>
      </c>
      <c r="F3230" s="14" t="s">
        <v>750</v>
      </c>
      <c r="G3230" s="14" t="s">
        <v>2044</v>
      </c>
      <c r="H3230" s="14">
        <v>42</v>
      </c>
      <c r="I3230" s="14"/>
      <c r="J3230" s="14" t="s">
        <v>2045</v>
      </c>
      <c r="K3230" s="14" t="s">
        <v>2585</v>
      </c>
      <c r="L3230" s="14" t="str">
        <f t="shared" si="59"/>
        <v>Long Thành/Đồng Nai</v>
      </c>
      <c r="M3230" s="14">
        <v>42</v>
      </c>
      <c r="N3230" s="12"/>
      <c r="O3230" s="12"/>
    </row>
    <row r="3231" spans="1:15" ht="21" customHeight="1">
      <c r="A3231" s="20" t="s">
        <v>1370</v>
      </c>
      <c r="B3231" s="19">
        <v>6000018019</v>
      </c>
      <c r="C3231" s="19" t="s">
        <v>3680</v>
      </c>
      <c r="D3231" s="19" t="s">
        <v>5240</v>
      </c>
      <c r="E3231" s="14" t="s">
        <v>1461</v>
      </c>
      <c r="F3231" s="14" t="s">
        <v>1440</v>
      </c>
      <c r="G3231" s="14" t="s">
        <v>1370</v>
      </c>
      <c r="H3231" s="14">
        <v>26</v>
      </c>
      <c r="I3231" s="14"/>
      <c r="J3231" s="14" t="s">
        <v>1373</v>
      </c>
      <c r="K3231" s="14" t="s">
        <v>1451</v>
      </c>
      <c r="L3231" s="14" t="str">
        <f t="shared" si="59"/>
        <v>Tân Phú/TP Hồ Chí Minh</v>
      </c>
      <c r="M3231" s="14">
        <v>26</v>
      </c>
      <c r="N3231" s="12"/>
      <c r="O3231" s="12"/>
    </row>
    <row r="3232" spans="1:15" ht="21" customHeight="1">
      <c r="A3232" s="20" t="s">
        <v>1370</v>
      </c>
      <c r="B3232" s="19">
        <v>6000018020</v>
      </c>
      <c r="C3232" s="19" t="s">
        <v>3680</v>
      </c>
      <c r="D3232" s="19" t="s">
        <v>5241</v>
      </c>
      <c r="E3232" s="14" t="s">
        <v>1095</v>
      </c>
      <c r="F3232" s="14" t="s">
        <v>1440</v>
      </c>
      <c r="G3232" s="14" t="s">
        <v>1370</v>
      </c>
      <c r="H3232" s="14">
        <v>22</v>
      </c>
      <c r="I3232" s="14"/>
      <c r="J3232" s="14" t="s">
        <v>1373</v>
      </c>
      <c r="K3232" s="14" t="s">
        <v>1441</v>
      </c>
      <c r="L3232" s="14" t="str">
        <f t="shared" si="59"/>
        <v>Quận 5/TP Hồ Chí Minh</v>
      </c>
      <c r="M3232" s="14">
        <v>22</v>
      </c>
      <c r="N3232" s="12"/>
      <c r="O3232" s="12"/>
    </row>
    <row r="3233" spans="1:15" ht="21" customHeight="1">
      <c r="A3233" s="20" t="s">
        <v>1370</v>
      </c>
      <c r="B3233" s="19">
        <v>6000018069</v>
      </c>
      <c r="C3233" s="19" t="s">
        <v>3680</v>
      </c>
      <c r="D3233" s="19" t="s">
        <v>5242</v>
      </c>
      <c r="E3233" s="14" t="s">
        <v>1491</v>
      </c>
      <c r="F3233" s="14" t="s">
        <v>1440</v>
      </c>
      <c r="G3233" s="14" t="s">
        <v>1370</v>
      </c>
      <c r="H3233" s="14">
        <v>16</v>
      </c>
      <c r="I3233" s="14"/>
      <c r="J3233" s="14" t="s">
        <v>1373</v>
      </c>
      <c r="K3233" s="14" t="s">
        <v>1476</v>
      </c>
      <c r="L3233" s="14" t="str">
        <f t="shared" si="59"/>
        <v>Gò Vấp/TP Hồ Chí Minh</v>
      </c>
      <c r="M3233" s="14">
        <v>16</v>
      </c>
      <c r="N3233" s="12"/>
      <c r="O3233" s="12"/>
    </row>
    <row r="3234" spans="1:15" ht="21" customHeight="1">
      <c r="A3234" s="20" t="s">
        <v>1370</v>
      </c>
      <c r="B3234" s="19">
        <v>6000018249</v>
      </c>
      <c r="C3234" s="19" t="s">
        <v>1044</v>
      </c>
      <c r="D3234" s="19" t="s">
        <v>5243</v>
      </c>
      <c r="E3234" s="14" t="s">
        <v>1461</v>
      </c>
      <c r="F3234" s="14" t="s">
        <v>1440</v>
      </c>
      <c r="G3234" s="14" t="s">
        <v>1370</v>
      </c>
      <c r="H3234" s="14">
        <v>26</v>
      </c>
      <c r="I3234" s="14"/>
      <c r="J3234" s="14" t="s">
        <v>1373</v>
      </c>
      <c r="K3234" s="14" t="s">
        <v>1451</v>
      </c>
      <c r="L3234" s="14" t="str">
        <f t="shared" si="59"/>
        <v>Tân Phú/TP Hồ Chí Minh</v>
      </c>
      <c r="M3234" s="14">
        <v>26</v>
      </c>
      <c r="N3234" s="12"/>
      <c r="O3234" s="12"/>
    </row>
    <row r="3235" spans="1:15" ht="21" customHeight="1">
      <c r="A3235" s="20" t="s">
        <v>1370</v>
      </c>
      <c r="B3235" s="19">
        <v>6000016462</v>
      </c>
      <c r="C3235" s="19" t="s">
        <v>4496</v>
      </c>
      <c r="D3235" s="19" t="s">
        <v>5244</v>
      </c>
      <c r="E3235" s="14" t="s">
        <v>1450</v>
      </c>
      <c r="F3235" s="14" t="s">
        <v>1440</v>
      </c>
      <c r="G3235" s="14" t="s">
        <v>1370</v>
      </c>
      <c r="H3235" s="14">
        <v>25</v>
      </c>
      <c r="I3235" s="14"/>
      <c r="J3235" s="14" t="s">
        <v>1373</v>
      </c>
      <c r="K3235" s="14" t="s">
        <v>1451</v>
      </c>
      <c r="L3235" s="14" t="str">
        <f t="shared" si="59"/>
        <v>Tân Bình/TP Hồ Chí Minh</v>
      </c>
      <c r="M3235" s="14">
        <v>25</v>
      </c>
      <c r="N3235" s="12"/>
      <c r="O3235" s="12"/>
    </row>
    <row r="3236" spans="1:15" ht="21" customHeight="1">
      <c r="A3236" s="20" t="s">
        <v>1370</v>
      </c>
      <c r="B3236" s="19">
        <v>6000018164</v>
      </c>
      <c r="C3236" s="19" t="s">
        <v>3183</v>
      </c>
      <c r="D3236" s="19" t="s">
        <v>5245</v>
      </c>
      <c r="E3236" s="14" t="s">
        <v>268</v>
      </c>
      <c r="F3236" s="14" t="s">
        <v>32</v>
      </c>
      <c r="G3236" s="14" t="s">
        <v>1370</v>
      </c>
      <c r="H3236" s="14">
        <v>6</v>
      </c>
      <c r="I3236" s="14"/>
      <c r="J3236" s="14" t="s">
        <v>1373</v>
      </c>
      <c r="K3236" s="14" t="s">
        <v>1377</v>
      </c>
      <c r="L3236" s="14" t="str">
        <f t="shared" si="59"/>
        <v>Thuận An/Bình Dương</v>
      </c>
      <c r="M3236" s="14">
        <v>6</v>
      </c>
      <c r="N3236" s="12"/>
      <c r="O3236" s="12"/>
    </row>
    <row r="3237" spans="1:15" ht="21" customHeight="1">
      <c r="A3237" s="20" t="s">
        <v>1370</v>
      </c>
      <c r="B3237" s="19">
        <v>6000018261</v>
      </c>
      <c r="C3237" s="19" t="s">
        <v>5113</v>
      </c>
      <c r="D3237" s="19" t="s">
        <v>5246</v>
      </c>
      <c r="E3237" s="14" t="s">
        <v>1502</v>
      </c>
      <c r="F3237" s="14" t="s">
        <v>1440</v>
      </c>
      <c r="G3237" s="14" t="s">
        <v>1370</v>
      </c>
      <c r="H3237" s="14">
        <v>13</v>
      </c>
      <c r="I3237" s="14"/>
      <c r="J3237" s="14" t="s">
        <v>1373</v>
      </c>
      <c r="K3237" s="14" t="s">
        <v>1480</v>
      </c>
      <c r="L3237" s="14" t="str">
        <f t="shared" si="59"/>
        <v>Bình Thạnh/TP Hồ Chí Minh</v>
      </c>
      <c r="M3237" s="14">
        <v>13</v>
      </c>
      <c r="N3237" s="12"/>
      <c r="O3237" s="12"/>
    </row>
    <row r="3238" spans="1:15" ht="21" customHeight="1">
      <c r="A3238" s="20" t="s">
        <v>1370</v>
      </c>
      <c r="B3238" s="19">
        <v>6000017337</v>
      </c>
      <c r="C3238" s="19" t="s">
        <v>5247</v>
      </c>
      <c r="D3238" s="19" t="s">
        <v>5248</v>
      </c>
      <c r="E3238" s="14" t="s">
        <v>1502</v>
      </c>
      <c r="F3238" s="14" t="s">
        <v>1440</v>
      </c>
      <c r="G3238" s="14" t="s">
        <v>1370</v>
      </c>
      <c r="H3238" s="14">
        <v>13</v>
      </c>
      <c r="I3238" s="14"/>
      <c r="J3238" s="14" t="s">
        <v>1373</v>
      </c>
      <c r="K3238" s="14" t="s">
        <v>1480</v>
      </c>
      <c r="L3238" s="14" t="str">
        <f t="shared" ref="L3238:L3282" si="60">E3238&amp;"/"&amp;F3238</f>
        <v>Bình Thạnh/TP Hồ Chí Minh</v>
      </c>
      <c r="M3238" s="14">
        <v>13</v>
      </c>
      <c r="N3238" s="12"/>
      <c r="O3238" s="12"/>
    </row>
    <row r="3239" spans="1:15" ht="21" customHeight="1">
      <c r="A3239" s="20" t="s">
        <v>1370</v>
      </c>
      <c r="B3239" s="19">
        <v>6000018305</v>
      </c>
      <c r="C3239" s="19" t="s">
        <v>4496</v>
      </c>
      <c r="D3239" s="19" t="s">
        <v>5249</v>
      </c>
      <c r="E3239" s="14" t="s">
        <v>2300</v>
      </c>
      <c r="F3239" s="14" t="s">
        <v>126</v>
      </c>
      <c r="G3239" s="14" t="s">
        <v>1465</v>
      </c>
      <c r="H3239" s="14">
        <v>258</v>
      </c>
      <c r="I3239" s="14"/>
      <c r="J3239" s="14" t="s">
        <v>2209</v>
      </c>
      <c r="K3239" s="14" t="s">
        <v>2210</v>
      </c>
      <c r="L3239" s="14" t="str">
        <f t="shared" si="60"/>
        <v>Hòn Đất/Kiên Giang</v>
      </c>
      <c r="M3239" s="14">
        <v>258</v>
      </c>
      <c r="N3239" s="12"/>
      <c r="O3239" s="12"/>
    </row>
    <row r="3240" spans="1:15" ht="21" customHeight="1">
      <c r="A3240" s="20" t="s">
        <v>1370</v>
      </c>
      <c r="B3240" s="19">
        <v>6000016008</v>
      </c>
      <c r="C3240" s="19" t="s">
        <v>838</v>
      </c>
      <c r="D3240" s="19" t="s">
        <v>5250</v>
      </c>
      <c r="E3240" s="14" t="s">
        <v>840</v>
      </c>
      <c r="F3240" s="14" t="s">
        <v>835</v>
      </c>
      <c r="G3240" s="14" t="s">
        <v>1465</v>
      </c>
      <c r="H3240" s="14">
        <v>192</v>
      </c>
      <c r="I3240" s="14"/>
      <c r="J3240" s="14" t="s">
        <v>2021</v>
      </c>
      <c r="K3240" s="14" t="s">
        <v>2022</v>
      </c>
      <c r="L3240" s="14" t="str">
        <f t="shared" si="60"/>
        <v>Chợ Mới/An Giang</v>
      </c>
      <c r="M3240" s="14">
        <v>192</v>
      </c>
      <c r="N3240" s="12"/>
      <c r="O3240" s="12"/>
    </row>
    <row r="3241" spans="1:15" ht="21" customHeight="1">
      <c r="A3241" s="20" t="s">
        <v>1370</v>
      </c>
      <c r="B3241" s="19">
        <v>6000018101</v>
      </c>
      <c r="C3241" s="19" t="s">
        <v>5251</v>
      </c>
      <c r="D3241" s="19" t="s">
        <v>5252</v>
      </c>
      <c r="E3241" s="14" t="s">
        <v>932</v>
      </c>
      <c r="F3241" s="14" t="s">
        <v>932</v>
      </c>
      <c r="G3241" s="14" t="s">
        <v>2685</v>
      </c>
      <c r="H3241" s="14">
        <v>102</v>
      </c>
      <c r="I3241" s="14"/>
      <c r="J3241" s="14" t="s">
        <v>2687</v>
      </c>
      <c r="K3241" s="14" t="s">
        <v>2688</v>
      </c>
      <c r="L3241" s="14" t="str">
        <f t="shared" si="60"/>
        <v>Tây Ninh/Tây Ninh</v>
      </c>
      <c r="M3241" s="14">
        <v>102</v>
      </c>
      <c r="N3241" s="12"/>
      <c r="O3241" s="12"/>
    </row>
    <row r="3242" spans="1:15" ht="21" customHeight="1">
      <c r="A3242" s="20" t="s">
        <v>1370</v>
      </c>
      <c r="B3242" s="19">
        <v>6000018225</v>
      </c>
      <c r="C3242" s="19" t="s">
        <v>1719</v>
      </c>
      <c r="D3242" s="19" t="s">
        <v>5253</v>
      </c>
      <c r="E3242" s="14" t="s">
        <v>462</v>
      </c>
      <c r="F3242" s="14" t="s">
        <v>776</v>
      </c>
      <c r="G3242" s="14" t="s">
        <v>1465</v>
      </c>
      <c r="H3242" s="14">
        <v>50</v>
      </c>
      <c r="I3242" s="14"/>
      <c r="J3242" s="14" t="s">
        <v>2107</v>
      </c>
      <c r="K3242" s="14" t="s">
        <v>2316</v>
      </c>
      <c r="L3242" s="14" t="str">
        <f t="shared" si="60"/>
        <v>Đức Hòa/Long An</v>
      </c>
      <c r="M3242" s="14">
        <v>50</v>
      </c>
      <c r="N3242" s="12"/>
      <c r="O3242" s="12"/>
    </row>
    <row r="3243" spans="1:15" ht="21" customHeight="1">
      <c r="A3243" s="20" t="s">
        <v>1370</v>
      </c>
      <c r="B3243" s="19">
        <v>6000018226</v>
      </c>
      <c r="C3243" s="19" t="s">
        <v>1719</v>
      </c>
      <c r="D3243" s="19" t="s">
        <v>5254</v>
      </c>
      <c r="E3243" s="14" t="s">
        <v>1461</v>
      </c>
      <c r="F3243" s="14" t="s">
        <v>750</v>
      </c>
      <c r="G3243" s="14" t="s">
        <v>2044</v>
      </c>
      <c r="H3243" s="14">
        <v>130</v>
      </c>
      <c r="I3243" s="14"/>
      <c r="J3243" s="14" t="s">
        <v>2045</v>
      </c>
      <c r="K3243" s="14" t="s">
        <v>2634</v>
      </c>
      <c r="L3243" s="14" t="str">
        <f t="shared" si="60"/>
        <v>Tân Phú/Đồng Nai</v>
      </c>
      <c r="M3243" s="14">
        <v>140</v>
      </c>
      <c r="N3243" s="12"/>
      <c r="O3243" s="12"/>
    </row>
    <row r="3244" spans="1:15" ht="21" customHeight="1">
      <c r="A3244" s="20" t="s">
        <v>1370</v>
      </c>
      <c r="B3244" s="19">
        <v>6000017666</v>
      </c>
      <c r="C3244" s="19" t="s">
        <v>4615</v>
      </c>
      <c r="D3244" s="19" t="s">
        <v>5255</v>
      </c>
      <c r="E3244" s="14" t="s">
        <v>569</v>
      </c>
      <c r="F3244" s="14" t="s">
        <v>2043</v>
      </c>
      <c r="G3244" s="14" t="s">
        <v>2044</v>
      </c>
      <c r="H3244" s="14">
        <v>60</v>
      </c>
      <c r="I3244" s="14"/>
      <c r="J3244" s="14" t="s">
        <v>2045</v>
      </c>
      <c r="K3244" s="14" t="s">
        <v>2585</v>
      </c>
      <c r="L3244" s="14" t="str">
        <f t="shared" si="60"/>
        <v>Phú Mỹ/Bà Rịa - Vũng Tàu</v>
      </c>
      <c r="M3244" s="14">
        <v>60</v>
      </c>
      <c r="N3244" s="12"/>
      <c r="O3244" s="12"/>
    </row>
    <row r="3245" spans="1:15" ht="21" customHeight="1">
      <c r="A3245" s="20" t="s">
        <v>1370</v>
      </c>
      <c r="B3245" s="19">
        <v>6000017808</v>
      </c>
      <c r="C3245" s="19" t="s">
        <v>556</v>
      </c>
      <c r="D3245" s="19" t="s">
        <v>5256</v>
      </c>
      <c r="E3245" s="14" t="s">
        <v>525</v>
      </c>
      <c r="F3245" s="14" t="s">
        <v>524</v>
      </c>
      <c r="G3245" s="14" t="s">
        <v>1465</v>
      </c>
      <c r="H3245" s="14">
        <v>318</v>
      </c>
      <c r="I3245" s="14"/>
      <c r="J3245" s="14" t="s">
        <v>1466</v>
      </c>
      <c r="K3245" s="14" t="s">
        <v>2155</v>
      </c>
      <c r="L3245" s="14" t="str">
        <f t="shared" si="60"/>
        <v>Thới Bình/Cà Mau</v>
      </c>
      <c r="M3245" s="14">
        <v>318</v>
      </c>
      <c r="N3245" s="12"/>
      <c r="O3245" s="12"/>
    </row>
    <row r="3246" spans="1:15" ht="21" customHeight="1">
      <c r="A3246" s="20" t="s">
        <v>1370</v>
      </c>
      <c r="B3246" s="19">
        <v>6000018462</v>
      </c>
      <c r="C3246" s="19" t="s">
        <v>974</v>
      </c>
      <c r="D3246" s="19" t="s">
        <v>5257</v>
      </c>
      <c r="E3246" s="14" t="s">
        <v>457</v>
      </c>
      <c r="F3246" s="14" t="s">
        <v>431</v>
      </c>
      <c r="G3246" s="14" t="s">
        <v>1465</v>
      </c>
      <c r="H3246" s="14">
        <v>190</v>
      </c>
      <c r="I3246" s="14"/>
      <c r="J3246" s="14" t="s">
        <v>2021</v>
      </c>
      <c r="K3246" s="14" t="s">
        <v>2034</v>
      </c>
      <c r="L3246" s="14" t="str">
        <f t="shared" si="60"/>
        <v>Hồng Ngự/Đồng Tháp</v>
      </c>
      <c r="M3246" s="14">
        <v>190</v>
      </c>
      <c r="N3246" s="12"/>
      <c r="O3246" s="12"/>
    </row>
    <row r="3247" spans="1:15" ht="21" customHeight="1">
      <c r="A3247" s="20" t="s">
        <v>1370</v>
      </c>
      <c r="B3247" s="19">
        <v>6000018240</v>
      </c>
      <c r="C3247" s="19" t="s">
        <v>1635</v>
      </c>
      <c r="D3247" s="19" t="s">
        <v>5258</v>
      </c>
      <c r="E3247" s="14" t="s">
        <v>1994</v>
      </c>
      <c r="F3247" s="14" t="s">
        <v>1982</v>
      </c>
      <c r="G3247" s="14" t="s">
        <v>1845</v>
      </c>
      <c r="H3247" s="14">
        <v>236</v>
      </c>
      <c r="I3247" s="14"/>
      <c r="J3247" s="14" t="s">
        <v>1983</v>
      </c>
      <c r="K3247" s="14" t="s">
        <v>1984</v>
      </c>
      <c r="L3247" s="14" t="str">
        <f t="shared" si="60"/>
        <v>Đức Trọng/Lâm Đồng</v>
      </c>
      <c r="M3247" s="14">
        <v>236</v>
      </c>
      <c r="N3247" s="12"/>
      <c r="O3247" s="12"/>
    </row>
    <row r="3248" spans="1:15" ht="21" customHeight="1">
      <c r="A3248" s="20" t="s">
        <v>1370</v>
      </c>
      <c r="B3248" s="19">
        <v>6000018287</v>
      </c>
      <c r="C3248" s="19" t="s">
        <v>4434</v>
      </c>
      <c r="D3248" s="19" t="s">
        <v>5259</v>
      </c>
      <c r="E3248" s="14" t="s">
        <v>836</v>
      </c>
      <c r="F3248" s="14" t="s">
        <v>835</v>
      </c>
      <c r="G3248" s="14" t="s">
        <v>1465</v>
      </c>
      <c r="H3248" s="14">
        <v>190</v>
      </c>
      <c r="I3248" s="14"/>
      <c r="J3248" s="14" t="s">
        <v>2021</v>
      </c>
      <c r="K3248" s="14" t="s">
        <v>2022</v>
      </c>
      <c r="L3248" s="14" t="str">
        <f t="shared" si="60"/>
        <v>Long Xuyên/An Giang</v>
      </c>
      <c r="M3248" s="14">
        <v>190</v>
      </c>
      <c r="N3248" s="12"/>
      <c r="O3248" s="12"/>
    </row>
    <row r="3249" spans="1:15" ht="21" customHeight="1">
      <c r="A3249" s="20" t="s">
        <v>1370</v>
      </c>
      <c r="B3249" s="19">
        <v>6000018288</v>
      </c>
      <c r="C3249" s="19" t="s">
        <v>4434</v>
      </c>
      <c r="D3249" s="19" t="s">
        <v>5260</v>
      </c>
      <c r="E3249" s="14" t="s">
        <v>296</v>
      </c>
      <c r="F3249" s="14" t="s">
        <v>291</v>
      </c>
      <c r="G3249" s="14" t="s">
        <v>1465</v>
      </c>
      <c r="H3249" s="14">
        <v>184</v>
      </c>
      <c r="I3249" s="14"/>
      <c r="J3249" s="14" t="s">
        <v>2179</v>
      </c>
      <c r="K3249" s="14" t="s">
        <v>2180</v>
      </c>
      <c r="L3249" s="14" t="str">
        <f t="shared" si="60"/>
        <v>Ninh Kiều/Cần Thơ</v>
      </c>
      <c r="M3249" s="14">
        <v>184</v>
      </c>
      <c r="N3249" s="12"/>
      <c r="O3249" s="12"/>
    </row>
    <row r="3250" spans="1:15" ht="21" customHeight="1">
      <c r="A3250" s="20" t="s">
        <v>1370</v>
      </c>
      <c r="B3250" s="19">
        <v>6000018289</v>
      </c>
      <c r="C3250" s="19" t="s">
        <v>4434</v>
      </c>
      <c r="D3250" s="19" t="s">
        <v>5261</v>
      </c>
      <c r="E3250" s="14" t="s">
        <v>524</v>
      </c>
      <c r="F3250" s="14" t="s">
        <v>524</v>
      </c>
      <c r="G3250" s="14" t="s">
        <v>1465</v>
      </c>
      <c r="H3250" s="14">
        <v>327</v>
      </c>
      <c r="I3250" s="14"/>
      <c r="J3250" s="14" t="s">
        <v>1466</v>
      </c>
      <c r="K3250" s="14" t="s">
        <v>1467</v>
      </c>
      <c r="L3250" s="14" t="str">
        <f t="shared" si="60"/>
        <v>Cà Mau/Cà Mau</v>
      </c>
      <c r="M3250" s="14">
        <v>327</v>
      </c>
      <c r="N3250" s="12"/>
      <c r="O3250" s="12"/>
    </row>
    <row r="3251" spans="1:15" ht="21" customHeight="1">
      <c r="A3251" s="20" t="s">
        <v>1370</v>
      </c>
      <c r="B3251" s="19">
        <v>6000018290</v>
      </c>
      <c r="C3251" s="19" t="s">
        <v>4434</v>
      </c>
      <c r="D3251" s="19" t="s">
        <v>5262</v>
      </c>
      <c r="E3251" s="14" t="s">
        <v>1485</v>
      </c>
      <c r="F3251" s="14" t="s">
        <v>1440</v>
      </c>
      <c r="G3251" s="14" t="s">
        <v>1370</v>
      </c>
      <c r="H3251" s="14">
        <v>25</v>
      </c>
      <c r="I3251" s="14" t="s">
        <v>1486</v>
      </c>
      <c r="J3251" s="14" t="s">
        <v>1373</v>
      </c>
      <c r="K3251" s="14" t="s">
        <v>1476</v>
      </c>
      <c r="L3251" s="14" t="str">
        <f t="shared" si="60"/>
        <v>Hóc Môn/TP Hồ Chí Minh</v>
      </c>
      <c r="M3251" s="14">
        <v>25</v>
      </c>
      <c r="N3251" s="12"/>
      <c r="O3251" s="12"/>
    </row>
    <row r="3252" spans="1:15" ht="21" customHeight="1">
      <c r="A3252" s="20" t="s">
        <v>1370</v>
      </c>
      <c r="B3252" s="19">
        <v>6000016934</v>
      </c>
      <c r="C3252" s="19" t="s">
        <v>237</v>
      </c>
      <c r="D3252" s="19" t="s">
        <v>5263</v>
      </c>
      <c r="E3252" s="14" t="s">
        <v>410</v>
      </c>
      <c r="F3252" s="14" t="s">
        <v>233</v>
      </c>
      <c r="G3252" s="14" t="s">
        <v>1845</v>
      </c>
      <c r="H3252" s="14">
        <v>130</v>
      </c>
      <c r="I3252" s="14"/>
      <c r="J3252" s="14" t="s">
        <v>1868</v>
      </c>
      <c r="K3252" s="14" t="s">
        <v>1869</v>
      </c>
      <c r="L3252" s="14" t="str">
        <f t="shared" si="60"/>
        <v>Bù Đăng/Bình Phước</v>
      </c>
      <c r="M3252" s="14">
        <v>130</v>
      </c>
      <c r="N3252" s="12"/>
      <c r="O3252" s="12"/>
    </row>
    <row r="3253" spans="1:15" ht="21" customHeight="1">
      <c r="A3253" s="20" t="s">
        <v>1370</v>
      </c>
      <c r="B3253" s="19">
        <v>6000016933</v>
      </c>
      <c r="C3253" s="19" t="s">
        <v>237</v>
      </c>
      <c r="D3253" s="19" t="s">
        <v>5264</v>
      </c>
      <c r="E3253" s="14" t="s">
        <v>404</v>
      </c>
      <c r="F3253" s="14" t="s">
        <v>233</v>
      </c>
      <c r="G3253" s="14" t="s">
        <v>1845</v>
      </c>
      <c r="H3253" s="14">
        <v>84</v>
      </c>
      <c r="I3253" s="14"/>
      <c r="J3253" s="14" t="s">
        <v>1846</v>
      </c>
      <c r="K3253" s="14" t="s">
        <v>1851</v>
      </c>
      <c r="L3253" s="14" t="str">
        <f t="shared" si="60"/>
        <v>Đồng Xoài/Bình Phước</v>
      </c>
      <c r="M3253" s="14">
        <v>84</v>
      </c>
      <c r="N3253" s="12"/>
      <c r="O3253" s="12"/>
    </row>
    <row r="3254" spans="1:15" ht="21" customHeight="1">
      <c r="A3254" s="20" t="s">
        <v>1370</v>
      </c>
      <c r="B3254" s="19">
        <v>6000016931</v>
      </c>
      <c r="C3254" s="19" t="s">
        <v>567</v>
      </c>
      <c r="D3254" s="19" t="s">
        <v>5265</v>
      </c>
      <c r="E3254" s="14" t="s">
        <v>579</v>
      </c>
      <c r="F3254" s="14" t="s">
        <v>2043</v>
      </c>
      <c r="G3254" s="14" t="s">
        <v>2044</v>
      </c>
      <c r="H3254" s="14">
        <v>82</v>
      </c>
      <c r="I3254" s="14"/>
      <c r="J3254" s="14" t="s">
        <v>2045</v>
      </c>
      <c r="K3254" s="14" t="s">
        <v>2585</v>
      </c>
      <c r="L3254" s="14" t="str">
        <f t="shared" si="60"/>
        <v>Bà Rịa/Bà Rịa - Vũng Tàu</v>
      </c>
      <c r="M3254" s="14">
        <v>82</v>
      </c>
      <c r="N3254" s="12"/>
      <c r="O3254" s="12"/>
    </row>
    <row r="3255" spans="1:15" ht="21" customHeight="1">
      <c r="A3255" s="20" t="s">
        <v>1370</v>
      </c>
      <c r="B3255" s="19">
        <v>6000017028</v>
      </c>
      <c r="C3255" s="19" t="s">
        <v>620</v>
      </c>
      <c r="D3255" s="19" t="s">
        <v>5266</v>
      </c>
      <c r="E3255" s="14" t="s">
        <v>462</v>
      </c>
      <c r="F3255" s="14" t="s">
        <v>776</v>
      </c>
      <c r="G3255" s="14" t="s">
        <v>1465</v>
      </c>
      <c r="H3255" s="14">
        <v>50</v>
      </c>
      <c r="I3255" s="14"/>
      <c r="J3255" s="14" t="s">
        <v>2107</v>
      </c>
      <c r="K3255" s="14" t="s">
        <v>2316</v>
      </c>
      <c r="L3255" s="14" t="str">
        <f t="shared" si="60"/>
        <v>Đức Hòa/Long An</v>
      </c>
      <c r="M3255" s="14">
        <v>50</v>
      </c>
      <c r="N3255" s="12"/>
      <c r="O3255" s="12"/>
    </row>
    <row r="3256" spans="1:15" ht="21" customHeight="1">
      <c r="A3256" s="20" t="s">
        <v>1370</v>
      </c>
      <c r="B3256" s="19">
        <v>6000016644</v>
      </c>
      <c r="C3256" s="19" t="s">
        <v>325</v>
      </c>
      <c r="D3256" s="19" t="s">
        <v>5267</v>
      </c>
      <c r="E3256" s="14" t="s">
        <v>327</v>
      </c>
      <c r="F3256" s="14" t="s">
        <v>2106</v>
      </c>
      <c r="G3256" s="14" t="s">
        <v>1465</v>
      </c>
      <c r="H3256" s="14">
        <v>134</v>
      </c>
      <c r="I3256" s="14"/>
      <c r="J3256" s="14" t="s">
        <v>2107</v>
      </c>
      <c r="K3256" s="14" t="s">
        <v>2127</v>
      </c>
      <c r="L3256" s="14" t="str">
        <f t="shared" si="60"/>
        <v>Chợ Lách/Bến Tre</v>
      </c>
      <c r="M3256" s="14">
        <v>134</v>
      </c>
      <c r="N3256" s="12"/>
      <c r="O3256" s="12"/>
    </row>
    <row r="3257" spans="1:15" ht="21" customHeight="1">
      <c r="A3257" s="20" t="s">
        <v>1370</v>
      </c>
      <c r="B3257" s="19">
        <v>6000016318</v>
      </c>
      <c r="C3257" s="19" t="s">
        <v>310</v>
      </c>
      <c r="D3257" s="19" t="s">
        <v>5268</v>
      </c>
      <c r="E3257" s="14" t="s">
        <v>307</v>
      </c>
      <c r="F3257" s="14" t="s">
        <v>291</v>
      </c>
      <c r="G3257" s="14" t="s">
        <v>1465</v>
      </c>
      <c r="H3257" s="14">
        <v>189</v>
      </c>
      <c r="I3257" s="14"/>
      <c r="J3257" s="14" t="s">
        <v>2179</v>
      </c>
      <c r="K3257" s="14" t="s">
        <v>2180</v>
      </c>
      <c r="L3257" s="14" t="str">
        <f t="shared" si="60"/>
        <v>Bình Thủy/Cần Thơ</v>
      </c>
      <c r="M3257" s="14">
        <v>189</v>
      </c>
      <c r="N3257" s="12"/>
      <c r="O3257" s="12"/>
    </row>
    <row r="3258" spans="1:15" ht="21" customHeight="1">
      <c r="A3258" s="20" t="s">
        <v>1370</v>
      </c>
      <c r="B3258" s="19">
        <v>6000016427</v>
      </c>
      <c r="C3258" s="19" t="s">
        <v>934</v>
      </c>
      <c r="D3258" s="19" t="s">
        <v>5269</v>
      </c>
      <c r="E3258" s="14" t="s">
        <v>2696</v>
      </c>
      <c r="F3258" s="14" t="s">
        <v>932</v>
      </c>
      <c r="G3258" s="14" t="s">
        <v>2685</v>
      </c>
      <c r="H3258" s="14">
        <v>93</v>
      </c>
      <c r="I3258" s="14"/>
      <c r="J3258" s="14" t="s">
        <v>2687</v>
      </c>
      <c r="K3258" s="14" t="s">
        <v>2688</v>
      </c>
      <c r="L3258" s="14" t="str">
        <f t="shared" si="60"/>
        <v>Bến Cầu/Tây Ninh</v>
      </c>
      <c r="M3258" s="14">
        <v>93</v>
      </c>
      <c r="N3258" s="12"/>
      <c r="O3258" s="12"/>
    </row>
    <row r="3259" spans="1:15" ht="21" customHeight="1">
      <c r="A3259" s="20" t="s">
        <v>1370</v>
      </c>
      <c r="B3259" s="19">
        <v>6000016263</v>
      </c>
      <c r="C3259" s="19" t="s">
        <v>349</v>
      </c>
      <c r="D3259" s="19" t="s">
        <v>5270</v>
      </c>
      <c r="E3259" s="14" t="s">
        <v>2472</v>
      </c>
      <c r="F3259" s="14" t="s">
        <v>322</v>
      </c>
      <c r="G3259" s="14" t="s">
        <v>1465</v>
      </c>
      <c r="H3259" s="14">
        <v>169</v>
      </c>
      <c r="I3259" s="14"/>
      <c r="J3259" s="14" t="s">
        <v>2179</v>
      </c>
      <c r="K3259" s="14" t="s">
        <v>2468</v>
      </c>
      <c r="L3259" s="14" t="str">
        <f t="shared" si="60"/>
        <v>Mang Thít/Vĩnh Long</v>
      </c>
      <c r="M3259" s="14">
        <v>169</v>
      </c>
      <c r="N3259" s="12"/>
      <c r="O3259" s="12"/>
    </row>
    <row r="3260" spans="1:15" ht="21" customHeight="1">
      <c r="A3260" s="20" t="s">
        <v>1370</v>
      </c>
      <c r="B3260" s="19">
        <v>6000016259</v>
      </c>
      <c r="C3260" s="19" t="s">
        <v>130</v>
      </c>
      <c r="D3260" s="19" t="s">
        <v>5271</v>
      </c>
      <c r="E3260" s="14" t="s">
        <v>888</v>
      </c>
      <c r="F3260" s="14" t="s">
        <v>870</v>
      </c>
      <c r="G3260" s="14" t="s">
        <v>1465</v>
      </c>
      <c r="H3260" s="14">
        <v>203</v>
      </c>
      <c r="I3260" s="14"/>
      <c r="J3260" s="14" t="s">
        <v>2179</v>
      </c>
      <c r="K3260" s="14" t="s">
        <v>2180</v>
      </c>
      <c r="L3260" s="14" t="str">
        <f t="shared" si="60"/>
        <v>Châu Thành A/Hậu Giang</v>
      </c>
      <c r="M3260" s="14">
        <v>203</v>
      </c>
      <c r="N3260" s="12"/>
      <c r="O3260" s="12"/>
    </row>
    <row r="3261" spans="1:15" ht="21" customHeight="1">
      <c r="A3261" s="20" t="s">
        <v>1370</v>
      </c>
      <c r="B3261" s="19">
        <v>6000016426</v>
      </c>
      <c r="C3261" s="19" t="s">
        <v>934</v>
      </c>
      <c r="D3261" s="19" t="s">
        <v>5272</v>
      </c>
      <c r="E3261" s="14" t="s">
        <v>2825</v>
      </c>
      <c r="F3261" s="14" t="s">
        <v>932</v>
      </c>
      <c r="G3261" s="14" t="s">
        <v>2685</v>
      </c>
      <c r="H3261" s="14">
        <v>102</v>
      </c>
      <c r="I3261" s="14"/>
      <c r="J3261" s="14" t="s">
        <v>2687</v>
      </c>
      <c r="K3261" s="14" t="s">
        <v>2688</v>
      </c>
      <c r="L3261" s="14" t="str">
        <f t="shared" si="60"/>
        <v>Gò Dầu/Tây Ninh</v>
      </c>
      <c r="M3261" s="14">
        <v>76</v>
      </c>
      <c r="N3261" s="12"/>
      <c r="O3261" s="12"/>
    </row>
    <row r="3262" spans="1:15" ht="21" customHeight="1">
      <c r="A3262" s="20" t="s">
        <v>1370</v>
      </c>
      <c r="B3262" s="19">
        <v>6000016316</v>
      </c>
      <c r="C3262" s="19" t="s">
        <v>934</v>
      </c>
      <c r="D3262" s="19" t="s">
        <v>5273</v>
      </c>
      <c r="E3262" s="14" t="s">
        <v>2055</v>
      </c>
      <c r="F3262" s="14" t="s">
        <v>932</v>
      </c>
      <c r="G3262" s="14" t="s">
        <v>2685</v>
      </c>
      <c r="H3262" s="14">
        <v>120</v>
      </c>
      <c r="I3262" s="14"/>
      <c r="J3262" s="14" t="s">
        <v>2687</v>
      </c>
      <c r="K3262" s="14" t="s">
        <v>2698</v>
      </c>
      <c r="L3262" s="14" t="str">
        <f t="shared" si="60"/>
        <v>Tân Châu/Tây Ninh</v>
      </c>
      <c r="M3262" s="14">
        <v>128</v>
      </c>
      <c r="N3262" s="12"/>
      <c r="O3262" s="12"/>
    </row>
    <row r="3263" spans="1:15" ht="21" customHeight="1">
      <c r="A3263" s="20" t="s">
        <v>1370</v>
      </c>
      <c r="B3263" s="19">
        <v>6000016199</v>
      </c>
      <c r="C3263" s="19" t="s">
        <v>434</v>
      </c>
      <c r="D3263" s="19" t="s">
        <v>5274</v>
      </c>
      <c r="E3263" s="14" t="s">
        <v>2419</v>
      </c>
      <c r="F3263" s="14" t="s">
        <v>2389</v>
      </c>
      <c r="G3263" s="14" t="s">
        <v>1465</v>
      </c>
      <c r="H3263" s="14">
        <v>85</v>
      </c>
      <c r="I3263" s="14"/>
      <c r="J3263" s="14" t="s">
        <v>2107</v>
      </c>
      <c r="K3263" s="14" t="s">
        <v>2395</v>
      </c>
      <c r="L3263" s="14" t="str">
        <f t="shared" si="60"/>
        <v>Gò Công Đông/Tiền Giang</v>
      </c>
      <c r="M3263" s="14">
        <v>85</v>
      </c>
      <c r="N3263" s="12"/>
      <c r="O3263" s="12"/>
    </row>
    <row r="3264" spans="1:15" ht="21" customHeight="1">
      <c r="A3264" s="20" t="s">
        <v>1370</v>
      </c>
      <c r="B3264" s="19">
        <v>6000018342</v>
      </c>
      <c r="C3264" s="19" t="s">
        <v>600</v>
      </c>
      <c r="D3264" s="19" t="s">
        <v>5275</v>
      </c>
      <c r="E3264" s="14" t="s">
        <v>1901</v>
      </c>
      <c r="F3264" s="14" t="s">
        <v>1877</v>
      </c>
      <c r="G3264" s="14" t="s">
        <v>1845</v>
      </c>
      <c r="H3264" s="14">
        <v>348</v>
      </c>
      <c r="I3264" s="14"/>
      <c r="J3264" s="14" t="s">
        <v>1868</v>
      </c>
      <c r="K3264" s="14" t="s">
        <v>1902</v>
      </c>
      <c r="L3264" s="14" t="str">
        <f t="shared" si="60"/>
        <v>Cư M'gar/Đắk Lắk</v>
      </c>
      <c r="M3264" s="14">
        <v>348</v>
      </c>
      <c r="N3264" s="12"/>
      <c r="O3264" s="12"/>
    </row>
    <row r="3265" spans="1:15" ht="21" customHeight="1">
      <c r="A3265" s="20" t="s">
        <v>1370</v>
      </c>
      <c r="B3265" s="19">
        <v>6000017683</v>
      </c>
      <c r="C3265" s="19" t="s">
        <v>620</v>
      </c>
      <c r="D3265" s="19" t="s">
        <v>670</v>
      </c>
      <c r="E3265" s="14" t="s">
        <v>671</v>
      </c>
      <c r="F3265" s="14" t="s">
        <v>776</v>
      </c>
      <c r="G3265" s="14" t="s">
        <v>1465</v>
      </c>
      <c r="H3265" s="14">
        <v>52</v>
      </c>
      <c r="I3265" s="14"/>
      <c r="J3265" s="14" t="s">
        <v>2107</v>
      </c>
      <c r="K3265" s="14" t="s">
        <v>2108</v>
      </c>
      <c r="L3265" s="14" t="str">
        <f t="shared" si="60"/>
        <v>Bến Lức/Long An</v>
      </c>
      <c r="M3265" s="14">
        <v>52</v>
      </c>
      <c r="N3265" s="12"/>
      <c r="O3265" s="12"/>
    </row>
    <row r="3266" spans="1:15" ht="21" customHeight="1">
      <c r="A3266" s="20" t="s">
        <v>1370</v>
      </c>
      <c r="B3266" s="19">
        <v>6000018209</v>
      </c>
      <c r="C3266" s="19" t="s">
        <v>266</v>
      </c>
      <c r="D3266" s="19" t="s">
        <v>5276</v>
      </c>
      <c r="E3266" s="14" t="s">
        <v>268</v>
      </c>
      <c r="F3266" s="14" t="s">
        <v>32</v>
      </c>
      <c r="G3266" s="14" t="s">
        <v>1370</v>
      </c>
      <c r="H3266" s="14">
        <v>6</v>
      </c>
      <c r="I3266" s="14"/>
      <c r="J3266" s="14" t="s">
        <v>1373</v>
      </c>
      <c r="K3266" s="14" t="s">
        <v>1377</v>
      </c>
      <c r="L3266" s="14" t="str">
        <f t="shared" si="60"/>
        <v>Thuận An/Bình Dương</v>
      </c>
      <c r="M3266" s="14">
        <v>6</v>
      </c>
      <c r="N3266" s="12"/>
      <c r="O3266" s="12"/>
    </row>
    <row r="3267" spans="1:15" ht="21" customHeight="1">
      <c r="A3267" s="20" t="s">
        <v>1370</v>
      </c>
      <c r="B3267" s="19">
        <v>6000012440</v>
      </c>
      <c r="C3267" s="19" t="s">
        <v>4569</v>
      </c>
      <c r="D3267" s="19" t="s">
        <v>5277</v>
      </c>
      <c r="E3267" s="14" t="s">
        <v>1461</v>
      </c>
      <c r="F3267" s="14" t="s">
        <v>1440</v>
      </c>
      <c r="G3267" s="14" t="s">
        <v>1370</v>
      </c>
      <c r="H3267" s="14">
        <v>26</v>
      </c>
      <c r="I3267" s="14"/>
      <c r="J3267" s="14" t="s">
        <v>1373</v>
      </c>
      <c r="K3267" s="14" t="s">
        <v>1451</v>
      </c>
      <c r="L3267" s="14" t="str">
        <f t="shared" si="60"/>
        <v>Tân Phú/TP Hồ Chí Minh</v>
      </c>
      <c r="M3267" s="14">
        <v>26</v>
      </c>
      <c r="N3267" s="12"/>
      <c r="O3267" s="12"/>
    </row>
    <row r="3268" spans="1:15" ht="21" customHeight="1">
      <c r="A3268" s="20" t="s">
        <v>1370</v>
      </c>
      <c r="B3268" s="19">
        <v>6000017402</v>
      </c>
      <c r="C3268" s="19" t="s">
        <v>4500</v>
      </c>
      <c r="D3268" s="19" t="s">
        <v>5278</v>
      </c>
      <c r="E3268" s="14" t="s">
        <v>159</v>
      </c>
      <c r="F3268" s="14" t="s">
        <v>1440</v>
      </c>
      <c r="G3268" s="14" t="s">
        <v>1370</v>
      </c>
      <c r="H3268" s="14">
        <v>29</v>
      </c>
      <c r="I3268" s="14"/>
      <c r="J3268" s="14" t="s">
        <v>1373</v>
      </c>
      <c r="K3268" s="14" t="s">
        <v>1480</v>
      </c>
      <c r="L3268" s="14" t="str">
        <f t="shared" si="60"/>
        <v>Quận 7/TP Hồ Chí Minh</v>
      </c>
      <c r="M3268" s="14">
        <v>29</v>
      </c>
      <c r="N3268" s="12"/>
      <c r="O3268" s="12"/>
    </row>
    <row r="3269" spans="1:15" ht="21" customHeight="1">
      <c r="A3269" s="20" t="s">
        <v>1370</v>
      </c>
      <c r="B3269" s="19">
        <v>6000016084</v>
      </c>
      <c r="C3269" s="19" t="s">
        <v>434</v>
      </c>
      <c r="D3269" s="19" t="s">
        <v>5279</v>
      </c>
      <c r="E3269" s="14" t="s">
        <v>132</v>
      </c>
      <c r="F3269" s="14" t="s">
        <v>2389</v>
      </c>
      <c r="G3269" s="14" t="s">
        <v>1465</v>
      </c>
      <c r="H3269" s="14">
        <v>98</v>
      </c>
      <c r="I3269" s="14"/>
      <c r="J3269" s="14" t="s">
        <v>2107</v>
      </c>
      <c r="K3269" s="14" t="s">
        <v>2398</v>
      </c>
      <c r="L3269" s="14" t="str">
        <f t="shared" si="60"/>
        <v>Châu Thành/Tiền Giang</v>
      </c>
      <c r="M3269" s="14">
        <v>101</v>
      </c>
      <c r="N3269" s="12"/>
      <c r="O3269" s="12"/>
    </row>
    <row r="3270" spans="1:15" ht="21" customHeight="1">
      <c r="A3270" s="20" t="s">
        <v>1370</v>
      </c>
      <c r="B3270" s="19">
        <v>6000016093</v>
      </c>
      <c r="C3270" s="19" t="s">
        <v>434</v>
      </c>
      <c r="D3270" s="19" t="s">
        <v>5280</v>
      </c>
      <c r="E3270" s="14" t="s">
        <v>447</v>
      </c>
      <c r="F3270" s="14" t="s">
        <v>2389</v>
      </c>
      <c r="G3270" s="14" t="s">
        <v>1465</v>
      </c>
      <c r="H3270" s="14">
        <v>131</v>
      </c>
      <c r="I3270" s="14"/>
      <c r="J3270" s="14" t="s">
        <v>2107</v>
      </c>
      <c r="K3270" s="14" t="s">
        <v>2398</v>
      </c>
      <c r="L3270" s="14" t="str">
        <f t="shared" si="60"/>
        <v>Cái Bè/Tiền Giang</v>
      </c>
      <c r="M3270" s="14">
        <v>131</v>
      </c>
      <c r="N3270" s="12"/>
      <c r="O3270" s="12"/>
    </row>
    <row r="3271" spans="1:15" ht="21" customHeight="1">
      <c r="A3271" s="20" t="s">
        <v>1370</v>
      </c>
      <c r="B3271" s="19">
        <v>6000016256</v>
      </c>
      <c r="C3271" s="19" t="s">
        <v>374</v>
      </c>
      <c r="D3271" s="19" t="s">
        <v>5281</v>
      </c>
      <c r="E3271" s="14" t="s">
        <v>1529</v>
      </c>
      <c r="F3271" s="14" t="s">
        <v>1440</v>
      </c>
      <c r="G3271" s="14" t="s">
        <v>1370</v>
      </c>
      <c r="H3271" s="14">
        <v>44</v>
      </c>
      <c r="I3271" s="14"/>
      <c r="J3271" s="14" t="s">
        <v>1373</v>
      </c>
      <c r="K3271" s="14" t="s">
        <v>1530</v>
      </c>
      <c r="L3271" s="14" t="str">
        <f t="shared" si="60"/>
        <v>Bình Chánh/TP Hồ Chí Minh</v>
      </c>
      <c r="M3271" s="14">
        <v>44</v>
      </c>
      <c r="N3271" s="12"/>
      <c r="O3271" s="12"/>
    </row>
    <row r="3272" spans="1:15" ht="21" customHeight="1">
      <c r="A3272" s="20" t="s">
        <v>1370</v>
      </c>
      <c r="B3272" s="19">
        <v>6000016257</v>
      </c>
      <c r="C3272" s="19" t="s">
        <v>434</v>
      </c>
      <c r="D3272" s="19" t="s">
        <v>5282</v>
      </c>
      <c r="E3272" s="14" t="s">
        <v>4745</v>
      </c>
      <c r="F3272" s="14" t="s">
        <v>2389</v>
      </c>
      <c r="G3272" s="14" t="s">
        <v>1465</v>
      </c>
      <c r="H3272" s="14">
        <v>88</v>
      </c>
      <c r="I3272" s="14"/>
      <c r="J3272" s="14" t="s">
        <v>2107</v>
      </c>
      <c r="K3272" s="14" t="s">
        <v>2108</v>
      </c>
      <c r="L3272" s="14" t="str">
        <f t="shared" si="60"/>
        <v>Tân Phú Đông/Tiền Giang</v>
      </c>
      <c r="M3272" s="14">
        <v>88</v>
      </c>
      <c r="N3272" s="12"/>
      <c r="O3272" s="12"/>
    </row>
    <row r="3273" spans="1:15" ht="21" customHeight="1">
      <c r="A3273" s="20" t="s">
        <v>1370</v>
      </c>
      <c r="B3273" s="19">
        <v>6000016260</v>
      </c>
      <c r="C3273" s="19" t="s">
        <v>130</v>
      </c>
      <c r="D3273" s="19" t="s">
        <v>5283</v>
      </c>
      <c r="E3273" s="14" t="s">
        <v>3267</v>
      </c>
      <c r="F3273" s="14" t="s">
        <v>870</v>
      </c>
      <c r="G3273" s="14" t="s">
        <v>1465</v>
      </c>
      <c r="H3273" s="14">
        <v>228</v>
      </c>
      <c r="I3273" s="14"/>
      <c r="J3273" s="14" t="s">
        <v>2179</v>
      </c>
      <c r="K3273" s="14" t="s">
        <v>2180</v>
      </c>
      <c r="L3273" s="14" t="str">
        <f t="shared" si="60"/>
        <v>Phụng Hiệp/Hậu Giang</v>
      </c>
      <c r="M3273" s="14">
        <v>25</v>
      </c>
      <c r="N3273" s="12"/>
      <c r="O3273" s="12"/>
    </row>
    <row r="3274" spans="1:15" ht="21" customHeight="1">
      <c r="A3274" s="20" t="s">
        <v>1370</v>
      </c>
      <c r="B3274" s="19">
        <v>6000016302</v>
      </c>
      <c r="C3274" s="19" t="s">
        <v>434</v>
      </c>
      <c r="D3274" s="19" t="s">
        <v>5284</v>
      </c>
      <c r="E3274" s="14" t="s">
        <v>447</v>
      </c>
      <c r="F3274" s="14" t="s">
        <v>2389</v>
      </c>
      <c r="G3274" s="14" t="s">
        <v>1465</v>
      </c>
      <c r="H3274" s="14">
        <v>131</v>
      </c>
      <c r="I3274" s="14"/>
      <c r="J3274" s="14" t="s">
        <v>2107</v>
      </c>
      <c r="K3274" s="14" t="s">
        <v>2398</v>
      </c>
      <c r="L3274" s="14" t="str">
        <f t="shared" si="60"/>
        <v>Cái Bè/Tiền Giang</v>
      </c>
      <c r="M3274" s="14">
        <v>131</v>
      </c>
      <c r="N3274" s="12"/>
      <c r="O3274" s="12"/>
    </row>
    <row r="3275" spans="1:15" ht="21" customHeight="1">
      <c r="A3275" s="20" t="s">
        <v>1370</v>
      </c>
      <c r="B3275" s="19">
        <v>6000016304</v>
      </c>
      <c r="C3275" s="19" t="s">
        <v>453</v>
      </c>
      <c r="D3275" s="19" t="s">
        <v>5285</v>
      </c>
      <c r="E3275" s="14" t="s">
        <v>466</v>
      </c>
      <c r="F3275" s="14" t="s">
        <v>431</v>
      </c>
      <c r="G3275" s="14" t="s">
        <v>1465</v>
      </c>
      <c r="H3275" s="14">
        <v>126</v>
      </c>
      <c r="I3275" s="14"/>
      <c r="J3275" s="14" t="s">
        <v>2021</v>
      </c>
      <c r="K3275" s="14" t="s">
        <v>2022</v>
      </c>
      <c r="L3275" s="14" t="str">
        <f t="shared" si="60"/>
        <v>Tháp Mười/Đồng Tháp</v>
      </c>
      <c r="M3275" s="14">
        <v>126</v>
      </c>
      <c r="N3275" s="12"/>
      <c r="O3275" s="12"/>
    </row>
    <row r="3276" spans="1:15" ht="21" customHeight="1">
      <c r="A3276" s="20" t="s">
        <v>1370</v>
      </c>
      <c r="B3276" s="19">
        <v>6000016305</v>
      </c>
      <c r="C3276" s="19" t="s">
        <v>453</v>
      </c>
      <c r="D3276" s="19" t="s">
        <v>5286</v>
      </c>
      <c r="E3276" s="14" t="s">
        <v>466</v>
      </c>
      <c r="F3276" s="14" t="s">
        <v>431</v>
      </c>
      <c r="G3276" s="14" t="s">
        <v>1465</v>
      </c>
      <c r="H3276" s="14">
        <v>126</v>
      </c>
      <c r="I3276" s="14"/>
      <c r="J3276" s="14" t="s">
        <v>2021</v>
      </c>
      <c r="K3276" s="14" t="s">
        <v>2022</v>
      </c>
      <c r="L3276" s="14" t="str">
        <f t="shared" si="60"/>
        <v>Tháp Mười/Đồng Tháp</v>
      </c>
      <c r="M3276" s="14">
        <v>126</v>
      </c>
      <c r="N3276" s="12"/>
      <c r="O3276" s="12"/>
    </row>
    <row r="3277" spans="1:15" ht="21" customHeight="1">
      <c r="A3277" s="20" t="s">
        <v>1370</v>
      </c>
      <c r="B3277" s="19">
        <v>6000016307</v>
      </c>
      <c r="C3277" s="19" t="s">
        <v>620</v>
      </c>
      <c r="D3277" s="19" t="s">
        <v>5287</v>
      </c>
      <c r="E3277" s="14" t="s">
        <v>2350</v>
      </c>
      <c r="F3277" s="14" t="s">
        <v>776</v>
      </c>
      <c r="G3277" s="14" t="s">
        <v>1465</v>
      </c>
      <c r="H3277" s="14">
        <v>90</v>
      </c>
      <c r="I3277" s="14"/>
      <c r="J3277" s="14" t="s">
        <v>2107</v>
      </c>
      <c r="K3277" s="14" t="s">
        <v>2351</v>
      </c>
      <c r="L3277" s="14" t="str">
        <f t="shared" si="60"/>
        <v>Thủ Thừa/Long An</v>
      </c>
      <c r="M3277" s="14">
        <v>90</v>
      </c>
      <c r="N3277" s="12"/>
      <c r="O3277" s="12"/>
    </row>
    <row r="3278" spans="1:15" ht="21" customHeight="1">
      <c r="A3278" s="20" t="s">
        <v>1370</v>
      </c>
      <c r="B3278" s="19">
        <v>6000016314</v>
      </c>
      <c r="C3278" s="19" t="s">
        <v>934</v>
      </c>
      <c r="D3278" s="19" t="s">
        <v>5288</v>
      </c>
      <c r="E3278" s="14" t="s">
        <v>932</v>
      </c>
      <c r="F3278" s="14" t="s">
        <v>932</v>
      </c>
      <c r="G3278" s="14" t="s">
        <v>2685</v>
      </c>
      <c r="H3278" s="14">
        <v>102</v>
      </c>
      <c r="I3278" s="14" t="s">
        <v>2686</v>
      </c>
      <c r="J3278" s="14" t="s">
        <v>2687</v>
      </c>
      <c r="K3278" s="14" t="s">
        <v>2688</v>
      </c>
      <c r="L3278" s="14" t="str">
        <f t="shared" si="60"/>
        <v>Tây Ninh/Tây Ninh</v>
      </c>
      <c r="M3278" s="14">
        <v>102</v>
      </c>
      <c r="N3278" s="12"/>
      <c r="O3278" s="12"/>
    </row>
    <row r="3279" spans="1:15" ht="21" customHeight="1">
      <c r="A3279" s="20" t="s">
        <v>1370</v>
      </c>
      <c r="B3279" s="19">
        <v>6000016361</v>
      </c>
      <c r="C3279" s="19" t="s">
        <v>934</v>
      </c>
      <c r="D3279" s="19" t="s">
        <v>5289</v>
      </c>
      <c r="E3279" s="14" t="s">
        <v>2693</v>
      </c>
      <c r="F3279" s="14" t="s">
        <v>932</v>
      </c>
      <c r="G3279" s="14" t="s">
        <v>2685</v>
      </c>
      <c r="H3279" s="14">
        <v>105</v>
      </c>
      <c r="I3279" s="14"/>
      <c r="J3279" s="14" t="s">
        <v>2687</v>
      </c>
      <c r="K3279" s="14" t="s">
        <v>2688</v>
      </c>
      <c r="L3279" s="14" t="str">
        <f t="shared" si="60"/>
        <v>Hòa Thành/Tây Ninh</v>
      </c>
      <c r="M3279" s="14">
        <v>105</v>
      </c>
      <c r="N3279" s="12"/>
      <c r="O3279" s="12"/>
    </row>
    <row r="3280" spans="1:15" ht="21" customHeight="1">
      <c r="A3280" s="20" t="s">
        <v>1370</v>
      </c>
      <c r="B3280" s="19">
        <v>6000016362</v>
      </c>
      <c r="C3280" s="19" t="s">
        <v>934</v>
      </c>
      <c r="D3280" s="19" t="s">
        <v>5290</v>
      </c>
      <c r="E3280" s="14" t="s">
        <v>936</v>
      </c>
      <c r="F3280" s="14" t="s">
        <v>932</v>
      </c>
      <c r="G3280" s="14" t="s">
        <v>2685</v>
      </c>
      <c r="H3280" s="14">
        <v>55</v>
      </c>
      <c r="I3280" s="14"/>
      <c r="J3280" s="14" t="s">
        <v>2687</v>
      </c>
      <c r="K3280" s="14" t="s">
        <v>2688</v>
      </c>
      <c r="L3280" s="14" t="str">
        <f t="shared" si="60"/>
        <v>Trảng Bàng/Tây Ninh</v>
      </c>
      <c r="M3280" s="14">
        <v>55</v>
      </c>
      <c r="N3280" s="12"/>
      <c r="O3280" s="12"/>
    </row>
    <row r="3281" spans="1:15" ht="21" customHeight="1">
      <c r="A3281" s="20" t="s">
        <v>1370</v>
      </c>
      <c r="B3281" s="19">
        <v>6000016364</v>
      </c>
      <c r="C3281" s="19" t="s">
        <v>759</v>
      </c>
      <c r="D3281" s="19" t="s">
        <v>5291</v>
      </c>
      <c r="E3281" s="14" t="s">
        <v>997</v>
      </c>
      <c r="F3281" s="14" t="s">
        <v>750</v>
      </c>
      <c r="G3281" s="14" t="s">
        <v>2044</v>
      </c>
      <c r="H3281" s="14">
        <v>42</v>
      </c>
      <c r="I3281" s="14"/>
      <c r="J3281" s="14" t="s">
        <v>2045</v>
      </c>
      <c r="K3281" s="14" t="s">
        <v>2585</v>
      </c>
      <c r="L3281" s="14" t="str">
        <f t="shared" si="60"/>
        <v>Long Thành/Đồng Nai</v>
      </c>
      <c r="M3281" s="14">
        <v>42</v>
      </c>
      <c r="N3281" s="12"/>
      <c r="O3281" s="12"/>
    </row>
    <row r="3282" spans="1:15" ht="21" customHeight="1">
      <c r="A3282" s="20" t="s">
        <v>1370</v>
      </c>
      <c r="B3282" s="19">
        <v>6000016430</v>
      </c>
      <c r="C3282" s="19" t="s">
        <v>310</v>
      </c>
      <c r="D3282" s="19" t="s">
        <v>5292</v>
      </c>
      <c r="E3282" s="14" t="s">
        <v>2208</v>
      </c>
      <c r="F3282" s="14" t="s">
        <v>291</v>
      </c>
      <c r="G3282" s="14" t="s">
        <v>1465</v>
      </c>
      <c r="H3282" s="14">
        <v>211</v>
      </c>
      <c r="I3282" s="14"/>
      <c r="J3282" s="14" t="s">
        <v>2209</v>
      </c>
      <c r="K3282" s="14" t="s">
        <v>2210</v>
      </c>
      <c r="L3282" s="14" t="str">
        <f t="shared" si="60"/>
        <v>Vĩnh Thạnh/Cần Thơ</v>
      </c>
      <c r="M3282" s="14">
        <v>194</v>
      </c>
      <c r="N3282" s="12"/>
      <c r="O3282" s="12"/>
    </row>
    <row r="3283" spans="1:15" ht="21" customHeight="1">
      <c r="A3283" s="20" t="s">
        <v>1370</v>
      </c>
      <c r="B3283" s="19">
        <v>6000016432</v>
      </c>
      <c r="C3283" s="19" t="s">
        <v>310</v>
      </c>
      <c r="D3283" s="19" t="s">
        <v>5293</v>
      </c>
      <c r="E3283" s="14" t="s">
        <v>296</v>
      </c>
      <c r="F3283" s="14" t="s">
        <v>291</v>
      </c>
      <c r="G3283" s="14" t="s">
        <v>1465</v>
      </c>
      <c r="H3283" s="14">
        <v>184</v>
      </c>
      <c r="I3283" s="14"/>
      <c r="J3283" s="14" t="s">
        <v>2179</v>
      </c>
      <c r="K3283" s="14" t="s">
        <v>2180</v>
      </c>
      <c r="L3283" s="14" t="str">
        <f>E3283&amp;"/"&amp;F3283</f>
        <v>Ninh Kiều/Cần Thơ</v>
      </c>
      <c r="M3283" s="14">
        <v>184</v>
      </c>
      <c r="N3283" s="12"/>
      <c r="O3283" s="12"/>
    </row>
    <row r="3284" spans="1:15" ht="21" customHeight="1">
      <c r="A3284" s="20" t="s">
        <v>1370</v>
      </c>
      <c r="B3284" s="19">
        <v>6000016433</v>
      </c>
      <c r="C3284" s="19" t="s">
        <v>934</v>
      </c>
      <c r="D3284" s="19" t="s">
        <v>5294</v>
      </c>
      <c r="E3284" s="14" t="s">
        <v>2055</v>
      </c>
      <c r="F3284" s="14" t="s">
        <v>932</v>
      </c>
      <c r="G3284" s="14" t="s">
        <v>2685</v>
      </c>
      <c r="H3284" s="14">
        <v>120</v>
      </c>
      <c r="I3284" s="14"/>
      <c r="J3284" s="14" t="s">
        <v>2687</v>
      </c>
      <c r="K3284" s="14" t="s">
        <v>2698</v>
      </c>
      <c r="L3284" s="14" t="str">
        <f t="shared" ref="L3284:L3322" si="61">E3284&amp;"/"&amp;F3284</f>
        <v>Tân Châu/Tây Ninh</v>
      </c>
      <c r="M3284" s="14">
        <v>128</v>
      </c>
      <c r="N3284" s="12"/>
      <c r="O3284" s="12"/>
    </row>
    <row r="3285" spans="1:15" ht="21" customHeight="1">
      <c r="A3285" s="20" t="s">
        <v>1370</v>
      </c>
      <c r="B3285" s="19">
        <v>6000016434</v>
      </c>
      <c r="C3285" s="19" t="s">
        <v>325</v>
      </c>
      <c r="D3285" s="19" t="s">
        <v>5295</v>
      </c>
      <c r="E3285" s="14" t="s">
        <v>2114</v>
      </c>
      <c r="F3285" s="14" t="s">
        <v>2106</v>
      </c>
      <c r="G3285" s="14" t="s">
        <v>1465</v>
      </c>
      <c r="H3285" s="14">
        <v>139</v>
      </c>
      <c r="I3285" s="14"/>
      <c r="J3285" s="14" t="s">
        <v>2107</v>
      </c>
      <c r="K3285" s="14" t="s">
        <v>2108</v>
      </c>
      <c r="L3285" s="14" t="str">
        <f t="shared" si="61"/>
        <v>Ba Tri/Bến Tre</v>
      </c>
      <c r="M3285" s="14">
        <v>139</v>
      </c>
      <c r="N3285" s="12"/>
      <c r="O3285" s="12"/>
    </row>
    <row r="3286" spans="1:15" ht="21" customHeight="1">
      <c r="A3286" s="20" t="s">
        <v>1370</v>
      </c>
      <c r="B3286" s="19">
        <v>6000016478</v>
      </c>
      <c r="C3286" s="19" t="s">
        <v>600</v>
      </c>
      <c r="D3286" s="19" t="s">
        <v>5296</v>
      </c>
      <c r="E3286" s="14" t="s">
        <v>602</v>
      </c>
      <c r="F3286" s="14" t="s">
        <v>1877</v>
      </c>
      <c r="G3286" s="14" t="s">
        <v>1845</v>
      </c>
      <c r="H3286" s="14">
        <v>322</v>
      </c>
      <c r="I3286" s="14"/>
      <c r="J3286" s="14" t="s">
        <v>1868</v>
      </c>
      <c r="K3286" s="14" t="s">
        <v>1869</v>
      </c>
      <c r="L3286" s="14" t="str">
        <f t="shared" si="61"/>
        <v>Buôn Ma Thuột/Đắk Lắk</v>
      </c>
      <c r="M3286" s="14">
        <v>322</v>
      </c>
      <c r="N3286" s="12"/>
      <c r="O3286" s="12"/>
    </row>
    <row r="3287" spans="1:15" ht="21" customHeight="1">
      <c r="A3287" s="20" t="s">
        <v>1370</v>
      </c>
      <c r="B3287" s="19">
        <v>6000016530</v>
      </c>
      <c r="C3287" s="19" t="s">
        <v>310</v>
      </c>
      <c r="D3287" s="19" t="s">
        <v>5297</v>
      </c>
      <c r="E3287" s="14" t="s">
        <v>307</v>
      </c>
      <c r="F3287" s="14" t="s">
        <v>291</v>
      </c>
      <c r="G3287" s="14" t="s">
        <v>1465</v>
      </c>
      <c r="H3287" s="14">
        <v>189</v>
      </c>
      <c r="I3287" s="14"/>
      <c r="J3287" s="14" t="s">
        <v>2179</v>
      </c>
      <c r="K3287" s="14" t="s">
        <v>2180</v>
      </c>
      <c r="L3287" s="14" t="str">
        <f t="shared" si="61"/>
        <v>Bình Thủy/Cần Thơ</v>
      </c>
      <c r="M3287" s="14">
        <v>189</v>
      </c>
      <c r="N3287" s="12"/>
      <c r="O3287" s="12"/>
    </row>
    <row r="3288" spans="1:15" ht="21" customHeight="1">
      <c r="A3288" s="20" t="s">
        <v>1370</v>
      </c>
      <c r="B3288" s="19">
        <v>6000016531</v>
      </c>
      <c r="C3288" s="19" t="s">
        <v>759</v>
      </c>
      <c r="D3288" s="19" t="s">
        <v>5298</v>
      </c>
      <c r="E3288" s="14" t="s">
        <v>2627</v>
      </c>
      <c r="F3288" s="14" t="s">
        <v>750</v>
      </c>
      <c r="G3288" s="14" t="s">
        <v>2044</v>
      </c>
      <c r="H3288" s="14">
        <v>38</v>
      </c>
      <c r="I3288" s="14"/>
      <c r="J3288" s="14" t="s">
        <v>2045</v>
      </c>
      <c r="K3288" s="14" t="s">
        <v>2618</v>
      </c>
      <c r="L3288" s="14" t="str">
        <f t="shared" si="61"/>
        <v>Trảng Bom/Đồng Nai</v>
      </c>
      <c r="M3288" s="14">
        <v>38</v>
      </c>
      <c r="N3288" s="12"/>
      <c r="O3288" s="12"/>
    </row>
    <row r="3289" spans="1:15" ht="21" customHeight="1">
      <c r="A3289" s="20" t="s">
        <v>1370</v>
      </c>
      <c r="B3289" s="19">
        <v>6000016532</v>
      </c>
      <c r="C3289" s="19" t="s">
        <v>310</v>
      </c>
      <c r="D3289" s="19" t="s">
        <v>5299</v>
      </c>
      <c r="E3289" s="14" t="s">
        <v>292</v>
      </c>
      <c r="F3289" s="14" t="s">
        <v>291</v>
      </c>
      <c r="G3289" s="14" t="s">
        <v>1465</v>
      </c>
      <c r="H3289" s="14">
        <v>226</v>
      </c>
      <c r="I3289" s="14"/>
      <c r="J3289" s="14" t="s">
        <v>2179</v>
      </c>
      <c r="K3289" s="14" t="s">
        <v>2180</v>
      </c>
      <c r="L3289" s="14" t="str">
        <f t="shared" si="61"/>
        <v>Thốt Nốt/Cần Thơ</v>
      </c>
      <c r="M3289" s="14">
        <v>226</v>
      </c>
      <c r="N3289" s="12"/>
      <c r="O3289" s="12"/>
    </row>
    <row r="3290" spans="1:15" ht="21" customHeight="1">
      <c r="A3290" s="20" t="s">
        <v>1370</v>
      </c>
      <c r="B3290" s="19">
        <v>6000016544</v>
      </c>
      <c r="C3290" s="19" t="s">
        <v>740</v>
      </c>
      <c r="D3290" s="19" t="s">
        <v>5300</v>
      </c>
      <c r="E3290" s="14" t="s">
        <v>723</v>
      </c>
      <c r="F3290" s="14" t="s">
        <v>712</v>
      </c>
      <c r="G3290" s="14" t="s">
        <v>2526</v>
      </c>
      <c r="H3290" s="14">
        <v>548</v>
      </c>
      <c r="I3290" s="14"/>
      <c r="J3290" s="14" t="s">
        <v>2495</v>
      </c>
      <c r="K3290" s="14" t="s">
        <v>2496</v>
      </c>
      <c r="L3290" s="14" t="str">
        <f t="shared" si="61"/>
        <v>Tuy Hòa/Phú Yên</v>
      </c>
      <c r="M3290" s="14">
        <v>548</v>
      </c>
      <c r="N3290" s="12"/>
      <c r="O3290" s="12"/>
    </row>
    <row r="3291" spans="1:15" ht="21" customHeight="1">
      <c r="A3291" s="20" t="s">
        <v>1370</v>
      </c>
      <c r="B3291" s="19">
        <v>6000016545</v>
      </c>
      <c r="C3291" s="19" t="s">
        <v>608</v>
      </c>
      <c r="D3291" s="19" t="s">
        <v>5301</v>
      </c>
      <c r="E3291" s="14" t="s">
        <v>5302</v>
      </c>
      <c r="F3291" s="14" t="s">
        <v>597</v>
      </c>
      <c r="G3291" s="14" t="s">
        <v>1845</v>
      </c>
      <c r="H3291" s="14">
        <v>485</v>
      </c>
      <c r="I3291" s="14"/>
      <c r="J3291" s="14" t="s">
        <v>1868</v>
      </c>
      <c r="K3291" s="14" t="s">
        <v>1869</v>
      </c>
      <c r="L3291" s="14" t="str">
        <f t="shared" si="61"/>
        <v>La Grai/Gia Lai</v>
      </c>
      <c r="M3291" s="14">
        <v>485</v>
      </c>
      <c r="N3291" s="12"/>
      <c r="O3291" s="12"/>
    </row>
    <row r="3292" spans="1:15" ht="21" customHeight="1">
      <c r="A3292" s="20" t="s">
        <v>1370</v>
      </c>
      <c r="B3292" s="19">
        <v>6000016551</v>
      </c>
      <c r="C3292" s="19" t="s">
        <v>130</v>
      </c>
      <c r="D3292" s="19" t="s">
        <v>5303</v>
      </c>
      <c r="E3292" s="14" t="s">
        <v>132</v>
      </c>
      <c r="F3292" s="14" t="s">
        <v>870</v>
      </c>
      <c r="G3292" s="14" t="s">
        <v>1465</v>
      </c>
      <c r="H3292" s="14">
        <v>198</v>
      </c>
      <c r="I3292" s="14"/>
      <c r="J3292" s="14" t="s">
        <v>2179</v>
      </c>
      <c r="K3292" s="14" t="s">
        <v>2259</v>
      </c>
      <c r="L3292" s="14" t="str">
        <f t="shared" si="61"/>
        <v>Châu Thành/Hậu Giang</v>
      </c>
      <c r="M3292" s="14">
        <v>198</v>
      </c>
      <c r="N3292" s="12"/>
      <c r="O3292" s="12"/>
    </row>
    <row r="3293" spans="1:15" ht="21" customHeight="1">
      <c r="A3293" s="20" t="s">
        <v>1370</v>
      </c>
      <c r="B3293" s="19">
        <v>6000016552</v>
      </c>
      <c r="C3293" s="19" t="s">
        <v>620</v>
      </c>
      <c r="D3293" s="19" t="s">
        <v>5304</v>
      </c>
      <c r="E3293" s="14" t="s">
        <v>132</v>
      </c>
      <c r="F3293" s="14" t="s">
        <v>776</v>
      </c>
      <c r="G3293" s="14" t="s">
        <v>1465</v>
      </c>
      <c r="H3293" s="14">
        <v>85</v>
      </c>
      <c r="I3293" s="14"/>
      <c r="J3293" s="14" t="s">
        <v>2107</v>
      </c>
      <c r="K3293" s="14" t="s">
        <v>2348</v>
      </c>
      <c r="L3293" s="14" t="str">
        <f t="shared" si="61"/>
        <v>Châu Thành/Long An</v>
      </c>
      <c r="M3293" s="14">
        <v>88</v>
      </c>
      <c r="N3293" s="12"/>
      <c r="O3293" s="12"/>
    </row>
    <row r="3294" spans="1:15" ht="21" customHeight="1">
      <c r="A3294" s="20" t="s">
        <v>1370</v>
      </c>
      <c r="B3294" s="19">
        <v>6000016555</v>
      </c>
      <c r="C3294" s="19" t="s">
        <v>759</v>
      </c>
      <c r="D3294" s="19" t="s">
        <v>5305</v>
      </c>
      <c r="E3294" s="14" t="s">
        <v>1000</v>
      </c>
      <c r="F3294" s="14" t="s">
        <v>750</v>
      </c>
      <c r="G3294" s="14" t="s">
        <v>2044</v>
      </c>
      <c r="H3294" s="14">
        <v>52</v>
      </c>
      <c r="I3294" s="14"/>
      <c r="J3294" s="14" t="s">
        <v>2045</v>
      </c>
      <c r="K3294" s="14" t="s">
        <v>2585</v>
      </c>
      <c r="L3294" s="14" t="str">
        <f t="shared" si="61"/>
        <v>Nhơn Trạch/Đồng Nai</v>
      </c>
      <c r="M3294" s="14">
        <v>52</v>
      </c>
      <c r="N3294" s="12"/>
      <c r="O3294" s="12"/>
    </row>
    <row r="3295" spans="1:15" ht="21" customHeight="1">
      <c r="A3295" s="20" t="s">
        <v>1370</v>
      </c>
      <c r="B3295" s="19">
        <v>6000016560</v>
      </c>
      <c r="C3295" s="19" t="s">
        <v>237</v>
      </c>
      <c r="D3295" s="19" t="s">
        <v>5306</v>
      </c>
      <c r="E3295" s="14" t="s">
        <v>4283</v>
      </c>
      <c r="F3295" s="14" t="s">
        <v>233</v>
      </c>
      <c r="G3295" s="14" t="s">
        <v>1845</v>
      </c>
      <c r="H3295" s="14">
        <v>84</v>
      </c>
      <c r="I3295" s="14"/>
      <c r="J3295" s="14" t="s">
        <v>1846</v>
      </c>
      <c r="K3295" s="14" t="s">
        <v>1851</v>
      </c>
      <c r="L3295" s="14" t="str">
        <f t="shared" si="61"/>
        <v>Bù Gia Mập/Bình Phước</v>
      </c>
      <c r="M3295" s="14">
        <v>84</v>
      </c>
      <c r="N3295" s="12"/>
      <c r="O3295" s="12"/>
    </row>
    <row r="3296" spans="1:15" ht="21" customHeight="1">
      <c r="A3296" s="20" t="s">
        <v>1370</v>
      </c>
      <c r="B3296" s="19">
        <v>6000016568</v>
      </c>
      <c r="C3296" s="19" t="s">
        <v>143</v>
      </c>
      <c r="D3296" s="19" t="s">
        <v>5307</v>
      </c>
      <c r="E3296" s="14" t="s">
        <v>2297</v>
      </c>
      <c r="F3296" s="14" t="s">
        <v>126</v>
      </c>
      <c r="G3296" s="14" t="s">
        <v>1465</v>
      </c>
      <c r="H3296" s="14">
        <v>324</v>
      </c>
      <c r="I3296" s="14"/>
      <c r="J3296" s="14" t="s">
        <v>2209</v>
      </c>
      <c r="K3296" s="14" t="s">
        <v>2210</v>
      </c>
      <c r="L3296" s="14" t="str">
        <f t="shared" si="61"/>
        <v>Kiên Lương/Kiên Giang</v>
      </c>
      <c r="M3296" s="14">
        <v>324</v>
      </c>
      <c r="N3296" s="12"/>
      <c r="O3296" s="12"/>
    </row>
    <row r="3297" spans="1:15" ht="21" customHeight="1">
      <c r="A3297" s="20" t="s">
        <v>1370</v>
      </c>
      <c r="B3297" s="19">
        <v>6000016570</v>
      </c>
      <c r="C3297" s="19" t="s">
        <v>143</v>
      </c>
      <c r="D3297" s="19" t="s">
        <v>5308</v>
      </c>
      <c r="E3297" s="14" t="s">
        <v>2300</v>
      </c>
      <c r="F3297" s="14" t="s">
        <v>126</v>
      </c>
      <c r="G3297" s="14" t="s">
        <v>1465</v>
      </c>
      <c r="H3297" s="14">
        <v>258</v>
      </c>
      <c r="I3297" s="14"/>
      <c r="J3297" s="14" t="s">
        <v>2209</v>
      </c>
      <c r="K3297" s="14" t="s">
        <v>2210</v>
      </c>
      <c r="L3297" s="14" t="str">
        <f t="shared" si="61"/>
        <v>Hòn Đất/Kiên Giang</v>
      </c>
      <c r="M3297" s="14">
        <v>258</v>
      </c>
      <c r="N3297" s="12"/>
      <c r="O3297" s="12"/>
    </row>
    <row r="3298" spans="1:15" ht="21" customHeight="1">
      <c r="A3298" s="20" t="s">
        <v>1370</v>
      </c>
      <c r="B3298" s="19">
        <v>6000016641</v>
      </c>
      <c r="C3298" s="19" t="s">
        <v>453</v>
      </c>
      <c r="D3298" s="19" t="s">
        <v>5309</v>
      </c>
      <c r="E3298" s="14" t="s">
        <v>2228</v>
      </c>
      <c r="F3298" s="14" t="s">
        <v>431</v>
      </c>
      <c r="G3298" s="14" t="s">
        <v>1465</v>
      </c>
      <c r="H3298" s="14">
        <v>180</v>
      </c>
      <c r="I3298" s="14"/>
      <c r="J3298" s="14" t="s">
        <v>2021</v>
      </c>
      <c r="K3298" s="14" t="s">
        <v>2217</v>
      </c>
      <c r="L3298" s="14" t="str">
        <f t="shared" si="61"/>
        <v>Lai Vung/Đồng Tháp</v>
      </c>
      <c r="M3298" s="14">
        <v>180</v>
      </c>
      <c r="N3298" s="12"/>
      <c r="O3298" s="12"/>
    </row>
    <row r="3299" spans="1:15" ht="21" customHeight="1">
      <c r="A3299" s="20" t="s">
        <v>1370</v>
      </c>
      <c r="B3299" s="19">
        <v>6000016653</v>
      </c>
      <c r="C3299" s="19" t="s">
        <v>453</v>
      </c>
      <c r="D3299" s="19" t="s">
        <v>5310</v>
      </c>
      <c r="E3299" s="14" t="s">
        <v>132</v>
      </c>
      <c r="F3299" s="14" t="s">
        <v>431</v>
      </c>
      <c r="G3299" s="14" t="s">
        <v>1465</v>
      </c>
      <c r="H3299" s="14">
        <v>160</v>
      </c>
      <c r="I3299" s="14"/>
      <c r="J3299" s="14" t="s">
        <v>2021</v>
      </c>
      <c r="K3299" s="14" t="s">
        <v>2217</v>
      </c>
      <c r="L3299" s="14" t="str">
        <f t="shared" si="61"/>
        <v>Châu Thành/Đồng Tháp</v>
      </c>
      <c r="M3299" s="14">
        <v>160</v>
      </c>
      <c r="N3299" s="12"/>
      <c r="O3299" s="12"/>
    </row>
    <row r="3300" spans="1:15" ht="21" customHeight="1">
      <c r="A3300" s="20" t="s">
        <v>1370</v>
      </c>
      <c r="B3300" s="19">
        <v>6000016654</v>
      </c>
      <c r="C3300" s="19" t="s">
        <v>453</v>
      </c>
      <c r="D3300" s="19" t="s">
        <v>5311</v>
      </c>
      <c r="E3300" s="14" t="s">
        <v>2234</v>
      </c>
      <c r="F3300" s="14" t="s">
        <v>431</v>
      </c>
      <c r="G3300" s="14" t="s">
        <v>1465</v>
      </c>
      <c r="H3300" s="14">
        <v>183</v>
      </c>
      <c r="I3300" s="14"/>
      <c r="J3300" s="14" t="s">
        <v>2021</v>
      </c>
      <c r="K3300" s="14" t="s">
        <v>2231</v>
      </c>
      <c r="L3300" s="14" t="str">
        <f t="shared" si="61"/>
        <v>Tam Nông/Đồng Tháp</v>
      </c>
      <c r="M3300" s="14">
        <v>183</v>
      </c>
      <c r="N3300" s="12"/>
      <c r="O3300" s="12"/>
    </row>
    <row r="3301" spans="1:15" ht="21" customHeight="1">
      <c r="A3301" s="20" t="s">
        <v>1370</v>
      </c>
      <c r="B3301" s="19">
        <v>6000016683</v>
      </c>
      <c r="C3301" s="19" t="s">
        <v>143</v>
      </c>
      <c r="D3301" s="19" t="s">
        <v>5312</v>
      </c>
      <c r="E3301" s="14" t="s">
        <v>132</v>
      </c>
      <c r="F3301" s="14" t="s">
        <v>126</v>
      </c>
      <c r="G3301" s="14" t="s">
        <v>1465</v>
      </c>
      <c r="H3301" s="14">
        <v>274</v>
      </c>
      <c r="I3301" s="14"/>
      <c r="J3301" s="14" t="s">
        <v>2209</v>
      </c>
      <c r="K3301" s="14" t="s">
        <v>2285</v>
      </c>
      <c r="L3301" s="14" t="str">
        <f t="shared" si="61"/>
        <v>Châu Thành/Kiên Giang</v>
      </c>
      <c r="M3301" s="14">
        <v>335</v>
      </c>
      <c r="N3301" s="12"/>
      <c r="O3301" s="12"/>
    </row>
    <row r="3302" spans="1:15" ht="21" customHeight="1">
      <c r="A3302" s="20" t="s">
        <v>1370</v>
      </c>
      <c r="B3302" s="19">
        <v>6000016687</v>
      </c>
      <c r="C3302" s="19" t="s">
        <v>325</v>
      </c>
      <c r="D3302" s="19" t="s">
        <v>5313</v>
      </c>
      <c r="E3302" s="14" t="s">
        <v>2114</v>
      </c>
      <c r="F3302" s="14" t="s">
        <v>2106</v>
      </c>
      <c r="G3302" s="14" t="s">
        <v>1465</v>
      </c>
      <c r="H3302" s="14">
        <v>139</v>
      </c>
      <c r="I3302" s="14"/>
      <c r="J3302" s="14" t="s">
        <v>2107</v>
      </c>
      <c r="K3302" s="14" t="s">
        <v>2108</v>
      </c>
      <c r="L3302" s="14" t="str">
        <f t="shared" si="61"/>
        <v>Ba Tri/Bến Tre</v>
      </c>
      <c r="M3302" s="14">
        <v>139</v>
      </c>
      <c r="N3302" s="12"/>
      <c r="O3302" s="12"/>
    </row>
    <row r="3303" spans="1:15" ht="21" customHeight="1">
      <c r="A3303" s="20" t="s">
        <v>1370</v>
      </c>
      <c r="B3303" s="19">
        <v>6000016690</v>
      </c>
      <c r="C3303" s="19" t="s">
        <v>934</v>
      </c>
      <c r="D3303" s="19" t="s">
        <v>5314</v>
      </c>
      <c r="E3303" s="14" t="s">
        <v>2704</v>
      </c>
      <c r="F3303" s="14" t="s">
        <v>932</v>
      </c>
      <c r="G3303" s="14" t="s">
        <v>2685</v>
      </c>
      <c r="H3303" s="14">
        <v>100</v>
      </c>
      <c r="I3303" s="14"/>
      <c r="J3303" s="14" t="s">
        <v>2687</v>
      </c>
      <c r="K3303" s="14" t="s">
        <v>2698</v>
      </c>
      <c r="L3303" s="14" t="str">
        <f t="shared" si="61"/>
        <v>Dương Minh Châu/Tây Ninh</v>
      </c>
      <c r="M3303" s="14">
        <v>100</v>
      </c>
      <c r="N3303" s="12"/>
      <c r="O3303" s="12"/>
    </row>
    <row r="3304" spans="1:15" ht="21" customHeight="1">
      <c r="A3304" s="20" t="s">
        <v>1370</v>
      </c>
      <c r="B3304" s="19">
        <v>6000016691</v>
      </c>
      <c r="C3304" s="19" t="s">
        <v>1170</v>
      </c>
      <c r="D3304" s="19" t="s">
        <v>5315</v>
      </c>
      <c r="E3304" s="14" t="s">
        <v>2509</v>
      </c>
      <c r="F3304" s="14" t="s">
        <v>2493</v>
      </c>
      <c r="G3304" s="14" t="s">
        <v>1845</v>
      </c>
      <c r="H3304" s="14">
        <v>115</v>
      </c>
      <c r="I3304" s="14"/>
      <c r="J3304" s="14" t="s">
        <v>1983</v>
      </c>
      <c r="K3304" s="14" t="s">
        <v>2005</v>
      </c>
      <c r="L3304" s="14" t="str">
        <f t="shared" si="61"/>
        <v>Đức Linh/Bình Thuận</v>
      </c>
      <c r="M3304" s="14">
        <v>115</v>
      </c>
      <c r="N3304" s="12"/>
      <c r="O3304" s="12"/>
    </row>
    <row r="3305" spans="1:15" ht="21" customHeight="1">
      <c r="A3305" s="20" t="s">
        <v>1370</v>
      </c>
      <c r="B3305" s="19">
        <v>6000016739</v>
      </c>
      <c r="C3305" s="19" t="s">
        <v>453</v>
      </c>
      <c r="D3305" s="19" t="s">
        <v>5316</v>
      </c>
      <c r="E3305" s="14" t="s">
        <v>2230</v>
      </c>
      <c r="F3305" s="14" t="s">
        <v>431</v>
      </c>
      <c r="G3305" s="14" t="s">
        <v>1465</v>
      </c>
      <c r="H3305" s="14">
        <v>164</v>
      </c>
      <c r="I3305" s="14"/>
      <c r="J3305" s="14" t="s">
        <v>2021</v>
      </c>
      <c r="K3305" s="14" t="s">
        <v>2231</v>
      </c>
      <c r="L3305" s="14" t="str">
        <f t="shared" si="61"/>
        <v>Thanh Bình/Đồng Tháp</v>
      </c>
      <c r="M3305" s="14">
        <v>164</v>
      </c>
      <c r="N3305" s="12"/>
      <c r="O3305" s="12"/>
    </row>
    <row r="3306" spans="1:15" ht="21" customHeight="1">
      <c r="A3306" s="20" t="s">
        <v>1370</v>
      </c>
      <c r="B3306" s="19">
        <v>6000016741</v>
      </c>
      <c r="C3306" s="19" t="s">
        <v>349</v>
      </c>
      <c r="D3306" s="19" t="s">
        <v>5317</v>
      </c>
      <c r="E3306" s="14" t="s">
        <v>332</v>
      </c>
      <c r="F3306" s="14" t="s">
        <v>322</v>
      </c>
      <c r="G3306" s="14" t="s">
        <v>1465</v>
      </c>
      <c r="H3306" s="14">
        <v>156</v>
      </c>
      <c r="I3306" s="14"/>
      <c r="J3306" s="14" t="s">
        <v>2179</v>
      </c>
      <c r="K3306" s="14" t="s">
        <v>2468</v>
      </c>
      <c r="L3306" s="14" t="str">
        <f t="shared" si="61"/>
        <v>Long Hồ/Vĩnh Long</v>
      </c>
      <c r="M3306" s="14">
        <v>156</v>
      </c>
      <c r="N3306" s="12"/>
      <c r="O3306" s="12"/>
    </row>
    <row r="3307" spans="1:15" ht="21" customHeight="1">
      <c r="A3307" s="20" t="s">
        <v>1370</v>
      </c>
      <c r="B3307" s="19">
        <v>6000016745</v>
      </c>
      <c r="C3307" s="19" t="s">
        <v>620</v>
      </c>
      <c r="D3307" s="19" t="s">
        <v>5318</v>
      </c>
      <c r="E3307" s="14" t="s">
        <v>2330</v>
      </c>
      <c r="F3307" s="14" t="s">
        <v>776</v>
      </c>
      <c r="G3307" s="14" t="s">
        <v>1465</v>
      </c>
      <c r="H3307" s="14">
        <v>55</v>
      </c>
      <c r="I3307" s="14"/>
      <c r="J3307" s="14" t="s">
        <v>2107</v>
      </c>
      <c r="K3307" s="14" t="s">
        <v>2331</v>
      </c>
      <c r="L3307" s="14" t="str">
        <f t="shared" si="61"/>
        <v>Cần Đước/Long An</v>
      </c>
      <c r="M3307" s="14">
        <v>55</v>
      </c>
      <c r="N3307" s="12"/>
      <c r="O3307" s="12"/>
    </row>
    <row r="3308" spans="1:15" ht="21" customHeight="1">
      <c r="A3308" s="20" t="s">
        <v>1370</v>
      </c>
      <c r="B3308" s="19">
        <v>6000016747</v>
      </c>
      <c r="C3308" s="19" t="s">
        <v>759</v>
      </c>
      <c r="D3308" s="19" t="s">
        <v>5319</v>
      </c>
      <c r="E3308" s="14" t="s">
        <v>2627</v>
      </c>
      <c r="F3308" s="14" t="s">
        <v>750</v>
      </c>
      <c r="G3308" s="14" t="s">
        <v>2044</v>
      </c>
      <c r="H3308" s="14">
        <v>38</v>
      </c>
      <c r="I3308" s="14"/>
      <c r="J3308" s="14" t="s">
        <v>2045</v>
      </c>
      <c r="K3308" s="14" t="s">
        <v>2618</v>
      </c>
      <c r="L3308" s="14" t="str">
        <f t="shared" si="61"/>
        <v>Trảng Bom/Đồng Nai</v>
      </c>
      <c r="M3308" s="14">
        <v>38</v>
      </c>
      <c r="N3308" s="12"/>
      <c r="O3308" s="12"/>
    </row>
    <row r="3309" spans="1:15" ht="21" customHeight="1">
      <c r="A3309" s="20" t="s">
        <v>1370</v>
      </c>
      <c r="B3309" s="19">
        <v>6000016748</v>
      </c>
      <c r="C3309" s="19" t="s">
        <v>325</v>
      </c>
      <c r="D3309" s="19" t="s">
        <v>5320</v>
      </c>
      <c r="E3309" s="14" t="s">
        <v>2120</v>
      </c>
      <c r="F3309" s="14" t="s">
        <v>2106</v>
      </c>
      <c r="G3309" s="14" t="s">
        <v>1465</v>
      </c>
      <c r="H3309" s="14">
        <v>129</v>
      </c>
      <c r="I3309" s="14"/>
      <c r="J3309" s="14" t="s">
        <v>2107</v>
      </c>
      <c r="K3309" s="14" t="s">
        <v>2121</v>
      </c>
      <c r="L3309" s="14" t="str">
        <f t="shared" si="61"/>
        <v>Mỏ Cày Nam/Bến Tre</v>
      </c>
      <c r="M3309" s="14">
        <v>129</v>
      </c>
      <c r="N3309" s="12"/>
      <c r="O3309" s="12"/>
    </row>
    <row r="3310" spans="1:15" ht="21" customHeight="1">
      <c r="A3310" s="20" t="s">
        <v>1370</v>
      </c>
      <c r="B3310" s="19">
        <v>6000016749</v>
      </c>
      <c r="C3310" s="19" t="s">
        <v>266</v>
      </c>
      <c r="D3310" s="19" t="s">
        <v>5321</v>
      </c>
      <c r="E3310" s="14" t="s">
        <v>274</v>
      </c>
      <c r="F3310" s="14" t="s">
        <v>32</v>
      </c>
      <c r="G3310" s="14" t="s">
        <v>1370</v>
      </c>
      <c r="H3310" s="14">
        <v>17</v>
      </c>
      <c r="I3310" s="14"/>
      <c r="J3310" s="14" t="s">
        <v>1373</v>
      </c>
      <c r="K3310" s="14" t="s">
        <v>1374</v>
      </c>
      <c r="L3310" s="14" t="str">
        <f t="shared" si="61"/>
        <v>Tân Uyên/Bình Dương</v>
      </c>
      <c r="M3310" s="14">
        <v>20</v>
      </c>
      <c r="N3310" s="12"/>
      <c r="O3310" s="12"/>
    </row>
    <row r="3311" spans="1:15" ht="21" customHeight="1">
      <c r="A3311" s="20" t="s">
        <v>1370</v>
      </c>
      <c r="B3311" s="19">
        <v>6000016751</v>
      </c>
      <c r="C3311" s="19" t="s">
        <v>620</v>
      </c>
      <c r="D3311" s="19" t="s">
        <v>5322</v>
      </c>
      <c r="E3311" s="14" t="s">
        <v>4859</v>
      </c>
      <c r="F3311" s="14" t="s">
        <v>776</v>
      </c>
      <c r="G3311" s="14" t="s">
        <v>1465</v>
      </c>
      <c r="H3311" s="14">
        <v>55</v>
      </c>
      <c r="I3311" s="14"/>
      <c r="J3311" s="14" t="s">
        <v>2107</v>
      </c>
      <c r="K3311" s="14" t="s">
        <v>2331</v>
      </c>
      <c r="L3311" s="14" t="str">
        <f t="shared" si="61"/>
        <v>Tân Hưng/Long An</v>
      </c>
      <c r="M3311" s="14">
        <v>55</v>
      </c>
      <c r="N3311" s="12"/>
      <c r="O3311" s="12"/>
    </row>
    <row r="3312" spans="1:15" ht="21" customHeight="1">
      <c r="A3312" s="20" t="s">
        <v>1370</v>
      </c>
      <c r="B3312" s="19">
        <v>6000016752</v>
      </c>
      <c r="C3312" s="19" t="s">
        <v>420</v>
      </c>
      <c r="D3312" s="19" t="s">
        <v>5323</v>
      </c>
      <c r="E3312" s="14" t="s">
        <v>1921</v>
      </c>
      <c r="F3312" s="14" t="s">
        <v>400</v>
      </c>
      <c r="G3312" s="14" t="s">
        <v>1845</v>
      </c>
      <c r="H3312" s="14">
        <v>314</v>
      </c>
      <c r="I3312" s="14"/>
      <c r="J3312" s="14" t="s">
        <v>1868</v>
      </c>
      <c r="K3312" s="14" t="s">
        <v>1869</v>
      </c>
      <c r="L3312" s="14" t="str">
        <f t="shared" si="61"/>
        <v>Cư Jút/Đắk Nông</v>
      </c>
      <c r="M3312" s="14">
        <v>314</v>
      </c>
      <c r="N3312" s="12"/>
      <c r="O3312" s="12"/>
    </row>
    <row r="3313" spans="1:15" ht="21" customHeight="1">
      <c r="A3313" s="20" t="s">
        <v>1370</v>
      </c>
      <c r="B3313" s="19">
        <v>6000016758</v>
      </c>
      <c r="C3313" s="19" t="s">
        <v>266</v>
      </c>
      <c r="D3313" s="19" t="s">
        <v>5324</v>
      </c>
      <c r="E3313" s="14" t="s">
        <v>274</v>
      </c>
      <c r="F3313" s="14" t="s">
        <v>32</v>
      </c>
      <c r="G3313" s="14" t="s">
        <v>1370</v>
      </c>
      <c r="H3313" s="14">
        <v>17</v>
      </c>
      <c r="I3313" s="14"/>
      <c r="J3313" s="14" t="s">
        <v>1373</v>
      </c>
      <c r="K3313" s="14" t="s">
        <v>1374</v>
      </c>
      <c r="L3313" s="14" t="str">
        <f t="shared" si="61"/>
        <v>Tân Uyên/Bình Dương</v>
      </c>
      <c r="M3313" s="14">
        <v>20</v>
      </c>
      <c r="N3313" s="12"/>
      <c r="O3313" s="12"/>
    </row>
    <row r="3314" spans="1:15" ht="21" customHeight="1">
      <c r="A3314" s="20" t="s">
        <v>1370</v>
      </c>
      <c r="B3314" s="19">
        <v>6000016759</v>
      </c>
      <c r="C3314" s="19" t="s">
        <v>527</v>
      </c>
      <c r="D3314" s="19" t="s">
        <v>5325</v>
      </c>
      <c r="E3314" s="14" t="s">
        <v>3576</v>
      </c>
      <c r="F3314" s="14" t="s">
        <v>647</v>
      </c>
      <c r="G3314" s="14" t="s">
        <v>1465</v>
      </c>
      <c r="H3314" s="14">
        <v>260</v>
      </c>
      <c r="I3314" s="14"/>
      <c r="J3314" s="14" t="s">
        <v>1466</v>
      </c>
      <c r="K3314" s="14" t="s">
        <v>1467</v>
      </c>
      <c r="L3314" s="14" t="str">
        <f t="shared" si="61"/>
        <v>Trần Đề/Sóc Trăng</v>
      </c>
      <c r="M3314" s="14">
        <v>260</v>
      </c>
      <c r="N3314" s="12"/>
      <c r="O3314" s="12"/>
    </row>
    <row r="3315" spans="1:15" ht="21" customHeight="1">
      <c r="A3315" s="20" t="s">
        <v>1370</v>
      </c>
      <c r="B3315" s="19">
        <v>6000016797</v>
      </c>
      <c r="C3315" s="19" t="s">
        <v>620</v>
      </c>
      <c r="D3315" s="19" t="s">
        <v>5326</v>
      </c>
      <c r="E3315" s="14" t="s">
        <v>671</v>
      </c>
      <c r="F3315" s="14" t="s">
        <v>776</v>
      </c>
      <c r="G3315" s="14" t="s">
        <v>1465</v>
      </c>
      <c r="H3315" s="14">
        <v>52</v>
      </c>
      <c r="I3315" s="14"/>
      <c r="J3315" s="14" t="s">
        <v>2107</v>
      </c>
      <c r="K3315" s="14" t="s">
        <v>2108</v>
      </c>
      <c r="L3315" s="14" t="str">
        <f t="shared" si="61"/>
        <v>Bến Lức/Long An</v>
      </c>
      <c r="M3315" s="14">
        <v>52</v>
      </c>
      <c r="N3315" s="12"/>
      <c r="O3315" s="12"/>
    </row>
    <row r="3316" spans="1:15" ht="21" customHeight="1">
      <c r="A3316" s="20" t="s">
        <v>1370</v>
      </c>
      <c r="B3316" s="19">
        <v>6000016799</v>
      </c>
      <c r="C3316" s="19" t="s">
        <v>567</v>
      </c>
      <c r="D3316" s="19" t="s">
        <v>5327</v>
      </c>
      <c r="E3316" s="14" t="s">
        <v>565</v>
      </c>
      <c r="F3316" s="14" t="s">
        <v>2043</v>
      </c>
      <c r="G3316" s="14" t="s">
        <v>2044</v>
      </c>
      <c r="H3316" s="14">
        <v>109</v>
      </c>
      <c r="I3316" s="14"/>
      <c r="J3316" s="14" t="s">
        <v>2045</v>
      </c>
      <c r="K3316" s="14" t="s">
        <v>2046</v>
      </c>
      <c r="L3316" s="14" t="str">
        <f t="shared" si="61"/>
        <v>Xuyên Mộc/Bà Rịa - Vũng Tàu</v>
      </c>
      <c r="M3316" s="14">
        <v>109</v>
      </c>
      <c r="N3316" s="12"/>
      <c r="O3316" s="12"/>
    </row>
    <row r="3317" spans="1:15" ht="21" customHeight="1">
      <c r="A3317" s="20" t="s">
        <v>1370</v>
      </c>
      <c r="B3317" s="19">
        <v>6000016801</v>
      </c>
      <c r="C3317" s="19" t="s">
        <v>130</v>
      </c>
      <c r="D3317" s="19" t="s">
        <v>5328</v>
      </c>
      <c r="E3317" s="14" t="s">
        <v>888</v>
      </c>
      <c r="F3317" s="14" t="s">
        <v>870</v>
      </c>
      <c r="G3317" s="14" t="s">
        <v>1465</v>
      </c>
      <c r="H3317" s="14">
        <v>203</v>
      </c>
      <c r="I3317" s="14"/>
      <c r="J3317" s="14" t="s">
        <v>2179</v>
      </c>
      <c r="K3317" s="14" t="s">
        <v>2180</v>
      </c>
      <c r="L3317" s="14" t="str">
        <f t="shared" si="61"/>
        <v>Châu Thành A/Hậu Giang</v>
      </c>
      <c r="M3317" s="14">
        <v>203</v>
      </c>
      <c r="N3317" s="12"/>
      <c r="O3317" s="12"/>
    </row>
    <row r="3318" spans="1:15" ht="21" customHeight="1">
      <c r="A3318" s="20" t="s">
        <v>1370</v>
      </c>
      <c r="B3318" s="19">
        <v>6000016802</v>
      </c>
      <c r="C3318" s="19" t="s">
        <v>636</v>
      </c>
      <c r="D3318" s="19" t="s">
        <v>5329</v>
      </c>
      <c r="E3318" s="14" t="s">
        <v>2441</v>
      </c>
      <c r="F3318" s="14" t="s">
        <v>617</v>
      </c>
      <c r="G3318" s="14" t="s">
        <v>1465</v>
      </c>
      <c r="H3318" s="14">
        <v>200</v>
      </c>
      <c r="I3318" s="14"/>
      <c r="J3318" s="14" t="s">
        <v>2107</v>
      </c>
      <c r="K3318" s="14" t="s">
        <v>2439</v>
      </c>
      <c r="L3318" s="14" t="str">
        <f t="shared" si="61"/>
        <v>Duyên Hải/Trà Vinh</v>
      </c>
      <c r="M3318" s="14">
        <v>200</v>
      </c>
      <c r="N3318" s="12"/>
      <c r="O3318" s="12"/>
    </row>
    <row r="3319" spans="1:15" ht="21" customHeight="1">
      <c r="A3319" s="20" t="s">
        <v>1370</v>
      </c>
      <c r="B3319" s="19">
        <v>6000016805</v>
      </c>
      <c r="C3319" s="19" t="s">
        <v>527</v>
      </c>
      <c r="D3319" s="19" t="s">
        <v>5330</v>
      </c>
      <c r="E3319" s="14" t="s">
        <v>651</v>
      </c>
      <c r="F3319" s="14" t="s">
        <v>647</v>
      </c>
      <c r="G3319" s="14" t="s">
        <v>1465</v>
      </c>
      <c r="H3319" s="14">
        <v>214</v>
      </c>
      <c r="I3319" s="14"/>
      <c r="J3319" s="14" t="s">
        <v>1466</v>
      </c>
      <c r="K3319" s="14" t="s">
        <v>1467</v>
      </c>
      <c r="L3319" s="14" t="str">
        <f t="shared" si="61"/>
        <v>Kế Sách/Sóc Trăng</v>
      </c>
      <c r="M3319" s="14">
        <v>214</v>
      </c>
      <c r="N3319" s="12"/>
      <c r="O3319" s="12"/>
    </row>
    <row r="3320" spans="1:15" ht="21" customHeight="1">
      <c r="A3320" s="20" t="s">
        <v>1370</v>
      </c>
      <c r="B3320" s="19">
        <v>6000016806</v>
      </c>
      <c r="C3320" s="19" t="s">
        <v>237</v>
      </c>
      <c r="D3320" s="19" t="s">
        <v>5331</v>
      </c>
      <c r="E3320" s="14" t="s">
        <v>234</v>
      </c>
      <c r="F3320" s="14" t="s">
        <v>233</v>
      </c>
      <c r="G3320" s="14" t="s">
        <v>1845</v>
      </c>
      <c r="H3320" s="14">
        <v>113</v>
      </c>
      <c r="I3320" s="14"/>
      <c r="J3320" s="14" t="s">
        <v>1846</v>
      </c>
      <c r="K3320" s="14" t="s">
        <v>1847</v>
      </c>
      <c r="L3320" s="14" t="str">
        <f t="shared" si="61"/>
        <v>Lộc Ninh/Bình Phước</v>
      </c>
      <c r="M3320" s="14">
        <v>113</v>
      </c>
      <c r="N3320" s="12"/>
      <c r="O3320" s="12"/>
    </row>
    <row r="3321" spans="1:15" ht="21" customHeight="1">
      <c r="A3321" s="20" t="s">
        <v>1370</v>
      </c>
      <c r="B3321" s="19">
        <v>6000016808</v>
      </c>
      <c r="C3321" s="19" t="s">
        <v>143</v>
      </c>
      <c r="D3321" s="19" t="s">
        <v>5332</v>
      </c>
      <c r="E3321" s="14" t="s">
        <v>2297</v>
      </c>
      <c r="F3321" s="14" t="s">
        <v>126</v>
      </c>
      <c r="G3321" s="14" t="s">
        <v>1465</v>
      </c>
      <c r="H3321" s="14">
        <v>324</v>
      </c>
      <c r="I3321" s="14"/>
      <c r="J3321" s="14" t="s">
        <v>2209</v>
      </c>
      <c r="K3321" s="14" t="s">
        <v>2210</v>
      </c>
      <c r="L3321" s="14" t="str">
        <f t="shared" si="61"/>
        <v>Kiên Lương/Kiên Giang</v>
      </c>
      <c r="M3321" s="14">
        <v>324</v>
      </c>
      <c r="N3321" s="12"/>
      <c r="O3321" s="12"/>
    </row>
    <row r="3322" spans="1:15" ht="21" customHeight="1">
      <c r="A3322" s="20" t="s">
        <v>1370</v>
      </c>
      <c r="B3322" s="19">
        <v>6000016809</v>
      </c>
      <c r="C3322" s="19" t="s">
        <v>310</v>
      </c>
      <c r="D3322" s="19" t="s">
        <v>5333</v>
      </c>
      <c r="E3322" s="14" t="s">
        <v>876</v>
      </c>
      <c r="F3322" s="14" t="s">
        <v>291</v>
      </c>
      <c r="G3322" s="14" t="s">
        <v>1465</v>
      </c>
      <c r="H3322" s="14">
        <v>186</v>
      </c>
      <c r="I3322" s="14"/>
      <c r="J3322" s="14" t="s">
        <v>2179</v>
      </c>
      <c r="K3322" s="14" t="s">
        <v>2180</v>
      </c>
      <c r="L3322" s="14" t="str">
        <f t="shared" si="61"/>
        <v>Cái Răng/Cần Thơ</v>
      </c>
      <c r="M3322" s="14">
        <v>186</v>
      </c>
      <c r="N3322" s="12"/>
      <c r="O3322" s="12"/>
    </row>
    <row r="3323" spans="1:15" ht="21" customHeight="1">
      <c r="A3323" s="20" t="s">
        <v>1370</v>
      </c>
      <c r="B3323" s="19">
        <v>6000016813</v>
      </c>
      <c r="C3323" s="19" t="s">
        <v>1228</v>
      </c>
      <c r="D3323" s="19" t="s">
        <v>5334</v>
      </c>
      <c r="E3323" s="14" t="s">
        <v>2014</v>
      </c>
      <c r="F3323" s="14" t="s">
        <v>1982</v>
      </c>
      <c r="G3323" s="14" t="s">
        <v>1845</v>
      </c>
      <c r="H3323" s="14">
        <v>128</v>
      </c>
      <c r="I3323" s="14"/>
      <c r="J3323" s="14" t="s">
        <v>1983</v>
      </c>
      <c r="K3323" s="14" t="s">
        <v>1984</v>
      </c>
      <c r="L3323" s="14"/>
      <c r="M3323" s="14">
        <v>128</v>
      </c>
      <c r="N3323" s="12"/>
      <c r="O3323" s="12"/>
    </row>
    <row r="3324" spans="1:15" ht="21" customHeight="1">
      <c r="A3324" s="20" t="s">
        <v>1370</v>
      </c>
      <c r="B3324" s="19">
        <v>6000016814</v>
      </c>
      <c r="C3324" s="19" t="s">
        <v>556</v>
      </c>
      <c r="D3324" s="19" t="s">
        <v>5335</v>
      </c>
      <c r="E3324" s="14" t="s">
        <v>525</v>
      </c>
      <c r="F3324" s="14" t="s">
        <v>524</v>
      </c>
      <c r="G3324" s="14" t="s">
        <v>1465</v>
      </c>
      <c r="H3324" s="14">
        <v>318</v>
      </c>
      <c r="I3324" s="14"/>
      <c r="J3324" s="14" t="s">
        <v>1466</v>
      </c>
      <c r="K3324" s="14" t="s">
        <v>2155</v>
      </c>
      <c r="L3324" s="14" t="str">
        <f t="shared" ref="L3324:L3387" si="62">E3324&amp;"/"&amp;F3324</f>
        <v>Thới Bình/Cà Mau</v>
      </c>
      <c r="M3324" s="14">
        <v>318</v>
      </c>
      <c r="N3324" s="12"/>
      <c r="O3324" s="12"/>
    </row>
    <row r="3325" spans="1:15" ht="21" customHeight="1">
      <c r="A3325" s="20" t="s">
        <v>1370</v>
      </c>
      <c r="B3325" s="19">
        <v>6000016850</v>
      </c>
      <c r="C3325" s="19" t="s">
        <v>434</v>
      </c>
      <c r="D3325" s="19" t="s">
        <v>5336</v>
      </c>
      <c r="E3325" s="14" t="s">
        <v>2411</v>
      </c>
      <c r="F3325" s="14" t="s">
        <v>2389</v>
      </c>
      <c r="G3325" s="14" t="s">
        <v>1465</v>
      </c>
      <c r="H3325" s="14">
        <v>88</v>
      </c>
      <c r="I3325" s="14"/>
      <c r="J3325" s="14" t="s">
        <v>2107</v>
      </c>
      <c r="K3325" s="14" t="s">
        <v>2395</v>
      </c>
      <c r="L3325" s="14" t="str">
        <f t="shared" si="62"/>
        <v>Gò Công Tây/Tiền Giang</v>
      </c>
      <c r="M3325" s="14">
        <v>88</v>
      </c>
      <c r="N3325" s="12"/>
      <c r="O3325" s="12"/>
    </row>
    <row r="3326" spans="1:15" ht="21" customHeight="1">
      <c r="A3326" s="20" t="s">
        <v>1370</v>
      </c>
      <c r="B3326" s="19">
        <v>6000016852</v>
      </c>
      <c r="C3326" s="19" t="s">
        <v>1170</v>
      </c>
      <c r="D3326" s="19" t="s">
        <v>5337</v>
      </c>
      <c r="E3326" s="14" t="s">
        <v>2518</v>
      </c>
      <c r="F3326" s="14" t="s">
        <v>2493</v>
      </c>
      <c r="G3326" s="14" t="s">
        <v>2494</v>
      </c>
      <c r="H3326" s="14">
        <v>247</v>
      </c>
      <c r="I3326" s="14"/>
      <c r="J3326" s="14" t="s">
        <v>2495</v>
      </c>
      <c r="K3326" s="14" t="s">
        <v>2496</v>
      </c>
      <c r="L3326" s="14" t="str">
        <f t="shared" si="62"/>
        <v>Bắc Bình/Bình Thuận</v>
      </c>
      <c r="M3326" s="14">
        <v>247</v>
      </c>
      <c r="N3326" s="12"/>
      <c r="O3326" s="12"/>
    </row>
    <row r="3327" spans="1:15" ht="21" customHeight="1">
      <c r="A3327" s="20" t="s">
        <v>1370</v>
      </c>
      <c r="B3327" s="19">
        <v>6000016941</v>
      </c>
      <c r="C3327" s="19" t="s">
        <v>434</v>
      </c>
      <c r="D3327" s="19" t="s">
        <v>5338</v>
      </c>
      <c r="E3327" s="14" t="s">
        <v>976</v>
      </c>
      <c r="F3327" s="14" t="s">
        <v>2389</v>
      </c>
      <c r="G3327" s="14" t="s">
        <v>1465</v>
      </c>
      <c r="H3327" s="14">
        <v>100</v>
      </c>
      <c r="I3327" s="14"/>
      <c r="J3327" s="14" t="s">
        <v>2107</v>
      </c>
      <c r="K3327" s="14" t="s">
        <v>2348</v>
      </c>
      <c r="L3327" s="14" t="str">
        <f t="shared" si="62"/>
        <v>Chợ Gạo/Tiền Giang</v>
      </c>
      <c r="M3327" s="14">
        <v>100</v>
      </c>
      <c r="N3327" s="12"/>
      <c r="O3327" s="12"/>
    </row>
    <row r="3328" spans="1:15" ht="21" customHeight="1">
      <c r="A3328" s="20" t="s">
        <v>1370</v>
      </c>
      <c r="B3328" s="19">
        <v>6000016942</v>
      </c>
      <c r="C3328" s="19" t="s">
        <v>434</v>
      </c>
      <c r="D3328" s="19" t="s">
        <v>5339</v>
      </c>
      <c r="E3328" s="14" t="s">
        <v>677</v>
      </c>
      <c r="F3328" s="14" t="s">
        <v>2389</v>
      </c>
      <c r="G3328" s="14" t="s">
        <v>1465</v>
      </c>
      <c r="H3328" s="14">
        <v>76</v>
      </c>
      <c r="I3328" s="14" t="s">
        <v>2394</v>
      </c>
      <c r="J3328" s="14" t="s">
        <v>2107</v>
      </c>
      <c r="K3328" s="14" t="s">
        <v>2395</v>
      </c>
      <c r="L3328" s="14" t="str">
        <f t="shared" si="62"/>
        <v>Gò Công/Tiền Giang</v>
      </c>
      <c r="M3328" s="14">
        <v>76</v>
      </c>
      <c r="N3328" s="12"/>
      <c r="O3328" s="12"/>
    </row>
    <row r="3329" spans="1:15" ht="21" customHeight="1">
      <c r="A3329" s="20" t="s">
        <v>1370</v>
      </c>
      <c r="B3329" s="19">
        <v>6000016943</v>
      </c>
      <c r="C3329" s="19" t="s">
        <v>527</v>
      </c>
      <c r="D3329" s="19" t="s">
        <v>5340</v>
      </c>
      <c r="E3329" s="14" t="s">
        <v>651</v>
      </c>
      <c r="F3329" s="14" t="s">
        <v>647</v>
      </c>
      <c r="G3329" s="14" t="s">
        <v>1465</v>
      </c>
      <c r="H3329" s="14">
        <v>214</v>
      </c>
      <c r="I3329" s="14"/>
      <c r="J3329" s="14" t="s">
        <v>1466</v>
      </c>
      <c r="K3329" s="14" t="s">
        <v>1467</v>
      </c>
      <c r="L3329" s="14" t="str">
        <f t="shared" si="62"/>
        <v>Kế Sách/Sóc Trăng</v>
      </c>
      <c r="M3329" s="14">
        <v>214</v>
      </c>
      <c r="N3329" s="12"/>
      <c r="O3329" s="12"/>
    </row>
    <row r="3330" spans="1:15" ht="21" customHeight="1">
      <c r="A3330" s="20" t="s">
        <v>1370</v>
      </c>
      <c r="B3330" s="19">
        <v>6000016945</v>
      </c>
      <c r="C3330" s="19" t="s">
        <v>567</v>
      </c>
      <c r="D3330" s="19" t="s">
        <v>5341</v>
      </c>
      <c r="E3330" s="14" t="s">
        <v>565</v>
      </c>
      <c r="F3330" s="14" t="s">
        <v>2043</v>
      </c>
      <c r="G3330" s="14" t="s">
        <v>2044</v>
      </c>
      <c r="H3330" s="14">
        <v>109</v>
      </c>
      <c r="I3330" s="14"/>
      <c r="J3330" s="14" t="s">
        <v>2045</v>
      </c>
      <c r="K3330" s="14" t="s">
        <v>2046</v>
      </c>
      <c r="L3330" s="14" t="str">
        <f t="shared" si="62"/>
        <v>Xuyên Mộc/Bà Rịa - Vũng Tàu</v>
      </c>
      <c r="M3330" s="14">
        <v>109</v>
      </c>
      <c r="N3330" s="12"/>
      <c r="O3330" s="12"/>
    </row>
    <row r="3331" spans="1:15" ht="21" customHeight="1">
      <c r="A3331" s="20" t="s">
        <v>1370</v>
      </c>
      <c r="B3331" s="19">
        <v>6000016946</v>
      </c>
      <c r="C3331" s="19" t="s">
        <v>759</v>
      </c>
      <c r="D3331" s="19" t="s">
        <v>5342</v>
      </c>
      <c r="E3331" s="14" t="s">
        <v>1461</v>
      </c>
      <c r="F3331" s="14" t="s">
        <v>750</v>
      </c>
      <c r="G3331" s="14" t="s">
        <v>2044</v>
      </c>
      <c r="H3331" s="14">
        <v>130</v>
      </c>
      <c r="I3331" s="14"/>
      <c r="J3331" s="14" t="s">
        <v>2045</v>
      </c>
      <c r="K3331" s="14" t="s">
        <v>2634</v>
      </c>
      <c r="L3331" s="14" t="str">
        <f t="shared" si="62"/>
        <v>Tân Phú/Đồng Nai</v>
      </c>
      <c r="M3331" s="14">
        <v>140</v>
      </c>
      <c r="N3331" s="12"/>
      <c r="O3331" s="12"/>
    </row>
    <row r="3332" spans="1:15" ht="21" customHeight="1">
      <c r="A3332" s="20" t="s">
        <v>1370</v>
      </c>
      <c r="B3332" s="19">
        <v>6000016947</v>
      </c>
      <c r="C3332" s="19" t="s">
        <v>759</v>
      </c>
      <c r="D3332" s="19" t="s">
        <v>5343</v>
      </c>
      <c r="E3332" s="14" t="s">
        <v>751</v>
      </c>
      <c r="F3332" s="14" t="s">
        <v>750</v>
      </c>
      <c r="G3332" s="14" t="s">
        <v>2044</v>
      </c>
      <c r="H3332" s="14">
        <v>18</v>
      </c>
      <c r="I3332" s="14"/>
      <c r="J3332" s="14" t="s">
        <v>2045</v>
      </c>
      <c r="K3332" s="14" t="s">
        <v>2618</v>
      </c>
      <c r="L3332" s="14" t="str">
        <f t="shared" si="62"/>
        <v>Biên Hòa/Đồng Nai</v>
      </c>
      <c r="M3332" s="14">
        <v>18</v>
      </c>
      <c r="N3332" s="12"/>
      <c r="O3332" s="12"/>
    </row>
    <row r="3333" spans="1:15" ht="21" customHeight="1">
      <c r="A3333" s="20" t="s">
        <v>1370</v>
      </c>
      <c r="B3333" s="19">
        <v>6000016948</v>
      </c>
      <c r="C3333" s="19" t="s">
        <v>838</v>
      </c>
      <c r="D3333" s="19" t="s">
        <v>5344</v>
      </c>
      <c r="E3333" s="14" t="s">
        <v>840</v>
      </c>
      <c r="F3333" s="14" t="s">
        <v>835</v>
      </c>
      <c r="G3333" s="14" t="s">
        <v>1465</v>
      </c>
      <c r="H3333" s="14">
        <v>192</v>
      </c>
      <c r="I3333" s="14"/>
      <c r="J3333" s="14" t="s">
        <v>2021</v>
      </c>
      <c r="K3333" s="14" t="s">
        <v>2022</v>
      </c>
      <c r="L3333" s="14" t="str">
        <f t="shared" si="62"/>
        <v>Chợ Mới/An Giang</v>
      </c>
      <c r="M3333" s="14">
        <v>192</v>
      </c>
      <c r="N3333" s="12"/>
      <c r="O3333" s="12"/>
    </row>
    <row r="3334" spans="1:15" ht="21" customHeight="1">
      <c r="A3334" s="20" t="s">
        <v>1370</v>
      </c>
      <c r="B3334" s="19">
        <v>6000016949</v>
      </c>
      <c r="C3334" s="19" t="s">
        <v>527</v>
      </c>
      <c r="D3334" s="19" t="s">
        <v>5345</v>
      </c>
      <c r="E3334" s="14" t="s">
        <v>132</v>
      </c>
      <c r="F3334" s="14" t="s">
        <v>647</v>
      </c>
      <c r="G3334" s="14" t="s">
        <v>1465</v>
      </c>
      <c r="H3334" s="14">
        <v>231</v>
      </c>
      <c r="I3334" s="14"/>
      <c r="J3334" s="14" t="s">
        <v>1466</v>
      </c>
      <c r="K3334" s="14" t="s">
        <v>2380</v>
      </c>
      <c r="L3334" s="14" t="str">
        <f t="shared" si="62"/>
        <v>Châu Thành/Sóc Trăng</v>
      </c>
      <c r="M3334" s="14">
        <v>231</v>
      </c>
      <c r="N3334" s="12"/>
      <c r="O3334" s="12"/>
    </row>
    <row r="3335" spans="1:15" ht="21" customHeight="1">
      <c r="A3335" s="20" t="s">
        <v>1370</v>
      </c>
      <c r="B3335" s="19">
        <v>6000016950</v>
      </c>
      <c r="C3335" s="19" t="s">
        <v>1217</v>
      </c>
      <c r="D3335" s="19" t="s">
        <v>5346</v>
      </c>
      <c r="E3335" s="14" t="s">
        <v>2566</v>
      </c>
      <c r="F3335" s="14" t="s">
        <v>2556</v>
      </c>
      <c r="G3335" s="14" t="s">
        <v>2526</v>
      </c>
      <c r="H3335" s="14">
        <v>369</v>
      </c>
      <c r="I3335" s="14"/>
      <c r="J3335" s="14" t="s">
        <v>2495</v>
      </c>
      <c r="K3335" s="14" t="s">
        <v>2496</v>
      </c>
      <c r="L3335" s="14" t="str">
        <f t="shared" si="62"/>
        <v>Ninh Hải/Ninh Thuận</v>
      </c>
      <c r="M3335" s="14">
        <v>369</v>
      </c>
      <c r="N3335" s="12"/>
      <c r="O3335" s="12"/>
    </row>
    <row r="3336" spans="1:15" ht="21" customHeight="1">
      <c r="A3336" s="20" t="s">
        <v>1370</v>
      </c>
      <c r="B3336" s="19">
        <v>6000017031</v>
      </c>
      <c r="C3336" s="19" t="s">
        <v>527</v>
      </c>
      <c r="D3336" s="19" t="s">
        <v>5347</v>
      </c>
      <c r="E3336" s="14" t="s">
        <v>132</v>
      </c>
      <c r="F3336" s="14" t="s">
        <v>647</v>
      </c>
      <c r="G3336" s="14" t="s">
        <v>1465</v>
      </c>
      <c r="H3336" s="14">
        <v>231</v>
      </c>
      <c r="I3336" s="14"/>
      <c r="J3336" s="14" t="s">
        <v>1466</v>
      </c>
      <c r="K3336" s="14" t="s">
        <v>2380</v>
      </c>
      <c r="L3336" s="14" t="str">
        <f t="shared" si="62"/>
        <v>Châu Thành/Sóc Trăng</v>
      </c>
      <c r="M3336" s="14">
        <v>231</v>
      </c>
      <c r="N3336" s="12"/>
      <c r="O3336" s="12"/>
    </row>
    <row r="3337" spans="1:15" ht="21" customHeight="1">
      <c r="A3337" s="20" t="s">
        <v>1370</v>
      </c>
      <c r="B3337" s="19">
        <v>6000017033</v>
      </c>
      <c r="C3337" s="19" t="s">
        <v>325</v>
      </c>
      <c r="D3337" s="19" t="s">
        <v>5348</v>
      </c>
      <c r="E3337" s="14" t="s">
        <v>132</v>
      </c>
      <c r="F3337" s="14" t="s">
        <v>2106</v>
      </c>
      <c r="G3337" s="14" t="s">
        <v>1465</v>
      </c>
      <c r="H3337" s="14">
        <v>98</v>
      </c>
      <c r="I3337" s="14"/>
      <c r="J3337" s="14" t="s">
        <v>2107</v>
      </c>
      <c r="K3337" s="14" t="s">
        <v>2108</v>
      </c>
      <c r="L3337" s="14" t="str">
        <f t="shared" si="62"/>
        <v>Châu Thành/Bến Tre</v>
      </c>
      <c r="M3337" s="14">
        <v>100</v>
      </c>
      <c r="N3337" s="12"/>
      <c r="O3337" s="12"/>
    </row>
    <row r="3338" spans="1:15" ht="21" customHeight="1">
      <c r="A3338" s="20" t="s">
        <v>1370</v>
      </c>
      <c r="B3338" s="19">
        <v>6000017034</v>
      </c>
      <c r="C3338" s="19" t="s">
        <v>1170</v>
      </c>
      <c r="D3338" s="19" t="s">
        <v>5349</v>
      </c>
      <c r="E3338" s="14" t="s">
        <v>2521</v>
      </c>
      <c r="F3338" s="14" t="s">
        <v>2493</v>
      </c>
      <c r="G3338" s="14" t="s">
        <v>2494</v>
      </c>
      <c r="H3338" s="14">
        <v>135</v>
      </c>
      <c r="I3338" s="14"/>
      <c r="J3338" s="14" t="s">
        <v>2495</v>
      </c>
      <c r="K3338" s="14" t="s">
        <v>2516</v>
      </c>
      <c r="L3338" s="14" t="str">
        <f t="shared" si="62"/>
        <v>Tánh Linh/Bình Thuận</v>
      </c>
      <c r="M3338" s="14">
        <v>135</v>
      </c>
      <c r="N3338" s="12"/>
      <c r="O3338" s="12"/>
    </row>
    <row r="3339" spans="1:15" ht="21" customHeight="1">
      <c r="A3339" s="20" t="s">
        <v>1370</v>
      </c>
      <c r="B3339" s="19">
        <v>6000017038</v>
      </c>
      <c r="C3339" s="19" t="s">
        <v>527</v>
      </c>
      <c r="D3339" s="19" t="s">
        <v>5350</v>
      </c>
      <c r="E3339" s="14" t="s">
        <v>651</v>
      </c>
      <c r="F3339" s="14" t="s">
        <v>647</v>
      </c>
      <c r="G3339" s="14" t="s">
        <v>1465</v>
      </c>
      <c r="H3339" s="14">
        <v>214</v>
      </c>
      <c r="I3339" s="14"/>
      <c r="J3339" s="14" t="s">
        <v>1466</v>
      </c>
      <c r="K3339" s="14" t="s">
        <v>1467</v>
      </c>
      <c r="L3339" s="14" t="str">
        <f t="shared" si="62"/>
        <v>Kế Sách/Sóc Trăng</v>
      </c>
      <c r="M3339" s="14">
        <v>214</v>
      </c>
      <c r="N3339" s="12"/>
      <c r="O3339" s="12"/>
    </row>
    <row r="3340" spans="1:15" ht="21" customHeight="1">
      <c r="A3340" s="20" t="s">
        <v>1370</v>
      </c>
      <c r="B3340" s="19">
        <v>6000017039</v>
      </c>
      <c r="C3340" s="19" t="s">
        <v>1228</v>
      </c>
      <c r="D3340" s="19" t="s">
        <v>5351</v>
      </c>
      <c r="E3340" s="14" t="s">
        <v>1994</v>
      </c>
      <c r="F3340" s="14" t="s">
        <v>1982</v>
      </c>
      <c r="G3340" s="14" t="s">
        <v>1845</v>
      </c>
      <c r="H3340" s="14">
        <v>236</v>
      </c>
      <c r="I3340" s="14"/>
      <c r="J3340" s="14" t="s">
        <v>1983</v>
      </c>
      <c r="K3340" s="14" t="s">
        <v>1984</v>
      </c>
      <c r="L3340" s="14" t="str">
        <f t="shared" si="62"/>
        <v>Đức Trọng/Lâm Đồng</v>
      </c>
      <c r="M3340" s="14">
        <v>236</v>
      </c>
      <c r="N3340" s="12"/>
      <c r="O3340" s="12"/>
    </row>
    <row r="3341" spans="1:15" ht="21" customHeight="1">
      <c r="A3341" s="20" t="s">
        <v>1370</v>
      </c>
      <c r="B3341" s="19">
        <v>6000017043</v>
      </c>
      <c r="C3341" s="19" t="s">
        <v>349</v>
      </c>
      <c r="D3341" s="19" t="s">
        <v>5352</v>
      </c>
      <c r="E3341" s="14" t="s">
        <v>814</v>
      </c>
      <c r="F3341" s="14" t="s">
        <v>322</v>
      </c>
      <c r="G3341" s="14" t="s">
        <v>1465</v>
      </c>
      <c r="H3341" s="14">
        <v>163</v>
      </c>
      <c r="I3341" s="14"/>
      <c r="J3341" s="14" t="s">
        <v>2179</v>
      </c>
      <c r="K3341" s="14" t="s">
        <v>2468</v>
      </c>
      <c r="L3341" s="14" t="str">
        <f t="shared" si="62"/>
        <v>Vũng Liêm/Vĩnh Long</v>
      </c>
      <c r="M3341" s="14">
        <v>163</v>
      </c>
      <c r="N3341" s="12"/>
      <c r="O3341" s="12"/>
    </row>
    <row r="3342" spans="1:15" ht="21" customHeight="1">
      <c r="A3342" s="20" t="s">
        <v>1370</v>
      </c>
      <c r="B3342" s="19">
        <v>6000017047</v>
      </c>
      <c r="C3342" s="19" t="s">
        <v>325</v>
      </c>
      <c r="D3342" s="19" t="s">
        <v>5353</v>
      </c>
      <c r="E3342" s="14" t="s">
        <v>2120</v>
      </c>
      <c r="F3342" s="14" t="s">
        <v>2106</v>
      </c>
      <c r="G3342" s="14" t="s">
        <v>1465</v>
      </c>
      <c r="H3342" s="14">
        <v>129</v>
      </c>
      <c r="I3342" s="14"/>
      <c r="J3342" s="14" t="s">
        <v>2107</v>
      </c>
      <c r="K3342" s="14" t="s">
        <v>2121</v>
      </c>
      <c r="L3342" s="14" t="str">
        <f t="shared" si="62"/>
        <v>Mỏ Cày Nam/Bến Tre</v>
      </c>
      <c r="M3342" s="14">
        <v>129</v>
      </c>
      <c r="N3342" s="12"/>
      <c r="O3342" s="12"/>
    </row>
    <row r="3343" spans="1:15" ht="21" customHeight="1">
      <c r="A3343" s="20" t="s">
        <v>1370</v>
      </c>
      <c r="B3343" s="19">
        <v>6000017048</v>
      </c>
      <c r="C3343" s="19" t="s">
        <v>434</v>
      </c>
      <c r="D3343" s="19" t="s">
        <v>5354</v>
      </c>
      <c r="E3343" s="14" t="s">
        <v>817</v>
      </c>
      <c r="F3343" s="14" t="s">
        <v>2389</v>
      </c>
      <c r="G3343" s="14" t="s">
        <v>1465</v>
      </c>
      <c r="H3343" s="14">
        <v>88</v>
      </c>
      <c r="I3343" s="14"/>
      <c r="J3343" s="14" t="s">
        <v>2107</v>
      </c>
      <c r="K3343" s="14" t="s">
        <v>2108</v>
      </c>
      <c r="L3343" s="14" t="str">
        <f t="shared" si="62"/>
        <v>Mỹ Tho/Tiền Giang</v>
      </c>
      <c r="M3343" s="14">
        <v>88</v>
      </c>
      <c r="N3343" s="12"/>
      <c r="O3343" s="12"/>
    </row>
    <row r="3344" spans="1:15" ht="21" customHeight="1">
      <c r="A3344" s="20" t="s">
        <v>1370</v>
      </c>
      <c r="B3344" s="19">
        <v>6000017049</v>
      </c>
      <c r="C3344" s="19" t="s">
        <v>620</v>
      </c>
      <c r="D3344" s="19" t="s">
        <v>5355</v>
      </c>
      <c r="E3344" s="14" t="s">
        <v>2335</v>
      </c>
      <c r="F3344" s="14" t="s">
        <v>776</v>
      </c>
      <c r="G3344" s="14" t="s">
        <v>1465</v>
      </c>
      <c r="H3344" s="14">
        <v>53</v>
      </c>
      <c r="I3344" s="14" t="s">
        <v>2336</v>
      </c>
      <c r="J3344" s="14" t="s">
        <v>2107</v>
      </c>
      <c r="K3344" s="14" t="s">
        <v>2331</v>
      </c>
      <c r="L3344" s="14" t="str">
        <f t="shared" si="62"/>
        <v>Cần Giuộc/Long An</v>
      </c>
      <c r="M3344" s="14">
        <v>53</v>
      </c>
      <c r="N3344" s="12"/>
      <c r="O3344" s="12"/>
    </row>
    <row r="3345" spans="1:15" ht="21" customHeight="1">
      <c r="A3345" s="20" t="s">
        <v>1370</v>
      </c>
      <c r="B3345" s="19">
        <v>6000017054</v>
      </c>
      <c r="C3345" s="19" t="s">
        <v>620</v>
      </c>
      <c r="D3345" s="19" t="s">
        <v>5356</v>
      </c>
      <c r="E3345" s="14" t="s">
        <v>2335</v>
      </c>
      <c r="F3345" s="14" t="s">
        <v>776</v>
      </c>
      <c r="G3345" s="14" t="s">
        <v>1465</v>
      </c>
      <c r="H3345" s="14">
        <v>53</v>
      </c>
      <c r="I3345" s="14" t="s">
        <v>2336</v>
      </c>
      <c r="J3345" s="14" t="s">
        <v>2107</v>
      </c>
      <c r="K3345" s="14" t="s">
        <v>2331</v>
      </c>
      <c r="L3345" s="14" t="str">
        <f t="shared" si="62"/>
        <v>Cần Giuộc/Long An</v>
      </c>
      <c r="M3345" s="14">
        <v>53</v>
      </c>
      <c r="N3345" s="12"/>
      <c r="O3345" s="12"/>
    </row>
    <row r="3346" spans="1:15" ht="21" customHeight="1">
      <c r="A3346" s="20" t="s">
        <v>1370</v>
      </c>
      <c r="B3346" s="19">
        <v>6000017055</v>
      </c>
      <c r="C3346" s="19" t="s">
        <v>266</v>
      </c>
      <c r="D3346" s="19" t="s">
        <v>5357</v>
      </c>
      <c r="E3346" s="14" t="s">
        <v>33</v>
      </c>
      <c r="F3346" s="14" t="s">
        <v>32</v>
      </c>
      <c r="G3346" s="14" t="s">
        <v>1370</v>
      </c>
      <c r="H3346" s="14">
        <v>4</v>
      </c>
      <c r="I3346" s="14"/>
      <c r="J3346" s="14" t="s">
        <v>1373</v>
      </c>
      <c r="K3346" s="14" t="s">
        <v>1377</v>
      </c>
      <c r="L3346" s="14" t="str">
        <f t="shared" si="62"/>
        <v>Dĩ An/Bình Dương</v>
      </c>
      <c r="M3346" s="14">
        <v>4</v>
      </c>
      <c r="N3346" s="12"/>
      <c r="O3346" s="12"/>
    </row>
    <row r="3347" spans="1:15" ht="21" customHeight="1">
      <c r="A3347" s="20" t="s">
        <v>1370</v>
      </c>
      <c r="B3347" s="19">
        <v>6000017059</v>
      </c>
      <c r="C3347" s="19" t="s">
        <v>420</v>
      </c>
      <c r="D3347" s="19" t="s">
        <v>5358</v>
      </c>
      <c r="E3347" s="14" t="s">
        <v>1920</v>
      </c>
      <c r="F3347" s="14" t="s">
        <v>400</v>
      </c>
      <c r="G3347" s="14" t="s">
        <v>1845</v>
      </c>
      <c r="H3347" s="14">
        <v>194</v>
      </c>
      <c r="I3347" s="14"/>
      <c r="J3347" s="14" t="s">
        <v>1868</v>
      </c>
      <c r="K3347" s="14" t="s">
        <v>1869</v>
      </c>
      <c r="L3347" s="14" t="str">
        <f t="shared" si="62"/>
        <v>Đắk R'lấp/Đắk Nông</v>
      </c>
      <c r="M3347" s="14">
        <v>194</v>
      </c>
      <c r="N3347" s="12"/>
      <c r="O3347" s="12"/>
    </row>
    <row r="3348" spans="1:15" ht="21" customHeight="1">
      <c r="A3348" s="20" t="s">
        <v>1370</v>
      </c>
      <c r="B3348" s="19">
        <v>6000017096</v>
      </c>
      <c r="C3348" s="19" t="s">
        <v>759</v>
      </c>
      <c r="D3348" s="19" t="s">
        <v>5359</v>
      </c>
      <c r="E3348" s="14" t="s">
        <v>2662</v>
      </c>
      <c r="F3348" s="14" t="s">
        <v>750</v>
      </c>
      <c r="G3348" s="14" t="s">
        <v>2044</v>
      </c>
      <c r="H3348" s="14">
        <v>76</v>
      </c>
      <c r="I3348" s="14"/>
      <c r="J3348" s="14" t="s">
        <v>2045</v>
      </c>
      <c r="K3348" s="14" t="s">
        <v>2618</v>
      </c>
      <c r="L3348" s="14" t="str">
        <f t="shared" si="62"/>
        <v>Vĩnh Cửu/Đồng Nai</v>
      </c>
      <c r="M3348" s="14">
        <v>76</v>
      </c>
      <c r="N3348" s="12"/>
      <c r="O3348" s="12"/>
    </row>
    <row r="3349" spans="1:15" ht="21" customHeight="1">
      <c r="A3349" s="20" t="s">
        <v>1370</v>
      </c>
      <c r="B3349" s="19">
        <v>6000017099</v>
      </c>
      <c r="C3349" s="19" t="s">
        <v>453</v>
      </c>
      <c r="D3349" s="19" t="s">
        <v>5360</v>
      </c>
      <c r="E3349" s="14" t="s">
        <v>1027</v>
      </c>
      <c r="F3349" s="14" t="s">
        <v>431</v>
      </c>
      <c r="G3349" s="14" t="s">
        <v>1465</v>
      </c>
      <c r="H3349" s="14">
        <v>165</v>
      </c>
      <c r="I3349" s="14"/>
      <c r="J3349" s="14" t="s">
        <v>2021</v>
      </c>
      <c r="K3349" s="14" t="s">
        <v>2217</v>
      </c>
      <c r="L3349" s="14" t="str">
        <f t="shared" si="62"/>
        <v>Lấp Vò/Đồng Tháp</v>
      </c>
      <c r="M3349" s="14">
        <v>165</v>
      </c>
      <c r="N3349" s="12"/>
      <c r="O3349" s="12"/>
    </row>
    <row r="3350" spans="1:15" ht="21" customHeight="1">
      <c r="A3350" s="20" t="s">
        <v>1370</v>
      </c>
      <c r="B3350" s="19">
        <v>6000017103</v>
      </c>
      <c r="C3350" s="19" t="s">
        <v>556</v>
      </c>
      <c r="D3350" s="19" t="s">
        <v>5361</v>
      </c>
      <c r="E3350" s="14" t="s">
        <v>2166</v>
      </c>
      <c r="F3350" s="14" t="s">
        <v>524</v>
      </c>
      <c r="G3350" s="14" t="s">
        <v>1465</v>
      </c>
      <c r="H3350" s="14">
        <v>354</v>
      </c>
      <c r="I3350" s="14"/>
      <c r="J3350" s="14" t="s">
        <v>1466</v>
      </c>
      <c r="K3350" s="14" t="s">
        <v>2155</v>
      </c>
      <c r="L3350" s="14" t="str">
        <f t="shared" si="62"/>
        <v>U Minh/Cà Mau</v>
      </c>
      <c r="M3350" s="14">
        <v>354</v>
      </c>
      <c r="N3350" s="12"/>
      <c r="O3350" s="12"/>
    </row>
    <row r="3351" spans="1:15" ht="21" customHeight="1">
      <c r="A3351" s="20" t="s">
        <v>1370</v>
      </c>
      <c r="B3351" s="19">
        <v>6000017137</v>
      </c>
      <c r="C3351" s="19" t="s">
        <v>567</v>
      </c>
      <c r="D3351" s="19" t="s">
        <v>5362</v>
      </c>
      <c r="E3351" s="14" t="s">
        <v>573</v>
      </c>
      <c r="F3351" s="14" t="s">
        <v>2043</v>
      </c>
      <c r="G3351" s="14" t="s">
        <v>2044</v>
      </c>
      <c r="H3351" s="14">
        <v>81</v>
      </c>
      <c r="I3351" s="14"/>
      <c r="J3351" s="14" t="s">
        <v>2045</v>
      </c>
      <c r="K3351" s="14" t="s">
        <v>2046</v>
      </c>
      <c r="L3351" s="14" t="str">
        <f t="shared" si="62"/>
        <v>Châu Đức/Bà Rịa - Vũng Tàu</v>
      </c>
      <c r="M3351" s="14">
        <v>81</v>
      </c>
      <c r="N3351" s="12"/>
      <c r="O3351" s="12"/>
    </row>
    <row r="3352" spans="1:15" ht="21" customHeight="1">
      <c r="A3352" s="20" t="s">
        <v>1370</v>
      </c>
      <c r="B3352" s="19">
        <v>6000017140</v>
      </c>
      <c r="C3352" s="19" t="s">
        <v>567</v>
      </c>
      <c r="D3352" s="19" t="s">
        <v>5363</v>
      </c>
      <c r="E3352" s="14" t="s">
        <v>4077</v>
      </c>
      <c r="F3352" s="14" t="s">
        <v>2043</v>
      </c>
      <c r="G3352" s="14" t="s">
        <v>2044</v>
      </c>
      <c r="H3352" s="14">
        <v>109</v>
      </c>
      <c r="I3352" s="14"/>
      <c r="J3352" s="14" t="s">
        <v>2045</v>
      </c>
      <c r="K3352" s="14" t="s">
        <v>2046</v>
      </c>
      <c r="L3352" s="14" t="str">
        <f t="shared" si="62"/>
        <v>ĐẤT ĐỎ/Bà Rịa - Vũng Tàu</v>
      </c>
      <c r="M3352" s="14">
        <v>109</v>
      </c>
      <c r="N3352" s="12"/>
      <c r="O3352" s="12"/>
    </row>
    <row r="3353" spans="1:15" ht="21" customHeight="1">
      <c r="A3353" s="20" t="s">
        <v>1370</v>
      </c>
      <c r="B3353" s="19">
        <v>6000017144</v>
      </c>
      <c r="C3353" s="19" t="s">
        <v>527</v>
      </c>
      <c r="D3353" s="19" t="s">
        <v>5364</v>
      </c>
      <c r="E3353" s="14" t="s">
        <v>4107</v>
      </c>
      <c r="F3353" s="14" t="s">
        <v>647</v>
      </c>
      <c r="G3353" s="14" t="s">
        <v>1465</v>
      </c>
      <c r="H3353" s="14">
        <v>257</v>
      </c>
      <c r="I3353" s="14"/>
      <c r="J3353" s="14" t="s">
        <v>1466</v>
      </c>
      <c r="K3353" s="14" t="s">
        <v>1467</v>
      </c>
      <c r="L3353" s="14" t="str">
        <f t="shared" si="62"/>
        <v>Ngã Năm/Sóc Trăng</v>
      </c>
      <c r="M3353" s="14">
        <v>257</v>
      </c>
      <c r="N3353" s="12"/>
      <c r="O3353" s="12"/>
    </row>
    <row r="3354" spans="1:15" ht="21" customHeight="1">
      <c r="A3354" s="20" t="s">
        <v>1370</v>
      </c>
      <c r="B3354" s="19">
        <v>6000017145</v>
      </c>
      <c r="C3354" s="19" t="s">
        <v>130</v>
      </c>
      <c r="D3354" s="19" t="s">
        <v>5365</v>
      </c>
      <c r="E3354" s="14" t="s">
        <v>4040</v>
      </c>
      <c r="F3354" s="14" t="s">
        <v>870</v>
      </c>
      <c r="G3354" s="14" t="s">
        <v>1465</v>
      </c>
      <c r="H3354" s="14">
        <v>218</v>
      </c>
      <c r="I3354" s="14"/>
      <c r="J3354" s="14" t="s">
        <v>2179</v>
      </c>
      <c r="K3354" s="14" t="s">
        <v>2180</v>
      </c>
      <c r="L3354" s="14" t="str">
        <f t="shared" si="62"/>
        <v>Vị Thủy/Hậu Giang</v>
      </c>
      <c r="M3354" s="14">
        <v>218</v>
      </c>
      <c r="N3354" s="12"/>
      <c r="O3354" s="12"/>
    </row>
    <row r="3355" spans="1:15" ht="21" customHeight="1">
      <c r="A3355" s="20" t="s">
        <v>1370</v>
      </c>
      <c r="B3355" s="19">
        <v>6000017149</v>
      </c>
      <c r="C3355" s="19" t="s">
        <v>838</v>
      </c>
      <c r="D3355" s="19" t="s">
        <v>5366</v>
      </c>
      <c r="E3355" s="14" t="s">
        <v>2041</v>
      </c>
      <c r="F3355" s="14" t="s">
        <v>835</v>
      </c>
      <c r="G3355" s="14" t="s">
        <v>1465</v>
      </c>
      <c r="H3355" s="14">
        <v>244</v>
      </c>
      <c r="I3355" s="14"/>
      <c r="J3355" s="14" t="s">
        <v>2021</v>
      </c>
      <c r="K3355" s="14" t="s">
        <v>2022</v>
      </c>
      <c r="L3355" s="14" t="str">
        <f t="shared" si="62"/>
        <v>Tri Tôn/An Giang</v>
      </c>
      <c r="M3355" s="14">
        <v>244</v>
      </c>
      <c r="N3355" s="12"/>
      <c r="O3355" s="12"/>
    </row>
    <row r="3356" spans="1:15" ht="21" customHeight="1">
      <c r="A3356" s="20" t="s">
        <v>1370</v>
      </c>
      <c r="B3356" s="19">
        <v>6000017201</v>
      </c>
      <c r="C3356" s="19" t="s">
        <v>325</v>
      </c>
      <c r="D3356" s="19" t="s">
        <v>5367</v>
      </c>
      <c r="E3356" s="14" t="s">
        <v>2125</v>
      </c>
      <c r="F3356" s="14" t="s">
        <v>2106</v>
      </c>
      <c r="G3356" s="14" t="s">
        <v>1465</v>
      </c>
      <c r="H3356" s="14">
        <v>141</v>
      </c>
      <c r="I3356" s="14"/>
      <c r="J3356" s="14" t="s">
        <v>2107</v>
      </c>
      <c r="K3356" s="14" t="s">
        <v>2108</v>
      </c>
      <c r="L3356" s="14" t="str">
        <f t="shared" si="62"/>
        <v>Bình Đại/Bến Tre</v>
      </c>
      <c r="M3356" s="14">
        <v>141</v>
      </c>
      <c r="N3356" s="12"/>
      <c r="O3356" s="12"/>
    </row>
    <row r="3357" spans="1:15" ht="21" customHeight="1">
      <c r="A3357" s="20" t="s">
        <v>1370</v>
      </c>
      <c r="B3357" s="19">
        <v>6000017206</v>
      </c>
      <c r="C3357" s="19" t="s">
        <v>759</v>
      </c>
      <c r="D3357" s="19" t="s">
        <v>5368</v>
      </c>
      <c r="E3357" s="14" t="s">
        <v>2627</v>
      </c>
      <c r="F3357" s="14" t="s">
        <v>750</v>
      </c>
      <c r="G3357" s="14" t="s">
        <v>2044</v>
      </c>
      <c r="H3357" s="14">
        <v>38</v>
      </c>
      <c r="I3357" s="14"/>
      <c r="J3357" s="14" t="s">
        <v>2045</v>
      </c>
      <c r="K3357" s="14" t="s">
        <v>2618</v>
      </c>
      <c r="L3357" s="14" t="str">
        <f t="shared" si="62"/>
        <v>Trảng Bom/Đồng Nai</v>
      </c>
      <c r="M3357" s="14">
        <v>38</v>
      </c>
      <c r="N3357" s="12"/>
      <c r="O3357" s="12"/>
    </row>
    <row r="3358" spans="1:15" ht="21" customHeight="1">
      <c r="A3358" s="20" t="s">
        <v>1370</v>
      </c>
      <c r="B3358" s="19">
        <v>6000017207</v>
      </c>
      <c r="C3358" s="19" t="s">
        <v>838</v>
      </c>
      <c r="D3358" s="19" t="s">
        <v>5369</v>
      </c>
      <c r="E3358" s="14" t="s">
        <v>2041</v>
      </c>
      <c r="F3358" s="14" t="s">
        <v>835</v>
      </c>
      <c r="G3358" s="14" t="s">
        <v>1465</v>
      </c>
      <c r="H3358" s="14">
        <v>244</v>
      </c>
      <c r="I3358" s="14"/>
      <c r="J3358" s="14" t="s">
        <v>2021</v>
      </c>
      <c r="K3358" s="14" t="s">
        <v>2022</v>
      </c>
      <c r="L3358" s="14" t="str">
        <f t="shared" si="62"/>
        <v>Tri Tôn/An Giang</v>
      </c>
      <c r="M3358" s="14">
        <v>244</v>
      </c>
      <c r="N3358" s="12"/>
      <c r="O3358" s="12"/>
    </row>
    <row r="3359" spans="1:15" ht="21" customHeight="1">
      <c r="A3359" s="20" t="s">
        <v>1370</v>
      </c>
      <c r="B3359" s="19">
        <v>6000017220</v>
      </c>
      <c r="C3359" s="19" t="s">
        <v>453</v>
      </c>
      <c r="D3359" s="19" t="s">
        <v>5370</v>
      </c>
      <c r="E3359" s="14" t="s">
        <v>2230</v>
      </c>
      <c r="F3359" s="14" t="s">
        <v>431</v>
      </c>
      <c r="G3359" s="14" t="s">
        <v>1465</v>
      </c>
      <c r="H3359" s="14">
        <v>164</v>
      </c>
      <c r="I3359" s="14"/>
      <c r="J3359" s="14" t="s">
        <v>2021</v>
      </c>
      <c r="K3359" s="14" t="s">
        <v>2231</v>
      </c>
      <c r="L3359" s="14" t="str">
        <f t="shared" si="62"/>
        <v>Thanh Bình/Đồng Tháp</v>
      </c>
      <c r="M3359" s="14">
        <v>164</v>
      </c>
      <c r="N3359" s="12"/>
      <c r="O3359" s="12"/>
    </row>
    <row r="3360" spans="1:15" ht="21" customHeight="1">
      <c r="A3360" s="20" t="s">
        <v>1370</v>
      </c>
      <c r="B3360" s="19">
        <v>6000017225</v>
      </c>
      <c r="C3360" s="19" t="s">
        <v>453</v>
      </c>
      <c r="D3360" s="19" t="s">
        <v>5371</v>
      </c>
      <c r="E3360" s="14" t="s">
        <v>1027</v>
      </c>
      <c r="F3360" s="14" t="s">
        <v>431</v>
      </c>
      <c r="G3360" s="14" t="s">
        <v>1465</v>
      </c>
      <c r="H3360" s="14">
        <v>165</v>
      </c>
      <c r="I3360" s="14"/>
      <c r="J3360" s="14" t="s">
        <v>2021</v>
      </c>
      <c r="K3360" s="14" t="s">
        <v>2217</v>
      </c>
      <c r="L3360" s="14" t="str">
        <f t="shared" si="62"/>
        <v>Lấp Vò/Đồng Tháp</v>
      </c>
      <c r="M3360" s="14">
        <v>165</v>
      </c>
      <c r="N3360" s="12"/>
      <c r="O3360" s="12"/>
    </row>
    <row r="3361" spans="1:15" ht="21" customHeight="1">
      <c r="A3361" s="20" t="s">
        <v>1370</v>
      </c>
      <c r="B3361" s="19">
        <v>6000017232</v>
      </c>
      <c r="C3361" s="19" t="s">
        <v>143</v>
      </c>
      <c r="D3361" s="19" t="s">
        <v>5372</v>
      </c>
      <c r="E3361" s="14" t="s">
        <v>127</v>
      </c>
      <c r="F3361" s="14" t="s">
        <v>126</v>
      </c>
      <c r="G3361" s="14" t="s">
        <v>1465</v>
      </c>
      <c r="H3361" s="14">
        <v>251</v>
      </c>
      <c r="I3361" s="14"/>
      <c r="J3361" s="14" t="s">
        <v>2209</v>
      </c>
      <c r="K3361" s="14" t="s">
        <v>2272</v>
      </c>
      <c r="L3361" s="14" t="str">
        <f t="shared" si="62"/>
        <v>Giồng Riềng/Kiên Giang</v>
      </c>
      <c r="M3361" s="14">
        <v>251</v>
      </c>
      <c r="N3361" s="12"/>
      <c r="O3361" s="12"/>
    </row>
    <row r="3362" spans="1:15" ht="21" customHeight="1">
      <c r="A3362" s="20" t="s">
        <v>1370</v>
      </c>
      <c r="B3362" s="19">
        <v>6000017235</v>
      </c>
      <c r="C3362" s="19" t="s">
        <v>1967</v>
      </c>
      <c r="D3362" s="19" t="s">
        <v>5373</v>
      </c>
      <c r="E3362" s="14" t="s">
        <v>5374</v>
      </c>
      <c r="F3362" s="14" t="s">
        <v>1965</v>
      </c>
      <c r="G3362" s="14" t="s">
        <v>1845</v>
      </c>
      <c r="H3362" s="14">
        <v>578</v>
      </c>
      <c r="I3362" s="14"/>
      <c r="J3362" s="14" t="s">
        <v>1868</v>
      </c>
      <c r="K3362" s="14" t="s">
        <v>1869</v>
      </c>
      <c r="L3362" s="14" t="str">
        <f t="shared" si="62"/>
        <v>Kon Plong/Kon Tum</v>
      </c>
      <c r="M3362" s="14">
        <v>578</v>
      </c>
      <c r="N3362" s="12"/>
      <c r="O3362" s="12"/>
    </row>
    <row r="3363" spans="1:15" ht="21" customHeight="1">
      <c r="A3363" s="20" t="s">
        <v>1370</v>
      </c>
      <c r="B3363" s="19">
        <v>6000017236</v>
      </c>
      <c r="C3363" s="19" t="s">
        <v>838</v>
      </c>
      <c r="D3363" s="19" t="s">
        <v>5375</v>
      </c>
      <c r="E3363" s="14" t="s">
        <v>2076</v>
      </c>
      <c r="F3363" s="14" t="s">
        <v>835</v>
      </c>
      <c r="G3363" s="14" t="s">
        <v>1465</v>
      </c>
      <c r="H3363" s="14">
        <v>241</v>
      </c>
      <c r="I3363" s="14"/>
      <c r="J3363" s="14" t="s">
        <v>2021</v>
      </c>
      <c r="K3363" s="14" t="s">
        <v>2048</v>
      </c>
      <c r="L3363" s="14" t="str">
        <f t="shared" si="62"/>
        <v>Châu Phú/An Giang</v>
      </c>
      <c r="M3363" s="14">
        <v>241</v>
      </c>
      <c r="N3363" s="12"/>
      <c r="O3363" s="12"/>
    </row>
    <row r="3364" spans="1:15" ht="21" customHeight="1">
      <c r="A3364" s="20" t="s">
        <v>1370</v>
      </c>
      <c r="B3364" s="19">
        <v>6000017412</v>
      </c>
      <c r="C3364" s="19" t="s">
        <v>237</v>
      </c>
      <c r="D3364" s="19" t="s">
        <v>5376</v>
      </c>
      <c r="E3364" s="14" t="s">
        <v>4283</v>
      </c>
      <c r="F3364" s="14" t="s">
        <v>233</v>
      </c>
      <c r="G3364" s="14" t="s">
        <v>1845</v>
      </c>
      <c r="H3364" s="14">
        <v>84</v>
      </c>
      <c r="I3364" s="14"/>
      <c r="J3364" s="14" t="s">
        <v>1846</v>
      </c>
      <c r="K3364" s="14" t="s">
        <v>1851</v>
      </c>
      <c r="L3364" s="14" t="str">
        <f t="shared" si="62"/>
        <v>Bù Gia Mập/Bình Phước</v>
      </c>
      <c r="M3364" s="14">
        <v>84</v>
      </c>
      <c r="N3364" s="12"/>
      <c r="O3364" s="12"/>
    </row>
    <row r="3365" spans="1:15" ht="21" customHeight="1">
      <c r="A3365" s="20" t="s">
        <v>1370</v>
      </c>
      <c r="B3365" s="19">
        <v>6000017419</v>
      </c>
      <c r="C3365" s="19" t="s">
        <v>130</v>
      </c>
      <c r="D3365" s="19" t="s">
        <v>5377</v>
      </c>
      <c r="E3365" s="14" t="s">
        <v>3267</v>
      </c>
      <c r="F3365" s="14" t="s">
        <v>870</v>
      </c>
      <c r="G3365" s="14" t="s">
        <v>1465</v>
      </c>
      <c r="H3365" s="14">
        <v>228</v>
      </c>
      <c r="I3365" s="14"/>
      <c r="J3365" s="14" t="s">
        <v>2179</v>
      </c>
      <c r="K3365" s="14" t="s">
        <v>2180</v>
      </c>
      <c r="L3365" s="14" t="str">
        <f t="shared" si="62"/>
        <v>Phụng Hiệp/Hậu Giang</v>
      </c>
      <c r="M3365" s="14">
        <v>228</v>
      </c>
      <c r="N3365" s="12"/>
      <c r="O3365" s="12"/>
    </row>
    <row r="3366" spans="1:15" ht="21" customHeight="1">
      <c r="A3366" s="20" t="s">
        <v>1370</v>
      </c>
      <c r="B3366" s="19">
        <v>6000017423</v>
      </c>
      <c r="C3366" s="19" t="s">
        <v>759</v>
      </c>
      <c r="D3366" s="19" t="s">
        <v>5378</v>
      </c>
      <c r="E3366" s="14" t="s">
        <v>2662</v>
      </c>
      <c r="F3366" s="14" t="s">
        <v>750</v>
      </c>
      <c r="G3366" s="14" t="s">
        <v>2044</v>
      </c>
      <c r="H3366" s="14">
        <v>76</v>
      </c>
      <c r="I3366" s="14"/>
      <c r="J3366" s="14" t="s">
        <v>2045</v>
      </c>
      <c r="K3366" s="14" t="s">
        <v>2618</v>
      </c>
      <c r="L3366" s="14" t="str">
        <f t="shared" si="62"/>
        <v>Vĩnh Cửu/Đồng Nai</v>
      </c>
      <c r="M3366" s="14">
        <v>76</v>
      </c>
      <c r="N3366" s="12"/>
      <c r="O3366" s="12"/>
    </row>
    <row r="3367" spans="1:15" ht="21" customHeight="1">
      <c r="A3367" s="20" t="s">
        <v>1370</v>
      </c>
      <c r="B3367" s="19">
        <v>6000017424</v>
      </c>
      <c r="C3367" s="19" t="s">
        <v>838</v>
      </c>
      <c r="D3367" s="19" t="s">
        <v>5379</v>
      </c>
      <c r="E3367" s="14" t="s">
        <v>840</v>
      </c>
      <c r="F3367" s="14" t="s">
        <v>835</v>
      </c>
      <c r="G3367" s="14" t="s">
        <v>1465</v>
      </c>
      <c r="H3367" s="14">
        <v>192</v>
      </c>
      <c r="I3367" s="14"/>
      <c r="J3367" s="14" t="s">
        <v>2021</v>
      </c>
      <c r="K3367" s="14" t="s">
        <v>2022</v>
      </c>
      <c r="L3367" s="14" t="str">
        <f t="shared" si="62"/>
        <v>Chợ Mới/An Giang</v>
      </c>
      <c r="M3367" s="14">
        <v>192</v>
      </c>
      <c r="N3367" s="12"/>
      <c r="O3367" s="12"/>
    </row>
    <row r="3368" spans="1:15" ht="21" customHeight="1">
      <c r="A3368" s="20" t="s">
        <v>1370</v>
      </c>
      <c r="B3368" s="19">
        <v>6000017426</v>
      </c>
      <c r="C3368" s="19" t="s">
        <v>420</v>
      </c>
      <c r="D3368" s="19" t="s">
        <v>5380</v>
      </c>
      <c r="E3368" s="14" t="s">
        <v>1925</v>
      </c>
      <c r="F3368" s="14" t="s">
        <v>400</v>
      </c>
      <c r="G3368" s="14" t="s">
        <v>1845</v>
      </c>
      <c r="H3368" s="14">
        <v>234</v>
      </c>
      <c r="I3368" s="14"/>
      <c r="J3368" s="14" t="s">
        <v>1868</v>
      </c>
      <c r="K3368" s="14" t="s">
        <v>1869</v>
      </c>
      <c r="L3368" s="14" t="str">
        <f t="shared" si="62"/>
        <v>Đăk Song/Đắk Nông</v>
      </c>
      <c r="M3368" s="14">
        <v>234</v>
      </c>
      <c r="N3368" s="12"/>
      <c r="O3368" s="12"/>
    </row>
    <row r="3369" spans="1:15" ht="21" customHeight="1">
      <c r="A3369" s="20" t="s">
        <v>1370</v>
      </c>
      <c r="B3369" s="19">
        <v>6000017427</v>
      </c>
      <c r="C3369" s="19" t="s">
        <v>420</v>
      </c>
      <c r="D3369" s="19" t="s">
        <v>5381</v>
      </c>
      <c r="E3369" s="14" t="s">
        <v>1925</v>
      </c>
      <c r="F3369" s="14" t="s">
        <v>400</v>
      </c>
      <c r="G3369" s="14" t="s">
        <v>1845</v>
      </c>
      <c r="H3369" s="14">
        <v>234</v>
      </c>
      <c r="I3369" s="14"/>
      <c r="J3369" s="14" t="s">
        <v>1868</v>
      </c>
      <c r="K3369" s="14" t="s">
        <v>1869</v>
      </c>
      <c r="L3369" s="14" t="str">
        <f t="shared" si="62"/>
        <v>Đăk Song/Đắk Nông</v>
      </c>
      <c r="M3369" s="14">
        <v>234</v>
      </c>
      <c r="N3369" s="12"/>
      <c r="O3369" s="12"/>
    </row>
    <row r="3370" spans="1:15" ht="21" customHeight="1">
      <c r="A3370" s="20" t="s">
        <v>1370</v>
      </c>
      <c r="B3370" s="19">
        <v>6000017430</v>
      </c>
      <c r="C3370" s="19" t="s">
        <v>143</v>
      </c>
      <c r="D3370" s="19" t="s">
        <v>5382</v>
      </c>
      <c r="E3370" s="14" t="s">
        <v>127</v>
      </c>
      <c r="F3370" s="14" t="s">
        <v>126</v>
      </c>
      <c r="G3370" s="14" t="s">
        <v>1465</v>
      </c>
      <c r="H3370" s="14">
        <v>251</v>
      </c>
      <c r="I3370" s="14"/>
      <c r="J3370" s="14" t="s">
        <v>2209</v>
      </c>
      <c r="K3370" s="14" t="s">
        <v>2272</v>
      </c>
      <c r="L3370" s="14" t="str">
        <f t="shared" si="62"/>
        <v>Giồng Riềng/Kiên Giang</v>
      </c>
      <c r="M3370" s="14">
        <v>251</v>
      </c>
      <c r="N3370" s="12"/>
      <c r="O3370" s="12"/>
    </row>
    <row r="3371" spans="1:15" ht="21" customHeight="1">
      <c r="A3371" s="20" t="s">
        <v>1370</v>
      </c>
      <c r="B3371" s="19">
        <v>6000017441</v>
      </c>
      <c r="C3371" s="19" t="s">
        <v>527</v>
      </c>
      <c r="D3371" s="19" t="s">
        <v>5383</v>
      </c>
      <c r="E3371" s="14" t="s">
        <v>4107</v>
      </c>
      <c r="F3371" s="14" t="s">
        <v>647</v>
      </c>
      <c r="G3371" s="14" t="s">
        <v>1465</v>
      </c>
      <c r="H3371" s="14">
        <v>257</v>
      </c>
      <c r="I3371" s="14"/>
      <c r="J3371" s="14" t="s">
        <v>1466</v>
      </c>
      <c r="K3371" s="14" t="s">
        <v>1467</v>
      </c>
      <c r="L3371" s="14" t="str">
        <f t="shared" si="62"/>
        <v>Ngã Năm/Sóc Trăng</v>
      </c>
      <c r="M3371" s="14">
        <v>257</v>
      </c>
      <c r="N3371" s="12"/>
      <c r="O3371" s="12"/>
    </row>
    <row r="3372" spans="1:15" ht="21" customHeight="1">
      <c r="A3372" s="20" t="s">
        <v>1370</v>
      </c>
      <c r="B3372" s="19">
        <v>6000017446</v>
      </c>
      <c r="C3372" s="19" t="s">
        <v>838</v>
      </c>
      <c r="D3372" s="19" t="s">
        <v>5384</v>
      </c>
      <c r="E3372" s="14" t="s">
        <v>1024</v>
      </c>
      <c r="F3372" s="14" t="s">
        <v>835</v>
      </c>
      <c r="G3372" s="14" t="s">
        <v>1465</v>
      </c>
      <c r="H3372" s="14">
        <v>193</v>
      </c>
      <c r="I3372" s="14"/>
      <c r="J3372" s="14" t="s">
        <v>2021</v>
      </c>
      <c r="K3372" s="14" t="s">
        <v>2048</v>
      </c>
      <c r="L3372" s="14" t="str">
        <f t="shared" si="62"/>
        <v>Phú Tân/An Giang</v>
      </c>
      <c r="M3372" s="14">
        <v>193</v>
      </c>
      <c r="N3372" s="12"/>
      <c r="O3372" s="12"/>
    </row>
    <row r="3373" spans="1:15" ht="21" customHeight="1">
      <c r="A3373" s="20" t="s">
        <v>1370</v>
      </c>
      <c r="B3373" s="19">
        <v>6000017548</v>
      </c>
      <c r="C3373" s="19" t="s">
        <v>310</v>
      </c>
      <c r="D3373" s="19" t="s">
        <v>5385</v>
      </c>
      <c r="E3373" s="14" t="s">
        <v>2208</v>
      </c>
      <c r="F3373" s="14" t="s">
        <v>291</v>
      </c>
      <c r="G3373" s="14" t="s">
        <v>1465</v>
      </c>
      <c r="H3373" s="14">
        <v>211</v>
      </c>
      <c r="I3373" s="14"/>
      <c r="J3373" s="14" t="s">
        <v>2209</v>
      </c>
      <c r="K3373" s="14" t="s">
        <v>2210</v>
      </c>
      <c r="L3373" s="14" t="str">
        <f t="shared" si="62"/>
        <v>Vĩnh Thạnh/Cần Thơ</v>
      </c>
      <c r="M3373" s="14">
        <v>194</v>
      </c>
      <c r="N3373" s="12"/>
      <c r="O3373" s="12"/>
    </row>
    <row r="3374" spans="1:15" ht="21" customHeight="1">
      <c r="A3374" s="20" t="s">
        <v>1370</v>
      </c>
      <c r="B3374" s="19">
        <v>6000017552</v>
      </c>
      <c r="C3374" s="19" t="s">
        <v>600</v>
      </c>
      <c r="D3374" s="19" t="s">
        <v>5386</v>
      </c>
      <c r="E3374" s="14" t="s">
        <v>1891</v>
      </c>
      <c r="F3374" s="14" t="s">
        <v>1877</v>
      </c>
      <c r="G3374" s="14" t="s">
        <v>1845</v>
      </c>
      <c r="H3374" s="14">
        <v>405</v>
      </c>
      <c r="I3374" s="14"/>
      <c r="J3374" s="14" t="s">
        <v>1868</v>
      </c>
      <c r="K3374" s="14" t="s">
        <v>1869</v>
      </c>
      <c r="L3374" s="14" t="str">
        <f t="shared" si="62"/>
        <v>Ea H'leo/Đắk Lắk</v>
      </c>
      <c r="M3374" s="14">
        <v>405</v>
      </c>
      <c r="N3374" s="12"/>
      <c r="O3374" s="12"/>
    </row>
    <row r="3375" spans="1:15" ht="21" customHeight="1">
      <c r="A3375" s="20" t="s">
        <v>1370</v>
      </c>
      <c r="B3375" s="19">
        <v>6000017684</v>
      </c>
      <c r="C3375" s="19" t="s">
        <v>759</v>
      </c>
      <c r="D3375" s="19" t="s">
        <v>5387</v>
      </c>
      <c r="E3375" s="14" t="s">
        <v>997</v>
      </c>
      <c r="F3375" s="14" t="s">
        <v>750</v>
      </c>
      <c r="G3375" s="14" t="s">
        <v>2044</v>
      </c>
      <c r="H3375" s="14">
        <v>42</v>
      </c>
      <c r="I3375" s="14"/>
      <c r="J3375" s="14" t="s">
        <v>2045</v>
      </c>
      <c r="K3375" s="14" t="s">
        <v>2585</v>
      </c>
      <c r="L3375" s="14" t="str">
        <f t="shared" si="62"/>
        <v>Long Thành/Đồng Nai</v>
      </c>
      <c r="M3375" s="14">
        <v>42</v>
      </c>
      <c r="N3375" s="12"/>
      <c r="O3375" s="12"/>
    </row>
    <row r="3376" spans="1:15" ht="21" customHeight="1">
      <c r="A3376" s="20" t="s">
        <v>1370</v>
      </c>
      <c r="B3376" s="19">
        <v>6000017692</v>
      </c>
      <c r="C3376" s="19" t="s">
        <v>759</v>
      </c>
      <c r="D3376" s="19" t="s">
        <v>5388</v>
      </c>
      <c r="E3376" s="14" t="s">
        <v>952</v>
      </c>
      <c r="F3376" s="14" t="s">
        <v>750</v>
      </c>
      <c r="G3376" s="14" t="s">
        <v>2044</v>
      </c>
      <c r="H3376" s="14">
        <v>62</v>
      </c>
      <c r="I3376" s="14"/>
      <c r="J3376" s="14" t="s">
        <v>2045</v>
      </c>
      <c r="K3376" s="14" t="s">
        <v>2618</v>
      </c>
      <c r="L3376" s="14" t="str">
        <f t="shared" si="62"/>
        <v>Long Khánh/Đồng Nai</v>
      </c>
      <c r="M3376" s="14">
        <v>62</v>
      </c>
      <c r="N3376" s="12"/>
      <c r="O3376" s="12"/>
    </row>
    <row r="3377" spans="1:15" ht="21" customHeight="1">
      <c r="A3377" s="20" t="s">
        <v>1370</v>
      </c>
      <c r="B3377" s="19">
        <v>6000017693</v>
      </c>
      <c r="C3377" s="19" t="s">
        <v>266</v>
      </c>
      <c r="D3377" s="19" t="s">
        <v>5389</v>
      </c>
      <c r="E3377" s="14" t="s">
        <v>1403</v>
      </c>
      <c r="F3377" s="14" t="s">
        <v>32</v>
      </c>
      <c r="G3377" s="14" t="s">
        <v>1370</v>
      </c>
      <c r="H3377" s="14">
        <v>67</v>
      </c>
      <c r="I3377" s="14"/>
      <c r="J3377" s="14" t="s">
        <v>1373</v>
      </c>
      <c r="K3377" s="14" t="s">
        <v>1380</v>
      </c>
      <c r="L3377" s="14" t="str">
        <f t="shared" si="62"/>
        <v>Dầu Tiếng/Bình Dương</v>
      </c>
      <c r="M3377" s="14">
        <v>67</v>
      </c>
      <c r="N3377" s="12"/>
      <c r="O3377" s="12"/>
    </row>
    <row r="3378" spans="1:15" ht="21" customHeight="1">
      <c r="A3378" s="20" t="s">
        <v>1370</v>
      </c>
      <c r="B3378" s="19">
        <v>6000017701</v>
      </c>
      <c r="C3378" s="19" t="s">
        <v>143</v>
      </c>
      <c r="D3378" s="19" t="s">
        <v>5390</v>
      </c>
      <c r="E3378" s="14" t="s">
        <v>2281</v>
      </c>
      <c r="F3378" s="14" t="s">
        <v>126</v>
      </c>
      <c r="G3378" s="14" t="s">
        <v>1465</v>
      </c>
      <c r="H3378" s="14">
        <v>333</v>
      </c>
      <c r="I3378" s="14"/>
      <c r="J3378" s="14" t="s">
        <v>2209</v>
      </c>
      <c r="K3378" s="14" t="s">
        <v>2282</v>
      </c>
      <c r="L3378" s="14" t="str">
        <f t="shared" si="62"/>
        <v>Phú Quốc/Kiên Giang</v>
      </c>
      <c r="M3378" s="14">
        <v>333</v>
      </c>
      <c r="N3378" s="12"/>
      <c r="O3378" s="12"/>
    </row>
    <row r="3379" spans="1:15" ht="21" customHeight="1">
      <c r="A3379" s="20" t="s">
        <v>1370</v>
      </c>
      <c r="B3379" s="19">
        <v>6000017702</v>
      </c>
      <c r="C3379" s="19" t="s">
        <v>420</v>
      </c>
      <c r="D3379" s="19" t="s">
        <v>5391</v>
      </c>
      <c r="E3379" s="14" t="s">
        <v>5086</v>
      </c>
      <c r="F3379" s="14" t="s">
        <v>400</v>
      </c>
      <c r="G3379" s="14" t="s">
        <v>1845</v>
      </c>
      <c r="H3379" s="14">
        <v>234</v>
      </c>
      <c r="I3379" s="14"/>
      <c r="J3379" s="14" t="s">
        <v>1868</v>
      </c>
      <c r="K3379" s="14" t="s">
        <v>1869</v>
      </c>
      <c r="L3379" s="14" t="str">
        <f t="shared" si="62"/>
        <v>Tuy Đức/Đắk Nông</v>
      </c>
      <c r="M3379" s="14">
        <v>234</v>
      </c>
      <c r="N3379" s="12"/>
      <c r="O3379" s="12"/>
    </row>
    <row r="3380" spans="1:15" ht="21" customHeight="1">
      <c r="A3380" s="20" t="s">
        <v>1370</v>
      </c>
      <c r="B3380" s="19">
        <v>6000017710</v>
      </c>
      <c r="C3380" s="19" t="s">
        <v>325</v>
      </c>
      <c r="D3380" s="19" t="s">
        <v>5392</v>
      </c>
      <c r="E3380" s="14" t="s">
        <v>2125</v>
      </c>
      <c r="F3380" s="14" t="s">
        <v>2106</v>
      </c>
      <c r="G3380" s="14" t="s">
        <v>1465</v>
      </c>
      <c r="H3380" s="14">
        <v>141</v>
      </c>
      <c r="I3380" s="14"/>
      <c r="J3380" s="14" t="s">
        <v>2107</v>
      </c>
      <c r="K3380" s="14" t="s">
        <v>2108</v>
      </c>
      <c r="L3380" s="14" t="str">
        <f t="shared" si="62"/>
        <v>Bình Đại/Bến Tre</v>
      </c>
      <c r="M3380" s="14">
        <v>141</v>
      </c>
      <c r="N3380" s="12"/>
      <c r="O3380" s="12"/>
    </row>
    <row r="3381" spans="1:15" ht="21" customHeight="1">
      <c r="A3381" s="20" t="s">
        <v>1370</v>
      </c>
      <c r="B3381" s="19">
        <v>6000017741</v>
      </c>
      <c r="C3381" s="19" t="s">
        <v>2091</v>
      </c>
      <c r="D3381" s="19" t="s">
        <v>5393</v>
      </c>
      <c r="E3381" s="14" t="s">
        <v>3670</v>
      </c>
      <c r="F3381" s="14" t="s">
        <v>2085</v>
      </c>
      <c r="G3381" s="14" t="s">
        <v>1465</v>
      </c>
      <c r="H3381" s="14">
        <v>278</v>
      </c>
      <c r="I3381" s="14"/>
      <c r="J3381" s="14" t="s">
        <v>1466</v>
      </c>
      <c r="K3381" s="14" t="s">
        <v>1467</v>
      </c>
      <c r="L3381" s="14" t="str">
        <f t="shared" si="62"/>
        <v>Hồng Dân/Bạc Liêu</v>
      </c>
      <c r="M3381" s="14">
        <v>284</v>
      </c>
      <c r="N3381" s="12"/>
      <c r="O3381" s="12"/>
    </row>
    <row r="3382" spans="1:15" ht="21" customHeight="1">
      <c r="A3382" s="20" t="s">
        <v>1370</v>
      </c>
      <c r="B3382" s="19">
        <v>6000017807</v>
      </c>
      <c r="C3382" s="19" t="s">
        <v>759</v>
      </c>
      <c r="D3382" s="19" t="s">
        <v>5394</v>
      </c>
      <c r="E3382" s="14" t="s">
        <v>945</v>
      </c>
      <c r="F3382" s="14" t="s">
        <v>750</v>
      </c>
      <c r="G3382" s="14" t="s">
        <v>2044</v>
      </c>
      <c r="H3382" s="14">
        <v>85</v>
      </c>
      <c r="I3382" s="14"/>
      <c r="J3382" s="14" t="s">
        <v>2045</v>
      </c>
      <c r="K3382" s="14" t="s">
        <v>2618</v>
      </c>
      <c r="L3382" s="14" t="str">
        <f t="shared" si="62"/>
        <v>Xuân Lộc/Đồng Nai</v>
      </c>
      <c r="M3382" s="14">
        <v>85</v>
      </c>
      <c r="N3382" s="12"/>
      <c r="O3382" s="12"/>
    </row>
    <row r="3383" spans="1:15" ht="21" customHeight="1">
      <c r="A3383" s="20" t="s">
        <v>1370</v>
      </c>
      <c r="B3383" s="19">
        <v>6000017813</v>
      </c>
      <c r="C3383" s="19" t="s">
        <v>130</v>
      </c>
      <c r="D3383" s="19" t="s">
        <v>5395</v>
      </c>
      <c r="E3383" s="14" t="s">
        <v>2263</v>
      </c>
      <c r="F3383" s="14" t="s">
        <v>870</v>
      </c>
      <c r="G3383" s="14" t="s">
        <v>1465</v>
      </c>
      <c r="H3383" s="14">
        <v>238</v>
      </c>
      <c r="I3383" s="14"/>
      <c r="J3383" s="14" t="s">
        <v>2179</v>
      </c>
      <c r="K3383" s="14" t="s">
        <v>2259</v>
      </c>
      <c r="L3383" s="14" t="str">
        <f t="shared" si="62"/>
        <v>Long Mỹ/Hậu Giang</v>
      </c>
      <c r="M3383" s="14">
        <v>238</v>
      </c>
      <c r="N3383" s="12"/>
      <c r="O3383" s="12"/>
    </row>
    <row r="3384" spans="1:15" ht="21" customHeight="1">
      <c r="A3384" s="20" t="s">
        <v>1370</v>
      </c>
      <c r="B3384" s="19">
        <v>6000018040</v>
      </c>
      <c r="C3384" s="19" t="s">
        <v>325</v>
      </c>
      <c r="D3384" s="19" t="s">
        <v>5396</v>
      </c>
      <c r="E3384" s="14" t="s">
        <v>2123</v>
      </c>
      <c r="F3384" s="14" t="s">
        <v>2106</v>
      </c>
      <c r="G3384" s="14" t="s">
        <v>1465</v>
      </c>
      <c r="H3384" s="14">
        <v>155</v>
      </c>
      <c r="I3384" s="14"/>
      <c r="J3384" s="14" t="s">
        <v>2107</v>
      </c>
      <c r="K3384" s="14" t="s">
        <v>2121</v>
      </c>
      <c r="L3384" s="14" t="str">
        <f t="shared" si="62"/>
        <v>Thạnh Phú/Bến Tre</v>
      </c>
      <c r="M3384" s="14">
        <v>155</v>
      </c>
      <c r="N3384" s="12"/>
      <c r="O3384" s="12"/>
    </row>
    <row r="3385" spans="1:15" ht="21" customHeight="1">
      <c r="A3385" s="20" t="s">
        <v>1370</v>
      </c>
      <c r="B3385" s="19">
        <v>6000018129</v>
      </c>
      <c r="C3385" s="19" t="s">
        <v>1228</v>
      </c>
      <c r="D3385" s="19" t="s">
        <v>5397</v>
      </c>
      <c r="E3385" s="14" t="s">
        <v>1997</v>
      </c>
      <c r="F3385" s="14" t="s">
        <v>1982</v>
      </c>
      <c r="G3385" s="14" t="s">
        <v>1845</v>
      </c>
      <c r="H3385" s="14">
        <v>211</v>
      </c>
      <c r="I3385" s="14"/>
      <c r="J3385" s="14" t="s">
        <v>1983</v>
      </c>
      <c r="K3385" s="14" t="s">
        <v>1984</v>
      </c>
      <c r="L3385" s="14" t="str">
        <f t="shared" si="62"/>
        <v>Di Linh/Lâm Đồng</v>
      </c>
      <c r="M3385" s="14">
        <v>211</v>
      </c>
      <c r="N3385" s="12"/>
      <c r="O3385" s="12"/>
    </row>
    <row r="3386" spans="1:15" ht="21" customHeight="1">
      <c r="A3386" s="20" t="s">
        <v>1370</v>
      </c>
      <c r="B3386" s="19">
        <v>6000018136</v>
      </c>
      <c r="C3386" s="19" t="s">
        <v>130</v>
      </c>
      <c r="D3386" s="19" t="s">
        <v>5398</v>
      </c>
      <c r="E3386" s="14" t="s">
        <v>3267</v>
      </c>
      <c r="F3386" s="14" t="s">
        <v>870</v>
      </c>
      <c r="G3386" s="14" t="s">
        <v>1465</v>
      </c>
      <c r="H3386" s="14">
        <v>228</v>
      </c>
      <c r="I3386" s="14"/>
      <c r="J3386" s="14" t="s">
        <v>2179</v>
      </c>
      <c r="K3386" s="14" t="s">
        <v>2180</v>
      </c>
      <c r="L3386" s="14" t="str">
        <f t="shared" si="62"/>
        <v>Phụng Hiệp/Hậu Giang</v>
      </c>
      <c r="M3386" s="14">
        <v>228</v>
      </c>
      <c r="N3386" s="12"/>
      <c r="O3386" s="12"/>
    </row>
    <row r="3387" spans="1:15" ht="21" customHeight="1">
      <c r="A3387" s="20" t="s">
        <v>1370</v>
      </c>
      <c r="B3387" s="19">
        <v>5000015515</v>
      </c>
      <c r="C3387" s="19" t="s">
        <v>5399</v>
      </c>
      <c r="D3387" s="19" t="s">
        <v>5400</v>
      </c>
      <c r="E3387" s="14" t="s">
        <v>723</v>
      </c>
      <c r="F3387" s="14" t="s">
        <v>712</v>
      </c>
      <c r="G3387" s="14" t="s">
        <v>2526</v>
      </c>
      <c r="H3387" s="14">
        <v>548</v>
      </c>
      <c r="I3387" s="14"/>
      <c r="J3387" s="14" t="s">
        <v>2495</v>
      </c>
      <c r="K3387" s="14" t="s">
        <v>2496</v>
      </c>
      <c r="L3387" s="14" t="str">
        <f t="shared" si="62"/>
        <v>Tuy Hòa/Phú Yên</v>
      </c>
      <c r="M3387" s="14">
        <v>548</v>
      </c>
      <c r="N3387" s="12"/>
      <c r="O3387" s="12"/>
    </row>
    <row r="3388" spans="1:15" ht="21" customHeight="1">
      <c r="A3388" s="20" t="s">
        <v>1370</v>
      </c>
      <c r="B3388" s="19">
        <v>6000018269</v>
      </c>
      <c r="C3388" s="19" t="s">
        <v>1228</v>
      </c>
      <c r="D3388" s="19" t="s">
        <v>5401</v>
      </c>
      <c r="E3388" s="14" t="s">
        <v>2008</v>
      </c>
      <c r="F3388" s="14" t="s">
        <v>1982</v>
      </c>
      <c r="G3388" s="14" t="s">
        <v>1845</v>
      </c>
      <c r="H3388" s="14">
        <v>275</v>
      </c>
      <c r="I3388" s="14"/>
      <c r="J3388" s="14" t="s">
        <v>1983</v>
      </c>
      <c r="K3388" s="14" t="s">
        <v>1984</v>
      </c>
      <c r="L3388" s="14" t="str">
        <f t="shared" ref="L3388:L3450" si="63">E3388&amp;"/"&amp;F3388</f>
        <v>Đơn Dương/Lâm Đồng</v>
      </c>
      <c r="M3388" s="14">
        <v>275</v>
      </c>
      <c r="N3388" s="12"/>
      <c r="O3388" s="12"/>
    </row>
    <row r="3389" spans="1:15" ht="21" customHeight="1">
      <c r="A3389" s="20" t="s">
        <v>1370</v>
      </c>
      <c r="B3389" s="19">
        <v>6000016688</v>
      </c>
      <c r="C3389" s="19" t="s">
        <v>453</v>
      </c>
      <c r="D3389" s="19" t="s">
        <v>5402</v>
      </c>
      <c r="E3389" s="14" t="s">
        <v>466</v>
      </c>
      <c r="F3389" s="14" t="s">
        <v>431</v>
      </c>
      <c r="G3389" s="14" t="s">
        <v>1465</v>
      </c>
      <c r="H3389" s="14">
        <v>126</v>
      </c>
      <c r="I3389" s="14"/>
      <c r="J3389" s="14" t="s">
        <v>2021</v>
      </c>
      <c r="K3389" s="14" t="s">
        <v>2022</v>
      </c>
      <c r="L3389" s="14" t="str">
        <f t="shared" si="63"/>
        <v>Tháp Mười/Đồng Tháp</v>
      </c>
      <c r="M3389" s="14">
        <v>126</v>
      </c>
      <c r="N3389" s="12"/>
      <c r="O3389" s="12"/>
    </row>
    <row r="3390" spans="1:15" ht="21" customHeight="1">
      <c r="A3390" s="20" t="s">
        <v>1370</v>
      </c>
      <c r="B3390" s="19">
        <v>6000017432</v>
      </c>
      <c r="C3390" s="19" t="s">
        <v>620</v>
      </c>
      <c r="D3390" s="19" t="s">
        <v>5403</v>
      </c>
      <c r="E3390" s="14" t="s">
        <v>783</v>
      </c>
      <c r="F3390" s="14" t="s">
        <v>776</v>
      </c>
      <c r="G3390" s="14" t="s">
        <v>1465</v>
      </c>
      <c r="H3390" s="14">
        <v>70</v>
      </c>
      <c r="I3390" s="14"/>
      <c r="J3390" s="14" t="s">
        <v>2107</v>
      </c>
      <c r="K3390" s="14" t="s">
        <v>2108</v>
      </c>
      <c r="L3390" s="14" t="str">
        <f t="shared" si="63"/>
        <v>Tân An/Long An</v>
      </c>
      <c r="M3390" s="14">
        <v>70</v>
      </c>
      <c r="N3390" s="12"/>
      <c r="O3390" s="12"/>
    </row>
    <row r="3391" spans="1:15" ht="21" customHeight="1">
      <c r="A3391" s="20" t="s">
        <v>1370</v>
      </c>
      <c r="B3391" s="19">
        <v>6000018202</v>
      </c>
      <c r="C3391" s="19" t="s">
        <v>2091</v>
      </c>
      <c r="D3391" s="19" t="s">
        <v>5404</v>
      </c>
      <c r="E3391" s="14" t="s">
        <v>2085</v>
      </c>
      <c r="F3391" s="14" t="s">
        <v>2085</v>
      </c>
      <c r="G3391" s="14" t="s">
        <v>1465</v>
      </c>
      <c r="H3391" s="14">
        <v>284</v>
      </c>
      <c r="I3391" s="14"/>
      <c r="J3391" s="14" t="s">
        <v>1466</v>
      </c>
      <c r="K3391" s="14" t="s">
        <v>1467</v>
      </c>
      <c r="L3391" s="14" t="str">
        <f t="shared" si="63"/>
        <v>Bạc Liêu/Bạc Liêu</v>
      </c>
      <c r="M3391" s="14">
        <v>284</v>
      </c>
      <c r="N3391" s="12"/>
      <c r="O3391" s="12"/>
    </row>
    <row r="3392" spans="1:15" ht="21" customHeight="1">
      <c r="A3392" s="20" t="s">
        <v>1370</v>
      </c>
      <c r="B3392" s="19">
        <v>6000018316</v>
      </c>
      <c r="C3392" s="19" t="s">
        <v>1635</v>
      </c>
      <c r="D3392" s="19" t="s">
        <v>5405</v>
      </c>
      <c r="E3392" s="14" t="s">
        <v>928</v>
      </c>
      <c r="F3392" s="14" t="s">
        <v>907</v>
      </c>
      <c r="G3392" s="14" t="s">
        <v>2526</v>
      </c>
      <c r="H3392" s="14">
        <v>430</v>
      </c>
      <c r="I3392" s="14"/>
      <c r="J3392" s="14" t="s">
        <v>2495</v>
      </c>
      <c r="K3392" s="14" t="s">
        <v>2544</v>
      </c>
      <c r="L3392" s="14" t="str">
        <f t="shared" si="63"/>
        <v>Diên Khánh/Khánh Hòa</v>
      </c>
      <c r="M3392" s="14">
        <v>430</v>
      </c>
      <c r="N3392" s="12"/>
      <c r="O3392" s="12"/>
    </row>
    <row r="3393" spans="1:15" ht="21" customHeight="1">
      <c r="A3393" s="20" t="s">
        <v>1370</v>
      </c>
      <c r="B3393" s="19">
        <v>6000018506</v>
      </c>
      <c r="C3393" s="19" t="s">
        <v>4496</v>
      </c>
      <c r="D3393" s="19" t="s">
        <v>5406</v>
      </c>
      <c r="E3393" s="14" t="s">
        <v>323</v>
      </c>
      <c r="F3393" s="14" t="s">
        <v>1440</v>
      </c>
      <c r="G3393" s="14" t="s">
        <v>1370</v>
      </c>
      <c r="H3393" s="14">
        <v>30</v>
      </c>
      <c r="I3393" s="14"/>
      <c r="J3393" s="14" t="s">
        <v>1373</v>
      </c>
      <c r="K3393" s="14" t="s">
        <v>1451</v>
      </c>
      <c r="L3393" s="14" t="str">
        <f t="shared" si="63"/>
        <v>Bình Tân/TP Hồ Chí Minh</v>
      </c>
      <c r="M3393" s="14">
        <v>30</v>
      </c>
      <c r="N3393" s="12"/>
      <c r="O3393" s="12"/>
    </row>
    <row r="3394" spans="1:15" ht="21" customHeight="1">
      <c r="A3394" s="20" t="s">
        <v>1370</v>
      </c>
      <c r="B3394" s="19">
        <v>6000016360</v>
      </c>
      <c r="C3394" s="19" t="s">
        <v>349</v>
      </c>
      <c r="D3394" s="19" t="s">
        <v>5407</v>
      </c>
      <c r="E3394" s="14" t="s">
        <v>332</v>
      </c>
      <c r="F3394" s="14" t="s">
        <v>322</v>
      </c>
      <c r="G3394" s="14" t="s">
        <v>1465</v>
      </c>
      <c r="H3394" s="14">
        <v>156</v>
      </c>
      <c r="I3394" s="14"/>
      <c r="J3394" s="14" t="s">
        <v>2179</v>
      </c>
      <c r="K3394" s="14" t="s">
        <v>2468</v>
      </c>
      <c r="L3394" s="14" t="str">
        <f t="shared" si="63"/>
        <v>Long Hồ/Vĩnh Long</v>
      </c>
      <c r="M3394" s="14">
        <v>156</v>
      </c>
      <c r="N3394" s="12"/>
      <c r="O3394" s="12"/>
    </row>
    <row r="3395" spans="1:15" ht="21" customHeight="1">
      <c r="A3395" s="20" t="s">
        <v>1370</v>
      </c>
      <c r="B3395" s="19">
        <v>6000017545</v>
      </c>
      <c r="C3395" s="19" t="s">
        <v>1170</v>
      </c>
      <c r="D3395" s="19" t="s">
        <v>5408</v>
      </c>
      <c r="E3395" s="14" t="s">
        <v>2513</v>
      </c>
      <c r="F3395" s="14" t="s">
        <v>2493</v>
      </c>
      <c r="G3395" s="14" t="s">
        <v>2494</v>
      </c>
      <c r="H3395" s="14">
        <v>150</v>
      </c>
      <c r="I3395" s="14"/>
      <c r="J3395" s="14" t="s">
        <v>2495</v>
      </c>
      <c r="K3395" s="14" t="s">
        <v>2496</v>
      </c>
      <c r="L3395" s="14" t="str">
        <f t="shared" si="63"/>
        <v>Hàm Thuận Nam/Bình Thuận</v>
      </c>
      <c r="M3395" s="14">
        <v>150</v>
      </c>
      <c r="N3395" s="12"/>
      <c r="O3395" s="12"/>
    </row>
    <row r="3396" spans="1:15" ht="21" customHeight="1">
      <c r="A3396" s="20" t="s">
        <v>1370</v>
      </c>
      <c r="B3396" s="19">
        <v>6000018518</v>
      </c>
      <c r="C3396" s="19" t="s">
        <v>1719</v>
      </c>
      <c r="D3396" s="19" t="s">
        <v>5409</v>
      </c>
      <c r="E3396" s="14" t="s">
        <v>462</v>
      </c>
      <c r="F3396" s="14" t="s">
        <v>776</v>
      </c>
      <c r="G3396" s="14" t="s">
        <v>1465</v>
      </c>
      <c r="H3396" s="14">
        <v>50</v>
      </c>
      <c r="I3396" s="14"/>
      <c r="J3396" s="14" t="s">
        <v>2107</v>
      </c>
      <c r="K3396" s="14" t="s">
        <v>2316</v>
      </c>
      <c r="L3396" s="14" t="str">
        <f t="shared" si="63"/>
        <v>Đức Hòa/Long An</v>
      </c>
      <c r="M3396" s="14">
        <v>50</v>
      </c>
      <c r="N3396" s="12"/>
      <c r="O3396" s="12"/>
    </row>
    <row r="3397" spans="1:15" ht="21" customHeight="1">
      <c r="A3397" s="20" t="s">
        <v>1370</v>
      </c>
      <c r="B3397" s="19">
        <v>6000017799</v>
      </c>
      <c r="C3397" s="19" t="s">
        <v>453</v>
      </c>
      <c r="D3397" s="19" t="s">
        <v>5410</v>
      </c>
      <c r="E3397" s="14" t="s">
        <v>132</v>
      </c>
      <c r="F3397" s="14" t="s">
        <v>431</v>
      </c>
      <c r="G3397" s="14" t="s">
        <v>1465</v>
      </c>
      <c r="H3397" s="14">
        <v>160</v>
      </c>
      <c r="I3397" s="14"/>
      <c r="J3397" s="14" t="s">
        <v>2021</v>
      </c>
      <c r="K3397" s="14" t="s">
        <v>2217</v>
      </c>
      <c r="L3397" s="14" t="str">
        <f t="shared" si="63"/>
        <v>Châu Thành/Đồng Tháp</v>
      </c>
      <c r="M3397" s="14">
        <v>160</v>
      </c>
      <c r="N3397" s="12"/>
      <c r="O3397" s="12"/>
    </row>
    <row r="3398" spans="1:15" ht="21" customHeight="1">
      <c r="A3398" s="20" t="s">
        <v>1370</v>
      </c>
      <c r="B3398" s="19">
        <v>6000018051</v>
      </c>
      <c r="C3398" s="19" t="s">
        <v>838</v>
      </c>
      <c r="D3398" s="19" t="s">
        <v>5411</v>
      </c>
      <c r="E3398" s="14" t="s">
        <v>2041</v>
      </c>
      <c r="F3398" s="14" t="s">
        <v>835</v>
      </c>
      <c r="G3398" s="14" t="s">
        <v>1465</v>
      </c>
      <c r="H3398" s="14">
        <v>244</v>
      </c>
      <c r="I3398" s="14"/>
      <c r="J3398" s="14" t="s">
        <v>2021</v>
      </c>
      <c r="K3398" s="14" t="s">
        <v>2022</v>
      </c>
      <c r="L3398" s="14" t="str">
        <f t="shared" si="63"/>
        <v>Tri Tôn/An Giang</v>
      </c>
      <c r="M3398" s="14">
        <v>244</v>
      </c>
      <c r="N3398" s="12"/>
      <c r="O3398" s="12"/>
    </row>
    <row r="3399" spans="1:15" ht="21" customHeight="1">
      <c r="A3399" s="20" t="s">
        <v>1370</v>
      </c>
      <c r="B3399" s="19">
        <v>6000018330</v>
      </c>
      <c r="C3399" s="19" t="s">
        <v>1228</v>
      </c>
      <c r="D3399" s="19" t="s">
        <v>5412</v>
      </c>
      <c r="E3399" s="14" t="s">
        <v>1981</v>
      </c>
      <c r="F3399" s="14" t="s">
        <v>1982</v>
      </c>
      <c r="G3399" s="14" t="s">
        <v>1845</v>
      </c>
      <c r="H3399" s="14">
        <v>281</v>
      </c>
      <c r="I3399" s="14"/>
      <c r="J3399" s="14" t="s">
        <v>1983</v>
      </c>
      <c r="K3399" s="14" t="s">
        <v>1984</v>
      </c>
      <c r="L3399" s="14" t="str">
        <f t="shared" si="63"/>
        <v>Đà Lạt/Lâm Đồng</v>
      </c>
      <c r="M3399" s="14">
        <v>281</v>
      </c>
      <c r="N3399" s="12"/>
      <c r="O3399" s="12"/>
    </row>
    <row r="3400" spans="1:15" ht="21" customHeight="1">
      <c r="A3400" s="20" t="s">
        <v>1370</v>
      </c>
      <c r="B3400" s="19">
        <v>6000018062</v>
      </c>
      <c r="C3400" s="19" t="s">
        <v>759</v>
      </c>
      <c r="D3400" s="19" t="s">
        <v>5413</v>
      </c>
      <c r="E3400" s="14" t="s">
        <v>997</v>
      </c>
      <c r="F3400" s="14" t="s">
        <v>750</v>
      </c>
      <c r="G3400" s="14" t="s">
        <v>2044</v>
      </c>
      <c r="H3400" s="14">
        <v>42</v>
      </c>
      <c r="I3400" s="14"/>
      <c r="J3400" s="14" t="s">
        <v>2045</v>
      </c>
      <c r="K3400" s="14" t="s">
        <v>2585</v>
      </c>
      <c r="L3400" s="14" t="str">
        <f t="shared" si="63"/>
        <v>Long Thành/Đồng Nai</v>
      </c>
      <c r="M3400" s="14">
        <v>42</v>
      </c>
      <c r="N3400" s="12"/>
      <c r="O3400" s="12"/>
    </row>
    <row r="3401" spans="1:15" ht="21" customHeight="1">
      <c r="A3401" s="20" t="s">
        <v>1370</v>
      </c>
      <c r="B3401" s="19">
        <v>5000003788</v>
      </c>
      <c r="C3401" s="19" t="s">
        <v>1559</v>
      </c>
      <c r="D3401" s="19" t="s">
        <v>5414</v>
      </c>
      <c r="E3401" s="14" t="s">
        <v>1095</v>
      </c>
      <c r="F3401" s="14" t="s">
        <v>1440</v>
      </c>
      <c r="G3401" s="14" t="s">
        <v>1370</v>
      </c>
      <c r="H3401" s="14">
        <v>22</v>
      </c>
      <c r="I3401" s="14"/>
      <c r="J3401" s="14" t="s">
        <v>1373</v>
      </c>
      <c r="K3401" s="14" t="s">
        <v>1441</v>
      </c>
      <c r="L3401" s="14" t="str">
        <f t="shared" si="63"/>
        <v>Quận 5/TP Hồ Chí Minh</v>
      </c>
      <c r="M3401" s="14">
        <v>22</v>
      </c>
      <c r="N3401" s="12"/>
      <c r="O3401" s="12"/>
    </row>
    <row r="3402" spans="1:15" ht="21" customHeight="1">
      <c r="A3402" s="20" t="s">
        <v>1370</v>
      </c>
      <c r="B3402" s="19">
        <v>6000016546</v>
      </c>
      <c r="C3402" s="19" t="s">
        <v>420</v>
      </c>
      <c r="D3402" s="19" t="s">
        <v>5415</v>
      </c>
      <c r="E3402" s="14" t="s">
        <v>1920</v>
      </c>
      <c r="F3402" s="14" t="s">
        <v>400</v>
      </c>
      <c r="G3402" s="14" t="s">
        <v>1845</v>
      </c>
      <c r="H3402" s="14">
        <v>194</v>
      </c>
      <c r="I3402" s="14"/>
      <c r="J3402" s="14" t="s">
        <v>1868</v>
      </c>
      <c r="K3402" s="14" t="s">
        <v>1869</v>
      </c>
      <c r="L3402" s="14" t="str">
        <f t="shared" si="63"/>
        <v>Đắk R'lấp/Đắk Nông</v>
      </c>
      <c r="M3402" s="14">
        <v>194</v>
      </c>
      <c r="N3402" s="12"/>
      <c r="O3402" s="12"/>
    </row>
    <row r="3403" spans="1:15" ht="21" customHeight="1">
      <c r="A3403" s="20" t="s">
        <v>1370</v>
      </c>
      <c r="B3403" s="19">
        <v>6000017447</v>
      </c>
      <c r="C3403" s="19" t="s">
        <v>527</v>
      </c>
      <c r="D3403" s="19" t="s">
        <v>5416</v>
      </c>
      <c r="E3403" s="14" t="s">
        <v>651</v>
      </c>
      <c r="F3403" s="14" t="s">
        <v>647</v>
      </c>
      <c r="G3403" s="14" t="s">
        <v>1465</v>
      </c>
      <c r="H3403" s="14">
        <v>214</v>
      </c>
      <c r="I3403" s="14"/>
      <c r="J3403" s="14" t="s">
        <v>1466</v>
      </c>
      <c r="K3403" s="14" t="s">
        <v>1467</v>
      </c>
      <c r="L3403" s="14" t="str">
        <f t="shared" si="63"/>
        <v>Kế Sách/Sóc Trăng</v>
      </c>
      <c r="M3403" s="14">
        <v>214</v>
      </c>
      <c r="N3403" s="12"/>
      <c r="O3403" s="12"/>
    </row>
    <row r="3404" spans="1:15" ht="21" customHeight="1">
      <c r="A3404" s="20" t="s">
        <v>1370</v>
      </c>
      <c r="B3404" s="19">
        <v>6000017032</v>
      </c>
      <c r="C3404" s="19" t="s">
        <v>349</v>
      </c>
      <c r="D3404" s="19" t="s">
        <v>5417</v>
      </c>
      <c r="E3404" s="14" t="s">
        <v>2478</v>
      </c>
      <c r="F3404" s="14" t="s">
        <v>322</v>
      </c>
      <c r="G3404" s="14" t="s">
        <v>1465</v>
      </c>
      <c r="H3404" s="14">
        <v>173</v>
      </c>
      <c r="I3404" s="14"/>
      <c r="J3404" s="14" t="s">
        <v>2179</v>
      </c>
      <c r="K3404" s="14" t="s">
        <v>2475</v>
      </c>
      <c r="L3404" s="14" t="str">
        <f t="shared" si="63"/>
        <v>Tam Bình/Vĩnh Long</v>
      </c>
      <c r="M3404" s="14">
        <v>173</v>
      </c>
      <c r="N3404" s="12"/>
      <c r="O3404" s="12"/>
    </row>
    <row r="3405" spans="1:15" ht="21" customHeight="1">
      <c r="A3405" s="20" t="s">
        <v>1370</v>
      </c>
      <c r="B3405" s="19">
        <v>6000016648</v>
      </c>
      <c r="C3405" s="19" t="s">
        <v>759</v>
      </c>
      <c r="D3405" s="19" t="s">
        <v>5418</v>
      </c>
      <c r="E3405" s="14" t="s">
        <v>945</v>
      </c>
      <c r="F3405" s="14" t="s">
        <v>750</v>
      </c>
      <c r="G3405" s="14" t="s">
        <v>2044</v>
      </c>
      <c r="H3405" s="14">
        <v>85</v>
      </c>
      <c r="I3405" s="14"/>
      <c r="J3405" s="14" t="s">
        <v>2045</v>
      </c>
      <c r="K3405" s="14" t="s">
        <v>2618</v>
      </c>
      <c r="L3405" s="14" t="str">
        <f t="shared" si="63"/>
        <v>Xuân Lộc/Đồng Nai</v>
      </c>
      <c r="M3405" s="14">
        <v>85</v>
      </c>
      <c r="N3405" s="12"/>
      <c r="O3405" s="12"/>
    </row>
    <row r="3406" spans="1:15" ht="21" customHeight="1">
      <c r="A3406" s="20" t="s">
        <v>1370</v>
      </c>
      <c r="B3406" s="19">
        <v>6000018521</v>
      </c>
      <c r="C3406" s="19" t="s">
        <v>4496</v>
      </c>
      <c r="D3406" s="19" t="s">
        <v>5419</v>
      </c>
      <c r="E3406" s="14" t="s">
        <v>1027</v>
      </c>
      <c r="F3406" s="14" t="s">
        <v>431</v>
      </c>
      <c r="G3406" s="14" t="s">
        <v>1465</v>
      </c>
      <c r="H3406" s="14">
        <v>165</v>
      </c>
      <c r="I3406" s="14"/>
      <c r="J3406" s="14" t="s">
        <v>2021</v>
      </c>
      <c r="K3406" s="14" t="s">
        <v>2217</v>
      </c>
      <c r="L3406" s="14" t="str">
        <f t="shared" si="63"/>
        <v>Lấp Vò/Đồng Tháp</v>
      </c>
      <c r="M3406" s="14">
        <v>165</v>
      </c>
      <c r="N3406" s="12"/>
      <c r="O3406" s="12"/>
    </row>
    <row r="3407" spans="1:15" ht="21" customHeight="1">
      <c r="A3407" s="20" t="s">
        <v>1370</v>
      </c>
      <c r="B3407" s="19">
        <v>5000015712</v>
      </c>
      <c r="C3407" s="19" t="s">
        <v>5420</v>
      </c>
      <c r="D3407" s="19" t="s">
        <v>5421</v>
      </c>
      <c r="E3407" s="14" t="s">
        <v>932</v>
      </c>
      <c r="F3407" s="14" t="s">
        <v>932</v>
      </c>
      <c r="G3407" s="14" t="s">
        <v>2685</v>
      </c>
      <c r="H3407" s="14">
        <v>102</v>
      </c>
      <c r="I3407" s="14" t="s">
        <v>2686</v>
      </c>
      <c r="J3407" s="14" t="s">
        <v>2687</v>
      </c>
      <c r="K3407" s="14" t="s">
        <v>2688</v>
      </c>
      <c r="L3407" s="14" t="str">
        <f t="shared" si="63"/>
        <v>Tây Ninh/Tây Ninh</v>
      </c>
      <c r="M3407" s="14">
        <v>102</v>
      </c>
      <c r="N3407" s="12"/>
      <c r="O3407" s="12"/>
    </row>
    <row r="3408" spans="1:15" ht="21" customHeight="1">
      <c r="A3408" s="20" t="s">
        <v>1370</v>
      </c>
      <c r="B3408" s="19">
        <v>5000014957</v>
      </c>
      <c r="C3408" s="19" t="s">
        <v>5422</v>
      </c>
      <c r="D3408" s="19" t="s">
        <v>5423</v>
      </c>
      <c r="E3408" s="14" t="s">
        <v>751</v>
      </c>
      <c r="F3408" s="14" t="s">
        <v>750</v>
      </c>
      <c r="G3408" s="14" t="s">
        <v>2044</v>
      </c>
      <c r="H3408" s="14">
        <v>18</v>
      </c>
      <c r="I3408" s="14"/>
      <c r="J3408" s="14" t="s">
        <v>2045</v>
      </c>
      <c r="K3408" s="14" t="s">
        <v>2618</v>
      </c>
      <c r="L3408" s="14" t="str">
        <f t="shared" si="63"/>
        <v>Biên Hòa/Đồng Nai</v>
      </c>
      <c r="M3408" s="14">
        <v>18</v>
      </c>
      <c r="N3408" s="12"/>
      <c r="O3408" s="12"/>
    </row>
    <row r="3409" spans="1:15" ht="21" customHeight="1">
      <c r="A3409" s="20" t="s">
        <v>1370</v>
      </c>
      <c r="B3409" s="19">
        <v>5000015407</v>
      </c>
      <c r="C3409" s="19" t="s">
        <v>5424</v>
      </c>
      <c r="D3409" s="19" t="s">
        <v>5425</v>
      </c>
      <c r="E3409" s="14" t="s">
        <v>1658</v>
      </c>
      <c r="F3409" s="14" t="s">
        <v>1440</v>
      </c>
      <c r="G3409" s="14" t="s">
        <v>1370</v>
      </c>
      <c r="H3409" s="14">
        <v>21</v>
      </c>
      <c r="I3409" s="14"/>
      <c r="J3409" s="14" t="s">
        <v>1373</v>
      </c>
      <c r="K3409" s="14" t="s">
        <v>1659</v>
      </c>
      <c r="L3409" s="14" t="str">
        <f t="shared" si="63"/>
        <v>Quận 10/TP Hồ Chí Minh</v>
      </c>
      <c r="M3409" s="14">
        <v>21</v>
      </c>
      <c r="N3409" s="12"/>
      <c r="O3409" s="12"/>
    </row>
    <row r="3410" spans="1:15" ht="21" customHeight="1">
      <c r="A3410" s="20" t="s">
        <v>1370</v>
      </c>
      <c r="B3410" s="19">
        <v>5000015325</v>
      </c>
      <c r="C3410" s="19" t="s">
        <v>5426</v>
      </c>
      <c r="D3410" s="19" t="s">
        <v>5427</v>
      </c>
      <c r="E3410" s="14" t="s">
        <v>1461</v>
      </c>
      <c r="F3410" s="14" t="s">
        <v>1440</v>
      </c>
      <c r="G3410" s="14" t="s">
        <v>1370</v>
      </c>
      <c r="H3410" s="14">
        <v>26</v>
      </c>
      <c r="I3410" s="14"/>
      <c r="J3410" s="14" t="s">
        <v>1373</v>
      </c>
      <c r="K3410" s="14" t="s">
        <v>1451</v>
      </c>
      <c r="L3410" s="14" t="str">
        <f t="shared" si="63"/>
        <v>Tân Phú/TP Hồ Chí Minh</v>
      </c>
      <c r="M3410" s="14">
        <v>26</v>
      </c>
      <c r="N3410" s="12"/>
      <c r="O3410" s="12"/>
    </row>
    <row r="3411" spans="1:15" ht="21" customHeight="1">
      <c r="A3411" s="20" t="s">
        <v>1370</v>
      </c>
      <c r="B3411" s="19">
        <v>5000015413</v>
      </c>
      <c r="C3411" s="19" t="s">
        <v>5428</v>
      </c>
      <c r="D3411" s="19" t="s">
        <v>5429</v>
      </c>
      <c r="E3411" s="14" t="s">
        <v>836</v>
      </c>
      <c r="F3411" s="14" t="s">
        <v>835</v>
      </c>
      <c r="G3411" s="14" t="s">
        <v>1465</v>
      </c>
      <c r="H3411" s="14">
        <v>190</v>
      </c>
      <c r="I3411" s="14"/>
      <c r="J3411" s="14" t="s">
        <v>2021</v>
      </c>
      <c r="K3411" s="14" t="s">
        <v>2022</v>
      </c>
      <c r="L3411" s="14" t="str">
        <f t="shared" si="63"/>
        <v>Long Xuyên/An Giang</v>
      </c>
      <c r="M3411" s="14">
        <v>190</v>
      </c>
      <c r="N3411" s="12"/>
      <c r="O3411" s="12"/>
    </row>
    <row r="3412" spans="1:15" ht="21" customHeight="1">
      <c r="A3412" s="20" t="s">
        <v>1370</v>
      </c>
      <c r="B3412" s="19">
        <v>5000004160</v>
      </c>
      <c r="C3412" s="19" t="s">
        <v>5430</v>
      </c>
      <c r="D3412" s="19" t="s">
        <v>5431</v>
      </c>
      <c r="E3412" s="14" t="s">
        <v>322</v>
      </c>
      <c r="F3412" s="14" t="s">
        <v>322</v>
      </c>
      <c r="G3412" s="14" t="s">
        <v>1465</v>
      </c>
      <c r="H3412" s="14">
        <v>150</v>
      </c>
      <c r="I3412" s="14"/>
      <c r="J3412" s="14" t="s">
        <v>2179</v>
      </c>
      <c r="K3412" s="14" t="s">
        <v>2180</v>
      </c>
      <c r="L3412" s="14" t="str">
        <f t="shared" si="63"/>
        <v>Vĩnh Long/Vĩnh Long</v>
      </c>
      <c r="M3412" s="14">
        <v>150</v>
      </c>
      <c r="N3412" s="12"/>
      <c r="O3412" s="12"/>
    </row>
    <row r="3413" spans="1:15" ht="21" customHeight="1">
      <c r="A3413" s="20" t="s">
        <v>1370</v>
      </c>
      <c r="B3413" s="19">
        <v>5000004346</v>
      </c>
      <c r="C3413" s="19" t="s">
        <v>5432</v>
      </c>
      <c r="D3413" s="19" t="s">
        <v>5433</v>
      </c>
      <c r="E3413" s="14" t="s">
        <v>836</v>
      </c>
      <c r="F3413" s="14" t="s">
        <v>835</v>
      </c>
      <c r="G3413" s="14" t="s">
        <v>1465</v>
      </c>
      <c r="H3413" s="14">
        <v>190</v>
      </c>
      <c r="I3413" s="14"/>
      <c r="J3413" s="14" t="s">
        <v>2021</v>
      </c>
      <c r="K3413" s="14" t="s">
        <v>2022</v>
      </c>
      <c r="L3413" s="14" t="str">
        <f t="shared" si="63"/>
        <v>Long Xuyên/An Giang</v>
      </c>
      <c r="M3413" s="14">
        <v>190</v>
      </c>
      <c r="N3413" s="12"/>
      <c r="O3413" s="12"/>
    </row>
    <row r="3414" spans="1:15" ht="21" customHeight="1">
      <c r="A3414" s="20" t="s">
        <v>1370</v>
      </c>
      <c r="B3414" s="19">
        <v>6000018537</v>
      </c>
      <c r="C3414" s="19" t="s">
        <v>1170</v>
      </c>
      <c r="D3414" s="19" t="s">
        <v>5434</v>
      </c>
      <c r="E3414" s="14" t="s">
        <v>2515</v>
      </c>
      <c r="F3414" s="14" t="s">
        <v>2493</v>
      </c>
      <c r="G3414" s="14" t="s">
        <v>2494</v>
      </c>
      <c r="H3414" s="14">
        <v>190</v>
      </c>
      <c r="I3414" s="14"/>
      <c r="J3414" s="14" t="s">
        <v>2495</v>
      </c>
      <c r="K3414" s="14" t="s">
        <v>2516</v>
      </c>
      <c r="L3414" s="14" t="str">
        <f t="shared" si="63"/>
        <v>Hàm Thuận Bắc/Bình Thuận</v>
      </c>
      <c r="M3414" s="14">
        <v>190</v>
      </c>
      <c r="N3414" s="12"/>
      <c r="O3414" s="12"/>
    </row>
    <row r="3415" spans="1:15" ht="21" customHeight="1">
      <c r="A3415" s="20" t="s">
        <v>1370</v>
      </c>
      <c r="B3415" s="19">
        <v>6000018592</v>
      </c>
      <c r="C3415" s="19" t="s">
        <v>4496</v>
      </c>
      <c r="D3415" s="19" t="s">
        <v>5435</v>
      </c>
      <c r="E3415" s="14" t="s">
        <v>1554</v>
      </c>
      <c r="F3415" s="14" t="s">
        <v>1440</v>
      </c>
      <c r="G3415" s="14" t="s">
        <v>1370</v>
      </c>
      <c r="H3415" s="14">
        <v>36</v>
      </c>
      <c r="I3415" s="14"/>
      <c r="J3415" s="14" t="s">
        <v>1373</v>
      </c>
      <c r="K3415" s="14" t="s">
        <v>1447</v>
      </c>
      <c r="L3415" s="14" t="str">
        <f t="shared" si="63"/>
        <v>Quận 8/TP Hồ Chí Minh</v>
      </c>
      <c r="M3415" s="14">
        <v>36</v>
      </c>
      <c r="N3415" s="12"/>
      <c r="O3415" s="12"/>
    </row>
    <row r="3416" spans="1:15" ht="21" customHeight="1">
      <c r="A3416" s="20" t="s">
        <v>1370</v>
      </c>
      <c r="B3416" s="19">
        <v>6000018593</v>
      </c>
      <c r="C3416" s="19" t="s">
        <v>4496</v>
      </c>
      <c r="D3416" s="19" t="s">
        <v>5436</v>
      </c>
      <c r="E3416" s="14" t="s">
        <v>2242</v>
      </c>
      <c r="F3416" s="14" t="s">
        <v>431</v>
      </c>
      <c r="G3416" s="14" t="s">
        <v>1465</v>
      </c>
      <c r="H3416" s="14">
        <v>181</v>
      </c>
      <c r="I3416" s="14"/>
      <c r="J3416" s="14" t="s">
        <v>2021</v>
      </c>
      <c r="K3416" s="14" t="s">
        <v>2034</v>
      </c>
      <c r="L3416" s="14" t="str">
        <f t="shared" si="63"/>
        <v>Tân Hồng/Đồng Tháp</v>
      </c>
      <c r="M3416" s="14">
        <v>181</v>
      </c>
      <c r="N3416" s="12"/>
      <c r="O3416" s="12"/>
    </row>
    <row r="3417" spans="1:15" ht="21" customHeight="1">
      <c r="A3417" s="20" t="s">
        <v>1370</v>
      </c>
      <c r="B3417" s="19">
        <v>6000018594</v>
      </c>
      <c r="C3417" s="19" t="s">
        <v>4496</v>
      </c>
      <c r="D3417" s="19" t="s">
        <v>5437</v>
      </c>
      <c r="E3417" s="14" t="s">
        <v>296</v>
      </c>
      <c r="F3417" s="14" t="s">
        <v>291</v>
      </c>
      <c r="G3417" s="14" t="s">
        <v>1465</v>
      </c>
      <c r="H3417" s="14">
        <v>184</v>
      </c>
      <c r="I3417" s="14"/>
      <c r="J3417" s="14" t="s">
        <v>2179</v>
      </c>
      <c r="K3417" s="14" t="s">
        <v>2180</v>
      </c>
      <c r="L3417" s="14" t="str">
        <f t="shared" si="63"/>
        <v>Ninh Kiều/Cần Thơ</v>
      </c>
      <c r="M3417" s="14">
        <v>184</v>
      </c>
      <c r="N3417" s="12"/>
      <c r="O3417" s="12"/>
    </row>
    <row r="3418" spans="1:15" ht="21" customHeight="1">
      <c r="A3418" s="20" t="s">
        <v>1370</v>
      </c>
      <c r="B3418" s="19">
        <v>6000018606</v>
      </c>
      <c r="C3418" s="19" t="s">
        <v>3572</v>
      </c>
      <c r="D3418" s="19" t="s">
        <v>5438</v>
      </c>
      <c r="E3418" s="14" t="s">
        <v>1095</v>
      </c>
      <c r="F3418" s="14" t="s">
        <v>1440</v>
      </c>
      <c r="G3418" s="14" t="s">
        <v>1370</v>
      </c>
      <c r="H3418" s="14">
        <v>22</v>
      </c>
      <c r="I3418" s="14"/>
      <c r="J3418" s="14" t="s">
        <v>1373</v>
      </c>
      <c r="K3418" s="14" t="s">
        <v>1441</v>
      </c>
      <c r="L3418" s="14" t="str">
        <f t="shared" si="63"/>
        <v>Quận 5/TP Hồ Chí Minh</v>
      </c>
      <c r="M3418" s="14">
        <v>22</v>
      </c>
      <c r="N3418" s="12"/>
      <c r="O3418" s="12"/>
    </row>
    <row r="3419" spans="1:15" ht="21" customHeight="1">
      <c r="A3419" s="20" t="s">
        <v>1370</v>
      </c>
      <c r="B3419" s="19">
        <v>6000018596</v>
      </c>
      <c r="C3419" s="19" t="s">
        <v>4496</v>
      </c>
      <c r="D3419" s="19" t="s">
        <v>5439</v>
      </c>
      <c r="E3419" s="14" t="s">
        <v>2263</v>
      </c>
      <c r="F3419" s="14" t="s">
        <v>870</v>
      </c>
      <c r="G3419" s="14" t="s">
        <v>1465</v>
      </c>
      <c r="H3419" s="14">
        <v>238</v>
      </c>
      <c r="I3419" s="14"/>
      <c r="J3419" s="14" t="s">
        <v>2179</v>
      </c>
      <c r="K3419" s="14" t="s">
        <v>2259</v>
      </c>
      <c r="L3419" s="14" t="str">
        <f t="shared" si="63"/>
        <v>Long Mỹ/Hậu Giang</v>
      </c>
      <c r="M3419" s="14">
        <v>238</v>
      </c>
      <c r="N3419" s="12"/>
      <c r="O3419" s="12"/>
    </row>
    <row r="3420" spans="1:15" ht="21" customHeight="1">
      <c r="A3420" s="20" t="s">
        <v>1370</v>
      </c>
      <c r="B3420" s="19">
        <v>6000018597</v>
      </c>
      <c r="C3420" s="19" t="s">
        <v>4496</v>
      </c>
      <c r="D3420" s="19" t="s">
        <v>5440</v>
      </c>
      <c r="E3420" s="14" t="s">
        <v>5086</v>
      </c>
      <c r="F3420" s="14" t="s">
        <v>400</v>
      </c>
      <c r="G3420" s="14" t="s">
        <v>1845</v>
      </c>
      <c r="H3420" s="14">
        <v>314</v>
      </c>
      <c r="I3420" s="14"/>
      <c r="J3420" s="14" t="s">
        <v>1868</v>
      </c>
      <c r="K3420" s="14" t="s">
        <v>1869</v>
      </c>
      <c r="L3420" s="14" t="str">
        <f t="shared" si="63"/>
        <v>Tuy Đức/Đắk Nông</v>
      </c>
      <c r="M3420" s="14">
        <v>314</v>
      </c>
      <c r="N3420" s="12"/>
      <c r="O3420" s="12"/>
    </row>
    <row r="3421" spans="1:15" ht="21" customHeight="1">
      <c r="A3421" s="20" t="s">
        <v>1370</v>
      </c>
      <c r="B3421" s="19">
        <v>6000018598</v>
      </c>
      <c r="C3421" s="19" t="s">
        <v>4496</v>
      </c>
      <c r="D3421" s="19" t="s">
        <v>5441</v>
      </c>
      <c r="E3421" s="14" t="s">
        <v>2106</v>
      </c>
      <c r="F3421" s="14" t="s">
        <v>2106</v>
      </c>
      <c r="G3421" s="14" t="s">
        <v>1465</v>
      </c>
      <c r="H3421" s="14">
        <v>125</v>
      </c>
      <c r="I3421" s="14"/>
      <c r="J3421" s="14" t="s">
        <v>2107</v>
      </c>
      <c r="K3421" s="14" t="s">
        <v>2108</v>
      </c>
      <c r="L3421" s="14" t="str">
        <f t="shared" si="63"/>
        <v>Bến Tre/Bến Tre</v>
      </c>
      <c r="M3421" s="14">
        <v>125</v>
      </c>
      <c r="N3421" s="12"/>
      <c r="O3421" s="12"/>
    </row>
    <row r="3422" spans="1:15" ht="21" customHeight="1">
      <c r="A3422" s="20" t="s">
        <v>1370</v>
      </c>
      <c r="B3422" s="19">
        <v>6000015576</v>
      </c>
      <c r="C3422" s="19" t="s">
        <v>310</v>
      </c>
      <c r="D3422" s="19" t="s">
        <v>5442</v>
      </c>
      <c r="E3422" s="14" t="s">
        <v>296</v>
      </c>
      <c r="F3422" s="14" t="s">
        <v>291</v>
      </c>
      <c r="G3422" s="14" t="s">
        <v>1465</v>
      </c>
      <c r="H3422" s="14">
        <v>184</v>
      </c>
      <c r="I3422" s="14"/>
      <c r="J3422" s="14" t="s">
        <v>2179</v>
      </c>
      <c r="K3422" s="14" t="s">
        <v>2180</v>
      </c>
      <c r="L3422" s="14" t="str">
        <f t="shared" si="63"/>
        <v>Ninh Kiều/Cần Thơ</v>
      </c>
      <c r="M3422" s="14">
        <v>184</v>
      </c>
      <c r="N3422" s="12"/>
      <c r="O3422" s="12"/>
    </row>
    <row r="3423" spans="1:15" ht="21" customHeight="1">
      <c r="A3423" s="20" t="s">
        <v>1370</v>
      </c>
      <c r="B3423" s="19">
        <v>6000018591</v>
      </c>
      <c r="C3423" s="19" t="s">
        <v>4496</v>
      </c>
      <c r="D3423" s="19" t="s">
        <v>5443</v>
      </c>
      <c r="E3423" s="14" t="s">
        <v>2344</v>
      </c>
      <c r="F3423" s="14" t="s">
        <v>776</v>
      </c>
      <c r="G3423" s="14" t="s">
        <v>1465</v>
      </c>
      <c r="H3423" s="14">
        <v>120</v>
      </c>
      <c r="I3423" s="14"/>
      <c r="J3423" s="14" t="s">
        <v>2107</v>
      </c>
      <c r="K3423" s="14" t="s">
        <v>2323</v>
      </c>
      <c r="L3423" s="14" t="str">
        <f t="shared" si="63"/>
        <v>Thạnh Hóa/Long An</v>
      </c>
      <c r="M3423" s="14">
        <v>120</v>
      </c>
      <c r="N3423" s="12"/>
      <c r="O3423" s="12"/>
    </row>
    <row r="3424" spans="1:15" ht="21" customHeight="1">
      <c r="A3424" s="20" t="s">
        <v>1370</v>
      </c>
      <c r="B3424" s="19">
        <v>5000015406</v>
      </c>
      <c r="C3424" s="19" t="s">
        <v>5444</v>
      </c>
      <c r="D3424" s="19" t="s">
        <v>5445</v>
      </c>
      <c r="E3424" s="14" t="s">
        <v>723</v>
      </c>
      <c r="F3424" s="14" t="s">
        <v>712</v>
      </c>
      <c r="G3424" s="14" t="s">
        <v>2526</v>
      </c>
      <c r="H3424" s="14">
        <v>548</v>
      </c>
      <c r="I3424" s="14"/>
      <c r="J3424" s="14" t="s">
        <v>2495</v>
      </c>
      <c r="K3424" s="14" t="s">
        <v>2496</v>
      </c>
      <c r="L3424" s="14" t="str">
        <f t="shared" si="63"/>
        <v>Tuy Hòa/Phú Yên</v>
      </c>
      <c r="M3424" s="14">
        <v>548</v>
      </c>
      <c r="N3424" s="12"/>
      <c r="O3424" s="12"/>
    </row>
    <row r="3425" spans="1:15" ht="21" customHeight="1">
      <c r="A3425" s="20" t="s">
        <v>1370</v>
      </c>
      <c r="B3425" s="19">
        <v>5000016104</v>
      </c>
      <c r="C3425" s="19" t="s">
        <v>5446</v>
      </c>
      <c r="D3425" s="19" t="s">
        <v>5447</v>
      </c>
      <c r="E3425" s="14" t="s">
        <v>2555</v>
      </c>
      <c r="F3425" s="14" t="s">
        <v>2556</v>
      </c>
      <c r="G3425" s="14" t="s">
        <v>2526</v>
      </c>
      <c r="H3425" s="14">
        <v>337</v>
      </c>
      <c r="I3425" s="14"/>
      <c r="J3425" s="14" t="s">
        <v>2495</v>
      </c>
      <c r="K3425" s="14" t="s">
        <v>2496</v>
      </c>
      <c r="L3425" s="14" t="str">
        <f t="shared" si="63"/>
        <v>Phan Rang-Tháp Chàm/Ninh Thuận</v>
      </c>
      <c r="M3425" s="14">
        <v>337</v>
      </c>
      <c r="N3425" s="12"/>
      <c r="O3425" s="12"/>
    </row>
    <row r="3426" spans="1:15" ht="21" customHeight="1">
      <c r="A3426" s="20" t="s">
        <v>1370</v>
      </c>
      <c r="B3426" s="19">
        <v>6000018230</v>
      </c>
      <c r="C3426" s="19" t="s">
        <v>4496</v>
      </c>
      <c r="D3426" s="19" t="s">
        <v>5448</v>
      </c>
      <c r="E3426" s="14" t="s">
        <v>840</v>
      </c>
      <c r="F3426" s="14" t="s">
        <v>835</v>
      </c>
      <c r="G3426" s="14" t="s">
        <v>1465</v>
      </c>
      <c r="H3426" s="14">
        <v>192</v>
      </c>
      <c r="I3426" s="14"/>
      <c r="J3426" s="14" t="s">
        <v>2021</v>
      </c>
      <c r="K3426" s="14" t="s">
        <v>2022</v>
      </c>
      <c r="L3426" s="14" t="str">
        <f t="shared" si="63"/>
        <v>Chợ Mới/An Giang</v>
      </c>
      <c r="M3426" s="14">
        <v>192</v>
      </c>
      <c r="N3426" s="12"/>
      <c r="O3426" s="12"/>
    </row>
    <row r="3427" spans="1:15" ht="21" customHeight="1">
      <c r="A3427" s="20" t="s">
        <v>1370</v>
      </c>
      <c r="B3427" s="19">
        <v>5000016103</v>
      </c>
      <c r="C3427" s="19" t="s">
        <v>5449</v>
      </c>
      <c r="D3427" s="19" t="s">
        <v>5450</v>
      </c>
      <c r="E3427" s="14" t="s">
        <v>1072</v>
      </c>
      <c r="F3427" s="14" t="s">
        <v>126</v>
      </c>
      <c r="G3427" s="14" t="s">
        <v>1465</v>
      </c>
      <c r="H3427" s="14">
        <v>250</v>
      </c>
      <c r="I3427" s="14"/>
      <c r="J3427" s="14" t="s">
        <v>2209</v>
      </c>
      <c r="K3427" s="14" t="s">
        <v>2272</v>
      </c>
      <c r="L3427" s="14" t="str">
        <f t="shared" si="63"/>
        <v>Rạch Giá/Kiên Giang</v>
      </c>
      <c r="M3427" s="14">
        <v>250</v>
      </c>
      <c r="N3427" s="12"/>
      <c r="O3427" s="12"/>
    </row>
    <row r="3428" spans="1:15" ht="21" customHeight="1">
      <c r="A3428" s="20" t="s">
        <v>1370</v>
      </c>
      <c r="B3428" s="19">
        <v>6000011856</v>
      </c>
      <c r="C3428" s="19" t="s">
        <v>3680</v>
      </c>
      <c r="D3428" s="19" t="s">
        <v>5451</v>
      </c>
      <c r="E3428" s="14" t="s">
        <v>1446</v>
      </c>
      <c r="F3428" s="14" t="s">
        <v>1440</v>
      </c>
      <c r="G3428" s="14" t="s">
        <v>1370</v>
      </c>
      <c r="H3428" s="14">
        <v>25</v>
      </c>
      <c r="I3428" s="14"/>
      <c r="J3428" s="14" t="s">
        <v>1373</v>
      </c>
      <c r="K3428" s="14" t="s">
        <v>1447</v>
      </c>
      <c r="L3428" s="14" t="str">
        <f t="shared" si="63"/>
        <v>Quận 6/TP Hồ Chí Minh</v>
      </c>
      <c r="M3428" s="14">
        <v>25</v>
      </c>
      <c r="N3428" s="12"/>
      <c r="O3428" s="12"/>
    </row>
    <row r="3429" spans="1:15" ht="21" customHeight="1">
      <c r="A3429" s="20" t="s">
        <v>1370</v>
      </c>
      <c r="B3429" s="19">
        <v>6000018573</v>
      </c>
      <c r="C3429" s="19" t="s">
        <v>4496</v>
      </c>
      <c r="D3429" s="19" t="s">
        <v>5452</v>
      </c>
      <c r="E3429" s="14" t="s">
        <v>2383</v>
      </c>
      <c r="F3429" s="14" t="s">
        <v>647</v>
      </c>
      <c r="G3429" s="14" t="s">
        <v>1465</v>
      </c>
      <c r="H3429" s="14">
        <v>206</v>
      </c>
      <c r="I3429" s="14"/>
      <c r="J3429" s="14" t="s">
        <v>1466</v>
      </c>
      <c r="K3429" s="14" t="s">
        <v>2380</v>
      </c>
      <c r="L3429" s="14" t="str">
        <f t="shared" si="63"/>
        <v>Cù Lao Dung/Sóc Trăng</v>
      </c>
      <c r="M3429" s="14">
        <v>206</v>
      </c>
      <c r="N3429" s="12"/>
      <c r="O3429" s="12"/>
    </row>
    <row r="3430" spans="1:15" ht="21" customHeight="1">
      <c r="A3430" s="20" t="s">
        <v>1370</v>
      </c>
      <c r="B3430" s="19">
        <v>6000018633</v>
      </c>
      <c r="C3430" s="19" t="s">
        <v>4496</v>
      </c>
      <c r="D3430" s="19" t="s">
        <v>5453</v>
      </c>
      <c r="E3430" s="14" t="s">
        <v>410</v>
      </c>
      <c r="F3430" s="14" t="s">
        <v>233</v>
      </c>
      <c r="G3430" s="14" t="s">
        <v>1845</v>
      </c>
      <c r="H3430" s="14">
        <v>130</v>
      </c>
      <c r="I3430" s="14"/>
      <c r="J3430" s="14" t="s">
        <v>1868</v>
      </c>
      <c r="K3430" s="14" t="s">
        <v>1869</v>
      </c>
      <c r="L3430" s="14" t="str">
        <f t="shared" si="63"/>
        <v>Bù Đăng/Bình Phước</v>
      </c>
      <c r="M3430" s="14">
        <v>130</v>
      </c>
      <c r="N3430" s="12"/>
      <c r="O3430" s="12"/>
    </row>
    <row r="3431" spans="1:15" ht="21" customHeight="1">
      <c r="A3431" s="20" t="s">
        <v>1370</v>
      </c>
      <c r="B3431" s="19">
        <v>6000018609</v>
      </c>
      <c r="C3431" s="19" t="s">
        <v>4496</v>
      </c>
      <c r="D3431" s="19" t="s">
        <v>5454</v>
      </c>
      <c r="E3431" s="14" t="s">
        <v>2055</v>
      </c>
      <c r="F3431" s="14" t="s">
        <v>932</v>
      </c>
      <c r="G3431" s="14" t="s">
        <v>2685</v>
      </c>
      <c r="H3431" s="14">
        <v>120</v>
      </c>
      <c r="I3431" s="14"/>
      <c r="J3431" s="14" t="s">
        <v>2687</v>
      </c>
      <c r="K3431" s="14" t="s">
        <v>2698</v>
      </c>
      <c r="L3431" s="14" t="str">
        <f t="shared" si="63"/>
        <v>Tân Châu/Tây Ninh</v>
      </c>
      <c r="M3431" s="14">
        <v>128</v>
      </c>
      <c r="N3431" s="12"/>
      <c r="O3431" s="12"/>
    </row>
    <row r="3432" spans="1:15" ht="21" customHeight="1">
      <c r="A3432" s="20" t="s">
        <v>1370</v>
      </c>
      <c r="B3432" s="19">
        <v>6000018538</v>
      </c>
      <c r="C3432" s="19" t="s">
        <v>325</v>
      </c>
      <c r="D3432" s="19" t="s">
        <v>5455</v>
      </c>
      <c r="E3432" s="14" t="s">
        <v>2106</v>
      </c>
      <c r="F3432" s="14" t="s">
        <v>2106</v>
      </c>
      <c r="G3432" s="14" t="s">
        <v>1465</v>
      </c>
      <c r="H3432" s="14">
        <v>125</v>
      </c>
      <c r="I3432" s="14"/>
      <c r="J3432" s="14" t="s">
        <v>2107</v>
      </c>
      <c r="K3432" s="14" t="s">
        <v>2108</v>
      </c>
      <c r="L3432" s="14" t="str">
        <f t="shared" si="63"/>
        <v>Bến Tre/Bến Tre</v>
      </c>
      <c r="M3432" s="14">
        <v>125</v>
      </c>
      <c r="N3432" s="12"/>
      <c r="O3432" s="12"/>
    </row>
    <row r="3433" spans="1:15" ht="21" customHeight="1">
      <c r="A3433" s="20" t="s">
        <v>1370</v>
      </c>
      <c r="B3433" s="19">
        <v>6000018543</v>
      </c>
      <c r="C3433" s="19" t="s">
        <v>1967</v>
      </c>
      <c r="D3433" s="19" t="s">
        <v>5456</v>
      </c>
      <c r="E3433" s="14" t="s">
        <v>1965</v>
      </c>
      <c r="F3433" s="14" t="s">
        <v>1965</v>
      </c>
      <c r="G3433" s="14" t="s">
        <v>1845</v>
      </c>
      <c r="H3433" s="14">
        <v>553</v>
      </c>
      <c r="I3433" s="14" t="s">
        <v>1966</v>
      </c>
      <c r="J3433" s="14" t="s">
        <v>1868</v>
      </c>
      <c r="K3433" s="14" t="s">
        <v>1869</v>
      </c>
      <c r="L3433" s="14" t="str">
        <f t="shared" si="63"/>
        <v>Kon Tum/Kon Tum</v>
      </c>
      <c r="M3433" s="14">
        <v>553</v>
      </c>
      <c r="N3433" s="12"/>
      <c r="O3433" s="12"/>
    </row>
    <row r="3434" spans="1:15" ht="21" customHeight="1">
      <c r="A3434" s="20" t="s">
        <v>1370</v>
      </c>
      <c r="B3434" s="19">
        <v>6000018549</v>
      </c>
      <c r="C3434" s="19" t="s">
        <v>310</v>
      </c>
      <c r="D3434" s="19" t="s">
        <v>5457</v>
      </c>
      <c r="E3434" s="14" t="s">
        <v>296</v>
      </c>
      <c r="F3434" s="14" t="s">
        <v>291</v>
      </c>
      <c r="G3434" s="14" t="s">
        <v>1465</v>
      </c>
      <c r="H3434" s="14">
        <v>184</v>
      </c>
      <c r="I3434" s="14"/>
      <c r="J3434" s="14" t="s">
        <v>2179</v>
      </c>
      <c r="K3434" s="14" t="s">
        <v>2180</v>
      </c>
      <c r="L3434" s="14" t="str">
        <f t="shared" si="63"/>
        <v>Ninh Kiều/Cần Thơ</v>
      </c>
      <c r="M3434" s="14">
        <v>184</v>
      </c>
      <c r="N3434" s="12"/>
      <c r="O3434" s="12"/>
    </row>
    <row r="3435" spans="1:15" ht="21" customHeight="1">
      <c r="A3435" s="20" t="s">
        <v>1370</v>
      </c>
      <c r="B3435" s="19">
        <v>5000016017</v>
      </c>
      <c r="C3435" s="19" t="s">
        <v>5458</v>
      </c>
      <c r="D3435" s="19" t="s">
        <v>5459</v>
      </c>
      <c r="E3435" s="14" t="s">
        <v>751</v>
      </c>
      <c r="F3435" s="14" t="s">
        <v>750</v>
      </c>
      <c r="G3435" s="14" t="s">
        <v>2044</v>
      </c>
      <c r="H3435" s="14">
        <v>18</v>
      </c>
      <c r="I3435" s="14"/>
      <c r="J3435" s="14" t="s">
        <v>2045</v>
      </c>
      <c r="K3435" s="14" t="s">
        <v>2618</v>
      </c>
      <c r="L3435" s="14" t="str">
        <f t="shared" si="63"/>
        <v>Biên Hòa/Đồng Nai</v>
      </c>
      <c r="M3435" s="14">
        <v>18</v>
      </c>
      <c r="N3435" s="12"/>
      <c r="O3435" s="12"/>
    </row>
    <row r="3436" spans="1:15" ht="21" customHeight="1">
      <c r="A3436" s="20" t="s">
        <v>1370</v>
      </c>
      <c r="B3436" s="19">
        <v>6000018541</v>
      </c>
      <c r="C3436" s="19" t="s">
        <v>620</v>
      </c>
      <c r="D3436" s="19" t="s">
        <v>5460</v>
      </c>
      <c r="E3436" s="14" t="s">
        <v>2344</v>
      </c>
      <c r="F3436" s="14" t="s">
        <v>776</v>
      </c>
      <c r="G3436" s="14" t="s">
        <v>1465</v>
      </c>
      <c r="H3436" s="14">
        <v>120</v>
      </c>
      <c r="I3436" s="14"/>
      <c r="J3436" s="14" t="s">
        <v>2107</v>
      </c>
      <c r="K3436" s="14" t="s">
        <v>2323</v>
      </c>
      <c r="L3436" s="14" t="str">
        <f t="shared" si="63"/>
        <v>Thạnh Hóa/Long An</v>
      </c>
      <c r="M3436" s="14">
        <v>120</v>
      </c>
      <c r="N3436" s="12"/>
      <c r="O3436" s="12"/>
    </row>
    <row r="3437" spans="1:15" ht="21" customHeight="1">
      <c r="A3437" s="20" t="s">
        <v>1370</v>
      </c>
      <c r="B3437" s="19">
        <v>6000018704</v>
      </c>
      <c r="C3437" s="19" t="s">
        <v>3183</v>
      </c>
      <c r="D3437" s="19" t="s">
        <v>5461</v>
      </c>
      <c r="E3437" s="14" t="s">
        <v>1502</v>
      </c>
      <c r="F3437" s="14" t="s">
        <v>1440</v>
      </c>
      <c r="G3437" s="14" t="s">
        <v>1370</v>
      </c>
      <c r="H3437" s="14">
        <v>13</v>
      </c>
      <c r="I3437" s="14"/>
      <c r="J3437" s="14" t="s">
        <v>1373</v>
      </c>
      <c r="K3437" s="14" t="s">
        <v>1480</v>
      </c>
      <c r="L3437" s="14" t="str">
        <f t="shared" si="63"/>
        <v>Bình Thạnh/TP Hồ Chí Minh</v>
      </c>
      <c r="M3437" s="14">
        <v>13</v>
      </c>
      <c r="N3437" s="12"/>
      <c r="O3437" s="12"/>
    </row>
    <row r="3438" spans="1:15" ht="21" customHeight="1">
      <c r="A3438" s="20" t="s">
        <v>1370</v>
      </c>
      <c r="B3438" s="19">
        <v>5000015979</v>
      </c>
      <c r="C3438" s="19" t="s">
        <v>5462</v>
      </c>
      <c r="D3438" s="19" t="s">
        <v>5463</v>
      </c>
      <c r="E3438" s="14" t="s">
        <v>751</v>
      </c>
      <c r="F3438" s="14" t="s">
        <v>750</v>
      </c>
      <c r="G3438" s="14" t="s">
        <v>2044</v>
      </c>
      <c r="H3438" s="14">
        <v>18</v>
      </c>
      <c r="I3438" s="14"/>
      <c r="J3438" s="14" t="s">
        <v>2045</v>
      </c>
      <c r="K3438" s="14" t="s">
        <v>2618</v>
      </c>
      <c r="L3438" s="14" t="str">
        <f t="shared" si="63"/>
        <v>Biên Hòa/Đồng Nai</v>
      </c>
      <c r="M3438" s="14">
        <v>18</v>
      </c>
      <c r="N3438" s="12"/>
      <c r="O3438" s="12"/>
    </row>
    <row r="3439" spans="1:15" ht="21" customHeight="1">
      <c r="A3439" s="20" t="s">
        <v>1370</v>
      </c>
      <c r="B3439" s="19">
        <v>6000018143</v>
      </c>
      <c r="C3439" s="19" t="s">
        <v>4732</v>
      </c>
      <c r="D3439" s="19" t="s">
        <v>5464</v>
      </c>
      <c r="E3439" s="14" t="s">
        <v>2492</v>
      </c>
      <c r="F3439" s="14" t="s">
        <v>2493</v>
      </c>
      <c r="G3439" s="14" t="s">
        <v>2494</v>
      </c>
      <c r="H3439" s="14">
        <v>192</v>
      </c>
      <c r="I3439" s="14"/>
      <c r="J3439" s="14" t="s">
        <v>2495</v>
      </c>
      <c r="K3439" s="14" t="s">
        <v>2496</v>
      </c>
      <c r="L3439" s="14" t="str">
        <f t="shared" si="63"/>
        <v>Phan Thiết/Bình Thuận</v>
      </c>
      <c r="M3439" s="14">
        <v>192</v>
      </c>
      <c r="N3439" s="12"/>
      <c r="O3439" s="12"/>
    </row>
    <row r="3440" spans="1:15" ht="21" customHeight="1">
      <c r="A3440" s="20" t="s">
        <v>1370</v>
      </c>
      <c r="B3440" s="19">
        <v>6000018231</v>
      </c>
      <c r="C3440" s="19" t="s">
        <v>1044</v>
      </c>
      <c r="D3440" s="19" t="s">
        <v>5465</v>
      </c>
      <c r="E3440" s="14" t="s">
        <v>432</v>
      </c>
      <c r="F3440" s="14" t="s">
        <v>431</v>
      </c>
      <c r="G3440" s="14" t="s">
        <v>1465</v>
      </c>
      <c r="H3440" s="14">
        <v>165</v>
      </c>
      <c r="I3440" s="14"/>
      <c r="J3440" s="14" t="s">
        <v>2021</v>
      </c>
      <c r="K3440" s="14" t="s">
        <v>2022</v>
      </c>
      <c r="L3440" s="14" t="str">
        <f t="shared" si="63"/>
        <v>Cao Lãnh/Đồng Tháp</v>
      </c>
      <c r="M3440" s="14">
        <v>165</v>
      </c>
      <c r="N3440" s="12"/>
      <c r="O3440" s="12"/>
    </row>
    <row r="3441" spans="1:15" ht="21" customHeight="1">
      <c r="A3441" s="20" t="s">
        <v>1370</v>
      </c>
      <c r="B3441" s="19">
        <v>6000018712</v>
      </c>
      <c r="C3441" s="19" t="s">
        <v>4496</v>
      </c>
      <c r="D3441" s="19" t="s">
        <v>5466</v>
      </c>
      <c r="E3441" s="14" t="s">
        <v>840</v>
      </c>
      <c r="F3441" s="14" t="s">
        <v>835</v>
      </c>
      <c r="G3441" s="14" t="s">
        <v>1465</v>
      </c>
      <c r="H3441" s="14">
        <v>192</v>
      </c>
      <c r="I3441" s="14"/>
      <c r="J3441" s="14" t="s">
        <v>2021</v>
      </c>
      <c r="K3441" s="14" t="s">
        <v>2022</v>
      </c>
      <c r="L3441" s="14" t="str">
        <f t="shared" si="63"/>
        <v>Chợ Mới/An Giang</v>
      </c>
      <c r="M3441" s="14">
        <v>192</v>
      </c>
      <c r="N3441" s="12"/>
      <c r="O3441" s="12"/>
    </row>
    <row r="3442" spans="1:15" ht="21" customHeight="1">
      <c r="A3442" s="20" t="s">
        <v>1370</v>
      </c>
      <c r="B3442" s="19">
        <v>6000018616</v>
      </c>
      <c r="C3442" s="19" t="s">
        <v>1170</v>
      </c>
      <c r="D3442" s="19" t="s">
        <v>5467</v>
      </c>
      <c r="E3442" s="14" t="s">
        <v>2492</v>
      </c>
      <c r="F3442" s="14" t="s">
        <v>2493</v>
      </c>
      <c r="G3442" s="14" t="s">
        <v>2494</v>
      </c>
      <c r="H3442" s="14">
        <v>192</v>
      </c>
      <c r="I3442" s="14"/>
      <c r="J3442" s="14" t="s">
        <v>2495</v>
      </c>
      <c r="K3442" s="14" t="s">
        <v>2496</v>
      </c>
      <c r="L3442" s="14" t="str">
        <f t="shared" si="63"/>
        <v>Phan Thiết/Bình Thuận</v>
      </c>
      <c r="M3442" s="14">
        <v>192</v>
      </c>
      <c r="N3442" s="12"/>
      <c r="O3442" s="12"/>
    </row>
    <row r="3443" spans="1:15" ht="19">
      <c r="A3443" s="20" t="s">
        <v>1370</v>
      </c>
      <c r="B3443" s="39">
        <v>6000018304</v>
      </c>
      <c r="C3443" s="39" t="s">
        <v>5468</v>
      </c>
      <c r="D3443" s="39" t="s">
        <v>5469</v>
      </c>
      <c r="E3443" s="14" t="s">
        <v>723</v>
      </c>
      <c r="F3443" s="14" t="s">
        <v>712</v>
      </c>
      <c r="G3443" s="14" t="s">
        <v>2526</v>
      </c>
      <c r="H3443" s="14">
        <v>548</v>
      </c>
      <c r="I3443" s="14"/>
      <c r="J3443" s="14" t="s">
        <v>2495</v>
      </c>
      <c r="K3443" s="14" t="s">
        <v>2496</v>
      </c>
      <c r="L3443" s="14" t="str">
        <f t="shared" si="63"/>
        <v>Tuy Hòa/Phú Yên</v>
      </c>
      <c r="M3443" s="14">
        <v>548</v>
      </c>
      <c r="N3443" s="12"/>
      <c r="O3443" s="12"/>
    </row>
    <row r="3444" spans="1:15" ht="19">
      <c r="A3444" s="20" t="s">
        <v>1370</v>
      </c>
      <c r="B3444" s="39">
        <v>6000018748</v>
      </c>
      <c r="C3444" s="39" t="s">
        <v>4496</v>
      </c>
      <c r="D3444" s="39" t="s">
        <v>5470</v>
      </c>
      <c r="E3444" s="14" t="s">
        <v>2061</v>
      </c>
      <c r="F3444" s="14" t="s">
        <v>835</v>
      </c>
      <c r="G3444" s="14" t="s">
        <v>1465</v>
      </c>
      <c r="H3444" s="14">
        <v>238</v>
      </c>
      <c r="I3444" s="14"/>
      <c r="J3444" s="14" t="s">
        <v>2021</v>
      </c>
      <c r="K3444" s="14" t="s">
        <v>2034</v>
      </c>
      <c r="L3444" s="14" t="str">
        <f t="shared" si="63"/>
        <v>An Phú/An Giang</v>
      </c>
      <c r="M3444" s="14">
        <v>238</v>
      </c>
      <c r="N3444" s="12"/>
      <c r="O3444" s="12"/>
    </row>
    <row r="3445" spans="1:15" ht="19">
      <c r="A3445" s="20" t="s">
        <v>1370</v>
      </c>
      <c r="B3445" s="39">
        <v>6000018542</v>
      </c>
      <c r="C3445" s="39" t="s">
        <v>636</v>
      </c>
      <c r="D3445" s="39" t="s">
        <v>5471</v>
      </c>
      <c r="E3445" s="14" t="s">
        <v>617</v>
      </c>
      <c r="F3445" s="14" t="s">
        <v>617</v>
      </c>
      <c r="G3445" s="14" t="s">
        <v>1465</v>
      </c>
      <c r="H3445" s="14">
        <v>168</v>
      </c>
      <c r="I3445" s="14"/>
      <c r="J3445" s="14" t="s">
        <v>2107</v>
      </c>
      <c r="K3445" s="14" t="s">
        <v>2108</v>
      </c>
      <c r="L3445" s="14" t="str">
        <f t="shared" si="63"/>
        <v>Trà Vinh/Trà Vinh</v>
      </c>
      <c r="M3445" s="14">
        <v>168</v>
      </c>
      <c r="N3445" s="12"/>
      <c r="O3445" s="12"/>
    </row>
    <row r="3446" spans="1:15" ht="19">
      <c r="A3446" s="20" t="s">
        <v>1370</v>
      </c>
      <c r="B3446" s="39">
        <v>6000018068</v>
      </c>
      <c r="C3446" s="39" t="s">
        <v>600</v>
      </c>
      <c r="D3446" s="39" t="s">
        <v>5472</v>
      </c>
      <c r="E3446" s="14" t="s">
        <v>1896</v>
      </c>
      <c r="F3446" s="14" t="s">
        <v>1877</v>
      </c>
      <c r="G3446" s="14" t="s">
        <v>1845</v>
      </c>
      <c r="H3446" s="14">
        <v>360</v>
      </c>
      <c r="I3446" s="14"/>
      <c r="J3446" s="14" t="s">
        <v>1868</v>
      </c>
      <c r="K3446" s="14" t="s">
        <v>1869</v>
      </c>
      <c r="L3446" s="14" t="str">
        <f t="shared" si="63"/>
        <v>Buôn Hồ/Đắk Lắk</v>
      </c>
      <c r="M3446" s="14">
        <v>360</v>
      </c>
      <c r="N3446" s="12"/>
      <c r="O3446" s="12"/>
    </row>
    <row r="3447" spans="1:15" ht="19">
      <c r="A3447" s="20" t="s">
        <v>1370</v>
      </c>
      <c r="B3447" s="39">
        <v>6000016475</v>
      </c>
      <c r="C3447" s="39" t="s">
        <v>759</v>
      </c>
      <c r="D3447" s="39" t="s">
        <v>5473</v>
      </c>
      <c r="E3447" s="14" t="s">
        <v>2633</v>
      </c>
      <c r="F3447" s="14" t="s">
        <v>750</v>
      </c>
      <c r="G3447" s="14" t="s">
        <v>2044</v>
      </c>
      <c r="H3447" s="14">
        <v>56</v>
      </c>
      <c r="I3447" s="14"/>
      <c r="J3447" s="14" t="s">
        <v>2045</v>
      </c>
      <c r="K3447" s="14" t="s">
        <v>2634</v>
      </c>
      <c r="L3447" s="14" t="str">
        <f t="shared" si="63"/>
        <v>Thống Nhất/Đồng Nai</v>
      </c>
      <c r="M3447" s="14">
        <v>56</v>
      </c>
      <c r="N3447" s="12"/>
      <c r="O3447" s="12"/>
    </row>
    <row r="3448" spans="1:15" ht="19">
      <c r="A3448" s="20" t="s">
        <v>1370</v>
      </c>
      <c r="B3448" s="39">
        <v>6000018665</v>
      </c>
      <c r="C3448" s="39" t="s">
        <v>5113</v>
      </c>
      <c r="D3448" s="39" t="s">
        <v>5474</v>
      </c>
      <c r="E3448" s="14" t="s">
        <v>2085</v>
      </c>
      <c r="F3448" s="14" t="s">
        <v>2085</v>
      </c>
      <c r="G3448" s="14" t="s">
        <v>1465</v>
      </c>
      <c r="H3448" s="14">
        <v>284</v>
      </c>
      <c r="I3448" s="14"/>
      <c r="J3448" s="14" t="s">
        <v>1466</v>
      </c>
      <c r="K3448" s="14" t="s">
        <v>1467</v>
      </c>
      <c r="L3448" s="14" t="str">
        <f t="shared" si="63"/>
        <v>Bạc Liêu/Bạc Liêu</v>
      </c>
      <c r="M3448" s="14">
        <v>284</v>
      </c>
      <c r="N3448" s="12"/>
      <c r="O3448" s="12"/>
    </row>
    <row r="3449" spans="1:15" ht="19">
      <c r="A3449" s="20" t="s">
        <v>1370</v>
      </c>
      <c r="B3449" s="39">
        <v>6000018137</v>
      </c>
      <c r="C3449" s="39" t="s">
        <v>1170</v>
      </c>
      <c r="D3449" s="39" t="s">
        <v>5475</v>
      </c>
      <c r="E3449" s="14" t="s">
        <v>3966</v>
      </c>
      <c r="F3449" s="14" t="s">
        <v>2493</v>
      </c>
      <c r="G3449" s="14" t="s">
        <v>2494</v>
      </c>
      <c r="H3449" s="14">
        <v>133</v>
      </c>
      <c r="I3449" s="14"/>
      <c r="J3449" s="14" t="s">
        <v>2495</v>
      </c>
      <c r="K3449" s="14" t="s">
        <v>2496</v>
      </c>
      <c r="L3449" s="14" t="str">
        <f t="shared" si="63"/>
        <v>Hàm Tân/Bình Thuận</v>
      </c>
      <c r="M3449" s="14">
        <v>133</v>
      </c>
      <c r="N3449" s="12"/>
      <c r="O3449" s="12"/>
    </row>
    <row r="3450" spans="1:15" ht="19">
      <c r="A3450" s="20" t="s">
        <v>1370</v>
      </c>
      <c r="B3450" s="39">
        <v>6000018206</v>
      </c>
      <c r="C3450" s="39" t="s">
        <v>759</v>
      </c>
      <c r="D3450" s="39" t="s">
        <v>5476</v>
      </c>
      <c r="E3450" s="14" t="s">
        <v>945</v>
      </c>
      <c r="F3450" s="14" t="s">
        <v>750</v>
      </c>
      <c r="G3450" s="14" t="s">
        <v>2044</v>
      </c>
      <c r="H3450" s="14">
        <v>85</v>
      </c>
      <c r="I3450" s="14"/>
      <c r="J3450" s="14" t="s">
        <v>2045</v>
      </c>
      <c r="K3450" s="14" t="s">
        <v>2618</v>
      </c>
      <c r="L3450" s="14" t="str">
        <f t="shared" si="63"/>
        <v>Xuân Lộc/Đồng Nai</v>
      </c>
      <c r="M3450" s="14">
        <v>85</v>
      </c>
      <c r="N3450" s="12"/>
      <c r="O3450" s="12"/>
    </row>
    <row r="3451" spans="1:15" ht="19">
      <c r="A3451" s="20" t="s">
        <v>1370</v>
      </c>
      <c r="B3451" s="39">
        <v>6000018612</v>
      </c>
      <c r="C3451" s="39" t="s">
        <v>310</v>
      </c>
      <c r="D3451" s="39" t="s">
        <v>5477</v>
      </c>
      <c r="E3451" s="14" t="s">
        <v>296</v>
      </c>
      <c r="F3451" s="14" t="s">
        <v>291</v>
      </c>
      <c r="G3451" s="14" t="s">
        <v>1465</v>
      </c>
      <c r="H3451" s="14">
        <v>184</v>
      </c>
      <c r="I3451" s="14"/>
      <c r="J3451" s="14" t="s">
        <v>2179</v>
      </c>
      <c r="K3451" s="14" t="s">
        <v>2180</v>
      </c>
      <c r="L3451" s="14" t="str">
        <f>E3451&amp;"/"&amp;F3451</f>
        <v>Ninh Kiều/Cần Thơ</v>
      </c>
      <c r="M3451" s="14">
        <v>184</v>
      </c>
      <c r="N3451" s="12"/>
      <c r="O3451" s="12"/>
    </row>
    <row r="3452" spans="1:15" ht="19">
      <c r="A3452" s="20" t="s">
        <v>1370</v>
      </c>
      <c r="B3452" s="39">
        <v>5000016291</v>
      </c>
      <c r="C3452" s="39" t="s">
        <v>5019</v>
      </c>
      <c r="D3452" s="39" t="s">
        <v>5478</v>
      </c>
      <c r="E3452" s="14" t="s">
        <v>1491</v>
      </c>
      <c r="F3452" s="14" t="s">
        <v>1440</v>
      </c>
      <c r="G3452" s="14" t="s">
        <v>1370</v>
      </c>
      <c r="H3452" s="14">
        <v>16</v>
      </c>
      <c r="I3452" s="14"/>
      <c r="J3452" s="14" t="s">
        <v>1373</v>
      </c>
      <c r="K3452" s="14" t="s">
        <v>1476</v>
      </c>
      <c r="L3452" s="14" t="str">
        <f t="shared" ref="L3452:L3489" si="64">E3452&amp;"/"&amp;F3452</f>
        <v>Gò Vấp/TP Hồ Chí Minh</v>
      </c>
      <c r="M3452" s="14">
        <v>16</v>
      </c>
      <c r="N3452" s="12"/>
      <c r="O3452" s="12"/>
    </row>
    <row r="3453" spans="1:15" ht="19">
      <c r="A3453" s="20" t="s">
        <v>1370</v>
      </c>
      <c r="B3453" s="40">
        <v>6000018796</v>
      </c>
      <c r="C3453" s="40" t="s">
        <v>374</v>
      </c>
      <c r="D3453" s="40" t="s">
        <v>5479</v>
      </c>
      <c r="E3453" s="14" t="s">
        <v>1479</v>
      </c>
      <c r="F3453" s="14" t="s">
        <v>1440</v>
      </c>
      <c r="G3453" s="14" t="s">
        <v>1370</v>
      </c>
      <c r="H3453" s="14">
        <v>10</v>
      </c>
      <c r="I3453" s="14"/>
      <c r="J3453" s="14" t="s">
        <v>1373</v>
      </c>
      <c r="K3453" s="14" t="s">
        <v>1480</v>
      </c>
      <c r="L3453" s="15" t="str">
        <f t="shared" si="64"/>
        <v>Thủ Đức/TP Hồ Chí Minh</v>
      </c>
      <c r="M3453" s="14">
        <v>10</v>
      </c>
      <c r="N3453" s="12"/>
      <c r="O3453" s="12"/>
    </row>
    <row r="3454" spans="1:15" ht="19">
      <c r="A3454" s="20" t="s">
        <v>1370</v>
      </c>
      <c r="B3454" s="40">
        <v>6000018753</v>
      </c>
      <c r="C3454" s="40" t="s">
        <v>374</v>
      </c>
      <c r="D3454" s="40" t="s">
        <v>5480</v>
      </c>
      <c r="E3454" s="14" t="s">
        <v>1475</v>
      </c>
      <c r="F3454" s="14" t="s">
        <v>1440</v>
      </c>
      <c r="G3454" s="14" t="s">
        <v>1370</v>
      </c>
      <c r="H3454" s="14">
        <v>40</v>
      </c>
      <c r="I3454" s="14"/>
      <c r="J3454" s="14" t="s">
        <v>1373</v>
      </c>
      <c r="K3454" s="14" t="s">
        <v>1476</v>
      </c>
      <c r="L3454" s="14" t="str">
        <f t="shared" si="64"/>
        <v>Củ Chi/TP Hồ Chí Minh</v>
      </c>
      <c r="M3454" s="14">
        <v>40</v>
      </c>
      <c r="N3454" s="12"/>
      <c r="O3454" s="12"/>
    </row>
    <row r="3455" spans="1:15" ht="19">
      <c r="A3455" s="20" t="s">
        <v>1370</v>
      </c>
      <c r="B3455" s="40">
        <v>6000017417</v>
      </c>
      <c r="C3455" s="40" t="s">
        <v>2091</v>
      </c>
      <c r="D3455" s="40" t="s">
        <v>5481</v>
      </c>
      <c r="E3455" s="19" t="s">
        <v>3963</v>
      </c>
      <c r="F3455" s="19" t="s">
        <v>2085</v>
      </c>
      <c r="G3455" s="14" t="s">
        <v>1465</v>
      </c>
      <c r="H3455" s="14">
        <v>317</v>
      </c>
      <c r="I3455" s="14"/>
      <c r="J3455" s="14" t="s">
        <v>2107</v>
      </c>
      <c r="K3455" s="14" t="s">
        <v>2108</v>
      </c>
      <c r="L3455" s="14" t="str">
        <f t="shared" si="64"/>
        <v>Đông Hải/Bạc Liêu</v>
      </c>
      <c r="M3455" s="14">
        <v>317</v>
      </c>
      <c r="N3455" s="12"/>
      <c r="O3455" s="12"/>
    </row>
    <row r="3456" spans="1:15" ht="19">
      <c r="A3456" s="20" t="s">
        <v>1370</v>
      </c>
      <c r="B3456" s="40">
        <v>6000018769</v>
      </c>
      <c r="C3456" s="40" t="s">
        <v>374</v>
      </c>
      <c r="D3456" s="40" t="s">
        <v>5482</v>
      </c>
      <c r="E3456" s="14" t="s">
        <v>1479</v>
      </c>
      <c r="F3456" s="14" t="s">
        <v>1440</v>
      </c>
      <c r="G3456" s="14" t="s">
        <v>1370</v>
      </c>
      <c r="H3456" s="14">
        <v>10</v>
      </c>
      <c r="I3456" s="14"/>
      <c r="J3456" s="14" t="s">
        <v>1373</v>
      </c>
      <c r="K3456" s="14" t="s">
        <v>1480</v>
      </c>
      <c r="L3456" s="15" t="str">
        <f t="shared" si="64"/>
        <v>Thủ Đức/TP Hồ Chí Minh</v>
      </c>
      <c r="M3456" s="14">
        <v>10</v>
      </c>
      <c r="N3456" s="12"/>
      <c r="O3456" s="12"/>
    </row>
    <row r="3457" spans="1:15" ht="19">
      <c r="A3457" s="20" t="s">
        <v>1370</v>
      </c>
      <c r="B3457" s="40">
        <v>6000018786</v>
      </c>
      <c r="C3457" s="40" t="s">
        <v>374</v>
      </c>
      <c r="D3457" s="40" t="s">
        <v>5483</v>
      </c>
      <c r="E3457" s="14" t="s">
        <v>1479</v>
      </c>
      <c r="F3457" s="14" t="s">
        <v>1440</v>
      </c>
      <c r="G3457" s="14" t="s">
        <v>1370</v>
      </c>
      <c r="H3457" s="14">
        <v>10</v>
      </c>
      <c r="I3457" s="14"/>
      <c r="J3457" s="14" t="s">
        <v>1373</v>
      </c>
      <c r="K3457" s="14" t="s">
        <v>1480</v>
      </c>
      <c r="L3457" s="15" t="str">
        <f t="shared" si="64"/>
        <v>Thủ Đức/TP Hồ Chí Minh</v>
      </c>
      <c r="M3457" s="14">
        <v>10</v>
      </c>
      <c r="N3457" s="12"/>
      <c r="O3457" s="12"/>
    </row>
    <row r="3458" spans="1:15" ht="19">
      <c r="A3458" s="20" t="s">
        <v>1370</v>
      </c>
      <c r="B3458" s="40">
        <v>6000018894</v>
      </c>
      <c r="C3458" s="40" t="s">
        <v>4496</v>
      </c>
      <c r="D3458" s="40" t="s">
        <v>5484</v>
      </c>
      <c r="E3458" s="14" t="s">
        <v>322</v>
      </c>
      <c r="F3458" s="14" t="s">
        <v>322</v>
      </c>
      <c r="G3458" s="14" t="s">
        <v>1465</v>
      </c>
      <c r="H3458" s="14">
        <v>150</v>
      </c>
      <c r="I3458" s="14"/>
      <c r="J3458" s="14" t="s">
        <v>2179</v>
      </c>
      <c r="K3458" s="14" t="s">
        <v>2180</v>
      </c>
      <c r="L3458" s="14" t="str">
        <f t="shared" si="64"/>
        <v>Vĩnh Long/Vĩnh Long</v>
      </c>
      <c r="M3458" s="14">
        <v>150</v>
      </c>
      <c r="N3458" s="12"/>
      <c r="O3458" s="12"/>
    </row>
    <row r="3459" spans="1:15" ht="19">
      <c r="A3459" s="20" t="s">
        <v>1370</v>
      </c>
      <c r="B3459" s="40">
        <v>6000018714</v>
      </c>
      <c r="C3459" s="40" t="s">
        <v>4496</v>
      </c>
      <c r="D3459" s="40" t="s">
        <v>5485</v>
      </c>
      <c r="E3459" s="14" t="s">
        <v>292</v>
      </c>
      <c r="F3459" s="14" t="s">
        <v>291</v>
      </c>
      <c r="G3459" s="14" t="s">
        <v>1465</v>
      </c>
      <c r="H3459" s="14">
        <v>226</v>
      </c>
      <c r="I3459" s="14"/>
      <c r="J3459" s="14" t="s">
        <v>2179</v>
      </c>
      <c r="K3459" s="14" t="s">
        <v>2180</v>
      </c>
      <c r="L3459" s="14" t="str">
        <f t="shared" si="64"/>
        <v>Thốt Nốt/Cần Thơ</v>
      </c>
      <c r="M3459" s="14">
        <v>226</v>
      </c>
      <c r="N3459" s="12"/>
      <c r="O3459" s="12"/>
    </row>
    <row r="3460" spans="1:15" ht="19">
      <c r="A3460" s="20" t="s">
        <v>1370</v>
      </c>
      <c r="B3460" s="40">
        <v>6000018790</v>
      </c>
      <c r="C3460" s="40" t="s">
        <v>374</v>
      </c>
      <c r="D3460" s="40" t="s">
        <v>5486</v>
      </c>
      <c r="E3460" s="14" t="s">
        <v>1511</v>
      </c>
      <c r="F3460" s="14" t="s">
        <v>1440</v>
      </c>
      <c r="G3460" s="14" t="s">
        <v>1370</v>
      </c>
      <c r="H3460" s="14">
        <v>22</v>
      </c>
      <c r="I3460" s="14"/>
      <c r="J3460" s="14" t="s">
        <v>1373</v>
      </c>
      <c r="K3460" s="14" t="s">
        <v>1480</v>
      </c>
      <c r="L3460" s="15" t="str">
        <f t="shared" si="64"/>
        <v>Quận 2/TP Hồ Chí Minh</v>
      </c>
      <c r="M3460" s="14">
        <v>22</v>
      </c>
      <c r="N3460" s="12"/>
      <c r="O3460" s="12"/>
    </row>
    <row r="3461" spans="1:15" ht="19">
      <c r="A3461" s="20" t="s">
        <v>1370</v>
      </c>
      <c r="B3461" s="40">
        <v>6000015742</v>
      </c>
      <c r="C3461" s="40" t="s">
        <v>4496</v>
      </c>
      <c r="D3461" s="40" t="s">
        <v>5487</v>
      </c>
      <c r="E3461" s="14" t="s">
        <v>1540</v>
      </c>
      <c r="F3461" s="14" t="s">
        <v>1440</v>
      </c>
      <c r="G3461" s="14" t="s">
        <v>1370</v>
      </c>
      <c r="H3461" s="14">
        <v>17</v>
      </c>
      <c r="I3461" s="14"/>
      <c r="J3461" s="14" t="s">
        <v>1373</v>
      </c>
      <c r="K3461" s="14" t="s">
        <v>1480</v>
      </c>
      <c r="L3461" s="15" t="str">
        <f t="shared" si="64"/>
        <v>Quận 9/TP Hồ Chí Minh</v>
      </c>
      <c r="M3461" s="14">
        <v>17</v>
      </c>
      <c r="N3461" s="12"/>
      <c r="O3461" s="12"/>
    </row>
    <row r="3462" spans="1:15" ht="19">
      <c r="A3462" s="20" t="s">
        <v>1370</v>
      </c>
      <c r="B3462" s="40">
        <v>6000018910</v>
      </c>
      <c r="C3462" s="40" t="s">
        <v>4496</v>
      </c>
      <c r="D3462" s="40" t="s">
        <v>5488</v>
      </c>
      <c r="E3462" s="14" t="s">
        <v>432</v>
      </c>
      <c r="F3462" s="14" t="s">
        <v>431</v>
      </c>
      <c r="G3462" s="14" t="s">
        <v>1465</v>
      </c>
      <c r="H3462" s="14">
        <v>165</v>
      </c>
      <c r="I3462" s="14"/>
      <c r="J3462" s="14" t="s">
        <v>2021</v>
      </c>
      <c r="K3462" s="14" t="s">
        <v>2022</v>
      </c>
      <c r="L3462" s="14" t="str">
        <f t="shared" si="64"/>
        <v>Cao Lãnh/Đồng Tháp</v>
      </c>
      <c r="M3462" s="14">
        <v>165</v>
      </c>
      <c r="N3462" s="12"/>
      <c r="O3462" s="12"/>
    </row>
    <row r="3463" spans="1:15" ht="19">
      <c r="A3463" s="20" t="s">
        <v>1370</v>
      </c>
      <c r="B3463" s="40">
        <v>6000018923</v>
      </c>
      <c r="C3463" s="40" t="s">
        <v>5113</v>
      </c>
      <c r="D3463" s="40" t="s">
        <v>5489</v>
      </c>
      <c r="E3463" s="14" t="s">
        <v>2106</v>
      </c>
      <c r="F3463" s="14" t="s">
        <v>2106</v>
      </c>
      <c r="G3463" s="14" t="s">
        <v>1465</v>
      </c>
      <c r="H3463" s="14">
        <v>125</v>
      </c>
      <c r="I3463" s="14"/>
      <c r="J3463" s="14" t="s">
        <v>2107</v>
      </c>
      <c r="K3463" s="14" t="s">
        <v>2108</v>
      </c>
      <c r="L3463" s="14" t="str">
        <f t="shared" si="64"/>
        <v>Bến Tre/Bến Tre</v>
      </c>
      <c r="M3463" s="14">
        <v>125</v>
      </c>
      <c r="N3463" s="12"/>
      <c r="O3463" s="12"/>
    </row>
    <row r="3464" spans="1:15" ht="19">
      <c r="A3464" s="20" t="s">
        <v>1370</v>
      </c>
      <c r="B3464" s="40">
        <v>6000018893</v>
      </c>
      <c r="C3464" s="40" t="s">
        <v>4496</v>
      </c>
      <c r="D3464" s="40" t="s">
        <v>5490</v>
      </c>
      <c r="E3464" s="14" t="s">
        <v>2474</v>
      </c>
      <c r="F3464" s="14" t="s">
        <v>322</v>
      </c>
      <c r="G3464" s="14" t="s">
        <v>1465</v>
      </c>
      <c r="H3464" s="14">
        <v>199</v>
      </c>
      <c r="I3464" s="14"/>
      <c r="J3464" s="14" t="s">
        <v>2179</v>
      </c>
      <c r="K3464" s="14" t="s">
        <v>2475</v>
      </c>
      <c r="L3464" s="14" t="str">
        <f t="shared" si="64"/>
        <v>Trà Ôn/Vĩnh Long</v>
      </c>
      <c r="M3464" s="14">
        <v>199</v>
      </c>
      <c r="N3464" s="12"/>
      <c r="O3464" s="12"/>
    </row>
    <row r="3465" spans="1:15" ht="19">
      <c r="A3465" s="20" t="s">
        <v>1370</v>
      </c>
      <c r="B3465" s="40">
        <v>6000018900</v>
      </c>
      <c r="C3465" s="40" t="s">
        <v>1979</v>
      </c>
      <c r="D3465" s="40" t="s">
        <v>5491</v>
      </c>
      <c r="E3465" s="14" t="s">
        <v>1981</v>
      </c>
      <c r="F3465" s="14" t="s">
        <v>1982</v>
      </c>
      <c r="G3465" s="14" t="s">
        <v>1845</v>
      </c>
      <c r="H3465" s="14">
        <v>281</v>
      </c>
      <c r="I3465" s="14"/>
      <c r="J3465" s="14" t="s">
        <v>1983</v>
      </c>
      <c r="K3465" s="14" t="s">
        <v>1984</v>
      </c>
      <c r="L3465" s="14" t="str">
        <f t="shared" si="64"/>
        <v>Đà Lạt/Lâm Đồng</v>
      </c>
      <c r="M3465" s="14">
        <v>281</v>
      </c>
      <c r="N3465" s="12"/>
      <c r="O3465" s="12"/>
    </row>
    <row r="3466" spans="1:15" ht="19">
      <c r="A3466" s="12"/>
      <c r="B3466" s="40">
        <v>6000018943</v>
      </c>
      <c r="C3466" s="40" t="s">
        <v>4496</v>
      </c>
      <c r="D3466" s="40" t="s">
        <v>5492</v>
      </c>
      <c r="E3466" s="14" t="s">
        <v>1012</v>
      </c>
      <c r="F3466" s="14" t="s">
        <v>2043</v>
      </c>
      <c r="G3466" s="14" t="s">
        <v>2044</v>
      </c>
      <c r="H3466" s="14">
        <v>84</v>
      </c>
      <c r="I3466" s="14"/>
      <c r="J3466" s="14" t="s">
        <v>2045</v>
      </c>
      <c r="K3466" s="14" t="s">
        <v>2585</v>
      </c>
      <c r="L3466" s="14" t="str">
        <f t="shared" si="64"/>
        <v>Long Điền/Bà Rịa - Vũng Tàu</v>
      </c>
      <c r="M3466" s="14">
        <v>84</v>
      </c>
      <c r="N3466" s="12"/>
      <c r="O3466" s="12"/>
    </row>
    <row r="3467" spans="1:15" ht="19">
      <c r="A3467" s="12"/>
      <c r="B3467" s="40">
        <v>6000018946</v>
      </c>
      <c r="C3467" s="40" t="s">
        <v>4496</v>
      </c>
      <c r="D3467" s="40" t="s">
        <v>5493</v>
      </c>
      <c r="E3467" s="14" t="s">
        <v>2503</v>
      </c>
      <c r="F3467" s="14" t="s">
        <v>2493</v>
      </c>
      <c r="G3467" s="14" t="s">
        <v>2494</v>
      </c>
      <c r="H3467" s="14">
        <v>141</v>
      </c>
      <c r="I3467" s="14"/>
      <c r="J3467" s="14" t="s">
        <v>2495</v>
      </c>
      <c r="K3467" s="14" t="s">
        <v>2504</v>
      </c>
      <c r="L3467" s="14" t="str">
        <f t="shared" si="64"/>
        <v>La Gi/Bình Thuận</v>
      </c>
      <c r="M3467" s="14">
        <v>141</v>
      </c>
      <c r="N3467" s="12"/>
      <c r="O3467" s="12"/>
    </row>
    <row r="3468" spans="1:15" ht="19">
      <c r="A3468" s="12"/>
      <c r="B3468" s="40">
        <v>6000018942</v>
      </c>
      <c r="C3468" s="40" t="s">
        <v>4496</v>
      </c>
      <c r="D3468" s="40" t="s">
        <v>5494</v>
      </c>
      <c r="E3468" s="14" t="s">
        <v>1485</v>
      </c>
      <c r="F3468" s="14" t="s">
        <v>1440</v>
      </c>
      <c r="G3468" s="14" t="s">
        <v>1370</v>
      </c>
      <c r="H3468" s="14">
        <v>25</v>
      </c>
      <c r="I3468" s="14" t="s">
        <v>1486</v>
      </c>
      <c r="J3468" s="14" t="s">
        <v>1373</v>
      </c>
      <c r="K3468" s="14" t="s">
        <v>1476</v>
      </c>
      <c r="L3468" s="14" t="str">
        <f t="shared" si="64"/>
        <v>Hóc Môn/TP Hồ Chí Minh</v>
      </c>
      <c r="M3468" s="14">
        <v>25</v>
      </c>
      <c r="N3468" s="12"/>
      <c r="O3468" s="12"/>
    </row>
    <row r="3469" spans="1:15" ht="19">
      <c r="A3469" s="12"/>
      <c r="B3469" s="40">
        <v>6000018795</v>
      </c>
      <c r="C3469" s="40" t="s">
        <v>374</v>
      </c>
      <c r="D3469" s="40" t="s">
        <v>5495</v>
      </c>
      <c r="E3469" s="14" t="s">
        <v>1479</v>
      </c>
      <c r="F3469" s="14" t="s">
        <v>1440</v>
      </c>
      <c r="G3469" s="14" t="s">
        <v>1370</v>
      </c>
      <c r="H3469" s="14">
        <v>10</v>
      </c>
      <c r="I3469" s="14"/>
      <c r="J3469" s="14" t="s">
        <v>1373</v>
      </c>
      <c r="K3469" s="14" t="s">
        <v>1480</v>
      </c>
      <c r="L3469" s="14" t="str">
        <f t="shared" si="64"/>
        <v>Thủ Đức/TP Hồ Chí Minh</v>
      </c>
      <c r="M3469" s="14">
        <v>10</v>
      </c>
      <c r="N3469" s="12"/>
      <c r="O3469" s="12"/>
    </row>
    <row r="3470" spans="1:15" ht="19">
      <c r="A3470" s="12"/>
      <c r="B3470" s="40">
        <v>6000018599</v>
      </c>
      <c r="C3470" s="40" t="s">
        <v>374</v>
      </c>
      <c r="D3470" s="40" t="s">
        <v>5496</v>
      </c>
      <c r="E3470" s="14" t="s">
        <v>1485</v>
      </c>
      <c r="F3470" s="14" t="s">
        <v>1440</v>
      </c>
      <c r="G3470" s="14" t="s">
        <v>1370</v>
      </c>
      <c r="H3470" s="14">
        <v>25</v>
      </c>
      <c r="I3470" s="14" t="s">
        <v>1486</v>
      </c>
      <c r="J3470" s="14" t="s">
        <v>1373</v>
      </c>
      <c r="K3470" s="14" t="s">
        <v>1476</v>
      </c>
      <c r="L3470" s="14" t="str">
        <f t="shared" si="64"/>
        <v>Hóc Môn/TP Hồ Chí Minh</v>
      </c>
      <c r="M3470" s="14">
        <v>25</v>
      </c>
      <c r="N3470" s="12"/>
      <c r="O3470" s="12"/>
    </row>
    <row r="3471" spans="1:15" ht="19">
      <c r="A3471" s="12"/>
      <c r="B3471" s="40">
        <v>6000018798</v>
      </c>
      <c r="C3471" s="40" t="s">
        <v>374</v>
      </c>
      <c r="D3471" s="40" t="s">
        <v>5497</v>
      </c>
      <c r="E3471" s="14" t="s">
        <v>1479</v>
      </c>
      <c r="F3471" s="14" t="s">
        <v>1440</v>
      </c>
      <c r="G3471" s="14" t="s">
        <v>1370</v>
      </c>
      <c r="H3471" s="14">
        <v>10</v>
      </c>
      <c r="I3471" s="14"/>
      <c r="J3471" s="14" t="s">
        <v>1373</v>
      </c>
      <c r="K3471" s="14" t="s">
        <v>1480</v>
      </c>
      <c r="L3471" s="14" t="str">
        <f t="shared" si="64"/>
        <v>Thủ Đức/TP Hồ Chí Minh</v>
      </c>
      <c r="M3471" s="14">
        <v>10</v>
      </c>
      <c r="N3471" s="12"/>
      <c r="O3471" s="12"/>
    </row>
    <row r="3472" spans="1:15" ht="19">
      <c r="A3472" s="12"/>
      <c r="B3472" s="40">
        <v>6000018792</v>
      </c>
      <c r="C3472" s="40" t="s">
        <v>374</v>
      </c>
      <c r="D3472" s="40" t="s">
        <v>5498</v>
      </c>
      <c r="E3472" s="14" t="s">
        <v>1479</v>
      </c>
      <c r="F3472" s="14" t="s">
        <v>1440</v>
      </c>
      <c r="G3472" s="14" t="s">
        <v>1370</v>
      </c>
      <c r="H3472" s="14">
        <v>10</v>
      </c>
      <c r="I3472" s="14"/>
      <c r="J3472" s="14" t="s">
        <v>1373</v>
      </c>
      <c r="K3472" s="14" t="s">
        <v>1480</v>
      </c>
      <c r="L3472" s="14" t="str">
        <f t="shared" si="64"/>
        <v>Thủ Đức/TP Hồ Chí Minh</v>
      </c>
      <c r="M3472" s="14">
        <v>10</v>
      </c>
      <c r="N3472" s="12"/>
      <c r="O3472" s="12"/>
    </row>
    <row r="3473" spans="1:15" ht="19">
      <c r="A3473" s="12"/>
      <c r="B3473" s="40">
        <v>6000018715</v>
      </c>
      <c r="C3473" s="40" t="s">
        <v>4496</v>
      </c>
      <c r="D3473" s="40" t="s">
        <v>5499</v>
      </c>
      <c r="E3473" s="14" t="s">
        <v>307</v>
      </c>
      <c r="F3473" s="14" t="s">
        <v>291</v>
      </c>
      <c r="G3473" s="14" t="s">
        <v>1465</v>
      </c>
      <c r="H3473" s="14">
        <v>189</v>
      </c>
      <c r="I3473" s="14"/>
      <c r="J3473" s="14" t="s">
        <v>2179</v>
      </c>
      <c r="K3473" s="14" t="s">
        <v>2180</v>
      </c>
      <c r="L3473" s="14" t="str">
        <f t="shared" si="64"/>
        <v>Bình Thủy/Cần Thơ</v>
      </c>
      <c r="M3473" s="14">
        <v>189</v>
      </c>
      <c r="N3473" s="12"/>
      <c r="O3473" s="12"/>
    </row>
    <row r="3474" spans="1:15" ht="19">
      <c r="A3474" s="12"/>
      <c r="B3474" s="40">
        <v>6000018949</v>
      </c>
      <c r="C3474" s="40" t="s">
        <v>4496</v>
      </c>
      <c r="D3474" s="40" t="s">
        <v>5500</v>
      </c>
      <c r="E3474" s="14" t="s">
        <v>840</v>
      </c>
      <c r="F3474" s="14" t="s">
        <v>835</v>
      </c>
      <c r="G3474" s="14" t="s">
        <v>1465</v>
      </c>
      <c r="H3474" s="14">
        <v>192</v>
      </c>
      <c r="I3474" s="14"/>
      <c r="J3474" s="14" t="s">
        <v>2021</v>
      </c>
      <c r="K3474" s="14" t="s">
        <v>2022</v>
      </c>
      <c r="L3474" s="14" t="str">
        <f t="shared" si="64"/>
        <v>Chợ Mới/An Giang</v>
      </c>
      <c r="M3474" s="14">
        <v>192</v>
      </c>
      <c r="N3474" s="12"/>
      <c r="O3474" s="12"/>
    </row>
    <row r="3475" spans="1:15" ht="19">
      <c r="A3475" s="12"/>
      <c r="B3475" s="40">
        <v>6000018928</v>
      </c>
      <c r="C3475" s="40" t="s">
        <v>1635</v>
      </c>
      <c r="D3475" s="40" t="s">
        <v>5501</v>
      </c>
      <c r="E3475" s="14" t="s">
        <v>292</v>
      </c>
      <c r="F3475" s="14" t="s">
        <v>291</v>
      </c>
      <c r="G3475" s="14" t="s">
        <v>1465</v>
      </c>
      <c r="H3475" s="14">
        <v>226</v>
      </c>
      <c r="I3475" s="14"/>
      <c r="J3475" s="14" t="s">
        <v>2179</v>
      </c>
      <c r="K3475" s="14" t="s">
        <v>2180</v>
      </c>
      <c r="L3475" s="14" t="str">
        <f t="shared" si="64"/>
        <v>Thốt Nốt/Cần Thơ</v>
      </c>
      <c r="M3475" s="14">
        <v>226</v>
      </c>
      <c r="N3475" s="12"/>
      <c r="O3475" s="12"/>
    </row>
    <row r="3476" spans="1:15" ht="19">
      <c r="A3476" s="12"/>
      <c r="B3476" s="40">
        <v>6000019061</v>
      </c>
      <c r="C3476" s="40" t="s">
        <v>4496</v>
      </c>
      <c r="D3476" s="40" t="s">
        <v>5502</v>
      </c>
      <c r="E3476" s="14" t="s">
        <v>1529</v>
      </c>
      <c r="F3476" s="14" t="s">
        <v>1440</v>
      </c>
      <c r="G3476" s="14" t="s">
        <v>1370</v>
      </c>
      <c r="H3476" s="14">
        <v>44</v>
      </c>
      <c r="I3476" s="14"/>
      <c r="J3476" s="14" t="s">
        <v>1373</v>
      </c>
      <c r="K3476" s="14" t="s">
        <v>1530</v>
      </c>
      <c r="L3476" s="14" t="str">
        <f t="shared" si="64"/>
        <v>Bình Chánh/TP Hồ Chí Minh</v>
      </c>
      <c r="M3476" s="14">
        <v>44</v>
      </c>
      <c r="N3476" s="12"/>
      <c r="O3476" s="12"/>
    </row>
    <row r="3477" spans="1:15" ht="19">
      <c r="A3477" s="12"/>
      <c r="B3477" s="40">
        <v>6000018991</v>
      </c>
      <c r="C3477" s="40" t="s">
        <v>1635</v>
      </c>
      <c r="D3477" s="40" t="s">
        <v>5503</v>
      </c>
      <c r="E3477" s="14" t="s">
        <v>2085</v>
      </c>
      <c r="F3477" s="14" t="s">
        <v>2085</v>
      </c>
      <c r="G3477" s="14" t="s">
        <v>1465</v>
      </c>
      <c r="H3477" s="14">
        <v>284</v>
      </c>
      <c r="I3477" s="14"/>
      <c r="J3477" s="14" t="s">
        <v>1466</v>
      </c>
      <c r="K3477" s="14" t="s">
        <v>1467</v>
      </c>
      <c r="L3477" s="14" t="str">
        <f t="shared" si="64"/>
        <v>Bạc Liêu/Bạc Liêu</v>
      </c>
      <c r="M3477" s="14">
        <v>284</v>
      </c>
      <c r="N3477" s="12"/>
      <c r="O3477" s="12"/>
    </row>
    <row r="3478" spans="1:15" ht="19">
      <c r="A3478" s="12"/>
      <c r="B3478" s="40">
        <v>6000018927</v>
      </c>
      <c r="C3478" s="40" t="s">
        <v>1635</v>
      </c>
      <c r="D3478" s="40" t="s">
        <v>5504</v>
      </c>
      <c r="E3478" s="14" t="s">
        <v>1858</v>
      </c>
      <c r="F3478" s="14" t="s">
        <v>233</v>
      </c>
      <c r="G3478" s="14" t="s">
        <v>1845</v>
      </c>
      <c r="H3478" s="14">
        <v>94</v>
      </c>
      <c r="I3478" s="14"/>
      <c r="J3478" s="14" t="s">
        <v>1846</v>
      </c>
      <c r="K3478" s="14" t="s">
        <v>1851</v>
      </c>
      <c r="L3478" s="14" t="str">
        <f t="shared" si="64"/>
        <v>Đồng Phú/Bình Phước</v>
      </c>
      <c r="M3478" s="14">
        <v>94</v>
      </c>
      <c r="N3478" s="12"/>
      <c r="O3478" s="12"/>
    </row>
    <row r="3479" spans="1:15" ht="19">
      <c r="A3479" s="12"/>
      <c r="B3479" s="40">
        <v>6000019060</v>
      </c>
      <c r="C3479" s="40" t="s">
        <v>4496</v>
      </c>
      <c r="D3479" s="40" t="s">
        <v>5502</v>
      </c>
      <c r="E3479" s="14" t="s">
        <v>1529</v>
      </c>
      <c r="F3479" s="14" t="s">
        <v>1440</v>
      </c>
      <c r="G3479" s="14" t="s">
        <v>1370</v>
      </c>
      <c r="H3479" s="14">
        <v>44</v>
      </c>
      <c r="I3479" s="14"/>
      <c r="J3479" s="14" t="s">
        <v>1373</v>
      </c>
      <c r="K3479" s="14" t="s">
        <v>1530</v>
      </c>
      <c r="L3479" s="14" t="str">
        <f t="shared" si="64"/>
        <v>Bình Chánh/TP Hồ Chí Minh</v>
      </c>
      <c r="M3479" s="14">
        <v>44</v>
      </c>
      <c r="N3479" s="12"/>
      <c r="O3479" s="12"/>
    </row>
    <row r="3480" spans="1:15" ht="19">
      <c r="A3480" s="12"/>
      <c r="B3480" s="39">
        <v>6000018974</v>
      </c>
      <c r="C3480" s="39" t="s">
        <v>4496</v>
      </c>
      <c r="D3480" s="39" t="s">
        <v>5505</v>
      </c>
      <c r="E3480" s="14" t="s">
        <v>1461</v>
      </c>
      <c r="F3480" s="14" t="s">
        <v>1440</v>
      </c>
      <c r="G3480" s="14" t="s">
        <v>1370</v>
      </c>
      <c r="H3480" s="14">
        <v>26</v>
      </c>
      <c r="I3480" s="14"/>
      <c r="J3480" s="14" t="s">
        <v>1373</v>
      </c>
      <c r="K3480" s="14" t="s">
        <v>1451</v>
      </c>
      <c r="L3480" s="14" t="str">
        <f t="shared" si="64"/>
        <v>Tân Phú/TP Hồ Chí Minh</v>
      </c>
      <c r="M3480" s="14">
        <v>26</v>
      </c>
      <c r="N3480" s="12"/>
      <c r="O3480" s="12"/>
    </row>
    <row r="3481" spans="1:15" ht="19">
      <c r="A3481" s="12"/>
      <c r="B3481" s="39">
        <v>6000018972</v>
      </c>
      <c r="C3481" s="39" t="s">
        <v>4496</v>
      </c>
      <c r="D3481" s="39" t="s">
        <v>5506</v>
      </c>
      <c r="E3481" s="14" t="s">
        <v>1446</v>
      </c>
      <c r="F3481" s="14" t="s">
        <v>1440</v>
      </c>
      <c r="G3481" s="14" t="s">
        <v>1370</v>
      </c>
      <c r="H3481" s="14">
        <v>25</v>
      </c>
      <c r="I3481" s="14"/>
      <c r="J3481" s="14" t="s">
        <v>1373</v>
      </c>
      <c r="K3481" s="14" t="s">
        <v>1447</v>
      </c>
      <c r="L3481" s="15" t="str">
        <f t="shared" si="64"/>
        <v>Quận 6/TP Hồ Chí Minh</v>
      </c>
      <c r="M3481" s="14">
        <v>25</v>
      </c>
      <c r="N3481" s="12"/>
      <c r="O3481" s="12"/>
    </row>
    <row r="3482" spans="1:15" ht="19">
      <c r="A3482" s="12"/>
      <c r="B3482" s="39">
        <v>6000018973</v>
      </c>
      <c r="C3482" s="39" t="s">
        <v>4496</v>
      </c>
      <c r="D3482" s="39" t="s">
        <v>5507</v>
      </c>
      <c r="E3482" s="14" t="s">
        <v>1446</v>
      </c>
      <c r="F3482" s="14" t="s">
        <v>1440</v>
      </c>
      <c r="G3482" s="14" t="s">
        <v>1370</v>
      </c>
      <c r="H3482" s="14">
        <v>25</v>
      </c>
      <c r="I3482" s="14"/>
      <c r="J3482" s="14" t="s">
        <v>1373</v>
      </c>
      <c r="K3482" s="14" t="s">
        <v>1447</v>
      </c>
      <c r="L3482" s="15" t="str">
        <f t="shared" si="64"/>
        <v>Quận 6/TP Hồ Chí Minh</v>
      </c>
      <c r="M3482" s="14">
        <v>25</v>
      </c>
      <c r="N3482" s="12"/>
      <c r="O3482" s="12"/>
    </row>
    <row r="3483" spans="1:15" ht="19">
      <c r="A3483" s="12"/>
      <c r="B3483" s="39">
        <v>5000015838</v>
      </c>
      <c r="C3483" s="39" t="s">
        <v>5508</v>
      </c>
      <c r="D3483" s="39" t="s">
        <v>5509</v>
      </c>
      <c r="E3483" s="14" t="s">
        <v>993</v>
      </c>
      <c r="F3483" s="14" t="s">
        <v>2043</v>
      </c>
      <c r="G3483" s="14" t="s">
        <v>2044</v>
      </c>
      <c r="H3483" s="14">
        <v>91</v>
      </c>
      <c r="I3483" s="14"/>
      <c r="J3483" s="14" t="s">
        <v>2045</v>
      </c>
      <c r="K3483" s="14" t="s">
        <v>2585</v>
      </c>
      <c r="L3483" s="14" t="str">
        <f t="shared" si="64"/>
        <v>Vũng Tàu/Bà Rịa - Vũng Tàu</v>
      </c>
      <c r="M3483" s="14">
        <v>91</v>
      </c>
      <c r="N3483" s="12"/>
      <c r="O3483" s="12"/>
    </row>
    <row r="3484" spans="1:15" ht="19">
      <c r="A3484" s="12"/>
      <c r="B3484" s="40">
        <v>6000018791</v>
      </c>
      <c r="C3484" s="40" t="s">
        <v>374</v>
      </c>
      <c r="D3484" s="40" t="s">
        <v>5510</v>
      </c>
      <c r="E3484" s="14" t="s">
        <v>1479</v>
      </c>
      <c r="F3484" s="14" t="s">
        <v>1440</v>
      </c>
      <c r="G3484" s="14" t="s">
        <v>1370</v>
      </c>
      <c r="H3484" s="14">
        <v>10</v>
      </c>
      <c r="I3484" s="14"/>
      <c r="J3484" s="14" t="s">
        <v>1373</v>
      </c>
      <c r="K3484" s="14" t="s">
        <v>1480</v>
      </c>
      <c r="L3484" s="15" t="str">
        <f t="shared" si="64"/>
        <v>Thủ Đức/TP Hồ Chí Minh</v>
      </c>
      <c r="M3484" s="14">
        <v>10</v>
      </c>
      <c r="N3484" s="12"/>
      <c r="O3484" s="12"/>
    </row>
    <row r="3485" spans="1:15" ht="19">
      <c r="A3485" s="12"/>
      <c r="B3485" s="40">
        <v>6000019053</v>
      </c>
      <c r="C3485" s="40" t="s">
        <v>4496</v>
      </c>
      <c r="D3485" s="40" t="s">
        <v>5511</v>
      </c>
      <c r="E3485" s="14" t="s">
        <v>1101</v>
      </c>
      <c r="F3485" s="14" t="s">
        <v>431</v>
      </c>
      <c r="G3485" s="14" t="s">
        <v>1465</v>
      </c>
      <c r="H3485" s="14">
        <v>161</v>
      </c>
      <c r="I3485" s="14"/>
      <c r="J3485" s="14" t="s">
        <v>2021</v>
      </c>
      <c r="K3485" s="14" t="s">
        <v>2217</v>
      </c>
      <c r="L3485" s="14" t="str">
        <f t="shared" si="64"/>
        <v>Sa Đéc/Đồng Tháp</v>
      </c>
      <c r="M3485" s="14">
        <v>161</v>
      </c>
      <c r="N3485" s="12"/>
      <c r="O3485" s="12"/>
    </row>
    <row r="3486" spans="1:15" ht="19">
      <c r="A3486" s="12"/>
      <c r="B3486" s="40">
        <v>6000019054</v>
      </c>
      <c r="C3486" s="40" t="s">
        <v>4496</v>
      </c>
      <c r="D3486" s="40" t="s">
        <v>5512</v>
      </c>
      <c r="E3486" s="14" t="s">
        <v>439</v>
      </c>
      <c r="F3486" s="14" t="s">
        <v>2389</v>
      </c>
      <c r="G3486" s="14" t="s">
        <v>1465</v>
      </c>
      <c r="H3486" s="14">
        <v>109</v>
      </c>
      <c r="I3486" s="14"/>
      <c r="J3486" s="14" t="s">
        <v>2107</v>
      </c>
      <c r="K3486" s="14" t="s">
        <v>2398</v>
      </c>
      <c r="L3486" s="14" t="str">
        <f t="shared" si="64"/>
        <v>Cai Lậy/Tiền Giang</v>
      </c>
      <c r="M3486" s="14">
        <v>109</v>
      </c>
      <c r="N3486" s="12"/>
      <c r="O3486" s="12"/>
    </row>
    <row r="3487" spans="1:15" ht="19">
      <c r="A3487" s="12"/>
      <c r="B3487" s="40">
        <v>6000019055</v>
      </c>
      <c r="C3487" s="40" t="s">
        <v>4496</v>
      </c>
      <c r="D3487" s="40" t="s">
        <v>5513</v>
      </c>
      <c r="E3487" s="14" t="s">
        <v>132</v>
      </c>
      <c r="F3487" s="14" t="s">
        <v>2389</v>
      </c>
      <c r="G3487" s="14" t="s">
        <v>1465</v>
      </c>
      <c r="H3487" s="14">
        <v>98</v>
      </c>
      <c r="I3487" s="14"/>
      <c r="J3487" s="14" t="s">
        <v>2107</v>
      </c>
      <c r="K3487" s="14" t="s">
        <v>2398</v>
      </c>
      <c r="L3487" s="14" t="str">
        <f t="shared" si="64"/>
        <v>Châu Thành/Tiền Giang</v>
      </c>
      <c r="M3487" s="14">
        <v>101</v>
      </c>
      <c r="N3487" s="12"/>
      <c r="O3487" s="12"/>
    </row>
    <row r="3488" spans="1:15" ht="19">
      <c r="A3488" s="12"/>
      <c r="B3488" s="40">
        <v>6000019056</v>
      </c>
      <c r="C3488" s="40" t="s">
        <v>4496</v>
      </c>
      <c r="D3488" s="40" t="s">
        <v>5514</v>
      </c>
      <c r="E3488" s="14" t="s">
        <v>447</v>
      </c>
      <c r="F3488" s="14" t="s">
        <v>2389</v>
      </c>
      <c r="G3488" s="14" t="s">
        <v>1465</v>
      </c>
      <c r="H3488" s="14">
        <v>131</v>
      </c>
      <c r="I3488" s="14"/>
      <c r="J3488" s="14" t="s">
        <v>2107</v>
      </c>
      <c r="K3488" s="14" t="s">
        <v>2398</v>
      </c>
      <c r="L3488" s="14" t="str">
        <f t="shared" si="64"/>
        <v>Cái Bè/Tiền Giang</v>
      </c>
      <c r="M3488" s="14">
        <v>131</v>
      </c>
      <c r="N3488" s="12"/>
      <c r="O3488" s="12"/>
    </row>
    <row r="3489" spans="1:15" ht="19">
      <c r="A3489" s="12"/>
      <c r="B3489" s="40">
        <v>6000018895</v>
      </c>
      <c r="C3489" s="40" t="s">
        <v>4496</v>
      </c>
      <c r="D3489" s="40" t="s">
        <v>5515</v>
      </c>
      <c r="E3489" s="14" t="s">
        <v>332</v>
      </c>
      <c r="F3489" s="14" t="s">
        <v>322</v>
      </c>
      <c r="G3489" s="14" t="s">
        <v>1465</v>
      </c>
      <c r="H3489" s="14">
        <v>156</v>
      </c>
      <c r="I3489" s="14"/>
      <c r="J3489" s="14" t="s">
        <v>2179</v>
      </c>
      <c r="K3489" s="14" t="s">
        <v>2468</v>
      </c>
      <c r="L3489" s="14" t="str">
        <f t="shared" si="64"/>
        <v>Long Hồ/Vĩnh Long</v>
      </c>
      <c r="M3489" s="14">
        <v>156</v>
      </c>
      <c r="N3489" s="12"/>
      <c r="O3489" s="12"/>
    </row>
    <row r="3490" spans="1:15" ht="19">
      <c r="A3490" s="12"/>
      <c r="B3490" s="40">
        <v>6000018717</v>
      </c>
      <c r="C3490" s="40" t="s">
        <v>4496</v>
      </c>
      <c r="D3490" s="40" t="s">
        <v>5516</v>
      </c>
      <c r="E3490" s="20" t="s">
        <v>132</v>
      </c>
      <c r="F3490" s="14" t="s">
        <v>647</v>
      </c>
      <c r="G3490" s="14" t="s">
        <v>1465</v>
      </c>
      <c r="H3490" s="14">
        <v>231</v>
      </c>
      <c r="I3490" s="14"/>
      <c r="J3490" s="14" t="s">
        <v>1466</v>
      </c>
      <c r="K3490" s="14" t="s">
        <v>1467</v>
      </c>
      <c r="L3490" s="14"/>
      <c r="M3490" s="14">
        <v>231</v>
      </c>
      <c r="N3490" s="12"/>
      <c r="O3490" s="12"/>
    </row>
    <row r="3491" spans="1:15" ht="19">
      <c r="A3491" s="12"/>
      <c r="B3491" s="40">
        <v>6000019058</v>
      </c>
      <c r="C3491" s="40" t="s">
        <v>4496</v>
      </c>
      <c r="D3491" s="40" t="s">
        <v>5517</v>
      </c>
      <c r="E3491" s="14" t="s">
        <v>2521</v>
      </c>
      <c r="F3491" s="14" t="s">
        <v>2493</v>
      </c>
      <c r="G3491" s="14" t="s">
        <v>2494</v>
      </c>
      <c r="H3491" s="14">
        <v>135</v>
      </c>
      <c r="I3491" s="14"/>
      <c r="J3491" s="14" t="s">
        <v>2495</v>
      </c>
      <c r="K3491" s="14" t="s">
        <v>2516</v>
      </c>
      <c r="L3491" s="14" t="str">
        <f t="shared" ref="L3491:L3527" si="65">E3491&amp;"/"&amp;F3491</f>
        <v>Tánh Linh/Bình Thuận</v>
      </c>
      <c r="M3491" s="14">
        <v>135</v>
      </c>
      <c r="N3491" s="12"/>
      <c r="O3491" s="12"/>
    </row>
    <row r="3492" spans="1:15" ht="19">
      <c r="A3492" s="12"/>
      <c r="B3492" s="40">
        <v>5000016383</v>
      </c>
      <c r="C3492" s="40" t="s">
        <v>5518</v>
      </c>
      <c r="D3492" s="40" t="s">
        <v>5519</v>
      </c>
      <c r="E3492" s="14" t="s">
        <v>1403</v>
      </c>
      <c r="F3492" s="14" t="s">
        <v>32</v>
      </c>
      <c r="G3492" s="14" t="s">
        <v>1370</v>
      </c>
      <c r="H3492" s="14">
        <v>67</v>
      </c>
      <c r="I3492" s="14"/>
      <c r="J3492" s="14" t="s">
        <v>1373</v>
      </c>
      <c r="K3492" s="14" t="s">
        <v>1380</v>
      </c>
      <c r="L3492" s="14" t="str">
        <f t="shared" si="65"/>
        <v>Dầu Tiếng/Bình Dương</v>
      </c>
      <c r="M3492" s="14">
        <v>67</v>
      </c>
      <c r="N3492" s="12"/>
      <c r="O3492" s="12"/>
    </row>
    <row r="3493" spans="1:15" ht="19">
      <c r="A3493" s="12"/>
      <c r="B3493" s="40">
        <v>6000018920</v>
      </c>
      <c r="C3493" s="40" t="s">
        <v>5520</v>
      </c>
      <c r="D3493" s="40" t="s">
        <v>5521</v>
      </c>
      <c r="E3493" s="14" t="s">
        <v>993</v>
      </c>
      <c r="F3493" s="14" t="s">
        <v>2043</v>
      </c>
      <c r="G3493" s="14" t="s">
        <v>2044</v>
      </c>
      <c r="H3493" s="14">
        <v>91</v>
      </c>
      <c r="I3493" s="14"/>
      <c r="J3493" s="14" t="s">
        <v>2045</v>
      </c>
      <c r="K3493" s="14" t="s">
        <v>2585</v>
      </c>
      <c r="L3493" s="14" t="str">
        <f t="shared" si="65"/>
        <v>Vũng Tàu/Bà Rịa - Vũng Tàu</v>
      </c>
      <c r="M3493" s="14">
        <v>91</v>
      </c>
      <c r="N3493" s="12"/>
      <c r="O3493" s="12"/>
    </row>
    <row r="3494" spans="1:15" ht="19">
      <c r="A3494" s="12"/>
      <c r="B3494" s="40">
        <v>6000018916</v>
      </c>
      <c r="C3494" s="40" t="s">
        <v>4434</v>
      </c>
      <c r="D3494" s="40" t="s">
        <v>5522</v>
      </c>
      <c r="E3494" s="14" t="s">
        <v>372</v>
      </c>
      <c r="F3494" s="14" t="s">
        <v>1440</v>
      </c>
      <c r="G3494" s="14" t="s">
        <v>1370</v>
      </c>
      <c r="H3494" s="14">
        <v>16</v>
      </c>
      <c r="I3494" s="14"/>
      <c r="J3494" s="14" t="s">
        <v>1373</v>
      </c>
      <c r="K3494" s="14" t="s">
        <v>1476</v>
      </c>
      <c r="L3494" s="15" t="str">
        <f t="shared" si="65"/>
        <v>Quận 12/TP Hồ Chí Minh</v>
      </c>
      <c r="M3494" s="14">
        <v>16</v>
      </c>
      <c r="N3494" s="12"/>
      <c r="O3494" s="12"/>
    </row>
    <row r="3495" spans="1:15" ht="19">
      <c r="A3495" s="12"/>
      <c r="B3495" s="40">
        <v>6000019065</v>
      </c>
      <c r="C3495" s="40" t="s">
        <v>4496</v>
      </c>
      <c r="D3495" s="40" t="s">
        <v>5523</v>
      </c>
      <c r="E3495" s="14" t="s">
        <v>2050</v>
      </c>
      <c r="F3495" s="14" t="s">
        <v>835</v>
      </c>
      <c r="G3495" s="14" t="s">
        <v>1465</v>
      </c>
      <c r="H3495" s="14">
        <v>250</v>
      </c>
      <c r="I3495" s="14"/>
      <c r="J3495" s="14" t="s">
        <v>2021</v>
      </c>
      <c r="K3495" s="14" t="s">
        <v>2034</v>
      </c>
      <c r="L3495" s="14" t="str">
        <f t="shared" si="65"/>
        <v>Tịnh Biên/An Giang</v>
      </c>
      <c r="M3495" s="14">
        <v>250</v>
      </c>
      <c r="N3495" s="12"/>
      <c r="O3495" s="12"/>
    </row>
    <row r="3496" spans="1:15" ht="19">
      <c r="A3496" s="12"/>
      <c r="B3496" s="40">
        <v>6000019066</v>
      </c>
      <c r="C3496" s="40" t="s">
        <v>4496</v>
      </c>
      <c r="D3496" s="40" t="s">
        <v>5524</v>
      </c>
      <c r="E3496" s="14" t="s">
        <v>1479</v>
      </c>
      <c r="F3496" s="14" t="s">
        <v>1440</v>
      </c>
      <c r="G3496" s="14" t="s">
        <v>1370</v>
      </c>
      <c r="H3496" s="14">
        <v>10</v>
      </c>
      <c r="I3496" s="14"/>
      <c r="J3496" s="14" t="s">
        <v>1373</v>
      </c>
      <c r="K3496" s="14" t="s">
        <v>1480</v>
      </c>
      <c r="L3496" s="14" t="str">
        <f t="shared" si="65"/>
        <v>Thủ Đức/TP Hồ Chí Minh</v>
      </c>
      <c r="M3496" s="14">
        <v>10</v>
      </c>
      <c r="N3496" s="12"/>
      <c r="O3496" s="12"/>
    </row>
    <row r="3497" spans="1:15" ht="19">
      <c r="A3497" s="12"/>
      <c r="B3497" s="40">
        <v>6000018950</v>
      </c>
      <c r="C3497" s="40" t="s">
        <v>4688</v>
      </c>
      <c r="D3497" s="40" t="s">
        <v>5525</v>
      </c>
      <c r="E3497" s="14" t="s">
        <v>1629</v>
      </c>
      <c r="F3497" s="14" t="s">
        <v>1440</v>
      </c>
      <c r="G3497" s="14" t="s">
        <v>1370</v>
      </c>
      <c r="H3497" s="14">
        <v>35</v>
      </c>
      <c r="I3497" s="14"/>
      <c r="J3497" s="14" t="s">
        <v>1373</v>
      </c>
      <c r="K3497" s="14" t="s">
        <v>1630</v>
      </c>
      <c r="L3497" s="14" t="str">
        <f t="shared" si="65"/>
        <v>Nhà Bè/TP Hồ Chí Minh</v>
      </c>
      <c r="M3497" s="14">
        <v>35</v>
      </c>
      <c r="N3497" s="12"/>
      <c r="O3497" s="12"/>
    </row>
    <row r="3498" spans="1:15" ht="19">
      <c r="A3498" s="12"/>
      <c r="B3498" s="40">
        <v>6000018917</v>
      </c>
      <c r="C3498" s="40" t="s">
        <v>4434</v>
      </c>
      <c r="D3498" s="40" t="s">
        <v>5526</v>
      </c>
      <c r="E3498" s="14" t="s">
        <v>647</v>
      </c>
      <c r="F3498" s="14" t="s">
        <v>647</v>
      </c>
      <c r="G3498" s="14" t="s">
        <v>1465</v>
      </c>
      <c r="H3498" s="14">
        <v>239</v>
      </c>
      <c r="I3498" s="14"/>
      <c r="J3498" s="14" t="s">
        <v>1466</v>
      </c>
      <c r="K3498" s="14" t="s">
        <v>1467</v>
      </c>
      <c r="L3498" s="14" t="str">
        <f t="shared" si="65"/>
        <v>Sóc Trăng/Sóc Trăng</v>
      </c>
      <c r="M3498" s="14">
        <v>239</v>
      </c>
      <c r="N3498" s="12"/>
      <c r="O3498" s="12"/>
    </row>
    <row r="3499" spans="1:15" ht="19">
      <c r="A3499" s="12"/>
      <c r="B3499" s="40">
        <v>6000019070</v>
      </c>
      <c r="C3499" s="40" t="s">
        <v>4496</v>
      </c>
      <c r="D3499" s="40" t="s">
        <v>5527</v>
      </c>
      <c r="E3499" s="14" t="s">
        <v>432</v>
      </c>
      <c r="F3499" s="14" t="s">
        <v>431</v>
      </c>
      <c r="G3499" s="14" t="s">
        <v>1465</v>
      </c>
      <c r="H3499" s="14">
        <v>165</v>
      </c>
      <c r="I3499" s="14"/>
      <c r="J3499" s="14" t="s">
        <v>2021</v>
      </c>
      <c r="K3499" s="14" t="s">
        <v>2022</v>
      </c>
      <c r="L3499" s="14" t="str">
        <f t="shared" si="65"/>
        <v>Cao Lãnh/Đồng Tháp</v>
      </c>
      <c r="M3499" s="14">
        <v>165</v>
      </c>
      <c r="N3499" s="12"/>
      <c r="O3499" s="12"/>
    </row>
    <row r="3500" spans="1:15" ht="19">
      <c r="A3500" s="12"/>
      <c r="B3500" s="40">
        <v>6000015246</v>
      </c>
      <c r="C3500" s="40" t="s">
        <v>1559</v>
      </c>
      <c r="D3500" s="40" t="s">
        <v>5528</v>
      </c>
      <c r="E3500" s="14" t="s">
        <v>323</v>
      </c>
      <c r="F3500" s="14" t="s">
        <v>1440</v>
      </c>
      <c r="G3500" s="14" t="s">
        <v>1370</v>
      </c>
      <c r="H3500" s="14">
        <v>30</v>
      </c>
      <c r="I3500" s="14"/>
      <c r="J3500" s="14" t="s">
        <v>1373</v>
      </c>
      <c r="K3500" s="14" t="s">
        <v>1451</v>
      </c>
      <c r="L3500" s="14" t="str">
        <f t="shared" si="65"/>
        <v>Bình Tân/TP Hồ Chí Minh</v>
      </c>
      <c r="M3500" s="14">
        <v>30</v>
      </c>
      <c r="N3500" s="12"/>
      <c r="O3500" s="12"/>
    </row>
    <row r="3501" spans="1:15" ht="19">
      <c r="A3501" s="12"/>
      <c r="B3501" s="40">
        <v>6000019057</v>
      </c>
      <c r="C3501" s="40" t="s">
        <v>4496</v>
      </c>
      <c r="D3501" s="40" t="s">
        <v>5529</v>
      </c>
      <c r="E3501" s="14" t="s">
        <v>1027</v>
      </c>
      <c r="F3501" s="14" t="s">
        <v>431</v>
      </c>
      <c r="G3501" s="14" t="s">
        <v>1465</v>
      </c>
      <c r="H3501" s="14">
        <v>165</v>
      </c>
      <c r="I3501" s="14"/>
      <c r="J3501" s="14" t="s">
        <v>2021</v>
      </c>
      <c r="K3501" s="14" t="s">
        <v>2217</v>
      </c>
      <c r="L3501" s="14" t="str">
        <f t="shared" si="65"/>
        <v>Lấp Vò/Đồng Tháp</v>
      </c>
      <c r="M3501" s="14">
        <v>165</v>
      </c>
      <c r="N3501" s="12"/>
      <c r="O3501" s="12"/>
    </row>
    <row r="3502" spans="1:15" ht="19">
      <c r="A3502" s="12"/>
      <c r="B3502" s="40">
        <v>6000019062</v>
      </c>
      <c r="C3502" s="40" t="s">
        <v>4496</v>
      </c>
      <c r="D3502" s="40" t="s">
        <v>5530</v>
      </c>
      <c r="E3502" s="14" t="s">
        <v>33</v>
      </c>
      <c r="F3502" s="14" t="s">
        <v>32</v>
      </c>
      <c r="G3502" s="14" t="s">
        <v>1370</v>
      </c>
      <c r="H3502" s="14">
        <v>4</v>
      </c>
      <c r="I3502" s="14"/>
      <c r="J3502" s="14" t="s">
        <v>1373</v>
      </c>
      <c r="K3502" s="14" t="s">
        <v>1377</v>
      </c>
      <c r="L3502" s="14" t="str">
        <f t="shared" si="65"/>
        <v>Dĩ An/Bình Dương</v>
      </c>
      <c r="M3502" s="14">
        <v>4</v>
      </c>
      <c r="N3502" s="12"/>
      <c r="O3502" s="12"/>
    </row>
    <row r="3503" spans="1:15" ht="19">
      <c r="A3503" s="12"/>
      <c r="B3503" s="40">
        <v>6000019064</v>
      </c>
      <c r="C3503" s="40" t="s">
        <v>4496</v>
      </c>
      <c r="D3503" s="40" t="s">
        <v>5531</v>
      </c>
      <c r="E3503" s="14" t="s">
        <v>919</v>
      </c>
      <c r="F3503" s="14" t="s">
        <v>907</v>
      </c>
      <c r="G3503" s="14" t="s">
        <v>2526</v>
      </c>
      <c r="H3503" s="14">
        <v>432</v>
      </c>
      <c r="I3503" s="14"/>
      <c r="J3503" s="14" t="s">
        <v>2495</v>
      </c>
      <c r="K3503" s="14" t="s">
        <v>2496</v>
      </c>
      <c r="L3503" s="14" t="str">
        <f t="shared" si="65"/>
        <v>Nha Trang/Khánh Hòa</v>
      </c>
      <c r="M3503" s="14">
        <v>432</v>
      </c>
      <c r="N3503" s="12"/>
      <c r="O3503" s="12"/>
    </row>
    <row r="3504" spans="1:15" ht="19">
      <c r="A3504" s="12"/>
      <c r="B3504" s="40">
        <v>6000019059</v>
      </c>
      <c r="C3504" s="40" t="s">
        <v>4496</v>
      </c>
      <c r="D3504" s="40" t="s">
        <v>5532</v>
      </c>
      <c r="E3504" s="14" t="s">
        <v>2094</v>
      </c>
      <c r="F3504" s="14" t="s">
        <v>2085</v>
      </c>
      <c r="G3504" s="14" t="s">
        <v>1465</v>
      </c>
      <c r="H3504" s="14">
        <v>297</v>
      </c>
      <c r="I3504" s="14"/>
      <c r="J3504" s="14" t="s">
        <v>1466</v>
      </c>
      <c r="K3504" s="14" t="s">
        <v>1467</v>
      </c>
      <c r="L3504" s="14" t="str">
        <f t="shared" si="65"/>
        <v>Hoà Bình/Bạc Liêu</v>
      </c>
      <c r="M3504" s="14">
        <v>297</v>
      </c>
      <c r="N3504" s="12"/>
      <c r="O3504" s="12"/>
    </row>
    <row r="3505" spans="1:15" ht="19">
      <c r="A3505" s="12"/>
      <c r="B3505" s="40">
        <v>6000019069</v>
      </c>
      <c r="C3505" s="40" t="s">
        <v>4496</v>
      </c>
      <c r="D3505" s="40" t="s">
        <v>5533</v>
      </c>
      <c r="E3505" s="14" t="s">
        <v>1024</v>
      </c>
      <c r="F3505" s="14" t="s">
        <v>835</v>
      </c>
      <c r="G3505" s="14" t="s">
        <v>1465</v>
      </c>
      <c r="H3505" s="14">
        <v>193</v>
      </c>
      <c r="I3505" s="14"/>
      <c r="J3505" s="14" t="s">
        <v>2021</v>
      </c>
      <c r="K3505" s="14" t="s">
        <v>2048</v>
      </c>
      <c r="L3505" s="14" t="str">
        <f t="shared" si="65"/>
        <v>Phú Tân/An Giang</v>
      </c>
      <c r="M3505" s="14">
        <v>193</v>
      </c>
      <c r="N3505" s="12"/>
      <c r="O3505" s="12"/>
    </row>
    <row r="3506" spans="1:15" ht="19">
      <c r="A3506" s="12"/>
      <c r="B3506" s="40">
        <v>6000018999</v>
      </c>
      <c r="C3506" s="40" t="s">
        <v>374</v>
      </c>
      <c r="D3506" s="40" t="s">
        <v>5534</v>
      </c>
      <c r="E3506" s="14" t="s">
        <v>323</v>
      </c>
      <c r="F3506" s="14" t="s">
        <v>1440</v>
      </c>
      <c r="G3506" s="14" t="s">
        <v>1370</v>
      </c>
      <c r="H3506" s="14">
        <v>30</v>
      </c>
      <c r="I3506" s="14"/>
      <c r="J3506" s="14" t="s">
        <v>1373</v>
      </c>
      <c r="K3506" s="14" t="s">
        <v>1451</v>
      </c>
      <c r="L3506" s="14" t="str">
        <f t="shared" si="65"/>
        <v>Bình Tân/TP Hồ Chí Minh</v>
      </c>
      <c r="M3506" s="14">
        <v>30</v>
      </c>
      <c r="N3506" s="12"/>
      <c r="O3506" s="12"/>
    </row>
    <row r="3507" spans="1:15" ht="19">
      <c r="A3507" s="12"/>
      <c r="B3507" s="40">
        <v>6000018929</v>
      </c>
      <c r="C3507" s="40" t="s">
        <v>5535</v>
      </c>
      <c r="D3507" s="40" t="s">
        <v>5536</v>
      </c>
      <c r="E3507" s="14" t="s">
        <v>1496</v>
      </c>
      <c r="F3507" s="14" t="s">
        <v>1440</v>
      </c>
      <c r="G3507" s="14" t="s">
        <v>1370</v>
      </c>
      <c r="H3507" s="14">
        <v>18</v>
      </c>
      <c r="I3507" s="14"/>
      <c r="J3507" s="14" t="s">
        <v>1373</v>
      </c>
      <c r="K3507" s="14" t="s">
        <v>1451</v>
      </c>
      <c r="L3507" s="14" t="str">
        <f t="shared" si="65"/>
        <v>Phú Nhuận/TP Hồ Chí Minh</v>
      </c>
      <c r="M3507" s="14">
        <v>18</v>
      </c>
      <c r="N3507" s="12"/>
      <c r="O3507" s="12"/>
    </row>
    <row r="3508" spans="1:15" ht="19">
      <c r="A3508" s="12"/>
      <c r="B3508" s="40">
        <v>6000018918</v>
      </c>
      <c r="C3508" s="40" t="s">
        <v>5537</v>
      </c>
      <c r="D3508" s="40" t="s">
        <v>5538</v>
      </c>
      <c r="E3508" s="14" t="s">
        <v>159</v>
      </c>
      <c r="F3508" s="14" t="s">
        <v>1440</v>
      </c>
      <c r="G3508" s="14" t="s">
        <v>1370</v>
      </c>
      <c r="H3508" s="14">
        <v>29</v>
      </c>
      <c r="I3508" s="14"/>
      <c r="J3508" s="14" t="s">
        <v>1373</v>
      </c>
      <c r="K3508" s="14" t="s">
        <v>1480</v>
      </c>
      <c r="L3508" s="14" t="str">
        <f t="shared" si="65"/>
        <v>Quận 7/TP Hồ Chí Minh</v>
      </c>
      <c r="M3508" s="14">
        <v>29</v>
      </c>
      <c r="N3508" s="12"/>
      <c r="O3508" s="12"/>
    </row>
    <row r="3509" spans="1:15" ht="19">
      <c r="A3509" s="12"/>
      <c r="B3509" s="40">
        <v>6000018784</v>
      </c>
      <c r="C3509" s="40" t="s">
        <v>374</v>
      </c>
      <c r="D3509" s="40" t="s">
        <v>5539</v>
      </c>
      <c r="E3509" s="14" t="s">
        <v>1479</v>
      </c>
      <c r="F3509" s="14" t="s">
        <v>1440</v>
      </c>
      <c r="G3509" s="14" t="s">
        <v>1370</v>
      </c>
      <c r="H3509" s="14">
        <v>10</v>
      </c>
      <c r="I3509" s="14"/>
      <c r="J3509" s="14" t="s">
        <v>1373</v>
      </c>
      <c r="K3509" s="14" t="s">
        <v>1480</v>
      </c>
      <c r="L3509" s="15" t="str">
        <f t="shared" si="65"/>
        <v>Thủ Đức/TP Hồ Chí Minh</v>
      </c>
      <c r="M3509" s="14">
        <v>10</v>
      </c>
      <c r="N3509" s="12"/>
      <c r="O3509" s="12"/>
    </row>
    <row r="3510" spans="1:15" ht="19">
      <c r="A3510" s="12"/>
      <c r="B3510" s="40">
        <v>6000018794</v>
      </c>
      <c r="C3510" s="40" t="s">
        <v>374</v>
      </c>
      <c r="D3510" s="40" t="s">
        <v>5540</v>
      </c>
      <c r="E3510" s="14" t="s">
        <v>1479</v>
      </c>
      <c r="F3510" s="14" t="s">
        <v>1440</v>
      </c>
      <c r="G3510" s="14" t="s">
        <v>1370</v>
      </c>
      <c r="H3510" s="14">
        <v>10</v>
      </c>
      <c r="I3510" s="14"/>
      <c r="J3510" s="14" t="s">
        <v>1373</v>
      </c>
      <c r="K3510" s="14" t="s">
        <v>1480</v>
      </c>
      <c r="L3510" s="15" t="str">
        <f t="shared" si="65"/>
        <v>Thủ Đức/TP Hồ Chí Minh</v>
      </c>
      <c r="M3510" s="14">
        <v>10</v>
      </c>
      <c r="N3510" s="12"/>
      <c r="O3510" s="12"/>
    </row>
    <row r="3511" spans="1:15" ht="19">
      <c r="A3511" s="12"/>
      <c r="B3511" s="40">
        <v>6000019101</v>
      </c>
      <c r="C3511" s="40" t="s">
        <v>5541</v>
      </c>
      <c r="D3511" s="40" t="s">
        <v>5542</v>
      </c>
      <c r="E3511" s="14" t="s">
        <v>274</v>
      </c>
      <c r="F3511" s="14" t="s">
        <v>32</v>
      </c>
      <c r="G3511" s="14" t="s">
        <v>1370</v>
      </c>
      <c r="H3511" s="14">
        <v>17</v>
      </c>
      <c r="I3511" s="14"/>
      <c r="J3511" s="14" t="s">
        <v>1373</v>
      </c>
      <c r="K3511" s="14" t="s">
        <v>1374</v>
      </c>
      <c r="L3511" s="14" t="str">
        <f t="shared" si="65"/>
        <v>Tân Uyên/Bình Dương</v>
      </c>
      <c r="M3511" s="14">
        <v>20</v>
      </c>
      <c r="N3511" s="12"/>
      <c r="O3511" s="12"/>
    </row>
    <row r="3512" spans="1:15" ht="19">
      <c r="A3512" s="12"/>
      <c r="B3512" s="40">
        <v>6000017800</v>
      </c>
      <c r="C3512" s="40" t="s">
        <v>620</v>
      </c>
      <c r="D3512" s="40" t="s">
        <v>5543</v>
      </c>
      <c r="E3512" s="14" t="s">
        <v>2335</v>
      </c>
      <c r="F3512" s="14" t="s">
        <v>776</v>
      </c>
      <c r="G3512" s="14" t="s">
        <v>1465</v>
      </c>
      <c r="H3512" s="14">
        <v>53</v>
      </c>
      <c r="I3512" s="14" t="s">
        <v>2336</v>
      </c>
      <c r="J3512" s="14" t="s">
        <v>2107</v>
      </c>
      <c r="K3512" s="14" t="s">
        <v>2331</v>
      </c>
      <c r="L3512" s="14" t="str">
        <f t="shared" si="65"/>
        <v>Cần Giuộc/Long An</v>
      </c>
      <c r="M3512" s="14">
        <v>53</v>
      </c>
      <c r="N3512" s="12"/>
      <c r="O3512" s="12"/>
    </row>
    <row r="3513" spans="1:15" ht="19">
      <c r="A3513" s="12"/>
      <c r="B3513" s="40">
        <v>6000017051</v>
      </c>
      <c r="C3513" s="40" t="s">
        <v>620</v>
      </c>
      <c r="D3513" s="40" t="s">
        <v>5544</v>
      </c>
      <c r="E3513" s="14" t="s">
        <v>2335</v>
      </c>
      <c r="F3513" s="14" t="s">
        <v>776</v>
      </c>
      <c r="G3513" s="14" t="s">
        <v>1465</v>
      </c>
      <c r="H3513" s="14">
        <v>53</v>
      </c>
      <c r="I3513" s="14" t="s">
        <v>2336</v>
      </c>
      <c r="J3513" s="14" t="s">
        <v>2107</v>
      </c>
      <c r="K3513" s="14" t="s">
        <v>2331</v>
      </c>
      <c r="L3513" s="14" t="str">
        <f t="shared" si="65"/>
        <v>Cần Giuộc/Long An</v>
      </c>
      <c r="M3513" s="14">
        <v>53</v>
      </c>
      <c r="N3513" s="12"/>
      <c r="O3513" s="12"/>
    </row>
    <row r="3514" spans="1:15" ht="19">
      <c r="A3514" s="12"/>
      <c r="B3514" s="40">
        <v>6000018613</v>
      </c>
      <c r="C3514" s="40" t="s">
        <v>620</v>
      </c>
      <c r="D3514" s="40" t="s">
        <v>802</v>
      </c>
      <c r="E3514" s="14" t="s">
        <v>803</v>
      </c>
      <c r="F3514" s="14" t="s">
        <v>776</v>
      </c>
      <c r="G3514" s="14" t="s">
        <v>1465</v>
      </c>
      <c r="H3514" s="14">
        <v>101</v>
      </c>
      <c r="I3514" s="14"/>
      <c r="J3514" s="14" t="s">
        <v>2107</v>
      </c>
      <c r="K3514" s="14" t="s">
        <v>2323</v>
      </c>
      <c r="L3514" s="14" t="str">
        <f t="shared" si="65"/>
        <v>Tân Thạnh/Long An</v>
      </c>
      <c r="M3514" s="14">
        <v>101</v>
      </c>
      <c r="N3514" s="12"/>
      <c r="O3514" s="12"/>
    </row>
    <row r="3515" spans="1:15" ht="19">
      <c r="A3515" s="12"/>
      <c r="B3515" s="40">
        <v>6000018797</v>
      </c>
      <c r="C3515" s="40" t="s">
        <v>374</v>
      </c>
      <c r="D3515" s="40" t="s">
        <v>5545</v>
      </c>
      <c r="E3515" s="14" t="s">
        <v>1479</v>
      </c>
      <c r="F3515" s="14" t="s">
        <v>1440</v>
      </c>
      <c r="G3515" s="14" t="s">
        <v>1370</v>
      </c>
      <c r="H3515" s="14">
        <v>10</v>
      </c>
      <c r="I3515" s="14"/>
      <c r="J3515" s="14" t="s">
        <v>1373</v>
      </c>
      <c r="K3515" s="14" t="s">
        <v>1480</v>
      </c>
      <c r="L3515" s="15" t="str">
        <f t="shared" si="65"/>
        <v>Thủ Đức/TP Hồ Chí Minh</v>
      </c>
      <c r="M3515" s="14">
        <v>10</v>
      </c>
      <c r="N3515" s="12"/>
      <c r="O3515" s="12"/>
    </row>
    <row r="3516" spans="1:15" ht="19">
      <c r="A3516" s="12"/>
      <c r="B3516" s="40">
        <v>6000018803</v>
      </c>
      <c r="C3516" s="40" t="s">
        <v>374</v>
      </c>
      <c r="D3516" s="40" t="s">
        <v>5546</v>
      </c>
      <c r="E3516" s="14" t="s">
        <v>1479</v>
      </c>
      <c r="F3516" s="14" t="s">
        <v>1440</v>
      </c>
      <c r="G3516" s="14" t="s">
        <v>1370</v>
      </c>
      <c r="H3516" s="14">
        <v>10</v>
      </c>
      <c r="I3516" s="14"/>
      <c r="J3516" s="14" t="s">
        <v>1373</v>
      </c>
      <c r="K3516" s="14" t="s">
        <v>1480</v>
      </c>
      <c r="L3516" s="15" t="str">
        <f t="shared" si="65"/>
        <v>Thủ Đức/TP Hồ Chí Minh</v>
      </c>
      <c r="M3516" s="14">
        <v>10</v>
      </c>
      <c r="N3516" s="12"/>
      <c r="O3516" s="12"/>
    </row>
    <row r="3517" spans="1:15" ht="19">
      <c r="A3517" s="12"/>
      <c r="B3517" s="40">
        <v>6000018780</v>
      </c>
      <c r="C3517" s="40" t="s">
        <v>374</v>
      </c>
      <c r="D3517" s="40" t="s">
        <v>5547</v>
      </c>
      <c r="E3517" s="14" t="s">
        <v>1479</v>
      </c>
      <c r="F3517" s="14" t="s">
        <v>1440</v>
      </c>
      <c r="G3517" s="14" t="s">
        <v>1370</v>
      </c>
      <c r="H3517" s="14">
        <v>10</v>
      </c>
      <c r="I3517" s="14"/>
      <c r="J3517" s="14" t="s">
        <v>1373</v>
      </c>
      <c r="K3517" s="14" t="s">
        <v>1480</v>
      </c>
      <c r="L3517" s="15" t="str">
        <f t="shared" si="65"/>
        <v>Thủ Đức/TP Hồ Chí Minh</v>
      </c>
      <c r="M3517" s="14">
        <v>10</v>
      </c>
      <c r="N3517" s="12"/>
      <c r="O3517" s="12"/>
    </row>
    <row r="3518" spans="1:15" ht="19">
      <c r="A3518" s="12"/>
      <c r="B3518" s="40">
        <v>6000019125</v>
      </c>
      <c r="C3518" s="40" t="s">
        <v>1813</v>
      </c>
      <c r="D3518" s="40" t="s">
        <v>5548</v>
      </c>
      <c r="E3518" s="14" t="s">
        <v>97</v>
      </c>
      <c r="F3518" s="14" t="s">
        <v>1440</v>
      </c>
      <c r="G3518" s="14" t="s">
        <v>1370</v>
      </c>
      <c r="H3518" s="14">
        <v>19</v>
      </c>
      <c r="I3518" s="14"/>
      <c r="J3518" s="14" t="s">
        <v>1373</v>
      </c>
      <c r="K3518" s="14" t="s">
        <v>1441</v>
      </c>
      <c r="L3518" s="15" t="str">
        <f t="shared" si="65"/>
        <v>Quận 3/TP Hồ Chí Minh</v>
      </c>
      <c r="M3518" s="14">
        <v>19</v>
      </c>
      <c r="N3518" s="12"/>
      <c r="O3518" s="12"/>
    </row>
    <row r="3519" spans="1:15" ht="19">
      <c r="A3519" s="12"/>
      <c r="B3519" s="40">
        <v>6000019123</v>
      </c>
      <c r="C3519" s="40" t="s">
        <v>1813</v>
      </c>
      <c r="D3519" s="40" t="s">
        <v>5549</v>
      </c>
      <c r="E3519" s="14" t="s">
        <v>1658</v>
      </c>
      <c r="F3519" s="14" t="s">
        <v>1440</v>
      </c>
      <c r="G3519" s="14" t="s">
        <v>1370</v>
      </c>
      <c r="H3519" s="14">
        <v>21</v>
      </c>
      <c r="I3519" s="14"/>
      <c r="J3519" s="14" t="s">
        <v>1373</v>
      </c>
      <c r="K3519" s="14" t="s">
        <v>1659</v>
      </c>
      <c r="L3519" s="14" t="str">
        <f t="shared" si="65"/>
        <v>Quận 10/TP Hồ Chí Minh</v>
      </c>
      <c r="M3519" s="14">
        <v>21</v>
      </c>
      <c r="N3519" s="12"/>
      <c r="O3519" s="12"/>
    </row>
    <row r="3520" spans="1:15" ht="19">
      <c r="A3520" s="12"/>
      <c r="B3520" s="40">
        <v>6000019120</v>
      </c>
      <c r="C3520" s="40" t="s">
        <v>1813</v>
      </c>
      <c r="D3520" s="40" t="s">
        <v>5550</v>
      </c>
      <c r="E3520" s="14" t="s">
        <v>1554</v>
      </c>
      <c r="F3520" s="14" t="s">
        <v>1440</v>
      </c>
      <c r="G3520" s="14" t="s">
        <v>1370</v>
      </c>
      <c r="H3520" s="14">
        <v>36</v>
      </c>
      <c r="I3520" s="14"/>
      <c r="J3520" s="14" t="s">
        <v>1373</v>
      </c>
      <c r="K3520" s="14" t="s">
        <v>1447</v>
      </c>
      <c r="L3520" s="15" t="str">
        <f t="shared" si="65"/>
        <v>Quận 8/TP Hồ Chí Minh</v>
      </c>
      <c r="M3520" s="14">
        <v>36</v>
      </c>
      <c r="N3520" s="12"/>
      <c r="O3520" s="12"/>
    </row>
    <row r="3521" spans="1:15" ht="19">
      <c r="A3521" s="12"/>
      <c r="B3521" s="40">
        <v>6000019108</v>
      </c>
      <c r="C3521" s="40" t="s">
        <v>974</v>
      </c>
      <c r="D3521" s="40" t="s">
        <v>5551</v>
      </c>
      <c r="E3521" s="14" t="s">
        <v>817</v>
      </c>
      <c r="F3521" s="14" t="s">
        <v>2389</v>
      </c>
      <c r="G3521" s="14" t="s">
        <v>1465</v>
      </c>
      <c r="H3521" s="14">
        <v>88</v>
      </c>
      <c r="I3521" s="14"/>
      <c r="J3521" s="14" t="s">
        <v>2107</v>
      </c>
      <c r="K3521" s="14" t="s">
        <v>2108</v>
      </c>
      <c r="L3521" s="14" t="str">
        <f t="shared" si="65"/>
        <v>Mỹ Tho/Tiền Giang</v>
      </c>
      <c r="M3521" s="14">
        <v>88</v>
      </c>
      <c r="N3521" s="12"/>
      <c r="O3521" s="12"/>
    </row>
    <row r="3522" spans="1:15" ht="19">
      <c r="A3522" s="12"/>
      <c r="B3522" s="40">
        <v>6000019113</v>
      </c>
      <c r="C3522" s="40" t="s">
        <v>1574</v>
      </c>
      <c r="D3522" s="40" t="s">
        <v>5552</v>
      </c>
      <c r="E3522" s="14" t="s">
        <v>1496</v>
      </c>
      <c r="F3522" s="14" t="s">
        <v>1440</v>
      </c>
      <c r="G3522" s="14" t="s">
        <v>1370</v>
      </c>
      <c r="H3522" s="14">
        <v>18</v>
      </c>
      <c r="I3522" s="14"/>
      <c r="J3522" s="14" t="s">
        <v>1373</v>
      </c>
      <c r="K3522" s="14" t="s">
        <v>1451</v>
      </c>
      <c r="L3522" s="14" t="str">
        <f t="shared" si="65"/>
        <v>Phú Nhuận/TP Hồ Chí Minh</v>
      </c>
      <c r="M3522" s="14">
        <v>18</v>
      </c>
      <c r="N3522" s="12"/>
      <c r="O3522" s="12"/>
    </row>
    <row r="3523" spans="1:15" ht="19">
      <c r="A3523" s="12"/>
      <c r="B3523" s="40">
        <v>6000019112</v>
      </c>
      <c r="C3523" s="40" t="s">
        <v>1574</v>
      </c>
      <c r="D3523" s="40" t="s">
        <v>5553</v>
      </c>
      <c r="E3523" s="14" t="s">
        <v>159</v>
      </c>
      <c r="F3523" s="14" t="s">
        <v>1440</v>
      </c>
      <c r="G3523" s="14" t="s">
        <v>1370</v>
      </c>
      <c r="H3523" s="14">
        <v>29</v>
      </c>
      <c r="I3523" s="14"/>
      <c r="J3523" s="14" t="s">
        <v>1373</v>
      </c>
      <c r="K3523" s="14" t="s">
        <v>1480</v>
      </c>
      <c r="L3523" s="14" t="str">
        <f t="shared" si="65"/>
        <v>Quận 7/TP Hồ Chí Minh</v>
      </c>
      <c r="M3523" s="14">
        <v>29</v>
      </c>
      <c r="N3523" s="12"/>
      <c r="O3523" s="12"/>
    </row>
    <row r="3524" spans="1:15" ht="19">
      <c r="A3524" s="12"/>
      <c r="B3524" s="40">
        <v>6000019111</v>
      </c>
      <c r="C3524" s="40" t="s">
        <v>1574</v>
      </c>
      <c r="D3524" s="40" t="s">
        <v>5554</v>
      </c>
      <c r="E3524" s="14" t="s">
        <v>1454</v>
      </c>
      <c r="F3524" s="14" t="s">
        <v>1440</v>
      </c>
      <c r="G3524" s="14" t="s">
        <v>1370</v>
      </c>
      <c r="H3524" s="14">
        <v>18</v>
      </c>
      <c r="I3524" s="14"/>
      <c r="J3524" s="14" t="s">
        <v>1373</v>
      </c>
      <c r="K3524" s="14" t="s">
        <v>1447</v>
      </c>
      <c r="L3524" s="15" t="str">
        <f t="shared" si="65"/>
        <v>Quận 1/TP Hồ Chí Minh</v>
      </c>
      <c r="M3524" s="14">
        <v>18</v>
      </c>
      <c r="N3524" s="12"/>
      <c r="O3524" s="12"/>
    </row>
    <row r="3525" spans="1:15" ht="19">
      <c r="A3525" s="12"/>
      <c r="B3525" s="40">
        <v>6000019109</v>
      </c>
      <c r="C3525" s="40" t="s">
        <v>1574</v>
      </c>
      <c r="D3525" s="40" t="s">
        <v>5555</v>
      </c>
      <c r="E3525" s="14" t="s">
        <v>323</v>
      </c>
      <c r="F3525" s="14" t="s">
        <v>1440</v>
      </c>
      <c r="G3525" s="14" t="s">
        <v>1370</v>
      </c>
      <c r="H3525" s="14">
        <v>30</v>
      </c>
      <c r="I3525" s="14"/>
      <c r="J3525" s="14" t="s">
        <v>1373</v>
      </c>
      <c r="K3525" s="14" t="s">
        <v>1451</v>
      </c>
      <c r="L3525" s="14" t="str">
        <f t="shared" si="65"/>
        <v>Bình Tân/TP Hồ Chí Minh</v>
      </c>
      <c r="M3525" s="14">
        <v>30</v>
      </c>
      <c r="N3525" s="12"/>
      <c r="O3525" s="12"/>
    </row>
    <row r="3526" spans="1:15" ht="19">
      <c r="A3526" s="12"/>
      <c r="B3526" s="40">
        <v>6000019117</v>
      </c>
      <c r="C3526" s="40" t="s">
        <v>1574</v>
      </c>
      <c r="D3526" s="40" t="s">
        <v>5556</v>
      </c>
      <c r="E3526" s="14" t="s">
        <v>751</v>
      </c>
      <c r="F3526" s="14" t="s">
        <v>750</v>
      </c>
      <c r="G3526" s="14" t="s">
        <v>2044</v>
      </c>
      <c r="H3526" s="14">
        <v>18</v>
      </c>
      <c r="I3526" s="14"/>
      <c r="J3526" s="14" t="s">
        <v>2045</v>
      </c>
      <c r="K3526" s="14" t="s">
        <v>2618</v>
      </c>
      <c r="L3526" s="14" t="str">
        <f t="shared" si="65"/>
        <v>Biên Hòa/Đồng Nai</v>
      </c>
      <c r="M3526" s="14">
        <v>18</v>
      </c>
      <c r="N3526" s="12"/>
      <c r="O3526" s="12"/>
    </row>
    <row r="3527" spans="1:15" ht="19">
      <c r="A3527" s="12"/>
      <c r="B3527" s="40">
        <v>6000018663</v>
      </c>
      <c r="C3527" s="40" t="s">
        <v>1483</v>
      </c>
      <c r="D3527" s="40" t="s">
        <v>5557</v>
      </c>
      <c r="E3527" s="14" t="s">
        <v>132</v>
      </c>
      <c r="F3527" s="14" t="s">
        <v>2106</v>
      </c>
      <c r="G3527" s="14" t="s">
        <v>1465</v>
      </c>
      <c r="H3527" s="14">
        <v>98</v>
      </c>
      <c r="I3527" s="14"/>
      <c r="J3527" s="14" t="s">
        <v>2107</v>
      </c>
      <c r="K3527" s="14" t="s">
        <v>2108</v>
      </c>
      <c r="L3527" s="14" t="str">
        <f t="shared" si="65"/>
        <v>Châu Thành/Bến Tre</v>
      </c>
      <c r="M3527" s="14">
        <v>100</v>
      </c>
      <c r="N3527" s="12"/>
      <c r="O3527" s="12"/>
    </row>
    <row r="3528" spans="1:15" ht="19">
      <c r="A3528" s="12"/>
      <c r="B3528" s="40">
        <v>6000018662</v>
      </c>
      <c r="C3528" s="40" t="s">
        <v>1483</v>
      </c>
      <c r="D3528" s="40" t="s">
        <v>5558</v>
      </c>
      <c r="E3528" s="14" t="s">
        <v>323</v>
      </c>
      <c r="F3528" s="14" t="s">
        <v>1440</v>
      </c>
      <c r="G3528" s="14" t="s">
        <v>1370</v>
      </c>
      <c r="H3528" s="14">
        <v>30</v>
      </c>
      <c r="I3528" s="14"/>
      <c r="J3528" s="14" t="s">
        <v>1373</v>
      </c>
      <c r="K3528" s="14" t="s">
        <v>1451</v>
      </c>
      <c r="L3528" s="14" t="str">
        <f>E3528&amp;"/"&amp;F3528</f>
        <v>Bình Tân/TP Hồ Chí Minh</v>
      </c>
      <c r="M3528" s="14">
        <v>30</v>
      </c>
      <c r="N3528" s="12"/>
      <c r="O3528" s="12"/>
    </row>
    <row r="3529" spans="1:15" ht="19">
      <c r="A3529" s="12"/>
      <c r="B3529" s="40">
        <v>6000018661</v>
      </c>
      <c r="C3529" s="40" t="s">
        <v>1483</v>
      </c>
      <c r="D3529" s="40" t="s">
        <v>5559</v>
      </c>
      <c r="E3529" s="14" t="s">
        <v>97</v>
      </c>
      <c r="F3529" s="14" t="s">
        <v>1440</v>
      </c>
      <c r="G3529" s="14" t="s">
        <v>1370</v>
      </c>
      <c r="H3529" s="14">
        <v>19</v>
      </c>
      <c r="I3529" s="14"/>
      <c r="J3529" s="14" t="s">
        <v>1373</v>
      </c>
      <c r="K3529" s="14" t="s">
        <v>1441</v>
      </c>
      <c r="L3529" s="15" t="str">
        <f t="shared" ref="L3529:L3555" si="66">E3529&amp;"/"&amp;F3529</f>
        <v>Quận 3/TP Hồ Chí Minh</v>
      </c>
      <c r="M3529" s="14">
        <v>19</v>
      </c>
      <c r="N3529" s="12"/>
      <c r="O3529" s="12"/>
    </row>
    <row r="3530" spans="1:15" ht="19">
      <c r="A3530" s="12"/>
      <c r="B3530" s="40">
        <v>6000018643</v>
      </c>
      <c r="C3530" s="40" t="s">
        <v>1483</v>
      </c>
      <c r="D3530" s="40" t="s">
        <v>5560</v>
      </c>
      <c r="E3530" s="14" t="s">
        <v>2693</v>
      </c>
      <c r="F3530" s="14" t="s">
        <v>932</v>
      </c>
      <c r="G3530" s="14" t="s">
        <v>2685</v>
      </c>
      <c r="H3530" s="14">
        <v>105</v>
      </c>
      <c r="I3530" s="14"/>
      <c r="J3530" s="14" t="s">
        <v>2687</v>
      </c>
      <c r="K3530" s="14" t="s">
        <v>2688</v>
      </c>
      <c r="L3530" s="14" t="str">
        <f t="shared" si="66"/>
        <v>Hòa Thành/Tây Ninh</v>
      </c>
      <c r="M3530" s="14">
        <v>105</v>
      </c>
      <c r="N3530" s="12"/>
      <c r="O3530" s="12"/>
    </row>
    <row r="3531" spans="1:15" ht="19">
      <c r="A3531" s="12"/>
      <c r="B3531" s="40">
        <v>6000018637</v>
      </c>
      <c r="C3531" s="40" t="s">
        <v>1483</v>
      </c>
      <c r="D3531" s="40" t="s">
        <v>5561</v>
      </c>
      <c r="E3531" s="14" t="s">
        <v>1461</v>
      </c>
      <c r="F3531" s="14" t="s">
        <v>1440</v>
      </c>
      <c r="G3531" s="14" t="s">
        <v>1370</v>
      </c>
      <c r="H3531" s="14">
        <v>26</v>
      </c>
      <c r="I3531" s="14"/>
      <c r="J3531" s="14" t="s">
        <v>1373</v>
      </c>
      <c r="K3531" s="14" t="s">
        <v>1451</v>
      </c>
      <c r="L3531" s="14" t="str">
        <f t="shared" si="66"/>
        <v>Tân Phú/TP Hồ Chí Minh</v>
      </c>
      <c r="M3531" s="14">
        <v>26</v>
      </c>
      <c r="N3531" s="12"/>
      <c r="O3531" s="12"/>
    </row>
    <row r="3532" spans="1:15" ht="19">
      <c r="A3532" s="12"/>
      <c r="B3532" s="40">
        <v>6000018636</v>
      </c>
      <c r="C3532" s="40" t="s">
        <v>1483</v>
      </c>
      <c r="D3532" s="40" t="s">
        <v>5562</v>
      </c>
      <c r="E3532" s="14" t="s">
        <v>1479</v>
      </c>
      <c r="F3532" s="14" t="s">
        <v>1440</v>
      </c>
      <c r="G3532" s="14" t="s">
        <v>1370</v>
      </c>
      <c r="H3532" s="14">
        <v>10</v>
      </c>
      <c r="I3532" s="14"/>
      <c r="J3532" s="14" t="s">
        <v>1373</v>
      </c>
      <c r="K3532" s="14" t="s">
        <v>1480</v>
      </c>
      <c r="L3532" s="15" t="str">
        <f t="shared" si="66"/>
        <v>Thủ Đức/TP Hồ Chí Minh</v>
      </c>
      <c r="M3532" s="14">
        <v>10</v>
      </c>
      <c r="N3532" s="12"/>
      <c r="O3532" s="12"/>
    </row>
    <row r="3533" spans="1:15" ht="19">
      <c r="A3533" s="12"/>
      <c r="B3533" s="40">
        <v>6000019104</v>
      </c>
      <c r="C3533" s="40" t="s">
        <v>5113</v>
      </c>
      <c r="D3533" s="40" t="s">
        <v>5563</v>
      </c>
      <c r="E3533" s="14" t="s">
        <v>647</v>
      </c>
      <c r="F3533" s="14" t="s">
        <v>647</v>
      </c>
      <c r="G3533" s="14" t="s">
        <v>1465</v>
      </c>
      <c r="H3533" s="14">
        <v>239</v>
      </c>
      <c r="I3533" s="14"/>
      <c r="J3533" s="14" t="s">
        <v>1466</v>
      </c>
      <c r="K3533" s="14" t="s">
        <v>1467</v>
      </c>
      <c r="L3533" s="14" t="str">
        <f t="shared" si="66"/>
        <v>Sóc Trăng/Sóc Trăng</v>
      </c>
      <c r="M3533" s="14">
        <v>239</v>
      </c>
      <c r="N3533" s="12"/>
      <c r="O3533" s="12"/>
    </row>
    <row r="3534" spans="1:15" ht="19">
      <c r="A3534" s="12"/>
      <c r="B3534" s="40">
        <v>6000019110</v>
      </c>
      <c r="C3534" s="40" t="s">
        <v>1574</v>
      </c>
      <c r="D3534" s="40" t="s">
        <v>5564</v>
      </c>
      <c r="E3534" s="14" t="s">
        <v>1485</v>
      </c>
      <c r="F3534" s="14" t="s">
        <v>1440</v>
      </c>
      <c r="G3534" s="14" t="s">
        <v>1370</v>
      </c>
      <c r="H3534" s="14">
        <v>25</v>
      </c>
      <c r="I3534" s="14" t="s">
        <v>1486</v>
      </c>
      <c r="J3534" s="14" t="s">
        <v>1373</v>
      </c>
      <c r="K3534" s="14" t="s">
        <v>1476</v>
      </c>
      <c r="L3534" s="14" t="str">
        <f t="shared" si="66"/>
        <v>Hóc Môn/TP Hồ Chí Minh</v>
      </c>
      <c r="M3534" s="14">
        <v>25</v>
      </c>
      <c r="N3534" s="12"/>
      <c r="O3534" s="12"/>
    </row>
    <row r="3535" spans="1:15" ht="19">
      <c r="A3535" s="12"/>
      <c r="B3535" s="40">
        <v>6000019174</v>
      </c>
      <c r="C3535" s="40" t="s">
        <v>4732</v>
      </c>
      <c r="D3535" s="40" t="s">
        <v>5565</v>
      </c>
      <c r="E3535" s="14" t="s">
        <v>1502</v>
      </c>
      <c r="F3535" s="14" t="s">
        <v>1440</v>
      </c>
      <c r="G3535" s="14" t="s">
        <v>1370</v>
      </c>
      <c r="H3535" s="14">
        <v>13</v>
      </c>
      <c r="I3535" s="14"/>
      <c r="J3535" s="14" t="s">
        <v>1373</v>
      </c>
      <c r="K3535" s="14" t="s">
        <v>1480</v>
      </c>
      <c r="L3535" s="14" t="str">
        <f t="shared" si="66"/>
        <v>Bình Thạnh/TP Hồ Chí Minh</v>
      </c>
      <c r="M3535" s="14">
        <v>13</v>
      </c>
      <c r="N3535" s="12"/>
      <c r="O3535" s="12"/>
    </row>
    <row r="3536" spans="1:15" ht="19">
      <c r="A3536" s="12"/>
      <c r="B3536" s="40">
        <v>6000019105</v>
      </c>
      <c r="C3536" s="40" t="s">
        <v>5566</v>
      </c>
      <c r="D3536" s="40" t="s">
        <v>5567</v>
      </c>
      <c r="E3536" s="14" t="s">
        <v>1620</v>
      </c>
      <c r="F3536" s="14" t="s">
        <v>1440</v>
      </c>
      <c r="G3536" s="14" t="s">
        <v>1370</v>
      </c>
      <c r="H3536" s="14">
        <v>23</v>
      </c>
      <c r="I3536" s="14"/>
      <c r="J3536" s="14" t="s">
        <v>1373</v>
      </c>
      <c r="K3536" s="14" t="s">
        <v>1530</v>
      </c>
      <c r="L3536" s="14" t="str">
        <f t="shared" si="66"/>
        <v>Quận 11/TP Hồ Chí Minh</v>
      </c>
      <c r="M3536" s="14">
        <v>23</v>
      </c>
      <c r="N3536" s="12"/>
      <c r="O3536" s="12"/>
    </row>
    <row r="3537" spans="1:15" ht="19">
      <c r="A3537" s="12"/>
      <c r="B3537" s="40">
        <v>6000019161</v>
      </c>
      <c r="C3537" s="40" t="s">
        <v>909</v>
      </c>
      <c r="D3537" s="40" t="s">
        <v>5568</v>
      </c>
      <c r="E3537" s="14" t="s">
        <v>928</v>
      </c>
      <c r="F3537" s="14" t="s">
        <v>907</v>
      </c>
      <c r="G3537" s="14" t="s">
        <v>2526</v>
      </c>
      <c r="H3537" s="14">
        <v>430</v>
      </c>
      <c r="I3537" s="14"/>
      <c r="J3537" s="14" t="s">
        <v>2495</v>
      </c>
      <c r="K3537" s="14" t="s">
        <v>2544</v>
      </c>
      <c r="L3537" s="14" t="str">
        <f t="shared" si="66"/>
        <v>Diên Khánh/Khánh Hòa</v>
      </c>
      <c r="M3537" s="14">
        <v>430</v>
      </c>
      <c r="N3537" s="12"/>
      <c r="O3537" s="12"/>
    </row>
    <row r="3538" spans="1:15" ht="19">
      <c r="A3538" s="12"/>
      <c r="B3538" s="40">
        <v>6000018789</v>
      </c>
      <c r="C3538" s="40" t="s">
        <v>374</v>
      </c>
      <c r="D3538" s="40" t="s">
        <v>5569</v>
      </c>
      <c r="E3538" s="14" t="s">
        <v>1479</v>
      </c>
      <c r="F3538" s="14" t="s">
        <v>1440</v>
      </c>
      <c r="G3538" s="14" t="s">
        <v>1370</v>
      </c>
      <c r="H3538" s="14">
        <v>10</v>
      </c>
      <c r="I3538" s="14"/>
      <c r="J3538" s="14" t="s">
        <v>1373</v>
      </c>
      <c r="K3538" s="14" t="s">
        <v>1480</v>
      </c>
      <c r="L3538" s="15" t="str">
        <f t="shared" si="66"/>
        <v>Thủ Đức/TP Hồ Chí Minh</v>
      </c>
      <c r="M3538" s="14">
        <v>10</v>
      </c>
      <c r="N3538" s="12"/>
      <c r="O3538" s="12"/>
    </row>
    <row r="3539" spans="1:15" ht="19">
      <c r="A3539" s="12"/>
      <c r="B3539" s="40">
        <v>6000018787</v>
      </c>
      <c r="C3539" s="40" t="s">
        <v>374</v>
      </c>
      <c r="D3539" s="40" t="s">
        <v>5570</v>
      </c>
      <c r="E3539" s="14" t="s">
        <v>1479</v>
      </c>
      <c r="F3539" s="14" t="s">
        <v>1440</v>
      </c>
      <c r="G3539" s="14" t="s">
        <v>1370</v>
      </c>
      <c r="H3539" s="14">
        <v>10</v>
      </c>
      <c r="I3539" s="14"/>
      <c r="J3539" s="14" t="s">
        <v>1373</v>
      </c>
      <c r="K3539" s="14" t="s">
        <v>1480</v>
      </c>
      <c r="L3539" s="15" t="str">
        <f t="shared" si="66"/>
        <v>Thủ Đức/TP Hồ Chí Minh</v>
      </c>
      <c r="M3539" s="14">
        <v>10</v>
      </c>
      <c r="N3539" s="12"/>
      <c r="O3539" s="12"/>
    </row>
    <row r="3540" spans="1:15" ht="19">
      <c r="A3540" s="12"/>
      <c r="B3540" s="40">
        <v>6000018781</v>
      </c>
      <c r="C3540" s="40" t="s">
        <v>374</v>
      </c>
      <c r="D3540" s="40" t="s">
        <v>5571</v>
      </c>
      <c r="E3540" s="14" t="s">
        <v>1479</v>
      </c>
      <c r="F3540" s="14" t="s">
        <v>1440</v>
      </c>
      <c r="G3540" s="14" t="s">
        <v>1370</v>
      </c>
      <c r="H3540" s="14">
        <v>10</v>
      </c>
      <c r="I3540" s="14"/>
      <c r="J3540" s="14" t="s">
        <v>1373</v>
      </c>
      <c r="K3540" s="14" t="s">
        <v>1480</v>
      </c>
      <c r="L3540" s="15" t="str">
        <f t="shared" si="66"/>
        <v>Thủ Đức/TP Hồ Chí Minh</v>
      </c>
      <c r="M3540" s="14">
        <v>10</v>
      </c>
      <c r="N3540" s="12"/>
      <c r="O3540" s="12"/>
    </row>
    <row r="3541" spans="1:15" ht="19">
      <c r="A3541" s="12"/>
      <c r="B3541" s="40">
        <v>6000018750</v>
      </c>
      <c r="C3541" s="40" t="s">
        <v>2850</v>
      </c>
      <c r="D3541" s="40" t="s">
        <v>5572</v>
      </c>
      <c r="E3541" s="14" t="s">
        <v>1502</v>
      </c>
      <c r="F3541" s="14" t="s">
        <v>1440</v>
      </c>
      <c r="G3541" s="14" t="s">
        <v>1370</v>
      </c>
      <c r="H3541" s="14">
        <v>13</v>
      </c>
      <c r="I3541" s="14"/>
      <c r="J3541" s="14" t="s">
        <v>1373</v>
      </c>
      <c r="K3541" s="14" t="s">
        <v>1480</v>
      </c>
      <c r="L3541" s="14" t="str">
        <f t="shared" si="66"/>
        <v>Bình Thạnh/TP Hồ Chí Minh</v>
      </c>
      <c r="M3541" s="14">
        <v>13</v>
      </c>
      <c r="N3541" s="12"/>
      <c r="O3541" s="12"/>
    </row>
    <row r="3542" spans="1:15" ht="19">
      <c r="A3542" s="12"/>
      <c r="B3542" s="40">
        <v>6000018336</v>
      </c>
      <c r="C3542" s="40" t="s">
        <v>1228</v>
      </c>
      <c r="D3542" s="40" t="s">
        <v>5573</v>
      </c>
      <c r="E3542" s="14" t="s">
        <v>1997</v>
      </c>
      <c r="F3542" s="14" t="s">
        <v>1982</v>
      </c>
      <c r="G3542" s="14" t="s">
        <v>1845</v>
      </c>
      <c r="H3542" s="14">
        <v>211</v>
      </c>
      <c r="I3542" s="14"/>
      <c r="J3542" s="14" t="s">
        <v>1983</v>
      </c>
      <c r="K3542" s="14" t="s">
        <v>1984</v>
      </c>
      <c r="L3542" s="14" t="str">
        <f t="shared" si="66"/>
        <v>Di Linh/Lâm Đồng</v>
      </c>
      <c r="M3542" s="14">
        <v>211</v>
      </c>
      <c r="N3542" s="12"/>
      <c r="O3542" s="12"/>
    </row>
    <row r="3543" spans="1:15" ht="19">
      <c r="A3543" s="12"/>
      <c r="B3543" s="40">
        <v>6000018896</v>
      </c>
      <c r="C3543" s="40" t="s">
        <v>5574</v>
      </c>
      <c r="D3543" s="40" t="s">
        <v>5575</v>
      </c>
      <c r="E3543" s="14" t="s">
        <v>602</v>
      </c>
      <c r="F3543" s="14" t="s">
        <v>1877</v>
      </c>
      <c r="G3543" s="14" t="s">
        <v>1845</v>
      </c>
      <c r="H3543" s="14">
        <v>322</v>
      </c>
      <c r="I3543" s="14"/>
      <c r="J3543" s="14" t="s">
        <v>1868</v>
      </c>
      <c r="K3543" s="14" t="s">
        <v>1869</v>
      </c>
      <c r="L3543" s="14" t="str">
        <f t="shared" si="66"/>
        <v>Buôn Ma Thuột/Đắk Lắk</v>
      </c>
      <c r="M3543" s="14">
        <v>322</v>
      </c>
      <c r="N3543" s="12"/>
      <c r="O3543" s="12"/>
    </row>
    <row r="3544" spans="1:15" ht="19">
      <c r="A3544" s="12"/>
      <c r="B3544" s="40">
        <v>6000018793</v>
      </c>
      <c r="C3544" s="40" t="s">
        <v>374</v>
      </c>
      <c r="D3544" s="40" t="s">
        <v>5576</v>
      </c>
      <c r="E3544" s="14" t="s">
        <v>1479</v>
      </c>
      <c r="F3544" s="14" t="s">
        <v>1440</v>
      </c>
      <c r="G3544" s="14" t="s">
        <v>1370</v>
      </c>
      <c r="H3544" s="14">
        <v>10</v>
      </c>
      <c r="I3544" s="14"/>
      <c r="J3544" s="14" t="s">
        <v>1373</v>
      </c>
      <c r="K3544" s="14" t="s">
        <v>1480</v>
      </c>
      <c r="L3544" s="15" t="str">
        <f t="shared" si="66"/>
        <v>Thủ Đức/TP Hồ Chí Minh</v>
      </c>
      <c r="M3544" s="14">
        <v>10</v>
      </c>
      <c r="N3544" s="12"/>
      <c r="O3544" s="12"/>
    </row>
    <row r="3545" spans="1:15" ht="19">
      <c r="A3545" s="12"/>
      <c r="B3545" s="40">
        <v>6000019246</v>
      </c>
      <c r="C3545" s="40" t="s">
        <v>1635</v>
      </c>
      <c r="D3545" s="40" t="s">
        <v>5577</v>
      </c>
      <c r="E3545" s="14" t="s">
        <v>132</v>
      </c>
      <c r="F3545" s="14" t="s">
        <v>2106</v>
      </c>
      <c r="G3545" s="14" t="s">
        <v>1465</v>
      </c>
      <c r="H3545" s="14">
        <v>98</v>
      </c>
      <c r="I3545" s="14"/>
      <c r="J3545" s="14" t="s">
        <v>2107</v>
      </c>
      <c r="K3545" s="14" t="s">
        <v>2108</v>
      </c>
      <c r="L3545" s="14" t="str">
        <f t="shared" si="66"/>
        <v>Châu Thành/Bến Tre</v>
      </c>
      <c r="M3545" s="14">
        <v>100</v>
      </c>
      <c r="N3545" s="12"/>
      <c r="O3545" s="12"/>
    </row>
    <row r="3546" spans="1:15" ht="19">
      <c r="A3546" s="12"/>
      <c r="B3546" s="40">
        <v>6000018561</v>
      </c>
      <c r="C3546" s="40" t="s">
        <v>420</v>
      </c>
      <c r="D3546" s="40" t="s">
        <v>5578</v>
      </c>
      <c r="E3546" s="14" t="s">
        <v>1923</v>
      </c>
      <c r="F3546" s="14" t="s">
        <v>400</v>
      </c>
      <c r="G3546" s="14" t="s">
        <v>1845</v>
      </c>
      <c r="H3546" s="14">
        <v>295</v>
      </c>
      <c r="I3546" s="14"/>
      <c r="J3546" s="14" t="s">
        <v>1868</v>
      </c>
      <c r="K3546" s="14" t="s">
        <v>1869</v>
      </c>
      <c r="L3546" s="14" t="str">
        <f t="shared" si="66"/>
        <v>Krông Nô/Đắk Nông</v>
      </c>
      <c r="M3546" s="14">
        <v>295</v>
      </c>
      <c r="N3546" s="12"/>
      <c r="O3546" s="12"/>
    </row>
    <row r="3547" spans="1:15" ht="19">
      <c r="A3547" s="12"/>
      <c r="B3547" s="40">
        <v>6000018802</v>
      </c>
      <c r="C3547" s="40" t="s">
        <v>374</v>
      </c>
      <c r="D3547" s="40" t="s">
        <v>5579</v>
      </c>
      <c r="E3547" s="14" t="s">
        <v>1479</v>
      </c>
      <c r="F3547" s="14" t="s">
        <v>1440</v>
      </c>
      <c r="G3547" s="14" t="s">
        <v>1370</v>
      </c>
      <c r="H3547" s="14">
        <v>10</v>
      </c>
      <c r="I3547" s="14"/>
      <c r="J3547" s="14" t="s">
        <v>1373</v>
      </c>
      <c r="K3547" s="14" t="s">
        <v>1480</v>
      </c>
      <c r="L3547" s="15" t="str">
        <f t="shared" si="66"/>
        <v>Thủ Đức/TP Hồ Chí Minh</v>
      </c>
      <c r="M3547" s="14">
        <v>10</v>
      </c>
      <c r="N3547" s="12"/>
      <c r="O3547" s="12"/>
    </row>
    <row r="3548" spans="1:15" ht="19">
      <c r="A3548" s="12"/>
      <c r="B3548" s="40">
        <v>6000018783</v>
      </c>
      <c r="C3548" s="40" t="s">
        <v>374</v>
      </c>
      <c r="D3548" s="40" t="s">
        <v>5580</v>
      </c>
      <c r="E3548" s="14" t="s">
        <v>1479</v>
      </c>
      <c r="F3548" s="14" t="s">
        <v>1440</v>
      </c>
      <c r="G3548" s="14" t="s">
        <v>1370</v>
      </c>
      <c r="H3548" s="14">
        <v>10</v>
      </c>
      <c r="I3548" s="14"/>
      <c r="J3548" s="14" t="s">
        <v>1373</v>
      </c>
      <c r="K3548" s="14" t="s">
        <v>1480</v>
      </c>
      <c r="L3548" s="15" t="str">
        <f t="shared" si="66"/>
        <v>Thủ Đức/TP Hồ Chí Minh</v>
      </c>
      <c r="M3548" s="14">
        <v>10</v>
      </c>
      <c r="N3548" s="12"/>
      <c r="O3548" s="12"/>
    </row>
    <row r="3549" spans="1:15" ht="19">
      <c r="A3549" s="12"/>
      <c r="B3549" s="40">
        <v>6000016684</v>
      </c>
      <c r="C3549" s="40" t="s">
        <v>130</v>
      </c>
      <c r="D3549" s="40" t="s">
        <v>5581</v>
      </c>
      <c r="E3549" s="14" t="s">
        <v>871</v>
      </c>
      <c r="F3549" s="14" t="s">
        <v>870</v>
      </c>
      <c r="G3549" s="14" t="s">
        <v>1465</v>
      </c>
      <c r="H3549" s="14">
        <v>228</v>
      </c>
      <c r="I3549" s="14"/>
      <c r="J3549" s="14" t="s">
        <v>2179</v>
      </c>
      <c r="K3549" s="14" t="s">
        <v>2180</v>
      </c>
      <c r="L3549" s="14" t="str">
        <f t="shared" si="66"/>
        <v>Vị Thanh/Hậu Giang</v>
      </c>
      <c r="M3549" s="14">
        <v>228</v>
      </c>
      <c r="N3549" s="12"/>
      <c r="O3549" s="12"/>
    </row>
    <row r="3550" spans="1:15" ht="19">
      <c r="A3550" s="12"/>
      <c r="B3550" s="40">
        <v>6000019245</v>
      </c>
      <c r="C3550" s="40" t="s">
        <v>1146</v>
      </c>
      <c r="D3550" s="40" t="s">
        <v>5582</v>
      </c>
      <c r="E3550" s="14" t="s">
        <v>1479</v>
      </c>
      <c r="F3550" s="14" t="s">
        <v>1440</v>
      </c>
      <c r="G3550" s="14" t="s">
        <v>1370</v>
      </c>
      <c r="H3550" s="14">
        <v>10</v>
      </c>
      <c r="I3550" s="14"/>
      <c r="J3550" s="14" t="s">
        <v>1373</v>
      </c>
      <c r="K3550" s="14" t="s">
        <v>1480</v>
      </c>
      <c r="L3550" s="15" t="str">
        <f t="shared" si="66"/>
        <v>Thủ Đức/TP Hồ Chí Minh</v>
      </c>
      <c r="M3550" s="14">
        <v>10</v>
      </c>
      <c r="N3550" s="12"/>
      <c r="O3550" s="12"/>
    </row>
    <row r="3551" spans="1:15" ht="19">
      <c r="A3551" s="12"/>
      <c r="B3551" s="40">
        <v>6000019176</v>
      </c>
      <c r="C3551" s="40" t="s">
        <v>5113</v>
      </c>
      <c r="D3551" s="40" t="s">
        <v>5583</v>
      </c>
      <c r="E3551" s="14" t="s">
        <v>2085</v>
      </c>
      <c r="F3551" s="14" t="s">
        <v>2085</v>
      </c>
      <c r="G3551" s="14" t="s">
        <v>1465</v>
      </c>
      <c r="H3551" s="14">
        <v>284</v>
      </c>
      <c r="I3551" s="14"/>
      <c r="J3551" s="14" t="s">
        <v>1466</v>
      </c>
      <c r="K3551" s="14" t="s">
        <v>1467</v>
      </c>
      <c r="L3551" s="14" t="str">
        <f t="shared" si="66"/>
        <v>Bạc Liêu/Bạc Liêu</v>
      </c>
      <c r="M3551" s="14">
        <v>284</v>
      </c>
      <c r="N3551" s="12"/>
      <c r="O3551" s="12"/>
    </row>
    <row r="3552" spans="1:15" ht="19">
      <c r="A3552" s="12"/>
      <c r="B3552" s="40">
        <v>6000019316</v>
      </c>
      <c r="C3552" s="40" t="s">
        <v>374</v>
      </c>
      <c r="D3552" s="40" t="s">
        <v>5584</v>
      </c>
      <c r="E3552" s="14" t="s">
        <v>159</v>
      </c>
      <c r="F3552" s="14" t="s">
        <v>1440</v>
      </c>
      <c r="G3552" s="14" t="s">
        <v>1370</v>
      </c>
      <c r="H3552" s="14">
        <v>29</v>
      </c>
      <c r="I3552" s="14"/>
      <c r="J3552" s="14" t="s">
        <v>1373</v>
      </c>
      <c r="K3552" s="14" t="s">
        <v>1480</v>
      </c>
      <c r="L3552" s="14" t="str">
        <f t="shared" si="66"/>
        <v>Quận 7/TP Hồ Chí Minh</v>
      </c>
      <c r="M3552" s="14">
        <v>29</v>
      </c>
      <c r="N3552" s="12"/>
      <c r="O3552" s="12"/>
    </row>
    <row r="3553" spans="1:15" ht="19">
      <c r="A3553" s="12"/>
      <c r="B3553" s="40">
        <v>6000019304</v>
      </c>
      <c r="C3553" s="40" t="s">
        <v>266</v>
      </c>
      <c r="D3553" s="40" t="s">
        <v>5585</v>
      </c>
      <c r="E3553" s="14" t="s">
        <v>853</v>
      </c>
      <c r="F3553" s="14" t="s">
        <v>32</v>
      </c>
      <c r="G3553" s="14" t="s">
        <v>1370</v>
      </c>
      <c r="H3553" s="14">
        <v>47</v>
      </c>
      <c r="I3553" s="14"/>
      <c r="J3553" s="14" t="s">
        <v>1373</v>
      </c>
      <c r="K3553" s="14" t="s">
        <v>1374</v>
      </c>
      <c r="L3553" s="14" t="str">
        <f t="shared" si="66"/>
        <v>Phú Giáo/Bình Dương</v>
      </c>
      <c r="M3553" s="14">
        <v>47</v>
      </c>
      <c r="N3553" s="12"/>
      <c r="O3553" s="12"/>
    </row>
    <row r="3554" spans="1:15" ht="19">
      <c r="A3554" s="12"/>
      <c r="B3554" s="40">
        <v>6000019196</v>
      </c>
      <c r="C3554" s="40" t="s">
        <v>1544</v>
      </c>
      <c r="D3554" s="40" t="s">
        <v>5586</v>
      </c>
      <c r="E3554" s="14" t="s">
        <v>1658</v>
      </c>
      <c r="F3554" s="14" t="s">
        <v>1440</v>
      </c>
      <c r="G3554" s="14" t="s">
        <v>1370</v>
      </c>
      <c r="H3554" s="14">
        <v>21</v>
      </c>
      <c r="I3554" s="14"/>
      <c r="J3554" s="14" t="s">
        <v>1373</v>
      </c>
      <c r="K3554" s="14" t="s">
        <v>1659</v>
      </c>
      <c r="L3554" s="14" t="str">
        <f t="shared" si="66"/>
        <v>Quận 10/TP Hồ Chí Minh</v>
      </c>
      <c r="M3554" s="14">
        <v>21</v>
      </c>
      <c r="N3554" s="12"/>
      <c r="O3554" s="12"/>
    </row>
    <row r="3555" spans="1:15" ht="19">
      <c r="A3555" s="12"/>
      <c r="B3555" s="40">
        <v>6000019197</v>
      </c>
      <c r="C3555" s="40" t="s">
        <v>1544</v>
      </c>
      <c r="D3555" s="40" t="s">
        <v>5587</v>
      </c>
      <c r="E3555" s="14" t="s">
        <v>1511</v>
      </c>
      <c r="F3555" s="14" t="s">
        <v>1440</v>
      </c>
      <c r="G3555" s="14" t="s">
        <v>1370</v>
      </c>
      <c r="H3555" s="14">
        <v>22</v>
      </c>
      <c r="I3555" s="14"/>
      <c r="J3555" s="14" t="s">
        <v>1373</v>
      </c>
      <c r="K3555" s="14" t="s">
        <v>1480</v>
      </c>
      <c r="L3555" s="15" t="str">
        <f t="shared" si="66"/>
        <v>Quận 2/TP Hồ Chí Minh</v>
      </c>
      <c r="M3555" s="14">
        <v>22</v>
      </c>
      <c r="N3555" s="12"/>
      <c r="O3555" s="12"/>
    </row>
    <row r="3556" spans="1:15" ht="19">
      <c r="A3556" s="12"/>
      <c r="B3556" s="40">
        <v>6000018801</v>
      </c>
      <c r="C3556" s="40" t="s">
        <v>374</v>
      </c>
      <c r="D3556" s="40" t="s">
        <v>5588</v>
      </c>
      <c r="E3556" s="14" t="s">
        <v>1479</v>
      </c>
      <c r="F3556" s="14" t="s">
        <v>1440</v>
      </c>
      <c r="G3556" s="14" t="s">
        <v>1370</v>
      </c>
      <c r="H3556" s="14">
        <v>10</v>
      </c>
      <c r="I3556" s="14"/>
      <c r="J3556" s="14" t="s">
        <v>1373</v>
      </c>
      <c r="K3556" s="14" t="s">
        <v>1480</v>
      </c>
      <c r="L3556" s="15" t="str">
        <f>E3556&amp;"/"&amp;F3556</f>
        <v>Thủ Đức/TP Hồ Chí Minh</v>
      </c>
      <c r="M3556" s="14">
        <v>10</v>
      </c>
      <c r="N3556" s="12"/>
      <c r="O3556" s="12"/>
    </row>
    <row r="3557" spans="1:15" ht="19">
      <c r="A3557" s="12"/>
      <c r="B3557" s="40">
        <v>6000019285</v>
      </c>
      <c r="C3557" s="40" t="s">
        <v>310</v>
      </c>
      <c r="D3557" s="40" t="s">
        <v>5589</v>
      </c>
      <c r="E3557" s="14" t="s">
        <v>3279</v>
      </c>
      <c r="F3557" s="14" t="s">
        <v>291</v>
      </c>
      <c r="G3557" s="14" t="s">
        <v>1465</v>
      </c>
      <c r="H3557" s="24">
        <v>197</v>
      </c>
      <c r="I3557" s="14"/>
      <c r="J3557" s="14" t="s">
        <v>1373</v>
      </c>
      <c r="K3557" s="14" t="s">
        <v>1480</v>
      </c>
      <c r="L3557" s="14" t="str">
        <f>E3557&amp;"/"&amp;F3557</f>
        <v>Phong điền/Cần Thơ</v>
      </c>
      <c r="M3557" s="24">
        <v>197</v>
      </c>
      <c r="N3557" s="12"/>
      <c r="O3557" s="12"/>
    </row>
    <row r="3558" spans="1:15" ht="19">
      <c r="A3558" s="12"/>
      <c r="B3558" s="40">
        <v>6000019331</v>
      </c>
      <c r="C3558" s="40" t="s">
        <v>4732</v>
      </c>
      <c r="D3558" s="40" t="s">
        <v>5590</v>
      </c>
      <c r="E3558" s="14" t="s">
        <v>1479</v>
      </c>
      <c r="F3558" s="14" t="s">
        <v>1440</v>
      </c>
      <c r="G3558" s="14" t="s">
        <v>1370</v>
      </c>
      <c r="H3558" s="14">
        <v>10</v>
      </c>
      <c r="I3558" s="14"/>
      <c r="J3558" s="14" t="s">
        <v>1373</v>
      </c>
      <c r="K3558" s="14" t="s">
        <v>1480</v>
      </c>
      <c r="L3558" s="15" t="str">
        <f>E3558&amp;"/"&amp;F3558</f>
        <v>Thủ Đức/TP Hồ Chí Minh</v>
      </c>
      <c r="M3558" s="14">
        <v>10</v>
      </c>
      <c r="N3558" s="12"/>
      <c r="O3558" s="12"/>
    </row>
    <row r="3559" spans="1:15" ht="19">
      <c r="A3559" s="12"/>
      <c r="B3559" s="40">
        <v>5000015513</v>
      </c>
      <c r="C3559" s="40" t="s">
        <v>5197</v>
      </c>
      <c r="D3559" s="40" t="s">
        <v>5591</v>
      </c>
      <c r="E3559" s="14" t="s">
        <v>1479</v>
      </c>
      <c r="F3559" s="14" t="s">
        <v>1440</v>
      </c>
      <c r="G3559" s="14" t="s">
        <v>1370</v>
      </c>
      <c r="H3559" s="14">
        <v>10</v>
      </c>
      <c r="I3559" s="14"/>
      <c r="J3559" s="14" t="s">
        <v>1373</v>
      </c>
      <c r="K3559" s="14" t="s">
        <v>1480</v>
      </c>
      <c r="L3559" s="15" t="str">
        <f t="shared" ref="L3559:L3585" si="67">E3559&amp;"/"&amp;F3559</f>
        <v>Thủ Đức/TP Hồ Chí Minh</v>
      </c>
      <c r="M3559" s="14">
        <v>10</v>
      </c>
      <c r="N3559" s="12"/>
      <c r="O3559" s="12"/>
    </row>
    <row r="3560" spans="1:15" ht="19">
      <c r="A3560" s="12"/>
      <c r="B3560" s="40">
        <v>6000019301</v>
      </c>
      <c r="C3560" s="40" t="s">
        <v>310</v>
      </c>
      <c r="D3560" s="40" t="s">
        <v>5592</v>
      </c>
      <c r="E3560" s="14" t="s">
        <v>292</v>
      </c>
      <c r="F3560" s="14" t="s">
        <v>291</v>
      </c>
      <c r="G3560" s="14" t="s">
        <v>1465</v>
      </c>
      <c r="H3560" s="14">
        <v>226</v>
      </c>
      <c r="I3560" s="14"/>
      <c r="J3560" s="14" t="s">
        <v>2179</v>
      </c>
      <c r="K3560" s="14" t="s">
        <v>2180</v>
      </c>
      <c r="L3560" s="14" t="str">
        <f t="shared" si="67"/>
        <v>Thốt Nốt/Cần Thơ</v>
      </c>
      <c r="M3560" s="14">
        <v>226</v>
      </c>
      <c r="N3560" s="12"/>
      <c r="O3560" s="12"/>
    </row>
    <row r="3561" spans="1:15" ht="19">
      <c r="A3561" s="12"/>
      <c r="B3561" s="40">
        <v>6000019373</v>
      </c>
      <c r="C3561" s="40" t="s">
        <v>3065</v>
      </c>
      <c r="D3561" s="40" t="s">
        <v>5593</v>
      </c>
      <c r="E3561" s="14" t="s">
        <v>432</v>
      </c>
      <c r="F3561" s="14" t="s">
        <v>431</v>
      </c>
      <c r="G3561" s="14" t="s">
        <v>1465</v>
      </c>
      <c r="H3561" s="14">
        <v>165</v>
      </c>
      <c r="I3561" s="14"/>
      <c r="J3561" s="14" t="s">
        <v>2021</v>
      </c>
      <c r="K3561" s="14" t="s">
        <v>2022</v>
      </c>
      <c r="L3561" s="14" t="str">
        <f t="shared" si="67"/>
        <v>Cao Lãnh/Đồng Tháp</v>
      </c>
      <c r="M3561" s="14">
        <v>165</v>
      </c>
      <c r="N3561" s="12"/>
      <c r="O3561" s="12"/>
    </row>
    <row r="3562" spans="1:15" ht="19">
      <c r="A3562" s="12"/>
      <c r="B3562" s="40">
        <v>6000019210</v>
      </c>
      <c r="C3562" s="40" t="s">
        <v>608</v>
      </c>
      <c r="D3562" s="40" t="s">
        <v>5594</v>
      </c>
      <c r="E3562" s="16" t="s">
        <v>1955</v>
      </c>
      <c r="F3562" s="14" t="s">
        <v>597</v>
      </c>
      <c r="G3562" s="14" t="s">
        <v>1845</v>
      </c>
      <c r="H3562" s="14">
        <v>444</v>
      </c>
      <c r="I3562" s="14"/>
      <c r="J3562" s="14" t="s">
        <v>1868</v>
      </c>
      <c r="K3562" s="14" t="s">
        <v>1869</v>
      </c>
      <c r="L3562" s="14" t="str">
        <f t="shared" si="67"/>
        <v>Chư Pưh/Gia Lai</v>
      </c>
      <c r="M3562" s="14">
        <v>444</v>
      </c>
      <c r="N3562" s="12"/>
      <c r="O3562" s="12"/>
    </row>
    <row r="3563" spans="1:15" ht="19">
      <c r="A3563" s="12"/>
      <c r="B3563" s="40">
        <v>6000019198</v>
      </c>
      <c r="C3563" s="40" t="s">
        <v>2709</v>
      </c>
      <c r="D3563" s="40" t="s">
        <v>5595</v>
      </c>
      <c r="E3563" s="14" t="s">
        <v>1981</v>
      </c>
      <c r="F3563" s="14" t="s">
        <v>1982</v>
      </c>
      <c r="G3563" s="14" t="s">
        <v>1845</v>
      </c>
      <c r="H3563" s="14">
        <v>281</v>
      </c>
      <c r="I3563" s="14"/>
      <c r="J3563" s="14" t="s">
        <v>1983</v>
      </c>
      <c r="K3563" s="14" t="s">
        <v>1984</v>
      </c>
      <c r="L3563" s="14" t="str">
        <f t="shared" si="67"/>
        <v>Đà Lạt/Lâm Đồng</v>
      </c>
      <c r="M3563" s="14">
        <v>281</v>
      </c>
      <c r="N3563" s="12"/>
      <c r="O3563" s="12"/>
    </row>
    <row r="3564" spans="1:15" ht="19">
      <c r="A3564" s="12"/>
      <c r="B3564" s="40">
        <v>6000019394</v>
      </c>
      <c r="C3564" s="40" t="s">
        <v>5596</v>
      </c>
      <c r="D3564" s="40" t="s">
        <v>5597</v>
      </c>
      <c r="E3564" s="14" t="s">
        <v>3279</v>
      </c>
      <c r="F3564" s="14" t="s">
        <v>291</v>
      </c>
      <c r="G3564" s="14" t="s">
        <v>1465</v>
      </c>
      <c r="H3564" s="24">
        <v>197</v>
      </c>
      <c r="I3564" s="14"/>
      <c r="J3564" s="14" t="s">
        <v>1373</v>
      </c>
      <c r="K3564" s="14" t="s">
        <v>1480</v>
      </c>
      <c r="L3564" s="14" t="str">
        <f t="shared" si="67"/>
        <v>Phong điền/Cần Thơ</v>
      </c>
      <c r="M3564" s="24">
        <v>197</v>
      </c>
      <c r="N3564" s="12"/>
      <c r="O3564" s="12"/>
    </row>
    <row r="3565" spans="1:15" ht="19">
      <c r="A3565" s="12"/>
      <c r="B3565" s="40">
        <v>6000019263</v>
      </c>
      <c r="C3565" s="40" t="s">
        <v>5598</v>
      </c>
      <c r="D3565" s="40" t="s">
        <v>5599</v>
      </c>
      <c r="E3565" s="14" t="s">
        <v>2701</v>
      </c>
      <c r="F3565" s="14" t="s">
        <v>932</v>
      </c>
      <c r="G3565" s="14" t="s">
        <v>2685</v>
      </c>
      <c r="H3565" s="14">
        <v>130</v>
      </c>
      <c r="I3565" s="14"/>
      <c r="J3565" s="14" t="s">
        <v>2687</v>
      </c>
      <c r="K3565" s="14" t="s">
        <v>2688</v>
      </c>
      <c r="L3565" s="14" t="str">
        <f t="shared" si="67"/>
        <v>Tân Biên/Tây Ninh</v>
      </c>
      <c r="M3565" s="14">
        <v>130</v>
      </c>
      <c r="N3565" s="12"/>
      <c r="O3565" s="12"/>
    </row>
    <row r="3566" spans="1:15" ht="19">
      <c r="A3566" s="12"/>
      <c r="B3566" s="40">
        <v>6000019248</v>
      </c>
      <c r="C3566" s="40" t="s">
        <v>3680</v>
      </c>
      <c r="D3566" s="40" t="s">
        <v>5600</v>
      </c>
      <c r="E3566" s="14" t="s">
        <v>323</v>
      </c>
      <c r="F3566" s="14" t="s">
        <v>1440</v>
      </c>
      <c r="G3566" s="14" t="s">
        <v>1370</v>
      </c>
      <c r="H3566" s="14">
        <v>30</v>
      </c>
      <c r="I3566" s="14"/>
      <c r="J3566" s="14" t="s">
        <v>1373</v>
      </c>
      <c r="K3566" s="14" t="s">
        <v>1451</v>
      </c>
      <c r="L3566" s="14" t="str">
        <f t="shared" si="67"/>
        <v>Bình Tân/TP Hồ Chí Minh</v>
      </c>
      <c r="M3566" s="14">
        <v>30</v>
      </c>
      <c r="N3566" s="12"/>
      <c r="O3566" s="12"/>
    </row>
    <row r="3567" spans="1:15" ht="19">
      <c r="A3567" s="12"/>
      <c r="B3567" s="40">
        <v>6000019249</v>
      </c>
      <c r="C3567" s="40" t="s">
        <v>3680</v>
      </c>
      <c r="D3567" s="40" t="s">
        <v>5601</v>
      </c>
      <c r="E3567" s="14" t="s">
        <v>1491</v>
      </c>
      <c r="F3567" s="14" t="s">
        <v>1440</v>
      </c>
      <c r="G3567" s="14" t="s">
        <v>1370</v>
      </c>
      <c r="H3567" s="14">
        <v>16</v>
      </c>
      <c r="I3567" s="14"/>
      <c r="J3567" s="14" t="s">
        <v>1373</v>
      </c>
      <c r="K3567" s="14" t="s">
        <v>1476</v>
      </c>
      <c r="L3567" s="14" t="str">
        <f t="shared" si="67"/>
        <v>Gò Vấp/TP Hồ Chí Minh</v>
      </c>
      <c r="M3567" s="14">
        <v>16</v>
      </c>
      <c r="N3567" s="12"/>
      <c r="O3567" s="12"/>
    </row>
    <row r="3568" spans="1:15" ht="19">
      <c r="A3568" s="12"/>
      <c r="B3568" s="40">
        <v>6000019250</v>
      </c>
      <c r="C3568" s="40" t="s">
        <v>3680</v>
      </c>
      <c r="D3568" s="40" t="s">
        <v>5602</v>
      </c>
      <c r="E3568" s="14" t="s">
        <v>1461</v>
      </c>
      <c r="F3568" s="14" t="s">
        <v>1440</v>
      </c>
      <c r="G3568" s="14" t="s">
        <v>1370</v>
      </c>
      <c r="H3568" s="14">
        <v>26</v>
      </c>
      <c r="I3568" s="14"/>
      <c r="J3568" s="14" t="s">
        <v>1373</v>
      </c>
      <c r="K3568" s="14" t="s">
        <v>1451</v>
      </c>
      <c r="L3568" s="14" t="str">
        <f t="shared" si="67"/>
        <v>Tân Phú/TP Hồ Chí Minh</v>
      </c>
      <c r="M3568" s="14">
        <v>26</v>
      </c>
      <c r="N3568" s="12"/>
      <c r="O3568" s="12"/>
    </row>
    <row r="3569" spans="1:15" ht="19">
      <c r="A3569" s="12"/>
      <c r="B3569" s="40">
        <v>6000019251</v>
      </c>
      <c r="C3569" s="40" t="s">
        <v>3680</v>
      </c>
      <c r="D3569" s="40" t="s">
        <v>5603</v>
      </c>
      <c r="E3569" s="14" t="s">
        <v>372</v>
      </c>
      <c r="F3569" s="14" t="s">
        <v>1440</v>
      </c>
      <c r="G3569" s="14" t="s">
        <v>1370</v>
      </c>
      <c r="H3569" s="14">
        <v>16</v>
      </c>
      <c r="I3569" s="14"/>
      <c r="J3569" s="14" t="s">
        <v>1373</v>
      </c>
      <c r="K3569" s="14" t="s">
        <v>1476</v>
      </c>
      <c r="L3569" s="15" t="str">
        <f t="shared" si="67"/>
        <v>Quận 12/TP Hồ Chí Minh</v>
      </c>
      <c r="M3569" s="14">
        <v>16</v>
      </c>
      <c r="N3569" s="12"/>
      <c r="O3569" s="12"/>
    </row>
    <row r="3570" spans="1:15" ht="19">
      <c r="A3570" s="12"/>
      <c r="B3570" s="40">
        <v>6000019252</v>
      </c>
      <c r="C3570" s="40" t="s">
        <v>3680</v>
      </c>
      <c r="D3570" s="40" t="s">
        <v>5604</v>
      </c>
      <c r="E3570" s="14" t="s">
        <v>1450</v>
      </c>
      <c r="F3570" s="14" t="s">
        <v>1440</v>
      </c>
      <c r="G3570" s="14" t="s">
        <v>1370</v>
      </c>
      <c r="H3570" s="14">
        <v>25</v>
      </c>
      <c r="I3570" s="14"/>
      <c r="J3570" s="14" t="s">
        <v>1373</v>
      </c>
      <c r="K3570" s="14" t="s">
        <v>1451</v>
      </c>
      <c r="L3570" s="14" t="str">
        <f t="shared" si="67"/>
        <v>Tân Bình/TP Hồ Chí Minh</v>
      </c>
      <c r="M3570" s="14">
        <v>25</v>
      </c>
      <c r="N3570" s="12"/>
      <c r="O3570" s="12"/>
    </row>
    <row r="3571" spans="1:15" ht="19">
      <c r="A3571" s="12"/>
      <c r="B3571" s="40">
        <v>6000019253</v>
      </c>
      <c r="C3571" s="40" t="s">
        <v>3680</v>
      </c>
      <c r="D3571" s="40" t="s">
        <v>5605</v>
      </c>
      <c r="E3571" s="14" t="s">
        <v>372</v>
      </c>
      <c r="F3571" s="14" t="s">
        <v>1440</v>
      </c>
      <c r="G3571" s="14" t="s">
        <v>1370</v>
      </c>
      <c r="H3571" s="14">
        <v>16</v>
      </c>
      <c r="I3571" s="14"/>
      <c r="J3571" s="14" t="s">
        <v>1373</v>
      </c>
      <c r="K3571" s="14" t="s">
        <v>1476</v>
      </c>
      <c r="L3571" s="15" t="str">
        <f t="shared" si="67"/>
        <v>Quận 12/TP Hồ Chí Minh</v>
      </c>
      <c r="M3571" s="14">
        <v>16</v>
      </c>
      <c r="N3571" s="12"/>
      <c r="O3571" s="12"/>
    </row>
    <row r="3572" spans="1:15" ht="19">
      <c r="A3572" s="12"/>
      <c r="B3572" s="40">
        <v>6000017988</v>
      </c>
      <c r="C3572" s="40" t="s">
        <v>620</v>
      </c>
      <c r="D3572" s="40" t="s">
        <v>5606</v>
      </c>
      <c r="E3572" s="14" t="s">
        <v>2322</v>
      </c>
      <c r="F3572" s="14" t="s">
        <v>776</v>
      </c>
      <c r="G3572" s="14" t="s">
        <v>1465</v>
      </c>
      <c r="H3572" s="14">
        <v>121</v>
      </c>
      <c r="I3572" s="14"/>
      <c r="J3572" s="14" t="s">
        <v>2107</v>
      </c>
      <c r="K3572" s="14" t="s">
        <v>2323</v>
      </c>
      <c r="L3572" s="14" t="str">
        <f t="shared" si="67"/>
        <v>Kiến Tường/Long An</v>
      </c>
      <c r="M3572" s="14">
        <v>121</v>
      </c>
      <c r="N3572" s="12"/>
      <c r="O3572" s="12"/>
    </row>
    <row r="3573" spans="1:15" ht="19">
      <c r="A3573" s="12"/>
      <c r="B3573" s="40">
        <v>6000019317</v>
      </c>
      <c r="C3573" s="40" t="s">
        <v>266</v>
      </c>
      <c r="D3573" s="40" t="s">
        <v>5607</v>
      </c>
      <c r="E3573" s="14" t="s">
        <v>1403</v>
      </c>
      <c r="F3573" s="14" t="s">
        <v>32</v>
      </c>
      <c r="G3573" s="14" t="s">
        <v>1370</v>
      </c>
      <c r="H3573" s="14">
        <v>67</v>
      </c>
      <c r="I3573" s="14"/>
      <c r="J3573" s="14" t="s">
        <v>1373</v>
      </c>
      <c r="K3573" s="14" t="s">
        <v>1380</v>
      </c>
      <c r="L3573" s="14" t="str">
        <f t="shared" si="67"/>
        <v>Dầu Tiếng/Bình Dương</v>
      </c>
      <c r="M3573" s="14">
        <v>67</v>
      </c>
      <c r="N3573" s="12"/>
      <c r="O3573" s="12"/>
    </row>
    <row r="3574" spans="1:15" ht="19">
      <c r="A3574" s="12"/>
      <c r="B3574" s="40">
        <v>6000019261</v>
      </c>
      <c r="C3574" s="40" t="s">
        <v>3680</v>
      </c>
      <c r="D3574" s="40" t="s">
        <v>5608</v>
      </c>
      <c r="E3574" s="14" t="s">
        <v>524</v>
      </c>
      <c r="F3574" s="14" t="s">
        <v>524</v>
      </c>
      <c r="G3574" s="14" t="s">
        <v>1465</v>
      </c>
      <c r="H3574" s="14">
        <v>327</v>
      </c>
      <c r="I3574" s="14"/>
      <c r="J3574" s="14" t="s">
        <v>1466</v>
      </c>
      <c r="K3574" s="14" t="s">
        <v>1467</v>
      </c>
      <c r="L3574" s="14" t="str">
        <f t="shared" si="67"/>
        <v>Cà Mau/Cà Mau</v>
      </c>
      <c r="M3574" s="14">
        <v>327</v>
      </c>
      <c r="N3574" s="12"/>
      <c r="O3574" s="12"/>
    </row>
    <row r="3575" spans="1:15" ht="19">
      <c r="A3575" s="12"/>
      <c r="B3575" s="40">
        <v>6000019262</v>
      </c>
      <c r="C3575" s="40" t="s">
        <v>3680</v>
      </c>
      <c r="D3575" s="40" t="s">
        <v>5609</v>
      </c>
      <c r="E3575" s="14" t="s">
        <v>2085</v>
      </c>
      <c r="F3575" s="14" t="s">
        <v>2085</v>
      </c>
      <c r="G3575" s="14" t="s">
        <v>1465</v>
      </c>
      <c r="H3575" s="14">
        <v>284</v>
      </c>
      <c r="I3575" s="14"/>
      <c r="J3575" s="14" t="s">
        <v>1466</v>
      </c>
      <c r="K3575" s="14" t="s">
        <v>1467</v>
      </c>
      <c r="L3575" s="14" t="str">
        <f t="shared" si="67"/>
        <v>Bạc Liêu/Bạc Liêu</v>
      </c>
      <c r="M3575" s="14">
        <v>284</v>
      </c>
      <c r="N3575" s="12"/>
      <c r="O3575" s="12"/>
    </row>
    <row r="3576" spans="1:15" ht="19">
      <c r="A3576" s="12"/>
      <c r="B3576" s="40">
        <v>6000019402</v>
      </c>
      <c r="C3576" s="40" t="s">
        <v>2759</v>
      </c>
      <c r="D3576" s="40" t="s">
        <v>5610</v>
      </c>
      <c r="E3576" s="14" t="s">
        <v>1554</v>
      </c>
      <c r="F3576" s="14" t="s">
        <v>1440</v>
      </c>
      <c r="G3576" s="14" t="s">
        <v>1370</v>
      </c>
      <c r="H3576" s="14">
        <v>36</v>
      </c>
      <c r="I3576" s="14"/>
      <c r="J3576" s="14" t="s">
        <v>1373</v>
      </c>
      <c r="K3576" s="14" t="s">
        <v>1447</v>
      </c>
      <c r="L3576" s="14" t="str">
        <f t="shared" si="67"/>
        <v>Quận 8/TP Hồ Chí Minh</v>
      </c>
      <c r="M3576" s="14">
        <v>36</v>
      </c>
      <c r="N3576" s="12"/>
      <c r="O3576" s="12"/>
    </row>
    <row r="3577" spans="1:15" ht="19">
      <c r="A3577" s="12"/>
      <c r="B3577" s="40">
        <v>6000019429</v>
      </c>
      <c r="C3577" s="40" t="s">
        <v>237</v>
      </c>
      <c r="D3577" s="40" t="s">
        <v>5611</v>
      </c>
      <c r="E3577" s="14" t="s">
        <v>410</v>
      </c>
      <c r="F3577" s="14" t="s">
        <v>233</v>
      </c>
      <c r="G3577" s="14" t="s">
        <v>1845</v>
      </c>
      <c r="H3577" s="14">
        <v>130</v>
      </c>
      <c r="I3577" s="14"/>
      <c r="J3577" s="14" t="s">
        <v>1868</v>
      </c>
      <c r="K3577" s="14" t="s">
        <v>1869</v>
      </c>
      <c r="L3577" s="14" t="str">
        <f t="shared" si="67"/>
        <v>Bù Đăng/Bình Phước</v>
      </c>
      <c r="M3577" s="14">
        <v>130</v>
      </c>
      <c r="N3577" s="12"/>
      <c r="O3577" s="12"/>
    </row>
    <row r="3578" spans="1:15" ht="19">
      <c r="A3578" s="12"/>
      <c r="B3578" s="40">
        <v>6000019445</v>
      </c>
      <c r="C3578" s="40" t="s">
        <v>5612</v>
      </c>
      <c r="D3578" s="40" t="s">
        <v>5613</v>
      </c>
      <c r="E3578" s="14" t="s">
        <v>569</v>
      </c>
      <c r="F3578" s="14" t="s">
        <v>2043</v>
      </c>
      <c r="G3578" s="14" t="s">
        <v>2044</v>
      </c>
      <c r="H3578" s="14">
        <v>60</v>
      </c>
      <c r="I3578" s="14"/>
      <c r="J3578" s="14" t="s">
        <v>2045</v>
      </c>
      <c r="K3578" s="14" t="s">
        <v>2585</v>
      </c>
      <c r="L3578" s="14" t="str">
        <f t="shared" si="67"/>
        <v>Phú Mỹ/Bà Rịa - Vũng Tàu</v>
      </c>
      <c r="M3578" s="14">
        <v>60</v>
      </c>
      <c r="N3578" s="12"/>
      <c r="O3578" s="12"/>
    </row>
    <row r="3579" spans="1:15" ht="19">
      <c r="A3579" s="12"/>
      <c r="B3579" s="40">
        <v>6000019398</v>
      </c>
      <c r="C3579" s="40" t="s">
        <v>5508</v>
      </c>
      <c r="D3579" s="40" t="s">
        <v>5614</v>
      </c>
      <c r="E3579" s="14" t="s">
        <v>2281</v>
      </c>
      <c r="F3579" s="14" t="s">
        <v>126</v>
      </c>
      <c r="G3579" s="14" t="s">
        <v>1465</v>
      </c>
      <c r="H3579" s="14">
        <v>333</v>
      </c>
      <c r="I3579" s="14"/>
      <c r="J3579" s="14" t="s">
        <v>2209</v>
      </c>
      <c r="K3579" s="14" t="s">
        <v>2282</v>
      </c>
      <c r="L3579" s="14" t="str">
        <f t="shared" si="67"/>
        <v>Phú Quốc/Kiên Giang</v>
      </c>
      <c r="M3579" s="14">
        <v>333</v>
      </c>
      <c r="N3579" s="12"/>
      <c r="O3579" s="12"/>
    </row>
    <row r="3580" spans="1:15" ht="19">
      <c r="A3580" s="12"/>
      <c r="B3580" s="40">
        <v>6000016927</v>
      </c>
      <c r="C3580" s="40" t="s">
        <v>349</v>
      </c>
      <c r="D3580" s="40" t="s">
        <v>5615</v>
      </c>
      <c r="E3580" s="14" t="s">
        <v>814</v>
      </c>
      <c r="F3580" s="14" t="s">
        <v>322</v>
      </c>
      <c r="G3580" s="14" t="s">
        <v>1465</v>
      </c>
      <c r="H3580" s="14">
        <v>163</v>
      </c>
      <c r="I3580" s="14"/>
      <c r="J3580" s="14" t="s">
        <v>2179</v>
      </c>
      <c r="K3580" s="14" t="s">
        <v>2468</v>
      </c>
      <c r="L3580" s="14" t="str">
        <f t="shared" si="67"/>
        <v>Vũng Liêm/Vĩnh Long</v>
      </c>
      <c r="M3580" s="14">
        <v>163</v>
      </c>
      <c r="N3580" s="12"/>
      <c r="O3580" s="12"/>
    </row>
    <row r="3581" spans="1:15" ht="19">
      <c r="A3581" s="12"/>
      <c r="B3581" s="40">
        <v>6000016744</v>
      </c>
      <c r="C3581" s="40" t="s">
        <v>620</v>
      </c>
      <c r="D3581" s="40" t="s">
        <v>5616</v>
      </c>
      <c r="E3581" s="14" t="s">
        <v>132</v>
      </c>
      <c r="F3581" s="14" t="s">
        <v>776</v>
      </c>
      <c r="G3581" s="14" t="s">
        <v>1465</v>
      </c>
      <c r="H3581" s="14">
        <v>85</v>
      </c>
      <c r="I3581" s="14"/>
      <c r="J3581" s="14" t="s">
        <v>2107</v>
      </c>
      <c r="K3581" s="14" t="s">
        <v>2348</v>
      </c>
      <c r="L3581" s="14" t="str">
        <f t="shared" si="67"/>
        <v>Châu Thành/Long An</v>
      </c>
      <c r="M3581" s="14">
        <v>88</v>
      </c>
      <c r="N3581" s="12"/>
      <c r="O3581" s="12"/>
    </row>
    <row r="3582" spans="1:15" ht="19">
      <c r="A3582" s="12"/>
      <c r="B3582" s="40">
        <v>6000016572</v>
      </c>
      <c r="C3582" s="40" t="s">
        <v>600</v>
      </c>
      <c r="D3582" s="40" t="s">
        <v>5617</v>
      </c>
      <c r="E3582" s="14" t="s">
        <v>1893</v>
      </c>
      <c r="F3582" s="14" t="s">
        <v>1877</v>
      </c>
      <c r="G3582" s="14" t="s">
        <v>1845</v>
      </c>
      <c r="H3582" s="14">
        <v>390</v>
      </c>
      <c r="I3582" s="14"/>
      <c r="J3582" s="14" t="s">
        <v>1868</v>
      </c>
      <c r="K3582" s="14" t="s">
        <v>1889</v>
      </c>
      <c r="L3582" s="14" t="str">
        <f t="shared" si="67"/>
        <v>Ea Kar/Đắk Lắk</v>
      </c>
      <c r="M3582" s="14">
        <v>390</v>
      </c>
      <c r="N3582" s="12"/>
      <c r="O3582" s="12"/>
    </row>
    <row r="3583" spans="1:15" ht="19">
      <c r="A3583" s="12"/>
      <c r="B3583" s="40">
        <v>6000016754</v>
      </c>
      <c r="C3583" s="40" t="s">
        <v>1967</v>
      </c>
      <c r="D3583" s="40" t="s">
        <v>5618</v>
      </c>
      <c r="E3583" s="14" t="s">
        <v>5619</v>
      </c>
      <c r="F3583" s="14" t="s">
        <v>1965</v>
      </c>
      <c r="G3583" s="14" t="s">
        <v>1845</v>
      </c>
      <c r="H3583" s="14">
        <v>596</v>
      </c>
      <c r="I3583" s="14"/>
      <c r="J3583" s="14" t="s">
        <v>1868</v>
      </c>
      <c r="K3583" s="14" t="s">
        <v>1869</v>
      </c>
      <c r="L3583" s="14" t="str">
        <f t="shared" si="67"/>
        <v>Đắk Glei/Kon Tum</v>
      </c>
      <c r="M3583" s="14">
        <v>596</v>
      </c>
      <c r="N3583" s="12"/>
      <c r="O3583" s="12"/>
    </row>
    <row r="3584" spans="1:15" ht="19">
      <c r="A3584" s="12"/>
      <c r="B3584" s="40">
        <v>6000017040</v>
      </c>
      <c r="C3584" s="40" t="s">
        <v>608</v>
      </c>
      <c r="D3584" s="40" t="s">
        <v>5620</v>
      </c>
      <c r="E3584" s="16" t="s">
        <v>1935</v>
      </c>
      <c r="F3584" s="14" t="s">
        <v>597</v>
      </c>
      <c r="G3584" s="14" t="s">
        <v>1845</v>
      </c>
      <c r="H3584" s="14">
        <v>456</v>
      </c>
      <c r="I3584" s="14"/>
      <c r="J3584" s="14" t="s">
        <v>1868</v>
      </c>
      <c r="K3584" s="14" t="s">
        <v>1936</v>
      </c>
      <c r="L3584" s="14" t="str">
        <f t="shared" si="67"/>
        <v>Chư Prông/Gia Lai</v>
      </c>
      <c r="M3584" s="14">
        <v>456</v>
      </c>
      <c r="N3584" s="12"/>
      <c r="O3584" s="12"/>
    </row>
    <row r="3585" spans="1:15" ht="19">
      <c r="A3585" s="12"/>
      <c r="B3585" s="40">
        <v>6000017226</v>
      </c>
      <c r="C3585" s="40" t="s">
        <v>620</v>
      </c>
      <c r="D3585" s="40" t="s">
        <v>5621</v>
      </c>
      <c r="E3585" s="14" t="s">
        <v>132</v>
      </c>
      <c r="F3585" s="14" t="s">
        <v>776</v>
      </c>
      <c r="G3585" s="14" t="s">
        <v>1465</v>
      </c>
      <c r="H3585" s="14">
        <v>85</v>
      </c>
      <c r="I3585" s="14"/>
      <c r="J3585" s="14" t="s">
        <v>2107</v>
      </c>
      <c r="K3585" s="14" t="s">
        <v>2348</v>
      </c>
      <c r="L3585" s="14" t="str">
        <f t="shared" si="67"/>
        <v>Châu Thành/Long An</v>
      </c>
      <c r="M3585" s="14">
        <v>88</v>
      </c>
      <c r="N3585" s="12"/>
      <c r="O3585" s="12"/>
    </row>
    <row r="3586" spans="1:15" ht="19">
      <c r="A3586" s="12"/>
      <c r="B3586" s="40">
        <v>6000017814</v>
      </c>
      <c r="C3586" s="40" t="s">
        <v>310</v>
      </c>
      <c r="D3586" s="40" t="s">
        <v>5622</v>
      </c>
      <c r="E3586" s="14" t="s">
        <v>296</v>
      </c>
      <c r="F3586" s="14" t="s">
        <v>291</v>
      </c>
      <c r="G3586" s="14" t="s">
        <v>1465</v>
      </c>
      <c r="H3586" s="14">
        <v>184</v>
      </c>
      <c r="I3586" s="14"/>
      <c r="J3586" s="14" t="s">
        <v>2179</v>
      </c>
      <c r="K3586" s="14" t="s">
        <v>2180</v>
      </c>
      <c r="L3586" s="14" t="str">
        <f>E3586&amp;"/"&amp;F3586</f>
        <v>Ninh Kiều/Cần Thơ</v>
      </c>
      <c r="M3586" s="14">
        <v>184</v>
      </c>
      <c r="N3586" s="12"/>
      <c r="O3586" s="12"/>
    </row>
    <row r="3587" spans="1:15" ht="19">
      <c r="A3587" s="12"/>
      <c r="B3587" s="40">
        <v>6000018135</v>
      </c>
      <c r="C3587" s="40" t="s">
        <v>556</v>
      </c>
      <c r="D3587" s="40" t="s">
        <v>5623</v>
      </c>
      <c r="E3587" s="14" t="s">
        <v>2152</v>
      </c>
      <c r="F3587" s="14" t="s">
        <v>524</v>
      </c>
      <c r="G3587" s="14" t="s">
        <v>1465</v>
      </c>
      <c r="H3587" s="14">
        <v>362</v>
      </c>
      <c r="I3587" s="14"/>
      <c r="J3587" s="14" t="s">
        <v>1466</v>
      </c>
      <c r="K3587" s="14" t="s">
        <v>2150</v>
      </c>
      <c r="L3587" s="14" t="str">
        <f t="shared" ref="L3587:L3650" si="68">E3587&amp;"/"&amp;F3587</f>
        <v>Trần văn Thời/Cà Mau</v>
      </c>
      <c r="M3587" s="14">
        <v>362</v>
      </c>
      <c r="N3587" s="12"/>
      <c r="O3587" s="12"/>
    </row>
    <row r="3588" spans="1:15" ht="19">
      <c r="A3588" s="12"/>
      <c r="B3588" s="40">
        <v>6000018260</v>
      </c>
      <c r="C3588" s="40" t="s">
        <v>740</v>
      </c>
      <c r="D3588" s="40" t="s">
        <v>5624</v>
      </c>
      <c r="E3588" s="14" t="s">
        <v>5625</v>
      </c>
      <c r="F3588" s="14" t="s">
        <v>712</v>
      </c>
      <c r="G3588" s="14" t="s">
        <v>2526</v>
      </c>
      <c r="H3588" s="14">
        <v>621</v>
      </c>
      <c r="I3588" s="14"/>
      <c r="J3588" s="14" t="s">
        <v>2495</v>
      </c>
      <c r="K3588" s="14" t="s">
        <v>2496</v>
      </c>
      <c r="L3588" s="14" t="str">
        <f t="shared" si="68"/>
        <v>Đồng Xuân/Phú Yên</v>
      </c>
      <c r="M3588" s="14">
        <v>621</v>
      </c>
      <c r="N3588" s="12"/>
      <c r="O3588" s="12"/>
    </row>
    <row r="3589" spans="1:15" ht="19">
      <c r="A3589" s="12"/>
      <c r="B3589" s="40">
        <v>6000019423</v>
      </c>
      <c r="C3589" s="40" t="s">
        <v>143</v>
      </c>
      <c r="D3589" s="40" t="s">
        <v>5626</v>
      </c>
      <c r="E3589" s="14" t="s">
        <v>1072</v>
      </c>
      <c r="F3589" s="14" t="s">
        <v>126</v>
      </c>
      <c r="G3589" s="14" t="s">
        <v>1465</v>
      </c>
      <c r="H3589" s="14">
        <v>250</v>
      </c>
      <c r="I3589" s="14"/>
      <c r="J3589" s="14" t="s">
        <v>2209</v>
      </c>
      <c r="K3589" s="14" t="s">
        <v>2272</v>
      </c>
      <c r="L3589" s="14" t="str">
        <f t="shared" si="68"/>
        <v>Rạch Giá/Kiên Giang</v>
      </c>
      <c r="M3589" s="14">
        <v>250</v>
      </c>
      <c r="N3589" s="12"/>
      <c r="O3589" s="12"/>
    </row>
    <row r="3590" spans="1:15" ht="19">
      <c r="A3590" s="12"/>
      <c r="B3590" s="40">
        <v>6000019467</v>
      </c>
      <c r="C3590" s="40" t="s">
        <v>1044</v>
      </c>
      <c r="D3590" s="40" t="s">
        <v>5627</v>
      </c>
      <c r="E3590" s="14" t="s">
        <v>97</v>
      </c>
      <c r="F3590" s="14" t="s">
        <v>1440</v>
      </c>
      <c r="G3590" s="14" t="s">
        <v>1370</v>
      </c>
      <c r="H3590" s="14">
        <v>19</v>
      </c>
      <c r="I3590" s="14"/>
      <c r="J3590" s="14" t="s">
        <v>1373</v>
      </c>
      <c r="K3590" s="14" t="s">
        <v>1441</v>
      </c>
      <c r="L3590" s="15" t="str">
        <f t="shared" si="68"/>
        <v>Quận 3/TP Hồ Chí Minh</v>
      </c>
      <c r="M3590" s="14">
        <v>19</v>
      </c>
      <c r="N3590" s="12"/>
      <c r="O3590" s="12"/>
    </row>
    <row r="3591" spans="1:15" ht="19">
      <c r="A3591" s="12"/>
      <c r="B3591" s="40">
        <v>6000017681</v>
      </c>
      <c r="C3591" s="40" t="s">
        <v>556</v>
      </c>
      <c r="D3591" s="40" t="s">
        <v>563</v>
      </c>
      <c r="E3591" s="14" t="s">
        <v>525</v>
      </c>
      <c r="F3591" s="14" t="s">
        <v>524</v>
      </c>
      <c r="G3591" s="14" t="s">
        <v>1465</v>
      </c>
      <c r="H3591" s="14">
        <v>318</v>
      </c>
      <c r="I3591" s="14"/>
      <c r="J3591" s="14" t="s">
        <v>1466</v>
      </c>
      <c r="K3591" s="14" t="s">
        <v>2155</v>
      </c>
      <c r="L3591" s="14" t="str">
        <f t="shared" si="68"/>
        <v>Thới Bình/Cà Mau</v>
      </c>
      <c r="M3591" s="14">
        <v>318</v>
      </c>
      <c r="N3591" s="12"/>
      <c r="O3591" s="12"/>
    </row>
    <row r="3592" spans="1:15" ht="19">
      <c r="A3592" s="12"/>
      <c r="B3592" s="40">
        <v>6000016815</v>
      </c>
      <c r="C3592" s="40" t="s">
        <v>838</v>
      </c>
      <c r="D3592" s="40" t="s">
        <v>5628</v>
      </c>
      <c r="E3592" s="14" t="s">
        <v>2038</v>
      </c>
      <c r="F3592" s="14" t="s">
        <v>835</v>
      </c>
      <c r="G3592" s="14" t="s">
        <v>1465</v>
      </c>
      <c r="H3592" s="14">
        <v>212</v>
      </c>
      <c r="I3592" s="14"/>
      <c r="J3592" s="14" t="s">
        <v>2021</v>
      </c>
      <c r="K3592" s="14" t="s">
        <v>2039</v>
      </c>
      <c r="L3592" s="14" t="str">
        <f t="shared" si="68"/>
        <v>Thoại Sơn/An Giang</v>
      </c>
      <c r="M3592" s="14">
        <v>212</v>
      </c>
      <c r="N3592" s="12"/>
      <c r="O3592" s="12"/>
    </row>
    <row r="3593" spans="1:15" ht="19">
      <c r="A3593" s="12"/>
      <c r="B3593" s="40">
        <v>6000019203</v>
      </c>
      <c r="C3593" s="40" t="s">
        <v>620</v>
      </c>
      <c r="D3593" s="40" t="s">
        <v>5629</v>
      </c>
      <c r="E3593" s="14" t="s">
        <v>5060</v>
      </c>
      <c r="F3593" s="14" t="s">
        <v>776</v>
      </c>
      <c r="G3593" s="14" t="s">
        <v>1465</v>
      </c>
      <c r="H3593" s="14">
        <v>121</v>
      </c>
      <c r="I3593" s="14"/>
      <c r="J3593" s="14" t="s">
        <v>2107</v>
      </c>
      <c r="K3593" s="14" t="s">
        <v>2323</v>
      </c>
      <c r="L3593" s="14" t="str">
        <f t="shared" si="68"/>
        <v>Mộc Hóa/Long An</v>
      </c>
      <c r="M3593" s="14">
        <v>121</v>
      </c>
      <c r="N3593" s="12"/>
      <c r="O3593" s="12"/>
    </row>
    <row r="3594" spans="1:15" ht="19">
      <c r="A3594" s="12"/>
      <c r="B3594" s="40">
        <v>6000019168</v>
      </c>
      <c r="C3594" s="40" t="s">
        <v>934</v>
      </c>
      <c r="D3594" s="40" t="s">
        <v>5630</v>
      </c>
      <c r="E3594" s="14" t="s">
        <v>2701</v>
      </c>
      <c r="F3594" s="14" t="s">
        <v>932</v>
      </c>
      <c r="G3594" s="14" t="s">
        <v>2685</v>
      </c>
      <c r="H3594" s="14">
        <v>130</v>
      </c>
      <c r="I3594" s="14"/>
      <c r="J3594" s="14" t="s">
        <v>2687</v>
      </c>
      <c r="K3594" s="14" t="s">
        <v>2688</v>
      </c>
      <c r="L3594" s="14" t="str">
        <f t="shared" si="68"/>
        <v>Tân Biên/Tây Ninh</v>
      </c>
      <c r="M3594" s="14">
        <v>130</v>
      </c>
      <c r="N3594" s="12"/>
      <c r="O3594" s="12"/>
    </row>
    <row r="3595" spans="1:15" ht="19">
      <c r="A3595" s="12"/>
      <c r="B3595" s="40">
        <v>6000016363</v>
      </c>
      <c r="C3595" s="40" t="s">
        <v>934</v>
      </c>
      <c r="D3595" s="40" t="s">
        <v>5631</v>
      </c>
      <c r="E3595" s="14" t="s">
        <v>132</v>
      </c>
      <c r="F3595" s="14" t="s">
        <v>932</v>
      </c>
      <c r="G3595" s="14" t="s">
        <v>2685</v>
      </c>
      <c r="H3595" s="14">
        <v>102</v>
      </c>
      <c r="I3595" s="14"/>
      <c r="J3595" s="14" t="s">
        <v>2687</v>
      </c>
      <c r="K3595" s="14" t="s">
        <v>2688</v>
      </c>
      <c r="L3595" s="14" t="str">
        <f t="shared" si="68"/>
        <v>Châu Thành/Tây Ninh</v>
      </c>
      <c r="M3595" s="14">
        <v>102</v>
      </c>
      <c r="N3595" s="12"/>
      <c r="O3595" s="12"/>
    </row>
    <row r="3596" spans="1:15" ht="19">
      <c r="A3596" s="12"/>
      <c r="B3596" s="40">
        <v>5000004105</v>
      </c>
      <c r="C3596" s="40" t="s">
        <v>1487</v>
      </c>
      <c r="D3596" s="40" t="s">
        <v>5632</v>
      </c>
      <c r="E3596" s="14" t="s">
        <v>1454</v>
      </c>
      <c r="F3596" s="14" t="s">
        <v>1440</v>
      </c>
      <c r="G3596" s="14" t="s">
        <v>1370</v>
      </c>
      <c r="H3596" s="14">
        <v>18</v>
      </c>
      <c r="I3596" s="14"/>
      <c r="J3596" s="14" t="s">
        <v>1373</v>
      </c>
      <c r="K3596" s="14" t="s">
        <v>1447</v>
      </c>
      <c r="L3596" s="15" t="str">
        <f t="shared" si="68"/>
        <v>Quận 1/TP Hồ Chí Minh</v>
      </c>
      <c r="M3596" s="14">
        <v>18</v>
      </c>
      <c r="N3596" s="12"/>
      <c r="O3596" s="12"/>
    </row>
    <row r="3597" spans="1:15" ht="19">
      <c r="A3597" s="12"/>
      <c r="B3597" s="40">
        <v>6000019455</v>
      </c>
      <c r="C3597" s="40" t="s">
        <v>1967</v>
      </c>
      <c r="D3597" s="40" t="s">
        <v>5633</v>
      </c>
      <c r="E3597" s="14" t="s">
        <v>4868</v>
      </c>
      <c r="F3597" s="14" t="s">
        <v>1965</v>
      </c>
      <c r="G3597" s="14" t="s">
        <v>1845</v>
      </c>
      <c r="H3597" s="14">
        <v>578</v>
      </c>
      <c r="I3597" s="14"/>
      <c r="J3597" s="14" t="s">
        <v>1868</v>
      </c>
      <c r="K3597" s="14" t="s">
        <v>1869</v>
      </c>
      <c r="L3597" s="14" t="str">
        <f t="shared" si="68"/>
        <v>Dắk Tô/Kon Tum</v>
      </c>
      <c r="M3597" s="14">
        <v>578</v>
      </c>
      <c r="N3597" s="12"/>
      <c r="O3597" s="12"/>
    </row>
    <row r="3598" spans="1:15" ht="19">
      <c r="A3598" s="12"/>
      <c r="B3598" s="40">
        <v>6000019502</v>
      </c>
      <c r="C3598" s="40" t="s">
        <v>2850</v>
      </c>
      <c r="D3598" s="40" t="s">
        <v>5634</v>
      </c>
      <c r="E3598" s="14" t="s">
        <v>723</v>
      </c>
      <c r="F3598" s="14" t="s">
        <v>712</v>
      </c>
      <c r="G3598" s="14" t="s">
        <v>2526</v>
      </c>
      <c r="H3598" s="14">
        <v>548</v>
      </c>
      <c r="I3598" s="14"/>
      <c r="J3598" s="14" t="s">
        <v>2495</v>
      </c>
      <c r="K3598" s="14" t="s">
        <v>2496</v>
      </c>
      <c r="L3598" s="14" t="str">
        <f t="shared" si="68"/>
        <v>Tuy Hòa/Phú Yên</v>
      </c>
      <c r="M3598" s="14">
        <v>548</v>
      </c>
      <c r="N3598" s="12"/>
      <c r="O3598" s="12"/>
    </row>
    <row r="3599" spans="1:15" ht="19">
      <c r="A3599" s="12"/>
      <c r="B3599" s="40">
        <v>6000019464</v>
      </c>
      <c r="C3599" s="40" t="s">
        <v>838</v>
      </c>
      <c r="D3599" s="40" t="s">
        <v>5635</v>
      </c>
      <c r="E3599" s="14" t="s">
        <v>840</v>
      </c>
      <c r="F3599" s="14" t="s">
        <v>835</v>
      </c>
      <c r="G3599" s="14" t="s">
        <v>1465</v>
      </c>
      <c r="H3599" s="14">
        <v>192</v>
      </c>
      <c r="I3599" s="14"/>
      <c r="J3599" s="14" t="s">
        <v>2021</v>
      </c>
      <c r="K3599" s="14" t="s">
        <v>2022</v>
      </c>
      <c r="L3599" s="14" t="str">
        <f t="shared" si="68"/>
        <v>Chợ Mới/An Giang</v>
      </c>
      <c r="M3599" s="14">
        <v>192</v>
      </c>
      <c r="N3599" s="12"/>
      <c r="O3599" s="12"/>
    </row>
    <row r="3600" spans="1:15" ht="19">
      <c r="A3600" s="12"/>
      <c r="B3600" s="40">
        <v>6000019015</v>
      </c>
      <c r="C3600" s="40" t="s">
        <v>527</v>
      </c>
      <c r="D3600" s="40" t="s">
        <v>5636</v>
      </c>
      <c r="E3600" s="14" t="s">
        <v>2379</v>
      </c>
      <c r="F3600" s="14" t="s">
        <v>647</v>
      </c>
      <c r="G3600" s="14" t="s">
        <v>1465</v>
      </c>
      <c r="H3600" s="14">
        <v>246</v>
      </c>
      <c r="I3600" s="14"/>
      <c r="J3600" s="14" t="s">
        <v>1466</v>
      </c>
      <c r="K3600" s="14" t="s">
        <v>2380</v>
      </c>
      <c r="L3600" s="14" t="str">
        <f t="shared" si="68"/>
        <v>Long Phú/Sóc Trăng</v>
      </c>
      <c r="M3600" s="14">
        <v>246</v>
      </c>
      <c r="N3600" s="12"/>
      <c r="O3600" s="12"/>
    </row>
    <row r="3601" spans="1:15" ht="19">
      <c r="A3601" s="12"/>
      <c r="B3601" s="40">
        <v>6000019008</v>
      </c>
      <c r="C3601" s="40" t="s">
        <v>2091</v>
      </c>
      <c r="D3601" s="40" t="s">
        <v>5637</v>
      </c>
      <c r="E3601" s="14" t="s">
        <v>2094</v>
      </c>
      <c r="F3601" s="14" t="s">
        <v>2085</v>
      </c>
      <c r="G3601" s="14" t="s">
        <v>1465</v>
      </c>
      <c r="H3601" s="14">
        <v>297</v>
      </c>
      <c r="I3601" s="14"/>
      <c r="J3601" s="14" t="s">
        <v>1466</v>
      </c>
      <c r="K3601" s="14" t="s">
        <v>1467</v>
      </c>
      <c r="L3601" s="14" t="str">
        <f t="shared" si="68"/>
        <v>Hoà Bình/Bạc Liêu</v>
      </c>
      <c r="M3601" s="14">
        <v>297</v>
      </c>
      <c r="N3601" s="12"/>
      <c r="O3601" s="12"/>
    </row>
    <row r="3602" spans="1:15" ht="19">
      <c r="A3602" s="12"/>
      <c r="B3602" s="40">
        <v>6000019509</v>
      </c>
      <c r="C3602" s="40" t="s">
        <v>4403</v>
      </c>
      <c r="D3602" s="40" t="s">
        <v>5638</v>
      </c>
      <c r="E3602" s="14" t="s">
        <v>2085</v>
      </c>
      <c r="F3602" s="14" t="s">
        <v>2085</v>
      </c>
      <c r="G3602" s="14" t="s">
        <v>1465</v>
      </c>
      <c r="H3602" s="14">
        <v>284</v>
      </c>
      <c r="I3602" s="14"/>
      <c r="J3602" s="14" t="s">
        <v>1466</v>
      </c>
      <c r="K3602" s="14" t="s">
        <v>1467</v>
      </c>
      <c r="L3602" s="14" t="str">
        <f t="shared" si="68"/>
        <v>Bạc Liêu/Bạc Liêu</v>
      </c>
      <c r="M3602" s="14">
        <v>284</v>
      </c>
      <c r="N3602" s="12"/>
      <c r="O3602" s="12"/>
    </row>
    <row r="3603" spans="1:15" ht="19">
      <c r="A3603" s="12"/>
      <c r="B3603" s="40">
        <v>6000019277</v>
      </c>
      <c r="C3603" s="40" t="s">
        <v>1170</v>
      </c>
      <c r="D3603" s="40" t="s">
        <v>5639</v>
      </c>
      <c r="E3603" s="14" t="s">
        <v>2513</v>
      </c>
      <c r="F3603" s="14" t="s">
        <v>2493</v>
      </c>
      <c r="G3603" s="14" t="s">
        <v>2494</v>
      </c>
      <c r="H3603" s="14">
        <v>150</v>
      </c>
      <c r="I3603" s="14"/>
      <c r="J3603" s="14" t="s">
        <v>2495</v>
      </c>
      <c r="K3603" s="14" t="s">
        <v>2496</v>
      </c>
      <c r="L3603" s="14" t="str">
        <f t="shared" si="68"/>
        <v>Hàm Thuận Nam/Bình Thuận</v>
      </c>
      <c r="M3603" s="14">
        <v>150</v>
      </c>
      <c r="N3603" s="12"/>
      <c r="O3603" s="12"/>
    </row>
    <row r="3604" spans="1:15" ht="19">
      <c r="A3604" s="12"/>
      <c r="B3604" s="40">
        <v>6000019025</v>
      </c>
      <c r="C3604" s="40" t="s">
        <v>1217</v>
      </c>
      <c r="D3604" s="40" t="s">
        <v>5640</v>
      </c>
      <c r="E3604" s="14" t="s">
        <v>2558</v>
      </c>
      <c r="F3604" s="14" t="s">
        <v>2556</v>
      </c>
      <c r="G3604" s="14" t="s">
        <v>2526</v>
      </c>
      <c r="H3604" s="14">
        <v>337</v>
      </c>
      <c r="I3604" s="14"/>
      <c r="J3604" s="14" t="s">
        <v>2495</v>
      </c>
      <c r="K3604" s="14" t="s">
        <v>2496</v>
      </c>
      <c r="L3604" s="14" t="str">
        <f t="shared" si="68"/>
        <v>Ninh Phước/Ninh Thuận</v>
      </c>
      <c r="M3604" s="14">
        <v>337</v>
      </c>
      <c r="N3604" s="12"/>
      <c r="O3604" s="12"/>
    </row>
    <row r="3605" spans="1:15" ht="19">
      <c r="A3605" s="12"/>
      <c r="B3605" s="40">
        <v>6000018627</v>
      </c>
      <c r="C3605" s="40" t="s">
        <v>130</v>
      </c>
      <c r="D3605" s="40" t="s">
        <v>5641</v>
      </c>
      <c r="E3605" s="14" t="s">
        <v>2263</v>
      </c>
      <c r="F3605" s="14" t="s">
        <v>870</v>
      </c>
      <c r="G3605" s="14" t="s">
        <v>1465</v>
      </c>
      <c r="H3605" s="14">
        <v>238</v>
      </c>
      <c r="I3605" s="14"/>
      <c r="J3605" s="14" t="s">
        <v>2179</v>
      </c>
      <c r="K3605" s="14" t="s">
        <v>2259</v>
      </c>
      <c r="L3605" s="14" t="str">
        <f t="shared" si="68"/>
        <v>Long Mỹ/Hậu Giang</v>
      </c>
      <c r="M3605" s="14">
        <v>238</v>
      </c>
      <c r="N3605" s="12"/>
      <c r="O3605" s="12"/>
    </row>
    <row r="3606" spans="1:15" ht="19">
      <c r="A3606" s="12"/>
      <c r="B3606" s="40">
        <v>6000017202</v>
      </c>
      <c r="C3606" s="40" t="s">
        <v>1217</v>
      </c>
      <c r="D3606" s="40" t="s">
        <v>5642</v>
      </c>
      <c r="E3606" s="14" t="s">
        <v>2555</v>
      </c>
      <c r="F3606" s="14" t="s">
        <v>2556</v>
      </c>
      <c r="G3606" s="14" t="s">
        <v>2526</v>
      </c>
      <c r="H3606" s="14">
        <v>337</v>
      </c>
      <c r="I3606" s="14"/>
      <c r="J3606" s="14" t="s">
        <v>2495</v>
      </c>
      <c r="K3606" s="14" t="s">
        <v>2496</v>
      </c>
      <c r="L3606" s="14" t="str">
        <f t="shared" si="68"/>
        <v>Phan Rang-Tháp Chàm/Ninh Thuận</v>
      </c>
      <c r="M3606" s="14">
        <v>337</v>
      </c>
      <c r="N3606" s="12"/>
      <c r="O3606" s="12"/>
    </row>
    <row r="3607" spans="1:15" ht="19">
      <c r="A3607" s="12"/>
      <c r="B3607" s="40">
        <v>6000017224</v>
      </c>
      <c r="C3607" s="40" t="s">
        <v>1170</v>
      </c>
      <c r="D3607" s="40" t="s">
        <v>5643</v>
      </c>
      <c r="E3607" s="14" t="s">
        <v>3966</v>
      </c>
      <c r="F3607" s="14" t="s">
        <v>2493</v>
      </c>
      <c r="G3607" s="14" t="s">
        <v>2494</v>
      </c>
      <c r="H3607" s="14">
        <v>133</v>
      </c>
      <c r="I3607" s="14"/>
      <c r="J3607" s="14" t="s">
        <v>2495</v>
      </c>
      <c r="K3607" s="14" t="s">
        <v>2496</v>
      </c>
      <c r="L3607" s="14" t="str">
        <f t="shared" si="68"/>
        <v>Hàm Tân/Bình Thuận</v>
      </c>
      <c r="M3607" s="14">
        <v>133</v>
      </c>
      <c r="N3607" s="12"/>
      <c r="O3607" s="12"/>
    </row>
    <row r="3608" spans="1:15" ht="19">
      <c r="A3608" s="12"/>
      <c r="B3608" s="40">
        <v>6000016940</v>
      </c>
      <c r="C3608" s="40" t="s">
        <v>838</v>
      </c>
      <c r="D3608" s="40" t="s">
        <v>5644</v>
      </c>
      <c r="E3608" s="14" t="s">
        <v>2038</v>
      </c>
      <c r="F3608" s="14" t="s">
        <v>835</v>
      </c>
      <c r="G3608" s="14" t="s">
        <v>1465</v>
      </c>
      <c r="H3608" s="14">
        <v>212</v>
      </c>
      <c r="I3608" s="14"/>
      <c r="J3608" s="14" t="s">
        <v>2021</v>
      </c>
      <c r="K3608" s="14" t="s">
        <v>2039</v>
      </c>
      <c r="L3608" s="14" t="str">
        <f t="shared" si="68"/>
        <v>Thoại Sơn/An Giang</v>
      </c>
      <c r="M3608" s="14">
        <v>212</v>
      </c>
      <c r="N3608" s="12"/>
      <c r="O3608" s="12"/>
    </row>
    <row r="3609" spans="1:15" ht="19">
      <c r="A3609" s="12"/>
      <c r="B3609" s="41">
        <v>6000018629</v>
      </c>
      <c r="C3609" s="42" t="s">
        <v>838</v>
      </c>
      <c r="D3609" s="42" t="s">
        <v>5645</v>
      </c>
      <c r="E3609" s="14" t="s">
        <v>840</v>
      </c>
      <c r="F3609" s="14" t="s">
        <v>835</v>
      </c>
      <c r="G3609" s="14" t="s">
        <v>1465</v>
      </c>
      <c r="H3609" s="14">
        <v>192</v>
      </c>
      <c r="I3609" s="14"/>
      <c r="J3609" s="14" t="s">
        <v>2021</v>
      </c>
      <c r="K3609" s="14" t="s">
        <v>2022</v>
      </c>
      <c r="L3609" s="14" t="str">
        <f t="shared" si="68"/>
        <v>Chợ Mới/An Giang</v>
      </c>
      <c r="M3609" s="14">
        <v>192</v>
      </c>
      <c r="N3609" s="12"/>
      <c r="O3609" s="12"/>
    </row>
    <row r="3610" spans="1:15" ht="19">
      <c r="A3610" s="12"/>
      <c r="B3610" s="41">
        <v>6000016804</v>
      </c>
      <c r="C3610" s="42" t="s">
        <v>838</v>
      </c>
      <c r="D3610" s="42" t="s">
        <v>5646</v>
      </c>
      <c r="E3610" s="14" t="s">
        <v>1024</v>
      </c>
      <c r="F3610" s="14" t="s">
        <v>835</v>
      </c>
      <c r="G3610" s="14" t="s">
        <v>1465</v>
      </c>
      <c r="H3610" s="14">
        <v>193</v>
      </c>
      <c r="I3610" s="14"/>
      <c r="J3610" s="14" t="s">
        <v>2021</v>
      </c>
      <c r="K3610" s="14" t="s">
        <v>2048</v>
      </c>
      <c r="L3610" s="14" t="str">
        <f t="shared" si="68"/>
        <v>Phú Tân/An Giang</v>
      </c>
      <c r="M3610" s="14">
        <v>193</v>
      </c>
      <c r="N3610" s="12"/>
      <c r="O3610" s="12"/>
    </row>
    <row r="3611" spans="1:15" ht="19">
      <c r="A3611" s="12"/>
      <c r="B3611" s="41">
        <v>6000018622</v>
      </c>
      <c r="C3611" s="42" t="s">
        <v>838</v>
      </c>
      <c r="D3611" s="42" t="s">
        <v>5647</v>
      </c>
      <c r="E3611" s="14" t="s">
        <v>840</v>
      </c>
      <c r="F3611" s="14" t="s">
        <v>835</v>
      </c>
      <c r="G3611" s="14" t="s">
        <v>1465</v>
      </c>
      <c r="H3611" s="14">
        <v>192</v>
      </c>
      <c r="I3611" s="14"/>
      <c r="J3611" s="14" t="s">
        <v>2021</v>
      </c>
      <c r="K3611" s="14" t="s">
        <v>2022</v>
      </c>
      <c r="L3611" s="14" t="str">
        <f t="shared" si="68"/>
        <v>Chợ Mới/An Giang</v>
      </c>
      <c r="M3611" s="14">
        <v>192</v>
      </c>
      <c r="N3611" s="12"/>
      <c r="O3611" s="12"/>
    </row>
    <row r="3612" spans="1:15" ht="19">
      <c r="A3612" s="12"/>
      <c r="B3612" s="41">
        <v>6000017712</v>
      </c>
      <c r="C3612" s="42" t="s">
        <v>838</v>
      </c>
      <c r="D3612" s="42" t="s">
        <v>5648</v>
      </c>
      <c r="E3612" s="14" t="s">
        <v>2055</v>
      </c>
      <c r="F3612" s="14" t="s">
        <v>835</v>
      </c>
      <c r="G3612" s="14" t="s">
        <v>1465</v>
      </c>
      <c r="H3612" s="14">
        <v>210</v>
      </c>
      <c r="I3612" s="14"/>
      <c r="J3612" s="14" t="s">
        <v>2021</v>
      </c>
      <c r="K3612" s="14" t="s">
        <v>2034</v>
      </c>
      <c r="L3612" s="14" t="str">
        <f t="shared" si="68"/>
        <v>Tân Châu/An Giang</v>
      </c>
      <c r="M3612" s="14">
        <v>210</v>
      </c>
      <c r="N3612" s="12"/>
      <c r="O3612" s="12"/>
    </row>
    <row r="3613" spans="1:15" ht="19">
      <c r="A3613" s="12"/>
      <c r="B3613" s="41">
        <v>6000018271</v>
      </c>
      <c r="C3613" s="42" t="s">
        <v>2091</v>
      </c>
      <c r="D3613" s="42" t="s">
        <v>5649</v>
      </c>
      <c r="E3613" s="19" t="s">
        <v>3963</v>
      </c>
      <c r="F3613" s="19" t="s">
        <v>2085</v>
      </c>
      <c r="G3613" s="14" t="s">
        <v>1465</v>
      </c>
      <c r="H3613" s="14">
        <v>317</v>
      </c>
      <c r="I3613" s="14"/>
      <c r="J3613" s="14" t="s">
        <v>2107</v>
      </c>
      <c r="K3613" s="14" t="s">
        <v>2108</v>
      </c>
      <c r="L3613" s="14" t="str">
        <f t="shared" si="68"/>
        <v>Đông Hải/Bạc Liêu</v>
      </c>
      <c r="M3613" s="14">
        <v>317</v>
      </c>
      <c r="N3613" s="12"/>
      <c r="O3613" s="12"/>
    </row>
    <row r="3614" spans="1:15" ht="19">
      <c r="A3614" s="12"/>
      <c r="B3614" s="41">
        <v>6000017026</v>
      </c>
      <c r="C3614" s="42" t="s">
        <v>325</v>
      </c>
      <c r="D3614" s="42" t="s">
        <v>5650</v>
      </c>
      <c r="E3614" s="14" t="s">
        <v>327</v>
      </c>
      <c r="F3614" s="14" t="s">
        <v>2106</v>
      </c>
      <c r="G3614" s="14" t="s">
        <v>1465</v>
      </c>
      <c r="H3614" s="14">
        <v>134</v>
      </c>
      <c r="I3614" s="14"/>
      <c r="J3614" s="14" t="s">
        <v>2107</v>
      </c>
      <c r="K3614" s="14" t="s">
        <v>2127</v>
      </c>
      <c r="L3614" s="14" t="str">
        <f t="shared" si="68"/>
        <v>Chợ Lách/Bến Tre</v>
      </c>
      <c r="M3614" s="14">
        <v>134</v>
      </c>
      <c r="N3614" s="12"/>
      <c r="O3614" s="12"/>
    </row>
    <row r="3615" spans="1:15" ht="19">
      <c r="A3615" s="12"/>
      <c r="B3615" s="41">
        <v>6000018996</v>
      </c>
      <c r="C3615" s="42" t="s">
        <v>759</v>
      </c>
      <c r="D3615" s="42" t="s">
        <v>5651</v>
      </c>
      <c r="E3615" s="14" t="s">
        <v>1000</v>
      </c>
      <c r="F3615" s="14" t="s">
        <v>750</v>
      </c>
      <c r="G3615" s="14" t="s">
        <v>2044</v>
      </c>
      <c r="H3615" s="14">
        <v>52</v>
      </c>
      <c r="I3615" s="14"/>
      <c r="J3615" s="14" t="s">
        <v>2045</v>
      </c>
      <c r="K3615" s="14" t="s">
        <v>2585</v>
      </c>
      <c r="L3615" s="14" t="str">
        <f t="shared" si="68"/>
        <v>Nhơn Trạch/Đồng Nai</v>
      </c>
      <c r="M3615" s="14">
        <v>52</v>
      </c>
      <c r="N3615" s="12"/>
      <c r="O3615" s="12"/>
    </row>
    <row r="3616" spans="1:15" ht="19">
      <c r="A3616" s="12"/>
      <c r="B3616" s="41">
        <v>6000017239</v>
      </c>
      <c r="C3616" s="42" t="s">
        <v>759</v>
      </c>
      <c r="D3616" s="42" t="s">
        <v>5652</v>
      </c>
      <c r="E3616" s="14" t="s">
        <v>945</v>
      </c>
      <c r="F3616" s="14" t="s">
        <v>750</v>
      </c>
      <c r="G3616" s="14" t="s">
        <v>2044</v>
      </c>
      <c r="H3616" s="14">
        <v>85</v>
      </c>
      <c r="I3616" s="14"/>
      <c r="J3616" s="14" t="s">
        <v>2045</v>
      </c>
      <c r="K3616" s="14" t="s">
        <v>2618</v>
      </c>
      <c r="L3616" s="14" t="str">
        <f t="shared" si="68"/>
        <v>Xuân Lộc/Đồng Nai</v>
      </c>
      <c r="M3616" s="14">
        <v>85</v>
      </c>
      <c r="N3616" s="12"/>
      <c r="O3616" s="12"/>
    </row>
    <row r="3617" spans="1:15" ht="19">
      <c r="A3617" s="12"/>
      <c r="B3617" s="41">
        <v>6000018995</v>
      </c>
      <c r="C3617" s="42" t="s">
        <v>237</v>
      </c>
      <c r="D3617" s="42" t="s">
        <v>5653</v>
      </c>
      <c r="E3617" s="14" t="s">
        <v>404</v>
      </c>
      <c r="F3617" s="14" t="s">
        <v>233</v>
      </c>
      <c r="G3617" s="14" t="s">
        <v>1845</v>
      </c>
      <c r="H3617" s="14">
        <v>84</v>
      </c>
      <c r="I3617" s="14"/>
      <c r="J3617" s="14" t="s">
        <v>1846</v>
      </c>
      <c r="K3617" s="14" t="s">
        <v>1851</v>
      </c>
      <c r="L3617" s="14" t="str">
        <f t="shared" si="68"/>
        <v>Đồng Xoài/Bình Phước</v>
      </c>
      <c r="M3617" s="14">
        <v>84</v>
      </c>
      <c r="N3617" s="12"/>
      <c r="O3617" s="12"/>
    </row>
    <row r="3618" spans="1:15" ht="19">
      <c r="A3618" s="12"/>
      <c r="B3618" s="41">
        <v>6000019289</v>
      </c>
      <c r="C3618" s="42" t="s">
        <v>556</v>
      </c>
      <c r="D3618" s="42" t="s">
        <v>5654</v>
      </c>
      <c r="E3618" s="14" t="s">
        <v>2161</v>
      </c>
      <c r="F3618" s="14" t="s">
        <v>524</v>
      </c>
      <c r="G3618" s="14" t="s">
        <v>1465</v>
      </c>
      <c r="H3618" s="14">
        <v>355</v>
      </c>
      <c r="I3618" s="14"/>
      <c r="J3618" s="14" t="s">
        <v>1466</v>
      </c>
      <c r="K3618" s="14" t="s">
        <v>2162</v>
      </c>
      <c r="L3618" s="14" t="str">
        <f t="shared" si="68"/>
        <v>Đầm Dơi/Cà Mau</v>
      </c>
      <c r="M3618" s="14">
        <v>355</v>
      </c>
      <c r="N3618" s="12"/>
      <c r="O3618" s="12"/>
    </row>
    <row r="3619" spans="1:15" ht="19">
      <c r="A3619" s="12"/>
      <c r="B3619" s="41">
        <v>6000018045</v>
      </c>
      <c r="C3619" s="42" t="s">
        <v>556</v>
      </c>
      <c r="D3619" s="42" t="s">
        <v>5655</v>
      </c>
      <c r="E3619" s="14" t="s">
        <v>5656</v>
      </c>
      <c r="F3619" s="14" t="s">
        <v>524</v>
      </c>
      <c r="G3619" s="14" t="s">
        <v>1465</v>
      </c>
      <c r="H3619" s="14">
        <v>355</v>
      </c>
      <c r="I3619" s="14"/>
      <c r="J3619" s="14" t="s">
        <v>1466</v>
      </c>
      <c r="K3619" s="14" t="s">
        <v>2162</v>
      </c>
      <c r="L3619" s="14" t="str">
        <f t="shared" si="68"/>
        <v>Ngọc Hiển/Cà Mau</v>
      </c>
      <c r="M3619" s="14">
        <v>355</v>
      </c>
      <c r="N3619" s="12"/>
      <c r="O3619" s="12"/>
    </row>
    <row r="3620" spans="1:15" ht="19">
      <c r="A3620" s="12"/>
      <c r="B3620" s="41">
        <v>6000018733</v>
      </c>
      <c r="C3620" s="42" t="s">
        <v>1228</v>
      </c>
      <c r="D3620" s="42" t="s">
        <v>5657</v>
      </c>
      <c r="E3620" s="14" t="s">
        <v>1999</v>
      </c>
      <c r="F3620" s="14" t="s">
        <v>1982</v>
      </c>
      <c r="G3620" s="14" t="s">
        <v>1845</v>
      </c>
      <c r="H3620" s="14">
        <v>246</v>
      </c>
      <c r="I3620" s="14"/>
      <c r="J3620" s="14" t="s">
        <v>1983</v>
      </c>
      <c r="K3620" s="14" t="s">
        <v>2000</v>
      </c>
      <c r="L3620" s="14" t="str">
        <f t="shared" si="68"/>
        <v>Lâm Hà/Lâm Đồng</v>
      </c>
      <c r="M3620" s="14">
        <v>246</v>
      </c>
      <c r="N3620" s="12"/>
      <c r="O3620" s="12"/>
    </row>
    <row r="3621" spans="1:15" ht="19">
      <c r="A3621" s="12"/>
      <c r="B3621" s="41">
        <v>6000017203</v>
      </c>
      <c r="C3621" s="42" t="s">
        <v>1228</v>
      </c>
      <c r="D3621" s="42" t="s">
        <v>5658</v>
      </c>
      <c r="E3621" s="14" t="s">
        <v>1981</v>
      </c>
      <c r="F3621" s="14" t="s">
        <v>1982</v>
      </c>
      <c r="G3621" s="14" t="s">
        <v>1845</v>
      </c>
      <c r="H3621" s="14">
        <v>281</v>
      </c>
      <c r="I3621" s="14"/>
      <c r="J3621" s="14" t="s">
        <v>1983</v>
      </c>
      <c r="K3621" s="14" t="s">
        <v>1984</v>
      </c>
      <c r="L3621" s="14" t="str">
        <f t="shared" si="68"/>
        <v>Đà Lạt/Lâm Đồng</v>
      </c>
      <c r="M3621" s="14">
        <v>281</v>
      </c>
      <c r="N3621" s="12"/>
      <c r="O3621" s="12"/>
    </row>
    <row r="3622" spans="1:15" ht="19">
      <c r="A3622" s="12"/>
      <c r="B3622" s="41">
        <v>6000017989</v>
      </c>
      <c r="C3622" s="42" t="s">
        <v>420</v>
      </c>
      <c r="D3622" s="42" t="s">
        <v>5659</v>
      </c>
      <c r="E3622" s="14" t="s">
        <v>1920</v>
      </c>
      <c r="F3622" s="14" t="s">
        <v>400</v>
      </c>
      <c r="G3622" s="14" t="s">
        <v>1845</v>
      </c>
      <c r="H3622" s="14">
        <v>194</v>
      </c>
      <c r="I3622" s="14"/>
      <c r="J3622" s="14" t="s">
        <v>1868</v>
      </c>
      <c r="K3622" s="14" t="s">
        <v>1869</v>
      </c>
      <c r="L3622" s="14" t="str">
        <f t="shared" si="68"/>
        <v>Đắk R'lấp/Đắk Nông</v>
      </c>
      <c r="M3622" s="14">
        <v>194</v>
      </c>
      <c r="N3622" s="12"/>
      <c r="O3622" s="12"/>
    </row>
    <row r="3623" spans="1:15" ht="19">
      <c r="A3623" s="12"/>
      <c r="B3623" s="41">
        <v>6000018042</v>
      </c>
      <c r="C3623" s="42" t="s">
        <v>620</v>
      </c>
      <c r="D3623" s="42" t="s">
        <v>5660</v>
      </c>
      <c r="E3623" s="14" t="s">
        <v>803</v>
      </c>
      <c r="F3623" s="14" t="s">
        <v>776</v>
      </c>
      <c r="G3623" s="14" t="s">
        <v>1465</v>
      </c>
      <c r="H3623" s="14">
        <v>101</v>
      </c>
      <c r="I3623" s="14"/>
      <c r="J3623" s="14" t="s">
        <v>2107</v>
      </c>
      <c r="K3623" s="14" t="s">
        <v>2323</v>
      </c>
      <c r="L3623" s="14" t="str">
        <f t="shared" si="68"/>
        <v>Tân Thạnh/Long An</v>
      </c>
      <c r="M3623" s="14">
        <v>101</v>
      </c>
      <c r="N3623" s="12"/>
      <c r="O3623" s="12"/>
    </row>
    <row r="3624" spans="1:15" ht="19">
      <c r="A3624" s="12"/>
      <c r="B3624" s="41">
        <v>6000017056</v>
      </c>
      <c r="C3624" s="42" t="s">
        <v>620</v>
      </c>
      <c r="D3624" s="42" t="s">
        <v>5661</v>
      </c>
      <c r="E3624" s="14" t="s">
        <v>2322</v>
      </c>
      <c r="F3624" s="14" t="s">
        <v>776</v>
      </c>
      <c r="G3624" s="14" t="s">
        <v>1465</v>
      </c>
      <c r="H3624" s="14">
        <v>121</v>
      </c>
      <c r="I3624" s="14"/>
      <c r="J3624" s="14" t="s">
        <v>2107</v>
      </c>
      <c r="K3624" s="14" t="s">
        <v>2323</v>
      </c>
      <c r="L3624" s="14" t="str">
        <f t="shared" si="68"/>
        <v>Kiến Tường/Long An</v>
      </c>
      <c r="M3624" s="14">
        <v>121</v>
      </c>
      <c r="N3624" s="12"/>
      <c r="O3624" s="12"/>
    </row>
    <row r="3625" spans="1:15" ht="19">
      <c r="A3625" s="12"/>
      <c r="B3625" s="41">
        <v>6000016746</v>
      </c>
      <c r="C3625" s="42" t="s">
        <v>620</v>
      </c>
      <c r="D3625" s="42" t="s">
        <v>5662</v>
      </c>
      <c r="E3625" s="14" t="s">
        <v>2330</v>
      </c>
      <c r="F3625" s="14" t="s">
        <v>776</v>
      </c>
      <c r="G3625" s="14" t="s">
        <v>1465</v>
      </c>
      <c r="H3625" s="14">
        <v>55</v>
      </c>
      <c r="I3625" s="14"/>
      <c r="J3625" s="14" t="s">
        <v>2107</v>
      </c>
      <c r="K3625" s="14" t="s">
        <v>2331</v>
      </c>
      <c r="L3625" s="14" t="str">
        <f t="shared" si="68"/>
        <v>Cần Đước/Long An</v>
      </c>
      <c r="M3625" s="14">
        <v>55</v>
      </c>
      <c r="N3625" s="12"/>
      <c r="O3625" s="12"/>
    </row>
    <row r="3626" spans="1:15" ht="19">
      <c r="A3626" s="12"/>
      <c r="B3626" s="41">
        <v>6000017058</v>
      </c>
      <c r="C3626" s="42" t="s">
        <v>909</v>
      </c>
      <c r="D3626" s="42" t="s">
        <v>5663</v>
      </c>
      <c r="E3626" s="14" t="s">
        <v>5664</v>
      </c>
      <c r="F3626" s="14" t="s">
        <v>907</v>
      </c>
      <c r="G3626" s="14" t="s">
        <v>2526</v>
      </c>
      <c r="H3626" s="14">
        <v>430</v>
      </c>
      <c r="I3626" s="14"/>
      <c r="J3626" s="14" t="s">
        <v>2495</v>
      </c>
      <c r="K3626" s="14" t="s">
        <v>2544</v>
      </c>
      <c r="L3626" s="14" t="str">
        <f t="shared" si="68"/>
        <v>Khánh VĨnh/Khánh Hòa</v>
      </c>
      <c r="M3626" s="14">
        <v>430</v>
      </c>
      <c r="N3626" s="12"/>
      <c r="O3626" s="12"/>
    </row>
    <row r="3627" spans="1:15" ht="19">
      <c r="A3627" s="12"/>
      <c r="B3627" s="41">
        <v>6000018628</v>
      </c>
      <c r="C3627" s="42" t="s">
        <v>1217</v>
      </c>
      <c r="D3627" s="42" t="s">
        <v>5665</v>
      </c>
      <c r="E3627" s="14" t="s">
        <v>2513</v>
      </c>
      <c r="F3627" s="14" t="s">
        <v>2493</v>
      </c>
      <c r="G3627" s="14" t="s">
        <v>2494</v>
      </c>
      <c r="H3627" s="14">
        <v>150</v>
      </c>
      <c r="I3627" s="14"/>
      <c r="J3627" s="14" t="s">
        <v>2495</v>
      </c>
      <c r="K3627" s="14" t="s">
        <v>2496</v>
      </c>
      <c r="L3627" s="14" t="str">
        <f t="shared" si="68"/>
        <v>Hàm Thuận Nam/Bình Thuận</v>
      </c>
      <c r="M3627" s="14">
        <v>150</v>
      </c>
      <c r="N3627" s="12"/>
      <c r="O3627" s="12"/>
    </row>
    <row r="3628" spans="1:15" ht="19">
      <c r="A3628" s="12"/>
      <c r="B3628" s="41">
        <v>6000017035</v>
      </c>
      <c r="C3628" s="42" t="s">
        <v>1170</v>
      </c>
      <c r="D3628" s="42" t="s">
        <v>5666</v>
      </c>
      <c r="E3628" s="14" t="s">
        <v>3966</v>
      </c>
      <c r="F3628" s="14" t="s">
        <v>2493</v>
      </c>
      <c r="G3628" s="14" t="s">
        <v>2494</v>
      </c>
      <c r="H3628" s="14">
        <v>133</v>
      </c>
      <c r="I3628" s="14"/>
      <c r="J3628" s="14" t="s">
        <v>2495</v>
      </c>
      <c r="K3628" s="14" t="s">
        <v>2496</v>
      </c>
      <c r="L3628" s="14" t="str">
        <f t="shared" si="68"/>
        <v>Hàm Tân/Bình Thuận</v>
      </c>
      <c r="M3628" s="14">
        <v>133</v>
      </c>
      <c r="N3628" s="12"/>
      <c r="O3628" s="12"/>
    </row>
    <row r="3629" spans="1:15" ht="19">
      <c r="A3629" s="12"/>
      <c r="B3629" s="41">
        <v>6000016811</v>
      </c>
      <c r="C3629" s="42" t="s">
        <v>740</v>
      </c>
      <c r="D3629" s="42" t="s">
        <v>5667</v>
      </c>
      <c r="E3629" s="14" t="s">
        <v>2579</v>
      </c>
      <c r="F3629" s="14" t="s">
        <v>712</v>
      </c>
      <c r="G3629" s="14" t="s">
        <v>2526</v>
      </c>
      <c r="H3629" s="14">
        <v>596</v>
      </c>
      <c r="I3629" s="14"/>
      <c r="J3629" s="14" t="s">
        <v>2495</v>
      </c>
      <c r="K3629" s="14" t="s">
        <v>2580</v>
      </c>
      <c r="L3629" s="14" t="str">
        <f t="shared" si="68"/>
        <v>Sơn Hòa/Phú Yên</v>
      </c>
      <c r="M3629" s="14">
        <v>596</v>
      </c>
      <c r="N3629" s="12"/>
      <c r="O3629" s="12"/>
    </row>
    <row r="3630" spans="1:15" ht="19">
      <c r="A3630" s="12"/>
      <c r="B3630" s="41">
        <v>6000016810</v>
      </c>
      <c r="C3630" s="42" t="s">
        <v>740</v>
      </c>
      <c r="D3630" s="42" t="s">
        <v>5668</v>
      </c>
      <c r="E3630" s="14" t="s">
        <v>5669</v>
      </c>
      <c r="F3630" s="14" t="s">
        <v>712</v>
      </c>
      <c r="G3630" s="14" t="s">
        <v>2526</v>
      </c>
      <c r="H3630" s="14">
        <v>596</v>
      </c>
      <c r="I3630" s="14"/>
      <c r="J3630" s="14" t="s">
        <v>2495</v>
      </c>
      <c r="K3630" s="14" t="s">
        <v>2580</v>
      </c>
      <c r="L3630" s="14" t="str">
        <f t="shared" si="68"/>
        <v>Sông Hinh/Phú Yên</v>
      </c>
      <c r="M3630" s="14">
        <v>596</v>
      </c>
      <c r="N3630" s="12"/>
      <c r="O3630" s="12"/>
    </row>
    <row r="3631" spans="1:15" ht="19">
      <c r="A3631" s="12"/>
      <c r="B3631" s="41">
        <v>6000019287</v>
      </c>
      <c r="C3631" s="42" t="s">
        <v>740</v>
      </c>
      <c r="D3631" s="42" t="s">
        <v>5670</v>
      </c>
      <c r="E3631" s="14" t="s">
        <v>2583</v>
      </c>
      <c r="F3631" s="14" t="s">
        <v>712</v>
      </c>
      <c r="G3631" s="14" t="s">
        <v>2526</v>
      </c>
      <c r="H3631" s="14">
        <v>572</v>
      </c>
      <c r="I3631" s="14"/>
      <c r="J3631" s="14" t="s">
        <v>2495</v>
      </c>
      <c r="K3631" s="14" t="s">
        <v>2496</v>
      </c>
      <c r="L3631" s="14" t="str">
        <f t="shared" si="68"/>
        <v>Tuy An/Phú Yên</v>
      </c>
      <c r="M3631" s="14">
        <v>572</v>
      </c>
      <c r="N3631" s="12"/>
      <c r="O3631" s="12"/>
    </row>
    <row r="3632" spans="1:15" ht="19">
      <c r="A3632" s="12"/>
      <c r="B3632" s="41">
        <v>6000017711</v>
      </c>
      <c r="C3632" s="42" t="s">
        <v>143</v>
      </c>
      <c r="D3632" s="42" t="s">
        <v>5671</v>
      </c>
      <c r="E3632" s="14" t="s">
        <v>1085</v>
      </c>
      <c r="F3632" s="14" t="s">
        <v>126</v>
      </c>
      <c r="G3632" s="14" t="s">
        <v>1465</v>
      </c>
      <c r="H3632" s="14">
        <v>290</v>
      </c>
      <c r="I3632" s="14"/>
      <c r="J3632" s="14" t="s">
        <v>2209</v>
      </c>
      <c r="K3632" s="14" t="s">
        <v>2285</v>
      </c>
      <c r="L3632" s="14" t="str">
        <f t="shared" si="68"/>
        <v>An Biên/Kiên Giang</v>
      </c>
      <c r="M3632" s="14">
        <v>290</v>
      </c>
      <c r="N3632" s="12"/>
      <c r="O3632" s="12"/>
    </row>
    <row r="3633" spans="1:15" ht="19">
      <c r="A3633" s="12"/>
      <c r="B3633" s="41">
        <v>6000017431</v>
      </c>
      <c r="C3633" s="42" t="s">
        <v>143</v>
      </c>
      <c r="D3633" s="42" t="s">
        <v>5672</v>
      </c>
      <c r="E3633" s="14" t="s">
        <v>1060</v>
      </c>
      <c r="F3633" s="14" t="s">
        <v>126</v>
      </c>
      <c r="G3633" s="14" t="s">
        <v>1465</v>
      </c>
      <c r="H3633" s="14">
        <v>315</v>
      </c>
      <c r="I3633" s="14"/>
      <c r="J3633" s="14" t="s">
        <v>2209</v>
      </c>
      <c r="K3633" s="14" t="s">
        <v>2285</v>
      </c>
      <c r="L3633" s="14" t="str">
        <f t="shared" si="68"/>
        <v>Vĩnh Thuận/Kiên Giang</v>
      </c>
      <c r="M3633" s="14">
        <v>315</v>
      </c>
      <c r="N3633" s="12"/>
      <c r="O3633" s="12"/>
    </row>
    <row r="3634" spans="1:15" ht="19">
      <c r="A3634" s="12"/>
      <c r="B3634" s="41">
        <v>6000016807</v>
      </c>
      <c r="C3634" s="42" t="s">
        <v>143</v>
      </c>
      <c r="D3634" s="42" t="s">
        <v>5673</v>
      </c>
      <c r="E3634" s="14" t="s">
        <v>2300</v>
      </c>
      <c r="F3634" s="14" t="s">
        <v>126</v>
      </c>
      <c r="G3634" s="14" t="s">
        <v>1465</v>
      </c>
      <c r="H3634" s="14">
        <v>258</v>
      </c>
      <c r="I3634" s="14"/>
      <c r="J3634" s="14" t="s">
        <v>2209</v>
      </c>
      <c r="K3634" s="14" t="s">
        <v>2210</v>
      </c>
      <c r="L3634" s="14" t="str">
        <f t="shared" si="68"/>
        <v>Hòn Đất/Kiên Giang</v>
      </c>
      <c r="M3634" s="14">
        <v>258</v>
      </c>
      <c r="N3634" s="12"/>
      <c r="O3634" s="12"/>
    </row>
    <row r="3635" spans="1:15" ht="19">
      <c r="A3635" s="12"/>
      <c r="B3635" s="41">
        <v>6000018337</v>
      </c>
      <c r="C3635" s="42" t="s">
        <v>527</v>
      </c>
      <c r="D3635" s="42" t="s">
        <v>5674</v>
      </c>
      <c r="E3635" s="14" t="s">
        <v>529</v>
      </c>
      <c r="F3635" s="14" t="s">
        <v>647</v>
      </c>
      <c r="G3635" s="14" t="s">
        <v>1465</v>
      </c>
      <c r="H3635" s="14">
        <v>279</v>
      </c>
      <c r="I3635" s="14"/>
      <c r="J3635" s="14" t="s">
        <v>1466</v>
      </c>
      <c r="K3635" s="14" t="s">
        <v>2374</v>
      </c>
      <c r="L3635" s="14" t="str">
        <f t="shared" si="68"/>
        <v>Vĩnh Châu/Sóc Trăng</v>
      </c>
      <c r="M3635" s="14">
        <v>279</v>
      </c>
      <c r="N3635" s="12"/>
      <c r="O3635" s="12"/>
    </row>
    <row r="3636" spans="1:15" ht="19">
      <c r="A3636" s="12"/>
      <c r="B3636" s="41">
        <v>6000017713</v>
      </c>
      <c r="C3636" s="42" t="s">
        <v>527</v>
      </c>
      <c r="D3636" s="42" t="s">
        <v>5675</v>
      </c>
      <c r="E3636" s="14" t="s">
        <v>3576</v>
      </c>
      <c r="F3636" s="14" t="s">
        <v>647</v>
      </c>
      <c r="G3636" s="14" t="s">
        <v>1465</v>
      </c>
      <c r="H3636" s="14">
        <v>260</v>
      </c>
      <c r="I3636" s="14"/>
      <c r="J3636" s="14" t="s">
        <v>1466</v>
      </c>
      <c r="K3636" s="14" t="s">
        <v>1467</v>
      </c>
      <c r="L3636" s="14" t="str">
        <f t="shared" si="68"/>
        <v>Trần Đề/Sóc Trăng</v>
      </c>
      <c r="M3636" s="14">
        <v>260</v>
      </c>
      <c r="N3636" s="12"/>
      <c r="O3636" s="12"/>
    </row>
    <row r="3637" spans="1:15" ht="19">
      <c r="A3637" s="12"/>
      <c r="B3637" s="41">
        <v>6000017029</v>
      </c>
      <c r="C3637" s="42" t="s">
        <v>636</v>
      </c>
      <c r="D3637" s="42" t="s">
        <v>5676</v>
      </c>
      <c r="E3637" s="14" t="s">
        <v>2441</v>
      </c>
      <c r="F3637" s="14" t="s">
        <v>617</v>
      </c>
      <c r="G3637" s="14" t="s">
        <v>1465</v>
      </c>
      <c r="H3637" s="14">
        <v>200</v>
      </c>
      <c r="I3637" s="14"/>
      <c r="J3637" s="14" t="s">
        <v>2107</v>
      </c>
      <c r="K3637" s="14" t="s">
        <v>2439</v>
      </c>
      <c r="L3637" s="14" t="str">
        <f t="shared" si="68"/>
        <v>Duyên Hải/Trà Vinh</v>
      </c>
      <c r="M3637" s="14">
        <v>200</v>
      </c>
      <c r="N3637" s="12"/>
      <c r="O3637" s="12"/>
    </row>
    <row r="3638" spans="1:15" ht="19">
      <c r="A3638" s="12"/>
      <c r="B3638" s="41">
        <v>6000019275</v>
      </c>
      <c r="C3638" s="42" t="s">
        <v>567</v>
      </c>
      <c r="D3638" s="42" t="s">
        <v>5677</v>
      </c>
      <c r="E3638" s="14" t="s">
        <v>565</v>
      </c>
      <c r="F3638" s="14" t="s">
        <v>2043</v>
      </c>
      <c r="G3638" s="14" t="s">
        <v>2044</v>
      </c>
      <c r="H3638" s="14">
        <v>109</v>
      </c>
      <c r="I3638" s="14"/>
      <c r="J3638" s="14" t="s">
        <v>2045</v>
      </c>
      <c r="K3638" s="14" t="s">
        <v>2046</v>
      </c>
      <c r="L3638" s="14" t="str">
        <f t="shared" si="68"/>
        <v>Xuyên Mộc/Bà Rịa - Vũng Tàu</v>
      </c>
      <c r="M3638" s="14">
        <v>109</v>
      </c>
      <c r="N3638" s="12"/>
      <c r="O3638" s="12"/>
    </row>
    <row r="3639" spans="1:15" ht="19">
      <c r="A3639" s="12"/>
      <c r="B3639" s="40">
        <v>6000019379</v>
      </c>
      <c r="C3639" s="40" t="s">
        <v>325</v>
      </c>
      <c r="D3639" s="40" t="s">
        <v>5678</v>
      </c>
      <c r="E3639" s="14" t="s">
        <v>2137</v>
      </c>
      <c r="F3639" s="14" t="s">
        <v>2106</v>
      </c>
      <c r="G3639" s="14" t="s">
        <v>1465</v>
      </c>
      <c r="H3639" s="14">
        <v>121</v>
      </c>
      <c r="I3639" s="14"/>
      <c r="J3639" s="14" t="s">
        <v>2107</v>
      </c>
      <c r="K3639" s="14" t="s">
        <v>2121</v>
      </c>
      <c r="L3639" s="14" t="str">
        <f t="shared" si="68"/>
        <v>Mỏ Cày Bắc/Bến Tre</v>
      </c>
      <c r="M3639" s="14">
        <v>121</v>
      </c>
      <c r="N3639" s="12"/>
      <c r="O3639" s="12"/>
    </row>
    <row r="3640" spans="1:15" ht="19">
      <c r="A3640" s="12"/>
      <c r="B3640" s="40">
        <v>6000019454</v>
      </c>
      <c r="C3640" s="40" t="s">
        <v>567</v>
      </c>
      <c r="D3640" s="40" t="s">
        <v>5679</v>
      </c>
      <c r="E3640" s="14" t="s">
        <v>569</v>
      </c>
      <c r="F3640" s="14" t="s">
        <v>2043</v>
      </c>
      <c r="G3640" s="14" t="s">
        <v>2044</v>
      </c>
      <c r="H3640" s="14">
        <v>60</v>
      </c>
      <c r="I3640" s="14"/>
      <c r="J3640" s="14" t="s">
        <v>2045</v>
      </c>
      <c r="K3640" s="14" t="s">
        <v>2585</v>
      </c>
      <c r="L3640" s="14" t="str">
        <f t="shared" si="68"/>
        <v>Phú Mỹ/Bà Rịa - Vũng Tàu</v>
      </c>
      <c r="M3640" s="14">
        <v>60</v>
      </c>
      <c r="N3640" s="12"/>
      <c r="O3640" s="12"/>
    </row>
    <row r="3641" spans="1:15" ht="19">
      <c r="A3641" s="12"/>
      <c r="B3641" s="40">
        <v>6000019431</v>
      </c>
      <c r="C3641" s="40" t="s">
        <v>759</v>
      </c>
      <c r="D3641" s="40" t="s">
        <v>5680</v>
      </c>
      <c r="E3641" s="14" t="s">
        <v>751</v>
      </c>
      <c r="F3641" s="14" t="s">
        <v>750</v>
      </c>
      <c r="G3641" s="14" t="s">
        <v>2044</v>
      </c>
      <c r="H3641" s="14">
        <v>18</v>
      </c>
      <c r="I3641" s="14"/>
      <c r="J3641" s="14" t="s">
        <v>2045</v>
      </c>
      <c r="K3641" s="14" t="s">
        <v>2618</v>
      </c>
      <c r="L3641" s="14" t="str">
        <f t="shared" si="68"/>
        <v>Biên Hòa/Đồng Nai</v>
      </c>
      <c r="M3641" s="14">
        <v>18</v>
      </c>
      <c r="N3641" s="12"/>
      <c r="O3641" s="12"/>
    </row>
    <row r="3642" spans="1:15" ht="19">
      <c r="A3642" s="12"/>
      <c r="B3642" s="40">
        <v>6000017042</v>
      </c>
      <c r="C3642" s="40" t="s">
        <v>636</v>
      </c>
      <c r="D3642" s="40" t="s">
        <v>5681</v>
      </c>
      <c r="E3642" s="14" t="s">
        <v>2446</v>
      </c>
      <c r="F3642" s="14" t="s">
        <v>617</v>
      </c>
      <c r="G3642" s="14" t="s">
        <v>1465</v>
      </c>
      <c r="H3642" s="14">
        <v>179</v>
      </c>
      <c r="I3642" s="14"/>
      <c r="J3642" s="14" t="s">
        <v>2107</v>
      </c>
      <c r="K3642" s="14" t="s">
        <v>2439</v>
      </c>
      <c r="L3642" s="14" t="str">
        <f t="shared" si="68"/>
        <v>Cầu Ngang/Trà Vinh</v>
      </c>
      <c r="M3642" s="14">
        <v>179</v>
      </c>
      <c r="N3642" s="12"/>
      <c r="O3642" s="12"/>
    </row>
    <row r="3643" spans="1:15" ht="19">
      <c r="A3643" s="12"/>
      <c r="B3643" s="40">
        <v>6000017995</v>
      </c>
      <c r="C3643" s="40" t="s">
        <v>143</v>
      </c>
      <c r="D3643" s="40" t="s">
        <v>5682</v>
      </c>
      <c r="E3643" s="14" t="s">
        <v>5683</v>
      </c>
      <c r="F3643" s="14" t="s">
        <v>126</v>
      </c>
      <c r="G3643" s="14" t="s">
        <v>1465</v>
      </c>
      <c r="H3643" s="14">
        <v>315</v>
      </c>
      <c r="I3643" s="14"/>
      <c r="J3643" s="14" t="s">
        <v>2209</v>
      </c>
      <c r="K3643" s="14" t="s">
        <v>2285</v>
      </c>
      <c r="L3643" s="14" t="str">
        <f t="shared" si="68"/>
        <v>Giang Thành/Kiên Giang</v>
      </c>
      <c r="M3643" s="14">
        <v>315</v>
      </c>
      <c r="N3643" s="12"/>
      <c r="O3643" s="12"/>
    </row>
    <row r="3644" spans="1:15" ht="19">
      <c r="A3644" s="12"/>
      <c r="B3644" s="40">
        <v>6000018121</v>
      </c>
      <c r="C3644" s="40" t="s">
        <v>310</v>
      </c>
      <c r="D3644" s="40" t="s">
        <v>5684</v>
      </c>
      <c r="E3644" s="14" t="s">
        <v>2198</v>
      </c>
      <c r="F3644" s="14" t="s">
        <v>291</v>
      </c>
      <c r="G3644" s="14" t="s">
        <v>1465</v>
      </c>
      <c r="H3644" s="14">
        <v>235</v>
      </c>
      <c r="I3644" s="14"/>
      <c r="J3644" s="14" t="s">
        <v>2179</v>
      </c>
      <c r="K3644" s="14" t="s">
        <v>2180</v>
      </c>
      <c r="L3644" s="14" t="str">
        <f t="shared" si="68"/>
        <v>Cờ Đỏ/Cần Thơ</v>
      </c>
      <c r="M3644" s="14">
        <v>235</v>
      </c>
      <c r="N3644" s="12"/>
      <c r="O3644" s="12"/>
    </row>
    <row r="3645" spans="1:15" ht="19">
      <c r="A3645" s="12"/>
      <c r="B3645" s="40">
        <v>6000018340</v>
      </c>
      <c r="C3645" s="40" t="s">
        <v>143</v>
      </c>
      <c r="D3645" s="40" t="s">
        <v>5685</v>
      </c>
      <c r="E3645" s="14" t="s">
        <v>2300</v>
      </c>
      <c r="F3645" s="14" t="s">
        <v>126</v>
      </c>
      <c r="G3645" s="14" t="s">
        <v>1465</v>
      </c>
      <c r="H3645" s="14">
        <v>258</v>
      </c>
      <c r="I3645" s="14"/>
      <c r="J3645" s="14" t="s">
        <v>2209</v>
      </c>
      <c r="K3645" s="14" t="s">
        <v>2210</v>
      </c>
      <c r="L3645" s="14" t="str">
        <f t="shared" si="68"/>
        <v>Hòn Đất/Kiên Giang</v>
      </c>
      <c r="M3645" s="14">
        <v>258</v>
      </c>
      <c r="N3645" s="12"/>
      <c r="O3645" s="12"/>
    </row>
    <row r="3646" spans="1:15" ht="19">
      <c r="A3646" s="12"/>
      <c r="B3646" s="40">
        <v>6000019463</v>
      </c>
      <c r="C3646" s="40" t="s">
        <v>838</v>
      </c>
      <c r="D3646" s="40" t="s">
        <v>5686</v>
      </c>
      <c r="E3646" s="14" t="s">
        <v>840</v>
      </c>
      <c r="F3646" s="14" t="s">
        <v>835</v>
      </c>
      <c r="G3646" s="14" t="s">
        <v>1465</v>
      </c>
      <c r="H3646" s="14">
        <v>192</v>
      </c>
      <c r="I3646" s="14"/>
      <c r="J3646" s="14" t="s">
        <v>2021</v>
      </c>
      <c r="K3646" s="14" t="s">
        <v>2022</v>
      </c>
      <c r="L3646" s="14" t="str">
        <f t="shared" si="68"/>
        <v>Chợ Mới/An Giang</v>
      </c>
      <c r="M3646" s="14">
        <v>192</v>
      </c>
      <c r="N3646" s="12"/>
      <c r="O3646" s="12"/>
    </row>
    <row r="3647" spans="1:15" ht="19">
      <c r="A3647" s="12"/>
      <c r="B3647" s="40">
        <v>6000017806</v>
      </c>
      <c r="C3647" s="40" t="s">
        <v>636</v>
      </c>
      <c r="D3647" s="40" t="s">
        <v>5687</v>
      </c>
      <c r="E3647" s="14" t="s">
        <v>4944</v>
      </c>
      <c r="F3647" s="14" t="s">
        <v>617</v>
      </c>
      <c r="G3647" s="14" t="s">
        <v>1465</v>
      </c>
      <c r="H3647" s="14">
        <v>168</v>
      </c>
      <c r="I3647" s="14"/>
      <c r="J3647" s="14" t="s">
        <v>2107</v>
      </c>
      <c r="K3647" s="14" t="s">
        <v>2108</v>
      </c>
      <c r="L3647" s="14" t="str">
        <f t="shared" si="68"/>
        <v>Cầu Kè/Trà Vinh</v>
      </c>
      <c r="M3647" s="14">
        <v>168</v>
      </c>
      <c r="N3647" s="12"/>
      <c r="O3647" s="12"/>
    </row>
    <row r="3648" spans="1:15" ht="19">
      <c r="A3648" s="12"/>
      <c r="B3648" s="40">
        <v>6000018621</v>
      </c>
      <c r="C3648" s="40" t="s">
        <v>310</v>
      </c>
      <c r="D3648" s="40" t="s">
        <v>5688</v>
      </c>
      <c r="E3648" s="14" t="s">
        <v>292</v>
      </c>
      <c r="F3648" s="14" t="s">
        <v>291</v>
      </c>
      <c r="G3648" s="14" t="s">
        <v>1465</v>
      </c>
      <c r="H3648" s="14">
        <v>226</v>
      </c>
      <c r="I3648" s="14"/>
      <c r="J3648" s="14" t="s">
        <v>2179</v>
      </c>
      <c r="K3648" s="14" t="s">
        <v>2180</v>
      </c>
      <c r="L3648" s="14" t="str">
        <f t="shared" si="68"/>
        <v>Thốt Nốt/Cần Thơ</v>
      </c>
      <c r="M3648" s="14">
        <v>226</v>
      </c>
      <c r="N3648" s="12"/>
      <c r="O3648" s="12"/>
    </row>
    <row r="3649" spans="1:15" ht="19">
      <c r="A3649" s="12"/>
      <c r="B3649" s="40">
        <v>6000019087</v>
      </c>
      <c r="C3649" s="40" t="s">
        <v>237</v>
      </c>
      <c r="D3649" s="40" t="s">
        <v>5689</v>
      </c>
      <c r="E3649" s="19" t="s">
        <v>3752</v>
      </c>
      <c r="F3649" s="19" t="s">
        <v>233</v>
      </c>
      <c r="G3649" s="14" t="s">
        <v>1845</v>
      </c>
      <c r="H3649" s="14">
        <v>93</v>
      </c>
      <c r="I3649" s="14"/>
      <c r="J3649" s="14" t="s">
        <v>1846</v>
      </c>
      <c r="K3649" s="14" t="s">
        <v>1851</v>
      </c>
      <c r="L3649" s="14" t="str">
        <f t="shared" si="68"/>
        <v>Hớn Quản/Bình Phước</v>
      </c>
      <c r="M3649" s="14">
        <v>93</v>
      </c>
      <c r="N3649" s="12"/>
      <c r="O3649" s="12"/>
    </row>
    <row r="3650" spans="1:15" ht="19">
      <c r="A3650" s="12"/>
      <c r="B3650" s="40">
        <v>6000019555</v>
      </c>
      <c r="C3650" s="40" t="s">
        <v>5113</v>
      </c>
      <c r="D3650" s="40" t="s">
        <v>5690</v>
      </c>
      <c r="E3650" s="14" t="s">
        <v>2152</v>
      </c>
      <c r="F3650" s="14" t="s">
        <v>524</v>
      </c>
      <c r="G3650" s="14" t="s">
        <v>1465</v>
      </c>
      <c r="H3650" s="14">
        <v>362</v>
      </c>
      <c r="I3650" s="14"/>
      <c r="J3650" s="14" t="s">
        <v>1466</v>
      </c>
      <c r="K3650" s="14" t="s">
        <v>2150</v>
      </c>
      <c r="L3650" s="14" t="str">
        <f t="shared" si="68"/>
        <v>Trần văn Thời/Cà Mau</v>
      </c>
      <c r="M3650" s="14">
        <v>362</v>
      </c>
      <c r="N3650" s="12"/>
      <c r="O3650" s="12"/>
    </row>
    <row r="3651" spans="1:15" ht="19">
      <c r="A3651" s="12"/>
      <c r="B3651" s="40">
        <v>6000019211</v>
      </c>
      <c r="C3651" s="40" t="s">
        <v>838</v>
      </c>
      <c r="D3651" s="40" t="s">
        <v>5691</v>
      </c>
      <c r="E3651" s="14" t="s">
        <v>2076</v>
      </c>
      <c r="F3651" s="14" t="s">
        <v>835</v>
      </c>
      <c r="G3651" s="14" t="s">
        <v>1465</v>
      </c>
      <c r="H3651" s="14">
        <v>241</v>
      </c>
      <c r="I3651" s="14"/>
      <c r="J3651" s="14" t="s">
        <v>2021</v>
      </c>
      <c r="K3651" s="14" t="s">
        <v>2048</v>
      </c>
      <c r="L3651" s="14" t="str">
        <f t="shared" ref="L3651:L3690" si="69">E3651&amp;"/"&amp;F3651</f>
        <v>Châu Phú/An Giang</v>
      </c>
      <c r="M3651" s="14">
        <v>241</v>
      </c>
      <c r="N3651" s="12"/>
      <c r="O3651" s="12"/>
    </row>
    <row r="3652" spans="1:15" ht="19">
      <c r="A3652" s="12"/>
      <c r="B3652" s="43">
        <v>6000019552</v>
      </c>
      <c r="C3652" s="43" t="s">
        <v>1544</v>
      </c>
      <c r="D3652" s="43" t="s">
        <v>5692</v>
      </c>
      <c r="E3652" s="14" t="s">
        <v>1658</v>
      </c>
      <c r="F3652" s="14" t="s">
        <v>1440</v>
      </c>
      <c r="G3652" s="14" t="s">
        <v>1370</v>
      </c>
      <c r="H3652" s="14">
        <v>21</v>
      </c>
      <c r="I3652" s="14"/>
      <c r="J3652" s="14" t="s">
        <v>1373</v>
      </c>
      <c r="K3652" s="14" t="s">
        <v>1659</v>
      </c>
      <c r="L3652" s="14" t="str">
        <f t="shared" si="69"/>
        <v>Quận 10/TP Hồ Chí Minh</v>
      </c>
      <c r="M3652" s="14">
        <v>21</v>
      </c>
      <c r="N3652" s="12"/>
      <c r="O3652" s="12"/>
    </row>
    <row r="3653" spans="1:15" ht="19">
      <c r="A3653" s="12"/>
      <c r="B3653" s="43">
        <v>6000019551</v>
      </c>
      <c r="C3653" s="43" t="s">
        <v>1544</v>
      </c>
      <c r="D3653" s="43" t="s">
        <v>5693</v>
      </c>
      <c r="E3653" s="14" t="s">
        <v>1529</v>
      </c>
      <c r="F3653" s="14" t="s">
        <v>1440</v>
      </c>
      <c r="G3653" s="14" t="s">
        <v>1370</v>
      </c>
      <c r="H3653" s="14">
        <v>44</v>
      </c>
      <c r="I3653" s="14"/>
      <c r="J3653" s="14" t="s">
        <v>1373</v>
      </c>
      <c r="K3653" s="14" t="s">
        <v>1530</v>
      </c>
      <c r="L3653" s="14" t="str">
        <f t="shared" si="69"/>
        <v>Bình Chánh/TP Hồ Chí Minh</v>
      </c>
      <c r="M3653" s="14">
        <v>44</v>
      </c>
      <c r="N3653" s="12"/>
      <c r="O3653" s="12"/>
    </row>
    <row r="3654" spans="1:15" ht="19">
      <c r="A3654" s="12"/>
      <c r="B3654" s="43">
        <v>6000019388</v>
      </c>
      <c r="C3654" s="43" t="s">
        <v>2091</v>
      </c>
      <c r="D3654" s="43" t="s">
        <v>5694</v>
      </c>
      <c r="E3654" s="14" t="s">
        <v>1850</v>
      </c>
      <c r="F3654" s="14" t="s">
        <v>2085</v>
      </c>
      <c r="G3654" s="14" t="s">
        <v>1465</v>
      </c>
      <c r="H3654" s="14">
        <v>280</v>
      </c>
      <c r="I3654" s="14"/>
      <c r="J3654" s="14" t="s">
        <v>1466</v>
      </c>
      <c r="K3654" s="14" t="s">
        <v>2102</v>
      </c>
      <c r="L3654" s="14" t="str">
        <f t="shared" si="69"/>
        <v>Phước Long/Bạc Liêu</v>
      </c>
      <c r="M3654" s="14">
        <v>280</v>
      </c>
      <c r="N3654" s="12"/>
      <c r="O3654" s="12"/>
    </row>
    <row r="3655" spans="1:15" ht="19">
      <c r="A3655" s="12"/>
      <c r="B3655" s="43">
        <v>6000018799</v>
      </c>
      <c r="C3655" s="43" t="s">
        <v>374</v>
      </c>
      <c r="D3655" s="43" t="s">
        <v>5695</v>
      </c>
      <c r="E3655" s="14" t="s">
        <v>1479</v>
      </c>
      <c r="F3655" s="14" t="s">
        <v>1440</v>
      </c>
      <c r="G3655" s="14" t="s">
        <v>1370</v>
      </c>
      <c r="H3655" s="14">
        <v>10</v>
      </c>
      <c r="I3655" s="14"/>
      <c r="J3655" s="14" t="s">
        <v>1373</v>
      </c>
      <c r="K3655" s="14" t="s">
        <v>1480</v>
      </c>
      <c r="L3655" s="16" t="str">
        <f t="shared" si="69"/>
        <v>Thủ Đức/TP Hồ Chí Minh</v>
      </c>
      <c r="M3655" s="14">
        <v>10</v>
      </c>
      <c r="N3655" s="12"/>
      <c r="O3655" s="12"/>
    </row>
    <row r="3656" spans="1:15" ht="19">
      <c r="A3656" s="12"/>
      <c r="B3656" s="43">
        <v>6000016939</v>
      </c>
      <c r="C3656" s="43" t="s">
        <v>620</v>
      </c>
      <c r="D3656" s="43" t="s">
        <v>5696</v>
      </c>
      <c r="E3656" s="14" t="s">
        <v>2330</v>
      </c>
      <c r="F3656" s="14" t="s">
        <v>776</v>
      </c>
      <c r="G3656" s="14" t="s">
        <v>1465</v>
      </c>
      <c r="H3656" s="14">
        <v>55</v>
      </c>
      <c r="I3656" s="14"/>
      <c r="J3656" s="14" t="s">
        <v>2107</v>
      </c>
      <c r="K3656" s="14" t="s">
        <v>2331</v>
      </c>
      <c r="L3656" s="14" t="str">
        <f t="shared" si="69"/>
        <v>Cần Đước/Long An</v>
      </c>
      <c r="M3656" s="14">
        <v>55</v>
      </c>
      <c r="N3656" s="12"/>
      <c r="O3656" s="12"/>
    </row>
    <row r="3657" spans="1:15" ht="19">
      <c r="A3657" s="12"/>
      <c r="B3657" s="40">
        <v>6000018057</v>
      </c>
      <c r="C3657" s="40" t="s">
        <v>1228</v>
      </c>
      <c r="D3657" s="40" t="s">
        <v>5697</v>
      </c>
      <c r="E3657" s="14" t="s">
        <v>1997</v>
      </c>
      <c r="F3657" s="14" t="s">
        <v>1982</v>
      </c>
      <c r="G3657" s="14" t="s">
        <v>1845</v>
      </c>
      <c r="H3657" s="14">
        <v>211</v>
      </c>
      <c r="I3657" s="14"/>
      <c r="J3657" s="14" t="s">
        <v>1983</v>
      </c>
      <c r="K3657" s="14" t="s">
        <v>1984</v>
      </c>
      <c r="L3657" s="14" t="str">
        <f t="shared" si="69"/>
        <v>Di Linh/Lâm Đồng</v>
      </c>
      <c r="M3657" s="14">
        <v>211</v>
      </c>
      <c r="N3657" s="12"/>
      <c r="O3657" s="12"/>
    </row>
    <row r="3658" spans="1:15" ht="19">
      <c r="A3658" s="12"/>
      <c r="B3658" s="40">
        <v>6000019011</v>
      </c>
      <c r="C3658" s="40" t="s">
        <v>759</v>
      </c>
      <c r="D3658" s="40" t="s">
        <v>5698</v>
      </c>
      <c r="E3658" s="14" t="s">
        <v>1461</v>
      </c>
      <c r="F3658" s="14" t="s">
        <v>750</v>
      </c>
      <c r="G3658" s="14" t="s">
        <v>2044</v>
      </c>
      <c r="H3658" s="14">
        <v>130</v>
      </c>
      <c r="I3658" s="14"/>
      <c r="J3658" s="14" t="s">
        <v>2045</v>
      </c>
      <c r="K3658" s="14" t="s">
        <v>2634</v>
      </c>
      <c r="L3658" s="14" t="str">
        <f t="shared" si="69"/>
        <v>Tân Phú/Đồng Nai</v>
      </c>
      <c r="M3658" s="14">
        <v>140</v>
      </c>
      <c r="N3658" s="12"/>
      <c r="O3658" s="12"/>
    </row>
    <row r="3659" spans="1:15" ht="19">
      <c r="A3659" s="12"/>
      <c r="B3659" s="40">
        <v>6000019012</v>
      </c>
      <c r="C3659" s="40" t="s">
        <v>759</v>
      </c>
      <c r="D3659" s="40" t="s">
        <v>5699</v>
      </c>
      <c r="E3659" s="14" t="s">
        <v>2638</v>
      </c>
      <c r="F3659" s="14" t="s">
        <v>750</v>
      </c>
      <c r="G3659" s="14" t="s">
        <v>2044</v>
      </c>
      <c r="H3659" s="14">
        <v>86</v>
      </c>
      <c r="I3659" s="14"/>
      <c r="J3659" s="14" t="s">
        <v>2045</v>
      </c>
      <c r="K3659" s="14" t="s">
        <v>2634</v>
      </c>
      <c r="L3659" s="14" t="str">
        <f t="shared" si="69"/>
        <v>Định Quán/Đồng Nai</v>
      </c>
      <c r="M3659" s="14">
        <v>86</v>
      </c>
      <c r="N3659" s="12"/>
      <c r="O3659" s="12"/>
    </row>
    <row r="3660" spans="1:15" ht="19">
      <c r="A3660" s="12"/>
      <c r="B3660" s="40">
        <v>6000016571</v>
      </c>
      <c r="C3660" s="40" t="s">
        <v>1967</v>
      </c>
      <c r="D3660" s="40" t="s">
        <v>5700</v>
      </c>
      <c r="E3660" s="14" t="s">
        <v>1965</v>
      </c>
      <c r="F3660" s="14" t="s">
        <v>1965</v>
      </c>
      <c r="G3660" s="14" t="s">
        <v>1845</v>
      </c>
      <c r="H3660" s="14">
        <v>553</v>
      </c>
      <c r="I3660" s="14" t="s">
        <v>1966</v>
      </c>
      <c r="J3660" s="14" t="s">
        <v>1868</v>
      </c>
      <c r="K3660" s="14" t="s">
        <v>1869</v>
      </c>
      <c r="L3660" s="14" t="str">
        <f t="shared" si="69"/>
        <v>Kon Tum/Kon Tum</v>
      </c>
      <c r="M3660" s="14">
        <v>553</v>
      </c>
      <c r="N3660" s="12"/>
      <c r="O3660" s="12"/>
    </row>
    <row r="3661" spans="1:15" ht="19">
      <c r="A3661" s="12"/>
      <c r="B3661" s="40">
        <v>6000017801</v>
      </c>
      <c r="C3661" s="40" t="s">
        <v>759</v>
      </c>
      <c r="D3661" s="40" t="s">
        <v>5701</v>
      </c>
      <c r="E3661" s="14" t="s">
        <v>997</v>
      </c>
      <c r="F3661" s="14" t="s">
        <v>750</v>
      </c>
      <c r="G3661" s="14" t="s">
        <v>2044</v>
      </c>
      <c r="H3661" s="14">
        <v>42</v>
      </c>
      <c r="I3661" s="14"/>
      <c r="J3661" s="14" t="s">
        <v>2045</v>
      </c>
      <c r="K3661" s="14" t="s">
        <v>2585</v>
      </c>
      <c r="L3661" s="14" t="str">
        <f t="shared" si="69"/>
        <v>Long Thành/Đồng Nai</v>
      </c>
      <c r="M3661" s="14">
        <v>42</v>
      </c>
      <c r="N3661" s="12"/>
      <c r="O3661" s="12"/>
    </row>
    <row r="3662" spans="1:15" ht="19">
      <c r="A3662" s="12"/>
      <c r="B3662" s="40">
        <v>6000019397</v>
      </c>
      <c r="C3662" s="40" t="s">
        <v>1707</v>
      </c>
      <c r="D3662" s="40" t="s">
        <v>5702</v>
      </c>
      <c r="E3662" s="14" t="s">
        <v>1529</v>
      </c>
      <c r="F3662" s="14" t="s">
        <v>1440</v>
      </c>
      <c r="G3662" s="14" t="s">
        <v>1370</v>
      </c>
      <c r="H3662" s="14">
        <v>44</v>
      </c>
      <c r="I3662" s="14"/>
      <c r="J3662" s="14" t="s">
        <v>1373</v>
      </c>
      <c r="K3662" s="14" t="s">
        <v>1530</v>
      </c>
      <c r="L3662" s="14" t="str">
        <f t="shared" si="69"/>
        <v>Bình Chánh/TP Hồ Chí Minh</v>
      </c>
      <c r="M3662" s="14">
        <v>44</v>
      </c>
      <c r="N3662" s="12"/>
      <c r="O3662" s="12"/>
    </row>
    <row r="3663" spans="1:15" ht="19">
      <c r="A3663" s="12"/>
      <c r="B3663" s="40">
        <v>6000017057</v>
      </c>
      <c r="C3663" s="40" t="s">
        <v>600</v>
      </c>
      <c r="D3663" s="40" t="s">
        <v>5703</v>
      </c>
      <c r="E3663" s="14" t="s">
        <v>1898</v>
      </c>
      <c r="F3663" s="14" t="s">
        <v>1877</v>
      </c>
      <c r="G3663" s="14" t="s">
        <v>1845</v>
      </c>
      <c r="H3663" s="14">
        <v>350</v>
      </c>
      <c r="I3663" s="14"/>
      <c r="J3663" s="14" t="s">
        <v>1868</v>
      </c>
      <c r="K3663" s="14" t="s">
        <v>1886</v>
      </c>
      <c r="L3663" s="14" t="str">
        <f t="shared" si="69"/>
        <v>Cư Kuin/Đắk Lắk</v>
      </c>
      <c r="M3663" s="14">
        <v>350</v>
      </c>
      <c r="N3663" s="12"/>
      <c r="O3663" s="12"/>
    </row>
    <row r="3664" spans="1:15" ht="19">
      <c r="A3664" s="12"/>
      <c r="B3664" s="40">
        <v>6000016309</v>
      </c>
      <c r="C3664" s="40" t="s">
        <v>636</v>
      </c>
      <c r="D3664" s="40" t="s">
        <v>5704</v>
      </c>
      <c r="E3664" s="14" t="s">
        <v>2446</v>
      </c>
      <c r="F3664" s="14" t="s">
        <v>617</v>
      </c>
      <c r="G3664" s="14" t="s">
        <v>1465</v>
      </c>
      <c r="H3664" s="14">
        <v>179</v>
      </c>
      <c r="I3664" s="14"/>
      <c r="J3664" s="14" t="s">
        <v>2107</v>
      </c>
      <c r="K3664" s="14" t="s">
        <v>2439</v>
      </c>
      <c r="L3664" s="14" t="str">
        <f t="shared" si="69"/>
        <v>Cầu Ngang/Trà Vinh</v>
      </c>
      <c r="M3664" s="14">
        <v>179</v>
      </c>
      <c r="N3664" s="12"/>
      <c r="O3664" s="12"/>
    </row>
    <row r="3665" spans="1:15" ht="19">
      <c r="A3665" s="12"/>
      <c r="B3665" s="40">
        <v>6000016753</v>
      </c>
      <c r="C3665" s="40" t="s">
        <v>2091</v>
      </c>
      <c r="D3665" s="40" t="s">
        <v>5705</v>
      </c>
      <c r="E3665" s="14" t="s">
        <v>1850</v>
      </c>
      <c r="F3665" s="14" t="s">
        <v>2085</v>
      </c>
      <c r="G3665" s="14" t="s">
        <v>1465</v>
      </c>
      <c r="H3665" s="14">
        <v>280</v>
      </c>
      <c r="I3665" s="14"/>
      <c r="J3665" s="14" t="s">
        <v>1466</v>
      </c>
      <c r="K3665" s="14" t="s">
        <v>2102</v>
      </c>
      <c r="L3665" s="14" t="str">
        <f t="shared" si="69"/>
        <v>Phước Long/Bạc Liêu</v>
      </c>
      <c r="M3665" s="14">
        <v>280</v>
      </c>
      <c r="N3665" s="12"/>
      <c r="O3665" s="12"/>
    </row>
    <row r="3666" spans="1:15" ht="19">
      <c r="A3666" s="12"/>
      <c r="B3666" s="40">
        <v>6000019205</v>
      </c>
      <c r="C3666" s="40" t="s">
        <v>1170</v>
      </c>
      <c r="D3666" s="40" t="s">
        <v>5706</v>
      </c>
      <c r="E3666" s="14" t="s">
        <v>2521</v>
      </c>
      <c r="F3666" s="14" t="s">
        <v>2493</v>
      </c>
      <c r="G3666" s="14" t="s">
        <v>2494</v>
      </c>
      <c r="H3666" s="14">
        <v>135</v>
      </c>
      <c r="I3666" s="14"/>
      <c r="J3666" s="14" t="s">
        <v>2495</v>
      </c>
      <c r="K3666" s="14" t="s">
        <v>2516</v>
      </c>
      <c r="L3666" s="14" t="str">
        <f t="shared" si="69"/>
        <v>Tánh Linh/Bình Thuận</v>
      </c>
      <c r="M3666" s="14">
        <v>135</v>
      </c>
      <c r="N3666" s="12"/>
      <c r="O3666" s="12"/>
    </row>
    <row r="3667" spans="1:15" ht="19">
      <c r="A3667" s="12"/>
      <c r="B3667" s="40">
        <v>6000019575</v>
      </c>
      <c r="C3667" s="40" t="s">
        <v>325</v>
      </c>
      <c r="D3667" s="40" t="s">
        <v>5707</v>
      </c>
      <c r="E3667" s="14" t="s">
        <v>2123</v>
      </c>
      <c r="F3667" s="14" t="s">
        <v>2106</v>
      </c>
      <c r="G3667" s="14" t="s">
        <v>1465</v>
      </c>
      <c r="H3667" s="14">
        <v>155</v>
      </c>
      <c r="I3667" s="14"/>
      <c r="J3667" s="14" t="s">
        <v>2107</v>
      </c>
      <c r="K3667" s="14" t="s">
        <v>2121</v>
      </c>
      <c r="L3667" s="14" t="str">
        <f t="shared" si="69"/>
        <v>Thạnh Phú/Bến Tre</v>
      </c>
      <c r="M3667" s="14">
        <v>155</v>
      </c>
      <c r="N3667" s="12"/>
      <c r="O3667" s="12"/>
    </row>
    <row r="3668" spans="1:15" ht="19">
      <c r="A3668" s="12"/>
      <c r="B3668" s="40">
        <v>6000019582</v>
      </c>
      <c r="C3668" s="40" t="s">
        <v>1170</v>
      </c>
      <c r="D3668" s="40" t="s">
        <v>5708</v>
      </c>
      <c r="E3668" s="14" t="s">
        <v>2492</v>
      </c>
      <c r="F3668" s="14" t="s">
        <v>2493</v>
      </c>
      <c r="G3668" s="14" t="s">
        <v>2494</v>
      </c>
      <c r="H3668" s="14">
        <v>192</v>
      </c>
      <c r="I3668" s="14" t="s">
        <v>2505</v>
      </c>
      <c r="J3668" s="14" t="s">
        <v>2495</v>
      </c>
      <c r="K3668" s="14" t="s">
        <v>2496</v>
      </c>
      <c r="L3668" s="14" t="str">
        <f t="shared" si="69"/>
        <v>Phan Thiết/Bình Thuận</v>
      </c>
      <c r="M3668" s="14">
        <v>192</v>
      </c>
      <c r="N3668" s="12"/>
      <c r="O3668" s="12"/>
    </row>
    <row r="3669" spans="1:15" ht="19">
      <c r="A3669" s="12"/>
      <c r="B3669" s="40">
        <v>6000019579</v>
      </c>
      <c r="C3669" s="40" t="s">
        <v>420</v>
      </c>
      <c r="D3669" s="40" t="s">
        <v>421</v>
      </c>
      <c r="E3669" s="14" t="s">
        <v>1920</v>
      </c>
      <c r="F3669" s="14" t="s">
        <v>400</v>
      </c>
      <c r="G3669" s="14" t="s">
        <v>1845</v>
      </c>
      <c r="H3669" s="14">
        <v>194</v>
      </c>
      <c r="I3669" s="14"/>
      <c r="J3669" s="14" t="s">
        <v>1868</v>
      </c>
      <c r="K3669" s="14" t="s">
        <v>1869</v>
      </c>
      <c r="L3669" s="14" t="str">
        <f t="shared" si="69"/>
        <v>Đắk R'lấp/Đắk Nông</v>
      </c>
      <c r="M3669" s="14">
        <v>194</v>
      </c>
      <c r="N3669" s="12"/>
      <c r="O3669" s="12"/>
    </row>
    <row r="3670" spans="1:15" ht="19">
      <c r="A3670" s="12"/>
      <c r="B3670" s="40">
        <v>5000016433</v>
      </c>
      <c r="C3670" s="40" t="s">
        <v>5709</v>
      </c>
      <c r="D3670" s="40" t="s">
        <v>5710</v>
      </c>
      <c r="E3670" s="14" t="s">
        <v>132</v>
      </c>
      <c r="F3670" s="14" t="s">
        <v>126</v>
      </c>
      <c r="G3670" s="14" t="s">
        <v>1465</v>
      </c>
      <c r="H3670" s="14">
        <v>274</v>
      </c>
      <c r="I3670" s="14"/>
      <c r="J3670" s="14" t="s">
        <v>2209</v>
      </c>
      <c r="K3670" s="14" t="s">
        <v>2285</v>
      </c>
      <c r="L3670" s="14" t="str">
        <f t="shared" si="69"/>
        <v>Châu Thành/Kiên Giang</v>
      </c>
      <c r="M3670" s="14">
        <v>335</v>
      </c>
      <c r="N3670" s="12"/>
      <c r="O3670" s="12"/>
    </row>
    <row r="3671" spans="1:15" ht="19">
      <c r="A3671" s="12"/>
      <c r="B3671" s="40">
        <v>6000019607</v>
      </c>
      <c r="C3671" s="40" t="s">
        <v>4463</v>
      </c>
      <c r="D3671" s="40" t="s">
        <v>5711</v>
      </c>
      <c r="E3671" s="14" t="s">
        <v>751</v>
      </c>
      <c r="F3671" s="14" t="s">
        <v>750</v>
      </c>
      <c r="G3671" s="14" t="s">
        <v>2044</v>
      </c>
      <c r="H3671" s="14">
        <v>18</v>
      </c>
      <c r="I3671" s="14"/>
      <c r="J3671" s="14" t="s">
        <v>2045</v>
      </c>
      <c r="K3671" s="14" t="s">
        <v>2618</v>
      </c>
      <c r="L3671" s="18" t="str">
        <f t="shared" si="69"/>
        <v>Biên Hòa/Đồng Nai</v>
      </c>
      <c r="M3671" s="14">
        <v>18</v>
      </c>
      <c r="N3671" s="12"/>
      <c r="O3671" s="12"/>
    </row>
    <row r="3672" spans="1:15" ht="19">
      <c r="A3672" s="12"/>
      <c r="B3672" s="40">
        <v>6000019606</v>
      </c>
      <c r="C3672" s="40" t="s">
        <v>4463</v>
      </c>
      <c r="D3672" s="40" t="s">
        <v>5712</v>
      </c>
      <c r="E3672" s="14" t="s">
        <v>2203</v>
      </c>
      <c r="F3672" s="14" t="s">
        <v>291</v>
      </c>
      <c r="G3672" s="14" t="s">
        <v>1465</v>
      </c>
      <c r="H3672" s="14">
        <v>204</v>
      </c>
      <c r="I3672" s="14"/>
      <c r="J3672" s="14" t="s">
        <v>2179</v>
      </c>
      <c r="K3672" s="14" t="s">
        <v>2180</v>
      </c>
      <c r="L3672" s="14" t="str">
        <f t="shared" si="69"/>
        <v>Ô Môn/Cần Thơ</v>
      </c>
      <c r="M3672" s="14">
        <v>204</v>
      </c>
      <c r="N3672" s="12"/>
      <c r="O3672" s="12"/>
    </row>
    <row r="3673" spans="1:15" ht="19">
      <c r="A3673" s="12"/>
      <c r="B3673" s="40">
        <v>5000016032</v>
      </c>
      <c r="C3673" s="40" t="s">
        <v>5713</v>
      </c>
      <c r="D3673" s="40" t="s">
        <v>5714</v>
      </c>
      <c r="E3673" s="14" t="s">
        <v>602</v>
      </c>
      <c r="F3673" s="14" t="s">
        <v>1877</v>
      </c>
      <c r="G3673" s="14" t="s">
        <v>1845</v>
      </c>
      <c r="H3673" s="14">
        <v>322</v>
      </c>
      <c r="I3673" s="14"/>
      <c r="J3673" s="14" t="s">
        <v>1868</v>
      </c>
      <c r="K3673" s="14" t="s">
        <v>1869</v>
      </c>
      <c r="L3673" s="14" t="str">
        <f t="shared" si="69"/>
        <v>Buôn Ma Thuột/Đắk Lắk</v>
      </c>
      <c r="M3673" s="14">
        <v>322</v>
      </c>
      <c r="N3673" s="12"/>
      <c r="O3673" s="12"/>
    </row>
    <row r="3674" spans="1:15" ht="19">
      <c r="A3674" s="12"/>
      <c r="B3674" s="40">
        <v>5000016568</v>
      </c>
      <c r="C3674" s="40" t="s">
        <v>5612</v>
      </c>
      <c r="D3674" s="40" t="s">
        <v>5715</v>
      </c>
      <c r="E3674" s="14" t="s">
        <v>1454</v>
      </c>
      <c r="F3674" s="14" t="s">
        <v>1440</v>
      </c>
      <c r="G3674" s="14" t="s">
        <v>1370</v>
      </c>
      <c r="H3674" s="14">
        <v>18</v>
      </c>
      <c r="I3674" s="14"/>
      <c r="J3674" s="14" t="s">
        <v>1373</v>
      </c>
      <c r="K3674" s="14" t="s">
        <v>1447</v>
      </c>
      <c r="L3674" s="15" t="str">
        <f t="shared" si="69"/>
        <v>Quận 1/TP Hồ Chí Minh</v>
      </c>
      <c r="M3674" s="14">
        <v>18</v>
      </c>
      <c r="N3674" s="12"/>
      <c r="O3674" s="12"/>
    </row>
    <row r="3675" spans="1:15" ht="19">
      <c r="A3675" s="12"/>
      <c r="B3675" s="40">
        <v>6000019614</v>
      </c>
      <c r="C3675" s="40" t="s">
        <v>5113</v>
      </c>
      <c r="D3675" s="40" t="s">
        <v>5716</v>
      </c>
      <c r="E3675" s="14" t="s">
        <v>647</v>
      </c>
      <c r="F3675" s="14" t="s">
        <v>647</v>
      </c>
      <c r="G3675" s="14" t="s">
        <v>1465</v>
      </c>
      <c r="H3675" s="14">
        <v>239</v>
      </c>
      <c r="I3675" s="14"/>
      <c r="J3675" s="14" t="s">
        <v>1466</v>
      </c>
      <c r="K3675" s="14" t="s">
        <v>1467</v>
      </c>
      <c r="L3675" s="14" t="str">
        <f t="shared" si="69"/>
        <v>Sóc Trăng/Sóc Trăng</v>
      </c>
      <c r="M3675" s="14">
        <v>239</v>
      </c>
      <c r="N3675" s="12"/>
      <c r="O3675" s="12"/>
    </row>
    <row r="3676" spans="1:15" ht="19">
      <c r="A3676" s="12"/>
      <c r="B3676" s="40">
        <v>6000019615</v>
      </c>
      <c r="C3676" s="40" t="s">
        <v>2850</v>
      </c>
      <c r="D3676" s="40" t="s">
        <v>5717</v>
      </c>
      <c r="E3676" s="14" t="s">
        <v>462</v>
      </c>
      <c r="F3676" s="14" t="s">
        <v>776</v>
      </c>
      <c r="G3676" s="14" t="s">
        <v>1465</v>
      </c>
      <c r="H3676" s="14">
        <v>50</v>
      </c>
      <c r="I3676" s="14"/>
      <c r="J3676" s="14" t="s">
        <v>2107</v>
      </c>
      <c r="K3676" s="14" t="s">
        <v>2316</v>
      </c>
      <c r="L3676" s="14" t="str">
        <f t="shared" si="69"/>
        <v>Đức Hòa/Long An</v>
      </c>
      <c r="M3676" s="14">
        <v>50</v>
      </c>
      <c r="N3676" s="12"/>
      <c r="O3676" s="12"/>
    </row>
    <row r="3677" spans="1:15" ht="19">
      <c r="A3677" s="12"/>
      <c r="B3677" s="40">
        <v>6000019294</v>
      </c>
      <c r="C3677" s="40" t="s">
        <v>909</v>
      </c>
      <c r="D3677" s="40" t="s">
        <v>5718</v>
      </c>
      <c r="E3677" s="14" t="s">
        <v>911</v>
      </c>
      <c r="F3677" s="14" t="s">
        <v>907</v>
      </c>
      <c r="G3677" s="14" t="s">
        <v>2526</v>
      </c>
      <c r="H3677" s="14">
        <v>390</v>
      </c>
      <c r="I3677" s="14"/>
      <c r="J3677" s="14" t="s">
        <v>2495</v>
      </c>
      <c r="K3677" s="14" t="s">
        <v>2496</v>
      </c>
      <c r="L3677" s="14" t="str">
        <f t="shared" si="69"/>
        <v>Cam Ranh/Khánh Hòa</v>
      </c>
      <c r="M3677" s="14">
        <v>390</v>
      </c>
      <c r="N3677" s="12"/>
      <c r="O3677" s="12"/>
    </row>
    <row r="3678" spans="1:15" ht="19">
      <c r="A3678" s="12"/>
      <c r="B3678" s="40">
        <v>6000019533</v>
      </c>
      <c r="C3678" s="40" t="s">
        <v>434</v>
      </c>
      <c r="D3678" s="40" t="s">
        <v>5719</v>
      </c>
      <c r="E3678" s="14" t="s">
        <v>817</v>
      </c>
      <c r="F3678" s="14" t="s">
        <v>2389</v>
      </c>
      <c r="G3678" s="14" t="s">
        <v>1465</v>
      </c>
      <c r="H3678" s="14">
        <v>88</v>
      </c>
      <c r="I3678" s="14"/>
      <c r="J3678" s="14" t="s">
        <v>2107</v>
      </c>
      <c r="K3678" s="14" t="s">
        <v>2108</v>
      </c>
      <c r="L3678" s="14" t="str">
        <f t="shared" si="69"/>
        <v>Mỹ Tho/Tiền Giang</v>
      </c>
      <c r="M3678" s="14">
        <v>88</v>
      </c>
      <c r="N3678" s="12"/>
      <c r="O3678" s="12"/>
    </row>
    <row r="3679" spans="1:15" ht="19">
      <c r="A3679" s="12"/>
      <c r="B3679" s="40">
        <v>6000019298</v>
      </c>
      <c r="C3679" s="40" t="s">
        <v>600</v>
      </c>
      <c r="D3679" s="40" t="s">
        <v>5720</v>
      </c>
      <c r="E3679" s="14" t="s">
        <v>5721</v>
      </c>
      <c r="F3679" s="14" t="s">
        <v>1877</v>
      </c>
      <c r="G3679" s="14" t="s">
        <v>1845</v>
      </c>
      <c r="H3679" s="14">
        <v>364</v>
      </c>
      <c r="I3679" s="14"/>
      <c r="J3679" s="14" t="s">
        <v>1868</v>
      </c>
      <c r="K3679" s="14" t="s">
        <v>1889</v>
      </c>
      <c r="L3679" s="14" t="str">
        <f t="shared" si="69"/>
        <v>Krông Búk/Đắk Lắk</v>
      </c>
      <c r="M3679" s="14">
        <v>364</v>
      </c>
      <c r="N3679" s="12"/>
      <c r="O3679" s="12"/>
    </row>
    <row r="3680" spans="1:15" ht="19">
      <c r="A3680" s="12"/>
      <c r="B3680" s="40">
        <v>6000019631</v>
      </c>
      <c r="C3680" s="40" t="s">
        <v>974</v>
      </c>
      <c r="D3680" s="40" t="s">
        <v>5722</v>
      </c>
      <c r="E3680" s="14" t="s">
        <v>1485</v>
      </c>
      <c r="F3680" s="14" t="s">
        <v>1440</v>
      </c>
      <c r="G3680" s="14" t="s">
        <v>1370</v>
      </c>
      <c r="H3680" s="14">
        <v>25</v>
      </c>
      <c r="I3680" s="14" t="s">
        <v>1486</v>
      </c>
      <c r="J3680" s="14" t="s">
        <v>1373</v>
      </c>
      <c r="K3680" s="14" t="s">
        <v>1476</v>
      </c>
      <c r="L3680" s="14" t="str">
        <f t="shared" si="69"/>
        <v>Hóc Môn/TP Hồ Chí Minh</v>
      </c>
      <c r="M3680" s="14">
        <v>25</v>
      </c>
      <c r="N3680" s="12"/>
      <c r="O3680" s="12"/>
    </row>
    <row r="3681" spans="1:15" ht="19">
      <c r="A3681" s="12"/>
      <c r="B3681" s="40">
        <v>6000019569</v>
      </c>
      <c r="C3681" s="40" t="s">
        <v>1044</v>
      </c>
      <c r="D3681" s="40" t="s">
        <v>5723</v>
      </c>
      <c r="E3681" s="14" t="s">
        <v>1454</v>
      </c>
      <c r="F3681" s="14" t="s">
        <v>1440</v>
      </c>
      <c r="G3681" s="14" t="s">
        <v>1370</v>
      </c>
      <c r="H3681" s="14">
        <v>18</v>
      </c>
      <c r="I3681" s="14"/>
      <c r="J3681" s="14" t="s">
        <v>1373</v>
      </c>
      <c r="K3681" s="14" t="s">
        <v>1447</v>
      </c>
      <c r="L3681" s="15" t="str">
        <f t="shared" si="69"/>
        <v>Quận 1/TP Hồ Chí Minh</v>
      </c>
      <c r="M3681" s="14">
        <v>18</v>
      </c>
      <c r="N3681" s="12"/>
      <c r="O3681" s="12"/>
    </row>
    <row r="3682" spans="1:15" ht="19">
      <c r="A3682" s="12"/>
      <c r="B3682" s="40">
        <v>6000019727</v>
      </c>
      <c r="C3682" s="40" t="s">
        <v>1719</v>
      </c>
      <c r="D3682" s="40" t="s">
        <v>5724</v>
      </c>
      <c r="E3682" s="14" t="s">
        <v>1496</v>
      </c>
      <c r="F3682" s="14" t="s">
        <v>1440</v>
      </c>
      <c r="G3682" s="14" t="s">
        <v>1370</v>
      </c>
      <c r="H3682" s="14">
        <v>18</v>
      </c>
      <c r="I3682" s="14"/>
      <c r="J3682" s="14" t="s">
        <v>1373</v>
      </c>
      <c r="K3682" s="14" t="s">
        <v>1451</v>
      </c>
      <c r="L3682" s="14" t="str">
        <f t="shared" si="69"/>
        <v>Phú Nhuận/TP Hồ Chí Minh</v>
      </c>
      <c r="M3682" s="14">
        <v>18</v>
      </c>
      <c r="N3682" s="12"/>
      <c r="O3682" s="12"/>
    </row>
    <row r="3683" spans="1:15" ht="19">
      <c r="A3683" s="12"/>
      <c r="B3683" s="40">
        <v>6000019764</v>
      </c>
      <c r="C3683" s="40" t="s">
        <v>5725</v>
      </c>
      <c r="D3683" s="40" t="s">
        <v>5726</v>
      </c>
      <c r="E3683" s="14" t="s">
        <v>1454</v>
      </c>
      <c r="F3683" s="14" t="s">
        <v>1440</v>
      </c>
      <c r="G3683" s="14" t="s">
        <v>1370</v>
      </c>
      <c r="H3683" s="14">
        <v>18</v>
      </c>
      <c r="I3683" s="14"/>
      <c r="J3683" s="14" t="s">
        <v>1373</v>
      </c>
      <c r="K3683" s="14" t="s">
        <v>1447</v>
      </c>
      <c r="L3683" s="15" t="str">
        <f t="shared" si="69"/>
        <v>Quận 1/TP Hồ Chí Minh</v>
      </c>
      <c r="M3683" s="14">
        <v>18</v>
      </c>
      <c r="N3683" s="12"/>
      <c r="O3683" s="12"/>
    </row>
    <row r="3684" spans="1:15" ht="19">
      <c r="A3684" s="12"/>
      <c r="B3684" s="40">
        <v>6000019770</v>
      </c>
      <c r="C3684" s="40" t="s">
        <v>1228</v>
      </c>
      <c r="D3684" s="40" t="s">
        <v>1229</v>
      </c>
      <c r="E3684" s="14" t="s">
        <v>1981</v>
      </c>
      <c r="F3684" s="14" t="s">
        <v>1982</v>
      </c>
      <c r="G3684" s="14" t="s">
        <v>1845</v>
      </c>
      <c r="H3684" s="14">
        <v>281</v>
      </c>
      <c r="I3684" s="14"/>
      <c r="J3684" s="14" t="s">
        <v>1983</v>
      </c>
      <c r="K3684" s="14" t="s">
        <v>1984</v>
      </c>
      <c r="L3684" s="14" t="str">
        <f t="shared" si="69"/>
        <v>Đà Lạt/Lâm Đồng</v>
      </c>
      <c r="M3684" s="14">
        <v>281</v>
      </c>
      <c r="N3684" s="12"/>
      <c r="O3684" s="12"/>
    </row>
    <row r="3685" spans="1:15" ht="19">
      <c r="A3685" s="12"/>
      <c r="B3685" s="40">
        <v>6000019547</v>
      </c>
      <c r="C3685" s="40" t="s">
        <v>740</v>
      </c>
      <c r="D3685" s="40" t="s">
        <v>5727</v>
      </c>
      <c r="E3685" s="14" t="s">
        <v>713</v>
      </c>
      <c r="F3685" s="14" t="s">
        <v>712</v>
      </c>
      <c r="G3685" s="14" t="s">
        <v>2526</v>
      </c>
      <c r="H3685" s="14">
        <v>621</v>
      </c>
      <c r="I3685" s="14"/>
      <c r="J3685" s="14" t="s">
        <v>2495</v>
      </c>
      <c r="K3685" s="14" t="s">
        <v>2496</v>
      </c>
      <c r="L3685" s="14" t="str">
        <f t="shared" si="69"/>
        <v>Sông Cầu/Phú Yên</v>
      </c>
      <c r="M3685" s="14">
        <v>621</v>
      </c>
      <c r="N3685" s="12"/>
      <c r="O3685" s="12"/>
    </row>
    <row r="3686" spans="1:15" ht="19">
      <c r="A3686" s="12"/>
      <c r="B3686" s="40">
        <v>6000019593</v>
      </c>
      <c r="C3686" s="40" t="s">
        <v>934</v>
      </c>
      <c r="D3686" s="40" t="s">
        <v>5728</v>
      </c>
      <c r="E3686" s="14" t="s">
        <v>132</v>
      </c>
      <c r="F3686" s="14" t="s">
        <v>932</v>
      </c>
      <c r="G3686" s="14" t="s">
        <v>2685</v>
      </c>
      <c r="H3686" s="14">
        <v>102</v>
      </c>
      <c r="I3686" s="14"/>
      <c r="J3686" s="14" t="s">
        <v>2687</v>
      </c>
      <c r="K3686" s="14" t="s">
        <v>2688</v>
      </c>
      <c r="L3686" s="14" t="str">
        <f t="shared" si="69"/>
        <v>Châu Thành/Tây Ninh</v>
      </c>
      <c r="M3686" s="14">
        <v>102</v>
      </c>
      <c r="N3686" s="12"/>
      <c r="O3686" s="12"/>
    </row>
    <row r="3687" spans="1:15" ht="19">
      <c r="A3687" s="12"/>
      <c r="B3687" s="40">
        <v>6000019201</v>
      </c>
      <c r="C3687" s="40" t="s">
        <v>740</v>
      </c>
      <c r="D3687" s="40" t="s">
        <v>5729</v>
      </c>
      <c r="E3687" s="14" t="s">
        <v>723</v>
      </c>
      <c r="F3687" s="14" t="s">
        <v>712</v>
      </c>
      <c r="G3687" s="14" t="s">
        <v>2526</v>
      </c>
      <c r="H3687" s="14">
        <v>548</v>
      </c>
      <c r="I3687" s="14"/>
      <c r="J3687" s="14" t="s">
        <v>2495</v>
      </c>
      <c r="K3687" s="14" t="s">
        <v>2496</v>
      </c>
      <c r="L3687" s="14" t="str">
        <f t="shared" si="69"/>
        <v>Tuy Hòa/Phú Yên</v>
      </c>
      <c r="M3687" s="14">
        <v>548</v>
      </c>
      <c r="N3687" s="12"/>
      <c r="O3687" s="12"/>
    </row>
    <row r="3688" spans="1:15" ht="19">
      <c r="A3688" s="12"/>
      <c r="B3688" s="40">
        <v>6000019530</v>
      </c>
      <c r="C3688" s="40" t="s">
        <v>620</v>
      </c>
      <c r="D3688" s="40" t="s">
        <v>5730</v>
      </c>
      <c r="E3688" s="14" t="s">
        <v>2357</v>
      </c>
      <c r="F3688" s="14" t="s">
        <v>776</v>
      </c>
      <c r="G3688" s="14" t="s">
        <v>1465</v>
      </c>
      <c r="H3688" s="14">
        <v>73</v>
      </c>
      <c r="I3688" s="14"/>
      <c r="J3688" s="14" t="s">
        <v>2107</v>
      </c>
      <c r="K3688" s="14" t="s">
        <v>2348</v>
      </c>
      <c r="L3688" s="14" t="str">
        <f t="shared" si="69"/>
        <v>Tân Trụ/Long An</v>
      </c>
      <c r="M3688" s="14">
        <v>73</v>
      </c>
      <c r="N3688" s="12"/>
      <c r="O3688" s="12"/>
    </row>
    <row r="3689" spans="1:15" ht="19">
      <c r="A3689" s="12"/>
      <c r="B3689" s="39">
        <v>6000019840</v>
      </c>
      <c r="C3689" s="39" t="s">
        <v>1170</v>
      </c>
      <c r="D3689" s="39" t="s">
        <v>1177</v>
      </c>
      <c r="E3689" s="17" t="s">
        <v>2509</v>
      </c>
      <c r="F3689" s="17" t="s">
        <v>2493</v>
      </c>
      <c r="G3689" s="17" t="s">
        <v>1845</v>
      </c>
      <c r="H3689" s="17">
        <v>115</v>
      </c>
      <c r="I3689" s="17"/>
      <c r="J3689" s="14" t="s">
        <v>1983</v>
      </c>
      <c r="K3689" s="14" t="s">
        <v>2005</v>
      </c>
      <c r="L3689" s="14" t="str">
        <f t="shared" si="69"/>
        <v>Đức Linh/Bình Thuận</v>
      </c>
      <c r="M3689" s="14">
        <v>115</v>
      </c>
      <c r="N3689" s="12"/>
      <c r="O3689" s="12"/>
    </row>
    <row r="3690" spans="1:15" ht="19">
      <c r="A3690" s="12"/>
      <c r="B3690" s="44">
        <v>6000017682</v>
      </c>
      <c r="C3690" s="44" t="s">
        <v>527</v>
      </c>
      <c r="D3690" s="44" t="s">
        <v>5731</v>
      </c>
      <c r="E3690" s="14" t="s">
        <v>4107</v>
      </c>
      <c r="F3690" s="14" t="s">
        <v>647</v>
      </c>
      <c r="G3690" s="14" t="s">
        <v>1465</v>
      </c>
      <c r="H3690" s="14">
        <v>257</v>
      </c>
      <c r="I3690" s="14"/>
      <c r="J3690" s="14" t="s">
        <v>1466</v>
      </c>
      <c r="K3690" s="14" t="s">
        <v>1467</v>
      </c>
      <c r="L3690" s="14" t="str">
        <f t="shared" si="69"/>
        <v>Ngã Năm/Sóc Trăng</v>
      </c>
      <c r="M3690" s="14">
        <v>257</v>
      </c>
      <c r="N3690" s="12"/>
      <c r="O3690" s="12"/>
    </row>
    <row r="3691" spans="1:15">
      <c r="A3691" s="12"/>
      <c r="B3691" s="45">
        <v>6000015892</v>
      </c>
      <c r="C3691" s="45" t="s">
        <v>5732</v>
      </c>
      <c r="D3691" s="45" t="s">
        <v>5733</v>
      </c>
      <c r="E3691" s="45" t="s">
        <v>5734</v>
      </c>
      <c r="F3691" s="45" t="s">
        <v>5734</v>
      </c>
      <c r="G3691" s="45" t="s">
        <v>5735</v>
      </c>
      <c r="H3691" s="12"/>
      <c r="I3691" s="12"/>
      <c r="J3691" s="12"/>
      <c r="K3691" s="12"/>
      <c r="L3691" s="12"/>
      <c r="M3691" s="12"/>
      <c r="N3691" s="12"/>
      <c r="O3691" s="12"/>
    </row>
    <row r="3692" spans="1:15">
      <c r="A3692" s="12"/>
      <c r="B3692" s="45">
        <v>6000019601</v>
      </c>
      <c r="C3692" s="45" t="s">
        <v>5736</v>
      </c>
      <c r="D3692" s="45" t="s">
        <v>5737</v>
      </c>
      <c r="E3692" s="45" t="s">
        <v>5734</v>
      </c>
      <c r="F3692" s="45" t="s">
        <v>5734</v>
      </c>
      <c r="G3692" s="45" t="s">
        <v>5735</v>
      </c>
      <c r="H3692" s="12"/>
      <c r="I3692" s="12"/>
      <c r="J3692" s="12"/>
      <c r="K3692" s="12"/>
      <c r="L3692" s="12"/>
      <c r="M3692" s="12"/>
      <c r="N3692" s="12"/>
      <c r="O3692" s="12"/>
    </row>
    <row r="3693" spans="1:15">
      <c r="A3693" s="12"/>
      <c r="B3693" s="45">
        <v>6000019221</v>
      </c>
      <c r="C3693" s="45" t="s">
        <v>5738</v>
      </c>
      <c r="D3693" s="45" t="s">
        <v>5739</v>
      </c>
      <c r="E3693" s="45" t="s">
        <v>5734</v>
      </c>
      <c r="F3693" s="45" t="s">
        <v>5734</v>
      </c>
      <c r="G3693" s="45" t="s">
        <v>5735</v>
      </c>
      <c r="H3693" s="12"/>
      <c r="I3693" s="12"/>
      <c r="J3693" s="12"/>
      <c r="K3693" s="12"/>
      <c r="L3693" s="12"/>
      <c r="M3693" s="12"/>
      <c r="N3693" s="12"/>
      <c r="O3693" s="12"/>
    </row>
    <row r="3694" spans="1:15" ht="19">
      <c r="A3694" s="12"/>
      <c r="B3694" s="40">
        <v>6000019824</v>
      </c>
      <c r="C3694" s="40" t="s">
        <v>2091</v>
      </c>
      <c r="D3694" s="40" t="s">
        <v>5740</v>
      </c>
      <c r="E3694" s="14" t="s">
        <v>2085</v>
      </c>
      <c r="F3694" s="14" t="s">
        <v>2085</v>
      </c>
      <c r="G3694" s="14" t="s">
        <v>1465</v>
      </c>
      <c r="H3694" s="14">
        <v>284</v>
      </c>
      <c r="I3694" s="14"/>
      <c r="J3694" s="14" t="s">
        <v>1466</v>
      </c>
      <c r="K3694" s="14" t="s">
        <v>1467</v>
      </c>
      <c r="L3694" s="14" t="str">
        <f>E3694&amp;"/"&amp;F3694</f>
        <v>Bạc Liêu/Bạc Liêu</v>
      </c>
      <c r="M3694" s="14">
        <v>284</v>
      </c>
      <c r="N3694" s="12"/>
      <c r="O3694" s="12"/>
    </row>
    <row r="3695" spans="1:15">
      <c r="A3695" s="12"/>
      <c r="B3695" s="40">
        <v>5000003779</v>
      </c>
      <c r="C3695" s="40" t="s">
        <v>5741</v>
      </c>
      <c r="D3695" s="40" t="s">
        <v>5742</v>
      </c>
      <c r="E3695" s="44" t="s">
        <v>5734</v>
      </c>
      <c r="F3695" s="44" t="s">
        <v>5734</v>
      </c>
      <c r="G3695" s="44" t="s">
        <v>5735</v>
      </c>
      <c r="H3695" s="12"/>
      <c r="I3695" s="12"/>
      <c r="J3695" s="12"/>
      <c r="K3695" s="12"/>
      <c r="L3695" s="12"/>
      <c r="M3695" s="12"/>
      <c r="N3695" s="12"/>
      <c r="O3695" s="12"/>
    </row>
    <row r="3696" spans="1:15" ht="19">
      <c r="A3696" s="12"/>
      <c r="B3696" s="40">
        <v>6000018058</v>
      </c>
      <c r="C3696" s="40" t="s">
        <v>600</v>
      </c>
      <c r="D3696" s="40" t="s">
        <v>5743</v>
      </c>
      <c r="E3696" s="19" t="s">
        <v>3639</v>
      </c>
      <c r="F3696" s="14" t="s">
        <v>1877</v>
      </c>
      <c r="G3696" s="14" t="s">
        <v>1845</v>
      </c>
      <c r="H3696" s="14">
        <v>340</v>
      </c>
      <c r="I3696" s="14"/>
      <c r="J3696" s="14" t="s">
        <v>1868</v>
      </c>
      <c r="K3696" s="14" t="s">
        <v>1869</v>
      </c>
      <c r="L3696" s="14" t="str">
        <f>E3696&amp;"/"&amp;F3696</f>
        <v>Buôn Đôn/Đắk Lắk</v>
      </c>
      <c r="M3696" s="14">
        <v>340</v>
      </c>
      <c r="N3696" s="12"/>
      <c r="O3696" s="12"/>
    </row>
    <row r="3697" spans="1:15" ht="19">
      <c r="A3697" s="12"/>
      <c r="B3697" s="40">
        <v>6000019793</v>
      </c>
      <c r="C3697" s="40" t="s">
        <v>5399</v>
      </c>
      <c r="D3697" s="40" t="s">
        <v>5744</v>
      </c>
      <c r="E3697" s="14" t="s">
        <v>2579</v>
      </c>
      <c r="F3697" s="14" t="s">
        <v>712</v>
      </c>
      <c r="G3697" s="14" t="s">
        <v>2526</v>
      </c>
      <c r="H3697" s="14">
        <v>596</v>
      </c>
      <c r="I3697" s="14"/>
      <c r="J3697" s="14" t="s">
        <v>2495</v>
      </c>
      <c r="K3697" s="14" t="s">
        <v>2580</v>
      </c>
      <c r="L3697" s="14" t="str">
        <f>E3697&amp;"/"&amp;F3697</f>
        <v>Sơn Hòa/Phú Yên</v>
      </c>
      <c r="M3697" s="14">
        <v>596</v>
      </c>
      <c r="N3697" s="12"/>
      <c r="O3697" s="12"/>
    </row>
    <row r="3698" spans="1:15" ht="19">
      <c r="A3698" s="12"/>
      <c r="B3698" s="40">
        <v>6000017680</v>
      </c>
      <c r="C3698" s="40" t="s">
        <v>556</v>
      </c>
      <c r="D3698" s="40" t="s">
        <v>5745</v>
      </c>
      <c r="E3698" s="14" t="s">
        <v>2152</v>
      </c>
      <c r="F3698" s="14" t="s">
        <v>524</v>
      </c>
      <c r="G3698" s="14" t="s">
        <v>1465</v>
      </c>
      <c r="H3698" s="14">
        <v>362</v>
      </c>
      <c r="I3698" s="14"/>
      <c r="J3698" s="14" t="s">
        <v>1466</v>
      </c>
      <c r="K3698" s="14" t="s">
        <v>2150</v>
      </c>
      <c r="L3698" s="14" t="str">
        <f>E3698&amp;"/"&amp;F3698</f>
        <v>Trần văn Thời/Cà Mau</v>
      </c>
      <c r="M3698" s="14">
        <v>362</v>
      </c>
      <c r="N3698" s="12"/>
      <c r="O3698" s="12"/>
    </row>
    <row r="3699" spans="1:15" ht="19">
      <c r="A3699" s="12"/>
      <c r="B3699" s="40">
        <v>6000017743</v>
      </c>
      <c r="C3699" s="40" t="s">
        <v>608</v>
      </c>
      <c r="D3699" s="40" t="s">
        <v>5746</v>
      </c>
      <c r="E3699" s="40" t="s">
        <v>5747</v>
      </c>
      <c r="F3699" s="40" t="s">
        <v>597</v>
      </c>
      <c r="G3699" s="40" t="s">
        <v>1845</v>
      </c>
      <c r="H3699" s="14">
        <v>495</v>
      </c>
      <c r="I3699" s="12"/>
      <c r="J3699" s="14" t="s">
        <v>1868</v>
      </c>
      <c r="K3699" s="14" t="s">
        <v>1869</v>
      </c>
      <c r="L3699" s="14" t="str">
        <f t="shared" ref="L3699:L3710" si="70">E3699&amp;"/"&amp;F3699</f>
        <v>Kông Chro/Gia Lai</v>
      </c>
      <c r="M3699" s="14">
        <v>495</v>
      </c>
      <c r="N3699" s="12"/>
      <c r="O3699" s="12"/>
    </row>
    <row r="3700" spans="1:15" ht="19">
      <c r="A3700" s="12"/>
      <c r="B3700" s="40">
        <v>6000019839</v>
      </c>
      <c r="C3700" s="40" t="s">
        <v>1228</v>
      </c>
      <c r="D3700" s="40" t="s">
        <v>5748</v>
      </c>
      <c r="E3700" s="14" t="s">
        <v>1987</v>
      </c>
      <c r="F3700" s="14" t="s">
        <v>1982</v>
      </c>
      <c r="G3700" s="14" t="s">
        <v>1845</v>
      </c>
      <c r="H3700" s="14">
        <v>175</v>
      </c>
      <c r="I3700" s="14"/>
      <c r="J3700" s="14" t="s">
        <v>1983</v>
      </c>
      <c r="K3700" s="14" t="s">
        <v>1984</v>
      </c>
      <c r="L3700" s="14" t="str">
        <f t="shared" si="70"/>
        <v>Bảo Lộc/Lâm Đồng</v>
      </c>
      <c r="M3700" s="14">
        <v>175</v>
      </c>
      <c r="N3700" s="12"/>
      <c r="O3700" s="12"/>
    </row>
    <row r="3701" spans="1:15" ht="19">
      <c r="A3701" s="12"/>
      <c r="B3701" s="40">
        <v>5000016876</v>
      </c>
      <c r="C3701" s="40" t="s">
        <v>5749</v>
      </c>
      <c r="D3701" s="40" t="s">
        <v>5750</v>
      </c>
      <c r="E3701" s="14" t="s">
        <v>717</v>
      </c>
      <c r="F3701" s="14" t="s">
        <v>907</v>
      </c>
      <c r="G3701" s="14" t="s">
        <v>2526</v>
      </c>
      <c r="H3701" s="14">
        <v>465</v>
      </c>
      <c r="I3701" s="14"/>
      <c r="J3701" s="14" t="s">
        <v>2495</v>
      </c>
      <c r="K3701" s="14" t="s">
        <v>2496</v>
      </c>
      <c r="L3701" s="14" t="str">
        <f t="shared" si="70"/>
        <v>Ninh Hòa/Khánh Hòa</v>
      </c>
      <c r="M3701" s="14">
        <v>465</v>
      </c>
      <c r="N3701" s="12"/>
      <c r="O3701" s="12"/>
    </row>
    <row r="3702" spans="1:15" ht="19">
      <c r="A3702" s="12"/>
      <c r="B3702" s="40">
        <v>6000019632</v>
      </c>
      <c r="C3702" s="40" t="s">
        <v>4732</v>
      </c>
      <c r="D3702" s="40" t="s">
        <v>5751</v>
      </c>
      <c r="E3702" s="14" t="s">
        <v>33</v>
      </c>
      <c r="F3702" s="14" t="s">
        <v>32</v>
      </c>
      <c r="G3702" s="14" t="s">
        <v>1370</v>
      </c>
      <c r="H3702" s="14">
        <v>4</v>
      </c>
      <c r="I3702" s="14"/>
      <c r="J3702" s="14" t="s">
        <v>1373</v>
      </c>
      <c r="K3702" s="14" t="s">
        <v>1377</v>
      </c>
      <c r="L3702" s="14" t="str">
        <f t="shared" si="70"/>
        <v>Dĩ An/Bình Dương</v>
      </c>
      <c r="M3702" s="14">
        <v>4</v>
      </c>
      <c r="N3702" s="12"/>
      <c r="O3702" s="12"/>
    </row>
    <row r="3703" spans="1:15" ht="19">
      <c r="A3703" s="12"/>
      <c r="B3703" s="40">
        <v>6000019898</v>
      </c>
      <c r="C3703" s="40" t="s">
        <v>608</v>
      </c>
      <c r="D3703" s="40" t="s">
        <v>5752</v>
      </c>
      <c r="E3703" s="16" t="s">
        <v>1935</v>
      </c>
      <c r="F3703" s="14" t="s">
        <v>597</v>
      </c>
      <c r="G3703" s="14" t="s">
        <v>1845</v>
      </c>
      <c r="H3703" s="14">
        <v>456</v>
      </c>
      <c r="I3703" s="14"/>
      <c r="J3703" s="14" t="s">
        <v>1868</v>
      </c>
      <c r="K3703" s="14" t="s">
        <v>1936</v>
      </c>
      <c r="L3703" s="14" t="str">
        <f t="shared" si="70"/>
        <v>Chư Prông/Gia Lai</v>
      </c>
      <c r="M3703" s="14">
        <v>456</v>
      </c>
      <c r="N3703" s="12"/>
      <c r="O3703" s="12"/>
    </row>
    <row r="3704" spans="1:15" ht="19">
      <c r="A3704" s="12"/>
      <c r="B3704" s="40">
        <v>6000019442</v>
      </c>
      <c r="C3704" s="40" t="s">
        <v>838</v>
      </c>
      <c r="D3704" s="40" t="s">
        <v>5753</v>
      </c>
      <c r="E3704" s="14" t="s">
        <v>2055</v>
      </c>
      <c r="F3704" s="14" t="s">
        <v>835</v>
      </c>
      <c r="G3704" s="14" t="s">
        <v>1465</v>
      </c>
      <c r="H3704" s="14">
        <v>210</v>
      </c>
      <c r="I3704" s="14"/>
      <c r="J3704" s="14" t="s">
        <v>2021</v>
      </c>
      <c r="K3704" s="14" t="s">
        <v>2034</v>
      </c>
      <c r="L3704" s="14" t="str">
        <f t="shared" si="70"/>
        <v>Tân Châu/An Giang</v>
      </c>
      <c r="M3704" s="14">
        <v>210</v>
      </c>
      <c r="N3704" s="12"/>
      <c r="O3704" s="12"/>
    </row>
    <row r="3705" spans="1:15" ht="19">
      <c r="A3705" s="12"/>
      <c r="B3705" s="40">
        <v>6000019440</v>
      </c>
      <c r="C3705" s="40" t="s">
        <v>527</v>
      </c>
      <c r="D3705" s="40" t="s">
        <v>5754</v>
      </c>
      <c r="E3705" s="14" t="s">
        <v>665</v>
      </c>
      <c r="F3705" s="14" t="s">
        <v>647</v>
      </c>
      <c r="G3705" s="14" t="s">
        <v>1465</v>
      </c>
      <c r="H3705" s="14">
        <v>269</v>
      </c>
      <c r="I3705" s="14"/>
      <c r="J3705" s="14" t="s">
        <v>1466</v>
      </c>
      <c r="K3705" s="14" t="s">
        <v>1467</v>
      </c>
      <c r="L3705" s="14" t="str">
        <f t="shared" si="70"/>
        <v>Mỹ Xuyên/Sóc Trăng</v>
      </c>
      <c r="M3705" s="14">
        <v>269</v>
      </c>
      <c r="N3705" s="12"/>
      <c r="O3705" s="12"/>
    </row>
    <row r="3706" spans="1:15" ht="19">
      <c r="A3706" s="12"/>
      <c r="B3706" s="40">
        <v>6000019438</v>
      </c>
      <c r="C3706" s="40" t="s">
        <v>266</v>
      </c>
      <c r="D3706" s="40" t="s">
        <v>5755</v>
      </c>
      <c r="E3706" s="14" t="s">
        <v>1426</v>
      </c>
      <c r="F3706" s="14" t="s">
        <v>32</v>
      </c>
      <c r="G3706" s="14" t="s">
        <v>1370</v>
      </c>
      <c r="H3706" s="14">
        <v>50</v>
      </c>
      <c r="I3706" s="14"/>
      <c r="J3706" s="14" t="s">
        <v>1373</v>
      </c>
      <c r="K3706" s="14" t="s">
        <v>1380</v>
      </c>
      <c r="L3706" s="14" t="str">
        <f t="shared" si="70"/>
        <v>Bàu Bàng/Bình Dương</v>
      </c>
      <c r="M3706" s="14">
        <v>50</v>
      </c>
      <c r="N3706" s="12"/>
      <c r="O3706" s="12"/>
    </row>
    <row r="3707" spans="1:15" ht="19">
      <c r="A3707" s="12"/>
      <c r="B3707" s="40">
        <v>6000019315</v>
      </c>
      <c r="C3707" s="40" t="s">
        <v>934</v>
      </c>
      <c r="D3707" s="40" t="s">
        <v>5756</v>
      </c>
      <c r="E3707" s="14" t="s">
        <v>2055</v>
      </c>
      <c r="F3707" s="14" t="s">
        <v>932</v>
      </c>
      <c r="G3707" s="14" t="s">
        <v>2685</v>
      </c>
      <c r="H3707" s="14">
        <v>120</v>
      </c>
      <c r="I3707" s="14"/>
      <c r="J3707" s="14" t="s">
        <v>2687</v>
      </c>
      <c r="K3707" s="14" t="s">
        <v>2698</v>
      </c>
      <c r="L3707" s="14" t="str">
        <f t="shared" si="70"/>
        <v>Tân Châu/Tây Ninh</v>
      </c>
      <c r="M3707" s="14">
        <v>128</v>
      </c>
      <c r="N3707" s="12"/>
      <c r="O3707" s="12"/>
    </row>
    <row r="3708" spans="1:15" ht="19">
      <c r="A3708" s="12"/>
      <c r="B3708" s="40">
        <v>6000019303</v>
      </c>
      <c r="C3708" s="40" t="s">
        <v>374</v>
      </c>
      <c r="D3708" s="40" t="s">
        <v>5757</v>
      </c>
      <c r="E3708" s="14" t="s">
        <v>1479</v>
      </c>
      <c r="F3708" s="14" t="s">
        <v>1440</v>
      </c>
      <c r="G3708" s="14" t="s">
        <v>1370</v>
      </c>
      <c r="H3708" s="14">
        <v>10</v>
      </c>
      <c r="I3708" s="14"/>
      <c r="J3708" s="14" t="s">
        <v>1373</v>
      </c>
      <c r="K3708" s="14" t="s">
        <v>1480</v>
      </c>
      <c r="L3708" s="15" t="str">
        <f t="shared" si="70"/>
        <v>Thủ Đức/TP Hồ Chí Minh</v>
      </c>
      <c r="M3708" s="14">
        <v>10</v>
      </c>
      <c r="N3708" s="12"/>
      <c r="O3708" s="12"/>
    </row>
    <row r="3709" spans="1:15" ht="19">
      <c r="A3709" s="12"/>
      <c r="B3709" s="40">
        <v>6000019273</v>
      </c>
      <c r="C3709" s="40" t="s">
        <v>143</v>
      </c>
      <c r="D3709" s="40" t="s">
        <v>5758</v>
      </c>
      <c r="E3709" s="14" t="s">
        <v>4682</v>
      </c>
      <c r="F3709" s="14" t="s">
        <v>126</v>
      </c>
      <c r="G3709" s="14" t="s">
        <v>1465</v>
      </c>
      <c r="H3709" s="14">
        <v>250</v>
      </c>
      <c r="I3709" s="14"/>
      <c r="J3709" s="14" t="s">
        <v>2209</v>
      </c>
      <c r="K3709" s="14" t="s">
        <v>2272</v>
      </c>
      <c r="L3709" s="14" t="str">
        <f t="shared" si="70"/>
        <v>U Minh Thượng/Kiên Giang</v>
      </c>
      <c r="M3709" s="14">
        <v>250</v>
      </c>
      <c r="N3709" s="12"/>
      <c r="O3709" s="12"/>
    </row>
    <row r="3710" spans="1:15" ht="19">
      <c r="A3710" s="12"/>
      <c r="B3710" s="40">
        <v>6000019094</v>
      </c>
      <c r="C3710" s="40" t="s">
        <v>838</v>
      </c>
      <c r="D3710" s="40" t="s">
        <v>5759</v>
      </c>
      <c r="E3710" s="14" t="s">
        <v>1024</v>
      </c>
      <c r="F3710" s="14" t="s">
        <v>835</v>
      </c>
      <c r="G3710" s="14" t="s">
        <v>1465</v>
      </c>
      <c r="H3710" s="14">
        <v>193</v>
      </c>
      <c r="I3710" s="14"/>
      <c r="J3710" s="14" t="s">
        <v>2021</v>
      </c>
      <c r="K3710" s="14" t="s">
        <v>2048</v>
      </c>
      <c r="L3710" s="14" t="str">
        <f t="shared" si="70"/>
        <v>Phú Tân/An Giang</v>
      </c>
      <c r="M3710" s="14">
        <v>193</v>
      </c>
      <c r="N3710" s="12"/>
      <c r="O3710" s="12"/>
    </row>
    <row r="3711" spans="1:15" ht="19">
      <c r="A3711" s="12"/>
      <c r="B3711" s="40">
        <v>6000019282</v>
      </c>
      <c r="C3711" s="40" t="s">
        <v>527</v>
      </c>
      <c r="D3711" s="40" t="s">
        <v>5760</v>
      </c>
      <c r="E3711" s="14" t="s">
        <v>665</v>
      </c>
      <c r="F3711" s="14" t="s">
        <v>647</v>
      </c>
      <c r="G3711" s="14" t="s">
        <v>1465</v>
      </c>
      <c r="H3711" s="14">
        <v>269</v>
      </c>
      <c r="I3711" s="14"/>
      <c r="J3711" s="14" t="s">
        <v>1466</v>
      </c>
      <c r="K3711" s="14" t="s">
        <v>1467</v>
      </c>
      <c r="L3711" s="14" t="str">
        <f>E3711&amp;"/"&amp;F3711</f>
        <v>Mỹ Xuyên/Sóc Trăng</v>
      </c>
      <c r="M3711" s="14">
        <v>269</v>
      </c>
      <c r="N3711" s="12"/>
      <c r="O3711" s="12"/>
    </row>
    <row r="3712" spans="1:15">
      <c r="A3712" s="12"/>
      <c r="B3712" s="40">
        <v>6000019895</v>
      </c>
      <c r="C3712" s="40" t="s">
        <v>4463</v>
      </c>
      <c r="D3712" s="40" t="s">
        <v>5761</v>
      </c>
      <c r="E3712" s="44" t="s">
        <v>5734</v>
      </c>
      <c r="F3712" s="44" t="s">
        <v>5734</v>
      </c>
      <c r="G3712" s="44" t="s">
        <v>5735</v>
      </c>
      <c r="H3712" s="12"/>
      <c r="I3712" s="12"/>
      <c r="J3712" s="12"/>
      <c r="K3712" s="12"/>
      <c r="L3712" s="12"/>
      <c r="M3712" s="12"/>
      <c r="N3712" s="12"/>
      <c r="O3712" s="12"/>
    </row>
    <row r="3713" spans="1:15" ht="19">
      <c r="A3713" s="12"/>
      <c r="B3713" s="40">
        <v>6000019845</v>
      </c>
      <c r="C3713" s="40" t="s">
        <v>5762</v>
      </c>
      <c r="D3713" s="40" t="s">
        <v>5763</v>
      </c>
      <c r="E3713" s="14" t="s">
        <v>462</v>
      </c>
      <c r="F3713" s="14" t="s">
        <v>776</v>
      </c>
      <c r="G3713" s="14" t="s">
        <v>1465</v>
      </c>
      <c r="H3713" s="14">
        <v>50</v>
      </c>
      <c r="I3713" s="14"/>
      <c r="J3713" s="14" t="s">
        <v>2107</v>
      </c>
      <c r="K3713" s="14" t="s">
        <v>2316</v>
      </c>
      <c r="L3713" s="14" t="str">
        <f t="shared" ref="L3713:L3751" si="71">E3713&amp;"/"&amp;F3713</f>
        <v>Đức Hòa/Long An</v>
      </c>
      <c r="M3713" s="14">
        <v>50</v>
      </c>
      <c r="N3713" s="12"/>
      <c r="O3713" s="12"/>
    </row>
    <row r="3714" spans="1:15" ht="19">
      <c r="A3714" s="12"/>
      <c r="B3714" s="40">
        <v>6000019424</v>
      </c>
      <c r="C3714" s="40" t="s">
        <v>374</v>
      </c>
      <c r="D3714" s="40" t="s">
        <v>5764</v>
      </c>
      <c r="E3714" s="14" t="s">
        <v>1479</v>
      </c>
      <c r="F3714" s="14" t="s">
        <v>1440</v>
      </c>
      <c r="G3714" s="14" t="s">
        <v>1370</v>
      </c>
      <c r="H3714" s="14">
        <v>10</v>
      </c>
      <c r="I3714" s="14"/>
      <c r="J3714" s="14" t="s">
        <v>1373</v>
      </c>
      <c r="K3714" s="14" t="s">
        <v>1480</v>
      </c>
      <c r="L3714" s="15" t="str">
        <f t="shared" si="71"/>
        <v>Thủ Đức/TP Hồ Chí Minh</v>
      </c>
      <c r="M3714" s="14">
        <v>10</v>
      </c>
      <c r="N3714" s="12"/>
      <c r="O3714" s="12"/>
    </row>
    <row r="3715" spans="1:15" ht="19">
      <c r="A3715" s="12"/>
      <c r="B3715" s="40">
        <v>6000019010</v>
      </c>
      <c r="C3715" s="40" t="s">
        <v>1228</v>
      </c>
      <c r="D3715" s="40" t="s">
        <v>5765</v>
      </c>
      <c r="E3715" s="14" t="s">
        <v>1987</v>
      </c>
      <c r="F3715" s="14" t="s">
        <v>1982</v>
      </c>
      <c r="G3715" s="14" t="s">
        <v>1845</v>
      </c>
      <c r="H3715" s="14">
        <v>175</v>
      </c>
      <c r="I3715" s="14"/>
      <c r="J3715" s="14" t="s">
        <v>1983</v>
      </c>
      <c r="K3715" s="14" t="s">
        <v>1984</v>
      </c>
      <c r="L3715" s="14" t="str">
        <f t="shared" si="71"/>
        <v>Bảo Lộc/Lâm Đồng</v>
      </c>
      <c r="M3715" s="14">
        <v>175</v>
      </c>
      <c r="N3715" s="12"/>
      <c r="O3715" s="12"/>
    </row>
    <row r="3716" spans="1:15" ht="19">
      <c r="A3716" s="12"/>
      <c r="B3716" s="40">
        <v>6000019278</v>
      </c>
      <c r="C3716" s="40" t="s">
        <v>374</v>
      </c>
      <c r="D3716" s="40" t="s">
        <v>5766</v>
      </c>
      <c r="E3716" s="14" t="s">
        <v>1475</v>
      </c>
      <c r="F3716" s="14" t="s">
        <v>1440</v>
      </c>
      <c r="G3716" s="14" t="s">
        <v>1370</v>
      </c>
      <c r="H3716" s="14">
        <v>40</v>
      </c>
      <c r="I3716" s="14"/>
      <c r="J3716" s="14" t="s">
        <v>1373</v>
      </c>
      <c r="K3716" s="14" t="s">
        <v>1476</v>
      </c>
      <c r="L3716" s="14" t="str">
        <f t="shared" si="71"/>
        <v>Củ Chi/TP Hồ Chí Minh</v>
      </c>
      <c r="M3716" s="14">
        <v>40</v>
      </c>
      <c r="N3716" s="12"/>
      <c r="O3716" s="12"/>
    </row>
    <row r="3717" spans="1:15" ht="19">
      <c r="A3717" s="12"/>
      <c r="B3717" s="40">
        <v>6000018800</v>
      </c>
      <c r="C3717" s="40" t="s">
        <v>374</v>
      </c>
      <c r="D3717" s="40" t="s">
        <v>5767</v>
      </c>
      <c r="E3717" s="14" t="s">
        <v>1479</v>
      </c>
      <c r="F3717" s="14" t="s">
        <v>1440</v>
      </c>
      <c r="G3717" s="14" t="s">
        <v>1370</v>
      </c>
      <c r="H3717" s="14">
        <v>10</v>
      </c>
      <c r="I3717" s="14"/>
      <c r="J3717" s="14" t="s">
        <v>1373</v>
      </c>
      <c r="K3717" s="14" t="s">
        <v>1480</v>
      </c>
      <c r="L3717" s="15" t="str">
        <f t="shared" si="71"/>
        <v>Thủ Đức/TP Hồ Chí Minh</v>
      </c>
      <c r="M3717" s="14">
        <v>10</v>
      </c>
      <c r="N3717" s="12"/>
      <c r="O3717" s="12"/>
    </row>
    <row r="3718" spans="1:15" ht="19">
      <c r="A3718" s="12"/>
      <c r="B3718" s="40">
        <v>6000019955</v>
      </c>
      <c r="C3718" s="40" t="s">
        <v>5113</v>
      </c>
      <c r="D3718" s="40" t="s">
        <v>5768</v>
      </c>
      <c r="E3718" s="14" t="s">
        <v>524</v>
      </c>
      <c r="F3718" s="14" t="s">
        <v>524</v>
      </c>
      <c r="G3718" s="14" t="s">
        <v>1465</v>
      </c>
      <c r="H3718" s="14">
        <v>327</v>
      </c>
      <c r="I3718" s="14"/>
      <c r="J3718" s="14" t="s">
        <v>1466</v>
      </c>
      <c r="K3718" s="14" t="s">
        <v>1467</v>
      </c>
      <c r="L3718" s="14" t="str">
        <f t="shared" si="71"/>
        <v>Cà Mau/Cà Mau</v>
      </c>
      <c r="M3718" s="14">
        <v>327</v>
      </c>
      <c r="N3718" s="12"/>
      <c r="O3718" s="12"/>
    </row>
    <row r="3719" spans="1:15" ht="19">
      <c r="A3719" s="12"/>
      <c r="B3719" s="40">
        <v>6000019605</v>
      </c>
      <c r="C3719" s="40" t="s">
        <v>4463</v>
      </c>
      <c r="D3719" s="40" t="s">
        <v>5769</v>
      </c>
      <c r="E3719" s="14" t="s">
        <v>323</v>
      </c>
      <c r="F3719" s="14" t="s">
        <v>1440</v>
      </c>
      <c r="G3719" s="14" t="s">
        <v>1370</v>
      </c>
      <c r="H3719" s="14">
        <v>30</v>
      </c>
      <c r="I3719" s="14"/>
      <c r="J3719" s="14" t="s">
        <v>1373</v>
      </c>
      <c r="K3719" s="14" t="s">
        <v>1451</v>
      </c>
      <c r="L3719" s="14" t="str">
        <f t="shared" si="71"/>
        <v>Bình Tân/TP Hồ Chí Minh</v>
      </c>
      <c r="M3719" s="14">
        <v>30</v>
      </c>
      <c r="N3719" s="12"/>
      <c r="O3719" s="12"/>
    </row>
    <row r="3720" spans="1:15" ht="19">
      <c r="A3720" s="12"/>
      <c r="B3720" s="12">
        <v>6000003627</v>
      </c>
      <c r="C3720" s="39" t="s">
        <v>4463</v>
      </c>
      <c r="D3720" s="39" t="s">
        <v>5770</v>
      </c>
      <c r="E3720" s="14" t="s">
        <v>1446</v>
      </c>
      <c r="F3720" s="14" t="s">
        <v>1440</v>
      </c>
      <c r="G3720" s="14" t="s">
        <v>1370</v>
      </c>
      <c r="H3720" s="14">
        <v>25</v>
      </c>
      <c r="I3720" s="14"/>
      <c r="J3720" s="14" t="s">
        <v>1373</v>
      </c>
      <c r="K3720" s="14" t="s">
        <v>1447</v>
      </c>
      <c r="L3720" s="14" t="str">
        <f t="shared" si="71"/>
        <v>Quận 6/TP Hồ Chí Minh</v>
      </c>
      <c r="M3720" s="14">
        <v>25</v>
      </c>
      <c r="N3720" s="12"/>
      <c r="O3720" s="12"/>
    </row>
    <row r="3721" spans="1:15" ht="19">
      <c r="A3721" s="12"/>
      <c r="B3721" s="12">
        <v>7950102319</v>
      </c>
      <c r="C3721" s="12" t="s">
        <v>5771</v>
      </c>
      <c r="D3721" s="12" t="s">
        <v>5772</v>
      </c>
      <c r="E3721" s="14" t="s">
        <v>1461</v>
      </c>
      <c r="F3721" s="14" t="s">
        <v>1440</v>
      </c>
      <c r="G3721" s="14" t="s">
        <v>1370</v>
      </c>
      <c r="H3721" s="14">
        <v>26</v>
      </c>
      <c r="I3721" s="14"/>
      <c r="J3721" s="14" t="s">
        <v>1373</v>
      </c>
      <c r="K3721" s="14" t="s">
        <v>1451</v>
      </c>
      <c r="L3721" s="14" t="str">
        <f t="shared" si="71"/>
        <v>Tân Phú/TP Hồ Chí Minh</v>
      </c>
      <c r="M3721" s="14">
        <v>26</v>
      </c>
      <c r="N3721" s="12"/>
      <c r="O3721" s="12"/>
    </row>
    <row r="3722" spans="1:15" ht="19">
      <c r="A3722" s="12"/>
      <c r="B3722" s="12">
        <v>7950101759</v>
      </c>
      <c r="C3722" s="39" t="s">
        <v>5773</v>
      </c>
      <c r="D3722" s="39" t="s">
        <v>5774</v>
      </c>
      <c r="E3722" s="14" t="s">
        <v>372</v>
      </c>
      <c r="F3722" s="14" t="s">
        <v>1440</v>
      </c>
      <c r="G3722" s="14" t="s">
        <v>1370</v>
      </c>
      <c r="H3722" s="14">
        <v>16</v>
      </c>
      <c r="I3722" s="14"/>
      <c r="J3722" s="14" t="s">
        <v>1373</v>
      </c>
      <c r="K3722" s="14" t="s">
        <v>1476</v>
      </c>
      <c r="L3722" s="16" t="str">
        <f t="shared" si="71"/>
        <v>Quận 12/TP Hồ Chí Minh</v>
      </c>
      <c r="M3722" s="14">
        <v>16</v>
      </c>
      <c r="N3722" s="12"/>
      <c r="O3722" s="12"/>
    </row>
    <row r="3723" spans="1:15" ht="19">
      <c r="A3723" s="12"/>
      <c r="B3723" s="12">
        <v>6000019382</v>
      </c>
      <c r="C3723" s="39" t="s">
        <v>266</v>
      </c>
      <c r="D3723" s="39" t="s">
        <v>5775</v>
      </c>
      <c r="E3723" s="14" t="s">
        <v>268</v>
      </c>
      <c r="F3723" s="14" t="s">
        <v>32</v>
      </c>
      <c r="G3723" s="14" t="s">
        <v>1370</v>
      </c>
      <c r="H3723" s="14">
        <v>6</v>
      </c>
      <c r="I3723" s="14"/>
      <c r="J3723" s="14" t="s">
        <v>1373</v>
      </c>
      <c r="K3723" s="14" t="s">
        <v>1377</v>
      </c>
      <c r="L3723" s="14" t="str">
        <f t="shared" si="71"/>
        <v>Thuận An/Bình Dương</v>
      </c>
      <c r="M3723" s="14">
        <v>6</v>
      </c>
      <c r="N3723" s="12"/>
      <c r="O3723" s="12"/>
    </row>
    <row r="3724" spans="1:15" ht="19">
      <c r="A3724" s="12"/>
      <c r="B3724" s="12">
        <v>6000019254</v>
      </c>
      <c r="C3724" s="39" t="s">
        <v>3680</v>
      </c>
      <c r="D3724" s="39" t="s">
        <v>5776</v>
      </c>
      <c r="E3724" s="14" t="s">
        <v>1450</v>
      </c>
      <c r="F3724" s="14" t="s">
        <v>1440</v>
      </c>
      <c r="G3724" s="14" t="s">
        <v>1370</v>
      </c>
      <c r="H3724" s="14">
        <v>25</v>
      </c>
      <c r="I3724" s="14"/>
      <c r="J3724" s="14" t="s">
        <v>1373</v>
      </c>
      <c r="K3724" s="14" t="s">
        <v>1451</v>
      </c>
      <c r="L3724" s="14" t="str">
        <f t="shared" si="71"/>
        <v>Tân Bình/TP Hồ Chí Minh</v>
      </c>
      <c r="M3724" s="14">
        <v>25</v>
      </c>
      <c r="N3724" s="12"/>
      <c r="O3724" s="12"/>
    </row>
    <row r="3725" spans="1:15" ht="19">
      <c r="A3725" s="12"/>
      <c r="B3725" s="12">
        <v>6000019255</v>
      </c>
      <c r="C3725" s="39" t="s">
        <v>3680</v>
      </c>
      <c r="D3725" s="39" t="s">
        <v>5777</v>
      </c>
      <c r="E3725" s="14" t="s">
        <v>323</v>
      </c>
      <c r="F3725" s="14" t="s">
        <v>1440</v>
      </c>
      <c r="G3725" s="14" t="s">
        <v>1370</v>
      </c>
      <c r="H3725" s="14">
        <v>30</v>
      </c>
      <c r="I3725" s="14"/>
      <c r="J3725" s="14" t="s">
        <v>1373</v>
      </c>
      <c r="K3725" s="14" t="s">
        <v>1451</v>
      </c>
      <c r="L3725" s="14" t="str">
        <f t="shared" si="71"/>
        <v>Bình Tân/TP Hồ Chí Minh</v>
      </c>
      <c r="M3725" s="14">
        <v>30</v>
      </c>
      <c r="N3725" s="12"/>
      <c r="O3725" s="12"/>
    </row>
    <row r="3726" spans="1:15" ht="19">
      <c r="A3726" s="12"/>
      <c r="B3726" s="12">
        <v>6000019256</v>
      </c>
      <c r="C3726" s="39" t="s">
        <v>3680</v>
      </c>
      <c r="D3726" s="39" t="s">
        <v>5778</v>
      </c>
      <c r="E3726" s="14" t="s">
        <v>1446</v>
      </c>
      <c r="F3726" s="14" t="s">
        <v>1440</v>
      </c>
      <c r="G3726" s="14" t="s">
        <v>1370</v>
      </c>
      <c r="H3726" s="14">
        <v>25</v>
      </c>
      <c r="I3726" s="14" t="s">
        <v>1728</v>
      </c>
      <c r="J3726" s="14" t="s">
        <v>1373</v>
      </c>
      <c r="K3726" s="14" t="s">
        <v>1447</v>
      </c>
      <c r="L3726" s="14" t="str">
        <f t="shared" si="71"/>
        <v>Quận 6/TP Hồ Chí Minh</v>
      </c>
      <c r="M3726" s="14">
        <v>25</v>
      </c>
      <c r="N3726" s="12"/>
      <c r="O3726" s="12"/>
    </row>
    <row r="3727" spans="1:15" ht="19">
      <c r="A3727" s="12"/>
      <c r="B3727" s="12">
        <v>6000019257</v>
      </c>
      <c r="C3727" s="39" t="s">
        <v>3680</v>
      </c>
      <c r="D3727" s="39" t="s">
        <v>5779</v>
      </c>
      <c r="E3727" s="14" t="s">
        <v>1450</v>
      </c>
      <c r="F3727" s="14" t="s">
        <v>1440</v>
      </c>
      <c r="G3727" s="14" t="s">
        <v>1370</v>
      </c>
      <c r="H3727" s="14">
        <v>25</v>
      </c>
      <c r="I3727" s="14"/>
      <c r="J3727" s="14" t="s">
        <v>1373</v>
      </c>
      <c r="K3727" s="14" t="s">
        <v>1451</v>
      </c>
      <c r="L3727" s="14" t="str">
        <f t="shared" si="71"/>
        <v>Tân Bình/TP Hồ Chí Minh</v>
      </c>
      <c r="M3727" s="14">
        <v>25</v>
      </c>
      <c r="N3727" s="12"/>
      <c r="O3727" s="12"/>
    </row>
    <row r="3728" spans="1:15" ht="19">
      <c r="A3728" s="12"/>
      <c r="B3728" s="12">
        <v>6000003605</v>
      </c>
      <c r="C3728" s="39" t="s">
        <v>3680</v>
      </c>
      <c r="D3728" s="39" t="s">
        <v>5780</v>
      </c>
      <c r="E3728" s="14" t="s">
        <v>33</v>
      </c>
      <c r="F3728" s="14" t="s">
        <v>32</v>
      </c>
      <c r="G3728" s="14" t="s">
        <v>1370</v>
      </c>
      <c r="H3728" s="14">
        <v>4</v>
      </c>
      <c r="I3728" s="14"/>
      <c r="J3728" s="14" t="s">
        <v>1373</v>
      </c>
      <c r="K3728" s="14" t="s">
        <v>1377</v>
      </c>
      <c r="L3728" s="14" t="str">
        <f t="shared" si="71"/>
        <v>Dĩ An/Bình Dương</v>
      </c>
      <c r="M3728" s="14">
        <v>4</v>
      </c>
      <c r="N3728" s="12"/>
      <c r="O3728" s="12"/>
    </row>
    <row r="3729" spans="1:15" ht="19">
      <c r="A3729" s="12"/>
      <c r="B3729" s="12">
        <v>6000019258</v>
      </c>
      <c r="C3729" s="46" t="s">
        <v>3680</v>
      </c>
      <c r="D3729" s="46" t="s">
        <v>5781</v>
      </c>
      <c r="E3729" s="14" t="s">
        <v>264</v>
      </c>
      <c r="F3729" s="14" t="s">
        <v>32</v>
      </c>
      <c r="G3729" s="14" t="s">
        <v>1370</v>
      </c>
      <c r="H3729" s="14">
        <v>34</v>
      </c>
      <c r="I3729" s="14"/>
      <c r="J3729" s="14" t="s">
        <v>1373</v>
      </c>
      <c r="K3729" s="14" t="s">
        <v>1380</v>
      </c>
      <c r="L3729" s="14" t="str">
        <f t="shared" si="71"/>
        <v>Bến Cát/Bình Dương</v>
      </c>
      <c r="M3729" s="14">
        <v>34</v>
      </c>
      <c r="N3729" s="12"/>
      <c r="O3729" s="12"/>
    </row>
    <row r="3730" spans="1:15" ht="19">
      <c r="A3730" s="12"/>
      <c r="B3730" s="12">
        <v>7950100294</v>
      </c>
      <c r="C3730" s="46" t="s">
        <v>5782</v>
      </c>
      <c r="D3730" s="46" t="s">
        <v>5783</v>
      </c>
      <c r="E3730" s="19" t="s">
        <v>97</v>
      </c>
      <c r="F3730" s="14" t="s">
        <v>1440</v>
      </c>
      <c r="G3730" s="14" t="s">
        <v>1370</v>
      </c>
      <c r="H3730" s="14">
        <v>19</v>
      </c>
      <c r="I3730" s="14"/>
      <c r="J3730" s="14" t="s">
        <v>1373</v>
      </c>
      <c r="K3730" s="14" t="s">
        <v>1441</v>
      </c>
      <c r="L3730" s="14" t="str">
        <f t="shared" si="71"/>
        <v>Quận 3/TP Hồ Chí Minh</v>
      </c>
      <c r="M3730" s="14">
        <v>19</v>
      </c>
      <c r="N3730" s="12"/>
      <c r="O3730" s="12"/>
    </row>
    <row r="3731" spans="1:15" ht="19">
      <c r="A3731" s="12"/>
      <c r="B3731" s="12">
        <v>7950101346</v>
      </c>
      <c r="C3731" s="46" t="s">
        <v>5784</v>
      </c>
      <c r="D3731" s="46" t="s">
        <v>5785</v>
      </c>
      <c r="E3731" s="14" t="s">
        <v>1479</v>
      </c>
      <c r="F3731" s="14" t="s">
        <v>1440</v>
      </c>
      <c r="G3731" s="14" t="s">
        <v>1370</v>
      </c>
      <c r="H3731" s="14">
        <v>10</v>
      </c>
      <c r="I3731" s="14"/>
      <c r="J3731" s="14" t="s">
        <v>1373</v>
      </c>
      <c r="K3731" s="14" t="s">
        <v>1480</v>
      </c>
      <c r="L3731" s="15" t="str">
        <f t="shared" si="71"/>
        <v>Thủ Đức/TP Hồ Chí Minh</v>
      </c>
      <c r="M3731" s="14">
        <v>10</v>
      </c>
      <c r="N3731" s="12"/>
      <c r="O3731" s="12"/>
    </row>
    <row r="3732" spans="1:15" ht="19">
      <c r="A3732" s="12"/>
      <c r="B3732" s="46">
        <v>7950100192</v>
      </c>
      <c r="C3732" s="46" t="s">
        <v>5786</v>
      </c>
      <c r="D3732" s="46" t="s">
        <v>5787</v>
      </c>
      <c r="E3732" s="14" t="s">
        <v>1491</v>
      </c>
      <c r="F3732" s="14" t="s">
        <v>1440</v>
      </c>
      <c r="G3732" s="14" t="s">
        <v>1370</v>
      </c>
      <c r="H3732" s="14">
        <v>16</v>
      </c>
      <c r="I3732" s="14"/>
      <c r="J3732" s="14" t="s">
        <v>1373</v>
      </c>
      <c r="K3732" s="14" t="s">
        <v>1476</v>
      </c>
      <c r="L3732" s="14" t="str">
        <f t="shared" si="71"/>
        <v>Gò Vấp/TP Hồ Chí Minh</v>
      </c>
      <c r="M3732" s="14">
        <v>16</v>
      </c>
      <c r="N3732" s="12"/>
      <c r="O3732" s="12"/>
    </row>
    <row r="3733" spans="1:15" ht="19">
      <c r="A3733" s="12"/>
      <c r="B3733" s="12">
        <v>7950101276</v>
      </c>
      <c r="C3733" s="46" t="s">
        <v>5788</v>
      </c>
      <c r="D3733" s="46" t="s">
        <v>5789</v>
      </c>
      <c r="E3733" s="14" t="s">
        <v>1479</v>
      </c>
      <c r="F3733" s="14" t="s">
        <v>1440</v>
      </c>
      <c r="G3733" s="14" t="s">
        <v>1370</v>
      </c>
      <c r="H3733" s="14">
        <v>10</v>
      </c>
      <c r="I3733" s="14"/>
      <c r="J3733" s="14" t="s">
        <v>1373</v>
      </c>
      <c r="K3733" s="14" t="s">
        <v>1480</v>
      </c>
      <c r="L3733" s="15" t="str">
        <f t="shared" si="71"/>
        <v>Thủ Đức/TP Hồ Chí Minh</v>
      </c>
      <c r="M3733" s="14">
        <v>10</v>
      </c>
      <c r="N3733" s="12"/>
      <c r="O3733" s="12"/>
    </row>
    <row r="3734" spans="1:15" ht="19">
      <c r="A3734" s="12"/>
      <c r="B3734" s="12">
        <v>7950102392</v>
      </c>
      <c r="C3734" s="46" t="s">
        <v>5790</v>
      </c>
      <c r="D3734" s="46" t="s">
        <v>5783</v>
      </c>
      <c r="E3734" s="19" t="s">
        <v>97</v>
      </c>
      <c r="F3734" s="14" t="s">
        <v>1440</v>
      </c>
      <c r="G3734" s="14" t="s">
        <v>1370</v>
      </c>
      <c r="H3734" s="14">
        <v>19</v>
      </c>
      <c r="I3734" s="14"/>
      <c r="J3734" s="14" t="s">
        <v>1373</v>
      </c>
      <c r="K3734" s="14" t="s">
        <v>1441</v>
      </c>
      <c r="L3734" s="14" t="str">
        <f t="shared" si="71"/>
        <v>Quận 3/TP Hồ Chí Minh</v>
      </c>
      <c r="M3734" s="14">
        <v>19</v>
      </c>
      <c r="N3734" s="12"/>
      <c r="O3734" s="12"/>
    </row>
    <row r="3735" spans="1:15" ht="19">
      <c r="A3735" s="12"/>
      <c r="B3735" s="12">
        <v>7950101750</v>
      </c>
      <c r="C3735" s="46" t="s">
        <v>5791</v>
      </c>
      <c r="D3735" s="46" t="s">
        <v>5792</v>
      </c>
      <c r="E3735" s="19" t="s">
        <v>1095</v>
      </c>
      <c r="F3735" s="14" t="s">
        <v>1440</v>
      </c>
      <c r="G3735" s="14" t="s">
        <v>1370</v>
      </c>
      <c r="H3735" s="14">
        <v>22</v>
      </c>
      <c r="I3735" s="14"/>
      <c r="J3735" s="14" t="s">
        <v>1373</v>
      </c>
      <c r="K3735" s="14" t="s">
        <v>1441</v>
      </c>
      <c r="L3735" s="14" t="str">
        <f t="shared" si="71"/>
        <v>Quận 5/TP Hồ Chí Minh</v>
      </c>
      <c r="M3735" s="14">
        <v>22</v>
      </c>
      <c r="N3735" s="12"/>
      <c r="O3735" s="12"/>
    </row>
    <row r="3736" spans="1:15" ht="19">
      <c r="A3736" s="12"/>
      <c r="B3736" s="12">
        <v>7950102390</v>
      </c>
      <c r="C3736" s="46" t="s">
        <v>5793</v>
      </c>
      <c r="D3736" s="46" t="s">
        <v>5794</v>
      </c>
      <c r="E3736" s="14" t="s">
        <v>1454</v>
      </c>
      <c r="F3736" s="14" t="s">
        <v>1440</v>
      </c>
      <c r="G3736" s="14" t="s">
        <v>1370</v>
      </c>
      <c r="H3736" s="14">
        <v>18</v>
      </c>
      <c r="I3736" s="14"/>
      <c r="J3736" s="14" t="s">
        <v>1373</v>
      </c>
      <c r="K3736" s="14" t="s">
        <v>1447</v>
      </c>
      <c r="L3736" s="15" t="str">
        <f t="shared" si="71"/>
        <v>Quận 1/TP Hồ Chí Minh</v>
      </c>
      <c r="M3736" s="14">
        <v>18</v>
      </c>
      <c r="N3736" s="12"/>
      <c r="O3736" s="12"/>
    </row>
    <row r="3737" spans="1:15" ht="19">
      <c r="A3737" s="12"/>
      <c r="B3737" s="12">
        <v>6000020138</v>
      </c>
      <c r="C3737" s="12" t="s">
        <v>5741</v>
      </c>
      <c r="D3737" s="12" t="s">
        <v>5795</v>
      </c>
      <c r="E3737" s="14" t="s">
        <v>372</v>
      </c>
      <c r="F3737" s="14" t="s">
        <v>1440</v>
      </c>
      <c r="G3737" s="14" t="s">
        <v>1370</v>
      </c>
      <c r="H3737" s="14">
        <v>16</v>
      </c>
      <c r="I3737" s="14"/>
      <c r="J3737" s="14" t="s">
        <v>1373</v>
      </c>
      <c r="K3737" s="14" t="s">
        <v>1476</v>
      </c>
      <c r="L3737" s="16" t="str">
        <f t="shared" si="71"/>
        <v>Quận 12/TP Hồ Chí Minh</v>
      </c>
      <c r="M3737" s="14">
        <v>16</v>
      </c>
      <c r="N3737" s="12"/>
      <c r="O3737" s="12"/>
    </row>
    <row r="3738" spans="1:15" ht="19">
      <c r="A3738" s="12"/>
      <c r="B3738" s="12">
        <v>7950102360</v>
      </c>
      <c r="C3738" s="47" t="s">
        <v>5796</v>
      </c>
      <c r="D3738" s="47" t="s">
        <v>5797</v>
      </c>
      <c r="E3738" s="14" t="s">
        <v>1450</v>
      </c>
      <c r="F3738" s="14" t="s">
        <v>1440</v>
      </c>
      <c r="G3738" s="14" t="s">
        <v>1370</v>
      </c>
      <c r="H3738" s="14">
        <v>25</v>
      </c>
      <c r="I3738" s="14"/>
      <c r="J3738" s="14" t="s">
        <v>1373</v>
      </c>
      <c r="K3738" s="14" t="s">
        <v>1451</v>
      </c>
      <c r="L3738" s="14" t="str">
        <f t="shared" si="71"/>
        <v>Tân Bình/TP Hồ Chí Minh</v>
      </c>
      <c r="M3738" s="14">
        <v>25</v>
      </c>
      <c r="N3738" s="12"/>
      <c r="O3738" s="12"/>
    </row>
    <row r="3739" spans="1:15" ht="19">
      <c r="A3739" s="12"/>
      <c r="B3739" s="12">
        <v>7950101614</v>
      </c>
      <c r="C3739" s="47" t="s">
        <v>5798</v>
      </c>
      <c r="D3739" s="47" t="s">
        <v>5799</v>
      </c>
      <c r="E3739" s="14" t="s">
        <v>1454</v>
      </c>
      <c r="F3739" s="14" t="s">
        <v>1440</v>
      </c>
      <c r="G3739" s="14" t="s">
        <v>1370</v>
      </c>
      <c r="H3739" s="14">
        <v>18</v>
      </c>
      <c r="I3739" s="14"/>
      <c r="J3739" s="14" t="s">
        <v>1373</v>
      </c>
      <c r="K3739" s="14" t="s">
        <v>1447</v>
      </c>
      <c r="L3739" s="15" t="str">
        <f t="shared" si="71"/>
        <v>Quận 1/TP Hồ Chí Minh</v>
      </c>
      <c r="M3739" s="14">
        <v>18</v>
      </c>
      <c r="N3739" s="12"/>
      <c r="O3739" s="12"/>
    </row>
    <row r="3740" spans="1:15" ht="19">
      <c r="A3740" s="12"/>
      <c r="B3740" s="12">
        <v>6000020168</v>
      </c>
      <c r="C3740" s="47" t="s">
        <v>183</v>
      </c>
      <c r="D3740" s="47" t="s">
        <v>5800</v>
      </c>
      <c r="E3740" s="14" t="s">
        <v>932</v>
      </c>
      <c r="F3740" s="14" t="s">
        <v>932</v>
      </c>
      <c r="G3740" s="14" t="s">
        <v>2685</v>
      </c>
      <c r="H3740" s="14">
        <v>102</v>
      </c>
      <c r="I3740" s="14" t="s">
        <v>2686</v>
      </c>
      <c r="J3740" s="14" t="s">
        <v>2687</v>
      </c>
      <c r="K3740" s="14" t="s">
        <v>2688</v>
      </c>
      <c r="L3740" s="14" t="str">
        <f t="shared" si="71"/>
        <v>Tây Ninh/Tây Ninh</v>
      </c>
      <c r="M3740" s="14">
        <v>102</v>
      </c>
      <c r="N3740" s="12"/>
      <c r="O3740" s="12"/>
    </row>
    <row r="3741" spans="1:15" ht="19">
      <c r="A3741" s="12"/>
      <c r="B3741" s="12">
        <v>5000015044</v>
      </c>
      <c r="C3741" s="47" t="s">
        <v>5801</v>
      </c>
      <c r="D3741" s="47" t="s">
        <v>5802</v>
      </c>
      <c r="E3741" s="14" t="s">
        <v>33</v>
      </c>
      <c r="F3741" s="14" t="s">
        <v>32</v>
      </c>
      <c r="G3741" s="14" t="s">
        <v>1370</v>
      </c>
      <c r="H3741" s="14">
        <v>4</v>
      </c>
      <c r="I3741" s="14"/>
      <c r="J3741" s="14" t="s">
        <v>1373</v>
      </c>
      <c r="K3741" s="14" t="s">
        <v>1377</v>
      </c>
      <c r="L3741" s="14" t="str">
        <f t="shared" si="71"/>
        <v>Dĩ An/Bình Dương</v>
      </c>
      <c r="M3741" s="14">
        <v>4</v>
      </c>
      <c r="N3741" s="12"/>
      <c r="O3741" s="12"/>
    </row>
    <row r="3742" spans="1:15" ht="19">
      <c r="A3742" s="12"/>
      <c r="B3742" s="12">
        <v>6000019544</v>
      </c>
      <c r="C3742" s="47" t="s">
        <v>556</v>
      </c>
      <c r="D3742" s="47" t="s">
        <v>5803</v>
      </c>
      <c r="E3742" s="14" t="s">
        <v>2161</v>
      </c>
      <c r="F3742" s="14" t="s">
        <v>524</v>
      </c>
      <c r="G3742" s="14" t="s">
        <v>1465</v>
      </c>
      <c r="H3742" s="14">
        <v>355</v>
      </c>
      <c r="I3742" s="14"/>
      <c r="J3742" s="14" t="s">
        <v>1466</v>
      </c>
      <c r="K3742" s="14" t="s">
        <v>2162</v>
      </c>
      <c r="L3742" s="14" t="str">
        <f t="shared" si="71"/>
        <v>Đầm Dơi/Cà Mau</v>
      </c>
      <c r="M3742" s="14">
        <v>355</v>
      </c>
      <c r="N3742" s="12"/>
      <c r="O3742" s="12"/>
    </row>
    <row r="3743" spans="1:15" ht="19">
      <c r="A3743" s="12"/>
      <c r="B3743" s="12">
        <v>6000019013</v>
      </c>
      <c r="C3743" s="47" t="s">
        <v>2091</v>
      </c>
      <c r="D3743" s="47" t="s">
        <v>5804</v>
      </c>
      <c r="E3743" s="14" t="s">
        <v>2085</v>
      </c>
      <c r="F3743" s="14" t="s">
        <v>2085</v>
      </c>
      <c r="G3743" s="14" t="s">
        <v>1465</v>
      </c>
      <c r="H3743" s="14">
        <v>284</v>
      </c>
      <c r="I3743" s="14"/>
      <c r="J3743" s="14" t="s">
        <v>1466</v>
      </c>
      <c r="K3743" s="14" t="s">
        <v>1467</v>
      </c>
      <c r="L3743" s="14" t="str">
        <f t="shared" si="71"/>
        <v>Bạc Liêu/Bạc Liêu</v>
      </c>
      <c r="M3743" s="14">
        <v>284</v>
      </c>
      <c r="N3743" s="12"/>
      <c r="O3743" s="12"/>
    </row>
    <row r="3744" spans="1:15" ht="19">
      <c r="A3744" s="12"/>
      <c r="B3744" s="12">
        <v>6000020053</v>
      </c>
      <c r="C3744" s="47" t="s">
        <v>5713</v>
      </c>
      <c r="D3744" s="47" t="s">
        <v>5805</v>
      </c>
      <c r="E3744" s="14" t="s">
        <v>602</v>
      </c>
      <c r="F3744" s="14" t="s">
        <v>1877</v>
      </c>
      <c r="G3744" s="14" t="s">
        <v>1845</v>
      </c>
      <c r="H3744" s="14">
        <v>322</v>
      </c>
      <c r="I3744" s="14"/>
      <c r="J3744" s="14" t="s">
        <v>1868</v>
      </c>
      <c r="K3744" s="14" t="s">
        <v>1869</v>
      </c>
      <c r="L3744" s="14" t="str">
        <f t="shared" si="71"/>
        <v>Buôn Ma Thuột/Đắk Lắk</v>
      </c>
      <c r="M3744" s="14">
        <v>322</v>
      </c>
      <c r="N3744" s="12"/>
      <c r="O3744" s="12"/>
    </row>
    <row r="3745" spans="1:15" ht="19">
      <c r="A3745" s="12"/>
      <c r="B3745" s="12">
        <v>6000017341</v>
      </c>
      <c r="C3745" s="47" t="s">
        <v>4496</v>
      </c>
      <c r="D3745" s="47" t="s">
        <v>5806</v>
      </c>
      <c r="E3745" s="14" t="s">
        <v>33</v>
      </c>
      <c r="F3745" s="14" t="s">
        <v>32</v>
      </c>
      <c r="G3745" s="14" t="s">
        <v>1370</v>
      </c>
      <c r="H3745" s="14">
        <v>4</v>
      </c>
      <c r="I3745" s="14"/>
      <c r="J3745" s="14" t="s">
        <v>1373</v>
      </c>
      <c r="K3745" s="14" t="s">
        <v>1377</v>
      </c>
      <c r="L3745" s="14" t="str">
        <f t="shared" si="71"/>
        <v>Dĩ An/Bình Dương</v>
      </c>
      <c r="M3745" s="14">
        <v>4</v>
      </c>
      <c r="N3745" s="12"/>
      <c r="O3745" s="12"/>
    </row>
    <row r="3746" spans="1:15" ht="19">
      <c r="A3746" s="12"/>
      <c r="B3746" s="12">
        <v>6000019979</v>
      </c>
      <c r="C3746" s="47" t="s">
        <v>4463</v>
      </c>
      <c r="D3746" s="47" t="s">
        <v>5807</v>
      </c>
      <c r="E3746" s="14" t="s">
        <v>602</v>
      </c>
      <c r="F3746" s="14" t="s">
        <v>1877</v>
      </c>
      <c r="G3746" s="14" t="s">
        <v>1845</v>
      </c>
      <c r="H3746" s="14">
        <v>322</v>
      </c>
      <c r="I3746" s="14"/>
      <c r="J3746" s="14" t="s">
        <v>1868</v>
      </c>
      <c r="K3746" s="14" t="s">
        <v>1869</v>
      </c>
      <c r="L3746" s="14" t="str">
        <f t="shared" si="71"/>
        <v>Buôn Ma Thuột/Đắk Lắk</v>
      </c>
      <c r="M3746" s="14">
        <v>322</v>
      </c>
      <c r="N3746" s="12"/>
      <c r="O3746" s="12"/>
    </row>
    <row r="3747" spans="1:15" ht="19">
      <c r="A3747" s="12"/>
      <c r="B3747" s="12">
        <v>6000020047</v>
      </c>
      <c r="C3747" s="12" t="s">
        <v>5808</v>
      </c>
      <c r="D3747" s="12" t="s">
        <v>5809</v>
      </c>
      <c r="E3747" s="14" t="s">
        <v>33</v>
      </c>
      <c r="F3747" s="14" t="s">
        <v>32</v>
      </c>
      <c r="G3747" s="14" t="s">
        <v>1370</v>
      </c>
      <c r="H3747" s="14">
        <v>4</v>
      </c>
      <c r="I3747" s="14"/>
      <c r="J3747" s="14" t="s">
        <v>1373</v>
      </c>
      <c r="K3747" s="14" t="s">
        <v>1377</v>
      </c>
      <c r="L3747" s="14" t="str">
        <f t="shared" si="71"/>
        <v>Dĩ An/Bình Dương</v>
      </c>
      <c r="M3747" s="14">
        <v>4</v>
      </c>
      <c r="N3747" s="12"/>
      <c r="O3747" s="12"/>
    </row>
    <row r="3748" spans="1:15" ht="19">
      <c r="A3748" s="12"/>
      <c r="B3748" s="12">
        <v>5000016940</v>
      </c>
      <c r="C3748" s="47" t="s">
        <v>5810</v>
      </c>
      <c r="D3748" s="47" t="s">
        <v>5811</v>
      </c>
      <c r="E3748" s="14" t="s">
        <v>1511</v>
      </c>
      <c r="F3748" s="14" t="s">
        <v>1440</v>
      </c>
      <c r="G3748" s="14" t="s">
        <v>1370</v>
      </c>
      <c r="H3748" s="14">
        <v>22</v>
      </c>
      <c r="I3748" s="14"/>
      <c r="J3748" s="14" t="s">
        <v>1373</v>
      </c>
      <c r="K3748" s="14" t="s">
        <v>1480</v>
      </c>
      <c r="L3748" s="16" t="str">
        <f t="shared" si="71"/>
        <v>Quận 2/TP Hồ Chí Minh</v>
      </c>
      <c r="M3748" s="14">
        <v>22</v>
      </c>
      <c r="N3748" s="12"/>
      <c r="O3748" s="12"/>
    </row>
    <row r="3749" spans="1:15" ht="19">
      <c r="A3749" s="12"/>
      <c r="B3749" s="12">
        <v>6000019121</v>
      </c>
      <c r="C3749" s="12" t="s">
        <v>1813</v>
      </c>
      <c r="D3749" s="12" t="s">
        <v>5812</v>
      </c>
      <c r="E3749" s="14" t="s">
        <v>853</v>
      </c>
      <c r="F3749" s="14" t="s">
        <v>32</v>
      </c>
      <c r="G3749" s="14" t="s">
        <v>1370</v>
      </c>
      <c r="H3749" s="14">
        <v>47</v>
      </c>
      <c r="I3749" s="14"/>
      <c r="J3749" s="14" t="s">
        <v>1373</v>
      </c>
      <c r="K3749" s="14" t="s">
        <v>1374</v>
      </c>
      <c r="L3749" s="14" t="str">
        <f t="shared" si="71"/>
        <v>Phú Giáo/Bình Dương</v>
      </c>
      <c r="M3749" s="14">
        <v>47</v>
      </c>
      <c r="N3749" s="12"/>
      <c r="O3749" s="12"/>
    </row>
    <row r="3750" spans="1:15" ht="19">
      <c r="A3750" s="12"/>
      <c r="B3750" s="12">
        <v>6000018656</v>
      </c>
      <c r="C3750" s="12" t="s">
        <v>1813</v>
      </c>
      <c r="D3750" s="12" t="s">
        <v>5813</v>
      </c>
      <c r="E3750" s="14" t="s">
        <v>1461</v>
      </c>
      <c r="F3750" s="14" t="s">
        <v>1440</v>
      </c>
      <c r="G3750" s="14" t="s">
        <v>1370</v>
      </c>
      <c r="H3750" s="14">
        <v>26</v>
      </c>
      <c r="I3750" s="14"/>
      <c r="J3750" s="14" t="s">
        <v>1373</v>
      </c>
      <c r="K3750" s="14" t="s">
        <v>1451</v>
      </c>
      <c r="L3750" s="14" t="str">
        <f t="shared" si="71"/>
        <v>Tân Phú/TP Hồ Chí Minh</v>
      </c>
      <c r="M3750" s="14">
        <v>26</v>
      </c>
      <c r="N3750" s="12"/>
      <c r="O3750" s="12"/>
    </row>
    <row r="3751" spans="1:15" ht="19">
      <c r="A3751" s="12"/>
      <c r="B3751" s="12">
        <v>6000018644</v>
      </c>
      <c r="C3751" s="47" t="s">
        <v>1483</v>
      </c>
      <c r="D3751" s="47" t="s">
        <v>5814</v>
      </c>
      <c r="E3751" s="14" t="s">
        <v>264</v>
      </c>
      <c r="F3751" s="14" t="s">
        <v>32</v>
      </c>
      <c r="G3751" s="14" t="s">
        <v>1370</v>
      </c>
      <c r="H3751" s="14">
        <v>34</v>
      </c>
      <c r="I3751" s="14"/>
      <c r="J3751" s="14" t="s">
        <v>1373</v>
      </c>
      <c r="K3751" s="14" t="s">
        <v>1380</v>
      </c>
      <c r="L3751" s="14" t="str">
        <f t="shared" si="71"/>
        <v>Bến Cát/Bình Dương</v>
      </c>
      <c r="M3751" s="14">
        <v>34</v>
      </c>
      <c r="N3751" s="12"/>
      <c r="O3751" s="12"/>
    </row>
    <row r="3752" spans="1:15">
      <c r="A3752" s="12"/>
      <c r="B3752" s="12">
        <v>6000019126</v>
      </c>
      <c r="C3752" s="12" t="s">
        <v>1813</v>
      </c>
      <c r="D3752" s="12" t="s">
        <v>5815</v>
      </c>
      <c r="E3752" s="12" t="s">
        <v>932</v>
      </c>
      <c r="F3752" s="12" t="s">
        <v>932</v>
      </c>
      <c r="G3752" s="12" t="s">
        <v>2685</v>
      </c>
      <c r="H3752" s="12">
        <v>102</v>
      </c>
      <c r="I3752" s="12" t="s">
        <v>2686</v>
      </c>
      <c r="J3752" s="12" t="s">
        <v>2687</v>
      </c>
      <c r="K3752" s="12" t="s">
        <v>2688</v>
      </c>
      <c r="L3752" s="12" t="s">
        <v>5816</v>
      </c>
      <c r="M3752" s="12">
        <v>102</v>
      </c>
      <c r="N3752" s="12"/>
      <c r="O3752" s="12"/>
    </row>
    <row r="3753" spans="1:15" ht="19">
      <c r="A3753" s="12"/>
      <c r="B3753" s="12">
        <v>6000019127</v>
      </c>
      <c r="C3753" s="47" t="s">
        <v>1813</v>
      </c>
      <c r="D3753" s="47" t="s">
        <v>5817</v>
      </c>
      <c r="E3753" s="14" t="s">
        <v>2693</v>
      </c>
      <c r="F3753" s="14" t="s">
        <v>932</v>
      </c>
      <c r="G3753" s="14" t="s">
        <v>2685</v>
      </c>
      <c r="H3753" s="14">
        <v>105</v>
      </c>
      <c r="I3753" s="14"/>
      <c r="J3753" s="14" t="s">
        <v>2687</v>
      </c>
      <c r="K3753" s="14" t="s">
        <v>2688</v>
      </c>
      <c r="L3753" s="14" t="str">
        <f>E3753&amp;"/"&amp;F3753</f>
        <v>Hòa Thành/Tây Ninh</v>
      </c>
      <c r="M3753" s="14">
        <v>105</v>
      </c>
      <c r="N3753" s="12"/>
      <c r="O3753" s="12"/>
    </row>
    <row r="3754" spans="1:15">
      <c r="A3754" s="12"/>
      <c r="B3754" s="12">
        <v>6000019128</v>
      </c>
      <c r="C3754" s="47" t="s">
        <v>1813</v>
      </c>
      <c r="D3754" s="47" t="s">
        <v>5818</v>
      </c>
      <c r="E3754" s="12" t="s">
        <v>932</v>
      </c>
      <c r="F3754" s="12" t="s">
        <v>932</v>
      </c>
      <c r="G3754" s="12" t="s">
        <v>2685</v>
      </c>
      <c r="H3754" s="12">
        <v>102</v>
      </c>
      <c r="I3754" s="12" t="s">
        <v>2686</v>
      </c>
      <c r="J3754" s="12" t="s">
        <v>2687</v>
      </c>
      <c r="K3754" s="12" t="s">
        <v>2688</v>
      </c>
      <c r="L3754" s="12" t="s">
        <v>5816</v>
      </c>
      <c r="M3754" s="12">
        <v>102</v>
      </c>
      <c r="N3754" s="12"/>
      <c r="O3754" s="12"/>
    </row>
    <row r="3755" spans="1:15" ht="19">
      <c r="A3755" s="12"/>
      <c r="B3755" s="12">
        <v>6000020218</v>
      </c>
      <c r="C3755" s="12" t="s">
        <v>266</v>
      </c>
      <c r="D3755" s="12" t="s">
        <v>5819</v>
      </c>
      <c r="E3755" s="14" t="s">
        <v>268</v>
      </c>
      <c r="F3755" s="14" t="s">
        <v>32</v>
      </c>
      <c r="G3755" s="14" t="s">
        <v>1370</v>
      </c>
      <c r="H3755" s="14">
        <v>6</v>
      </c>
      <c r="I3755" s="14"/>
      <c r="J3755" s="14" t="s">
        <v>1373</v>
      </c>
      <c r="K3755" s="14" t="s">
        <v>1377</v>
      </c>
      <c r="L3755" s="14" t="str">
        <f>E3755&amp;"/"&amp;F3755</f>
        <v>Thuận An/Bình Dương</v>
      </c>
      <c r="M3755" s="14">
        <v>6</v>
      </c>
      <c r="N3755" s="12"/>
      <c r="O3755" s="12"/>
    </row>
    <row r="3756" spans="1:15">
      <c r="A3756" s="12"/>
      <c r="B3756" s="12">
        <v>6000020248</v>
      </c>
      <c r="C3756" s="47" t="s">
        <v>4496</v>
      </c>
      <c r="D3756" s="47" t="s">
        <v>5820</v>
      </c>
      <c r="E3756" s="12" t="s">
        <v>33</v>
      </c>
      <c r="F3756" s="12" t="s">
        <v>32</v>
      </c>
      <c r="G3756" s="12" t="s">
        <v>1370</v>
      </c>
      <c r="H3756" s="12">
        <v>4</v>
      </c>
      <c r="I3756" s="12"/>
      <c r="J3756" s="12" t="s">
        <v>1373</v>
      </c>
      <c r="K3756" s="12" t="s">
        <v>1377</v>
      </c>
      <c r="L3756" s="12" t="s">
        <v>5821</v>
      </c>
      <c r="M3756" s="12">
        <v>4</v>
      </c>
      <c r="N3756" s="12"/>
      <c r="O3756" s="12"/>
    </row>
    <row r="3757" spans="1:15" ht="19">
      <c r="A3757" s="12"/>
      <c r="B3757" s="12">
        <v>7950102322</v>
      </c>
      <c r="C3757" s="47" t="s">
        <v>5822</v>
      </c>
      <c r="D3757" s="47" t="s">
        <v>5823</v>
      </c>
      <c r="E3757" s="14" t="s">
        <v>159</v>
      </c>
      <c r="F3757" s="14" t="s">
        <v>1440</v>
      </c>
      <c r="G3757" s="14" t="s">
        <v>1370</v>
      </c>
      <c r="H3757" s="14">
        <v>29</v>
      </c>
      <c r="I3757" s="14"/>
      <c r="J3757" s="14" t="s">
        <v>1373</v>
      </c>
      <c r="K3757" s="14" t="s">
        <v>1480</v>
      </c>
      <c r="L3757" s="14"/>
      <c r="M3757" s="14">
        <v>29</v>
      </c>
      <c r="N3757" s="12"/>
      <c r="O3757" s="12"/>
    </row>
    <row r="3758" spans="1:15" ht="19">
      <c r="A3758" s="12"/>
      <c r="B3758" s="12">
        <v>7950100395</v>
      </c>
      <c r="C3758" s="47" t="s">
        <v>5824</v>
      </c>
      <c r="D3758" s="47" t="s">
        <v>5825</v>
      </c>
      <c r="E3758" s="14" t="s">
        <v>159</v>
      </c>
      <c r="F3758" s="14" t="s">
        <v>1440</v>
      </c>
      <c r="G3758" s="14" t="s">
        <v>1370</v>
      </c>
      <c r="H3758" s="14">
        <v>29</v>
      </c>
      <c r="I3758" s="14"/>
      <c r="J3758" s="14" t="s">
        <v>1373</v>
      </c>
      <c r="K3758" s="14" t="s">
        <v>1480</v>
      </c>
      <c r="L3758" s="14"/>
      <c r="M3758" s="14">
        <v>29</v>
      </c>
      <c r="N3758" s="12"/>
      <c r="O3758" s="12"/>
    </row>
    <row r="3759" spans="1:15" ht="19">
      <c r="A3759" s="12"/>
      <c r="B3759" s="12">
        <v>7950100448</v>
      </c>
      <c r="C3759" s="47" t="s">
        <v>5826</v>
      </c>
      <c r="D3759" s="47" t="s">
        <v>5827</v>
      </c>
      <c r="E3759" s="14" t="s">
        <v>1629</v>
      </c>
      <c r="F3759" s="14" t="s">
        <v>1440</v>
      </c>
      <c r="G3759" s="14" t="s">
        <v>1370</v>
      </c>
      <c r="H3759" s="14">
        <v>35</v>
      </c>
      <c r="I3759" s="14"/>
      <c r="J3759" s="14" t="s">
        <v>1373</v>
      </c>
      <c r="K3759" s="14" t="s">
        <v>1630</v>
      </c>
      <c r="L3759" s="14" t="str">
        <f t="shared" ref="L3759:L3814" si="72">E3759&amp;"/"&amp;F3759</f>
        <v>Nhà Bè/TP Hồ Chí Minh</v>
      </c>
      <c r="M3759" s="14">
        <v>35</v>
      </c>
      <c r="N3759" s="12"/>
      <c r="O3759" s="12"/>
    </row>
    <row r="3760" spans="1:15" ht="19">
      <c r="A3760" s="12"/>
      <c r="B3760" s="12">
        <v>6000019114</v>
      </c>
      <c r="C3760" s="12" t="s">
        <v>1574</v>
      </c>
      <c r="D3760" s="12" t="s">
        <v>5828</v>
      </c>
      <c r="E3760" s="14" t="s">
        <v>1502</v>
      </c>
      <c r="F3760" s="14" t="s">
        <v>1440</v>
      </c>
      <c r="G3760" s="14" t="s">
        <v>1370</v>
      </c>
      <c r="H3760" s="14">
        <v>13</v>
      </c>
      <c r="I3760" s="14"/>
      <c r="J3760" s="14" t="s">
        <v>1373</v>
      </c>
      <c r="K3760" s="14" t="s">
        <v>1480</v>
      </c>
      <c r="L3760" s="14" t="str">
        <f t="shared" si="72"/>
        <v>Bình Thạnh/TP Hồ Chí Minh</v>
      </c>
      <c r="M3760" s="14">
        <v>13</v>
      </c>
      <c r="N3760" s="12"/>
      <c r="O3760" s="12"/>
    </row>
    <row r="3761" spans="1:15" ht="19">
      <c r="A3761" s="12"/>
      <c r="B3761" s="12">
        <v>6000020264</v>
      </c>
      <c r="C3761" s="47" t="s">
        <v>4496</v>
      </c>
      <c r="D3761" s="47" t="s">
        <v>5829</v>
      </c>
      <c r="E3761" s="14" t="s">
        <v>1403</v>
      </c>
      <c r="F3761" s="14" t="s">
        <v>32</v>
      </c>
      <c r="G3761" s="14" t="s">
        <v>1370</v>
      </c>
      <c r="H3761" s="14">
        <v>67</v>
      </c>
      <c r="I3761" s="14"/>
      <c r="J3761" s="14" t="s">
        <v>1373</v>
      </c>
      <c r="K3761" s="14" t="s">
        <v>1380</v>
      </c>
      <c r="L3761" s="14" t="str">
        <f t="shared" si="72"/>
        <v>Dầu Tiếng/Bình Dương</v>
      </c>
      <c r="M3761" s="14">
        <v>67</v>
      </c>
      <c r="N3761" s="12"/>
      <c r="O3761" s="12"/>
    </row>
    <row r="3762" spans="1:15" ht="19">
      <c r="A3762" s="12"/>
      <c r="B3762" s="12">
        <v>7950102393</v>
      </c>
      <c r="C3762" s="47" t="s">
        <v>5830</v>
      </c>
      <c r="D3762" s="47" t="s">
        <v>5831</v>
      </c>
      <c r="E3762" s="14" t="s">
        <v>323</v>
      </c>
      <c r="F3762" s="14" t="s">
        <v>1440</v>
      </c>
      <c r="G3762" s="14" t="s">
        <v>1370</v>
      </c>
      <c r="H3762" s="14">
        <v>30</v>
      </c>
      <c r="I3762" s="14"/>
      <c r="J3762" s="14" t="s">
        <v>1373</v>
      </c>
      <c r="K3762" s="14" t="s">
        <v>1451</v>
      </c>
      <c r="L3762" s="14" t="str">
        <f t="shared" si="72"/>
        <v>Bình Tân/TP Hồ Chí Minh</v>
      </c>
      <c r="M3762" s="14">
        <v>30</v>
      </c>
      <c r="N3762" s="12"/>
      <c r="O3762" s="12"/>
    </row>
    <row r="3763" spans="1:15" ht="19">
      <c r="A3763" s="12"/>
      <c r="B3763" s="12">
        <v>7950102352</v>
      </c>
      <c r="C3763" s="47" t="s">
        <v>5832</v>
      </c>
      <c r="D3763" s="47" t="s">
        <v>5833</v>
      </c>
      <c r="E3763" s="14" t="s">
        <v>1454</v>
      </c>
      <c r="F3763" s="14" t="s">
        <v>1440</v>
      </c>
      <c r="G3763" s="14" t="s">
        <v>1370</v>
      </c>
      <c r="H3763" s="14">
        <v>18</v>
      </c>
      <c r="I3763" s="14"/>
      <c r="J3763" s="14" t="s">
        <v>1373</v>
      </c>
      <c r="K3763" s="14" t="s">
        <v>1447</v>
      </c>
      <c r="L3763" s="15" t="str">
        <f t="shared" si="72"/>
        <v>Quận 1/TP Hồ Chí Minh</v>
      </c>
      <c r="M3763" s="14">
        <v>18</v>
      </c>
      <c r="N3763" s="12"/>
      <c r="O3763" s="12"/>
    </row>
    <row r="3764" spans="1:15" ht="19">
      <c r="A3764" s="12"/>
      <c r="B3764" s="12">
        <v>7950100857</v>
      </c>
      <c r="C3764" s="47" t="s">
        <v>5834</v>
      </c>
      <c r="D3764" s="47" t="s">
        <v>5835</v>
      </c>
      <c r="E3764" s="14" t="s">
        <v>1502</v>
      </c>
      <c r="F3764" s="14" t="s">
        <v>1440</v>
      </c>
      <c r="G3764" s="14" t="s">
        <v>1370</v>
      </c>
      <c r="H3764" s="14">
        <v>13</v>
      </c>
      <c r="I3764" s="14"/>
      <c r="J3764" s="14" t="s">
        <v>1373</v>
      </c>
      <c r="K3764" s="14" t="s">
        <v>1480</v>
      </c>
      <c r="L3764" s="14" t="str">
        <f t="shared" si="72"/>
        <v>Bình Thạnh/TP Hồ Chí Minh</v>
      </c>
      <c r="M3764" s="14">
        <v>13</v>
      </c>
      <c r="N3764" s="12"/>
      <c r="O3764" s="12"/>
    </row>
    <row r="3765" spans="1:15" ht="19">
      <c r="A3765" s="12"/>
      <c r="B3765" s="12">
        <v>6000018638</v>
      </c>
      <c r="C3765" s="47" t="s">
        <v>1483</v>
      </c>
      <c r="D3765" s="47" t="s">
        <v>5836</v>
      </c>
      <c r="E3765" s="14" t="s">
        <v>1479</v>
      </c>
      <c r="F3765" s="14" t="s">
        <v>1440</v>
      </c>
      <c r="G3765" s="14" t="s">
        <v>1370</v>
      </c>
      <c r="H3765" s="14">
        <v>10</v>
      </c>
      <c r="I3765" s="14"/>
      <c r="J3765" s="14" t="s">
        <v>1373</v>
      </c>
      <c r="K3765" s="14" t="s">
        <v>1480</v>
      </c>
      <c r="L3765" s="16" t="str">
        <f t="shared" si="72"/>
        <v>Thủ Đức/TP Hồ Chí Minh</v>
      </c>
      <c r="M3765" s="14">
        <v>10</v>
      </c>
      <c r="N3765" s="12"/>
      <c r="O3765" s="12"/>
    </row>
    <row r="3766" spans="1:15" ht="19">
      <c r="A3766" s="12"/>
      <c r="B3766" s="12">
        <v>9521058312</v>
      </c>
      <c r="C3766" s="47" t="s">
        <v>1483</v>
      </c>
      <c r="D3766" s="47" t="s">
        <v>5837</v>
      </c>
      <c r="E3766" s="14" t="s">
        <v>372</v>
      </c>
      <c r="F3766" s="14" t="s">
        <v>1440</v>
      </c>
      <c r="G3766" s="14" t="s">
        <v>1370</v>
      </c>
      <c r="H3766" s="14">
        <v>16</v>
      </c>
      <c r="I3766" s="14"/>
      <c r="J3766" s="14" t="s">
        <v>1373</v>
      </c>
      <c r="K3766" s="14" t="s">
        <v>1476</v>
      </c>
      <c r="L3766" s="15" t="str">
        <f t="shared" si="72"/>
        <v>Quận 12/TP Hồ Chí Minh</v>
      </c>
      <c r="M3766" s="14">
        <v>16</v>
      </c>
      <c r="N3766" s="12"/>
      <c r="O3766" s="12"/>
    </row>
    <row r="3767" spans="1:15" ht="19">
      <c r="A3767" s="12"/>
      <c r="B3767" s="12">
        <v>6000017217</v>
      </c>
      <c r="C3767" s="47" t="s">
        <v>934</v>
      </c>
      <c r="D3767" s="47" t="s">
        <v>5838</v>
      </c>
      <c r="E3767" s="14" t="s">
        <v>932</v>
      </c>
      <c r="F3767" s="14" t="s">
        <v>932</v>
      </c>
      <c r="G3767" s="14" t="s">
        <v>2685</v>
      </c>
      <c r="H3767" s="14">
        <v>102</v>
      </c>
      <c r="I3767" s="14" t="s">
        <v>2686</v>
      </c>
      <c r="J3767" s="14" t="s">
        <v>2687</v>
      </c>
      <c r="K3767" s="14" t="s">
        <v>2688</v>
      </c>
      <c r="L3767" s="14" t="str">
        <f t="shared" si="72"/>
        <v>Tây Ninh/Tây Ninh</v>
      </c>
      <c r="M3767" s="14">
        <v>102</v>
      </c>
      <c r="N3767" s="12"/>
      <c r="O3767" s="12"/>
    </row>
    <row r="3768" spans="1:15" ht="19">
      <c r="A3768" s="12"/>
      <c r="B3768" s="12">
        <v>6000020277</v>
      </c>
      <c r="C3768" s="47" t="s">
        <v>374</v>
      </c>
      <c r="D3768" s="47" t="s">
        <v>5839</v>
      </c>
      <c r="E3768" s="14" t="s">
        <v>1095</v>
      </c>
      <c r="F3768" s="14" t="s">
        <v>1440</v>
      </c>
      <c r="G3768" s="14" t="s">
        <v>1370</v>
      </c>
      <c r="H3768" s="14">
        <v>22</v>
      </c>
      <c r="I3768" s="14"/>
      <c r="J3768" s="14" t="s">
        <v>1373</v>
      </c>
      <c r="K3768" s="14" t="s">
        <v>1441</v>
      </c>
      <c r="L3768" s="15" t="str">
        <f t="shared" si="72"/>
        <v>Quận 5/TP Hồ Chí Minh</v>
      </c>
      <c r="M3768" s="14">
        <v>22</v>
      </c>
      <c r="N3768" s="12"/>
      <c r="O3768" s="12"/>
    </row>
    <row r="3769" spans="1:15" ht="19">
      <c r="A3769" s="12"/>
      <c r="B3769" s="12">
        <v>6000018658</v>
      </c>
      <c r="C3769" s="47" t="s">
        <v>1483</v>
      </c>
      <c r="D3769" s="47" t="s">
        <v>5837</v>
      </c>
      <c r="E3769" s="14" t="s">
        <v>372</v>
      </c>
      <c r="F3769" s="14" t="s">
        <v>1440</v>
      </c>
      <c r="G3769" s="14" t="s">
        <v>1370</v>
      </c>
      <c r="H3769" s="14">
        <v>16</v>
      </c>
      <c r="I3769" s="14"/>
      <c r="J3769" s="14" t="s">
        <v>1373</v>
      </c>
      <c r="K3769" s="14" t="s">
        <v>1476</v>
      </c>
      <c r="L3769" s="15" t="str">
        <f t="shared" si="72"/>
        <v>Quận 12/TP Hồ Chí Minh</v>
      </c>
      <c r="M3769" s="14">
        <v>16</v>
      </c>
      <c r="N3769" s="12"/>
      <c r="O3769" s="12"/>
    </row>
    <row r="3770" spans="1:15" ht="19">
      <c r="A3770" s="12"/>
      <c r="B3770" s="12">
        <v>6000019129</v>
      </c>
      <c r="C3770" s="47" t="s">
        <v>1813</v>
      </c>
      <c r="D3770" s="47" t="s">
        <v>5840</v>
      </c>
      <c r="E3770" s="14" t="s">
        <v>936</v>
      </c>
      <c r="F3770" s="14" t="s">
        <v>932</v>
      </c>
      <c r="G3770" s="14" t="s">
        <v>2685</v>
      </c>
      <c r="H3770" s="14">
        <v>55</v>
      </c>
      <c r="I3770" s="14"/>
      <c r="J3770" s="14" t="s">
        <v>2687</v>
      </c>
      <c r="K3770" s="14" t="s">
        <v>2688</v>
      </c>
      <c r="L3770" s="14" t="str">
        <f t="shared" si="72"/>
        <v>Trảng Bàng/Tây Ninh</v>
      </c>
      <c r="M3770" s="14">
        <v>55</v>
      </c>
      <c r="N3770" s="12"/>
      <c r="O3770" s="12"/>
    </row>
    <row r="3771" spans="1:15" ht="19">
      <c r="A3771" s="12"/>
      <c r="B3771" s="12">
        <v>6000020250</v>
      </c>
      <c r="C3771" s="47" t="s">
        <v>1044</v>
      </c>
      <c r="D3771" s="47" t="s">
        <v>5841</v>
      </c>
      <c r="E3771" s="14" t="s">
        <v>1629</v>
      </c>
      <c r="F3771" s="14" t="s">
        <v>1440</v>
      </c>
      <c r="G3771" s="14" t="s">
        <v>1370</v>
      </c>
      <c r="H3771" s="14">
        <v>35</v>
      </c>
      <c r="I3771" s="14"/>
      <c r="J3771" s="14" t="s">
        <v>1373</v>
      </c>
      <c r="K3771" s="14" t="s">
        <v>1630</v>
      </c>
      <c r="L3771" s="14" t="str">
        <f t="shared" si="72"/>
        <v>Nhà Bè/TP Hồ Chí Minh</v>
      </c>
      <c r="M3771" s="14">
        <v>35</v>
      </c>
      <c r="N3771" s="12"/>
      <c r="O3771" s="12"/>
    </row>
    <row r="3772" spans="1:15" ht="19">
      <c r="A3772" s="12"/>
      <c r="B3772" s="12">
        <v>6000020314</v>
      </c>
      <c r="C3772" s="47" t="s">
        <v>4496</v>
      </c>
      <c r="D3772" s="47" t="s">
        <v>5842</v>
      </c>
      <c r="E3772" s="14" t="s">
        <v>1554</v>
      </c>
      <c r="F3772" s="14" t="s">
        <v>1440</v>
      </c>
      <c r="G3772" s="14" t="s">
        <v>1370</v>
      </c>
      <c r="H3772" s="14">
        <v>36</v>
      </c>
      <c r="I3772" s="14"/>
      <c r="J3772" s="14" t="s">
        <v>1373</v>
      </c>
      <c r="K3772" s="14" t="s">
        <v>1447</v>
      </c>
      <c r="L3772" s="15" t="str">
        <f t="shared" si="72"/>
        <v>Quận 8/TP Hồ Chí Minh</v>
      </c>
      <c r="M3772" s="14">
        <v>36</v>
      </c>
      <c r="N3772" s="12"/>
      <c r="O3772" s="12"/>
    </row>
    <row r="3773" spans="1:15" ht="19">
      <c r="A3773" s="12"/>
      <c r="B3773" s="12">
        <v>9000000183</v>
      </c>
      <c r="C3773" s="47" t="s">
        <v>5843</v>
      </c>
      <c r="D3773" s="47" t="s">
        <v>5844</v>
      </c>
      <c r="E3773" s="14" t="s">
        <v>1540</v>
      </c>
      <c r="F3773" s="14" t="s">
        <v>1440</v>
      </c>
      <c r="G3773" s="14" t="s">
        <v>1370</v>
      </c>
      <c r="H3773" s="14">
        <v>17</v>
      </c>
      <c r="I3773" s="14"/>
      <c r="J3773" s="14" t="s">
        <v>1373</v>
      </c>
      <c r="K3773" s="14" t="s">
        <v>1480</v>
      </c>
      <c r="L3773" s="15" t="str">
        <f t="shared" si="72"/>
        <v>Quận 9/TP Hồ Chí Minh</v>
      </c>
      <c r="M3773" s="14">
        <v>17</v>
      </c>
      <c r="N3773" s="12"/>
      <c r="O3773" s="12"/>
    </row>
    <row r="3774" spans="1:15" ht="19">
      <c r="A3774" s="12"/>
      <c r="B3774" s="12">
        <v>9000000183</v>
      </c>
      <c r="C3774" s="47" t="s">
        <v>5845</v>
      </c>
      <c r="D3774" s="47" t="s">
        <v>5846</v>
      </c>
      <c r="E3774" s="14" t="s">
        <v>1461</v>
      </c>
      <c r="F3774" s="14" t="s">
        <v>1440</v>
      </c>
      <c r="G3774" s="14" t="s">
        <v>1370</v>
      </c>
      <c r="H3774" s="14">
        <v>26</v>
      </c>
      <c r="I3774" s="14"/>
      <c r="J3774" s="14" t="s">
        <v>1373</v>
      </c>
      <c r="K3774" s="14" t="s">
        <v>1451</v>
      </c>
      <c r="L3774" s="14" t="str">
        <f t="shared" si="72"/>
        <v>Tân Phú/TP Hồ Chí Minh</v>
      </c>
      <c r="M3774" s="14">
        <v>26</v>
      </c>
      <c r="N3774" s="12"/>
      <c r="O3774" s="12"/>
    </row>
    <row r="3775" spans="1:15" ht="19">
      <c r="A3775" s="12"/>
      <c r="B3775" s="12">
        <v>6000020362</v>
      </c>
      <c r="C3775" s="12" t="s">
        <v>5847</v>
      </c>
      <c r="D3775" s="12" t="s">
        <v>5848</v>
      </c>
      <c r="E3775" s="14" t="s">
        <v>1529</v>
      </c>
      <c r="F3775" s="14" t="s">
        <v>1440</v>
      </c>
      <c r="G3775" s="14" t="s">
        <v>1370</v>
      </c>
      <c r="H3775" s="14">
        <v>44</v>
      </c>
      <c r="I3775" s="14"/>
      <c r="J3775" s="14" t="s">
        <v>1373</v>
      </c>
      <c r="K3775" s="14" t="s">
        <v>1530</v>
      </c>
      <c r="L3775" s="14" t="str">
        <f t="shared" si="72"/>
        <v>Bình Chánh/TP Hồ Chí Minh</v>
      </c>
      <c r="M3775" s="14">
        <v>44</v>
      </c>
      <c r="N3775" s="12"/>
      <c r="O3775" s="12"/>
    </row>
    <row r="3776" spans="1:15" ht="19">
      <c r="A3776" s="12"/>
      <c r="B3776" s="12">
        <v>6000020435</v>
      </c>
      <c r="C3776" s="47" t="s">
        <v>5849</v>
      </c>
      <c r="D3776" s="47" t="s">
        <v>5850</v>
      </c>
      <c r="E3776" s="14" t="s">
        <v>159</v>
      </c>
      <c r="F3776" s="14" t="s">
        <v>1440</v>
      </c>
      <c r="G3776" s="14" t="s">
        <v>1370</v>
      </c>
      <c r="H3776" s="14">
        <v>29</v>
      </c>
      <c r="I3776" s="14"/>
      <c r="J3776" s="14" t="s">
        <v>1373</v>
      </c>
      <c r="K3776" s="14" t="s">
        <v>1480</v>
      </c>
      <c r="L3776" s="14" t="str">
        <f t="shared" si="72"/>
        <v>Quận 7/TP Hồ Chí Minh</v>
      </c>
      <c r="M3776" s="14">
        <v>29</v>
      </c>
      <c r="N3776" s="12"/>
      <c r="O3776" s="12"/>
    </row>
    <row r="3777" spans="1:15" ht="19">
      <c r="A3777" s="12"/>
      <c r="B3777" s="12">
        <v>6000019922</v>
      </c>
      <c r="C3777" s="47" t="s">
        <v>5851</v>
      </c>
      <c r="D3777" s="47" t="s">
        <v>5852</v>
      </c>
      <c r="E3777" s="14" t="s">
        <v>274</v>
      </c>
      <c r="F3777" s="14" t="s">
        <v>32</v>
      </c>
      <c r="G3777" s="14" t="s">
        <v>1370</v>
      </c>
      <c r="H3777" s="14">
        <v>17</v>
      </c>
      <c r="I3777" s="14"/>
      <c r="J3777" s="14" t="s">
        <v>1373</v>
      </c>
      <c r="K3777" s="14" t="s">
        <v>1374</v>
      </c>
      <c r="L3777" s="14" t="str">
        <f t="shared" si="72"/>
        <v>Tân Uyên/Bình Dương</v>
      </c>
      <c r="M3777" s="14">
        <v>20</v>
      </c>
      <c r="N3777" s="12"/>
      <c r="O3777" s="12"/>
    </row>
    <row r="3778" spans="1:15" ht="19">
      <c r="A3778" s="12"/>
      <c r="B3778" s="12">
        <v>6000020198</v>
      </c>
      <c r="C3778" s="47" t="s">
        <v>374</v>
      </c>
      <c r="D3778" s="47" t="s">
        <v>5853</v>
      </c>
      <c r="E3778" s="14" t="s">
        <v>1491</v>
      </c>
      <c r="F3778" s="14" t="s">
        <v>1440</v>
      </c>
      <c r="G3778" s="14" t="s">
        <v>1370</v>
      </c>
      <c r="H3778" s="14">
        <v>16</v>
      </c>
      <c r="I3778" s="14"/>
      <c r="J3778" s="14" t="s">
        <v>1373</v>
      </c>
      <c r="K3778" s="14" t="s">
        <v>1476</v>
      </c>
      <c r="L3778" s="14" t="str">
        <f t="shared" si="72"/>
        <v>Gò Vấp/TP Hồ Chí Minh</v>
      </c>
      <c r="M3778" s="14">
        <v>16</v>
      </c>
      <c r="N3778" s="12"/>
      <c r="O3778" s="12"/>
    </row>
    <row r="3779" spans="1:15" ht="19">
      <c r="A3779" s="12"/>
      <c r="B3779" s="12">
        <v>6000020455</v>
      </c>
      <c r="C3779" s="47" t="s">
        <v>4496</v>
      </c>
      <c r="D3779" s="47" t="s">
        <v>5854</v>
      </c>
      <c r="E3779" s="14" t="s">
        <v>1426</v>
      </c>
      <c r="F3779" s="14" t="s">
        <v>32</v>
      </c>
      <c r="G3779" s="14" t="s">
        <v>1370</v>
      </c>
      <c r="H3779" s="14">
        <v>50</v>
      </c>
      <c r="I3779" s="14"/>
      <c r="J3779" s="14" t="s">
        <v>1373</v>
      </c>
      <c r="K3779" s="14" t="s">
        <v>1380</v>
      </c>
      <c r="L3779" s="14" t="str">
        <f t="shared" si="72"/>
        <v>Bàu Bàng/Bình Dương</v>
      </c>
      <c r="M3779" s="14">
        <v>50</v>
      </c>
      <c r="N3779" s="12"/>
      <c r="O3779" s="12"/>
    </row>
    <row r="3780" spans="1:15" ht="19">
      <c r="A3780" s="12"/>
      <c r="B3780" s="12">
        <v>6000020458</v>
      </c>
      <c r="C3780" s="47" t="s">
        <v>4496</v>
      </c>
      <c r="D3780" s="47" t="s">
        <v>5855</v>
      </c>
      <c r="E3780" s="14" t="s">
        <v>1426</v>
      </c>
      <c r="F3780" s="14" t="s">
        <v>32</v>
      </c>
      <c r="G3780" s="14" t="s">
        <v>1370</v>
      </c>
      <c r="H3780" s="14">
        <v>50</v>
      </c>
      <c r="I3780" s="14"/>
      <c r="J3780" s="14" t="s">
        <v>1373</v>
      </c>
      <c r="K3780" s="14" t="s">
        <v>1380</v>
      </c>
      <c r="L3780" s="14" t="str">
        <f t="shared" si="72"/>
        <v>Bàu Bàng/Bình Dương</v>
      </c>
      <c r="M3780" s="14">
        <v>50</v>
      </c>
      <c r="N3780" s="12"/>
      <c r="O3780" s="12"/>
    </row>
    <row r="3781" spans="1:15" ht="19">
      <c r="A3781" s="12"/>
      <c r="B3781" s="12">
        <v>6000020514</v>
      </c>
      <c r="C3781" s="47" t="s">
        <v>5856</v>
      </c>
      <c r="D3781" s="47" t="s">
        <v>5857</v>
      </c>
      <c r="E3781" s="14" t="s">
        <v>1454</v>
      </c>
      <c r="F3781" s="14" t="s">
        <v>1440</v>
      </c>
      <c r="G3781" s="14" t="s">
        <v>1370</v>
      </c>
      <c r="H3781" s="14">
        <v>18</v>
      </c>
      <c r="I3781" s="14"/>
      <c r="J3781" s="14" t="s">
        <v>1373</v>
      </c>
      <c r="K3781" s="14" t="s">
        <v>1447</v>
      </c>
      <c r="L3781" s="15" t="str">
        <f t="shared" si="72"/>
        <v>Quận 1/TP Hồ Chí Minh</v>
      </c>
      <c r="M3781" s="14">
        <v>18</v>
      </c>
      <c r="N3781" s="12"/>
      <c r="O3781" s="12"/>
    </row>
    <row r="3782" spans="1:15" ht="19">
      <c r="A3782" s="12"/>
      <c r="B3782" s="12">
        <v>7950100720</v>
      </c>
      <c r="C3782" s="47" t="s">
        <v>5858</v>
      </c>
      <c r="D3782" s="47" t="s">
        <v>5859</v>
      </c>
      <c r="E3782" s="14" t="s">
        <v>274</v>
      </c>
      <c r="F3782" s="14" t="s">
        <v>32</v>
      </c>
      <c r="G3782" s="14" t="s">
        <v>1370</v>
      </c>
      <c r="H3782" s="14">
        <v>17</v>
      </c>
      <c r="I3782" s="14"/>
      <c r="J3782" s="14" t="s">
        <v>1373</v>
      </c>
      <c r="K3782" s="14" t="s">
        <v>1374</v>
      </c>
      <c r="L3782" s="14" t="str">
        <f t="shared" si="72"/>
        <v>Tân Uyên/Bình Dương</v>
      </c>
      <c r="M3782" s="14">
        <v>20</v>
      </c>
      <c r="N3782" s="12"/>
      <c r="O3782" s="12"/>
    </row>
    <row r="3783" spans="1:15" ht="19">
      <c r="A3783" s="12"/>
      <c r="B3783" s="12">
        <v>6000019876</v>
      </c>
      <c r="C3783" s="47" t="s">
        <v>2737</v>
      </c>
      <c r="D3783" s="47" t="s">
        <v>5860</v>
      </c>
      <c r="E3783" s="14" t="s">
        <v>1511</v>
      </c>
      <c r="F3783" s="14" t="s">
        <v>1440</v>
      </c>
      <c r="G3783" s="14" t="s">
        <v>1370</v>
      </c>
      <c r="H3783" s="14">
        <v>22</v>
      </c>
      <c r="I3783" s="14" t="s">
        <v>1693</v>
      </c>
      <c r="J3783" s="14" t="s">
        <v>1373</v>
      </c>
      <c r="K3783" s="14" t="s">
        <v>1480</v>
      </c>
      <c r="L3783" s="16" t="str">
        <f t="shared" si="72"/>
        <v>Quận 2/TP Hồ Chí Minh</v>
      </c>
      <c r="M3783" s="14">
        <v>22</v>
      </c>
      <c r="N3783" s="12"/>
      <c r="O3783" s="12"/>
    </row>
    <row r="3784" spans="1:15" ht="19">
      <c r="A3784" s="12"/>
      <c r="B3784" s="12">
        <v>6000020649</v>
      </c>
      <c r="C3784" s="47" t="s">
        <v>183</v>
      </c>
      <c r="D3784" s="47" t="s">
        <v>5861</v>
      </c>
      <c r="E3784" s="14" t="s">
        <v>1454</v>
      </c>
      <c r="F3784" s="14" t="s">
        <v>1440</v>
      </c>
      <c r="G3784" s="14" t="s">
        <v>1370</v>
      </c>
      <c r="H3784" s="14">
        <v>18</v>
      </c>
      <c r="I3784" s="14"/>
      <c r="J3784" s="14" t="s">
        <v>1373</v>
      </c>
      <c r="K3784" s="14" t="s">
        <v>1447</v>
      </c>
      <c r="L3784" s="16" t="str">
        <f t="shared" si="72"/>
        <v>Quận 1/TP Hồ Chí Minh</v>
      </c>
      <c r="M3784" s="14">
        <v>18</v>
      </c>
      <c r="N3784" s="12"/>
      <c r="O3784" s="12"/>
    </row>
    <row r="3785" spans="1:15" ht="19">
      <c r="A3785" s="12"/>
      <c r="B3785" s="12">
        <v>6000020548</v>
      </c>
      <c r="C3785" s="47" t="s">
        <v>5862</v>
      </c>
      <c r="D3785" s="47" t="s">
        <v>5863</v>
      </c>
      <c r="E3785" s="14" t="s">
        <v>372</v>
      </c>
      <c r="F3785" s="14" t="s">
        <v>1440</v>
      </c>
      <c r="G3785" s="14" t="s">
        <v>1370</v>
      </c>
      <c r="H3785" s="14">
        <v>16</v>
      </c>
      <c r="I3785" s="14"/>
      <c r="J3785" s="14" t="s">
        <v>1373</v>
      </c>
      <c r="K3785" s="14" t="s">
        <v>1476</v>
      </c>
      <c r="L3785" s="15" t="str">
        <f t="shared" si="72"/>
        <v>Quận 12/TP Hồ Chí Minh</v>
      </c>
      <c r="M3785" s="14">
        <v>16</v>
      </c>
      <c r="N3785" s="12"/>
      <c r="O3785" s="12"/>
    </row>
    <row r="3786" spans="1:15" ht="19">
      <c r="A3786" s="12"/>
      <c r="B3786" s="12">
        <v>6000020486</v>
      </c>
      <c r="C3786" s="47" t="s">
        <v>5864</v>
      </c>
      <c r="D3786" s="47" t="s">
        <v>5865</v>
      </c>
      <c r="E3786" s="14" t="s">
        <v>1491</v>
      </c>
      <c r="F3786" s="14" t="s">
        <v>1440</v>
      </c>
      <c r="G3786" s="14" t="s">
        <v>1370</v>
      </c>
      <c r="H3786" s="14">
        <v>16</v>
      </c>
      <c r="I3786" s="14"/>
      <c r="J3786" s="14" t="s">
        <v>1373</v>
      </c>
      <c r="K3786" s="14" t="s">
        <v>1476</v>
      </c>
      <c r="L3786" s="14" t="str">
        <f t="shared" si="72"/>
        <v>Gò Vấp/TP Hồ Chí Minh</v>
      </c>
      <c r="M3786" s="14">
        <v>16</v>
      </c>
      <c r="N3786" s="12"/>
      <c r="O3786" s="12"/>
    </row>
    <row r="3787" spans="1:15" ht="19">
      <c r="A3787" s="12"/>
      <c r="B3787" s="12">
        <v>6000019517</v>
      </c>
      <c r="C3787" s="47" t="s">
        <v>1635</v>
      </c>
      <c r="D3787" s="47" t="s">
        <v>5866</v>
      </c>
      <c r="E3787" s="14" t="s">
        <v>1491</v>
      </c>
      <c r="F3787" s="14" t="s">
        <v>1440</v>
      </c>
      <c r="G3787" s="14" t="s">
        <v>1370</v>
      </c>
      <c r="H3787" s="14">
        <v>16</v>
      </c>
      <c r="I3787" s="14"/>
      <c r="J3787" s="14" t="s">
        <v>1373</v>
      </c>
      <c r="K3787" s="14" t="s">
        <v>1476</v>
      </c>
      <c r="L3787" s="14" t="str">
        <f t="shared" si="72"/>
        <v>Gò Vấp/TP Hồ Chí Minh</v>
      </c>
      <c r="M3787" s="14">
        <v>16</v>
      </c>
      <c r="N3787" s="12"/>
      <c r="O3787" s="12"/>
    </row>
    <row r="3788" spans="1:15" ht="19">
      <c r="A3788" s="12"/>
      <c r="B3788" s="12">
        <v>6000020217</v>
      </c>
      <c r="C3788" s="47" t="s">
        <v>934</v>
      </c>
      <c r="D3788" s="47" t="s">
        <v>5867</v>
      </c>
      <c r="E3788" s="14" t="s">
        <v>936</v>
      </c>
      <c r="F3788" s="14" t="s">
        <v>932</v>
      </c>
      <c r="G3788" s="14" t="s">
        <v>2685</v>
      </c>
      <c r="H3788" s="14">
        <v>55</v>
      </c>
      <c r="I3788" s="14"/>
      <c r="J3788" s="14" t="s">
        <v>2687</v>
      </c>
      <c r="K3788" s="14" t="s">
        <v>2688</v>
      </c>
      <c r="L3788" s="14" t="str">
        <f t="shared" si="72"/>
        <v>Trảng Bàng/Tây Ninh</v>
      </c>
      <c r="M3788" s="14">
        <v>55</v>
      </c>
      <c r="N3788" s="12"/>
      <c r="O3788" s="12"/>
    </row>
    <row r="3789" spans="1:15" ht="19">
      <c r="A3789" s="12"/>
      <c r="B3789" s="12">
        <v>9000000053</v>
      </c>
      <c r="C3789" s="12" t="s">
        <v>5868</v>
      </c>
      <c r="D3789" s="12" t="s">
        <v>5869</v>
      </c>
      <c r="E3789" s="14" t="s">
        <v>284</v>
      </c>
      <c r="F3789" s="14" t="s">
        <v>32</v>
      </c>
      <c r="G3789" s="14" t="s">
        <v>1370</v>
      </c>
      <c r="H3789" s="14">
        <v>18</v>
      </c>
      <c r="I3789" s="14"/>
      <c r="J3789" s="14" t="s">
        <v>1373</v>
      </c>
      <c r="K3789" s="14" t="s">
        <v>1380</v>
      </c>
      <c r="L3789" s="14" t="str">
        <f t="shared" si="72"/>
        <v>Thủ Dầu Một/Bình Dương</v>
      </c>
      <c r="M3789" s="14">
        <v>18</v>
      </c>
      <c r="N3789" s="12"/>
      <c r="O3789" s="12"/>
    </row>
    <row r="3790" spans="1:15" ht="19">
      <c r="A3790" s="12"/>
      <c r="B3790" s="12">
        <v>5000017139</v>
      </c>
      <c r="C3790" s="47" t="s">
        <v>5870</v>
      </c>
      <c r="D3790" s="47" t="s">
        <v>5871</v>
      </c>
      <c r="E3790" s="14" t="s">
        <v>1491</v>
      </c>
      <c r="F3790" s="14" t="s">
        <v>1440</v>
      </c>
      <c r="G3790" s="14" t="s">
        <v>1370</v>
      </c>
      <c r="H3790" s="14">
        <v>16</v>
      </c>
      <c r="I3790" s="14"/>
      <c r="J3790" s="14" t="s">
        <v>1373</v>
      </c>
      <c r="K3790" s="14" t="s">
        <v>1476</v>
      </c>
      <c r="L3790" s="14" t="str">
        <f t="shared" si="72"/>
        <v>Gò Vấp/TP Hồ Chí Minh</v>
      </c>
      <c r="M3790" s="14">
        <v>16</v>
      </c>
      <c r="N3790" s="12"/>
      <c r="O3790" s="12"/>
    </row>
    <row r="3791" spans="1:15" ht="19">
      <c r="A3791" s="12"/>
      <c r="B3791" s="12">
        <v>7950101271</v>
      </c>
      <c r="C3791" s="47" t="s">
        <v>5872</v>
      </c>
      <c r="D3791" s="47" t="s">
        <v>5873</v>
      </c>
      <c r="E3791" s="14" t="s">
        <v>1479</v>
      </c>
      <c r="F3791" s="14" t="s">
        <v>1440</v>
      </c>
      <c r="G3791" s="14" t="s">
        <v>1370</v>
      </c>
      <c r="H3791" s="14">
        <v>10</v>
      </c>
      <c r="I3791" s="14"/>
      <c r="J3791" s="14" t="s">
        <v>1373</v>
      </c>
      <c r="K3791" s="14" t="s">
        <v>1480</v>
      </c>
      <c r="L3791" s="15" t="str">
        <f t="shared" si="72"/>
        <v>Thủ Đức/TP Hồ Chí Minh</v>
      </c>
      <c r="M3791" s="14">
        <v>10</v>
      </c>
      <c r="N3791" s="12"/>
      <c r="O3791" s="12"/>
    </row>
    <row r="3792" spans="1:15" ht="19">
      <c r="A3792" s="12"/>
      <c r="B3792" s="12">
        <v>6000020749</v>
      </c>
      <c r="C3792" s="47" t="s">
        <v>4496</v>
      </c>
      <c r="D3792" s="47" t="s">
        <v>5874</v>
      </c>
      <c r="E3792" s="19" t="s">
        <v>2825</v>
      </c>
      <c r="F3792" s="14" t="s">
        <v>932</v>
      </c>
      <c r="G3792" s="14" t="s">
        <v>2685</v>
      </c>
      <c r="H3792" s="14">
        <v>102</v>
      </c>
      <c r="I3792" s="14"/>
      <c r="J3792" s="14" t="s">
        <v>2687</v>
      </c>
      <c r="K3792" s="14" t="s">
        <v>2688</v>
      </c>
      <c r="L3792" s="14" t="str">
        <f t="shared" si="72"/>
        <v>Gò Dầu/Tây Ninh</v>
      </c>
      <c r="M3792" s="14">
        <v>76</v>
      </c>
      <c r="N3792" s="12"/>
      <c r="O3792" s="12"/>
    </row>
    <row r="3793" spans="1:15" ht="19">
      <c r="A3793" s="12"/>
      <c r="B3793" s="12">
        <v>7950101280</v>
      </c>
      <c r="C3793" s="47" t="s">
        <v>5875</v>
      </c>
      <c r="D3793" s="47" t="s">
        <v>5876</v>
      </c>
      <c r="E3793" s="14" t="s">
        <v>1496</v>
      </c>
      <c r="F3793" s="14" t="s">
        <v>1440</v>
      </c>
      <c r="G3793" s="14" t="s">
        <v>1370</v>
      </c>
      <c r="H3793" s="14">
        <v>18</v>
      </c>
      <c r="I3793" s="14"/>
      <c r="J3793" s="14" t="s">
        <v>1373</v>
      </c>
      <c r="K3793" s="14" t="s">
        <v>1451</v>
      </c>
      <c r="L3793" s="14" t="str">
        <f t="shared" si="72"/>
        <v>Phú Nhuận/TP Hồ Chí Minh</v>
      </c>
      <c r="M3793" s="14">
        <v>18</v>
      </c>
      <c r="N3793" s="12"/>
      <c r="O3793" s="12"/>
    </row>
    <row r="3794" spans="1:15" ht="19">
      <c r="A3794" s="12"/>
      <c r="B3794" s="12">
        <v>6000019550</v>
      </c>
      <c r="C3794" s="47" t="s">
        <v>3680</v>
      </c>
      <c r="D3794" s="47" t="s">
        <v>5877</v>
      </c>
      <c r="E3794" s="14" t="s">
        <v>1446</v>
      </c>
      <c r="F3794" s="14" t="s">
        <v>1440</v>
      </c>
      <c r="G3794" s="14" t="s">
        <v>1370</v>
      </c>
      <c r="H3794" s="14">
        <v>25</v>
      </c>
      <c r="I3794" s="14"/>
      <c r="J3794" s="14" t="s">
        <v>1373</v>
      </c>
      <c r="K3794" s="14" t="s">
        <v>1447</v>
      </c>
      <c r="L3794" s="15" t="str">
        <f t="shared" si="72"/>
        <v>Quận 6/TP Hồ Chí Minh</v>
      </c>
      <c r="M3794" s="14">
        <v>25</v>
      </c>
      <c r="N3794" s="12"/>
      <c r="O3794" s="12"/>
    </row>
    <row r="3795" spans="1:15" ht="19">
      <c r="A3795" s="12"/>
      <c r="B3795" s="12">
        <v>6000020498</v>
      </c>
      <c r="C3795" s="47" t="s">
        <v>3680</v>
      </c>
      <c r="D3795" s="47" t="s">
        <v>5878</v>
      </c>
      <c r="E3795" s="19" t="s">
        <v>1620</v>
      </c>
      <c r="F3795" s="14" t="s">
        <v>1440</v>
      </c>
      <c r="G3795" s="14" t="s">
        <v>1370</v>
      </c>
      <c r="H3795" s="14">
        <v>23</v>
      </c>
      <c r="I3795" s="14"/>
      <c r="J3795" s="14" t="s">
        <v>1373</v>
      </c>
      <c r="K3795" s="14" t="s">
        <v>1530</v>
      </c>
      <c r="L3795" s="14" t="str">
        <f t="shared" si="72"/>
        <v>Quận 11/TP Hồ Chí Minh</v>
      </c>
      <c r="M3795" s="14">
        <v>23</v>
      </c>
      <c r="N3795" s="12"/>
      <c r="O3795" s="12"/>
    </row>
    <row r="3796" spans="1:15" ht="19">
      <c r="A3796" s="12"/>
      <c r="B3796" s="12">
        <v>6000020809</v>
      </c>
      <c r="C3796" s="47" t="s">
        <v>3680</v>
      </c>
      <c r="D3796" s="47" t="s">
        <v>5879</v>
      </c>
      <c r="E3796" s="14" t="s">
        <v>372</v>
      </c>
      <c r="F3796" s="14" t="s">
        <v>1440</v>
      </c>
      <c r="G3796" s="14" t="s">
        <v>1370</v>
      </c>
      <c r="H3796" s="14">
        <v>16</v>
      </c>
      <c r="I3796" s="14"/>
      <c r="J3796" s="14" t="s">
        <v>1373</v>
      </c>
      <c r="K3796" s="14" t="s">
        <v>1476</v>
      </c>
      <c r="L3796" s="14" t="str">
        <f t="shared" si="72"/>
        <v>Quận 12/TP Hồ Chí Minh</v>
      </c>
      <c r="M3796" s="14">
        <v>16</v>
      </c>
      <c r="N3796" s="12"/>
      <c r="O3796" s="12"/>
    </row>
    <row r="3797" spans="1:15" ht="19">
      <c r="A3797" s="12"/>
      <c r="B3797" s="12">
        <v>6000020808</v>
      </c>
      <c r="C3797" s="47" t="s">
        <v>3680</v>
      </c>
      <c r="D3797" s="47" t="s">
        <v>5880</v>
      </c>
      <c r="E3797" s="14" t="s">
        <v>1446</v>
      </c>
      <c r="F3797" s="14" t="s">
        <v>1440</v>
      </c>
      <c r="G3797" s="14" t="s">
        <v>1370</v>
      </c>
      <c r="H3797" s="14">
        <v>25</v>
      </c>
      <c r="I3797" s="14"/>
      <c r="J3797" s="14" t="s">
        <v>1373</v>
      </c>
      <c r="K3797" s="14" t="s">
        <v>1447</v>
      </c>
      <c r="L3797" s="14" t="str">
        <f t="shared" si="72"/>
        <v>Quận 6/TP Hồ Chí Minh</v>
      </c>
      <c r="M3797" s="14">
        <v>25</v>
      </c>
      <c r="N3797" s="12"/>
      <c r="O3797" s="12"/>
    </row>
    <row r="3798" spans="1:15" ht="19">
      <c r="A3798" s="12"/>
      <c r="B3798" s="12">
        <v>7950101725</v>
      </c>
      <c r="C3798" s="47" t="s">
        <v>5881</v>
      </c>
      <c r="D3798" s="47" t="s">
        <v>5882</v>
      </c>
      <c r="E3798" s="20" t="s">
        <v>323</v>
      </c>
      <c r="F3798" s="14" t="s">
        <v>1440</v>
      </c>
      <c r="G3798" s="14" t="s">
        <v>1370</v>
      </c>
      <c r="H3798" s="14">
        <v>30</v>
      </c>
      <c r="I3798" s="14"/>
      <c r="J3798" s="14" t="s">
        <v>1373</v>
      </c>
      <c r="K3798" s="14" t="s">
        <v>1451</v>
      </c>
      <c r="L3798" s="14" t="str">
        <f t="shared" si="72"/>
        <v>Bình Tân/TP Hồ Chí Minh</v>
      </c>
      <c r="M3798" s="14">
        <v>30</v>
      </c>
      <c r="N3798" s="12"/>
      <c r="O3798" s="12"/>
    </row>
    <row r="3799" spans="1:15" ht="19">
      <c r="A3799" s="12"/>
      <c r="B3799" s="12">
        <v>6000020864</v>
      </c>
      <c r="C3799" s="12" t="s">
        <v>4403</v>
      </c>
      <c r="D3799" s="12" t="s">
        <v>5883</v>
      </c>
      <c r="E3799" s="14" t="s">
        <v>372</v>
      </c>
      <c r="F3799" s="14" t="s">
        <v>1440</v>
      </c>
      <c r="G3799" s="14" t="s">
        <v>1370</v>
      </c>
      <c r="H3799" s="14">
        <v>16</v>
      </c>
      <c r="I3799" s="14"/>
      <c r="J3799" s="14" t="s">
        <v>1373</v>
      </c>
      <c r="K3799" s="14" t="s">
        <v>1476</v>
      </c>
      <c r="L3799" s="14" t="str">
        <f t="shared" si="72"/>
        <v>Quận 12/TP Hồ Chí Minh</v>
      </c>
      <c r="M3799" s="14">
        <v>16</v>
      </c>
      <c r="N3799" s="12"/>
      <c r="O3799" s="12"/>
    </row>
    <row r="3800" spans="1:15" ht="19">
      <c r="A3800" s="12"/>
      <c r="B3800" s="12">
        <v>6000020890</v>
      </c>
      <c r="C3800" s="47" t="s">
        <v>5884</v>
      </c>
      <c r="D3800" s="47" t="s">
        <v>5885</v>
      </c>
      <c r="E3800" s="19" t="s">
        <v>1485</v>
      </c>
      <c r="F3800" s="14" t="s">
        <v>1440</v>
      </c>
      <c r="G3800" s="14" t="s">
        <v>1370</v>
      </c>
      <c r="H3800" s="14">
        <v>25</v>
      </c>
      <c r="I3800" s="14"/>
      <c r="J3800" s="14" t="s">
        <v>1373</v>
      </c>
      <c r="K3800" s="14" t="s">
        <v>1476</v>
      </c>
      <c r="L3800" s="14" t="str">
        <f t="shared" si="72"/>
        <v>Hóc Môn/TP Hồ Chí Minh</v>
      </c>
      <c r="M3800" s="14">
        <v>25</v>
      </c>
      <c r="N3800" s="12"/>
      <c r="O3800" s="12"/>
    </row>
    <row r="3801" spans="1:15" ht="19">
      <c r="A3801" s="12"/>
      <c r="B3801" s="12">
        <v>6000020796</v>
      </c>
      <c r="C3801" s="47" t="s">
        <v>934</v>
      </c>
      <c r="D3801" s="47" t="s">
        <v>5886</v>
      </c>
      <c r="E3801" s="14" t="s">
        <v>2693</v>
      </c>
      <c r="F3801" s="14" t="s">
        <v>932</v>
      </c>
      <c r="G3801" s="14" t="s">
        <v>2685</v>
      </c>
      <c r="H3801" s="14">
        <v>105</v>
      </c>
      <c r="I3801" s="14"/>
      <c r="J3801" s="14" t="s">
        <v>2687</v>
      </c>
      <c r="K3801" s="14" t="s">
        <v>2688</v>
      </c>
      <c r="L3801" s="14" t="str">
        <f t="shared" si="72"/>
        <v>Hòa Thành/Tây Ninh</v>
      </c>
      <c r="M3801" s="14">
        <v>105</v>
      </c>
      <c r="N3801" s="12"/>
      <c r="O3801" s="12"/>
    </row>
    <row r="3802" spans="1:15" ht="19">
      <c r="A3802" s="12"/>
      <c r="B3802" s="12">
        <v>5000017158</v>
      </c>
      <c r="C3802" s="47" t="s">
        <v>5887</v>
      </c>
      <c r="D3802" s="47" t="s">
        <v>5888</v>
      </c>
      <c r="E3802" s="14" t="s">
        <v>1491</v>
      </c>
      <c r="F3802" s="14" t="s">
        <v>1440</v>
      </c>
      <c r="G3802" s="14" t="s">
        <v>1370</v>
      </c>
      <c r="H3802" s="14">
        <v>16</v>
      </c>
      <c r="I3802" s="14"/>
      <c r="J3802" s="14" t="s">
        <v>1373</v>
      </c>
      <c r="K3802" s="14" t="s">
        <v>1476</v>
      </c>
      <c r="L3802" s="14" t="str">
        <f t="shared" si="72"/>
        <v>Gò Vấp/TP Hồ Chí Minh</v>
      </c>
      <c r="M3802" s="14">
        <v>16</v>
      </c>
      <c r="N3802" s="12"/>
      <c r="O3802" s="12"/>
    </row>
    <row r="3803" spans="1:15" ht="19">
      <c r="A3803" s="12"/>
      <c r="B3803" s="12">
        <v>6000020453</v>
      </c>
      <c r="C3803" s="47" t="s">
        <v>5889</v>
      </c>
      <c r="D3803" s="47" t="s">
        <v>5890</v>
      </c>
      <c r="E3803" s="14" t="s">
        <v>2693</v>
      </c>
      <c r="F3803" s="14" t="s">
        <v>932</v>
      </c>
      <c r="G3803" s="14" t="s">
        <v>2685</v>
      </c>
      <c r="H3803" s="14">
        <v>105</v>
      </c>
      <c r="I3803" s="14"/>
      <c r="J3803" s="14" t="s">
        <v>2687</v>
      </c>
      <c r="K3803" s="14" t="s">
        <v>2688</v>
      </c>
      <c r="L3803" s="14" t="str">
        <f t="shared" si="72"/>
        <v>Hòa Thành/Tây Ninh</v>
      </c>
      <c r="M3803" s="14">
        <v>105</v>
      </c>
      <c r="N3803" s="12"/>
      <c r="O3803" s="12"/>
    </row>
    <row r="3804" spans="1:15" ht="19">
      <c r="A3804" s="12"/>
      <c r="B3804" s="12">
        <v>6000020181</v>
      </c>
      <c r="C3804" s="47" t="s">
        <v>3655</v>
      </c>
      <c r="D3804" s="47" t="s">
        <v>5891</v>
      </c>
      <c r="E3804" s="14" t="s">
        <v>33</v>
      </c>
      <c r="F3804" s="14" t="s">
        <v>32</v>
      </c>
      <c r="G3804" s="14" t="s">
        <v>1370</v>
      </c>
      <c r="H3804" s="14">
        <v>4</v>
      </c>
      <c r="I3804" s="14"/>
      <c r="J3804" s="14" t="s">
        <v>1373</v>
      </c>
      <c r="K3804" s="14" t="s">
        <v>1377</v>
      </c>
      <c r="L3804" s="14" t="str">
        <f t="shared" si="72"/>
        <v>Dĩ An/Bình Dương</v>
      </c>
      <c r="M3804" s="14">
        <v>4</v>
      </c>
      <c r="N3804" s="12"/>
      <c r="O3804" s="12"/>
    </row>
    <row r="3805" spans="1:15" ht="19">
      <c r="A3805" s="12"/>
      <c r="B3805" s="12">
        <v>6000021087</v>
      </c>
      <c r="C3805" s="12" t="s">
        <v>4789</v>
      </c>
      <c r="D3805" s="12" t="s">
        <v>5892</v>
      </c>
      <c r="E3805" s="14" t="s">
        <v>1491</v>
      </c>
      <c r="F3805" s="14" t="s">
        <v>1440</v>
      </c>
      <c r="G3805" s="14" t="s">
        <v>1370</v>
      </c>
      <c r="H3805" s="14">
        <v>16</v>
      </c>
      <c r="I3805" s="14"/>
      <c r="J3805" s="14" t="s">
        <v>1373</v>
      </c>
      <c r="K3805" s="14" t="s">
        <v>1476</v>
      </c>
      <c r="L3805" s="14" t="str">
        <f t="shared" si="72"/>
        <v>Gò Vấp/TP Hồ Chí Minh</v>
      </c>
      <c r="M3805" s="14">
        <v>16</v>
      </c>
      <c r="N3805" s="12"/>
      <c r="O3805" s="12"/>
    </row>
    <row r="3806" spans="1:15" ht="19">
      <c r="A3806" s="12"/>
      <c r="B3806" s="12">
        <v>6000021065</v>
      </c>
      <c r="C3806" s="47" t="s">
        <v>5893</v>
      </c>
      <c r="D3806" s="47" t="s">
        <v>5894</v>
      </c>
      <c r="E3806" s="14" t="s">
        <v>1450</v>
      </c>
      <c r="F3806" s="14" t="s">
        <v>1440</v>
      </c>
      <c r="G3806" s="14" t="s">
        <v>1370</v>
      </c>
      <c r="H3806" s="14">
        <v>25</v>
      </c>
      <c r="I3806" s="14"/>
      <c r="J3806" s="14" t="s">
        <v>1373</v>
      </c>
      <c r="K3806" s="14" t="s">
        <v>1451</v>
      </c>
      <c r="L3806" s="14" t="str">
        <f t="shared" si="72"/>
        <v>Tân Bình/TP Hồ Chí Minh</v>
      </c>
      <c r="M3806" s="14">
        <v>25</v>
      </c>
      <c r="N3806" s="12"/>
      <c r="O3806" s="12"/>
    </row>
    <row r="3807" spans="1:15" ht="19">
      <c r="A3807" s="12"/>
      <c r="B3807" s="12">
        <v>6000021091</v>
      </c>
      <c r="C3807" s="47" t="s">
        <v>4496</v>
      </c>
      <c r="D3807" s="47" t="s">
        <v>5895</v>
      </c>
      <c r="E3807" s="14" t="s">
        <v>1554</v>
      </c>
      <c r="F3807" s="14" t="s">
        <v>1440</v>
      </c>
      <c r="G3807" s="14" t="s">
        <v>1370</v>
      </c>
      <c r="H3807" s="14">
        <v>36</v>
      </c>
      <c r="I3807" s="14"/>
      <c r="J3807" s="14" t="s">
        <v>1373</v>
      </c>
      <c r="K3807" s="14" t="s">
        <v>1447</v>
      </c>
      <c r="L3807" s="14" t="str">
        <f t="shared" si="72"/>
        <v>Quận 8/TP Hồ Chí Minh</v>
      </c>
      <c r="M3807" s="14">
        <v>36</v>
      </c>
      <c r="N3807" s="12"/>
      <c r="O3807" s="12"/>
    </row>
    <row r="3808" spans="1:15" ht="19">
      <c r="A3808" s="12"/>
      <c r="B3808" s="12">
        <v>7950101723</v>
      </c>
      <c r="C3808" s="47" t="s">
        <v>5896</v>
      </c>
      <c r="D3808" s="47" t="s">
        <v>5897</v>
      </c>
      <c r="E3808" s="19" t="s">
        <v>1454</v>
      </c>
      <c r="F3808" s="14" t="s">
        <v>1440</v>
      </c>
      <c r="G3808" s="14" t="s">
        <v>1370</v>
      </c>
      <c r="H3808" s="14">
        <v>18</v>
      </c>
      <c r="I3808" s="14"/>
      <c r="J3808" s="14" t="s">
        <v>1373</v>
      </c>
      <c r="K3808" s="14" t="s">
        <v>1447</v>
      </c>
      <c r="L3808" s="14" t="str">
        <f t="shared" si="72"/>
        <v>Quận 1/TP Hồ Chí Minh</v>
      </c>
      <c r="M3808" s="14">
        <v>18</v>
      </c>
      <c r="N3808" s="12"/>
      <c r="O3808" s="12"/>
    </row>
    <row r="3809" spans="1:15" ht="19">
      <c r="A3809" s="12"/>
      <c r="B3809" s="12">
        <v>7950102366</v>
      </c>
      <c r="C3809" s="47" t="s">
        <v>5898</v>
      </c>
      <c r="D3809" s="47" t="s">
        <v>5899</v>
      </c>
      <c r="E3809" s="14" t="s">
        <v>1491</v>
      </c>
      <c r="F3809" s="14" t="s">
        <v>1440</v>
      </c>
      <c r="G3809" s="14" t="s">
        <v>1370</v>
      </c>
      <c r="H3809" s="14">
        <v>16</v>
      </c>
      <c r="I3809" s="14"/>
      <c r="J3809" s="14" t="s">
        <v>1373</v>
      </c>
      <c r="K3809" s="14" t="s">
        <v>1476</v>
      </c>
      <c r="L3809" s="14" t="str">
        <f t="shared" si="72"/>
        <v>Gò Vấp/TP Hồ Chí Minh</v>
      </c>
      <c r="M3809" s="14">
        <v>16</v>
      </c>
      <c r="N3809" s="12"/>
      <c r="O3809" s="12"/>
    </row>
    <row r="3810" spans="1:15" ht="19">
      <c r="A3810" s="12"/>
      <c r="B3810" s="12">
        <v>5000017210</v>
      </c>
      <c r="C3810" s="47" t="s">
        <v>5900</v>
      </c>
      <c r="D3810" s="47" t="s">
        <v>5901</v>
      </c>
      <c r="E3810" s="14" t="s">
        <v>1450</v>
      </c>
      <c r="F3810" s="14" t="s">
        <v>1440</v>
      </c>
      <c r="G3810" s="14" t="s">
        <v>1370</v>
      </c>
      <c r="H3810" s="14">
        <v>25</v>
      </c>
      <c r="I3810" s="14"/>
      <c r="J3810" s="14" t="s">
        <v>1373</v>
      </c>
      <c r="K3810" s="14" t="s">
        <v>1451</v>
      </c>
      <c r="L3810" s="14" t="str">
        <f t="shared" si="72"/>
        <v>Tân Bình/TP Hồ Chí Minh</v>
      </c>
      <c r="M3810" s="14">
        <v>25</v>
      </c>
      <c r="N3810" s="12"/>
      <c r="O3810" s="12"/>
    </row>
    <row r="3811" spans="1:15" ht="19">
      <c r="A3811" s="12"/>
      <c r="B3811" s="12">
        <v>6000020397</v>
      </c>
      <c r="C3811" s="47" t="s">
        <v>266</v>
      </c>
      <c r="D3811" s="47" t="s">
        <v>5902</v>
      </c>
      <c r="E3811" s="14" t="s">
        <v>853</v>
      </c>
      <c r="F3811" s="14" t="s">
        <v>32</v>
      </c>
      <c r="G3811" s="14" t="s">
        <v>1370</v>
      </c>
      <c r="H3811" s="14">
        <v>47</v>
      </c>
      <c r="I3811" s="14"/>
      <c r="J3811" s="14" t="s">
        <v>1373</v>
      </c>
      <c r="K3811" s="14" t="s">
        <v>1374</v>
      </c>
      <c r="L3811" s="14" t="str">
        <f t="shared" si="72"/>
        <v>Phú Giáo/Bình Dương</v>
      </c>
      <c r="M3811" s="14">
        <v>47</v>
      </c>
      <c r="N3811" s="12"/>
      <c r="O3811" s="12"/>
    </row>
    <row r="3812" spans="1:15" ht="19">
      <c r="A3812" s="12"/>
      <c r="B3812" s="12">
        <v>6000021111</v>
      </c>
      <c r="C3812" s="47" t="s">
        <v>266</v>
      </c>
      <c r="D3812" s="47" t="s">
        <v>5903</v>
      </c>
      <c r="E3812" s="14" t="s">
        <v>274</v>
      </c>
      <c r="F3812" s="14" t="s">
        <v>32</v>
      </c>
      <c r="G3812" s="14" t="s">
        <v>1370</v>
      </c>
      <c r="H3812" s="14">
        <v>17</v>
      </c>
      <c r="I3812" s="14"/>
      <c r="J3812" s="14" t="s">
        <v>1373</v>
      </c>
      <c r="K3812" s="14" t="s">
        <v>1374</v>
      </c>
      <c r="L3812" s="14" t="str">
        <f t="shared" si="72"/>
        <v>Tân Uyên/Bình Dương</v>
      </c>
      <c r="M3812" s="14">
        <v>20</v>
      </c>
      <c r="N3812" s="12"/>
      <c r="O3812" s="12"/>
    </row>
    <row r="3813" spans="1:15" ht="19">
      <c r="A3813" s="12"/>
      <c r="B3813" s="12">
        <v>5000017227</v>
      </c>
      <c r="C3813" s="47" t="s">
        <v>692</v>
      </c>
      <c r="D3813" s="47" t="s">
        <v>5904</v>
      </c>
      <c r="E3813" s="14" t="s">
        <v>372</v>
      </c>
      <c r="F3813" s="14" t="s">
        <v>1440</v>
      </c>
      <c r="G3813" s="14" t="s">
        <v>1370</v>
      </c>
      <c r="H3813" s="14">
        <v>16</v>
      </c>
      <c r="I3813" s="14"/>
      <c r="J3813" s="14" t="s">
        <v>1373</v>
      </c>
      <c r="K3813" s="14" t="s">
        <v>1476</v>
      </c>
      <c r="L3813" s="14" t="str">
        <f t="shared" si="72"/>
        <v>Quận 12/TP Hồ Chí Minh</v>
      </c>
      <c r="M3813" s="14">
        <v>16</v>
      </c>
      <c r="N3813" s="12"/>
      <c r="O3813" s="12"/>
    </row>
    <row r="3814" spans="1:15" ht="19">
      <c r="A3814" s="12"/>
      <c r="B3814" s="12">
        <v>6000021120</v>
      </c>
      <c r="C3814" s="47" t="s">
        <v>1452</v>
      </c>
      <c r="D3814" s="47" t="s">
        <v>5905</v>
      </c>
      <c r="E3814" s="14" t="s">
        <v>97</v>
      </c>
      <c r="F3814" s="14" t="s">
        <v>1440</v>
      </c>
      <c r="G3814" s="14" t="s">
        <v>1370</v>
      </c>
      <c r="H3814" s="14">
        <v>19</v>
      </c>
      <c r="I3814" s="14"/>
      <c r="J3814" s="14" t="s">
        <v>1373</v>
      </c>
      <c r="K3814" s="14" t="s">
        <v>1441</v>
      </c>
      <c r="L3814" s="15" t="str">
        <f t="shared" si="72"/>
        <v>Quận 3/TP Hồ Chí Minh</v>
      </c>
      <c r="M3814" s="14">
        <v>19</v>
      </c>
      <c r="N3814" s="12"/>
      <c r="O3814" s="12"/>
    </row>
    <row r="3815" spans="1:15" ht="19">
      <c r="A3815" s="12"/>
      <c r="B3815" s="12">
        <v>7950102395</v>
      </c>
      <c r="C3815" s="47" t="s">
        <v>5906</v>
      </c>
      <c r="D3815" s="47" t="s">
        <v>5907</v>
      </c>
      <c r="E3815" s="14" t="s">
        <v>1511</v>
      </c>
      <c r="F3815" s="14" t="s">
        <v>1440</v>
      </c>
      <c r="G3815" s="14" t="s">
        <v>1370</v>
      </c>
      <c r="H3815" s="14">
        <v>22</v>
      </c>
      <c r="I3815" s="14"/>
      <c r="J3815" s="14" t="s">
        <v>1373</v>
      </c>
      <c r="K3815" s="14" t="s">
        <v>1476</v>
      </c>
      <c r="L3815" s="14"/>
      <c r="M3815" s="14">
        <v>50</v>
      </c>
      <c r="N3815" s="12"/>
      <c r="O3815" s="12"/>
    </row>
    <row r="3816" spans="1:15" ht="19">
      <c r="A3816" s="12"/>
      <c r="B3816" s="12">
        <v>7950101753</v>
      </c>
      <c r="C3816" s="47" t="s">
        <v>5908</v>
      </c>
      <c r="D3816" s="47" t="s">
        <v>5909</v>
      </c>
      <c r="E3816" s="14" t="s">
        <v>1479</v>
      </c>
      <c r="F3816" s="14" t="s">
        <v>1440</v>
      </c>
      <c r="G3816" s="14" t="s">
        <v>1370</v>
      </c>
      <c r="H3816" s="14">
        <v>10</v>
      </c>
      <c r="I3816" s="14"/>
      <c r="J3816" s="14" t="s">
        <v>1373</v>
      </c>
      <c r="K3816" s="14" t="s">
        <v>1480</v>
      </c>
      <c r="L3816" s="14" t="str">
        <f>E3816&amp;"/"&amp;F3816</f>
        <v>Thủ Đức/TP Hồ Chí Minh</v>
      </c>
      <c r="M3816" s="14">
        <v>10</v>
      </c>
      <c r="N3816" s="12"/>
      <c r="O3816" s="12"/>
    </row>
    <row r="3817" spans="1:15" ht="19">
      <c r="A3817" s="12"/>
      <c r="B3817" s="12">
        <v>6000021123</v>
      </c>
      <c r="C3817" s="47" t="s">
        <v>5520</v>
      </c>
      <c r="D3817" s="47" t="s">
        <v>5910</v>
      </c>
      <c r="E3817" s="14" t="s">
        <v>284</v>
      </c>
      <c r="F3817" s="14" t="s">
        <v>32</v>
      </c>
      <c r="G3817" s="14" t="s">
        <v>1370</v>
      </c>
      <c r="H3817" s="14">
        <v>18</v>
      </c>
      <c r="I3817" s="14"/>
      <c r="J3817" s="14" t="s">
        <v>1373</v>
      </c>
      <c r="K3817" s="14" t="s">
        <v>1380</v>
      </c>
      <c r="L3817" s="14" t="str">
        <f>E3817&amp;"/"&amp;F3817</f>
        <v>Thủ Dầu Một/Bình Dương</v>
      </c>
      <c r="M3817" s="14">
        <v>18</v>
      </c>
      <c r="N3817" s="12"/>
      <c r="O3817" s="12"/>
    </row>
    <row r="3818" spans="1:15">
      <c r="A3818" s="12"/>
      <c r="B3818" s="12">
        <v>5000017208</v>
      </c>
      <c r="C3818" s="47" t="s">
        <v>5911</v>
      </c>
      <c r="D3818" s="47" t="s">
        <v>5912</v>
      </c>
      <c r="E3818" s="12" t="s">
        <v>932</v>
      </c>
      <c r="F3818" s="12" t="s">
        <v>932</v>
      </c>
      <c r="G3818" s="12" t="s">
        <v>2685</v>
      </c>
      <c r="H3818" s="12">
        <v>102</v>
      </c>
      <c r="I3818" s="12" t="s">
        <v>2686</v>
      </c>
      <c r="J3818" s="12" t="s">
        <v>2687</v>
      </c>
      <c r="K3818" s="12" t="s">
        <v>2688</v>
      </c>
      <c r="L3818" s="12" t="s">
        <v>5816</v>
      </c>
      <c r="M3818" s="12">
        <v>102</v>
      </c>
      <c r="N3818" s="12"/>
      <c r="O3818" s="12"/>
    </row>
    <row r="3819" spans="1:15" ht="19">
      <c r="A3819" s="12"/>
      <c r="B3819" s="12">
        <v>6000021203</v>
      </c>
      <c r="C3819" s="47" t="s">
        <v>974</v>
      </c>
      <c r="D3819" s="47" t="s">
        <v>5913</v>
      </c>
      <c r="E3819" s="14" t="s">
        <v>1496</v>
      </c>
      <c r="F3819" s="14" t="s">
        <v>1440</v>
      </c>
      <c r="G3819" s="14" t="s">
        <v>1370</v>
      </c>
      <c r="H3819" s="14">
        <v>18</v>
      </c>
      <c r="I3819" s="14"/>
      <c r="J3819" s="14" t="s">
        <v>1373</v>
      </c>
      <c r="K3819" s="14" t="s">
        <v>1451</v>
      </c>
      <c r="L3819" s="14" t="str">
        <f t="shared" ref="L3819:L3836" si="73">E3819&amp;"/"&amp;F3819</f>
        <v>Phú Nhuận/TP Hồ Chí Minh</v>
      </c>
      <c r="M3819" s="14">
        <v>18</v>
      </c>
      <c r="N3819" s="12"/>
      <c r="O3819" s="12"/>
    </row>
    <row r="3820" spans="1:15" ht="19">
      <c r="A3820" s="12"/>
      <c r="B3820" s="12">
        <v>5000017313</v>
      </c>
      <c r="C3820" s="47" t="s">
        <v>5914</v>
      </c>
      <c r="D3820" s="47" t="s">
        <v>5915</v>
      </c>
      <c r="E3820" s="14" t="s">
        <v>159</v>
      </c>
      <c r="F3820" s="14" t="s">
        <v>1440</v>
      </c>
      <c r="G3820" s="14" t="s">
        <v>1370</v>
      </c>
      <c r="H3820" s="14">
        <v>29</v>
      </c>
      <c r="I3820" s="14"/>
      <c r="J3820" s="14" t="s">
        <v>1373</v>
      </c>
      <c r="K3820" s="14" t="s">
        <v>1480</v>
      </c>
      <c r="L3820" s="14" t="str">
        <f t="shared" si="73"/>
        <v>Quận 7/TP Hồ Chí Minh</v>
      </c>
      <c r="M3820" s="14">
        <v>29</v>
      </c>
      <c r="N3820" s="12"/>
      <c r="O3820" s="12"/>
    </row>
    <row r="3821" spans="1:15" ht="19">
      <c r="A3821" s="12"/>
      <c r="B3821" s="12">
        <v>6000021238</v>
      </c>
      <c r="C3821" s="47" t="s">
        <v>4833</v>
      </c>
      <c r="D3821" s="47" t="s">
        <v>5916</v>
      </c>
      <c r="E3821" s="14" t="s">
        <v>33</v>
      </c>
      <c r="F3821" s="14" t="s">
        <v>32</v>
      </c>
      <c r="G3821" s="14" t="s">
        <v>1370</v>
      </c>
      <c r="H3821" s="14">
        <v>4</v>
      </c>
      <c r="I3821" s="14"/>
      <c r="J3821" s="14" t="s">
        <v>1373</v>
      </c>
      <c r="K3821" s="14" t="s">
        <v>1377</v>
      </c>
      <c r="L3821" s="14" t="str">
        <f t="shared" si="73"/>
        <v>Dĩ An/Bình Dương</v>
      </c>
      <c r="M3821" s="14">
        <v>4</v>
      </c>
      <c r="N3821" s="12"/>
      <c r="O3821" s="12"/>
    </row>
    <row r="3822" spans="1:15" ht="19">
      <c r="A3822" s="12"/>
      <c r="B3822" s="12">
        <v>7950100256</v>
      </c>
      <c r="C3822" s="47" t="s">
        <v>5917</v>
      </c>
      <c r="D3822" s="47" t="s">
        <v>5918</v>
      </c>
      <c r="E3822" s="14" t="s">
        <v>159</v>
      </c>
      <c r="F3822" s="14" t="s">
        <v>1440</v>
      </c>
      <c r="G3822" s="14" t="s">
        <v>1370</v>
      </c>
      <c r="H3822" s="14">
        <v>29</v>
      </c>
      <c r="I3822" s="14"/>
      <c r="J3822" s="14" t="s">
        <v>1373</v>
      </c>
      <c r="K3822" s="14" t="s">
        <v>1480</v>
      </c>
      <c r="L3822" s="14" t="str">
        <f t="shared" si="73"/>
        <v>Quận 7/TP Hồ Chí Minh</v>
      </c>
      <c r="M3822" s="14">
        <v>29</v>
      </c>
      <c r="N3822" s="12"/>
      <c r="O3822" s="12"/>
    </row>
    <row r="3823" spans="1:15" ht="19">
      <c r="A3823" s="12"/>
      <c r="B3823" s="12">
        <v>6000021264</v>
      </c>
      <c r="C3823" s="47" t="s">
        <v>5914</v>
      </c>
      <c r="D3823" s="47" t="s">
        <v>5919</v>
      </c>
      <c r="E3823" s="14" t="s">
        <v>159</v>
      </c>
      <c r="F3823" s="14" t="s">
        <v>1440</v>
      </c>
      <c r="G3823" s="14" t="s">
        <v>1370</v>
      </c>
      <c r="H3823" s="14">
        <v>29</v>
      </c>
      <c r="I3823" s="14"/>
      <c r="J3823" s="14" t="s">
        <v>1373</v>
      </c>
      <c r="K3823" s="14" t="s">
        <v>1480</v>
      </c>
      <c r="L3823" s="14" t="str">
        <f t="shared" si="73"/>
        <v>Quận 7/TP Hồ Chí Minh</v>
      </c>
      <c r="M3823" s="14">
        <v>29</v>
      </c>
      <c r="N3823" s="12"/>
      <c r="O3823" s="12"/>
    </row>
    <row r="3824" spans="1:15" ht="19">
      <c r="A3824" s="12"/>
      <c r="B3824" s="12">
        <v>5000017311</v>
      </c>
      <c r="C3824" s="47" t="s">
        <v>286</v>
      </c>
      <c r="D3824" s="47" t="s">
        <v>5920</v>
      </c>
      <c r="E3824" s="14" t="s">
        <v>264</v>
      </c>
      <c r="F3824" s="14" t="s">
        <v>32</v>
      </c>
      <c r="G3824" s="14" t="s">
        <v>1370</v>
      </c>
      <c r="H3824" s="14">
        <v>34</v>
      </c>
      <c r="I3824" s="14"/>
      <c r="J3824" s="14" t="s">
        <v>1373</v>
      </c>
      <c r="K3824" s="14" t="s">
        <v>1380</v>
      </c>
      <c r="L3824" s="14" t="str">
        <f t="shared" si="73"/>
        <v>Bến Cát/Bình Dương</v>
      </c>
      <c r="M3824" s="14">
        <v>34</v>
      </c>
      <c r="N3824" s="12"/>
      <c r="O3824" s="12"/>
    </row>
    <row r="3825" spans="1:15" ht="19">
      <c r="A3825" s="12"/>
      <c r="B3825" s="12">
        <v>6000021280</v>
      </c>
      <c r="C3825" s="47" t="s">
        <v>1044</v>
      </c>
      <c r="D3825" s="47" t="s">
        <v>5921</v>
      </c>
      <c r="E3825" s="14" t="s">
        <v>1475</v>
      </c>
      <c r="F3825" s="14" t="s">
        <v>1440</v>
      </c>
      <c r="G3825" s="14" t="s">
        <v>1370</v>
      </c>
      <c r="H3825" s="14">
        <v>40</v>
      </c>
      <c r="I3825" s="14"/>
      <c r="J3825" s="14" t="s">
        <v>1373</v>
      </c>
      <c r="K3825" s="14" t="s">
        <v>1476</v>
      </c>
      <c r="L3825" s="14" t="str">
        <f t="shared" si="73"/>
        <v>Củ Chi/TP Hồ Chí Minh</v>
      </c>
      <c r="M3825" s="14">
        <v>40</v>
      </c>
      <c r="N3825" s="12"/>
      <c r="O3825" s="12"/>
    </row>
    <row r="3826" spans="1:15" ht="19">
      <c r="A3826" s="12"/>
      <c r="B3826" s="12">
        <v>7950100210</v>
      </c>
      <c r="C3826" s="47" t="s">
        <v>5922</v>
      </c>
      <c r="D3826" s="47" t="s">
        <v>5923</v>
      </c>
      <c r="E3826" s="14" t="s">
        <v>1491</v>
      </c>
      <c r="F3826" s="14" t="s">
        <v>1440</v>
      </c>
      <c r="G3826" s="14" t="s">
        <v>1370</v>
      </c>
      <c r="H3826" s="14">
        <v>16</v>
      </c>
      <c r="I3826" s="14"/>
      <c r="J3826" s="14" t="s">
        <v>1373</v>
      </c>
      <c r="K3826" s="14" t="s">
        <v>1476</v>
      </c>
      <c r="L3826" s="14" t="str">
        <f t="shared" si="73"/>
        <v>Gò Vấp/TP Hồ Chí Minh</v>
      </c>
      <c r="M3826" s="14">
        <v>16</v>
      </c>
      <c r="N3826" s="12"/>
      <c r="O3826" s="12"/>
    </row>
    <row r="3827" spans="1:15" ht="19">
      <c r="A3827" s="12"/>
      <c r="B3827" s="12">
        <v>6000021302</v>
      </c>
      <c r="C3827" s="47" t="s">
        <v>4496</v>
      </c>
      <c r="D3827" s="47" t="s">
        <v>5924</v>
      </c>
      <c r="E3827" s="14" t="s">
        <v>1426</v>
      </c>
      <c r="F3827" s="14" t="s">
        <v>32</v>
      </c>
      <c r="G3827" s="14" t="s">
        <v>1370</v>
      </c>
      <c r="H3827" s="14">
        <v>50</v>
      </c>
      <c r="I3827" s="14"/>
      <c r="J3827" s="14" t="s">
        <v>1373</v>
      </c>
      <c r="K3827" s="14" t="s">
        <v>1380</v>
      </c>
      <c r="L3827" s="14" t="str">
        <f t="shared" si="73"/>
        <v>Bàu Bàng/Bình Dương</v>
      </c>
      <c r="M3827" s="14">
        <v>50</v>
      </c>
      <c r="N3827" s="12"/>
      <c r="O3827" s="12"/>
    </row>
    <row r="3828" spans="1:15" s="38" customFormat="1" ht="19">
      <c r="A3828" s="37"/>
      <c r="B3828" s="37">
        <v>6000021231</v>
      </c>
      <c r="C3828" s="48" t="s">
        <v>934</v>
      </c>
      <c r="D3828" s="48" t="s">
        <v>5925</v>
      </c>
      <c r="E3828" s="37" t="s">
        <v>932</v>
      </c>
      <c r="F3828" s="36" t="s">
        <v>932</v>
      </c>
      <c r="G3828" s="36" t="s">
        <v>2685</v>
      </c>
      <c r="H3828" s="36">
        <v>102</v>
      </c>
      <c r="I3828" s="36"/>
      <c r="J3828" s="36" t="s">
        <v>2687</v>
      </c>
      <c r="K3828" s="36" t="s">
        <v>2688</v>
      </c>
      <c r="L3828" s="36" t="str">
        <f t="shared" si="73"/>
        <v>Tây Ninh/Tây Ninh</v>
      </c>
      <c r="M3828" s="36">
        <v>102</v>
      </c>
      <c r="N3828" s="37"/>
      <c r="O3828" s="37"/>
    </row>
    <row r="3829" spans="1:15" ht="19">
      <c r="A3829" s="12"/>
      <c r="B3829" s="12">
        <v>6000021125</v>
      </c>
      <c r="C3829" s="47" t="s">
        <v>5847</v>
      </c>
      <c r="D3829" s="47" t="s">
        <v>5926</v>
      </c>
      <c r="E3829" s="14" t="s">
        <v>323</v>
      </c>
      <c r="F3829" s="14" t="s">
        <v>1440</v>
      </c>
      <c r="G3829" s="14" t="s">
        <v>1370</v>
      </c>
      <c r="H3829" s="14">
        <v>30</v>
      </c>
      <c r="I3829" s="14"/>
      <c r="J3829" s="14" t="s">
        <v>1373</v>
      </c>
      <c r="K3829" s="14" t="s">
        <v>1451</v>
      </c>
      <c r="L3829" s="14" t="str">
        <f t="shared" si="73"/>
        <v>Bình Tân/TP Hồ Chí Minh</v>
      </c>
      <c r="M3829" s="14">
        <v>30</v>
      </c>
      <c r="N3829" s="12"/>
      <c r="O3829" s="12"/>
    </row>
    <row r="3830" spans="1:15" ht="19">
      <c r="A3830" s="12"/>
      <c r="B3830" s="12">
        <v>7950100106</v>
      </c>
      <c r="C3830" s="47" t="s">
        <v>5927</v>
      </c>
      <c r="D3830" s="47" t="s">
        <v>5928</v>
      </c>
      <c r="E3830" s="14" t="s">
        <v>372</v>
      </c>
      <c r="F3830" s="14" t="s">
        <v>1440</v>
      </c>
      <c r="G3830" s="14" t="s">
        <v>1370</v>
      </c>
      <c r="H3830" s="14">
        <v>16</v>
      </c>
      <c r="I3830" s="14"/>
      <c r="J3830" s="14" t="s">
        <v>1373</v>
      </c>
      <c r="K3830" s="14" t="s">
        <v>1476</v>
      </c>
      <c r="L3830" s="16" t="str">
        <f t="shared" si="73"/>
        <v>Quận 12/TP Hồ Chí Minh</v>
      </c>
      <c r="M3830" s="14">
        <v>16</v>
      </c>
      <c r="N3830" s="12"/>
      <c r="O3830" s="12"/>
    </row>
    <row r="3831" spans="1:15" ht="19">
      <c r="A3831" s="12"/>
      <c r="B3831" s="12">
        <v>7950100347</v>
      </c>
      <c r="C3831" s="47" t="s">
        <v>5929</v>
      </c>
      <c r="D3831" s="47" t="s">
        <v>5930</v>
      </c>
      <c r="E3831" s="14" t="s">
        <v>1491</v>
      </c>
      <c r="F3831" s="14" t="s">
        <v>1440</v>
      </c>
      <c r="G3831" s="14" t="s">
        <v>1370</v>
      </c>
      <c r="H3831" s="14">
        <v>16</v>
      </c>
      <c r="I3831" s="14"/>
      <c r="J3831" s="14" t="s">
        <v>1373</v>
      </c>
      <c r="K3831" s="14" t="s">
        <v>1476</v>
      </c>
      <c r="L3831" s="14" t="str">
        <f t="shared" si="73"/>
        <v>Gò Vấp/TP Hồ Chí Minh</v>
      </c>
      <c r="M3831" s="14">
        <v>16</v>
      </c>
      <c r="N3831" s="12"/>
      <c r="O3831" s="12"/>
    </row>
    <row r="3832" spans="1:15" ht="19">
      <c r="A3832" s="12"/>
      <c r="B3832" s="12">
        <v>6000016193</v>
      </c>
      <c r="C3832" s="47" t="s">
        <v>5931</v>
      </c>
      <c r="D3832" s="47" t="s">
        <v>5932</v>
      </c>
      <c r="E3832" s="14" t="s">
        <v>1565</v>
      </c>
      <c r="F3832" s="14" t="s">
        <v>1440</v>
      </c>
      <c r="G3832" s="14" t="s">
        <v>1370</v>
      </c>
      <c r="H3832" s="14">
        <v>21</v>
      </c>
      <c r="I3832" s="14"/>
      <c r="J3832" s="14" t="s">
        <v>1373</v>
      </c>
      <c r="K3832" s="14" t="s">
        <v>1480</v>
      </c>
      <c r="L3832" s="14" t="str">
        <f t="shared" si="73"/>
        <v>Quận 4/TP Hồ Chí Minh</v>
      </c>
      <c r="M3832" s="14">
        <v>21</v>
      </c>
      <c r="N3832" s="12"/>
      <c r="O3832" s="12"/>
    </row>
    <row r="3833" spans="1:15" ht="19">
      <c r="A3833" s="12"/>
      <c r="B3833" s="12">
        <v>6000021416</v>
      </c>
      <c r="C3833" s="47" t="s">
        <v>5864</v>
      </c>
      <c r="D3833" s="47" t="s">
        <v>5933</v>
      </c>
      <c r="E3833" s="14" t="s">
        <v>1529</v>
      </c>
      <c r="F3833" s="14" t="s">
        <v>1440</v>
      </c>
      <c r="G3833" s="14" t="s">
        <v>1370</v>
      </c>
      <c r="H3833" s="14">
        <v>44</v>
      </c>
      <c r="I3833" s="14"/>
      <c r="J3833" s="14" t="s">
        <v>1373</v>
      </c>
      <c r="K3833" s="14" t="s">
        <v>1530</v>
      </c>
      <c r="L3833" s="14" t="str">
        <f t="shared" si="73"/>
        <v>Bình Chánh/TP Hồ Chí Minh</v>
      </c>
      <c r="M3833" s="14">
        <v>44</v>
      </c>
      <c r="N3833" s="12"/>
      <c r="O3833" s="12"/>
    </row>
    <row r="3834" spans="1:15" ht="19">
      <c r="A3834" s="12"/>
      <c r="B3834" s="12">
        <v>7950100051</v>
      </c>
      <c r="C3834" s="47" t="s">
        <v>5934</v>
      </c>
      <c r="D3834" s="47" t="s">
        <v>5935</v>
      </c>
      <c r="E3834" s="14" t="s">
        <v>1502</v>
      </c>
      <c r="F3834" s="14" t="s">
        <v>1440</v>
      </c>
      <c r="G3834" s="14" t="s">
        <v>1370</v>
      </c>
      <c r="H3834" s="14">
        <v>13</v>
      </c>
      <c r="I3834" s="14"/>
      <c r="J3834" s="14" t="s">
        <v>1373</v>
      </c>
      <c r="K3834" s="14" t="s">
        <v>1480</v>
      </c>
      <c r="L3834" s="14" t="str">
        <f t="shared" si="73"/>
        <v>Bình Thạnh/TP Hồ Chí Minh</v>
      </c>
      <c r="M3834" s="14">
        <v>13</v>
      </c>
      <c r="N3834" s="12"/>
      <c r="O3834" s="12"/>
    </row>
    <row r="3835" spans="1:15" ht="19">
      <c r="A3835" s="12"/>
      <c r="B3835" s="12">
        <v>6000007996</v>
      </c>
      <c r="C3835" s="47" t="s">
        <v>1673</v>
      </c>
      <c r="D3835" s="47" t="s">
        <v>5936</v>
      </c>
      <c r="E3835" s="14" t="s">
        <v>1511</v>
      </c>
      <c r="F3835" s="14" t="s">
        <v>1440</v>
      </c>
      <c r="G3835" s="14" t="s">
        <v>1370</v>
      </c>
      <c r="H3835" s="14">
        <v>22</v>
      </c>
      <c r="I3835" s="14"/>
      <c r="J3835" s="14" t="s">
        <v>1373</v>
      </c>
      <c r="K3835" s="14" t="s">
        <v>1480</v>
      </c>
      <c r="L3835" s="14" t="str">
        <f t="shared" si="73"/>
        <v>Quận 2/TP Hồ Chí Minh</v>
      </c>
      <c r="M3835" s="14">
        <v>22</v>
      </c>
      <c r="N3835" s="12"/>
      <c r="O3835" s="12"/>
    </row>
    <row r="3836" spans="1:15" ht="19">
      <c r="A3836" s="12"/>
      <c r="B3836" s="12">
        <v>6000021387</v>
      </c>
      <c r="C3836" s="47" t="s">
        <v>374</v>
      </c>
      <c r="D3836" s="47" t="s">
        <v>5937</v>
      </c>
      <c r="E3836" s="14" t="s">
        <v>1496</v>
      </c>
      <c r="F3836" s="14" t="s">
        <v>1440</v>
      </c>
      <c r="G3836" s="14" t="s">
        <v>1370</v>
      </c>
      <c r="H3836" s="14">
        <v>18</v>
      </c>
      <c r="I3836" s="14"/>
      <c r="J3836" s="14" t="s">
        <v>1373</v>
      </c>
      <c r="K3836" s="14" t="s">
        <v>1451</v>
      </c>
      <c r="L3836" s="14" t="str">
        <f t="shared" si="73"/>
        <v>Phú Nhuận/TP Hồ Chí Minh</v>
      </c>
      <c r="M3836" s="14">
        <v>18</v>
      </c>
      <c r="N3836" s="12"/>
      <c r="O3836" s="12"/>
    </row>
    <row r="3837" spans="1:15">
      <c r="A3837" s="12"/>
      <c r="B3837" s="12">
        <v>6000021363</v>
      </c>
      <c r="C3837" s="47" t="s">
        <v>5851</v>
      </c>
      <c r="D3837" s="47" t="s">
        <v>5938</v>
      </c>
      <c r="E3837" s="12" t="s">
        <v>1479</v>
      </c>
      <c r="F3837" s="12" t="s">
        <v>1440</v>
      </c>
      <c r="G3837" s="12" t="s">
        <v>1370</v>
      </c>
      <c r="H3837" s="12">
        <v>10</v>
      </c>
      <c r="I3837" s="12"/>
      <c r="J3837" s="12" t="s">
        <v>1373</v>
      </c>
      <c r="K3837" s="12" t="s">
        <v>1480</v>
      </c>
      <c r="L3837" s="12" t="s">
        <v>5939</v>
      </c>
      <c r="M3837" s="12">
        <v>10</v>
      </c>
      <c r="N3837" s="12"/>
      <c r="O3837" s="12"/>
    </row>
    <row r="3838" spans="1:15">
      <c r="A3838" s="12"/>
      <c r="B3838" s="12">
        <v>5000017395</v>
      </c>
      <c r="C3838" s="47" t="s">
        <v>5940</v>
      </c>
      <c r="D3838" s="47" t="s">
        <v>5941</v>
      </c>
      <c r="E3838" s="12" t="s">
        <v>1658</v>
      </c>
      <c r="F3838" s="12" t="s">
        <v>1440</v>
      </c>
      <c r="G3838" s="12" t="s">
        <v>1370</v>
      </c>
      <c r="H3838" s="12">
        <v>21</v>
      </c>
      <c r="I3838" s="12"/>
      <c r="J3838" s="12" t="s">
        <v>1373</v>
      </c>
      <c r="K3838" s="12" t="s">
        <v>1659</v>
      </c>
      <c r="L3838" s="12" t="s">
        <v>5942</v>
      </c>
      <c r="M3838" s="12">
        <v>21</v>
      </c>
      <c r="N3838" s="12"/>
      <c r="O3838" s="12"/>
    </row>
    <row r="3839" spans="1:15" ht="19">
      <c r="A3839" s="12"/>
      <c r="B3839" s="12">
        <v>7950102451</v>
      </c>
      <c r="C3839" s="47" t="s">
        <v>5790</v>
      </c>
      <c r="D3839" s="47" t="s">
        <v>5943</v>
      </c>
      <c r="E3839" s="14" t="s">
        <v>1454</v>
      </c>
      <c r="F3839" s="14" t="s">
        <v>1440</v>
      </c>
      <c r="G3839" s="14" t="s">
        <v>1370</v>
      </c>
      <c r="H3839" s="14">
        <v>18</v>
      </c>
      <c r="I3839" s="14"/>
      <c r="J3839" s="14" t="s">
        <v>1373</v>
      </c>
      <c r="K3839" s="14" t="s">
        <v>1447</v>
      </c>
      <c r="L3839" s="14" t="str">
        <f t="shared" ref="L3839:L3856" si="74">E3839&amp;"/"&amp;F3839</f>
        <v>Quận 1/TP Hồ Chí Minh</v>
      </c>
      <c r="M3839" s="14">
        <v>18</v>
      </c>
      <c r="N3839" s="12"/>
      <c r="O3839" s="12"/>
    </row>
    <row r="3840" spans="1:15" ht="19">
      <c r="A3840" s="12"/>
      <c r="B3840" s="12">
        <v>6000021541</v>
      </c>
      <c r="C3840" s="47" t="s">
        <v>4496</v>
      </c>
      <c r="D3840" s="47" t="s">
        <v>5944</v>
      </c>
      <c r="E3840" s="14" t="s">
        <v>1461</v>
      </c>
      <c r="F3840" s="14" t="s">
        <v>1440</v>
      </c>
      <c r="G3840" s="14" t="s">
        <v>1370</v>
      </c>
      <c r="H3840" s="14">
        <v>26</v>
      </c>
      <c r="I3840" s="14"/>
      <c r="J3840" s="14" t="s">
        <v>1373</v>
      </c>
      <c r="K3840" s="14" t="s">
        <v>1451</v>
      </c>
      <c r="L3840" s="14" t="str">
        <f t="shared" si="74"/>
        <v>Tân Phú/TP Hồ Chí Minh</v>
      </c>
      <c r="M3840" s="14">
        <v>26</v>
      </c>
      <c r="N3840" s="12"/>
      <c r="O3840" s="12"/>
    </row>
    <row r="3841" spans="1:15" ht="19">
      <c r="A3841" s="12"/>
      <c r="B3841" s="12">
        <v>6000021540</v>
      </c>
      <c r="C3841" s="47" t="s">
        <v>4496</v>
      </c>
      <c r="D3841" s="47" t="s">
        <v>5945</v>
      </c>
      <c r="E3841" s="14" t="s">
        <v>159</v>
      </c>
      <c r="F3841" s="14" t="s">
        <v>1440</v>
      </c>
      <c r="G3841" s="14" t="s">
        <v>1370</v>
      </c>
      <c r="H3841" s="14">
        <v>29</v>
      </c>
      <c r="I3841" s="14"/>
      <c r="J3841" s="14" t="s">
        <v>1373</v>
      </c>
      <c r="K3841" s="14" t="s">
        <v>1480</v>
      </c>
      <c r="L3841" s="14" t="str">
        <f t="shared" si="74"/>
        <v>Quận 7/TP Hồ Chí Minh</v>
      </c>
      <c r="M3841" s="14">
        <v>29</v>
      </c>
      <c r="N3841" s="12"/>
      <c r="O3841" s="12"/>
    </row>
    <row r="3842" spans="1:15" ht="19">
      <c r="A3842" s="12"/>
      <c r="B3842" s="12">
        <v>6000015595</v>
      </c>
      <c r="C3842" s="47" t="s">
        <v>2853</v>
      </c>
      <c r="D3842" s="47" t="s">
        <v>5946</v>
      </c>
      <c r="E3842" s="14" t="s">
        <v>1485</v>
      </c>
      <c r="F3842" s="14" t="s">
        <v>1440</v>
      </c>
      <c r="G3842" s="14" t="s">
        <v>1370</v>
      </c>
      <c r="H3842" s="14">
        <v>25</v>
      </c>
      <c r="I3842" s="14"/>
      <c r="J3842" s="14" t="s">
        <v>1373</v>
      </c>
      <c r="K3842" s="14" t="s">
        <v>1476</v>
      </c>
      <c r="L3842" s="14" t="str">
        <f t="shared" si="74"/>
        <v>Hóc Môn/TP Hồ Chí Minh</v>
      </c>
      <c r="M3842" s="14">
        <v>25</v>
      </c>
      <c r="N3842" s="12"/>
      <c r="O3842" s="12"/>
    </row>
    <row r="3843" spans="1:15" ht="19">
      <c r="A3843" s="12"/>
      <c r="B3843" s="12">
        <v>6000021514</v>
      </c>
      <c r="C3843" s="49" t="s">
        <v>5947</v>
      </c>
      <c r="D3843" s="49" t="s">
        <v>5948</v>
      </c>
      <c r="E3843" s="20" t="s">
        <v>33</v>
      </c>
      <c r="F3843" s="14" t="s">
        <v>32</v>
      </c>
      <c r="G3843" s="14" t="s">
        <v>1370</v>
      </c>
      <c r="H3843" s="14">
        <v>4</v>
      </c>
      <c r="I3843" s="14"/>
      <c r="J3843" s="14" t="s">
        <v>1373</v>
      </c>
      <c r="K3843" s="14" t="s">
        <v>1377</v>
      </c>
      <c r="L3843" s="14" t="str">
        <f t="shared" si="74"/>
        <v>Dĩ An/Bình Dương</v>
      </c>
      <c r="M3843" s="14">
        <v>4</v>
      </c>
      <c r="N3843" s="12"/>
      <c r="O3843" s="12"/>
    </row>
    <row r="3844" spans="1:15" ht="19">
      <c r="A3844" s="12"/>
      <c r="B3844" s="12">
        <v>6000020165</v>
      </c>
      <c r="C3844" s="47" t="s">
        <v>5202</v>
      </c>
      <c r="D3844" s="47" t="s">
        <v>5949</v>
      </c>
      <c r="E3844" s="14" t="s">
        <v>268</v>
      </c>
      <c r="F3844" s="14" t="s">
        <v>32</v>
      </c>
      <c r="G3844" s="14" t="s">
        <v>1370</v>
      </c>
      <c r="H3844" s="14">
        <v>6</v>
      </c>
      <c r="I3844" s="14"/>
      <c r="J3844" s="14" t="s">
        <v>1373</v>
      </c>
      <c r="K3844" s="14" t="s">
        <v>1377</v>
      </c>
      <c r="L3844" s="14" t="str">
        <f t="shared" si="74"/>
        <v>Thuận An/Bình Dương</v>
      </c>
      <c r="M3844" s="14">
        <v>6</v>
      </c>
      <c r="N3844" s="12"/>
      <c r="O3844" s="12"/>
    </row>
    <row r="3845" spans="1:15" ht="19">
      <c r="A3845" s="12"/>
      <c r="B3845" s="12">
        <v>6000021543</v>
      </c>
      <c r="C3845" s="47" t="s">
        <v>5950</v>
      </c>
      <c r="D3845" s="47" t="s">
        <v>5951</v>
      </c>
      <c r="E3845" s="14" t="s">
        <v>284</v>
      </c>
      <c r="F3845" s="14" t="s">
        <v>32</v>
      </c>
      <c r="G3845" s="14" t="s">
        <v>1370</v>
      </c>
      <c r="H3845" s="14">
        <v>18</v>
      </c>
      <c r="I3845" s="14"/>
      <c r="J3845" s="14" t="s">
        <v>1373</v>
      </c>
      <c r="K3845" s="14" t="s">
        <v>1380</v>
      </c>
      <c r="L3845" s="14" t="str">
        <f t="shared" si="74"/>
        <v>Thủ Dầu Một/Bình Dương</v>
      </c>
      <c r="M3845" s="14">
        <v>18</v>
      </c>
      <c r="N3845" s="12"/>
      <c r="O3845" s="12"/>
    </row>
    <row r="3846" spans="1:15" ht="19">
      <c r="A3846" s="12"/>
      <c r="B3846" s="12">
        <v>6000021619</v>
      </c>
      <c r="C3846" s="47" t="s">
        <v>4496</v>
      </c>
      <c r="D3846" s="47" t="s">
        <v>5952</v>
      </c>
      <c r="E3846" s="14" t="s">
        <v>1491</v>
      </c>
      <c r="F3846" s="14" t="s">
        <v>1440</v>
      </c>
      <c r="G3846" s="14" t="s">
        <v>1370</v>
      </c>
      <c r="H3846" s="14">
        <v>16</v>
      </c>
      <c r="I3846" s="14"/>
      <c r="J3846" s="14" t="s">
        <v>1373</v>
      </c>
      <c r="K3846" s="14" t="s">
        <v>1476</v>
      </c>
      <c r="L3846" s="14" t="str">
        <f t="shared" si="74"/>
        <v>Gò Vấp/TP Hồ Chí Minh</v>
      </c>
      <c r="M3846" s="14">
        <v>16</v>
      </c>
      <c r="N3846" s="12"/>
      <c r="O3846" s="12"/>
    </row>
    <row r="3847" spans="1:15" ht="19">
      <c r="A3847" s="12"/>
      <c r="B3847" s="12">
        <v>7950100922</v>
      </c>
      <c r="C3847" s="47" t="s">
        <v>5953</v>
      </c>
      <c r="D3847" s="47" t="s">
        <v>5954</v>
      </c>
      <c r="E3847" s="14" t="s">
        <v>1511</v>
      </c>
      <c r="F3847" s="14" t="s">
        <v>1440</v>
      </c>
      <c r="G3847" s="14" t="s">
        <v>1370</v>
      </c>
      <c r="H3847" s="14">
        <v>22</v>
      </c>
      <c r="I3847" s="14"/>
      <c r="J3847" s="14" t="s">
        <v>1373</v>
      </c>
      <c r="K3847" s="14" t="s">
        <v>1480</v>
      </c>
      <c r="L3847" s="15" t="str">
        <f t="shared" si="74"/>
        <v>Quận 2/TP Hồ Chí Minh</v>
      </c>
      <c r="M3847" s="14">
        <v>22</v>
      </c>
      <c r="N3847" s="12"/>
      <c r="O3847" s="12"/>
    </row>
    <row r="3848" spans="1:15" ht="19">
      <c r="A3848" s="12"/>
      <c r="B3848" s="12">
        <v>6000021503</v>
      </c>
      <c r="C3848" s="47" t="s">
        <v>5955</v>
      </c>
      <c r="D3848" s="47" t="s">
        <v>5956</v>
      </c>
      <c r="E3848" s="14" t="s">
        <v>1511</v>
      </c>
      <c r="F3848" s="14" t="s">
        <v>1440</v>
      </c>
      <c r="G3848" s="14" t="s">
        <v>1370</v>
      </c>
      <c r="H3848" s="14">
        <v>22</v>
      </c>
      <c r="I3848" s="14"/>
      <c r="J3848" s="14" t="s">
        <v>1373</v>
      </c>
      <c r="K3848" s="14" t="s">
        <v>1480</v>
      </c>
      <c r="L3848" s="15" t="str">
        <f t="shared" si="74"/>
        <v>Quận 2/TP Hồ Chí Minh</v>
      </c>
      <c r="M3848" s="14">
        <v>22</v>
      </c>
      <c r="N3848" s="12"/>
      <c r="O3848" s="12"/>
    </row>
    <row r="3849" spans="1:15" ht="19">
      <c r="A3849" s="12"/>
      <c r="B3849" s="12">
        <v>6000021681</v>
      </c>
      <c r="C3849" s="47" t="s">
        <v>1044</v>
      </c>
      <c r="D3849" s="47" t="s">
        <v>5957</v>
      </c>
      <c r="E3849" s="19" t="s">
        <v>1502</v>
      </c>
      <c r="F3849" s="14" t="s">
        <v>1440</v>
      </c>
      <c r="G3849" s="14" t="s">
        <v>1370</v>
      </c>
      <c r="H3849" s="14">
        <v>13</v>
      </c>
      <c r="I3849" s="14"/>
      <c r="J3849" s="14" t="s">
        <v>1373</v>
      </c>
      <c r="K3849" s="14" t="s">
        <v>1480</v>
      </c>
      <c r="L3849" s="14" t="str">
        <f t="shared" si="74"/>
        <v>Bình Thạnh/TP Hồ Chí Minh</v>
      </c>
      <c r="M3849" s="14">
        <v>13</v>
      </c>
      <c r="N3849" s="12"/>
      <c r="O3849" s="12"/>
    </row>
    <row r="3850" spans="1:15" ht="19">
      <c r="A3850" s="12"/>
      <c r="B3850" s="47">
        <v>6000021695</v>
      </c>
      <c r="C3850" s="47" t="s">
        <v>4496</v>
      </c>
      <c r="D3850" s="47" t="s">
        <v>5958</v>
      </c>
      <c r="E3850" s="14" t="s">
        <v>1475</v>
      </c>
      <c r="F3850" s="14" t="s">
        <v>1440</v>
      </c>
      <c r="G3850" s="14" t="s">
        <v>1370</v>
      </c>
      <c r="H3850" s="14">
        <v>40</v>
      </c>
      <c r="I3850" s="14"/>
      <c r="J3850" s="14" t="s">
        <v>1373</v>
      </c>
      <c r="K3850" s="14" t="s">
        <v>1476</v>
      </c>
      <c r="L3850" s="14" t="str">
        <f t="shared" si="74"/>
        <v>Củ Chi/TP Hồ Chí Minh</v>
      </c>
      <c r="M3850" s="14">
        <v>40</v>
      </c>
      <c r="N3850" s="12"/>
      <c r="O3850" s="12"/>
    </row>
    <row r="3851" spans="1:15" ht="19">
      <c r="A3851" s="12"/>
      <c r="B3851" s="47">
        <v>6000021711</v>
      </c>
      <c r="C3851" s="47" t="s">
        <v>1635</v>
      </c>
      <c r="D3851" s="47" t="s">
        <v>5959</v>
      </c>
      <c r="E3851" s="14" t="s">
        <v>1475</v>
      </c>
      <c r="F3851" s="14" t="s">
        <v>1440</v>
      </c>
      <c r="G3851" s="14" t="s">
        <v>1370</v>
      </c>
      <c r="H3851" s="14">
        <v>40</v>
      </c>
      <c r="I3851" s="14"/>
      <c r="J3851" s="14" t="s">
        <v>1373</v>
      </c>
      <c r="K3851" s="14" t="s">
        <v>1476</v>
      </c>
      <c r="L3851" s="14" t="str">
        <f t="shared" si="74"/>
        <v>Củ Chi/TP Hồ Chí Minh</v>
      </c>
      <c r="M3851" s="14">
        <v>40</v>
      </c>
      <c r="N3851" s="12"/>
      <c r="O3851" s="12"/>
    </row>
    <row r="3852" spans="1:15" ht="19">
      <c r="A3852" s="12"/>
      <c r="B3852" s="47" t="s">
        <v>5960</v>
      </c>
      <c r="C3852" s="47" t="s">
        <v>4427</v>
      </c>
      <c r="D3852" s="47" t="s">
        <v>5961</v>
      </c>
      <c r="E3852" s="14" t="s">
        <v>274</v>
      </c>
      <c r="F3852" s="14" t="s">
        <v>32</v>
      </c>
      <c r="G3852" s="14" t="s">
        <v>1370</v>
      </c>
      <c r="H3852" s="14">
        <v>17</v>
      </c>
      <c r="I3852" s="14"/>
      <c r="J3852" s="14" t="s">
        <v>1373</v>
      </c>
      <c r="K3852" s="14" t="s">
        <v>1374</v>
      </c>
      <c r="L3852" s="14" t="str">
        <f t="shared" si="74"/>
        <v>Tân Uyên/Bình Dương</v>
      </c>
      <c r="M3852" s="14">
        <v>20</v>
      </c>
      <c r="N3852" s="12"/>
      <c r="O3852" s="12"/>
    </row>
    <row r="3853" spans="1:15" ht="19">
      <c r="A3853" s="12"/>
      <c r="B3853" s="47">
        <v>6000021732</v>
      </c>
      <c r="C3853" s="47" t="s">
        <v>1149</v>
      </c>
      <c r="D3853" s="47" t="s">
        <v>5962</v>
      </c>
      <c r="E3853" s="14" t="s">
        <v>1511</v>
      </c>
      <c r="F3853" s="14" t="s">
        <v>1440</v>
      </c>
      <c r="G3853" s="14" t="s">
        <v>1370</v>
      </c>
      <c r="H3853" s="14">
        <v>22</v>
      </c>
      <c r="I3853" s="14"/>
      <c r="J3853" s="14" t="s">
        <v>1373</v>
      </c>
      <c r="K3853" s="14" t="s">
        <v>1480</v>
      </c>
      <c r="L3853" s="15" t="str">
        <f t="shared" si="74"/>
        <v>Quận 2/TP Hồ Chí Minh</v>
      </c>
      <c r="M3853" s="14">
        <v>22</v>
      </c>
      <c r="N3853" s="12"/>
      <c r="O3853" s="12"/>
    </row>
    <row r="3854" spans="1:15" ht="19">
      <c r="A3854" s="12"/>
      <c r="B3854" s="47">
        <v>6000021733</v>
      </c>
      <c r="C3854" s="47" t="s">
        <v>1044</v>
      </c>
      <c r="D3854" s="47" t="s">
        <v>5963</v>
      </c>
      <c r="E3854" s="14" t="s">
        <v>1554</v>
      </c>
      <c r="F3854" s="14" t="s">
        <v>1440</v>
      </c>
      <c r="G3854" s="14" t="s">
        <v>1370</v>
      </c>
      <c r="H3854" s="14">
        <v>36</v>
      </c>
      <c r="I3854" s="14"/>
      <c r="J3854" s="14" t="s">
        <v>1373</v>
      </c>
      <c r="K3854" s="14" t="s">
        <v>1447</v>
      </c>
      <c r="L3854" s="15" t="str">
        <f t="shared" si="74"/>
        <v>Quận 8/TP Hồ Chí Minh</v>
      </c>
      <c r="M3854" s="14">
        <v>36</v>
      </c>
      <c r="N3854" s="12"/>
      <c r="O3854" s="12"/>
    </row>
    <row r="3855" spans="1:15" ht="19">
      <c r="A3855" s="12"/>
      <c r="B3855" s="47">
        <v>6000021744</v>
      </c>
      <c r="C3855" s="47" t="s">
        <v>4496</v>
      </c>
      <c r="D3855" s="47" t="s">
        <v>5964</v>
      </c>
      <c r="E3855" s="14" t="s">
        <v>1491</v>
      </c>
      <c r="F3855" s="14" t="s">
        <v>1440</v>
      </c>
      <c r="G3855" s="14" t="s">
        <v>1370</v>
      </c>
      <c r="H3855" s="14">
        <v>16</v>
      </c>
      <c r="I3855" s="14"/>
      <c r="J3855" s="14" t="s">
        <v>1373</v>
      </c>
      <c r="K3855" s="14" t="s">
        <v>1476</v>
      </c>
      <c r="L3855" s="14" t="str">
        <f t="shared" si="74"/>
        <v>Gò Vấp/TP Hồ Chí Minh</v>
      </c>
      <c r="M3855" s="14">
        <v>16</v>
      </c>
      <c r="N3855" s="12"/>
      <c r="O3855" s="12"/>
    </row>
    <row r="3856" spans="1:15" ht="19">
      <c r="A3856" s="12"/>
      <c r="B3856" s="47">
        <v>6000021745</v>
      </c>
      <c r="C3856" s="47" t="s">
        <v>4496</v>
      </c>
      <c r="D3856" s="47" t="s">
        <v>5965</v>
      </c>
      <c r="E3856" s="14" t="s">
        <v>1461</v>
      </c>
      <c r="F3856" s="14" t="s">
        <v>1440</v>
      </c>
      <c r="G3856" s="14" t="s">
        <v>1370</v>
      </c>
      <c r="H3856" s="14">
        <v>26</v>
      </c>
      <c r="I3856" s="14"/>
      <c r="J3856" s="14" t="s">
        <v>1373</v>
      </c>
      <c r="K3856" s="14" t="s">
        <v>1451</v>
      </c>
      <c r="L3856" s="16" t="str">
        <f t="shared" si="74"/>
        <v>Tân Phú/TP Hồ Chí Minh</v>
      </c>
      <c r="M3856" s="14">
        <v>26</v>
      </c>
      <c r="N3856" s="12"/>
      <c r="O3856" s="12"/>
    </row>
    <row r="3857" spans="1:15">
      <c r="A3857" s="12"/>
      <c r="B3857" s="47">
        <v>6000021743</v>
      </c>
      <c r="C3857" s="47" t="s">
        <v>4496</v>
      </c>
      <c r="D3857" s="47" t="s">
        <v>5966</v>
      </c>
      <c r="E3857" s="12" t="s">
        <v>268</v>
      </c>
      <c r="F3857" s="12" t="s">
        <v>32</v>
      </c>
      <c r="G3857" s="12" t="s">
        <v>1370</v>
      </c>
      <c r="H3857" s="12">
        <v>6</v>
      </c>
      <c r="I3857" s="12"/>
      <c r="J3857" s="12" t="s">
        <v>1373</v>
      </c>
      <c r="K3857" s="12" t="s">
        <v>1377</v>
      </c>
      <c r="L3857" s="12" t="s">
        <v>5967</v>
      </c>
      <c r="M3857" s="12">
        <v>6</v>
      </c>
      <c r="N3857" s="12"/>
      <c r="O3857" s="12"/>
    </row>
    <row r="3858" spans="1:15" ht="19">
      <c r="A3858" s="12"/>
      <c r="B3858" s="47">
        <v>6000021751</v>
      </c>
      <c r="C3858" s="47" t="s">
        <v>4496</v>
      </c>
      <c r="D3858" s="47" t="s">
        <v>5968</v>
      </c>
      <c r="E3858" s="14" t="s">
        <v>1529</v>
      </c>
      <c r="F3858" s="14" t="s">
        <v>1440</v>
      </c>
      <c r="G3858" s="14" t="s">
        <v>1370</v>
      </c>
      <c r="H3858" s="14">
        <v>44</v>
      </c>
      <c r="I3858" s="14"/>
      <c r="J3858" s="14" t="s">
        <v>1373</v>
      </c>
      <c r="K3858" s="14" t="s">
        <v>1530</v>
      </c>
      <c r="L3858" s="14" t="str">
        <f t="shared" ref="L3858:L3863" si="75">E3858&amp;"/"&amp;F3858</f>
        <v>Bình Chánh/TP Hồ Chí Minh</v>
      </c>
      <c r="M3858" s="14">
        <v>44</v>
      </c>
      <c r="N3858" s="12"/>
      <c r="O3858" s="12"/>
    </row>
    <row r="3859" spans="1:15" ht="19">
      <c r="A3859" s="12"/>
      <c r="B3859" s="47">
        <v>6000021741</v>
      </c>
      <c r="C3859" s="47" t="s">
        <v>4496</v>
      </c>
      <c r="D3859" s="47" t="s">
        <v>5969</v>
      </c>
      <c r="E3859" s="14" t="s">
        <v>264</v>
      </c>
      <c r="F3859" s="14" t="s">
        <v>32</v>
      </c>
      <c r="G3859" s="14" t="s">
        <v>1370</v>
      </c>
      <c r="H3859" s="14">
        <v>34</v>
      </c>
      <c r="I3859" s="14"/>
      <c r="J3859" s="14" t="s">
        <v>1373</v>
      </c>
      <c r="K3859" s="14" t="s">
        <v>1380</v>
      </c>
      <c r="L3859" s="14" t="str">
        <f t="shared" si="75"/>
        <v>Bến Cát/Bình Dương</v>
      </c>
      <c r="M3859" s="14">
        <v>34</v>
      </c>
      <c r="N3859" s="12"/>
      <c r="O3859" s="12"/>
    </row>
    <row r="3860" spans="1:15" ht="19">
      <c r="A3860" s="12"/>
      <c r="B3860" s="47">
        <v>7950100259</v>
      </c>
      <c r="C3860" s="47" t="s">
        <v>5970</v>
      </c>
      <c r="D3860" s="47" t="s">
        <v>5971</v>
      </c>
      <c r="E3860" s="14" t="s">
        <v>1454</v>
      </c>
      <c r="F3860" s="14" t="s">
        <v>1440</v>
      </c>
      <c r="G3860" s="14" t="s">
        <v>1370</v>
      </c>
      <c r="H3860" s="14">
        <v>18</v>
      </c>
      <c r="I3860" s="14"/>
      <c r="J3860" s="14" t="s">
        <v>1373</v>
      </c>
      <c r="K3860" s="14" t="s">
        <v>1447</v>
      </c>
      <c r="L3860" s="16" t="str">
        <f t="shared" si="75"/>
        <v>Quận 1/TP Hồ Chí Minh</v>
      </c>
      <c r="M3860" s="14">
        <v>18</v>
      </c>
      <c r="N3860" s="12"/>
      <c r="O3860" s="12"/>
    </row>
    <row r="3861" spans="1:15" ht="19">
      <c r="A3861" s="12"/>
      <c r="B3861" s="47">
        <v>6000021755</v>
      </c>
      <c r="C3861" s="47" t="s">
        <v>4712</v>
      </c>
      <c r="D3861" s="47" t="s">
        <v>5972</v>
      </c>
      <c r="E3861" s="14" t="s">
        <v>284</v>
      </c>
      <c r="F3861" s="14" t="s">
        <v>32</v>
      </c>
      <c r="G3861" s="14" t="s">
        <v>1370</v>
      </c>
      <c r="H3861" s="14">
        <v>18</v>
      </c>
      <c r="I3861" s="14"/>
      <c r="J3861" s="14" t="s">
        <v>1373</v>
      </c>
      <c r="K3861" s="14" t="s">
        <v>1380</v>
      </c>
      <c r="L3861" s="14" t="str">
        <f t="shared" si="75"/>
        <v>Thủ Dầu Một/Bình Dương</v>
      </c>
      <c r="M3861" s="14">
        <v>18</v>
      </c>
      <c r="N3861" s="12"/>
      <c r="O3861" s="12"/>
    </row>
    <row r="3862" spans="1:15" ht="19">
      <c r="A3862" s="12"/>
      <c r="B3862" s="50">
        <v>6000021773</v>
      </c>
      <c r="C3862" s="50" t="s">
        <v>5973</v>
      </c>
      <c r="D3862" s="50" t="s">
        <v>5974</v>
      </c>
      <c r="E3862" s="14" t="s">
        <v>159</v>
      </c>
      <c r="F3862" s="14" t="s">
        <v>1440</v>
      </c>
      <c r="G3862" s="14" t="s">
        <v>1370</v>
      </c>
      <c r="H3862" s="14">
        <v>29</v>
      </c>
      <c r="I3862" s="14"/>
      <c r="J3862" s="14" t="s">
        <v>1373</v>
      </c>
      <c r="K3862" s="14" t="s">
        <v>1480</v>
      </c>
      <c r="L3862" s="14" t="str">
        <f t="shared" si="75"/>
        <v>Quận 7/TP Hồ Chí Minh</v>
      </c>
      <c r="M3862" s="14">
        <v>29</v>
      </c>
      <c r="N3862" s="12"/>
      <c r="O3862" s="12"/>
    </row>
    <row r="3863" spans="1:15" ht="19">
      <c r="A3863" s="12"/>
      <c r="B3863" s="47">
        <v>7950100858</v>
      </c>
      <c r="C3863" s="47" t="s">
        <v>5975</v>
      </c>
      <c r="D3863" s="47" t="s">
        <v>5976</v>
      </c>
      <c r="E3863" s="14" t="s">
        <v>97</v>
      </c>
      <c r="F3863" s="14" t="s">
        <v>1440</v>
      </c>
      <c r="G3863" s="14" t="s">
        <v>1370</v>
      </c>
      <c r="H3863" s="14">
        <v>19</v>
      </c>
      <c r="I3863" s="14"/>
      <c r="J3863" s="14" t="s">
        <v>1373</v>
      </c>
      <c r="K3863" s="14" t="s">
        <v>1441</v>
      </c>
      <c r="L3863" s="16" t="str">
        <f t="shared" si="75"/>
        <v>Quận 3/TP Hồ Chí Minh</v>
      </c>
      <c r="M3863" s="14">
        <v>19</v>
      </c>
      <c r="N3863" s="12"/>
      <c r="O3863" s="12"/>
    </row>
    <row r="3864" spans="1:15" ht="19">
      <c r="A3864" s="12"/>
      <c r="B3864" s="12">
        <v>7950102590</v>
      </c>
      <c r="C3864" s="47" t="s">
        <v>5977</v>
      </c>
      <c r="D3864" s="47" t="s">
        <v>5978</v>
      </c>
      <c r="E3864" s="14" t="s">
        <v>1485</v>
      </c>
      <c r="F3864" s="14" t="s">
        <v>1440</v>
      </c>
      <c r="G3864" s="14" t="s">
        <v>1370</v>
      </c>
      <c r="H3864" s="14">
        <v>25</v>
      </c>
      <c r="I3864" s="14"/>
      <c r="J3864" s="14" t="s">
        <v>1373</v>
      </c>
      <c r="K3864" s="14" t="s">
        <v>1476</v>
      </c>
      <c r="L3864" s="14"/>
      <c r="M3864" s="14">
        <v>30</v>
      </c>
      <c r="N3864" s="12"/>
      <c r="O3864" s="12"/>
    </row>
    <row r="3865" spans="1:15" ht="19">
      <c r="A3865" s="12"/>
      <c r="B3865" s="47">
        <v>6000021976</v>
      </c>
      <c r="C3865" s="47" t="s">
        <v>4496</v>
      </c>
      <c r="D3865" s="47" t="s">
        <v>5979</v>
      </c>
      <c r="E3865" s="20" t="s">
        <v>274</v>
      </c>
      <c r="F3865" s="14" t="s">
        <v>32</v>
      </c>
      <c r="G3865" s="14" t="s">
        <v>1370</v>
      </c>
      <c r="H3865" s="14">
        <v>17</v>
      </c>
      <c r="I3865" s="14"/>
      <c r="J3865" s="14" t="s">
        <v>1373</v>
      </c>
      <c r="K3865" s="14" t="s">
        <v>1374</v>
      </c>
      <c r="L3865" s="14" t="str">
        <f t="shared" ref="L3865:L3883" si="76">E3865&amp;"/"&amp;F3865</f>
        <v>Tân Uyên/Bình Dương</v>
      </c>
      <c r="M3865" s="14">
        <v>20</v>
      </c>
      <c r="N3865" s="12"/>
      <c r="O3865" s="12"/>
    </row>
    <row r="3866" spans="1:15" s="38" customFormat="1" ht="19">
      <c r="A3866" s="37"/>
      <c r="B3866" s="48">
        <v>6000021830</v>
      </c>
      <c r="C3866" s="48" t="s">
        <v>266</v>
      </c>
      <c r="D3866" s="48" t="s">
        <v>5980</v>
      </c>
      <c r="E3866" s="36" t="s">
        <v>1403</v>
      </c>
      <c r="F3866" s="36" t="s">
        <v>32</v>
      </c>
      <c r="G3866" s="36" t="s">
        <v>1370</v>
      </c>
      <c r="H3866" s="36">
        <v>67</v>
      </c>
      <c r="I3866" s="36"/>
      <c r="J3866" s="36" t="s">
        <v>1373</v>
      </c>
      <c r="K3866" s="36" t="s">
        <v>1380</v>
      </c>
      <c r="L3866" s="36" t="str">
        <f t="shared" si="76"/>
        <v>Dầu Tiếng/Bình Dương</v>
      </c>
      <c r="M3866" s="36">
        <v>67</v>
      </c>
      <c r="N3866" s="37"/>
      <c r="O3866" s="37"/>
    </row>
    <row r="3867" spans="1:15" ht="19">
      <c r="A3867" s="12"/>
      <c r="B3867" s="47">
        <v>6000019340</v>
      </c>
      <c r="C3867" s="47" t="s">
        <v>5981</v>
      </c>
      <c r="D3867" s="47" t="s">
        <v>5982</v>
      </c>
      <c r="E3867" s="14" t="s">
        <v>1620</v>
      </c>
      <c r="F3867" s="14" t="s">
        <v>1440</v>
      </c>
      <c r="G3867" s="14" t="s">
        <v>1370</v>
      </c>
      <c r="H3867" s="14">
        <v>23</v>
      </c>
      <c r="I3867" s="14"/>
      <c r="J3867" s="14" t="s">
        <v>1373</v>
      </c>
      <c r="K3867" s="14" t="s">
        <v>1530</v>
      </c>
      <c r="L3867" s="14" t="str">
        <f t="shared" si="76"/>
        <v>Quận 11/TP Hồ Chí Minh</v>
      </c>
      <c r="M3867" s="14">
        <v>23</v>
      </c>
      <c r="N3867" s="12"/>
      <c r="O3867" s="12"/>
    </row>
    <row r="3868" spans="1:15" ht="19">
      <c r="A3868" s="12"/>
      <c r="B3868" s="47">
        <v>6000021846</v>
      </c>
      <c r="C3868" s="47" t="s">
        <v>1044</v>
      </c>
      <c r="D3868" s="47" t="s">
        <v>5983</v>
      </c>
      <c r="E3868" s="14" t="s">
        <v>5984</v>
      </c>
      <c r="F3868" s="14" t="s">
        <v>1440</v>
      </c>
      <c r="G3868" s="14" t="s">
        <v>1370</v>
      </c>
      <c r="H3868" s="14">
        <v>10</v>
      </c>
      <c r="I3868" s="14"/>
      <c r="J3868" s="14" t="s">
        <v>1373</v>
      </c>
      <c r="K3868" s="14" t="s">
        <v>1480</v>
      </c>
      <c r="L3868" s="15" t="str">
        <f t="shared" si="76"/>
        <v>TP Thủ Đức/TP Hồ Chí Minh</v>
      </c>
      <c r="M3868" s="14">
        <v>10</v>
      </c>
      <c r="N3868" s="12"/>
      <c r="O3868" s="12"/>
    </row>
    <row r="3869" spans="1:15" ht="19">
      <c r="A3869" s="12"/>
      <c r="B3869" s="47">
        <v>6000021158</v>
      </c>
      <c r="C3869" s="47" t="s">
        <v>183</v>
      </c>
      <c r="D3869" s="47" t="s">
        <v>5985</v>
      </c>
      <c r="E3869" s="14" t="s">
        <v>1450</v>
      </c>
      <c r="F3869" s="14" t="s">
        <v>1440</v>
      </c>
      <c r="G3869" s="14" t="s">
        <v>1370</v>
      </c>
      <c r="H3869" s="14">
        <v>25</v>
      </c>
      <c r="I3869" s="14"/>
      <c r="J3869" s="14" t="s">
        <v>1373</v>
      </c>
      <c r="K3869" s="14" t="s">
        <v>1451</v>
      </c>
      <c r="L3869" s="14" t="str">
        <f t="shared" si="76"/>
        <v>Tân Bình/TP Hồ Chí Minh</v>
      </c>
      <c r="M3869" s="14">
        <v>25</v>
      </c>
      <c r="N3869" s="12"/>
      <c r="O3869" s="12"/>
    </row>
    <row r="3870" spans="1:15" ht="19">
      <c r="A3870" s="12"/>
      <c r="B3870" s="47">
        <v>6000021842</v>
      </c>
      <c r="C3870" s="47" t="s">
        <v>4732</v>
      </c>
      <c r="D3870" s="47" t="s">
        <v>5986</v>
      </c>
      <c r="E3870" s="14" t="s">
        <v>372</v>
      </c>
      <c r="F3870" s="14" t="s">
        <v>1440</v>
      </c>
      <c r="G3870" s="14" t="s">
        <v>1370</v>
      </c>
      <c r="H3870" s="14">
        <v>16</v>
      </c>
      <c r="I3870" s="14"/>
      <c r="J3870" s="14" t="s">
        <v>1373</v>
      </c>
      <c r="K3870" s="14" t="s">
        <v>1476</v>
      </c>
      <c r="L3870" s="14" t="str">
        <f t="shared" si="76"/>
        <v>Quận 12/TP Hồ Chí Minh</v>
      </c>
      <c r="M3870" s="14">
        <v>16</v>
      </c>
      <c r="N3870" s="12"/>
      <c r="O3870" s="12"/>
    </row>
    <row r="3871" spans="1:15" ht="19">
      <c r="A3871" s="12"/>
      <c r="B3871" s="47">
        <v>6000022083</v>
      </c>
      <c r="C3871" s="47" t="s">
        <v>4496</v>
      </c>
      <c r="D3871" s="47" t="s">
        <v>5987</v>
      </c>
      <c r="E3871" s="18" t="s">
        <v>372</v>
      </c>
      <c r="F3871" s="14" t="s">
        <v>1440</v>
      </c>
      <c r="G3871" s="14" t="s">
        <v>1370</v>
      </c>
      <c r="H3871" s="14">
        <v>16</v>
      </c>
      <c r="I3871" s="14"/>
      <c r="J3871" s="14" t="s">
        <v>1373</v>
      </c>
      <c r="K3871" s="14" t="s">
        <v>1476</v>
      </c>
      <c r="L3871" s="14" t="str">
        <f t="shared" si="76"/>
        <v>Quận 12/TP Hồ Chí Minh</v>
      </c>
      <c r="M3871" s="14">
        <v>16</v>
      </c>
      <c r="N3871" s="12"/>
      <c r="O3871" s="12"/>
    </row>
    <row r="3872" spans="1:15" ht="19">
      <c r="A3872" s="12"/>
      <c r="B3872" s="47">
        <v>6000022085</v>
      </c>
      <c r="C3872" s="47" t="s">
        <v>5988</v>
      </c>
      <c r="D3872" s="47" t="s">
        <v>5989</v>
      </c>
      <c r="E3872" s="14" t="s">
        <v>1491</v>
      </c>
      <c r="F3872" s="14" t="s">
        <v>1440</v>
      </c>
      <c r="G3872" s="14" t="s">
        <v>1370</v>
      </c>
      <c r="H3872" s="14">
        <v>16</v>
      </c>
      <c r="I3872" s="14"/>
      <c r="J3872" s="14" t="s">
        <v>1373</v>
      </c>
      <c r="K3872" s="14" t="s">
        <v>1476</v>
      </c>
      <c r="L3872" s="14" t="str">
        <f t="shared" si="76"/>
        <v>Gò Vấp/TP Hồ Chí Minh</v>
      </c>
      <c r="M3872" s="14">
        <v>16</v>
      </c>
      <c r="N3872" s="12"/>
      <c r="O3872" s="12"/>
    </row>
    <row r="3873" spans="1:15" ht="19">
      <c r="A3873" s="12"/>
      <c r="B3873" s="47">
        <v>5000015633</v>
      </c>
      <c r="C3873" s="47" t="s">
        <v>5990</v>
      </c>
      <c r="D3873" s="47" t="s">
        <v>5991</v>
      </c>
      <c r="E3873" s="14" t="s">
        <v>1450</v>
      </c>
      <c r="F3873" s="14" t="s">
        <v>1440</v>
      </c>
      <c r="G3873" s="14" t="s">
        <v>1370</v>
      </c>
      <c r="H3873" s="14">
        <v>25</v>
      </c>
      <c r="I3873" s="14"/>
      <c r="J3873" s="14" t="s">
        <v>1373</v>
      </c>
      <c r="K3873" s="14" t="s">
        <v>1451</v>
      </c>
      <c r="L3873" s="14" t="str">
        <f t="shared" si="76"/>
        <v>Tân Bình/TP Hồ Chí Minh</v>
      </c>
      <c r="M3873" s="14">
        <v>25</v>
      </c>
      <c r="N3873" s="12"/>
      <c r="O3873" s="12"/>
    </row>
    <row r="3874" spans="1:15" ht="19">
      <c r="A3874" s="12"/>
      <c r="B3874" s="47">
        <v>6000022084</v>
      </c>
      <c r="C3874" s="47" t="s">
        <v>4496</v>
      </c>
      <c r="D3874" s="47" t="s">
        <v>5992</v>
      </c>
      <c r="E3874" s="18" t="s">
        <v>372</v>
      </c>
      <c r="F3874" s="14" t="s">
        <v>1440</v>
      </c>
      <c r="G3874" s="14" t="s">
        <v>1370</v>
      </c>
      <c r="H3874" s="14">
        <v>16</v>
      </c>
      <c r="I3874" s="14"/>
      <c r="J3874" s="14" t="s">
        <v>1373</v>
      </c>
      <c r="K3874" s="14" t="s">
        <v>1476</v>
      </c>
      <c r="L3874" s="14" t="str">
        <f t="shared" si="76"/>
        <v>Quận 12/TP Hồ Chí Minh</v>
      </c>
      <c r="M3874" s="14">
        <v>16</v>
      </c>
      <c r="N3874" s="12"/>
      <c r="O3874" s="12"/>
    </row>
    <row r="3875" spans="1:15" ht="19">
      <c r="A3875" s="12"/>
      <c r="B3875" s="47">
        <v>6000021356</v>
      </c>
      <c r="C3875" s="47" t="s">
        <v>183</v>
      </c>
      <c r="D3875" s="47" t="s">
        <v>5993</v>
      </c>
      <c r="E3875" s="14" t="s">
        <v>159</v>
      </c>
      <c r="F3875" s="14" t="s">
        <v>1440</v>
      </c>
      <c r="G3875" s="14" t="s">
        <v>1370</v>
      </c>
      <c r="H3875" s="14">
        <v>29</v>
      </c>
      <c r="I3875" s="14"/>
      <c r="J3875" s="14" t="s">
        <v>1373</v>
      </c>
      <c r="K3875" s="14" t="s">
        <v>1480</v>
      </c>
      <c r="L3875" s="14" t="str">
        <f t="shared" si="76"/>
        <v>Quận 7/TP Hồ Chí Minh</v>
      </c>
      <c r="M3875" s="14">
        <v>29</v>
      </c>
      <c r="N3875" s="12"/>
      <c r="O3875" s="12"/>
    </row>
    <row r="3876" spans="1:15" ht="19">
      <c r="A3876" s="12"/>
      <c r="B3876" s="47">
        <v>6000022115</v>
      </c>
      <c r="C3876" s="47" t="s">
        <v>1044</v>
      </c>
      <c r="D3876" s="47" t="s">
        <v>5994</v>
      </c>
      <c r="E3876" s="14" t="s">
        <v>1554</v>
      </c>
      <c r="F3876" s="14" t="s">
        <v>1440</v>
      </c>
      <c r="G3876" s="14" t="s">
        <v>1370</v>
      </c>
      <c r="H3876" s="14">
        <v>36</v>
      </c>
      <c r="I3876" s="14"/>
      <c r="J3876" s="14" t="s">
        <v>1373</v>
      </c>
      <c r="K3876" s="14" t="s">
        <v>1447</v>
      </c>
      <c r="L3876" s="15" t="str">
        <f t="shared" si="76"/>
        <v>Quận 8/TP Hồ Chí Minh</v>
      </c>
      <c r="M3876" s="14">
        <v>36</v>
      </c>
      <c r="N3876" s="12"/>
      <c r="O3876" s="12"/>
    </row>
    <row r="3877" spans="1:15" ht="19">
      <c r="A3877" s="12"/>
      <c r="B3877" s="47">
        <v>6000022165</v>
      </c>
      <c r="C3877" s="47" t="s">
        <v>4496</v>
      </c>
      <c r="D3877" s="47" t="s">
        <v>5995</v>
      </c>
      <c r="E3877" s="14" t="s">
        <v>1450</v>
      </c>
      <c r="F3877" s="14" t="s">
        <v>1440</v>
      </c>
      <c r="G3877" s="14" t="s">
        <v>1370</v>
      </c>
      <c r="H3877" s="14">
        <v>25</v>
      </c>
      <c r="I3877" s="14"/>
      <c r="J3877" s="14" t="s">
        <v>1373</v>
      </c>
      <c r="K3877" s="14" t="s">
        <v>1451</v>
      </c>
      <c r="L3877" s="14" t="str">
        <f t="shared" si="76"/>
        <v>Tân Bình/TP Hồ Chí Minh</v>
      </c>
      <c r="M3877" s="14">
        <v>25</v>
      </c>
      <c r="N3877" s="12"/>
      <c r="O3877" s="12"/>
    </row>
    <row r="3878" spans="1:15" ht="19">
      <c r="A3878" s="12"/>
      <c r="B3878" s="47">
        <v>6000022069</v>
      </c>
      <c r="C3878" s="47" t="s">
        <v>1044</v>
      </c>
      <c r="D3878" s="47" t="s">
        <v>5996</v>
      </c>
      <c r="E3878" s="14" t="s">
        <v>1511</v>
      </c>
      <c r="F3878" s="14" t="s">
        <v>1440</v>
      </c>
      <c r="G3878" s="14" t="s">
        <v>1370</v>
      </c>
      <c r="H3878" s="14">
        <v>22</v>
      </c>
      <c r="I3878" s="14"/>
      <c r="J3878" s="14" t="s">
        <v>1373</v>
      </c>
      <c r="K3878" s="14" t="s">
        <v>1480</v>
      </c>
      <c r="L3878" s="15" t="str">
        <f t="shared" si="76"/>
        <v>Quận 2/TP Hồ Chí Minh</v>
      </c>
      <c r="M3878" s="14">
        <v>22</v>
      </c>
      <c r="N3878" s="12"/>
      <c r="O3878" s="12"/>
    </row>
    <row r="3879" spans="1:15" ht="19">
      <c r="A3879" s="12"/>
      <c r="B3879" s="47">
        <v>6000022168</v>
      </c>
      <c r="C3879" s="47" t="s">
        <v>939</v>
      </c>
      <c r="D3879" s="47" t="s">
        <v>5997</v>
      </c>
      <c r="E3879" s="14" t="s">
        <v>932</v>
      </c>
      <c r="F3879" s="14" t="s">
        <v>932</v>
      </c>
      <c r="G3879" s="14" t="s">
        <v>2685</v>
      </c>
      <c r="H3879" s="14">
        <v>102</v>
      </c>
      <c r="I3879" s="14" t="s">
        <v>2686</v>
      </c>
      <c r="J3879" s="14" t="s">
        <v>2687</v>
      </c>
      <c r="K3879" s="14" t="s">
        <v>2688</v>
      </c>
      <c r="L3879" s="14" t="str">
        <f t="shared" si="76"/>
        <v>Tây Ninh/Tây Ninh</v>
      </c>
      <c r="M3879" s="14">
        <v>102</v>
      </c>
      <c r="N3879" s="12"/>
      <c r="O3879" s="12"/>
    </row>
    <row r="3880" spans="1:15" ht="19">
      <c r="A3880" s="12"/>
      <c r="B3880" s="47">
        <v>6000021799</v>
      </c>
      <c r="C3880" s="47" t="s">
        <v>374</v>
      </c>
      <c r="D3880" s="47" t="s">
        <v>5998</v>
      </c>
      <c r="E3880" s="14" t="s">
        <v>1479</v>
      </c>
      <c r="F3880" s="14" t="s">
        <v>1440</v>
      </c>
      <c r="G3880" s="14" t="s">
        <v>1370</v>
      </c>
      <c r="H3880" s="14">
        <v>10</v>
      </c>
      <c r="I3880" s="14"/>
      <c r="J3880" s="14" t="s">
        <v>1373</v>
      </c>
      <c r="K3880" s="14" t="s">
        <v>1480</v>
      </c>
      <c r="L3880" s="14" t="str">
        <f t="shared" si="76"/>
        <v>Thủ Đức/TP Hồ Chí Minh</v>
      </c>
      <c r="M3880" s="14">
        <v>10</v>
      </c>
      <c r="N3880" s="12"/>
      <c r="O3880" s="12"/>
    </row>
    <row r="3881" spans="1:15" ht="19">
      <c r="A3881" s="12"/>
      <c r="B3881" s="47">
        <v>5000017249</v>
      </c>
      <c r="C3881" s="47" t="s">
        <v>5999</v>
      </c>
      <c r="D3881" s="47" t="s">
        <v>6000</v>
      </c>
      <c r="E3881" s="14" t="s">
        <v>284</v>
      </c>
      <c r="F3881" s="14" t="s">
        <v>32</v>
      </c>
      <c r="G3881" s="14" t="s">
        <v>1370</v>
      </c>
      <c r="H3881" s="14">
        <v>18</v>
      </c>
      <c r="I3881" s="14"/>
      <c r="J3881" s="14" t="s">
        <v>1373</v>
      </c>
      <c r="K3881" s="14" t="s">
        <v>1380</v>
      </c>
      <c r="L3881" s="14" t="str">
        <f t="shared" si="76"/>
        <v>Thủ Dầu Một/Bình Dương</v>
      </c>
      <c r="M3881" s="14">
        <v>18</v>
      </c>
      <c r="N3881" s="12"/>
      <c r="O3881" s="12"/>
    </row>
    <row r="3882" spans="1:15" ht="19">
      <c r="A3882" s="12"/>
      <c r="B3882" s="47">
        <v>6000021660</v>
      </c>
      <c r="C3882" s="47" t="s">
        <v>4421</v>
      </c>
      <c r="D3882" s="47" t="s">
        <v>6001</v>
      </c>
      <c r="E3882" s="14" t="s">
        <v>1461</v>
      </c>
      <c r="F3882" s="14" t="s">
        <v>1440</v>
      </c>
      <c r="G3882" s="14" t="s">
        <v>1370</v>
      </c>
      <c r="H3882" s="14">
        <v>26</v>
      </c>
      <c r="I3882" s="14"/>
      <c r="J3882" s="14" t="s">
        <v>1373</v>
      </c>
      <c r="K3882" s="14" t="s">
        <v>1451</v>
      </c>
      <c r="L3882" s="14" t="str">
        <f t="shared" si="76"/>
        <v>Tân Phú/TP Hồ Chí Minh</v>
      </c>
      <c r="M3882" s="14">
        <v>26</v>
      </c>
      <c r="N3882" s="12"/>
      <c r="O3882" s="12"/>
    </row>
    <row r="3883" spans="1:15" ht="19">
      <c r="A3883" s="12"/>
      <c r="B3883" s="47">
        <v>6000022195</v>
      </c>
      <c r="C3883" s="47" t="s">
        <v>1149</v>
      </c>
      <c r="D3883" s="47" t="s">
        <v>6002</v>
      </c>
      <c r="E3883" s="14" t="s">
        <v>323</v>
      </c>
      <c r="F3883" s="14" t="s">
        <v>1440</v>
      </c>
      <c r="G3883" s="14" t="s">
        <v>1370</v>
      </c>
      <c r="H3883" s="14">
        <v>30</v>
      </c>
      <c r="I3883" s="14"/>
      <c r="J3883" s="14" t="s">
        <v>1373</v>
      </c>
      <c r="K3883" s="14" t="s">
        <v>1451</v>
      </c>
      <c r="L3883" s="14" t="str">
        <f t="shared" si="76"/>
        <v>Bình Tân/TP Hồ Chí Minh</v>
      </c>
      <c r="M3883" s="14">
        <v>30</v>
      </c>
      <c r="N3883" s="12"/>
      <c r="O3883" s="12"/>
    </row>
    <row r="3884" spans="1:15" ht="19">
      <c r="A3884" s="12"/>
      <c r="B3884" s="47">
        <v>6000022220</v>
      </c>
      <c r="C3884" s="47" t="s">
        <v>4496</v>
      </c>
      <c r="D3884" s="47" t="s">
        <v>6003</v>
      </c>
      <c r="E3884" s="14" t="s">
        <v>5984</v>
      </c>
      <c r="F3884" s="14" t="s">
        <v>1440</v>
      </c>
      <c r="G3884" s="14" t="s">
        <v>1370</v>
      </c>
      <c r="H3884" s="14">
        <v>10</v>
      </c>
      <c r="I3884" s="14"/>
      <c r="J3884" s="14" t="s">
        <v>1373</v>
      </c>
      <c r="K3884" s="14" t="s">
        <v>1480</v>
      </c>
      <c r="L3884" s="15" t="str">
        <f>E3884&amp;"/"&amp;F3884</f>
        <v>TP Thủ Đức/TP Hồ Chí Minh</v>
      </c>
      <c r="M3884" s="14">
        <v>10</v>
      </c>
      <c r="N3884" s="12"/>
      <c r="O3884" s="12"/>
    </row>
    <row r="3885" spans="1:15" ht="19">
      <c r="A3885" s="12"/>
      <c r="B3885" s="47">
        <v>6000022215</v>
      </c>
      <c r="C3885" s="47" t="s">
        <v>4496</v>
      </c>
      <c r="D3885" s="47" t="s">
        <v>6004</v>
      </c>
      <c r="E3885" s="14" t="s">
        <v>1491</v>
      </c>
      <c r="F3885" s="14" t="s">
        <v>1440</v>
      </c>
      <c r="G3885" s="14" t="s">
        <v>1370</v>
      </c>
      <c r="H3885" s="14">
        <v>16</v>
      </c>
      <c r="I3885" s="14"/>
      <c r="J3885" s="14" t="s">
        <v>1373</v>
      </c>
      <c r="K3885" s="14" t="s">
        <v>1476</v>
      </c>
      <c r="L3885" s="14" t="str">
        <f>E3885&amp;"/"&amp;F3885</f>
        <v>Gò Vấp/TP Hồ Chí Minh</v>
      </c>
      <c r="M3885" s="14">
        <v>16</v>
      </c>
      <c r="N3885" s="12"/>
      <c r="O3885" s="12"/>
    </row>
    <row r="3886" spans="1:15" ht="19">
      <c r="A3886" s="12"/>
      <c r="B3886" s="12">
        <v>6000022111</v>
      </c>
      <c r="C3886" s="47" t="s">
        <v>5981</v>
      </c>
      <c r="D3886" s="47" t="s">
        <v>6005</v>
      </c>
      <c r="E3886" s="14" t="s">
        <v>1461</v>
      </c>
      <c r="F3886" s="14" t="s">
        <v>1440</v>
      </c>
      <c r="G3886" s="14" t="s">
        <v>1370</v>
      </c>
      <c r="H3886" s="14">
        <v>26</v>
      </c>
      <c r="I3886" s="14"/>
      <c r="J3886" s="14" t="s">
        <v>1373</v>
      </c>
      <c r="K3886" s="14" t="s">
        <v>1451</v>
      </c>
      <c r="L3886" s="14" t="str">
        <f>E3886&amp;"/"&amp;F3886</f>
        <v>Tân Phú/TP Hồ Chí Minh</v>
      </c>
      <c r="M3886" s="14">
        <v>26</v>
      </c>
      <c r="N3886" s="12"/>
      <c r="O3886" s="12"/>
    </row>
    <row r="3887" spans="1:15">
      <c r="A3887" s="12"/>
      <c r="B3887" s="47">
        <v>6000020606</v>
      </c>
      <c r="C3887" s="47" t="s">
        <v>934</v>
      </c>
      <c r="D3887" s="47" t="s">
        <v>6006</v>
      </c>
      <c r="E3887" s="12" t="s">
        <v>936</v>
      </c>
      <c r="F3887" s="12" t="s">
        <v>932</v>
      </c>
      <c r="G3887" s="12" t="s">
        <v>2685</v>
      </c>
      <c r="H3887" s="12">
        <v>55</v>
      </c>
      <c r="I3887" s="12"/>
      <c r="J3887" s="12" t="s">
        <v>2687</v>
      </c>
      <c r="K3887" s="12" t="s">
        <v>2688</v>
      </c>
      <c r="L3887" s="12" t="s">
        <v>6007</v>
      </c>
      <c r="M3887" s="12">
        <v>55</v>
      </c>
      <c r="N3887" s="12"/>
      <c r="O3887" s="12"/>
    </row>
    <row r="3888" spans="1:15" ht="19">
      <c r="A3888" s="12"/>
      <c r="B3888" s="12">
        <v>6000020796</v>
      </c>
      <c r="C3888" s="12" t="s">
        <v>934</v>
      </c>
      <c r="D3888" s="12" t="s">
        <v>5886</v>
      </c>
      <c r="E3888" s="14" t="s">
        <v>2693</v>
      </c>
      <c r="F3888" s="14" t="s">
        <v>932</v>
      </c>
      <c r="G3888" s="14" t="s">
        <v>2685</v>
      </c>
      <c r="H3888" s="14">
        <v>105</v>
      </c>
      <c r="I3888" s="14"/>
      <c r="J3888" s="14" t="s">
        <v>2687</v>
      </c>
      <c r="K3888" s="14" t="s">
        <v>2688</v>
      </c>
      <c r="L3888" s="14" t="str">
        <f t="shared" ref="L3888:L3894" si="77">E3888&amp;"/"&amp;F3888</f>
        <v>Hòa Thành/Tây Ninh</v>
      </c>
      <c r="M3888" s="14">
        <v>105</v>
      </c>
      <c r="N3888" s="12"/>
      <c r="O3888" s="12"/>
    </row>
    <row r="3889" spans="1:15" ht="19">
      <c r="A3889" s="12"/>
      <c r="B3889" s="47">
        <v>6000022235</v>
      </c>
      <c r="C3889" s="47" t="s">
        <v>1149</v>
      </c>
      <c r="D3889" s="47" t="s">
        <v>6008</v>
      </c>
      <c r="E3889" s="14" t="s">
        <v>1446</v>
      </c>
      <c r="F3889" s="14" t="s">
        <v>1440</v>
      </c>
      <c r="G3889" s="14" t="s">
        <v>1370</v>
      </c>
      <c r="H3889" s="14">
        <v>25</v>
      </c>
      <c r="I3889" s="14"/>
      <c r="J3889" s="14" t="s">
        <v>1373</v>
      </c>
      <c r="K3889" s="14" t="s">
        <v>1447</v>
      </c>
      <c r="L3889" s="15" t="str">
        <f t="shared" si="77"/>
        <v>Quận 6/TP Hồ Chí Minh</v>
      </c>
      <c r="M3889" s="14">
        <v>25</v>
      </c>
      <c r="N3889" s="12"/>
      <c r="O3889" s="12"/>
    </row>
    <row r="3890" spans="1:15" ht="19">
      <c r="A3890" s="12"/>
      <c r="B3890" s="51">
        <v>6000016874</v>
      </c>
      <c r="C3890" s="51" t="s">
        <v>4496</v>
      </c>
      <c r="D3890" s="51" t="s">
        <v>6009</v>
      </c>
      <c r="E3890" s="14" t="s">
        <v>5984</v>
      </c>
      <c r="F3890" s="14" t="s">
        <v>1440</v>
      </c>
      <c r="G3890" s="14" t="s">
        <v>1370</v>
      </c>
      <c r="H3890" s="14">
        <v>17</v>
      </c>
      <c r="I3890" s="14"/>
      <c r="J3890" s="14" t="s">
        <v>1373</v>
      </c>
      <c r="K3890" s="14" t="s">
        <v>1480</v>
      </c>
      <c r="L3890" s="15" t="str">
        <f t="shared" si="77"/>
        <v>TP Thủ Đức/TP Hồ Chí Minh</v>
      </c>
      <c r="M3890" s="14">
        <v>17</v>
      </c>
      <c r="N3890" s="12"/>
      <c r="O3890" s="12"/>
    </row>
    <row r="3891" spans="1:15" ht="19">
      <c r="A3891" s="12"/>
      <c r="B3891" s="51">
        <v>6000022318</v>
      </c>
      <c r="C3891" s="51" t="s">
        <v>6010</v>
      </c>
      <c r="D3891" s="51" t="s">
        <v>6011</v>
      </c>
      <c r="E3891" s="14" t="s">
        <v>284</v>
      </c>
      <c r="F3891" s="14" t="s">
        <v>32</v>
      </c>
      <c r="G3891" s="14" t="s">
        <v>1370</v>
      </c>
      <c r="H3891" s="14">
        <v>18</v>
      </c>
      <c r="I3891" s="14"/>
      <c r="J3891" s="14" t="s">
        <v>1373</v>
      </c>
      <c r="K3891" s="14" t="s">
        <v>1380</v>
      </c>
      <c r="L3891" s="14" t="str">
        <f t="shared" si="77"/>
        <v>Thủ Dầu Một/Bình Dương</v>
      </c>
      <c r="M3891" s="14">
        <v>18</v>
      </c>
      <c r="N3891" s="12"/>
      <c r="O3891" s="12"/>
    </row>
    <row r="3892" spans="1:15" ht="19">
      <c r="A3892" s="12"/>
      <c r="B3892" s="12">
        <v>5000017610</v>
      </c>
      <c r="C3892" s="47" t="s">
        <v>6012</v>
      </c>
      <c r="D3892" s="47" t="s">
        <v>6013</v>
      </c>
      <c r="E3892" s="14" t="s">
        <v>132</v>
      </c>
      <c r="F3892" s="14" t="s">
        <v>932</v>
      </c>
      <c r="G3892" s="14" t="s">
        <v>2685</v>
      </c>
      <c r="H3892" s="14">
        <v>102</v>
      </c>
      <c r="I3892" s="14"/>
      <c r="J3892" s="14" t="s">
        <v>2687</v>
      </c>
      <c r="K3892" s="14" t="s">
        <v>2688</v>
      </c>
      <c r="L3892" s="14" t="str">
        <f t="shared" si="77"/>
        <v>Châu Thành/Tây Ninh</v>
      </c>
      <c r="M3892" s="14">
        <v>102</v>
      </c>
      <c r="N3892" s="12"/>
      <c r="O3892" s="12"/>
    </row>
    <row r="3893" spans="1:15" ht="19">
      <c r="A3893" s="12"/>
      <c r="B3893" s="51">
        <v>6000022388</v>
      </c>
      <c r="C3893" s="51" t="s">
        <v>6014</v>
      </c>
      <c r="D3893" s="51" t="s">
        <v>6015</v>
      </c>
      <c r="E3893" s="14" t="s">
        <v>1491</v>
      </c>
      <c r="F3893" s="14" t="s">
        <v>1440</v>
      </c>
      <c r="G3893" s="14" t="s">
        <v>1370</v>
      </c>
      <c r="H3893" s="14">
        <v>16</v>
      </c>
      <c r="I3893" s="14"/>
      <c r="J3893" s="14" t="s">
        <v>1373</v>
      </c>
      <c r="K3893" s="14" t="s">
        <v>1476</v>
      </c>
      <c r="L3893" s="14" t="str">
        <f t="shared" si="77"/>
        <v>Gò Vấp/TP Hồ Chí Minh</v>
      </c>
      <c r="M3893" s="14">
        <v>16</v>
      </c>
      <c r="N3893" s="12"/>
      <c r="O3893" s="12"/>
    </row>
    <row r="3894" spans="1:15" ht="19">
      <c r="A3894" s="12"/>
      <c r="B3894" s="51">
        <v>6000022394</v>
      </c>
      <c r="C3894" s="51" t="s">
        <v>6016</v>
      </c>
      <c r="D3894" s="51" t="s">
        <v>6017</v>
      </c>
      <c r="E3894" s="14" t="s">
        <v>159</v>
      </c>
      <c r="F3894" s="14" t="s">
        <v>1440</v>
      </c>
      <c r="G3894" s="14" t="s">
        <v>1370</v>
      </c>
      <c r="H3894" s="14">
        <v>29</v>
      </c>
      <c r="I3894" s="14"/>
      <c r="J3894" s="14" t="s">
        <v>1373</v>
      </c>
      <c r="K3894" s="14" t="s">
        <v>1480</v>
      </c>
      <c r="L3894" s="14" t="str">
        <f t="shared" si="77"/>
        <v>Quận 7/TP Hồ Chí Minh</v>
      </c>
      <c r="M3894" s="14">
        <v>29</v>
      </c>
      <c r="N3894" s="12"/>
      <c r="O3894" s="12"/>
    </row>
    <row r="3895" spans="1:15">
      <c r="A3895" s="12"/>
      <c r="B3895" s="52">
        <v>6000022308</v>
      </c>
      <c r="C3895" s="51" t="s">
        <v>974</v>
      </c>
      <c r="D3895" s="51" t="s">
        <v>6018</v>
      </c>
      <c r="E3895" s="12" t="s">
        <v>1658</v>
      </c>
      <c r="F3895" s="12" t="s">
        <v>1440</v>
      </c>
      <c r="G3895" s="12" t="s">
        <v>1370</v>
      </c>
      <c r="H3895" s="12">
        <v>21</v>
      </c>
      <c r="I3895" s="12"/>
      <c r="J3895" s="12" t="s">
        <v>1373</v>
      </c>
      <c r="K3895" s="12" t="s">
        <v>1659</v>
      </c>
      <c r="L3895" s="12" t="s">
        <v>5942</v>
      </c>
      <c r="M3895" s="12">
        <v>21</v>
      </c>
      <c r="N3895" s="12"/>
      <c r="O3895" s="12"/>
    </row>
    <row r="3896" spans="1:15" ht="19">
      <c r="A3896" s="12"/>
      <c r="B3896" s="52">
        <v>6000022383</v>
      </c>
      <c r="C3896" s="51" t="s">
        <v>6019</v>
      </c>
      <c r="D3896" s="14" t="s">
        <v>3145</v>
      </c>
      <c r="E3896" s="14" t="s">
        <v>1450</v>
      </c>
      <c r="F3896" s="14" t="s">
        <v>1440</v>
      </c>
      <c r="G3896" s="14" t="s">
        <v>1370</v>
      </c>
      <c r="H3896" s="14">
        <v>25</v>
      </c>
      <c r="I3896" s="14"/>
      <c r="J3896" s="14" t="s">
        <v>1373</v>
      </c>
      <c r="K3896" s="14" t="s">
        <v>1451</v>
      </c>
      <c r="L3896" s="14" t="str">
        <f t="shared" ref="L3896:L3908" si="78">E3896&amp;"/"&amp;F3896</f>
        <v>Tân Bình/TP Hồ Chí Minh</v>
      </c>
      <c r="M3896" s="14">
        <v>25</v>
      </c>
      <c r="N3896" s="12"/>
      <c r="O3896" s="12"/>
    </row>
    <row r="3897" spans="1:15" ht="19">
      <c r="A3897" s="12"/>
      <c r="B3897" s="12">
        <v>6000022416</v>
      </c>
      <c r="C3897" s="51" t="s">
        <v>5856</v>
      </c>
      <c r="D3897" s="51" t="s">
        <v>6020</v>
      </c>
      <c r="E3897" s="14" t="s">
        <v>372</v>
      </c>
      <c r="F3897" s="14" t="s">
        <v>1440</v>
      </c>
      <c r="G3897" s="14" t="s">
        <v>1370</v>
      </c>
      <c r="H3897" s="14">
        <v>16</v>
      </c>
      <c r="I3897" s="14"/>
      <c r="J3897" s="14" t="s">
        <v>1373</v>
      </c>
      <c r="K3897" s="14" t="s">
        <v>1476</v>
      </c>
      <c r="L3897" s="14" t="str">
        <f t="shared" si="78"/>
        <v>Quận 12/TP Hồ Chí Minh</v>
      </c>
      <c r="M3897" s="14">
        <v>16</v>
      </c>
      <c r="N3897" s="12"/>
      <c r="O3897" s="12"/>
    </row>
    <row r="3898" spans="1:15" ht="19">
      <c r="A3898" s="12"/>
      <c r="B3898" s="51">
        <v>6000022114</v>
      </c>
      <c r="C3898" s="51" t="s">
        <v>1642</v>
      </c>
      <c r="D3898" s="51" t="s">
        <v>6021</v>
      </c>
      <c r="E3898" s="14" t="s">
        <v>1446</v>
      </c>
      <c r="F3898" s="14" t="s">
        <v>1440</v>
      </c>
      <c r="G3898" s="14" t="s">
        <v>1370</v>
      </c>
      <c r="H3898" s="14">
        <v>25</v>
      </c>
      <c r="I3898" s="14"/>
      <c r="J3898" s="14" t="s">
        <v>1373</v>
      </c>
      <c r="K3898" s="14" t="s">
        <v>1447</v>
      </c>
      <c r="L3898" s="15" t="str">
        <f t="shared" si="78"/>
        <v>Quận 6/TP Hồ Chí Minh</v>
      </c>
      <c r="M3898" s="14">
        <v>25</v>
      </c>
      <c r="N3898" s="12"/>
      <c r="O3898" s="12"/>
    </row>
    <row r="3899" spans="1:15" ht="19">
      <c r="A3899" s="12"/>
      <c r="B3899" s="51">
        <v>6000019309</v>
      </c>
      <c r="C3899" s="51" t="s">
        <v>374</v>
      </c>
      <c r="D3899" s="51" t="s">
        <v>6022</v>
      </c>
      <c r="E3899" s="14" t="s">
        <v>1475</v>
      </c>
      <c r="F3899" s="14" t="s">
        <v>1440</v>
      </c>
      <c r="G3899" s="14" t="s">
        <v>1370</v>
      </c>
      <c r="H3899" s="14">
        <v>40</v>
      </c>
      <c r="I3899" s="14"/>
      <c r="J3899" s="14" t="s">
        <v>1373</v>
      </c>
      <c r="K3899" s="14" t="s">
        <v>1476</v>
      </c>
      <c r="L3899" s="14" t="str">
        <f t="shared" si="78"/>
        <v>Củ Chi/TP Hồ Chí Minh</v>
      </c>
      <c r="M3899" s="14">
        <v>40</v>
      </c>
      <c r="N3899" s="12"/>
      <c r="O3899" s="12"/>
    </row>
    <row r="3900" spans="1:15" ht="19">
      <c r="A3900" s="12"/>
      <c r="B3900" s="12">
        <v>6000020982</v>
      </c>
      <c r="C3900" s="51" t="s">
        <v>266</v>
      </c>
      <c r="D3900" s="51" t="s">
        <v>6023</v>
      </c>
      <c r="E3900" s="14" t="s">
        <v>33</v>
      </c>
      <c r="F3900" s="14" t="s">
        <v>32</v>
      </c>
      <c r="G3900" s="14" t="s">
        <v>1370</v>
      </c>
      <c r="H3900" s="14">
        <v>4</v>
      </c>
      <c r="I3900" s="14"/>
      <c r="J3900" s="14" t="s">
        <v>1373</v>
      </c>
      <c r="K3900" s="14" t="s">
        <v>1377</v>
      </c>
      <c r="L3900" s="14" t="str">
        <f t="shared" si="78"/>
        <v>Dĩ An/Bình Dương</v>
      </c>
      <c r="M3900" s="14">
        <v>4</v>
      </c>
      <c r="N3900" s="12"/>
      <c r="O3900" s="12"/>
    </row>
    <row r="3901" spans="1:15" ht="19">
      <c r="A3901" s="12"/>
      <c r="B3901" s="12">
        <v>6000021571</v>
      </c>
      <c r="C3901" s="51" t="s">
        <v>934</v>
      </c>
      <c r="D3901" s="51" t="s">
        <v>6024</v>
      </c>
      <c r="E3901" s="14" t="s">
        <v>2704</v>
      </c>
      <c r="F3901" s="14" t="s">
        <v>932</v>
      </c>
      <c r="G3901" s="14" t="s">
        <v>2685</v>
      </c>
      <c r="H3901" s="14">
        <v>100</v>
      </c>
      <c r="I3901" s="14"/>
      <c r="J3901" s="14" t="s">
        <v>2687</v>
      </c>
      <c r="K3901" s="14" t="s">
        <v>2698</v>
      </c>
      <c r="L3901" s="14" t="str">
        <f t="shared" si="78"/>
        <v>Dương Minh Châu/Tây Ninh</v>
      </c>
      <c r="M3901" s="14">
        <v>100</v>
      </c>
      <c r="N3901" s="12"/>
      <c r="O3901" s="12"/>
    </row>
    <row r="3902" spans="1:15" ht="19">
      <c r="A3902" s="12"/>
      <c r="B3902" s="51">
        <v>6000022481</v>
      </c>
      <c r="C3902" s="51" t="s">
        <v>4496</v>
      </c>
      <c r="D3902" s="51" t="s">
        <v>6025</v>
      </c>
      <c r="E3902" s="14" t="s">
        <v>2055</v>
      </c>
      <c r="F3902" s="14" t="s">
        <v>932</v>
      </c>
      <c r="G3902" s="14" t="s">
        <v>2685</v>
      </c>
      <c r="H3902" s="14">
        <v>120</v>
      </c>
      <c r="I3902" s="14"/>
      <c r="J3902" s="14" t="s">
        <v>2687</v>
      </c>
      <c r="K3902" s="14" t="s">
        <v>2698</v>
      </c>
      <c r="L3902" s="14" t="str">
        <f t="shared" si="78"/>
        <v>Tân Châu/Tây Ninh</v>
      </c>
      <c r="M3902" s="14">
        <v>128</v>
      </c>
      <c r="N3902" s="12"/>
      <c r="O3902" s="12"/>
    </row>
    <row r="3903" spans="1:15" ht="19">
      <c r="A3903" s="12"/>
      <c r="B3903" s="12">
        <v>6000022375</v>
      </c>
      <c r="C3903" s="51" t="s">
        <v>1559</v>
      </c>
      <c r="D3903" s="51" t="s">
        <v>6026</v>
      </c>
      <c r="E3903" s="14" t="s">
        <v>264</v>
      </c>
      <c r="F3903" s="14" t="s">
        <v>32</v>
      </c>
      <c r="G3903" s="14" t="s">
        <v>1370</v>
      </c>
      <c r="H3903" s="14">
        <v>34</v>
      </c>
      <c r="I3903" s="14"/>
      <c r="J3903" s="14" t="s">
        <v>1373</v>
      </c>
      <c r="K3903" s="14" t="s">
        <v>1380</v>
      </c>
      <c r="L3903" s="14" t="str">
        <f t="shared" si="78"/>
        <v>Bến Cát/Bình Dương</v>
      </c>
      <c r="M3903" s="14">
        <v>34</v>
      </c>
      <c r="N3903" s="12"/>
      <c r="O3903" s="12"/>
    </row>
    <row r="3904" spans="1:15" ht="19">
      <c r="A3904" s="12"/>
      <c r="B3904" s="51">
        <v>5000017776</v>
      </c>
      <c r="C3904" s="51" t="s">
        <v>774</v>
      </c>
      <c r="D3904" s="51" t="s">
        <v>6027</v>
      </c>
      <c r="E3904" s="14" t="s">
        <v>5984</v>
      </c>
      <c r="F3904" s="14" t="s">
        <v>1440</v>
      </c>
      <c r="G3904" s="14" t="s">
        <v>1370</v>
      </c>
      <c r="H3904" s="14">
        <v>10</v>
      </c>
      <c r="I3904" s="14"/>
      <c r="J3904" s="14" t="s">
        <v>1373</v>
      </c>
      <c r="K3904" s="14" t="s">
        <v>1480</v>
      </c>
      <c r="L3904" s="14" t="str">
        <f t="shared" si="78"/>
        <v>TP Thủ Đức/TP Hồ Chí Minh</v>
      </c>
      <c r="M3904" s="14">
        <v>10</v>
      </c>
      <c r="N3904" s="12"/>
      <c r="O3904" s="12"/>
    </row>
    <row r="3905" spans="1:15" ht="19">
      <c r="A3905" s="12"/>
      <c r="B3905" s="51">
        <v>6000022613</v>
      </c>
      <c r="C3905" s="51" t="s">
        <v>1044</v>
      </c>
      <c r="D3905" s="51" t="s">
        <v>6028</v>
      </c>
      <c r="E3905" s="14" t="s">
        <v>1491</v>
      </c>
      <c r="F3905" s="14" t="s">
        <v>1440</v>
      </c>
      <c r="G3905" s="14" t="s">
        <v>1370</v>
      </c>
      <c r="H3905" s="14">
        <v>16</v>
      </c>
      <c r="I3905" s="14"/>
      <c r="J3905" s="14" t="s">
        <v>1373</v>
      </c>
      <c r="K3905" s="14" t="s">
        <v>1476</v>
      </c>
      <c r="L3905" s="14" t="str">
        <f t="shared" si="78"/>
        <v>Gò Vấp/TP Hồ Chí Minh</v>
      </c>
      <c r="M3905" s="14">
        <v>16</v>
      </c>
      <c r="N3905" s="12"/>
      <c r="O3905" s="12"/>
    </row>
    <row r="3906" spans="1:15" ht="19">
      <c r="A3906" s="12"/>
      <c r="B3906" s="51">
        <v>6000022397</v>
      </c>
      <c r="C3906" s="51" t="s">
        <v>1149</v>
      </c>
      <c r="D3906" s="51" t="s">
        <v>6029</v>
      </c>
      <c r="E3906" s="14" t="s">
        <v>1446</v>
      </c>
      <c r="F3906" s="14" t="s">
        <v>1440</v>
      </c>
      <c r="G3906" s="14" t="s">
        <v>1370</v>
      </c>
      <c r="H3906" s="14">
        <v>25</v>
      </c>
      <c r="I3906" s="14"/>
      <c r="J3906" s="14" t="s">
        <v>1373</v>
      </c>
      <c r="K3906" s="14" t="s">
        <v>1447</v>
      </c>
      <c r="L3906" s="14" t="str">
        <f t="shared" si="78"/>
        <v>Quận 6/TP Hồ Chí Minh</v>
      </c>
      <c r="M3906" s="14">
        <v>25</v>
      </c>
      <c r="N3906" s="12"/>
      <c r="O3906" s="12"/>
    </row>
    <row r="3907" spans="1:15" ht="19">
      <c r="A3907" s="12"/>
      <c r="B3907" s="51">
        <v>6000022629</v>
      </c>
      <c r="C3907" s="51" t="s">
        <v>6030</v>
      </c>
      <c r="D3907" s="51" t="s">
        <v>6031</v>
      </c>
      <c r="E3907" s="19" t="s">
        <v>97</v>
      </c>
      <c r="F3907" s="14" t="s">
        <v>1440</v>
      </c>
      <c r="G3907" s="14" t="s">
        <v>1370</v>
      </c>
      <c r="H3907" s="14">
        <v>19</v>
      </c>
      <c r="I3907" s="14"/>
      <c r="J3907" s="14" t="s">
        <v>1373</v>
      </c>
      <c r="K3907" s="14" t="s">
        <v>1441</v>
      </c>
      <c r="L3907" s="14" t="str">
        <f t="shared" si="78"/>
        <v>Quận 3/TP Hồ Chí Minh</v>
      </c>
      <c r="M3907" s="14">
        <v>19</v>
      </c>
      <c r="N3907" s="12"/>
      <c r="O3907" s="12"/>
    </row>
    <row r="3908" spans="1:15" ht="19">
      <c r="A3908" s="12"/>
      <c r="B3908" s="52">
        <v>6000022674</v>
      </c>
      <c r="C3908" s="51" t="s">
        <v>1149</v>
      </c>
      <c r="D3908" s="51" t="s">
        <v>6032</v>
      </c>
      <c r="E3908" s="14" t="s">
        <v>323</v>
      </c>
      <c r="F3908" s="14" t="s">
        <v>1440</v>
      </c>
      <c r="G3908" s="14" t="s">
        <v>1370</v>
      </c>
      <c r="H3908" s="14">
        <v>30</v>
      </c>
      <c r="I3908" s="14"/>
      <c r="J3908" s="14" t="s">
        <v>1373</v>
      </c>
      <c r="K3908" s="14" t="s">
        <v>1451</v>
      </c>
      <c r="L3908" s="14" t="str">
        <f t="shared" si="78"/>
        <v>Bình Tân/TP Hồ Chí Minh</v>
      </c>
      <c r="M3908" s="14">
        <v>30</v>
      </c>
      <c r="N3908" s="12"/>
      <c r="O3908" s="12"/>
    </row>
    <row r="3909" spans="1:15">
      <c r="A3909" s="12"/>
      <c r="B3909" s="51">
        <v>6000022628</v>
      </c>
      <c r="C3909" s="51" t="s">
        <v>1471</v>
      </c>
      <c r="D3909" s="51" t="s">
        <v>6033</v>
      </c>
      <c r="E3909" s="12" t="s">
        <v>159</v>
      </c>
      <c r="F3909" s="12" t="s">
        <v>1440</v>
      </c>
      <c r="G3909" s="12" t="s">
        <v>1370</v>
      </c>
      <c r="H3909" s="12">
        <v>29</v>
      </c>
      <c r="I3909" s="12"/>
      <c r="J3909" s="12" t="s">
        <v>1373</v>
      </c>
      <c r="K3909" s="12" t="s">
        <v>1480</v>
      </c>
      <c r="L3909" s="12" t="s">
        <v>6034</v>
      </c>
      <c r="M3909" s="12">
        <v>29</v>
      </c>
      <c r="N3909" s="12"/>
      <c r="O3909" s="12"/>
    </row>
    <row r="3910" spans="1:15" ht="19">
      <c r="A3910" s="12"/>
      <c r="B3910" s="12">
        <v>6000022728</v>
      </c>
      <c r="C3910" s="51" t="s">
        <v>974</v>
      </c>
      <c r="D3910" s="51" t="s">
        <v>6035</v>
      </c>
      <c r="E3910" s="14" t="s">
        <v>5984</v>
      </c>
      <c r="F3910" s="14" t="s">
        <v>1440</v>
      </c>
      <c r="G3910" s="14" t="s">
        <v>1370</v>
      </c>
      <c r="H3910" s="14">
        <v>17</v>
      </c>
      <c r="I3910" s="14"/>
      <c r="J3910" s="14" t="s">
        <v>1373</v>
      </c>
      <c r="K3910" s="14" t="s">
        <v>1480</v>
      </c>
      <c r="L3910" s="15" t="str">
        <f t="shared" ref="L3910:L3942" si="79">E3910&amp;"/"&amp;F3910</f>
        <v>TP Thủ Đức/TP Hồ Chí Minh</v>
      </c>
      <c r="M3910" s="14">
        <v>17</v>
      </c>
      <c r="N3910" s="12"/>
      <c r="O3910" s="12"/>
    </row>
    <row r="3911" spans="1:15" ht="19">
      <c r="A3911" s="12"/>
      <c r="B3911" s="12">
        <v>6000021015</v>
      </c>
      <c r="C3911" s="51" t="s">
        <v>266</v>
      </c>
      <c r="D3911" s="51" t="s">
        <v>6036</v>
      </c>
      <c r="E3911" s="14" t="s">
        <v>274</v>
      </c>
      <c r="F3911" s="14" t="s">
        <v>32</v>
      </c>
      <c r="G3911" s="14" t="s">
        <v>1370</v>
      </c>
      <c r="H3911" s="14">
        <v>17</v>
      </c>
      <c r="I3911" s="14"/>
      <c r="J3911" s="14" t="s">
        <v>1373</v>
      </c>
      <c r="K3911" s="14" t="s">
        <v>1374</v>
      </c>
      <c r="L3911" s="14" t="str">
        <f t="shared" si="79"/>
        <v>Tân Uyên/Bình Dương</v>
      </c>
      <c r="M3911" s="14">
        <v>20</v>
      </c>
      <c r="N3911" s="12"/>
      <c r="O3911" s="12"/>
    </row>
    <row r="3912" spans="1:15" ht="19">
      <c r="A3912" s="12"/>
      <c r="B3912" s="52">
        <v>6000022738</v>
      </c>
      <c r="C3912" s="51" t="s">
        <v>6037</v>
      </c>
      <c r="D3912" s="51" t="s">
        <v>6038</v>
      </c>
      <c r="E3912" s="14" t="s">
        <v>5984</v>
      </c>
      <c r="F3912" s="14" t="s">
        <v>1440</v>
      </c>
      <c r="G3912" s="14" t="s">
        <v>1370</v>
      </c>
      <c r="H3912" s="14">
        <v>10</v>
      </c>
      <c r="I3912" s="14"/>
      <c r="J3912" s="14" t="s">
        <v>1373</v>
      </c>
      <c r="K3912" s="14" t="s">
        <v>1480</v>
      </c>
      <c r="L3912" s="14" t="str">
        <f t="shared" si="79"/>
        <v>TP Thủ Đức/TP Hồ Chí Minh</v>
      </c>
      <c r="M3912" s="14">
        <v>10</v>
      </c>
      <c r="N3912" s="12"/>
      <c r="O3912" s="12"/>
    </row>
    <row r="3913" spans="1:15" ht="19">
      <c r="A3913" s="12"/>
      <c r="B3913" s="51">
        <v>6000022873</v>
      </c>
      <c r="C3913" s="51" t="s">
        <v>6039</v>
      </c>
      <c r="D3913" s="51" t="s">
        <v>6040</v>
      </c>
      <c r="E3913" s="14" t="s">
        <v>159</v>
      </c>
      <c r="F3913" s="14" t="s">
        <v>1440</v>
      </c>
      <c r="G3913" s="14" t="s">
        <v>1370</v>
      </c>
      <c r="H3913" s="14">
        <v>29</v>
      </c>
      <c r="I3913" s="14"/>
      <c r="J3913" s="14" t="s">
        <v>1373</v>
      </c>
      <c r="K3913" s="14" t="s">
        <v>1480</v>
      </c>
      <c r="L3913" s="14" t="str">
        <f t="shared" si="79"/>
        <v>Quận 7/TP Hồ Chí Minh</v>
      </c>
      <c r="M3913" s="14">
        <v>29</v>
      </c>
      <c r="N3913" s="12"/>
      <c r="O3913" s="12"/>
    </row>
    <row r="3914" spans="1:15" ht="19">
      <c r="A3914" s="12"/>
      <c r="B3914" s="51">
        <v>6000022896</v>
      </c>
      <c r="C3914" s="51" t="s">
        <v>1149</v>
      </c>
      <c r="D3914" s="51" t="s">
        <v>6041</v>
      </c>
      <c r="E3914" s="14" t="s">
        <v>323</v>
      </c>
      <c r="F3914" s="14" t="s">
        <v>1440</v>
      </c>
      <c r="G3914" s="14" t="s">
        <v>1370</v>
      </c>
      <c r="H3914" s="14">
        <v>30</v>
      </c>
      <c r="I3914" s="14"/>
      <c r="J3914" s="14" t="s">
        <v>1373</v>
      </c>
      <c r="K3914" s="14" t="s">
        <v>1451</v>
      </c>
      <c r="L3914" s="14" t="str">
        <f t="shared" si="79"/>
        <v>Bình Tân/TP Hồ Chí Minh</v>
      </c>
      <c r="M3914" s="14">
        <v>30</v>
      </c>
      <c r="N3914" s="12"/>
      <c r="O3914" s="12"/>
    </row>
    <row r="3915" spans="1:15" ht="19">
      <c r="A3915" s="12"/>
      <c r="B3915" s="12">
        <v>6000022886</v>
      </c>
      <c r="C3915" s="51" t="s">
        <v>1471</v>
      </c>
      <c r="D3915" s="51" t="s">
        <v>6042</v>
      </c>
      <c r="E3915" s="14" t="s">
        <v>323</v>
      </c>
      <c r="F3915" s="14" t="s">
        <v>1440</v>
      </c>
      <c r="G3915" s="14" t="s">
        <v>1370</v>
      </c>
      <c r="H3915" s="14">
        <v>30</v>
      </c>
      <c r="I3915" s="14"/>
      <c r="J3915" s="14" t="s">
        <v>1373</v>
      </c>
      <c r="K3915" s="14" t="s">
        <v>1451</v>
      </c>
      <c r="L3915" s="14" t="str">
        <f t="shared" si="79"/>
        <v>Bình Tân/TP Hồ Chí Minh</v>
      </c>
      <c r="M3915" s="14">
        <v>30</v>
      </c>
      <c r="N3915" s="12"/>
      <c r="O3915" s="12"/>
    </row>
    <row r="3916" spans="1:15" ht="19">
      <c r="A3916" s="12"/>
      <c r="B3916" s="51">
        <v>6000022707</v>
      </c>
      <c r="C3916" s="51" t="s">
        <v>2850</v>
      </c>
      <c r="D3916" s="51" t="s">
        <v>6043</v>
      </c>
      <c r="E3916" s="14" t="s">
        <v>284</v>
      </c>
      <c r="F3916" s="14" t="s">
        <v>32</v>
      </c>
      <c r="G3916" s="14" t="s">
        <v>1370</v>
      </c>
      <c r="H3916" s="14">
        <v>18</v>
      </c>
      <c r="I3916" s="14"/>
      <c r="J3916" s="14" t="s">
        <v>1373</v>
      </c>
      <c r="K3916" s="14" t="s">
        <v>1380</v>
      </c>
      <c r="L3916" s="14" t="str">
        <f t="shared" si="79"/>
        <v>Thủ Dầu Một/Bình Dương</v>
      </c>
      <c r="M3916" s="14">
        <v>18</v>
      </c>
      <c r="N3916" s="12"/>
      <c r="O3916" s="12"/>
    </row>
    <row r="3917" spans="1:15" ht="19">
      <c r="A3917" s="12"/>
      <c r="B3917" s="51">
        <v>6000022821</v>
      </c>
      <c r="C3917" s="51" t="s">
        <v>2850</v>
      </c>
      <c r="D3917" s="51" t="s">
        <v>6044</v>
      </c>
      <c r="E3917" s="14" t="s">
        <v>1450</v>
      </c>
      <c r="F3917" s="14" t="s">
        <v>1440</v>
      </c>
      <c r="G3917" s="14" t="s">
        <v>1370</v>
      </c>
      <c r="H3917" s="14">
        <v>25</v>
      </c>
      <c r="I3917" s="14"/>
      <c r="J3917" s="14" t="s">
        <v>1373</v>
      </c>
      <c r="K3917" s="14" t="s">
        <v>1451</v>
      </c>
      <c r="L3917" s="14" t="str">
        <f t="shared" si="79"/>
        <v>Tân Bình/TP Hồ Chí Minh</v>
      </c>
      <c r="M3917" s="14">
        <v>25</v>
      </c>
      <c r="N3917" s="12"/>
      <c r="O3917" s="12"/>
    </row>
    <row r="3918" spans="1:15" ht="19">
      <c r="A3918" s="12"/>
      <c r="B3918" s="51">
        <v>6000022092</v>
      </c>
      <c r="C3918" s="51" t="s">
        <v>4732</v>
      </c>
      <c r="D3918" s="51" t="s">
        <v>6045</v>
      </c>
      <c r="E3918" s="14" t="s">
        <v>1479</v>
      </c>
      <c r="F3918" s="14" t="s">
        <v>1440</v>
      </c>
      <c r="G3918" s="14" t="s">
        <v>1370</v>
      </c>
      <c r="H3918" s="14">
        <v>10</v>
      </c>
      <c r="I3918" s="14"/>
      <c r="J3918" s="14" t="s">
        <v>1373</v>
      </c>
      <c r="K3918" s="14" t="s">
        <v>1480</v>
      </c>
      <c r="L3918" s="15" t="str">
        <f t="shared" si="79"/>
        <v>Thủ Đức/TP Hồ Chí Minh</v>
      </c>
      <c r="M3918" s="14">
        <v>10</v>
      </c>
      <c r="N3918" s="12"/>
      <c r="O3918" s="12"/>
    </row>
    <row r="3919" spans="1:15" ht="19">
      <c r="A3919" s="12"/>
      <c r="B3919" s="51">
        <v>6000022747</v>
      </c>
      <c r="C3919" s="51" t="s">
        <v>3655</v>
      </c>
      <c r="D3919" s="51" t="s">
        <v>6046</v>
      </c>
      <c r="E3919" s="14" t="s">
        <v>159</v>
      </c>
      <c r="F3919" s="14" t="s">
        <v>1440</v>
      </c>
      <c r="G3919" s="14" t="s">
        <v>1370</v>
      </c>
      <c r="H3919" s="14">
        <v>29</v>
      </c>
      <c r="I3919" s="14"/>
      <c r="J3919" s="14" t="s">
        <v>1373</v>
      </c>
      <c r="K3919" s="14" t="s">
        <v>1480</v>
      </c>
      <c r="L3919" s="16" t="str">
        <f t="shared" si="79"/>
        <v>Quận 7/TP Hồ Chí Minh</v>
      </c>
      <c r="M3919" s="14">
        <v>29</v>
      </c>
      <c r="N3919" s="12"/>
      <c r="O3919" s="12"/>
    </row>
    <row r="3920" spans="1:15" ht="19">
      <c r="A3920" s="12"/>
      <c r="B3920" s="51">
        <v>5000017777</v>
      </c>
      <c r="C3920" s="51" t="s">
        <v>705</v>
      </c>
      <c r="D3920" s="51" t="s">
        <v>6047</v>
      </c>
      <c r="E3920" s="14" t="s">
        <v>1491</v>
      </c>
      <c r="F3920" s="14" t="s">
        <v>1440</v>
      </c>
      <c r="G3920" s="14" t="s">
        <v>1370</v>
      </c>
      <c r="H3920" s="14">
        <v>16</v>
      </c>
      <c r="I3920" s="14"/>
      <c r="J3920" s="14" t="s">
        <v>1373</v>
      </c>
      <c r="K3920" s="14" t="s">
        <v>1476</v>
      </c>
      <c r="L3920" s="14" t="str">
        <f t="shared" si="79"/>
        <v>Gò Vấp/TP Hồ Chí Minh</v>
      </c>
      <c r="M3920" s="14">
        <v>16</v>
      </c>
      <c r="N3920" s="12"/>
      <c r="O3920" s="12"/>
    </row>
    <row r="3921" spans="1:15" ht="19">
      <c r="A3921" s="12"/>
      <c r="B3921" s="12">
        <v>6000022843</v>
      </c>
      <c r="C3921" s="51" t="s">
        <v>1149</v>
      </c>
      <c r="D3921" s="51" t="s">
        <v>6048</v>
      </c>
      <c r="E3921" s="14" t="s">
        <v>1529</v>
      </c>
      <c r="F3921" s="14" t="s">
        <v>1440</v>
      </c>
      <c r="G3921" s="14" t="s">
        <v>1370</v>
      </c>
      <c r="H3921" s="14">
        <v>44</v>
      </c>
      <c r="I3921" s="14"/>
      <c r="J3921" s="14" t="s">
        <v>1373</v>
      </c>
      <c r="K3921" s="14" t="s">
        <v>1530</v>
      </c>
      <c r="L3921" s="14" t="str">
        <f t="shared" si="79"/>
        <v>Bình Chánh/TP Hồ Chí Minh</v>
      </c>
      <c r="M3921" s="14">
        <v>44</v>
      </c>
      <c r="N3921" s="12"/>
      <c r="O3921" s="12"/>
    </row>
    <row r="3922" spans="1:15" ht="19">
      <c r="A3922" s="12"/>
      <c r="B3922" s="51">
        <v>6000022845</v>
      </c>
      <c r="C3922" s="51" t="s">
        <v>1149</v>
      </c>
      <c r="D3922" s="51" t="s">
        <v>6049</v>
      </c>
      <c r="E3922" s="14" t="s">
        <v>1450</v>
      </c>
      <c r="F3922" s="14" t="s">
        <v>1440</v>
      </c>
      <c r="G3922" s="14" t="s">
        <v>1370</v>
      </c>
      <c r="H3922" s="14">
        <v>25</v>
      </c>
      <c r="I3922" s="14"/>
      <c r="J3922" s="14" t="s">
        <v>1373</v>
      </c>
      <c r="K3922" s="14" t="s">
        <v>1451</v>
      </c>
      <c r="L3922" s="14" t="str">
        <f t="shared" si="79"/>
        <v>Tân Bình/TP Hồ Chí Minh</v>
      </c>
      <c r="M3922" s="14">
        <v>25</v>
      </c>
      <c r="N3922" s="12"/>
      <c r="O3922" s="12"/>
    </row>
    <row r="3923" spans="1:15" ht="19">
      <c r="A3923" s="12"/>
      <c r="B3923" s="12">
        <v>6000022846</v>
      </c>
      <c r="C3923" s="51" t="s">
        <v>1149</v>
      </c>
      <c r="D3923" s="51" t="s">
        <v>6050</v>
      </c>
      <c r="E3923" s="14" t="s">
        <v>1502</v>
      </c>
      <c r="F3923" s="14" t="s">
        <v>1440</v>
      </c>
      <c r="G3923" s="14" t="s">
        <v>1370</v>
      </c>
      <c r="H3923" s="14">
        <v>13</v>
      </c>
      <c r="I3923" s="14"/>
      <c r="J3923" s="14" t="s">
        <v>1373</v>
      </c>
      <c r="K3923" s="14" t="s">
        <v>1480</v>
      </c>
      <c r="L3923" s="14" t="str">
        <f t="shared" si="79"/>
        <v>Bình Thạnh/TP Hồ Chí Minh</v>
      </c>
      <c r="M3923" s="14">
        <v>13</v>
      </c>
      <c r="N3923" s="12"/>
      <c r="O3923" s="12"/>
    </row>
    <row r="3924" spans="1:15" ht="19">
      <c r="A3924" s="12"/>
      <c r="B3924" s="12">
        <v>6000022865</v>
      </c>
      <c r="C3924" s="51" t="s">
        <v>1149</v>
      </c>
      <c r="D3924" s="51" t="s">
        <v>6051</v>
      </c>
      <c r="E3924" s="14" t="s">
        <v>5984</v>
      </c>
      <c r="F3924" s="14" t="s">
        <v>1440</v>
      </c>
      <c r="G3924" s="14" t="s">
        <v>1370</v>
      </c>
      <c r="H3924" s="14">
        <v>10</v>
      </c>
      <c r="I3924" s="14"/>
      <c r="J3924" s="14" t="s">
        <v>1373</v>
      </c>
      <c r="K3924" s="14" t="s">
        <v>1480</v>
      </c>
      <c r="L3924" s="15" t="str">
        <f t="shared" si="79"/>
        <v>TP Thủ Đức/TP Hồ Chí Minh</v>
      </c>
      <c r="M3924" s="14">
        <v>10</v>
      </c>
      <c r="N3924" s="12"/>
      <c r="O3924" s="12"/>
    </row>
    <row r="3925" spans="1:15" ht="19">
      <c r="A3925" s="12"/>
      <c r="B3925" s="12">
        <v>6000022863</v>
      </c>
      <c r="C3925" s="51" t="s">
        <v>1149</v>
      </c>
      <c r="D3925" s="51" t="s">
        <v>6052</v>
      </c>
      <c r="E3925" s="14" t="s">
        <v>5984</v>
      </c>
      <c r="F3925" s="14" t="s">
        <v>1440</v>
      </c>
      <c r="G3925" s="14" t="s">
        <v>1370</v>
      </c>
      <c r="H3925" s="14">
        <v>10</v>
      </c>
      <c r="I3925" s="14"/>
      <c r="J3925" s="14" t="s">
        <v>1373</v>
      </c>
      <c r="K3925" s="14" t="s">
        <v>1480</v>
      </c>
      <c r="L3925" s="16" t="str">
        <f t="shared" si="79"/>
        <v>TP Thủ Đức/TP Hồ Chí Minh</v>
      </c>
      <c r="M3925" s="14">
        <v>10</v>
      </c>
      <c r="N3925" s="12"/>
      <c r="O3925" s="12"/>
    </row>
    <row r="3926" spans="1:15" ht="19">
      <c r="A3926" s="12"/>
      <c r="B3926" s="12">
        <v>6000022864</v>
      </c>
      <c r="C3926" s="51" t="s">
        <v>1149</v>
      </c>
      <c r="D3926" s="51" t="s">
        <v>6053</v>
      </c>
      <c r="E3926" s="14" t="s">
        <v>1620</v>
      </c>
      <c r="F3926" s="14" t="s">
        <v>1440</v>
      </c>
      <c r="G3926" s="14" t="s">
        <v>1370</v>
      </c>
      <c r="H3926" s="14">
        <v>23</v>
      </c>
      <c r="I3926" s="14"/>
      <c r="J3926" s="14" t="s">
        <v>1373</v>
      </c>
      <c r="K3926" s="14" t="s">
        <v>1530</v>
      </c>
      <c r="L3926" s="14" t="str">
        <f t="shared" si="79"/>
        <v>Quận 11/TP Hồ Chí Minh</v>
      </c>
      <c r="M3926" s="14">
        <v>23</v>
      </c>
      <c r="N3926" s="12"/>
      <c r="O3926" s="12"/>
    </row>
    <row r="3927" spans="1:15" ht="19">
      <c r="A3927" s="12"/>
      <c r="B3927" s="51">
        <v>6000022943</v>
      </c>
      <c r="C3927" s="51" t="s">
        <v>2850</v>
      </c>
      <c r="D3927" s="51" t="s">
        <v>6054</v>
      </c>
      <c r="E3927" s="20" t="s">
        <v>268</v>
      </c>
      <c r="F3927" s="14" t="s">
        <v>32</v>
      </c>
      <c r="G3927" s="14" t="s">
        <v>1370</v>
      </c>
      <c r="H3927" s="14">
        <v>6</v>
      </c>
      <c r="I3927" s="14"/>
      <c r="J3927" s="14" t="s">
        <v>1373</v>
      </c>
      <c r="K3927" s="14" t="s">
        <v>1377</v>
      </c>
      <c r="L3927" s="14" t="str">
        <f t="shared" si="79"/>
        <v>Thuận An/Bình Dương</v>
      </c>
      <c r="M3927" s="14">
        <v>6</v>
      </c>
      <c r="N3927" s="12"/>
      <c r="O3927" s="12"/>
    </row>
    <row r="3928" spans="1:15" ht="19">
      <c r="A3928" s="12"/>
      <c r="B3928" s="51">
        <v>6000022883</v>
      </c>
      <c r="C3928" s="51" t="s">
        <v>4732</v>
      </c>
      <c r="D3928" s="51" t="s">
        <v>6055</v>
      </c>
      <c r="E3928" s="14" t="s">
        <v>5984</v>
      </c>
      <c r="F3928" s="14" t="s">
        <v>1440</v>
      </c>
      <c r="G3928" s="14" t="s">
        <v>1370</v>
      </c>
      <c r="H3928" s="14">
        <v>22</v>
      </c>
      <c r="I3928" s="14"/>
      <c r="J3928" s="14" t="s">
        <v>1373</v>
      </c>
      <c r="K3928" s="14" t="s">
        <v>1480</v>
      </c>
      <c r="L3928" s="16" t="str">
        <f t="shared" si="79"/>
        <v>TP Thủ Đức/TP Hồ Chí Minh</v>
      </c>
      <c r="M3928" s="14">
        <v>22</v>
      </c>
      <c r="N3928" s="12"/>
      <c r="O3928" s="12"/>
    </row>
    <row r="3929" spans="1:15" ht="19">
      <c r="A3929" s="12"/>
      <c r="B3929" s="51">
        <v>6000022984</v>
      </c>
      <c r="C3929" s="41" t="s">
        <v>6056</v>
      </c>
      <c r="D3929" s="41" t="s">
        <v>6057</v>
      </c>
      <c r="E3929" s="14" t="s">
        <v>268</v>
      </c>
      <c r="F3929" s="14" t="s">
        <v>32</v>
      </c>
      <c r="G3929" s="14" t="s">
        <v>1370</v>
      </c>
      <c r="H3929" s="14">
        <v>6</v>
      </c>
      <c r="I3929" s="14"/>
      <c r="J3929" s="14" t="s">
        <v>1373</v>
      </c>
      <c r="K3929" s="14" t="s">
        <v>1377</v>
      </c>
      <c r="L3929" s="14" t="str">
        <f t="shared" si="79"/>
        <v>Thuận An/Bình Dương</v>
      </c>
      <c r="M3929" s="14">
        <v>6</v>
      </c>
      <c r="N3929" s="12"/>
      <c r="O3929" s="12"/>
    </row>
    <row r="3930" spans="1:15" ht="19">
      <c r="A3930" s="12"/>
      <c r="B3930" s="51">
        <v>6000022968</v>
      </c>
      <c r="C3930" s="51" t="s">
        <v>5893</v>
      </c>
      <c r="D3930" s="51" t="s">
        <v>6058</v>
      </c>
      <c r="E3930" s="14" t="s">
        <v>323</v>
      </c>
      <c r="F3930" s="14" t="s">
        <v>1440</v>
      </c>
      <c r="G3930" s="14" t="s">
        <v>1370</v>
      </c>
      <c r="H3930" s="14">
        <v>30</v>
      </c>
      <c r="I3930" s="14"/>
      <c r="J3930" s="14" t="s">
        <v>1373</v>
      </c>
      <c r="K3930" s="14" t="s">
        <v>1451</v>
      </c>
      <c r="L3930" s="14" t="str">
        <f t="shared" si="79"/>
        <v>Bình Tân/TP Hồ Chí Minh</v>
      </c>
      <c r="M3930" s="14">
        <v>30</v>
      </c>
      <c r="N3930" s="12"/>
      <c r="O3930" s="12"/>
    </row>
    <row r="3931" spans="1:15" ht="19">
      <c r="A3931" s="12"/>
      <c r="B3931" s="51">
        <v>6000023020</v>
      </c>
      <c r="C3931" s="51" t="s">
        <v>6059</v>
      </c>
      <c r="D3931" s="51" t="s">
        <v>6060</v>
      </c>
      <c r="E3931" s="14" t="s">
        <v>1454</v>
      </c>
      <c r="F3931" s="14" t="s">
        <v>1440</v>
      </c>
      <c r="G3931" s="14" t="s">
        <v>1370</v>
      </c>
      <c r="H3931" s="14">
        <v>18</v>
      </c>
      <c r="I3931" s="14"/>
      <c r="J3931" s="14" t="s">
        <v>1373</v>
      </c>
      <c r="K3931" s="14" t="s">
        <v>1447</v>
      </c>
      <c r="L3931" s="16" t="str">
        <f t="shared" si="79"/>
        <v>Quận 1/TP Hồ Chí Minh</v>
      </c>
      <c r="M3931" s="12"/>
      <c r="N3931" s="12"/>
      <c r="O3931" s="12"/>
    </row>
    <row r="3932" spans="1:15" ht="19">
      <c r="A3932" s="12"/>
      <c r="B3932" s="51">
        <v>6000023000</v>
      </c>
      <c r="C3932" s="41" t="s">
        <v>1149</v>
      </c>
      <c r="D3932" s="41" t="s">
        <v>6061</v>
      </c>
      <c r="E3932" s="14" t="s">
        <v>1095</v>
      </c>
      <c r="F3932" s="14" t="s">
        <v>1440</v>
      </c>
      <c r="G3932" s="14" t="s">
        <v>1370</v>
      </c>
      <c r="H3932" s="14">
        <v>22</v>
      </c>
      <c r="I3932" s="14"/>
      <c r="J3932" s="14" t="s">
        <v>1373</v>
      </c>
      <c r="K3932" s="14" t="s">
        <v>1441</v>
      </c>
      <c r="L3932" s="14" t="str">
        <f t="shared" si="79"/>
        <v>Quận 5/TP Hồ Chí Minh</v>
      </c>
      <c r="M3932" s="14">
        <v>22</v>
      </c>
      <c r="N3932" s="12"/>
      <c r="O3932" s="12"/>
    </row>
    <row r="3933" spans="1:15" ht="19">
      <c r="A3933" s="12"/>
      <c r="B3933" s="51">
        <v>6000023094</v>
      </c>
      <c r="C3933" s="51" t="s">
        <v>3655</v>
      </c>
      <c r="D3933" s="51" t="s">
        <v>6062</v>
      </c>
      <c r="E3933" s="14" t="s">
        <v>1461</v>
      </c>
      <c r="F3933" s="14" t="s">
        <v>1440</v>
      </c>
      <c r="G3933" s="14" t="s">
        <v>1370</v>
      </c>
      <c r="H3933" s="14">
        <v>26</v>
      </c>
      <c r="I3933" s="14"/>
      <c r="J3933" s="14" t="s">
        <v>1373</v>
      </c>
      <c r="K3933" s="14" t="s">
        <v>1451</v>
      </c>
      <c r="L3933" s="14" t="str">
        <f t="shared" si="79"/>
        <v>Tân Phú/TP Hồ Chí Minh</v>
      </c>
      <c r="M3933" s="14">
        <v>26</v>
      </c>
      <c r="N3933" s="12"/>
      <c r="O3933" s="12"/>
    </row>
    <row r="3934" spans="1:15" ht="19">
      <c r="A3934" s="12"/>
      <c r="B3934" s="51">
        <v>6000020379</v>
      </c>
      <c r="C3934" s="51" t="s">
        <v>266</v>
      </c>
      <c r="D3934" s="51" t="s">
        <v>6063</v>
      </c>
      <c r="E3934" s="14" t="s">
        <v>264</v>
      </c>
      <c r="F3934" s="14" t="s">
        <v>32</v>
      </c>
      <c r="G3934" s="14" t="s">
        <v>1370</v>
      </c>
      <c r="H3934" s="14">
        <v>34</v>
      </c>
      <c r="I3934" s="14"/>
      <c r="J3934" s="14" t="s">
        <v>1373</v>
      </c>
      <c r="K3934" s="14" t="s">
        <v>1380</v>
      </c>
      <c r="L3934" s="14" t="str">
        <f t="shared" si="79"/>
        <v>Bến Cát/Bình Dương</v>
      </c>
      <c r="M3934" s="14">
        <v>34</v>
      </c>
      <c r="N3934" s="12"/>
      <c r="O3934" s="12"/>
    </row>
    <row r="3935" spans="1:15" ht="19">
      <c r="A3935" s="12"/>
      <c r="B3935" s="51">
        <v>6000023021</v>
      </c>
      <c r="C3935" s="51" t="s">
        <v>1149</v>
      </c>
      <c r="D3935" s="51" t="s">
        <v>6064</v>
      </c>
      <c r="E3935" s="14" t="s">
        <v>323</v>
      </c>
      <c r="F3935" s="14" t="s">
        <v>1440</v>
      </c>
      <c r="G3935" s="14" t="s">
        <v>1370</v>
      </c>
      <c r="H3935" s="14">
        <v>30</v>
      </c>
      <c r="I3935" s="14"/>
      <c r="J3935" s="14" t="s">
        <v>1373</v>
      </c>
      <c r="K3935" s="14" t="s">
        <v>1451</v>
      </c>
      <c r="L3935" s="14" t="str">
        <f t="shared" si="79"/>
        <v>Bình Tân/TP Hồ Chí Minh</v>
      </c>
      <c r="M3935" s="14">
        <v>30</v>
      </c>
      <c r="N3935" s="12"/>
      <c r="O3935" s="12"/>
    </row>
    <row r="3936" spans="1:15" ht="19">
      <c r="A3936" s="12"/>
      <c r="B3936" s="51">
        <v>5000015598</v>
      </c>
      <c r="C3936" s="51" t="s">
        <v>4732</v>
      </c>
      <c r="D3936" s="51" t="s">
        <v>6065</v>
      </c>
      <c r="E3936" s="14" t="s">
        <v>97</v>
      </c>
      <c r="F3936" s="14" t="s">
        <v>1440</v>
      </c>
      <c r="G3936" s="14" t="s">
        <v>1370</v>
      </c>
      <c r="H3936" s="14">
        <v>19</v>
      </c>
      <c r="I3936" s="14"/>
      <c r="J3936" s="14" t="s">
        <v>1373</v>
      </c>
      <c r="K3936" s="14" t="s">
        <v>1441</v>
      </c>
      <c r="L3936" s="15" t="str">
        <f t="shared" si="79"/>
        <v>Quận 3/TP Hồ Chí Minh</v>
      </c>
      <c r="M3936" s="14">
        <v>19</v>
      </c>
      <c r="N3936" s="12"/>
      <c r="O3936" s="12"/>
    </row>
    <row r="3937" spans="1:15" ht="19">
      <c r="A3937" s="12"/>
      <c r="B3937" s="51">
        <v>5000014884</v>
      </c>
      <c r="C3937" s="51" t="s">
        <v>4421</v>
      </c>
      <c r="D3937" s="51" t="s">
        <v>6066</v>
      </c>
      <c r="E3937" s="14" t="s">
        <v>5984</v>
      </c>
      <c r="F3937" s="14" t="s">
        <v>1440</v>
      </c>
      <c r="G3937" s="14" t="s">
        <v>1370</v>
      </c>
      <c r="H3937" s="14">
        <v>10</v>
      </c>
      <c r="I3937" s="14"/>
      <c r="J3937" s="14" t="s">
        <v>1373</v>
      </c>
      <c r="K3937" s="14" t="s">
        <v>1480</v>
      </c>
      <c r="L3937" s="16" t="str">
        <f t="shared" si="79"/>
        <v>TP Thủ Đức/TP Hồ Chí Minh</v>
      </c>
      <c r="M3937" s="14">
        <v>10</v>
      </c>
      <c r="N3937" s="12"/>
      <c r="O3937" s="12"/>
    </row>
    <row r="3938" spans="1:15" ht="19">
      <c r="A3938" s="12"/>
      <c r="B3938" s="52">
        <v>6000023018</v>
      </c>
      <c r="C3938" s="51" t="s">
        <v>6067</v>
      </c>
      <c r="D3938" s="51" t="s">
        <v>6068</v>
      </c>
      <c r="E3938" s="14" t="s">
        <v>33</v>
      </c>
      <c r="F3938" s="14" t="s">
        <v>32</v>
      </c>
      <c r="G3938" s="14" t="s">
        <v>1370</v>
      </c>
      <c r="H3938" s="14">
        <v>4</v>
      </c>
      <c r="I3938" s="14"/>
      <c r="J3938" s="14" t="s">
        <v>1373</v>
      </c>
      <c r="K3938" s="14" t="s">
        <v>1377</v>
      </c>
      <c r="L3938" s="14" t="str">
        <f t="shared" si="79"/>
        <v>Dĩ An/Bình Dương</v>
      </c>
      <c r="M3938" s="14">
        <v>4</v>
      </c>
      <c r="N3938" s="12"/>
      <c r="O3938" s="12"/>
    </row>
    <row r="3939" spans="1:15" ht="19">
      <c r="A3939" s="12"/>
      <c r="B3939" s="52">
        <v>6000022700</v>
      </c>
      <c r="C3939" s="51" t="s">
        <v>1044</v>
      </c>
      <c r="D3939" s="51" t="s">
        <v>6069</v>
      </c>
      <c r="E3939" s="14" t="s">
        <v>264</v>
      </c>
      <c r="F3939" s="14" t="s">
        <v>32</v>
      </c>
      <c r="G3939" s="14" t="s">
        <v>1370</v>
      </c>
      <c r="H3939" s="14">
        <v>34</v>
      </c>
      <c r="I3939" s="14"/>
      <c r="J3939" s="14" t="s">
        <v>1373</v>
      </c>
      <c r="K3939" s="14" t="s">
        <v>1380</v>
      </c>
      <c r="L3939" s="14" t="str">
        <f t="shared" si="79"/>
        <v>Bến Cát/Bình Dương</v>
      </c>
      <c r="M3939" s="14">
        <v>34</v>
      </c>
      <c r="N3939" s="12"/>
      <c r="O3939" s="12"/>
    </row>
    <row r="3940" spans="1:15" ht="19">
      <c r="A3940" s="12"/>
      <c r="B3940" s="41">
        <v>5000018035</v>
      </c>
      <c r="C3940" s="51" t="s">
        <v>6070</v>
      </c>
      <c r="D3940" s="51" t="s">
        <v>6071</v>
      </c>
      <c r="E3940" s="14" t="s">
        <v>1491</v>
      </c>
      <c r="F3940" s="14" t="s">
        <v>1440</v>
      </c>
      <c r="G3940" s="14" t="s">
        <v>1370</v>
      </c>
      <c r="H3940" s="14">
        <v>16</v>
      </c>
      <c r="I3940" s="14"/>
      <c r="J3940" s="14" t="s">
        <v>1373</v>
      </c>
      <c r="K3940" s="14" t="s">
        <v>1476</v>
      </c>
      <c r="L3940" s="14" t="str">
        <f t="shared" si="79"/>
        <v>Gò Vấp/TP Hồ Chí Minh</v>
      </c>
      <c r="M3940" s="14">
        <v>16</v>
      </c>
      <c r="N3940" s="12"/>
      <c r="O3940" s="12"/>
    </row>
    <row r="3941" spans="1:15" ht="19">
      <c r="A3941" s="12"/>
      <c r="B3941" s="51">
        <v>6000023151</v>
      </c>
      <c r="C3941" s="41" t="s">
        <v>974</v>
      </c>
      <c r="D3941" s="41" t="s">
        <v>6072</v>
      </c>
      <c r="E3941" s="14" t="s">
        <v>1095</v>
      </c>
      <c r="F3941" s="14" t="s">
        <v>1440</v>
      </c>
      <c r="G3941" s="14" t="s">
        <v>1370</v>
      </c>
      <c r="H3941" s="14">
        <v>22</v>
      </c>
      <c r="I3941" s="14"/>
      <c r="J3941" s="14" t="s">
        <v>1373</v>
      </c>
      <c r="K3941" s="14" t="s">
        <v>1441</v>
      </c>
      <c r="L3941" s="14" t="str">
        <f t="shared" si="79"/>
        <v>Quận 5/TP Hồ Chí Minh</v>
      </c>
      <c r="M3941" s="14">
        <v>22</v>
      </c>
      <c r="N3941" s="12"/>
      <c r="O3941" s="12"/>
    </row>
    <row r="3942" spans="1:15" ht="19">
      <c r="A3942" s="12"/>
      <c r="B3942" s="12">
        <v>6000023289</v>
      </c>
      <c r="C3942" s="51" t="s">
        <v>266</v>
      </c>
      <c r="D3942" s="51" t="s">
        <v>6073</v>
      </c>
      <c r="E3942" s="14" t="s">
        <v>274</v>
      </c>
      <c r="F3942" s="14" t="s">
        <v>32</v>
      </c>
      <c r="G3942" s="14" t="s">
        <v>1370</v>
      </c>
      <c r="H3942" s="14">
        <v>17</v>
      </c>
      <c r="I3942" s="14"/>
      <c r="J3942" s="14" t="s">
        <v>1373</v>
      </c>
      <c r="K3942" s="14" t="s">
        <v>1374</v>
      </c>
      <c r="L3942" s="14" t="str">
        <f t="shared" si="79"/>
        <v>Tân Uyên/Bình Dương</v>
      </c>
      <c r="M3942" s="14">
        <v>20</v>
      </c>
      <c r="N3942" s="12"/>
      <c r="O3942" s="12"/>
    </row>
    <row r="3943" spans="1:15" ht="19">
      <c r="A3943" s="12"/>
      <c r="B3943" s="12">
        <v>6000023246</v>
      </c>
      <c r="C3943" s="51" t="s">
        <v>3655</v>
      </c>
      <c r="D3943" s="51" t="s">
        <v>6074</v>
      </c>
      <c r="E3943" s="18" t="s">
        <v>1485</v>
      </c>
      <c r="F3943" s="14" t="s">
        <v>1440</v>
      </c>
      <c r="G3943" s="14" t="s">
        <v>1370</v>
      </c>
      <c r="H3943" s="14">
        <v>25</v>
      </c>
      <c r="I3943" s="14"/>
      <c r="J3943" s="14" t="s">
        <v>1373</v>
      </c>
      <c r="K3943" s="14" t="s">
        <v>1476</v>
      </c>
      <c r="L3943" s="14" t="s">
        <v>6075</v>
      </c>
      <c r="M3943" s="14">
        <v>25</v>
      </c>
      <c r="N3943" s="12"/>
      <c r="O3943" s="12"/>
    </row>
    <row r="3944" spans="1:15" ht="19">
      <c r="A3944" s="12"/>
      <c r="B3944" s="51">
        <v>6000023325</v>
      </c>
      <c r="C3944" s="51" t="s">
        <v>974</v>
      </c>
      <c r="D3944" s="51" t="s">
        <v>6076</v>
      </c>
      <c r="E3944" s="14" t="s">
        <v>159</v>
      </c>
      <c r="F3944" s="14" t="s">
        <v>1440</v>
      </c>
      <c r="G3944" s="14" t="s">
        <v>1370</v>
      </c>
      <c r="H3944" s="14">
        <v>29</v>
      </c>
      <c r="I3944" s="14"/>
      <c r="J3944" s="14" t="s">
        <v>1373</v>
      </c>
      <c r="K3944" s="14" t="s">
        <v>1480</v>
      </c>
      <c r="L3944" s="14" t="str">
        <f>E3944&amp;"/"&amp;F3944</f>
        <v>Quận 7/TP Hồ Chí Minh</v>
      </c>
      <c r="M3944" s="14">
        <v>29</v>
      </c>
      <c r="N3944" s="12"/>
      <c r="O3944" s="12"/>
    </row>
    <row r="3945" spans="1:15" ht="19">
      <c r="A3945" s="12"/>
      <c r="B3945" s="51">
        <v>6000023223</v>
      </c>
      <c r="C3945" s="51" t="s">
        <v>4732</v>
      </c>
      <c r="D3945" s="51" t="s">
        <v>6077</v>
      </c>
      <c r="E3945" s="14" t="s">
        <v>2704</v>
      </c>
      <c r="F3945" s="14" t="s">
        <v>932</v>
      </c>
      <c r="G3945" s="14" t="s">
        <v>2685</v>
      </c>
      <c r="H3945" s="14">
        <v>100</v>
      </c>
      <c r="I3945" s="14"/>
      <c r="J3945" s="14" t="s">
        <v>2687</v>
      </c>
      <c r="K3945" s="14" t="s">
        <v>2698</v>
      </c>
      <c r="L3945" s="14" t="str">
        <f>E3945&amp;"/"&amp;F3945</f>
        <v>Dương Minh Châu/Tây Ninh</v>
      </c>
      <c r="M3945" s="14">
        <v>100</v>
      </c>
      <c r="N3945" s="12"/>
      <c r="O3945" s="12"/>
    </row>
    <row r="3946" spans="1:15" ht="19">
      <c r="A3946" s="12"/>
      <c r="B3946" s="12">
        <v>6000023251</v>
      </c>
      <c r="C3946" s="51" t="s">
        <v>3655</v>
      </c>
      <c r="D3946" s="51" t="s">
        <v>6078</v>
      </c>
      <c r="E3946" s="14" t="s">
        <v>33</v>
      </c>
      <c r="F3946" s="14" t="s">
        <v>32</v>
      </c>
      <c r="G3946" s="14" t="s">
        <v>1370</v>
      </c>
      <c r="H3946" s="14">
        <v>4</v>
      </c>
      <c r="I3946" s="14"/>
      <c r="J3946" s="14" t="s">
        <v>1373</v>
      </c>
      <c r="K3946" s="14" t="s">
        <v>1377</v>
      </c>
      <c r="L3946" s="14" t="str">
        <f>E3946&amp;"/"&amp;F3946</f>
        <v>Dĩ An/Bình Dương</v>
      </c>
      <c r="M3946" s="14">
        <v>4</v>
      </c>
      <c r="N3946" s="12"/>
      <c r="O3946" s="12"/>
    </row>
    <row r="3947" spans="1:15" ht="19">
      <c r="A3947" s="12"/>
      <c r="B3947" s="51">
        <v>6000023250</v>
      </c>
      <c r="C3947" s="51" t="s">
        <v>3655</v>
      </c>
      <c r="D3947" s="51" t="s">
        <v>6079</v>
      </c>
      <c r="E3947" s="14" t="s">
        <v>33</v>
      </c>
      <c r="F3947" s="14" t="s">
        <v>32</v>
      </c>
      <c r="G3947" s="14" t="s">
        <v>1370</v>
      </c>
      <c r="H3947" s="14">
        <v>4</v>
      </c>
      <c r="I3947" s="14"/>
      <c r="J3947" s="14" t="s">
        <v>1373</v>
      </c>
      <c r="K3947" s="14" t="s">
        <v>1377</v>
      </c>
      <c r="L3947" s="14" t="str">
        <f>E3947&amp;"/"&amp;F3947</f>
        <v>Dĩ An/Bình Dương</v>
      </c>
      <c r="M3947" s="14">
        <v>4</v>
      </c>
      <c r="N3947" s="12"/>
      <c r="O3947" s="12"/>
    </row>
    <row r="3948" spans="1:15" ht="19">
      <c r="A3948" s="12"/>
      <c r="B3948" s="51">
        <v>6000023252</v>
      </c>
      <c r="C3948" s="51" t="s">
        <v>3655</v>
      </c>
      <c r="D3948" s="51" t="s">
        <v>6080</v>
      </c>
      <c r="E3948" s="14" t="s">
        <v>264</v>
      </c>
      <c r="F3948" s="14" t="s">
        <v>32</v>
      </c>
      <c r="G3948" s="14" t="s">
        <v>1370</v>
      </c>
      <c r="H3948" s="14">
        <v>34</v>
      </c>
      <c r="I3948" s="14"/>
      <c r="J3948" s="14" t="s">
        <v>1373</v>
      </c>
      <c r="K3948" s="14" t="s">
        <v>1380</v>
      </c>
      <c r="L3948" s="14" t="str">
        <f>E3948&amp;"/"&amp;F3948</f>
        <v>Bến Cát/Bình Dương</v>
      </c>
      <c r="M3948" s="14">
        <v>34</v>
      </c>
      <c r="N3948" s="12"/>
      <c r="O3948" s="12"/>
    </row>
    <row r="3949" spans="1:15">
      <c r="A3949" s="12"/>
      <c r="B3949" s="51">
        <v>6000022135</v>
      </c>
      <c r="C3949" s="41" t="s">
        <v>374</v>
      </c>
      <c r="D3949" s="41" t="s">
        <v>6081</v>
      </c>
      <c r="E3949" s="12" t="s">
        <v>5984</v>
      </c>
      <c r="F3949" s="12" t="s">
        <v>1440</v>
      </c>
      <c r="G3949" s="12" t="s">
        <v>1370</v>
      </c>
      <c r="H3949" s="12">
        <v>10</v>
      </c>
      <c r="I3949" s="12"/>
      <c r="J3949" s="12" t="s">
        <v>1373</v>
      </c>
      <c r="K3949" s="12" t="s">
        <v>1480</v>
      </c>
      <c r="L3949" s="12" t="s">
        <v>6082</v>
      </c>
      <c r="M3949" s="12">
        <v>10</v>
      </c>
      <c r="N3949" s="12"/>
      <c r="O3949" s="12"/>
    </row>
    <row r="3950" spans="1:15" ht="19">
      <c r="A3950" s="12"/>
      <c r="B3950" s="51">
        <v>6000023247</v>
      </c>
      <c r="C3950" s="51" t="s">
        <v>3655</v>
      </c>
      <c r="D3950" s="51" t="s">
        <v>6083</v>
      </c>
      <c r="E3950" s="14" t="s">
        <v>1529</v>
      </c>
      <c r="F3950" s="14" t="s">
        <v>1440</v>
      </c>
      <c r="G3950" s="14" t="s">
        <v>1370</v>
      </c>
      <c r="H3950" s="14">
        <v>44</v>
      </c>
      <c r="I3950" s="14"/>
      <c r="J3950" s="14" t="s">
        <v>1373</v>
      </c>
      <c r="K3950" s="14" t="s">
        <v>1530</v>
      </c>
      <c r="L3950" s="14" t="str">
        <f t="shared" ref="L3950:L4013" si="80">E3950&amp;"/"&amp;F3950</f>
        <v>Bình Chánh/TP Hồ Chí Minh</v>
      </c>
      <c r="M3950" s="14">
        <v>44</v>
      </c>
      <c r="N3950" s="12"/>
      <c r="O3950" s="12"/>
    </row>
    <row r="3951" spans="1:15" ht="19">
      <c r="A3951" s="12"/>
      <c r="B3951" s="12">
        <v>6000023394</v>
      </c>
      <c r="C3951" s="51" t="s">
        <v>5019</v>
      </c>
      <c r="D3951" s="51" t="s">
        <v>6084</v>
      </c>
      <c r="E3951" s="14" t="s">
        <v>5984</v>
      </c>
      <c r="F3951" s="14" t="s">
        <v>1440</v>
      </c>
      <c r="G3951" s="14" t="s">
        <v>1370</v>
      </c>
      <c r="H3951" s="14">
        <v>22</v>
      </c>
      <c r="I3951" s="14"/>
      <c r="J3951" s="14" t="s">
        <v>1373</v>
      </c>
      <c r="K3951" s="14" t="s">
        <v>1480</v>
      </c>
      <c r="L3951" s="16" t="str">
        <f t="shared" si="80"/>
        <v>TP Thủ Đức/TP Hồ Chí Minh</v>
      </c>
      <c r="M3951" s="14">
        <v>22</v>
      </c>
      <c r="N3951" s="12"/>
      <c r="O3951" s="12"/>
    </row>
    <row r="3952" spans="1:15" ht="19">
      <c r="A3952" s="12"/>
      <c r="B3952" s="12">
        <v>6000023407</v>
      </c>
      <c r="C3952" s="12" t="s">
        <v>1635</v>
      </c>
      <c r="D3952" s="12" t="s">
        <v>6085</v>
      </c>
      <c r="E3952" s="14" t="s">
        <v>323</v>
      </c>
      <c r="F3952" s="14" t="s">
        <v>1440</v>
      </c>
      <c r="G3952" s="14" t="s">
        <v>1370</v>
      </c>
      <c r="H3952" s="14">
        <v>30</v>
      </c>
      <c r="I3952" s="14"/>
      <c r="J3952" s="14" t="s">
        <v>1373</v>
      </c>
      <c r="K3952" s="14" t="s">
        <v>1451</v>
      </c>
      <c r="L3952" s="14" t="str">
        <f t="shared" si="80"/>
        <v>Bình Tân/TP Hồ Chí Minh</v>
      </c>
      <c r="M3952" s="14">
        <v>30</v>
      </c>
      <c r="N3952" s="12"/>
      <c r="O3952" s="12"/>
    </row>
    <row r="3953" spans="1:15" ht="19">
      <c r="A3953" s="12"/>
      <c r="B3953" s="12">
        <v>6000023375</v>
      </c>
      <c r="C3953" s="12" t="s">
        <v>1707</v>
      </c>
      <c r="D3953" s="12" t="s">
        <v>6086</v>
      </c>
      <c r="E3953" s="14" t="s">
        <v>274</v>
      </c>
      <c r="F3953" s="14" t="s">
        <v>32</v>
      </c>
      <c r="G3953" s="14" t="s">
        <v>1370</v>
      </c>
      <c r="H3953" s="14">
        <v>17</v>
      </c>
      <c r="I3953" s="14"/>
      <c r="J3953" s="14" t="s">
        <v>1373</v>
      </c>
      <c r="K3953" s="14" t="s">
        <v>1374</v>
      </c>
      <c r="L3953" s="14" t="str">
        <f t="shared" si="80"/>
        <v>Tân Uyên/Bình Dương</v>
      </c>
      <c r="M3953" s="14">
        <v>20</v>
      </c>
      <c r="N3953" s="12"/>
      <c r="O3953" s="12"/>
    </row>
    <row r="3954" spans="1:15" ht="19">
      <c r="A3954" s="12"/>
      <c r="B3954" s="12">
        <v>6000022688</v>
      </c>
      <c r="C3954" s="51" t="s">
        <v>6087</v>
      </c>
      <c r="D3954" s="51" t="s">
        <v>6088</v>
      </c>
      <c r="E3954" s="14" t="s">
        <v>159</v>
      </c>
      <c r="F3954" s="14" t="s">
        <v>1440</v>
      </c>
      <c r="G3954" s="14" t="s">
        <v>1370</v>
      </c>
      <c r="H3954" s="14">
        <v>29</v>
      </c>
      <c r="I3954" s="14"/>
      <c r="J3954" s="14" t="s">
        <v>1373</v>
      </c>
      <c r="K3954" s="14" t="s">
        <v>1480</v>
      </c>
      <c r="L3954" s="14" t="str">
        <f t="shared" si="80"/>
        <v>Quận 7/TP Hồ Chí Minh</v>
      </c>
      <c r="M3954" s="14">
        <v>29</v>
      </c>
      <c r="N3954" s="12"/>
      <c r="O3954" s="12"/>
    </row>
    <row r="3955" spans="1:15" ht="19">
      <c r="A3955" s="12"/>
      <c r="B3955" s="52">
        <v>6000023206</v>
      </c>
      <c r="C3955" s="51" t="s">
        <v>6089</v>
      </c>
      <c r="D3955" s="51" t="s">
        <v>6090</v>
      </c>
      <c r="E3955" s="19" t="s">
        <v>2825</v>
      </c>
      <c r="F3955" s="14" t="s">
        <v>932</v>
      </c>
      <c r="G3955" s="14" t="s">
        <v>2685</v>
      </c>
      <c r="H3955" s="14">
        <v>102</v>
      </c>
      <c r="I3955" s="14"/>
      <c r="J3955" s="14" t="s">
        <v>2687</v>
      </c>
      <c r="K3955" s="14" t="s">
        <v>2688</v>
      </c>
      <c r="L3955" s="14" t="str">
        <f t="shared" si="80"/>
        <v>Gò Dầu/Tây Ninh</v>
      </c>
      <c r="M3955" s="14">
        <v>76</v>
      </c>
      <c r="N3955" s="12"/>
      <c r="O3955" s="12"/>
    </row>
    <row r="3956" spans="1:15" ht="19">
      <c r="A3956" s="12"/>
      <c r="B3956" s="12">
        <v>6000023493</v>
      </c>
      <c r="C3956" s="51" t="s">
        <v>3655</v>
      </c>
      <c r="D3956" s="51" t="s">
        <v>6091</v>
      </c>
      <c r="E3956" s="14" t="s">
        <v>840</v>
      </c>
      <c r="F3956" s="14" t="s">
        <v>835</v>
      </c>
      <c r="G3956" s="14" t="s">
        <v>1465</v>
      </c>
      <c r="H3956" s="14">
        <v>192</v>
      </c>
      <c r="I3956" s="14"/>
      <c r="J3956" s="14" t="s">
        <v>2021</v>
      </c>
      <c r="K3956" s="14" t="s">
        <v>2022</v>
      </c>
      <c r="L3956" s="14" t="str">
        <f t="shared" si="80"/>
        <v>Chợ Mới/An Giang</v>
      </c>
      <c r="M3956" s="14">
        <v>192</v>
      </c>
      <c r="N3956" s="12"/>
      <c r="O3956" s="12"/>
    </row>
    <row r="3957" spans="1:15" ht="19">
      <c r="A3957" s="12"/>
      <c r="B3957" s="12">
        <v>5000017372</v>
      </c>
      <c r="C3957" s="51" t="s">
        <v>2570</v>
      </c>
      <c r="D3957" s="51" t="s">
        <v>6092</v>
      </c>
      <c r="E3957" s="14" t="s">
        <v>723</v>
      </c>
      <c r="F3957" s="14" t="s">
        <v>712</v>
      </c>
      <c r="G3957" s="14" t="s">
        <v>2526</v>
      </c>
      <c r="H3957" s="14">
        <v>548</v>
      </c>
      <c r="I3957" s="14"/>
      <c r="J3957" s="14" t="s">
        <v>2495</v>
      </c>
      <c r="K3957" s="14" t="s">
        <v>2496</v>
      </c>
      <c r="L3957" s="14" t="str">
        <f t="shared" si="80"/>
        <v>Tuy Hòa/Phú Yên</v>
      </c>
      <c r="M3957" s="14">
        <v>548</v>
      </c>
      <c r="N3957" s="12"/>
      <c r="O3957" s="12"/>
    </row>
    <row r="3958" spans="1:15" ht="19">
      <c r="A3958" s="12"/>
      <c r="B3958" s="12">
        <v>5000017065</v>
      </c>
      <c r="C3958" s="51" t="s">
        <v>756</v>
      </c>
      <c r="D3958" s="51" t="s">
        <v>6093</v>
      </c>
      <c r="E3958" s="14" t="s">
        <v>751</v>
      </c>
      <c r="F3958" s="14" t="s">
        <v>750</v>
      </c>
      <c r="G3958" s="14" t="s">
        <v>2044</v>
      </c>
      <c r="H3958" s="14">
        <v>18</v>
      </c>
      <c r="I3958" s="14"/>
      <c r="J3958" s="14" t="s">
        <v>2045</v>
      </c>
      <c r="K3958" s="14" t="s">
        <v>2618</v>
      </c>
      <c r="L3958" s="14" t="str">
        <f t="shared" si="80"/>
        <v>Biên Hòa/Đồng Nai</v>
      </c>
      <c r="M3958" s="14">
        <v>18</v>
      </c>
      <c r="N3958" s="12"/>
      <c r="O3958" s="12"/>
    </row>
    <row r="3959" spans="1:15" ht="19">
      <c r="A3959" s="12"/>
      <c r="B3959" s="12">
        <v>5000017778</v>
      </c>
      <c r="C3959" s="51" t="s">
        <v>6094</v>
      </c>
      <c r="D3959" s="51" t="s">
        <v>6095</v>
      </c>
      <c r="E3959" s="14" t="s">
        <v>1994</v>
      </c>
      <c r="F3959" s="14" t="s">
        <v>1982</v>
      </c>
      <c r="G3959" s="14" t="s">
        <v>1845</v>
      </c>
      <c r="H3959" s="14">
        <v>236</v>
      </c>
      <c r="I3959" s="14"/>
      <c r="J3959" s="14" t="s">
        <v>1983</v>
      </c>
      <c r="K3959" s="14" t="s">
        <v>1984</v>
      </c>
      <c r="L3959" s="14" t="str">
        <f t="shared" si="80"/>
        <v>Đức Trọng/Lâm Đồng</v>
      </c>
      <c r="M3959" s="14">
        <v>236</v>
      </c>
      <c r="N3959" s="12"/>
      <c r="O3959" s="12"/>
    </row>
    <row r="3960" spans="1:15" ht="19">
      <c r="A3960" s="12"/>
      <c r="B3960" s="12">
        <v>6000022204</v>
      </c>
      <c r="C3960" s="51" t="s">
        <v>985</v>
      </c>
      <c r="D3960" s="51" t="s">
        <v>6096</v>
      </c>
      <c r="E3960" s="14" t="s">
        <v>617</v>
      </c>
      <c r="F3960" s="14" t="s">
        <v>617</v>
      </c>
      <c r="G3960" s="14" t="s">
        <v>1465</v>
      </c>
      <c r="H3960" s="14">
        <v>168</v>
      </c>
      <c r="I3960" s="14"/>
      <c r="J3960" s="14" t="s">
        <v>2107</v>
      </c>
      <c r="K3960" s="14" t="s">
        <v>2108</v>
      </c>
      <c r="L3960" s="14" t="str">
        <f t="shared" si="80"/>
        <v>Trà Vinh/Trà Vinh</v>
      </c>
      <c r="M3960" s="14">
        <v>168</v>
      </c>
      <c r="N3960" s="12"/>
      <c r="O3960" s="12"/>
    </row>
    <row r="3961" spans="1:15" ht="19">
      <c r="A3961" s="12"/>
      <c r="B3961" s="12">
        <v>5000017312</v>
      </c>
      <c r="C3961" s="51" t="s">
        <v>874</v>
      </c>
      <c r="D3961" s="51" t="s">
        <v>6097</v>
      </c>
      <c r="E3961" s="14" t="s">
        <v>876</v>
      </c>
      <c r="F3961" s="14" t="s">
        <v>291</v>
      </c>
      <c r="G3961" s="14" t="s">
        <v>1465</v>
      </c>
      <c r="H3961" s="14">
        <v>186</v>
      </c>
      <c r="I3961" s="14" t="s">
        <v>2196</v>
      </c>
      <c r="J3961" s="14" t="s">
        <v>2179</v>
      </c>
      <c r="K3961" s="14" t="s">
        <v>2180</v>
      </c>
      <c r="L3961" s="14" t="str">
        <f t="shared" si="80"/>
        <v>Cái Răng/Cần Thơ</v>
      </c>
      <c r="M3961" s="14">
        <v>186</v>
      </c>
      <c r="N3961" s="12"/>
      <c r="O3961" s="12"/>
    </row>
    <row r="3962" spans="1:15" ht="19">
      <c r="A3962" s="12"/>
      <c r="B3962" s="12">
        <v>6000021693</v>
      </c>
      <c r="C3962" s="51" t="s">
        <v>3655</v>
      </c>
      <c r="D3962" s="51" t="s">
        <v>6098</v>
      </c>
      <c r="E3962" s="14" t="s">
        <v>919</v>
      </c>
      <c r="F3962" s="14" t="s">
        <v>907</v>
      </c>
      <c r="G3962" s="14" t="s">
        <v>2526</v>
      </c>
      <c r="H3962" s="14">
        <v>432</v>
      </c>
      <c r="I3962" s="14"/>
      <c r="J3962" s="14" t="s">
        <v>2495</v>
      </c>
      <c r="K3962" s="14" t="s">
        <v>2496</v>
      </c>
      <c r="L3962" s="14" t="str">
        <f t="shared" si="80"/>
        <v>Nha Trang/Khánh Hòa</v>
      </c>
      <c r="M3962" s="14">
        <v>432</v>
      </c>
      <c r="N3962" s="12"/>
      <c r="O3962" s="12"/>
    </row>
    <row r="3963" spans="1:15" ht="19">
      <c r="A3963" s="12"/>
      <c r="B3963" s="12">
        <v>6000022189</v>
      </c>
      <c r="C3963" s="51" t="s">
        <v>1157</v>
      </c>
      <c r="D3963" s="51" t="s">
        <v>6099</v>
      </c>
      <c r="E3963" s="14" t="s">
        <v>404</v>
      </c>
      <c r="F3963" s="14" t="s">
        <v>233</v>
      </c>
      <c r="G3963" s="14" t="s">
        <v>1845</v>
      </c>
      <c r="H3963" s="14">
        <v>84</v>
      </c>
      <c r="I3963" s="14"/>
      <c r="J3963" s="14" t="s">
        <v>1846</v>
      </c>
      <c r="K3963" s="14" t="s">
        <v>1851</v>
      </c>
      <c r="L3963" s="14" t="str">
        <f t="shared" si="80"/>
        <v>Đồng Xoài/Bình Phước</v>
      </c>
      <c r="M3963" s="14">
        <v>84</v>
      </c>
      <c r="N3963" s="12"/>
      <c r="O3963" s="12"/>
    </row>
    <row r="3964" spans="1:15" ht="19">
      <c r="A3964" s="12"/>
      <c r="B3964" s="12">
        <v>6000022954</v>
      </c>
      <c r="C3964" s="51" t="s">
        <v>6094</v>
      </c>
      <c r="D3964" s="51" t="s">
        <v>6100</v>
      </c>
      <c r="E3964" s="14" t="s">
        <v>1994</v>
      </c>
      <c r="F3964" s="14" t="s">
        <v>1982</v>
      </c>
      <c r="G3964" s="14" t="s">
        <v>1845</v>
      </c>
      <c r="H3964" s="14">
        <v>236</v>
      </c>
      <c r="I3964" s="14"/>
      <c r="J3964" s="14" t="s">
        <v>1983</v>
      </c>
      <c r="K3964" s="14" t="s">
        <v>1984</v>
      </c>
      <c r="L3964" s="14" t="str">
        <f t="shared" si="80"/>
        <v>Đức Trọng/Lâm Đồng</v>
      </c>
      <c r="M3964" s="14">
        <v>236</v>
      </c>
      <c r="N3964" s="12"/>
      <c r="O3964" s="12"/>
    </row>
    <row r="3965" spans="1:15" ht="19">
      <c r="A3965" s="12"/>
      <c r="B3965" s="12">
        <v>5000017363</v>
      </c>
      <c r="C3965" s="51" t="s">
        <v>1165</v>
      </c>
      <c r="D3965" s="51" t="s">
        <v>6101</v>
      </c>
      <c r="E3965" s="14" t="s">
        <v>457</v>
      </c>
      <c r="F3965" s="14" t="s">
        <v>431</v>
      </c>
      <c r="G3965" s="14" t="s">
        <v>1465</v>
      </c>
      <c r="H3965" s="14">
        <v>190</v>
      </c>
      <c r="I3965" s="14"/>
      <c r="J3965" s="14" t="s">
        <v>2021</v>
      </c>
      <c r="K3965" s="14" t="s">
        <v>2034</v>
      </c>
      <c r="L3965" s="14" t="str">
        <f t="shared" si="80"/>
        <v>Hồng Ngự/Đồng Tháp</v>
      </c>
      <c r="M3965" s="14">
        <v>190</v>
      </c>
      <c r="N3965" s="12"/>
      <c r="O3965" s="12"/>
    </row>
    <row r="3966" spans="1:15" ht="19">
      <c r="A3966" s="12"/>
      <c r="B3966" s="51">
        <v>5000017437</v>
      </c>
      <c r="C3966" s="51" t="s">
        <v>917</v>
      </c>
      <c r="D3966" s="51" t="s">
        <v>6102</v>
      </c>
      <c r="E3966" s="14" t="s">
        <v>919</v>
      </c>
      <c r="F3966" s="14" t="s">
        <v>907</v>
      </c>
      <c r="G3966" s="14" t="s">
        <v>2526</v>
      </c>
      <c r="H3966" s="14">
        <v>432</v>
      </c>
      <c r="I3966" s="14"/>
      <c r="J3966" s="14" t="s">
        <v>2495</v>
      </c>
      <c r="K3966" s="14" t="s">
        <v>2496</v>
      </c>
      <c r="L3966" s="14" t="str">
        <f t="shared" si="80"/>
        <v>Nha Trang/Khánh Hòa</v>
      </c>
      <c r="M3966" s="14">
        <v>432</v>
      </c>
      <c r="N3966" s="12"/>
      <c r="O3966" s="12"/>
    </row>
    <row r="3967" spans="1:15" ht="19">
      <c r="A3967" s="12"/>
      <c r="B3967" s="12">
        <v>6000022154</v>
      </c>
      <c r="C3967" s="51" t="s">
        <v>988</v>
      </c>
      <c r="D3967" s="51" t="s">
        <v>6103</v>
      </c>
      <c r="E3967" s="14" t="s">
        <v>617</v>
      </c>
      <c r="F3967" s="14" t="s">
        <v>617</v>
      </c>
      <c r="G3967" s="14" t="s">
        <v>1465</v>
      </c>
      <c r="H3967" s="14">
        <v>168</v>
      </c>
      <c r="I3967" s="14"/>
      <c r="J3967" s="14" t="s">
        <v>2107</v>
      </c>
      <c r="K3967" s="14" t="s">
        <v>2108</v>
      </c>
      <c r="L3967" s="14" t="str">
        <f t="shared" si="80"/>
        <v>Trà Vinh/Trà Vinh</v>
      </c>
      <c r="M3967" s="14">
        <v>168</v>
      </c>
      <c r="N3967" s="12"/>
      <c r="O3967" s="12"/>
    </row>
    <row r="3968" spans="1:15" ht="19">
      <c r="A3968" s="12"/>
      <c r="B3968" s="51">
        <v>6000023516</v>
      </c>
      <c r="C3968" s="51" t="s">
        <v>1149</v>
      </c>
      <c r="D3968" s="51" t="s">
        <v>6104</v>
      </c>
      <c r="E3968" s="14" t="s">
        <v>5984</v>
      </c>
      <c r="F3968" s="14" t="s">
        <v>1440</v>
      </c>
      <c r="G3968" s="14" t="s">
        <v>1370</v>
      </c>
      <c r="H3968" s="14">
        <v>22</v>
      </c>
      <c r="I3968" s="14"/>
      <c r="J3968" s="14" t="s">
        <v>1373</v>
      </c>
      <c r="K3968" s="14" t="s">
        <v>1480</v>
      </c>
      <c r="L3968" s="16" t="str">
        <f t="shared" si="80"/>
        <v>TP Thủ Đức/TP Hồ Chí Minh</v>
      </c>
      <c r="M3968" s="14">
        <v>22</v>
      </c>
      <c r="N3968" s="12"/>
      <c r="O3968" s="12"/>
    </row>
    <row r="3969" spans="1:15" ht="19">
      <c r="A3969" s="12"/>
      <c r="B3969" s="51">
        <v>6000023515</v>
      </c>
      <c r="C3969" s="51" t="s">
        <v>3655</v>
      </c>
      <c r="D3969" s="51" t="s">
        <v>6105</v>
      </c>
      <c r="E3969" s="14" t="s">
        <v>1629</v>
      </c>
      <c r="F3969" s="14" t="s">
        <v>1440</v>
      </c>
      <c r="G3969" s="14" t="s">
        <v>1370</v>
      </c>
      <c r="H3969" s="14">
        <v>35</v>
      </c>
      <c r="I3969" s="14"/>
      <c r="J3969" s="14" t="s">
        <v>1373</v>
      </c>
      <c r="K3969" s="14" t="s">
        <v>1630</v>
      </c>
      <c r="L3969" s="14" t="str">
        <f t="shared" si="80"/>
        <v>Nhà Bè/TP Hồ Chí Minh</v>
      </c>
      <c r="M3969" s="14">
        <v>35</v>
      </c>
      <c r="N3969" s="12"/>
      <c r="O3969" s="12"/>
    </row>
    <row r="3970" spans="1:15" ht="19">
      <c r="A3970" s="12"/>
      <c r="B3970" s="51">
        <v>6000023501</v>
      </c>
      <c r="C3970" s="51" t="s">
        <v>1044</v>
      </c>
      <c r="D3970" s="51" t="s">
        <v>6106</v>
      </c>
      <c r="E3970" s="14" t="s">
        <v>5984</v>
      </c>
      <c r="F3970" s="14" t="s">
        <v>1440</v>
      </c>
      <c r="G3970" s="14" t="s">
        <v>1370</v>
      </c>
      <c r="H3970" s="14">
        <v>10</v>
      </c>
      <c r="I3970" s="14"/>
      <c r="J3970" s="14" t="s">
        <v>1373</v>
      </c>
      <c r="K3970" s="14" t="s">
        <v>1480</v>
      </c>
      <c r="L3970" s="15" t="str">
        <f t="shared" si="80"/>
        <v>TP Thủ Đức/TP Hồ Chí Minh</v>
      </c>
      <c r="M3970" s="14">
        <v>10</v>
      </c>
      <c r="N3970" s="12"/>
      <c r="O3970" s="12"/>
    </row>
    <row r="3971" spans="1:15" ht="19">
      <c r="A3971" s="12"/>
      <c r="B3971" s="51">
        <v>6000023510</v>
      </c>
      <c r="C3971" s="51" t="s">
        <v>1149</v>
      </c>
      <c r="D3971" s="51" t="s">
        <v>6107</v>
      </c>
      <c r="E3971" s="14" t="s">
        <v>1502</v>
      </c>
      <c r="F3971" s="14" t="s">
        <v>1440</v>
      </c>
      <c r="G3971" s="14" t="s">
        <v>1370</v>
      </c>
      <c r="H3971" s="14">
        <v>13</v>
      </c>
      <c r="I3971" s="14"/>
      <c r="J3971" s="14" t="s">
        <v>1373</v>
      </c>
      <c r="K3971" s="14" t="s">
        <v>1480</v>
      </c>
      <c r="L3971" s="14" t="str">
        <f t="shared" si="80"/>
        <v>Bình Thạnh/TP Hồ Chí Minh</v>
      </c>
      <c r="M3971" s="14">
        <v>13</v>
      </c>
      <c r="N3971" s="12"/>
      <c r="O3971" s="12"/>
    </row>
    <row r="3972" spans="1:15" ht="19">
      <c r="A3972" s="12"/>
      <c r="B3972" s="51">
        <v>6000023513</v>
      </c>
      <c r="C3972" s="51" t="s">
        <v>6108</v>
      </c>
      <c r="D3972" s="51" t="s">
        <v>6109</v>
      </c>
      <c r="E3972" s="14" t="s">
        <v>1450</v>
      </c>
      <c r="F3972" s="14" t="s">
        <v>1440</v>
      </c>
      <c r="G3972" s="14" t="s">
        <v>1370</v>
      </c>
      <c r="H3972" s="14">
        <v>25</v>
      </c>
      <c r="I3972" s="14"/>
      <c r="J3972" s="14" t="s">
        <v>1373</v>
      </c>
      <c r="K3972" s="14" t="s">
        <v>1451</v>
      </c>
      <c r="L3972" s="14" t="str">
        <f t="shared" si="80"/>
        <v>Tân Bình/TP Hồ Chí Minh</v>
      </c>
      <c r="M3972" s="14">
        <v>25</v>
      </c>
      <c r="N3972" s="12"/>
      <c r="O3972" s="12"/>
    </row>
    <row r="3973" spans="1:15" ht="19">
      <c r="A3973" s="12"/>
      <c r="B3973" s="12">
        <v>6000023533</v>
      </c>
      <c r="C3973" s="51" t="s">
        <v>3655</v>
      </c>
      <c r="D3973" s="51" t="s">
        <v>6110</v>
      </c>
      <c r="E3973" s="14" t="s">
        <v>932</v>
      </c>
      <c r="F3973" s="14" t="s">
        <v>932</v>
      </c>
      <c r="G3973" s="14" t="s">
        <v>2685</v>
      </c>
      <c r="H3973" s="14">
        <v>102</v>
      </c>
      <c r="I3973" s="14"/>
      <c r="J3973" s="14" t="s">
        <v>2687</v>
      </c>
      <c r="K3973" s="14" t="s">
        <v>2688</v>
      </c>
      <c r="L3973" s="14" t="str">
        <f t="shared" si="80"/>
        <v>Tây Ninh/Tây Ninh</v>
      </c>
      <c r="M3973" s="14">
        <v>102</v>
      </c>
      <c r="N3973" s="12"/>
      <c r="O3973" s="12"/>
    </row>
    <row r="3974" spans="1:15" ht="19">
      <c r="A3974" s="12"/>
      <c r="B3974" s="12">
        <v>6000023556</v>
      </c>
      <c r="C3974" s="51" t="s">
        <v>3655</v>
      </c>
      <c r="D3974" s="51" t="s">
        <v>6111</v>
      </c>
      <c r="E3974" s="14" t="s">
        <v>932</v>
      </c>
      <c r="F3974" s="14" t="s">
        <v>932</v>
      </c>
      <c r="G3974" s="14" t="s">
        <v>2685</v>
      </c>
      <c r="H3974" s="14">
        <v>102</v>
      </c>
      <c r="I3974" s="14"/>
      <c r="J3974" s="14" t="s">
        <v>2687</v>
      </c>
      <c r="K3974" s="14" t="s">
        <v>2688</v>
      </c>
      <c r="L3974" s="14" t="str">
        <f t="shared" si="80"/>
        <v>Tây Ninh/Tây Ninh</v>
      </c>
      <c r="M3974" s="14">
        <v>102</v>
      </c>
      <c r="N3974" s="12"/>
      <c r="O3974" s="12"/>
    </row>
    <row r="3975" spans="1:15" ht="19">
      <c r="A3975" s="12"/>
      <c r="B3975" s="12">
        <v>6000023575</v>
      </c>
      <c r="C3975" s="51" t="s">
        <v>1044</v>
      </c>
      <c r="D3975" s="51" t="s">
        <v>6112</v>
      </c>
      <c r="E3975" s="14" t="s">
        <v>5984</v>
      </c>
      <c r="F3975" s="14" t="s">
        <v>1440</v>
      </c>
      <c r="G3975" s="14" t="s">
        <v>1370</v>
      </c>
      <c r="H3975" s="14">
        <v>22</v>
      </c>
      <c r="I3975" s="14"/>
      <c r="J3975" s="14" t="s">
        <v>1373</v>
      </c>
      <c r="K3975" s="14" t="s">
        <v>1480</v>
      </c>
      <c r="L3975" s="16" t="str">
        <f t="shared" si="80"/>
        <v>TP Thủ Đức/TP Hồ Chí Minh</v>
      </c>
      <c r="M3975" s="14">
        <v>22</v>
      </c>
      <c r="N3975" s="12"/>
      <c r="O3975" s="12"/>
    </row>
    <row r="3976" spans="1:15" ht="19">
      <c r="A3976" s="12"/>
      <c r="B3976" s="12">
        <v>6000023599</v>
      </c>
      <c r="C3976" s="51" t="s">
        <v>2722</v>
      </c>
      <c r="D3976" s="51" t="s">
        <v>6113</v>
      </c>
      <c r="E3976" s="14" t="s">
        <v>372</v>
      </c>
      <c r="F3976" s="14" t="s">
        <v>1440</v>
      </c>
      <c r="G3976" s="14" t="s">
        <v>1370</v>
      </c>
      <c r="H3976" s="14">
        <v>16</v>
      </c>
      <c r="I3976" s="14"/>
      <c r="J3976" s="14" t="s">
        <v>1373</v>
      </c>
      <c r="K3976" s="14" t="s">
        <v>1476</v>
      </c>
      <c r="L3976" s="15" t="str">
        <f t="shared" si="80"/>
        <v>Quận 12/TP Hồ Chí Minh</v>
      </c>
      <c r="M3976" s="14">
        <v>16</v>
      </c>
      <c r="N3976" s="12"/>
      <c r="O3976" s="12"/>
    </row>
    <row r="3977" spans="1:15" ht="19">
      <c r="A3977" s="12"/>
      <c r="B3977" s="51">
        <v>6000023367</v>
      </c>
      <c r="C3977" s="51" t="s">
        <v>6114</v>
      </c>
      <c r="D3977" s="51" t="s">
        <v>6115</v>
      </c>
      <c r="E3977" s="14" t="s">
        <v>1658</v>
      </c>
      <c r="F3977" s="14" t="s">
        <v>1440</v>
      </c>
      <c r="G3977" s="14" t="s">
        <v>1370</v>
      </c>
      <c r="H3977" s="14">
        <v>21</v>
      </c>
      <c r="I3977" s="14"/>
      <c r="J3977" s="14" t="s">
        <v>1373</v>
      </c>
      <c r="K3977" s="14" t="s">
        <v>1659</v>
      </c>
      <c r="L3977" s="14" t="str">
        <f t="shared" si="80"/>
        <v>Quận 10/TP Hồ Chí Minh</v>
      </c>
      <c r="M3977" s="14">
        <v>21</v>
      </c>
      <c r="N3977" s="12"/>
      <c r="O3977" s="12"/>
    </row>
    <row r="3978" spans="1:15" ht="19">
      <c r="A3978" s="12"/>
      <c r="B3978" s="12">
        <v>6000023609</v>
      </c>
      <c r="C3978" s="51" t="s">
        <v>3655</v>
      </c>
      <c r="D3978" s="51" t="s">
        <v>6116</v>
      </c>
      <c r="E3978" s="14" t="s">
        <v>1403</v>
      </c>
      <c r="F3978" s="14" t="s">
        <v>32</v>
      </c>
      <c r="G3978" s="14" t="s">
        <v>1370</v>
      </c>
      <c r="H3978" s="14">
        <v>67</v>
      </c>
      <c r="I3978" s="14"/>
      <c r="J3978" s="14" t="s">
        <v>1373</v>
      </c>
      <c r="K3978" s="14" t="s">
        <v>1380</v>
      </c>
      <c r="L3978" s="14" t="str">
        <f t="shared" si="80"/>
        <v>Dầu Tiếng/Bình Dương</v>
      </c>
      <c r="M3978" s="14">
        <v>67</v>
      </c>
      <c r="N3978" s="12"/>
      <c r="O3978" s="12"/>
    </row>
    <row r="3979" spans="1:15" ht="19">
      <c r="A3979" s="12"/>
      <c r="B3979" s="12">
        <v>6000023555</v>
      </c>
      <c r="C3979" s="51" t="s">
        <v>3655</v>
      </c>
      <c r="D3979" s="51" t="s">
        <v>6117</v>
      </c>
      <c r="E3979" s="14" t="s">
        <v>1485</v>
      </c>
      <c r="F3979" s="14" t="s">
        <v>1440</v>
      </c>
      <c r="G3979" s="14" t="s">
        <v>1370</v>
      </c>
      <c r="H3979" s="14">
        <v>25</v>
      </c>
      <c r="I3979" s="14"/>
      <c r="J3979" s="14" t="s">
        <v>1373</v>
      </c>
      <c r="K3979" s="14" t="s">
        <v>1476</v>
      </c>
      <c r="L3979" s="14" t="str">
        <f t="shared" si="80"/>
        <v>Hóc Môn/TP Hồ Chí Minh</v>
      </c>
      <c r="M3979" s="14">
        <v>25</v>
      </c>
      <c r="N3979" s="12"/>
      <c r="O3979" s="12"/>
    </row>
    <row r="3980" spans="1:15" ht="19">
      <c r="A3980" s="12"/>
      <c r="B3980" s="12">
        <v>6000023611</v>
      </c>
      <c r="C3980" s="51" t="s">
        <v>3655</v>
      </c>
      <c r="D3980" s="51" t="s">
        <v>6118</v>
      </c>
      <c r="E3980" s="14" t="s">
        <v>5984</v>
      </c>
      <c r="F3980" s="14" t="s">
        <v>1440</v>
      </c>
      <c r="G3980" s="14" t="s">
        <v>1370</v>
      </c>
      <c r="H3980" s="14">
        <v>22</v>
      </c>
      <c r="I3980" s="14"/>
      <c r="J3980" s="14" t="s">
        <v>1373</v>
      </c>
      <c r="K3980" s="14" t="s">
        <v>1480</v>
      </c>
      <c r="L3980" s="16" t="str">
        <f t="shared" si="80"/>
        <v>TP Thủ Đức/TP Hồ Chí Minh</v>
      </c>
      <c r="M3980" s="14">
        <v>22</v>
      </c>
      <c r="N3980" s="12"/>
      <c r="O3980" s="12"/>
    </row>
    <row r="3981" spans="1:15" ht="19">
      <c r="A3981" s="12"/>
      <c r="B3981" s="12">
        <v>6000023610</v>
      </c>
      <c r="C3981" s="51" t="s">
        <v>3655</v>
      </c>
      <c r="D3981" s="51" t="s">
        <v>6119</v>
      </c>
      <c r="E3981" s="14" t="s">
        <v>1475</v>
      </c>
      <c r="F3981" s="14" t="s">
        <v>1440</v>
      </c>
      <c r="G3981" s="14" t="s">
        <v>1370</v>
      </c>
      <c r="H3981" s="14">
        <v>40</v>
      </c>
      <c r="I3981" s="14"/>
      <c r="J3981" s="14" t="s">
        <v>1373</v>
      </c>
      <c r="K3981" s="14" t="s">
        <v>1476</v>
      </c>
      <c r="L3981" s="14" t="str">
        <f t="shared" si="80"/>
        <v>Củ Chi/TP Hồ Chí Minh</v>
      </c>
      <c r="M3981" s="14">
        <v>40</v>
      </c>
      <c r="N3981" s="12"/>
      <c r="O3981" s="12"/>
    </row>
    <row r="3982" spans="1:15" ht="19">
      <c r="A3982" s="12"/>
      <c r="B3982" s="12">
        <v>6000023465</v>
      </c>
      <c r="C3982" s="51" t="s">
        <v>1544</v>
      </c>
      <c r="D3982" s="51" t="s">
        <v>6120</v>
      </c>
      <c r="E3982" s="14" t="s">
        <v>5984</v>
      </c>
      <c r="F3982" s="14" t="s">
        <v>1440</v>
      </c>
      <c r="G3982" s="14" t="s">
        <v>1370</v>
      </c>
      <c r="H3982" s="14">
        <v>22</v>
      </c>
      <c r="I3982" s="14"/>
      <c r="J3982" s="14" t="s">
        <v>1373</v>
      </c>
      <c r="K3982" s="14" t="s">
        <v>1480</v>
      </c>
      <c r="L3982" s="16" t="str">
        <f t="shared" si="80"/>
        <v>TP Thủ Đức/TP Hồ Chí Minh</v>
      </c>
      <c r="M3982" s="14">
        <v>22</v>
      </c>
      <c r="N3982" s="12"/>
      <c r="O3982" s="12"/>
    </row>
    <row r="3983" spans="1:15" ht="19">
      <c r="A3983" s="12"/>
      <c r="B3983" s="51">
        <v>6000023613</v>
      </c>
      <c r="C3983" s="51" t="s">
        <v>4496</v>
      </c>
      <c r="D3983" s="51" t="s">
        <v>6121</v>
      </c>
      <c r="E3983" s="14" t="s">
        <v>1565</v>
      </c>
      <c r="F3983" s="14" t="s">
        <v>1440</v>
      </c>
      <c r="G3983" s="14" t="s">
        <v>1370</v>
      </c>
      <c r="H3983" s="14">
        <v>21</v>
      </c>
      <c r="I3983" s="14"/>
      <c r="J3983" s="14" t="s">
        <v>1373</v>
      </c>
      <c r="K3983" s="14" t="s">
        <v>1480</v>
      </c>
      <c r="L3983" s="14" t="str">
        <f t="shared" si="80"/>
        <v>Quận 4/TP Hồ Chí Minh</v>
      </c>
      <c r="M3983" s="14">
        <v>21</v>
      </c>
      <c r="N3983" s="12"/>
      <c r="O3983" s="12"/>
    </row>
    <row r="3984" spans="1:15" ht="19">
      <c r="A3984" s="12"/>
      <c r="B3984" s="12">
        <v>6000023699</v>
      </c>
      <c r="C3984" s="51" t="s">
        <v>266</v>
      </c>
      <c r="D3984" s="51" t="s">
        <v>6122</v>
      </c>
      <c r="E3984" s="14" t="s">
        <v>268</v>
      </c>
      <c r="F3984" s="14" t="s">
        <v>32</v>
      </c>
      <c r="G3984" s="14" t="s">
        <v>1370</v>
      </c>
      <c r="H3984" s="14">
        <v>6</v>
      </c>
      <c r="I3984" s="14"/>
      <c r="J3984" s="14" t="s">
        <v>1373</v>
      </c>
      <c r="K3984" s="14" t="s">
        <v>1377</v>
      </c>
      <c r="L3984" s="14" t="str">
        <f t="shared" si="80"/>
        <v>Thuận An/Bình Dương</v>
      </c>
      <c r="M3984" s="14">
        <v>6</v>
      </c>
      <c r="N3984" s="12"/>
      <c r="O3984" s="12"/>
    </row>
    <row r="3985" spans="1:15" ht="19">
      <c r="A3985" s="12"/>
      <c r="B3985" s="12">
        <v>6000023639</v>
      </c>
      <c r="C3985" s="52" t="s">
        <v>6114</v>
      </c>
      <c r="D3985" s="52" t="s">
        <v>6123</v>
      </c>
      <c r="E3985" s="14" t="s">
        <v>159</v>
      </c>
      <c r="F3985" s="14" t="s">
        <v>1440</v>
      </c>
      <c r="G3985" s="14" t="s">
        <v>1370</v>
      </c>
      <c r="H3985" s="14">
        <v>29</v>
      </c>
      <c r="I3985" s="14"/>
      <c r="J3985" s="14" t="s">
        <v>1373</v>
      </c>
      <c r="K3985" s="14" t="s">
        <v>1480</v>
      </c>
      <c r="L3985" s="14" t="str">
        <f t="shared" si="80"/>
        <v>Quận 7/TP Hồ Chí Minh</v>
      </c>
      <c r="M3985" s="14">
        <v>29</v>
      </c>
      <c r="N3985" s="12"/>
      <c r="O3985" s="12"/>
    </row>
    <row r="3986" spans="1:15" ht="19">
      <c r="A3986" s="12"/>
      <c r="B3986" s="12">
        <v>6000022605</v>
      </c>
      <c r="C3986" s="41" t="s">
        <v>1555</v>
      </c>
      <c r="D3986" s="41" t="s">
        <v>6124</v>
      </c>
      <c r="E3986" s="14" t="s">
        <v>1461</v>
      </c>
      <c r="F3986" s="14" t="s">
        <v>1440</v>
      </c>
      <c r="G3986" s="14" t="s">
        <v>1370</v>
      </c>
      <c r="H3986" s="14">
        <v>26</v>
      </c>
      <c r="I3986" s="14"/>
      <c r="J3986" s="14" t="s">
        <v>1373</v>
      </c>
      <c r="K3986" s="14" t="s">
        <v>1451</v>
      </c>
      <c r="L3986" s="14" t="str">
        <f t="shared" si="80"/>
        <v>Tân Phú/TP Hồ Chí Minh</v>
      </c>
      <c r="M3986" s="14">
        <v>26</v>
      </c>
      <c r="N3986" s="12"/>
      <c r="O3986" s="12"/>
    </row>
    <row r="3987" spans="1:15" ht="19">
      <c r="A3987" s="12"/>
      <c r="B3987" s="12">
        <v>252311</v>
      </c>
      <c r="C3987" s="51" t="s">
        <v>6030</v>
      </c>
      <c r="D3987" s="51" t="s">
        <v>6125</v>
      </c>
      <c r="E3987" s="14" t="s">
        <v>274</v>
      </c>
      <c r="F3987" s="14" t="s">
        <v>32</v>
      </c>
      <c r="G3987" s="14" t="s">
        <v>1370</v>
      </c>
      <c r="H3987" s="14">
        <v>17</v>
      </c>
      <c r="I3987" s="14"/>
      <c r="J3987" s="14" t="s">
        <v>1373</v>
      </c>
      <c r="K3987" s="14" t="s">
        <v>1374</v>
      </c>
      <c r="L3987" s="14" t="str">
        <f t="shared" si="80"/>
        <v>Tân Uyên/Bình Dương</v>
      </c>
      <c r="M3987" s="14">
        <v>20</v>
      </c>
      <c r="N3987" s="12"/>
      <c r="O3987" s="12"/>
    </row>
    <row r="3988" spans="1:15" ht="19">
      <c r="A3988" s="12"/>
      <c r="B3988" s="51">
        <v>6000023713</v>
      </c>
      <c r="C3988" s="51" t="s">
        <v>266</v>
      </c>
      <c r="D3988" s="51" t="s">
        <v>6126</v>
      </c>
      <c r="E3988" s="14" t="s">
        <v>853</v>
      </c>
      <c r="F3988" s="14" t="s">
        <v>32</v>
      </c>
      <c r="G3988" s="14" t="s">
        <v>1370</v>
      </c>
      <c r="H3988" s="14">
        <v>47</v>
      </c>
      <c r="I3988" s="14"/>
      <c r="J3988" s="14" t="s">
        <v>1373</v>
      </c>
      <c r="K3988" s="14" t="s">
        <v>1374</v>
      </c>
      <c r="L3988" s="14" t="str">
        <f t="shared" si="80"/>
        <v>Phú Giáo/Bình Dương</v>
      </c>
      <c r="M3988" s="14">
        <v>47</v>
      </c>
      <c r="N3988" s="12"/>
      <c r="O3988" s="12"/>
    </row>
    <row r="3989" spans="1:15" ht="19">
      <c r="A3989" s="12"/>
      <c r="B3989" s="51">
        <v>6000023315</v>
      </c>
      <c r="C3989" s="51" t="s">
        <v>374</v>
      </c>
      <c r="D3989" s="51" t="s">
        <v>6127</v>
      </c>
      <c r="E3989" s="14" t="s">
        <v>1485</v>
      </c>
      <c r="F3989" s="14" t="s">
        <v>1440</v>
      </c>
      <c r="G3989" s="14" t="s">
        <v>1370</v>
      </c>
      <c r="H3989" s="14">
        <v>25</v>
      </c>
      <c r="I3989" s="14"/>
      <c r="J3989" s="14" t="s">
        <v>1373</v>
      </c>
      <c r="K3989" s="14" t="s">
        <v>1476</v>
      </c>
      <c r="L3989" s="14" t="str">
        <f t="shared" si="80"/>
        <v>Hóc Môn/TP Hồ Chí Minh</v>
      </c>
      <c r="M3989" s="14">
        <v>25</v>
      </c>
      <c r="N3989" s="12"/>
      <c r="O3989" s="12"/>
    </row>
    <row r="3990" spans="1:15" ht="19">
      <c r="A3990" s="12"/>
      <c r="B3990" s="12">
        <v>6000022193</v>
      </c>
      <c r="C3990" s="51" t="s">
        <v>1044</v>
      </c>
      <c r="D3990" s="51" t="s">
        <v>6128</v>
      </c>
      <c r="E3990" s="14" t="s">
        <v>5984</v>
      </c>
      <c r="F3990" s="14" t="s">
        <v>1440</v>
      </c>
      <c r="G3990" s="14" t="s">
        <v>1370</v>
      </c>
      <c r="H3990" s="14">
        <v>22</v>
      </c>
      <c r="I3990" s="14"/>
      <c r="J3990" s="14" t="s">
        <v>1373</v>
      </c>
      <c r="K3990" s="14" t="s">
        <v>1480</v>
      </c>
      <c r="L3990" s="16" t="str">
        <f t="shared" si="80"/>
        <v>TP Thủ Đức/TP Hồ Chí Minh</v>
      </c>
      <c r="M3990" s="14">
        <v>22</v>
      </c>
      <c r="N3990" s="12"/>
      <c r="O3990" s="12"/>
    </row>
    <row r="3991" spans="1:15" ht="19">
      <c r="A3991" s="12"/>
      <c r="B3991" s="51">
        <v>6000023640</v>
      </c>
      <c r="C3991" s="51" t="s">
        <v>6114</v>
      </c>
      <c r="D3991" s="51" t="s">
        <v>6129</v>
      </c>
      <c r="E3991" s="14" t="s">
        <v>5984</v>
      </c>
      <c r="F3991" s="14" t="s">
        <v>1440</v>
      </c>
      <c r="G3991" s="14" t="s">
        <v>1370</v>
      </c>
      <c r="H3991" s="14">
        <v>22</v>
      </c>
      <c r="I3991" s="14"/>
      <c r="J3991" s="14" t="s">
        <v>1373</v>
      </c>
      <c r="K3991" s="14" t="s">
        <v>1480</v>
      </c>
      <c r="L3991" s="16" t="str">
        <f t="shared" si="80"/>
        <v>TP Thủ Đức/TP Hồ Chí Minh</v>
      </c>
      <c r="M3991" s="14">
        <v>22</v>
      </c>
      <c r="N3991" s="12"/>
      <c r="O3991" s="12"/>
    </row>
    <row r="3992" spans="1:15" ht="19">
      <c r="A3992" s="12"/>
      <c r="B3992" s="51">
        <v>6000023836</v>
      </c>
      <c r="C3992" s="51" t="s">
        <v>3655</v>
      </c>
      <c r="D3992" s="51" t="s">
        <v>6130</v>
      </c>
      <c r="E3992" s="14" t="s">
        <v>1554</v>
      </c>
      <c r="F3992" s="14" t="s">
        <v>1440</v>
      </c>
      <c r="G3992" s="14" t="s">
        <v>1370</v>
      </c>
      <c r="H3992" s="14">
        <v>36</v>
      </c>
      <c r="I3992" s="14"/>
      <c r="J3992" s="14" t="s">
        <v>1373</v>
      </c>
      <c r="K3992" s="14" t="s">
        <v>1447</v>
      </c>
      <c r="L3992" s="15" t="str">
        <f t="shared" si="80"/>
        <v>Quận 8/TP Hồ Chí Minh</v>
      </c>
      <c r="M3992" s="14">
        <v>36</v>
      </c>
      <c r="N3992" s="12"/>
      <c r="O3992" s="12"/>
    </row>
    <row r="3993" spans="1:15" ht="19">
      <c r="A3993" s="12"/>
      <c r="B3993" s="51">
        <v>6000023733</v>
      </c>
      <c r="C3993" s="51" t="s">
        <v>266</v>
      </c>
      <c r="D3993" s="51" t="s">
        <v>6131</v>
      </c>
      <c r="E3993" s="14" t="s">
        <v>274</v>
      </c>
      <c r="F3993" s="14" t="s">
        <v>32</v>
      </c>
      <c r="G3993" s="14" t="s">
        <v>1370</v>
      </c>
      <c r="H3993" s="14">
        <v>17</v>
      </c>
      <c r="I3993" s="14"/>
      <c r="J3993" s="14" t="s">
        <v>1373</v>
      </c>
      <c r="K3993" s="14" t="s">
        <v>1374</v>
      </c>
      <c r="L3993" s="14" t="str">
        <f t="shared" si="80"/>
        <v>Tân Uyên/Bình Dương</v>
      </c>
      <c r="M3993" s="14">
        <v>20</v>
      </c>
      <c r="N3993" s="12"/>
      <c r="O3993" s="12"/>
    </row>
    <row r="3994" spans="1:15" ht="19">
      <c r="A3994" s="12"/>
      <c r="B3994" s="51">
        <v>6000023942</v>
      </c>
      <c r="C3994" s="51" t="s">
        <v>3655</v>
      </c>
      <c r="D3994" s="51" t="s">
        <v>6132</v>
      </c>
      <c r="E3994" s="14" t="s">
        <v>323</v>
      </c>
      <c r="F3994" s="14" t="s">
        <v>1440</v>
      </c>
      <c r="G3994" s="14" t="s">
        <v>1370</v>
      </c>
      <c r="H3994" s="14">
        <v>30</v>
      </c>
      <c r="I3994" s="14"/>
      <c r="J3994" s="14" t="s">
        <v>1373</v>
      </c>
      <c r="K3994" s="14" t="s">
        <v>1451</v>
      </c>
      <c r="L3994" s="14" t="str">
        <f t="shared" si="80"/>
        <v>Bình Tân/TP Hồ Chí Minh</v>
      </c>
      <c r="M3994" s="14">
        <v>30</v>
      </c>
      <c r="N3994" s="12"/>
      <c r="O3994" s="12"/>
    </row>
    <row r="3995" spans="1:15" ht="19">
      <c r="A3995" s="12"/>
      <c r="B3995" s="51">
        <v>6000023943</v>
      </c>
      <c r="C3995" s="51" t="s">
        <v>3655</v>
      </c>
      <c r="D3995" s="51" t="s">
        <v>6133</v>
      </c>
      <c r="E3995" s="14" t="s">
        <v>268</v>
      </c>
      <c r="F3995" s="14" t="s">
        <v>32</v>
      </c>
      <c r="G3995" s="14" t="s">
        <v>1370</v>
      </c>
      <c r="H3995" s="14">
        <v>6</v>
      </c>
      <c r="I3995" s="14"/>
      <c r="J3995" s="14" t="s">
        <v>1373</v>
      </c>
      <c r="K3995" s="14" t="s">
        <v>1377</v>
      </c>
      <c r="L3995" s="14" t="str">
        <f t="shared" si="80"/>
        <v>Thuận An/Bình Dương</v>
      </c>
      <c r="M3995" s="14">
        <v>6</v>
      </c>
      <c r="N3995" s="12"/>
      <c r="O3995" s="12"/>
    </row>
    <row r="3996" spans="1:15" ht="19">
      <c r="A3996" s="12"/>
      <c r="B3996" s="51">
        <v>6000023930</v>
      </c>
      <c r="C3996" s="51" t="s">
        <v>1044</v>
      </c>
      <c r="D3996" s="51" t="s">
        <v>6134</v>
      </c>
      <c r="E3996" s="14" t="s">
        <v>1502</v>
      </c>
      <c r="F3996" s="14" t="s">
        <v>1440</v>
      </c>
      <c r="G3996" s="14" t="s">
        <v>1370</v>
      </c>
      <c r="H3996" s="14">
        <v>13</v>
      </c>
      <c r="I3996" s="14"/>
      <c r="J3996" s="14" t="s">
        <v>1373</v>
      </c>
      <c r="K3996" s="14" t="s">
        <v>1480</v>
      </c>
      <c r="L3996" s="14" t="str">
        <f t="shared" si="80"/>
        <v>Bình Thạnh/TP Hồ Chí Minh</v>
      </c>
      <c r="M3996" s="14">
        <v>13</v>
      </c>
      <c r="N3996" s="12"/>
      <c r="O3996" s="12"/>
    </row>
    <row r="3997" spans="1:15" ht="19">
      <c r="A3997" s="12"/>
      <c r="B3997" s="52">
        <v>6000023950</v>
      </c>
      <c r="C3997" s="51" t="s">
        <v>3655</v>
      </c>
      <c r="D3997" s="51" t="s">
        <v>6135</v>
      </c>
      <c r="E3997" s="14" t="s">
        <v>5984</v>
      </c>
      <c r="F3997" s="14" t="s">
        <v>1440</v>
      </c>
      <c r="G3997" s="14" t="s">
        <v>1370</v>
      </c>
      <c r="H3997" s="14">
        <v>22</v>
      </c>
      <c r="I3997" s="14"/>
      <c r="J3997" s="14" t="s">
        <v>1373</v>
      </c>
      <c r="K3997" s="14" t="s">
        <v>1480</v>
      </c>
      <c r="L3997" s="16" t="str">
        <f t="shared" si="80"/>
        <v>TP Thủ Đức/TP Hồ Chí Minh</v>
      </c>
      <c r="M3997" s="14">
        <v>22</v>
      </c>
      <c r="N3997" s="12"/>
      <c r="O3997" s="12"/>
    </row>
    <row r="3998" spans="1:15" ht="19">
      <c r="A3998" s="12"/>
      <c r="B3998" s="51">
        <v>6000023813</v>
      </c>
      <c r="C3998" s="51" t="s">
        <v>1044</v>
      </c>
      <c r="D3998" s="51" t="s">
        <v>6136</v>
      </c>
      <c r="E3998" s="14" t="s">
        <v>159</v>
      </c>
      <c r="F3998" s="14" t="s">
        <v>1440</v>
      </c>
      <c r="G3998" s="14" t="s">
        <v>1370</v>
      </c>
      <c r="H3998" s="14">
        <v>29</v>
      </c>
      <c r="I3998" s="14"/>
      <c r="J3998" s="14" t="s">
        <v>1373</v>
      </c>
      <c r="K3998" s="14" t="s">
        <v>1480</v>
      </c>
      <c r="L3998" s="14" t="str">
        <f t="shared" si="80"/>
        <v>Quận 7/TP Hồ Chí Minh</v>
      </c>
      <c r="M3998" s="14">
        <v>29</v>
      </c>
      <c r="N3998" s="12"/>
      <c r="O3998" s="12"/>
    </row>
    <row r="3999" spans="1:15" ht="19">
      <c r="A3999" s="12"/>
      <c r="B3999" s="52">
        <v>6000023941</v>
      </c>
      <c r="C3999" s="51" t="s">
        <v>3655</v>
      </c>
      <c r="D3999" s="51" t="s">
        <v>6137</v>
      </c>
      <c r="E3999" s="14" t="s">
        <v>1529</v>
      </c>
      <c r="F3999" s="14" t="s">
        <v>1440</v>
      </c>
      <c r="G3999" s="14" t="s">
        <v>1370</v>
      </c>
      <c r="H3999" s="14">
        <v>44</v>
      </c>
      <c r="I3999" s="14"/>
      <c r="J3999" s="14" t="s">
        <v>1373</v>
      </c>
      <c r="K3999" s="14" t="s">
        <v>1530</v>
      </c>
      <c r="L3999" s="14" t="str">
        <f t="shared" si="80"/>
        <v>Bình Chánh/TP Hồ Chí Minh</v>
      </c>
      <c r="M3999" s="14">
        <v>44</v>
      </c>
      <c r="N3999" s="12"/>
      <c r="O3999" s="12"/>
    </row>
    <row r="4000" spans="1:15" ht="19">
      <c r="A4000" s="12"/>
      <c r="B4000" s="12">
        <v>6000023786</v>
      </c>
      <c r="C4000" s="51" t="s">
        <v>1574</v>
      </c>
      <c r="D4000" s="51" t="s">
        <v>6138</v>
      </c>
      <c r="E4000" s="14" t="s">
        <v>5984</v>
      </c>
      <c r="F4000" s="14" t="s">
        <v>1440</v>
      </c>
      <c r="G4000" s="14" t="s">
        <v>1370</v>
      </c>
      <c r="H4000" s="14">
        <v>22</v>
      </c>
      <c r="I4000" s="14"/>
      <c r="J4000" s="14" t="s">
        <v>1373</v>
      </c>
      <c r="K4000" s="14" t="s">
        <v>1480</v>
      </c>
      <c r="L4000" s="16" t="str">
        <f t="shared" si="80"/>
        <v>TP Thủ Đức/TP Hồ Chí Minh</v>
      </c>
      <c r="M4000" s="14">
        <v>22</v>
      </c>
      <c r="N4000" s="12"/>
      <c r="O4000" s="12"/>
    </row>
    <row r="4001" spans="1:15" ht="19">
      <c r="A4001" s="12"/>
      <c r="B4001" s="51">
        <v>6000023755</v>
      </c>
      <c r="C4001" s="51" t="s">
        <v>374</v>
      </c>
      <c r="D4001" s="51" t="s">
        <v>6139</v>
      </c>
      <c r="E4001" s="14" t="s">
        <v>323</v>
      </c>
      <c r="F4001" s="14" t="s">
        <v>1440</v>
      </c>
      <c r="G4001" s="14" t="s">
        <v>1370</v>
      </c>
      <c r="H4001" s="14">
        <v>30</v>
      </c>
      <c r="I4001" s="14"/>
      <c r="J4001" s="14" t="s">
        <v>1373</v>
      </c>
      <c r="K4001" s="14" t="s">
        <v>1451</v>
      </c>
      <c r="L4001" s="14" t="str">
        <f t="shared" si="80"/>
        <v>Bình Tân/TP Hồ Chí Minh</v>
      </c>
      <c r="M4001" s="14">
        <v>30</v>
      </c>
      <c r="N4001" s="12"/>
      <c r="O4001" s="12"/>
    </row>
    <row r="4002" spans="1:15" ht="19">
      <c r="A4002" s="12"/>
      <c r="B4002" s="12">
        <v>6000023751</v>
      </c>
      <c r="C4002" s="51" t="s">
        <v>374</v>
      </c>
      <c r="D4002" s="51" t="s">
        <v>6140</v>
      </c>
      <c r="E4002" s="14" t="s">
        <v>323</v>
      </c>
      <c r="F4002" s="14" t="s">
        <v>1440</v>
      </c>
      <c r="G4002" s="14" t="s">
        <v>1370</v>
      </c>
      <c r="H4002" s="14">
        <v>30</v>
      </c>
      <c r="I4002" s="14"/>
      <c r="J4002" s="14" t="s">
        <v>1373</v>
      </c>
      <c r="K4002" s="14" t="s">
        <v>1451</v>
      </c>
      <c r="L4002" s="14" t="str">
        <f t="shared" si="80"/>
        <v>Bình Tân/TP Hồ Chí Minh</v>
      </c>
      <c r="M4002" s="14">
        <v>30</v>
      </c>
      <c r="N4002" s="12"/>
      <c r="O4002" s="12"/>
    </row>
    <row r="4003" spans="1:15" ht="19">
      <c r="A4003" s="12"/>
      <c r="B4003" s="51">
        <v>6000023885</v>
      </c>
      <c r="C4003" s="51" t="s">
        <v>183</v>
      </c>
      <c r="D4003" s="51" t="s">
        <v>6141</v>
      </c>
      <c r="E4003" s="14" t="s">
        <v>1485</v>
      </c>
      <c r="F4003" s="14" t="s">
        <v>1440</v>
      </c>
      <c r="G4003" s="14" t="s">
        <v>1370</v>
      </c>
      <c r="H4003" s="14">
        <v>25</v>
      </c>
      <c r="I4003" s="14"/>
      <c r="J4003" s="14" t="s">
        <v>1373</v>
      </c>
      <c r="K4003" s="14" t="s">
        <v>1476</v>
      </c>
      <c r="L4003" s="14" t="str">
        <f t="shared" si="80"/>
        <v>Hóc Môn/TP Hồ Chí Minh</v>
      </c>
      <c r="M4003" s="14">
        <v>25</v>
      </c>
      <c r="N4003" s="12"/>
      <c r="O4003" s="12"/>
    </row>
    <row r="4004" spans="1:15" ht="19">
      <c r="A4004" s="12"/>
      <c r="B4004" s="51">
        <v>6000023884</v>
      </c>
      <c r="C4004" s="51" t="s">
        <v>183</v>
      </c>
      <c r="D4004" s="51" t="s">
        <v>6142</v>
      </c>
      <c r="E4004" s="14" t="s">
        <v>5984</v>
      </c>
      <c r="F4004" s="14" t="s">
        <v>1440</v>
      </c>
      <c r="G4004" s="14" t="s">
        <v>1370</v>
      </c>
      <c r="H4004" s="14">
        <v>22</v>
      </c>
      <c r="I4004" s="14"/>
      <c r="J4004" s="14" t="s">
        <v>1373</v>
      </c>
      <c r="K4004" s="14" t="s">
        <v>1480</v>
      </c>
      <c r="L4004" s="16" t="str">
        <f t="shared" si="80"/>
        <v>TP Thủ Đức/TP Hồ Chí Minh</v>
      </c>
      <c r="M4004" s="14">
        <v>22</v>
      </c>
      <c r="N4004" s="12"/>
      <c r="O4004" s="12"/>
    </row>
    <row r="4005" spans="1:15" ht="19">
      <c r="A4005" s="12"/>
      <c r="B4005" s="51">
        <v>5000018411</v>
      </c>
      <c r="C4005" s="51" t="s">
        <v>6143</v>
      </c>
      <c r="D4005" s="51" t="s">
        <v>6144</v>
      </c>
      <c r="E4005" s="14" t="s">
        <v>1496</v>
      </c>
      <c r="F4005" s="14" t="s">
        <v>1440</v>
      </c>
      <c r="G4005" s="14" t="s">
        <v>1370</v>
      </c>
      <c r="H4005" s="14">
        <v>18</v>
      </c>
      <c r="I4005" s="14"/>
      <c r="J4005" s="14" t="s">
        <v>1373</v>
      </c>
      <c r="K4005" s="14" t="s">
        <v>1451</v>
      </c>
      <c r="L4005" s="14" t="str">
        <f t="shared" si="80"/>
        <v>Phú Nhuận/TP Hồ Chí Minh</v>
      </c>
      <c r="M4005" s="14">
        <v>18</v>
      </c>
      <c r="N4005" s="12"/>
      <c r="O4005" s="12"/>
    </row>
    <row r="4006" spans="1:15" ht="19">
      <c r="A4006" s="12"/>
      <c r="B4006" s="51">
        <v>6000024031</v>
      </c>
      <c r="C4006" s="51" t="s">
        <v>1149</v>
      </c>
      <c r="D4006" s="51" t="s">
        <v>6145</v>
      </c>
      <c r="E4006" s="14" t="s">
        <v>5984</v>
      </c>
      <c r="F4006" s="14" t="s">
        <v>1440</v>
      </c>
      <c r="G4006" s="14" t="s">
        <v>1370</v>
      </c>
      <c r="H4006" s="14">
        <v>22</v>
      </c>
      <c r="I4006" s="14"/>
      <c r="J4006" s="14" t="s">
        <v>1373</v>
      </c>
      <c r="K4006" s="14" t="s">
        <v>1480</v>
      </c>
      <c r="L4006" s="16" t="str">
        <f t="shared" si="80"/>
        <v>TP Thủ Đức/TP Hồ Chí Minh</v>
      </c>
      <c r="M4006" s="14">
        <v>22</v>
      </c>
      <c r="N4006" s="12"/>
      <c r="O4006" s="12"/>
    </row>
    <row r="4007" spans="1:15" ht="19">
      <c r="A4007" s="12"/>
      <c r="B4007" s="51">
        <v>5000016613</v>
      </c>
      <c r="C4007" s="51" t="s">
        <v>6114</v>
      </c>
      <c r="D4007" s="51" t="s">
        <v>6146</v>
      </c>
      <c r="E4007" s="14" t="s">
        <v>159</v>
      </c>
      <c r="F4007" s="14" t="s">
        <v>1440</v>
      </c>
      <c r="G4007" s="14" t="s">
        <v>1370</v>
      </c>
      <c r="H4007" s="14">
        <v>29</v>
      </c>
      <c r="I4007" s="14"/>
      <c r="J4007" s="14" t="s">
        <v>1373</v>
      </c>
      <c r="K4007" s="14" t="s">
        <v>1480</v>
      </c>
      <c r="L4007" s="14" t="str">
        <f t="shared" si="80"/>
        <v>Quận 7/TP Hồ Chí Minh</v>
      </c>
      <c r="M4007" s="14">
        <v>29</v>
      </c>
      <c r="N4007" s="12"/>
      <c r="O4007" s="12"/>
    </row>
    <row r="4008" spans="1:15" ht="19">
      <c r="A4008" s="12"/>
      <c r="B4008" s="51">
        <v>6000024037</v>
      </c>
      <c r="C4008" s="51" t="s">
        <v>6147</v>
      </c>
      <c r="D4008" s="51" t="s">
        <v>6148</v>
      </c>
      <c r="E4008" s="14" t="s">
        <v>372</v>
      </c>
      <c r="F4008" s="14" t="s">
        <v>1440</v>
      </c>
      <c r="G4008" s="14" t="s">
        <v>1370</v>
      </c>
      <c r="H4008" s="14">
        <v>16</v>
      </c>
      <c r="I4008" s="14"/>
      <c r="J4008" s="14" t="s">
        <v>1373</v>
      </c>
      <c r="K4008" s="14" t="s">
        <v>1476</v>
      </c>
      <c r="L4008" s="15" t="str">
        <f t="shared" si="80"/>
        <v>Quận 12/TP Hồ Chí Minh</v>
      </c>
      <c r="M4008" s="14">
        <v>16</v>
      </c>
      <c r="N4008" s="12"/>
      <c r="O4008" s="12"/>
    </row>
    <row r="4009" spans="1:15" ht="19">
      <c r="A4009" s="12"/>
      <c r="B4009" s="51">
        <v>6000023291</v>
      </c>
      <c r="C4009" s="51" t="s">
        <v>374</v>
      </c>
      <c r="D4009" s="51" t="s">
        <v>6149</v>
      </c>
      <c r="E4009" s="14" t="s">
        <v>372</v>
      </c>
      <c r="F4009" s="14" t="s">
        <v>1440</v>
      </c>
      <c r="G4009" s="14" t="s">
        <v>1370</v>
      </c>
      <c r="H4009" s="14">
        <v>16</v>
      </c>
      <c r="I4009" s="14"/>
      <c r="J4009" s="14" t="s">
        <v>1373</v>
      </c>
      <c r="K4009" s="14" t="s">
        <v>1476</v>
      </c>
      <c r="L4009" s="15" t="str">
        <f t="shared" si="80"/>
        <v>Quận 12/TP Hồ Chí Minh</v>
      </c>
      <c r="M4009" s="14">
        <v>16</v>
      </c>
      <c r="N4009" s="12"/>
      <c r="O4009" s="12"/>
    </row>
    <row r="4010" spans="1:15" ht="19">
      <c r="A4010" s="12"/>
      <c r="B4010" s="51">
        <v>6000024020</v>
      </c>
      <c r="C4010" s="51" t="s">
        <v>6150</v>
      </c>
      <c r="D4010" s="51" t="s">
        <v>6151</v>
      </c>
      <c r="E4010" s="14" t="s">
        <v>1485</v>
      </c>
      <c r="F4010" s="14" t="s">
        <v>1440</v>
      </c>
      <c r="G4010" s="14" t="s">
        <v>1370</v>
      </c>
      <c r="H4010" s="14">
        <v>25</v>
      </c>
      <c r="I4010" s="14"/>
      <c r="J4010" s="14" t="s">
        <v>1373</v>
      </c>
      <c r="K4010" s="14" t="s">
        <v>1476</v>
      </c>
      <c r="L4010" s="14" t="str">
        <f t="shared" si="80"/>
        <v>Hóc Môn/TP Hồ Chí Minh</v>
      </c>
      <c r="M4010" s="14">
        <v>25</v>
      </c>
      <c r="N4010" s="12"/>
      <c r="O4010" s="12"/>
    </row>
    <row r="4011" spans="1:15" ht="19">
      <c r="A4011" s="12"/>
      <c r="B4011" s="52">
        <v>6000024033</v>
      </c>
      <c r="C4011" s="51" t="s">
        <v>3655</v>
      </c>
      <c r="D4011" s="51" t="s">
        <v>6152</v>
      </c>
      <c r="E4011" s="14" t="s">
        <v>284</v>
      </c>
      <c r="F4011" s="14" t="s">
        <v>32</v>
      </c>
      <c r="G4011" s="14" t="s">
        <v>1370</v>
      </c>
      <c r="H4011" s="14">
        <v>18</v>
      </c>
      <c r="I4011" s="14"/>
      <c r="J4011" s="14" t="s">
        <v>1373</v>
      </c>
      <c r="K4011" s="14" t="s">
        <v>1380</v>
      </c>
      <c r="L4011" s="14" t="str">
        <f t="shared" si="80"/>
        <v>Thủ Dầu Một/Bình Dương</v>
      </c>
      <c r="M4011" s="14">
        <v>18</v>
      </c>
      <c r="N4011" s="12"/>
      <c r="O4011" s="12"/>
    </row>
    <row r="4012" spans="1:15" ht="19">
      <c r="A4012" s="12"/>
      <c r="B4012" s="52">
        <v>6000024047</v>
      </c>
      <c r="C4012" s="51" t="s">
        <v>1044</v>
      </c>
      <c r="D4012" s="51" t="s">
        <v>6153</v>
      </c>
      <c r="E4012" s="14" t="s">
        <v>33</v>
      </c>
      <c r="F4012" s="14" t="s">
        <v>32</v>
      </c>
      <c r="G4012" s="14" t="s">
        <v>1370</v>
      </c>
      <c r="H4012" s="14">
        <v>4</v>
      </c>
      <c r="I4012" s="14"/>
      <c r="J4012" s="14" t="s">
        <v>1373</v>
      </c>
      <c r="K4012" s="14" t="s">
        <v>1377</v>
      </c>
      <c r="L4012" s="14" t="str">
        <f t="shared" si="80"/>
        <v>Dĩ An/Bình Dương</v>
      </c>
      <c r="M4012" s="14">
        <v>4</v>
      </c>
      <c r="N4012" s="12"/>
      <c r="O4012" s="12"/>
    </row>
    <row r="4013" spans="1:15" ht="19">
      <c r="A4013" s="12"/>
      <c r="B4013" s="52">
        <v>6000023698</v>
      </c>
      <c r="C4013" s="51" t="s">
        <v>1044</v>
      </c>
      <c r="D4013" s="51" t="s">
        <v>6154</v>
      </c>
      <c r="E4013" s="14" t="s">
        <v>159</v>
      </c>
      <c r="F4013" s="14" t="s">
        <v>1440</v>
      </c>
      <c r="G4013" s="14" t="s">
        <v>1370</v>
      </c>
      <c r="H4013" s="14">
        <v>29</v>
      </c>
      <c r="I4013" s="14"/>
      <c r="J4013" s="14" t="s">
        <v>1373</v>
      </c>
      <c r="K4013" s="14" t="s">
        <v>1480</v>
      </c>
      <c r="L4013" s="14" t="str">
        <f t="shared" si="80"/>
        <v>Quận 7/TP Hồ Chí Minh</v>
      </c>
      <c r="M4013" s="14">
        <v>29</v>
      </c>
      <c r="N4013" s="12"/>
      <c r="O4013" s="12"/>
    </row>
    <row r="4014" spans="1:15" ht="19">
      <c r="A4014" s="12"/>
      <c r="B4014" s="52">
        <v>6000024050</v>
      </c>
      <c r="C4014" s="51" t="s">
        <v>947</v>
      </c>
      <c r="D4014" s="51" t="s">
        <v>6155</v>
      </c>
      <c r="E4014" s="14" t="s">
        <v>5984</v>
      </c>
      <c r="F4014" s="14" t="s">
        <v>1440</v>
      </c>
      <c r="G4014" s="14" t="s">
        <v>1370</v>
      </c>
      <c r="H4014" s="14">
        <v>22</v>
      </c>
      <c r="I4014" s="14"/>
      <c r="J4014" s="14" t="s">
        <v>1373</v>
      </c>
      <c r="K4014" s="14" t="s">
        <v>1480</v>
      </c>
      <c r="L4014" s="16" t="str">
        <f t="shared" ref="L4014:L4077" si="81">E4014&amp;"/"&amp;F4014</f>
        <v>TP Thủ Đức/TP Hồ Chí Minh</v>
      </c>
      <c r="M4014" s="14">
        <v>22</v>
      </c>
      <c r="N4014" s="12"/>
      <c r="O4014" s="12"/>
    </row>
    <row r="4015" spans="1:15" ht="19">
      <c r="A4015" s="12"/>
      <c r="B4015" s="51">
        <v>6000024079</v>
      </c>
      <c r="C4015" s="51" t="s">
        <v>6156</v>
      </c>
      <c r="D4015" s="51" t="s">
        <v>6157</v>
      </c>
      <c r="E4015" s="14" t="s">
        <v>1658</v>
      </c>
      <c r="F4015" s="14" t="s">
        <v>1440</v>
      </c>
      <c r="G4015" s="14" t="s">
        <v>1370</v>
      </c>
      <c r="H4015" s="14">
        <v>21</v>
      </c>
      <c r="I4015" s="14"/>
      <c r="J4015" s="14" t="s">
        <v>1373</v>
      </c>
      <c r="K4015" s="14" t="s">
        <v>1659</v>
      </c>
      <c r="L4015" s="14" t="str">
        <f t="shared" si="81"/>
        <v>Quận 10/TP Hồ Chí Minh</v>
      </c>
      <c r="M4015" s="14">
        <v>21</v>
      </c>
      <c r="N4015" s="12"/>
      <c r="O4015" s="12"/>
    </row>
    <row r="4016" spans="1:15" ht="19">
      <c r="A4016" s="12"/>
      <c r="B4016" s="52">
        <v>7950100434</v>
      </c>
      <c r="C4016" s="12" t="s">
        <v>6158</v>
      </c>
      <c r="D4016" s="12" t="s">
        <v>6159</v>
      </c>
      <c r="E4016" s="14" t="s">
        <v>1629</v>
      </c>
      <c r="F4016" s="14" t="s">
        <v>1440</v>
      </c>
      <c r="G4016" s="14" t="s">
        <v>1370</v>
      </c>
      <c r="H4016" s="14">
        <v>35</v>
      </c>
      <c r="I4016" s="14"/>
      <c r="J4016" s="14" t="s">
        <v>1373</v>
      </c>
      <c r="K4016" s="14" t="s">
        <v>1630</v>
      </c>
      <c r="L4016" s="14" t="str">
        <f t="shared" si="81"/>
        <v>Nhà Bè/TP Hồ Chí Minh</v>
      </c>
      <c r="M4016" s="14">
        <v>35</v>
      </c>
      <c r="N4016" s="12"/>
      <c r="O4016" s="12"/>
    </row>
    <row r="4017" spans="1:15" ht="19">
      <c r="A4017" s="12"/>
      <c r="B4017" s="12">
        <v>7950102594</v>
      </c>
      <c r="C4017" s="51" t="s">
        <v>6160</v>
      </c>
      <c r="D4017" s="51" t="s">
        <v>6161</v>
      </c>
      <c r="E4017" s="14" t="s">
        <v>1461</v>
      </c>
      <c r="F4017" s="14" t="s">
        <v>1440</v>
      </c>
      <c r="G4017" s="14" t="s">
        <v>1370</v>
      </c>
      <c r="H4017" s="14">
        <v>26</v>
      </c>
      <c r="I4017" s="14"/>
      <c r="J4017" s="14" t="s">
        <v>1373</v>
      </c>
      <c r="K4017" s="14" t="s">
        <v>1451</v>
      </c>
      <c r="L4017" s="14" t="str">
        <f t="shared" si="81"/>
        <v>Tân Phú/TP Hồ Chí Minh</v>
      </c>
      <c r="M4017" s="14">
        <v>26</v>
      </c>
      <c r="N4017" s="12"/>
      <c r="O4017" s="12"/>
    </row>
    <row r="4018" spans="1:15" ht="19">
      <c r="A4018" s="12"/>
      <c r="B4018" s="52">
        <v>7950100777</v>
      </c>
      <c r="C4018" s="51" t="s">
        <v>6162</v>
      </c>
      <c r="D4018" s="51" t="s">
        <v>6163</v>
      </c>
      <c r="E4018" s="14" t="s">
        <v>274</v>
      </c>
      <c r="F4018" s="14" t="s">
        <v>32</v>
      </c>
      <c r="G4018" s="14" t="s">
        <v>1370</v>
      </c>
      <c r="H4018" s="14">
        <v>17</v>
      </c>
      <c r="I4018" s="14"/>
      <c r="J4018" s="14" t="s">
        <v>1373</v>
      </c>
      <c r="K4018" s="14" t="s">
        <v>1374</v>
      </c>
      <c r="L4018" s="14" t="str">
        <f t="shared" si="81"/>
        <v>Tân Uyên/Bình Dương</v>
      </c>
      <c r="M4018" s="14">
        <v>20</v>
      </c>
      <c r="N4018" s="12"/>
      <c r="O4018" s="12"/>
    </row>
    <row r="4019" spans="1:15" ht="19">
      <c r="A4019" s="12"/>
      <c r="B4019" s="52">
        <v>7950100766</v>
      </c>
      <c r="C4019" s="51" t="s">
        <v>6164</v>
      </c>
      <c r="D4019" s="51" t="s">
        <v>6165</v>
      </c>
      <c r="E4019" s="14" t="s">
        <v>274</v>
      </c>
      <c r="F4019" s="14" t="s">
        <v>32</v>
      </c>
      <c r="G4019" s="14" t="s">
        <v>1370</v>
      </c>
      <c r="H4019" s="14">
        <v>17</v>
      </c>
      <c r="I4019" s="14"/>
      <c r="J4019" s="14" t="s">
        <v>1373</v>
      </c>
      <c r="K4019" s="14" t="s">
        <v>1374</v>
      </c>
      <c r="L4019" s="14" t="str">
        <f t="shared" si="81"/>
        <v>Tân Uyên/Bình Dương</v>
      </c>
      <c r="M4019" s="14">
        <v>20</v>
      </c>
      <c r="N4019" s="12"/>
      <c r="O4019" s="12"/>
    </row>
    <row r="4020" spans="1:15" ht="19">
      <c r="A4020" s="12"/>
      <c r="B4020" s="52">
        <v>7950101774</v>
      </c>
      <c r="C4020" s="51" t="s">
        <v>6166</v>
      </c>
      <c r="D4020" s="51" t="s">
        <v>6167</v>
      </c>
      <c r="E4020" s="14" t="s">
        <v>1450</v>
      </c>
      <c r="F4020" s="14" t="s">
        <v>1440</v>
      </c>
      <c r="G4020" s="14" t="s">
        <v>1370</v>
      </c>
      <c r="H4020" s="14">
        <v>25</v>
      </c>
      <c r="I4020" s="14"/>
      <c r="J4020" s="14" t="s">
        <v>1373</v>
      </c>
      <c r="K4020" s="14" t="s">
        <v>1451</v>
      </c>
      <c r="L4020" s="14" t="str">
        <f t="shared" si="81"/>
        <v>Tân Bình/TP Hồ Chí Minh</v>
      </c>
      <c r="M4020" s="14">
        <v>25</v>
      </c>
      <c r="N4020" s="12"/>
      <c r="O4020" s="12"/>
    </row>
    <row r="4021" spans="1:15" ht="19">
      <c r="A4021" s="12"/>
      <c r="B4021" s="52">
        <v>7950102720</v>
      </c>
      <c r="C4021" s="51" t="s">
        <v>6168</v>
      </c>
      <c r="D4021" s="51" t="s">
        <v>6169</v>
      </c>
      <c r="E4021" s="14" t="s">
        <v>5984</v>
      </c>
      <c r="F4021" s="14" t="s">
        <v>1440</v>
      </c>
      <c r="G4021" s="14" t="s">
        <v>1370</v>
      </c>
      <c r="H4021" s="14">
        <v>22</v>
      </c>
      <c r="I4021" s="14"/>
      <c r="J4021" s="14" t="s">
        <v>1373</v>
      </c>
      <c r="K4021" s="14" t="s">
        <v>1480</v>
      </c>
      <c r="L4021" s="16" t="str">
        <f t="shared" si="81"/>
        <v>TP Thủ Đức/TP Hồ Chí Minh</v>
      </c>
      <c r="M4021" s="14">
        <v>22</v>
      </c>
      <c r="N4021" s="12"/>
      <c r="O4021" s="12"/>
    </row>
    <row r="4022" spans="1:15" ht="19">
      <c r="A4022" s="12"/>
      <c r="B4022" s="52">
        <v>7950100139</v>
      </c>
      <c r="C4022" s="51" t="s">
        <v>6170</v>
      </c>
      <c r="D4022" s="51" t="s">
        <v>6171</v>
      </c>
      <c r="E4022" s="14" t="s">
        <v>97</v>
      </c>
      <c r="F4022" s="14" t="s">
        <v>1440</v>
      </c>
      <c r="G4022" s="14" t="s">
        <v>1370</v>
      </c>
      <c r="H4022" s="14">
        <v>19</v>
      </c>
      <c r="I4022" s="14"/>
      <c r="J4022" s="14" t="s">
        <v>1373</v>
      </c>
      <c r="K4022" s="14" t="s">
        <v>1441</v>
      </c>
      <c r="L4022" s="15" t="str">
        <f t="shared" si="81"/>
        <v>Quận 3/TP Hồ Chí Minh</v>
      </c>
      <c r="M4022" s="14">
        <v>19</v>
      </c>
      <c r="N4022" s="12"/>
      <c r="O4022" s="12"/>
    </row>
    <row r="4023" spans="1:15" ht="19">
      <c r="A4023" s="12"/>
      <c r="B4023" s="52">
        <v>7950102767</v>
      </c>
      <c r="C4023" s="51" t="s">
        <v>6172</v>
      </c>
      <c r="D4023" s="51" t="s">
        <v>6173</v>
      </c>
      <c r="E4023" s="14" t="s">
        <v>284</v>
      </c>
      <c r="F4023" s="14" t="s">
        <v>32</v>
      </c>
      <c r="G4023" s="14" t="s">
        <v>1370</v>
      </c>
      <c r="H4023" s="14">
        <v>18</v>
      </c>
      <c r="I4023" s="14"/>
      <c r="J4023" s="14" t="s">
        <v>1373</v>
      </c>
      <c r="K4023" s="14" t="s">
        <v>1380</v>
      </c>
      <c r="L4023" s="14" t="str">
        <f t="shared" si="81"/>
        <v>Thủ Dầu Một/Bình Dương</v>
      </c>
      <c r="M4023" s="14">
        <v>18</v>
      </c>
      <c r="N4023" s="12"/>
      <c r="O4023" s="12"/>
    </row>
    <row r="4024" spans="1:15" ht="19">
      <c r="A4024" s="12"/>
      <c r="B4024" s="52">
        <v>7950100125</v>
      </c>
      <c r="C4024" s="51" t="s">
        <v>6174</v>
      </c>
      <c r="D4024" s="51" t="s">
        <v>6175</v>
      </c>
      <c r="E4024" s="14" t="s">
        <v>1461</v>
      </c>
      <c r="F4024" s="14" t="s">
        <v>1440</v>
      </c>
      <c r="G4024" s="14" t="s">
        <v>1370</v>
      </c>
      <c r="H4024" s="14">
        <v>26</v>
      </c>
      <c r="I4024" s="14"/>
      <c r="J4024" s="14" t="s">
        <v>1373</v>
      </c>
      <c r="K4024" s="14" t="s">
        <v>1451</v>
      </c>
      <c r="L4024" s="14" t="str">
        <f t="shared" si="81"/>
        <v>Tân Phú/TP Hồ Chí Minh</v>
      </c>
      <c r="M4024" s="14">
        <v>26</v>
      </c>
      <c r="N4024" s="12"/>
      <c r="O4024" s="12"/>
    </row>
    <row r="4025" spans="1:15" ht="19">
      <c r="A4025" s="12"/>
      <c r="B4025" s="52">
        <v>7950100121</v>
      </c>
      <c r="C4025" s="51" t="s">
        <v>6176</v>
      </c>
      <c r="D4025" s="51" t="s">
        <v>6175</v>
      </c>
      <c r="E4025" s="14" t="s">
        <v>1461</v>
      </c>
      <c r="F4025" s="14" t="s">
        <v>1440</v>
      </c>
      <c r="G4025" s="14" t="s">
        <v>1370</v>
      </c>
      <c r="H4025" s="14">
        <v>26</v>
      </c>
      <c r="I4025" s="14"/>
      <c r="J4025" s="14" t="s">
        <v>1373</v>
      </c>
      <c r="K4025" s="14" t="s">
        <v>1451</v>
      </c>
      <c r="L4025" s="14" t="str">
        <f t="shared" si="81"/>
        <v>Tân Phú/TP Hồ Chí Minh</v>
      </c>
      <c r="M4025" s="14">
        <v>26</v>
      </c>
      <c r="N4025" s="12"/>
      <c r="O4025" s="12"/>
    </row>
    <row r="4026" spans="1:15" ht="19">
      <c r="A4026" s="12"/>
      <c r="B4026" s="51">
        <v>7950101755</v>
      </c>
      <c r="C4026" s="51" t="s">
        <v>6177</v>
      </c>
      <c r="D4026" s="51" t="s">
        <v>6178</v>
      </c>
      <c r="E4026" s="14" t="s">
        <v>372</v>
      </c>
      <c r="F4026" s="14" t="s">
        <v>1440</v>
      </c>
      <c r="G4026" s="14" t="s">
        <v>1370</v>
      </c>
      <c r="H4026" s="14">
        <v>16</v>
      </c>
      <c r="I4026" s="14"/>
      <c r="J4026" s="14" t="s">
        <v>1373</v>
      </c>
      <c r="K4026" s="14" t="s">
        <v>1476</v>
      </c>
      <c r="L4026" s="15" t="str">
        <f t="shared" si="81"/>
        <v>Quận 12/TP Hồ Chí Minh</v>
      </c>
      <c r="M4026" s="14">
        <v>16</v>
      </c>
      <c r="N4026" s="12"/>
      <c r="O4026" s="12"/>
    </row>
    <row r="4027" spans="1:15" ht="19">
      <c r="A4027" s="12"/>
      <c r="B4027" s="51">
        <v>7950101758</v>
      </c>
      <c r="C4027" s="51" t="s">
        <v>6179</v>
      </c>
      <c r="D4027" s="51" t="s">
        <v>6180</v>
      </c>
      <c r="E4027" s="14" t="s">
        <v>1491</v>
      </c>
      <c r="F4027" s="14" t="s">
        <v>1440</v>
      </c>
      <c r="G4027" s="14" t="s">
        <v>1370</v>
      </c>
      <c r="H4027" s="14">
        <v>16</v>
      </c>
      <c r="I4027" s="14"/>
      <c r="J4027" s="14" t="s">
        <v>1373</v>
      </c>
      <c r="K4027" s="14" t="s">
        <v>1476</v>
      </c>
      <c r="L4027" s="14" t="str">
        <f t="shared" si="81"/>
        <v>Gò Vấp/TP Hồ Chí Minh</v>
      </c>
      <c r="M4027" s="14">
        <v>16</v>
      </c>
      <c r="N4027" s="12"/>
      <c r="O4027" s="12"/>
    </row>
    <row r="4028" spans="1:15" ht="19">
      <c r="A4028" s="12"/>
      <c r="B4028" s="51">
        <v>7950202519</v>
      </c>
      <c r="C4028" s="51" t="s">
        <v>6181</v>
      </c>
      <c r="D4028" s="51" t="s">
        <v>6182</v>
      </c>
      <c r="E4028" s="14" t="s">
        <v>1491</v>
      </c>
      <c r="F4028" s="14" t="s">
        <v>1440</v>
      </c>
      <c r="G4028" s="14" t="s">
        <v>1370</v>
      </c>
      <c r="H4028" s="14">
        <v>16</v>
      </c>
      <c r="I4028" s="14"/>
      <c r="J4028" s="14" t="s">
        <v>1373</v>
      </c>
      <c r="K4028" s="14" t="s">
        <v>1476</v>
      </c>
      <c r="L4028" s="14" t="str">
        <f t="shared" si="81"/>
        <v>Gò Vấp/TP Hồ Chí Minh</v>
      </c>
      <c r="M4028" s="14">
        <v>16</v>
      </c>
      <c r="N4028" s="12"/>
      <c r="O4028" s="12"/>
    </row>
    <row r="4029" spans="1:15" ht="19">
      <c r="A4029" s="12"/>
      <c r="B4029" s="51">
        <v>7950202299</v>
      </c>
      <c r="C4029" s="51" t="s">
        <v>6183</v>
      </c>
      <c r="D4029" s="51" t="s">
        <v>6184</v>
      </c>
      <c r="E4029" s="14" t="s">
        <v>268</v>
      </c>
      <c r="F4029" s="14" t="s">
        <v>32</v>
      </c>
      <c r="G4029" s="14" t="s">
        <v>1370</v>
      </c>
      <c r="H4029" s="14">
        <v>6</v>
      </c>
      <c r="I4029" s="14"/>
      <c r="J4029" s="14" t="s">
        <v>1373</v>
      </c>
      <c r="K4029" s="14" t="s">
        <v>1377</v>
      </c>
      <c r="L4029" s="14" t="str">
        <f t="shared" si="81"/>
        <v>Thuận An/Bình Dương</v>
      </c>
      <c r="M4029" s="14">
        <v>6</v>
      </c>
      <c r="N4029" s="12"/>
      <c r="O4029" s="12"/>
    </row>
    <row r="4030" spans="1:15" ht="19">
      <c r="A4030" s="12"/>
      <c r="B4030" s="51">
        <v>7950102659</v>
      </c>
      <c r="C4030" s="51" t="s">
        <v>6185</v>
      </c>
      <c r="D4030" s="51" t="s">
        <v>6186</v>
      </c>
      <c r="E4030" s="14" t="s">
        <v>1450</v>
      </c>
      <c r="F4030" s="14" t="s">
        <v>1440</v>
      </c>
      <c r="G4030" s="14" t="s">
        <v>1370</v>
      </c>
      <c r="H4030" s="14">
        <v>25</v>
      </c>
      <c r="I4030" s="14"/>
      <c r="J4030" s="14" t="s">
        <v>1373</v>
      </c>
      <c r="K4030" s="14" t="s">
        <v>1451</v>
      </c>
      <c r="L4030" s="14" t="str">
        <f t="shared" si="81"/>
        <v>Tân Bình/TP Hồ Chí Minh</v>
      </c>
      <c r="M4030" s="14">
        <v>25</v>
      </c>
      <c r="N4030" s="12"/>
      <c r="O4030" s="12"/>
    </row>
    <row r="4031" spans="1:15" ht="19">
      <c r="A4031" s="12"/>
      <c r="B4031" s="51">
        <v>7950102655</v>
      </c>
      <c r="C4031" s="51" t="s">
        <v>6187</v>
      </c>
      <c r="D4031" s="51" t="s">
        <v>6188</v>
      </c>
      <c r="E4031" s="14" t="s">
        <v>5984</v>
      </c>
      <c r="F4031" s="14" t="s">
        <v>1440</v>
      </c>
      <c r="G4031" s="14" t="s">
        <v>1370</v>
      </c>
      <c r="H4031" s="14">
        <v>22</v>
      </c>
      <c r="I4031" s="14"/>
      <c r="J4031" s="14" t="s">
        <v>1373</v>
      </c>
      <c r="K4031" s="14" t="s">
        <v>1480</v>
      </c>
      <c r="L4031" s="16" t="str">
        <f t="shared" si="81"/>
        <v>TP Thủ Đức/TP Hồ Chí Minh</v>
      </c>
      <c r="M4031" s="14">
        <v>22</v>
      </c>
      <c r="N4031" s="12"/>
      <c r="O4031" s="12"/>
    </row>
    <row r="4032" spans="1:15" ht="19">
      <c r="A4032" s="12"/>
      <c r="B4032" s="51">
        <v>7950102293</v>
      </c>
      <c r="C4032" s="51" t="s">
        <v>6189</v>
      </c>
      <c r="D4032" s="51" t="s">
        <v>6190</v>
      </c>
      <c r="E4032" s="14" t="s">
        <v>1450</v>
      </c>
      <c r="F4032" s="14" t="s">
        <v>1440</v>
      </c>
      <c r="G4032" s="14" t="s">
        <v>1370</v>
      </c>
      <c r="H4032" s="14">
        <v>25</v>
      </c>
      <c r="I4032" s="14"/>
      <c r="J4032" s="14" t="s">
        <v>1373</v>
      </c>
      <c r="K4032" s="14" t="s">
        <v>1451</v>
      </c>
      <c r="L4032" s="14" t="str">
        <f t="shared" si="81"/>
        <v>Tân Bình/TP Hồ Chí Minh</v>
      </c>
      <c r="M4032" s="14">
        <v>25</v>
      </c>
      <c r="N4032" s="12"/>
      <c r="O4032" s="12"/>
    </row>
    <row r="4033" spans="1:15" ht="19">
      <c r="A4033" s="12"/>
      <c r="B4033" s="51">
        <v>7950102637</v>
      </c>
      <c r="C4033" s="51" t="s">
        <v>6191</v>
      </c>
      <c r="D4033" s="51" t="s">
        <v>6192</v>
      </c>
      <c r="E4033" s="14" t="s">
        <v>1450</v>
      </c>
      <c r="F4033" s="14" t="s">
        <v>1440</v>
      </c>
      <c r="G4033" s="14" t="s">
        <v>1370</v>
      </c>
      <c r="H4033" s="14">
        <v>25</v>
      </c>
      <c r="I4033" s="14"/>
      <c r="J4033" s="14" t="s">
        <v>1373</v>
      </c>
      <c r="K4033" s="14" t="s">
        <v>1451</v>
      </c>
      <c r="L4033" s="14" t="str">
        <f t="shared" si="81"/>
        <v>Tân Bình/TP Hồ Chí Minh</v>
      </c>
      <c r="M4033" s="14">
        <v>25</v>
      </c>
      <c r="N4033" s="12"/>
      <c r="O4033" s="12"/>
    </row>
    <row r="4034" spans="1:15" ht="19">
      <c r="A4034" s="12"/>
      <c r="B4034" s="51">
        <v>7950102313</v>
      </c>
      <c r="C4034" s="51" t="s">
        <v>6193</v>
      </c>
      <c r="D4034" s="51" t="s">
        <v>6194</v>
      </c>
      <c r="E4034" s="14" t="s">
        <v>5984</v>
      </c>
      <c r="F4034" s="14" t="s">
        <v>1440</v>
      </c>
      <c r="G4034" s="14" t="s">
        <v>1370</v>
      </c>
      <c r="H4034" s="14">
        <v>22</v>
      </c>
      <c r="I4034" s="14"/>
      <c r="J4034" s="14" t="s">
        <v>1373</v>
      </c>
      <c r="K4034" s="14" t="s">
        <v>1480</v>
      </c>
      <c r="L4034" s="16" t="str">
        <f t="shared" si="81"/>
        <v>TP Thủ Đức/TP Hồ Chí Minh</v>
      </c>
      <c r="M4034" s="14">
        <v>22</v>
      </c>
      <c r="N4034" s="12"/>
      <c r="O4034" s="12"/>
    </row>
    <row r="4035" spans="1:15" ht="19">
      <c r="A4035" s="12"/>
      <c r="B4035" s="51">
        <v>7950202537</v>
      </c>
      <c r="C4035" s="51" t="s">
        <v>6195</v>
      </c>
      <c r="D4035" s="51" t="s">
        <v>6196</v>
      </c>
      <c r="E4035" s="14" t="s">
        <v>97</v>
      </c>
      <c r="F4035" s="14" t="s">
        <v>1440</v>
      </c>
      <c r="G4035" s="14" t="s">
        <v>1370</v>
      </c>
      <c r="H4035" s="14">
        <v>19</v>
      </c>
      <c r="I4035" s="14"/>
      <c r="J4035" s="14" t="s">
        <v>1373</v>
      </c>
      <c r="K4035" s="14" t="s">
        <v>1441</v>
      </c>
      <c r="L4035" s="15" t="str">
        <f t="shared" si="81"/>
        <v>Quận 3/TP Hồ Chí Minh</v>
      </c>
      <c r="M4035" s="14">
        <v>19</v>
      </c>
      <c r="N4035" s="12"/>
      <c r="O4035" s="12"/>
    </row>
    <row r="4036" spans="1:15" ht="19">
      <c r="A4036" s="12"/>
      <c r="B4036" s="51">
        <v>7950102340</v>
      </c>
      <c r="C4036" s="51" t="s">
        <v>6197</v>
      </c>
      <c r="D4036" s="51" t="s">
        <v>6198</v>
      </c>
      <c r="E4036" s="14" t="s">
        <v>1450</v>
      </c>
      <c r="F4036" s="14" t="s">
        <v>1440</v>
      </c>
      <c r="G4036" s="14" t="s">
        <v>1370</v>
      </c>
      <c r="H4036" s="14">
        <v>25</v>
      </c>
      <c r="I4036" s="14"/>
      <c r="J4036" s="14" t="s">
        <v>1373</v>
      </c>
      <c r="K4036" s="14" t="s">
        <v>1451</v>
      </c>
      <c r="L4036" s="14" t="str">
        <f t="shared" si="81"/>
        <v>Tân Bình/TP Hồ Chí Minh</v>
      </c>
      <c r="M4036" s="14">
        <v>25</v>
      </c>
      <c r="N4036" s="12"/>
      <c r="O4036" s="12"/>
    </row>
    <row r="4037" spans="1:15" ht="19">
      <c r="A4037" s="12"/>
      <c r="B4037" s="51">
        <v>6000023772</v>
      </c>
      <c r="C4037" s="51" t="s">
        <v>6199</v>
      </c>
      <c r="D4037" s="51" t="s">
        <v>6200</v>
      </c>
      <c r="E4037" s="14" t="s">
        <v>1095</v>
      </c>
      <c r="F4037" s="14" t="s">
        <v>1440</v>
      </c>
      <c r="G4037" s="14" t="s">
        <v>1370</v>
      </c>
      <c r="H4037" s="14">
        <v>22</v>
      </c>
      <c r="I4037" s="14"/>
      <c r="J4037" s="14" t="s">
        <v>1373</v>
      </c>
      <c r="K4037" s="14" t="s">
        <v>1441</v>
      </c>
      <c r="L4037" s="14" t="str">
        <f t="shared" si="81"/>
        <v>Quận 5/TP Hồ Chí Minh</v>
      </c>
      <c r="M4037" s="14">
        <v>22</v>
      </c>
      <c r="N4037" s="12"/>
      <c r="O4037" s="12"/>
    </row>
    <row r="4038" spans="1:15" ht="19">
      <c r="A4038" s="12"/>
      <c r="B4038" s="51">
        <v>6000004675</v>
      </c>
      <c r="C4038" s="51" t="s">
        <v>4589</v>
      </c>
      <c r="D4038" s="51" t="s">
        <v>6201</v>
      </c>
      <c r="E4038" s="14" t="s">
        <v>97</v>
      </c>
      <c r="F4038" s="14" t="s">
        <v>1440</v>
      </c>
      <c r="G4038" s="14" t="s">
        <v>1370</v>
      </c>
      <c r="H4038" s="14">
        <v>19</v>
      </c>
      <c r="I4038" s="14"/>
      <c r="J4038" s="14" t="s">
        <v>1373</v>
      </c>
      <c r="K4038" s="14" t="s">
        <v>1441</v>
      </c>
      <c r="L4038" s="15" t="str">
        <f t="shared" si="81"/>
        <v>Quận 3/TP Hồ Chí Minh</v>
      </c>
      <c r="M4038" s="14">
        <v>19</v>
      </c>
      <c r="N4038" s="12"/>
      <c r="O4038" s="12"/>
    </row>
    <row r="4039" spans="1:15" ht="19">
      <c r="A4039" s="12"/>
      <c r="B4039" s="51">
        <v>6000024178</v>
      </c>
      <c r="C4039" s="51" t="s">
        <v>6202</v>
      </c>
      <c r="D4039" s="51" t="s">
        <v>6203</v>
      </c>
      <c r="E4039" s="14" t="s">
        <v>323</v>
      </c>
      <c r="F4039" s="14" t="s">
        <v>1440</v>
      </c>
      <c r="G4039" s="14" t="s">
        <v>1370</v>
      </c>
      <c r="H4039" s="14">
        <v>30</v>
      </c>
      <c r="I4039" s="14"/>
      <c r="J4039" s="14" t="s">
        <v>1373</v>
      </c>
      <c r="K4039" s="14" t="s">
        <v>1451</v>
      </c>
      <c r="L4039" s="14" t="str">
        <f t="shared" si="81"/>
        <v>Bình Tân/TP Hồ Chí Minh</v>
      </c>
      <c r="M4039" s="14">
        <v>30</v>
      </c>
      <c r="N4039" s="12"/>
      <c r="O4039" s="12"/>
    </row>
    <row r="4040" spans="1:15" ht="19">
      <c r="A4040" s="12"/>
      <c r="B4040" s="51">
        <v>7950102665</v>
      </c>
      <c r="C4040" s="51" t="s">
        <v>6204</v>
      </c>
      <c r="D4040" s="51" t="s">
        <v>6205</v>
      </c>
      <c r="E4040" s="14" t="s">
        <v>97</v>
      </c>
      <c r="F4040" s="14" t="s">
        <v>1440</v>
      </c>
      <c r="G4040" s="14" t="s">
        <v>1370</v>
      </c>
      <c r="H4040" s="14">
        <v>19</v>
      </c>
      <c r="I4040" s="14"/>
      <c r="J4040" s="14" t="s">
        <v>1373</v>
      </c>
      <c r="K4040" s="14" t="s">
        <v>1441</v>
      </c>
      <c r="L4040" s="15" t="str">
        <f t="shared" si="81"/>
        <v>Quận 3/TP Hồ Chí Minh</v>
      </c>
      <c r="M4040" s="14">
        <v>19</v>
      </c>
      <c r="N4040" s="12"/>
      <c r="O4040" s="12"/>
    </row>
    <row r="4041" spans="1:15" ht="19">
      <c r="A4041" s="12"/>
      <c r="B4041" s="51">
        <v>6000023761</v>
      </c>
      <c r="C4041" s="51" t="s">
        <v>374</v>
      </c>
      <c r="D4041" s="51" t="s">
        <v>6206</v>
      </c>
      <c r="E4041" s="14" t="s">
        <v>5984</v>
      </c>
      <c r="F4041" s="14" t="s">
        <v>1440</v>
      </c>
      <c r="G4041" s="14" t="s">
        <v>1370</v>
      </c>
      <c r="H4041" s="14">
        <v>22</v>
      </c>
      <c r="I4041" s="14"/>
      <c r="J4041" s="14" t="s">
        <v>1373</v>
      </c>
      <c r="K4041" s="14" t="s">
        <v>1480</v>
      </c>
      <c r="L4041" s="16" t="str">
        <f t="shared" si="81"/>
        <v>TP Thủ Đức/TP Hồ Chí Minh</v>
      </c>
      <c r="M4041" s="14">
        <v>22</v>
      </c>
      <c r="N4041" s="12"/>
      <c r="O4041" s="12"/>
    </row>
    <row r="4042" spans="1:15" ht="19">
      <c r="A4042" s="12"/>
      <c r="B4042" s="52">
        <v>7950102601</v>
      </c>
      <c r="C4042" s="51" t="s">
        <v>6207</v>
      </c>
      <c r="D4042" s="51" t="s">
        <v>6208</v>
      </c>
      <c r="E4042" s="14" t="s">
        <v>1450</v>
      </c>
      <c r="F4042" s="14" t="s">
        <v>1440</v>
      </c>
      <c r="G4042" s="14" t="s">
        <v>1370</v>
      </c>
      <c r="H4042" s="14">
        <v>25</v>
      </c>
      <c r="I4042" s="14"/>
      <c r="J4042" s="14" t="s">
        <v>1373</v>
      </c>
      <c r="K4042" s="14" t="s">
        <v>1451</v>
      </c>
      <c r="L4042" s="14" t="str">
        <f t="shared" si="81"/>
        <v>Tân Bình/TP Hồ Chí Minh</v>
      </c>
      <c r="M4042" s="14">
        <v>25</v>
      </c>
      <c r="N4042" s="12"/>
      <c r="O4042" s="12"/>
    </row>
    <row r="4043" spans="1:15" ht="19">
      <c r="A4043" s="12"/>
      <c r="B4043" s="51">
        <v>6000023718</v>
      </c>
      <c r="C4043" s="51" t="s">
        <v>266</v>
      </c>
      <c r="D4043" s="51" t="s">
        <v>6209</v>
      </c>
      <c r="E4043" s="14" t="s">
        <v>274</v>
      </c>
      <c r="F4043" s="14" t="s">
        <v>32</v>
      </c>
      <c r="G4043" s="14" t="s">
        <v>1370</v>
      </c>
      <c r="H4043" s="14">
        <v>17</v>
      </c>
      <c r="I4043" s="14"/>
      <c r="J4043" s="14" t="s">
        <v>1373</v>
      </c>
      <c r="K4043" s="14" t="s">
        <v>1374</v>
      </c>
      <c r="L4043" s="14" t="str">
        <f t="shared" si="81"/>
        <v>Tân Uyên/Bình Dương</v>
      </c>
      <c r="M4043" s="14">
        <v>20</v>
      </c>
      <c r="N4043" s="12"/>
      <c r="O4043" s="12"/>
    </row>
    <row r="4044" spans="1:15" ht="19">
      <c r="A4044" s="12"/>
      <c r="B4044" s="51">
        <v>7950102298</v>
      </c>
      <c r="C4044" s="51" t="s">
        <v>6210</v>
      </c>
      <c r="D4044" s="51" t="s">
        <v>6211</v>
      </c>
      <c r="E4044" s="14" t="s">
        <v>1450</v>
      </c>
      <c r="F4044" s="14" t="s">
        <v>1440</v>
      </c>
      <c r="G4044" s="14" t="s">
        <v>1370</v>
      </c>
      <c r="H4044" s="14">
        <v>25</v>
      </c>
      <c r="I4044" s="14"/>
      <c r="J4044" s="14" t="s">
        <v>1373</v>
      </c>
      <c r="K4044" s="14" t="s">
        <v>1451</v>
      </c>
      <c r="L4044" s="14" t="str">
        <f t="shared" si="81"/>
        <v>Tân Bình/TP Hồ Chí Minh</v>
      </c>
      <c r="M4044" s="14">
        <v>25</v>
      </c>
      <c r="N4044" s="12"/>
      <c r="O4044" s="12"/>
    </row>
    <row r="4045" spans="1:15" ht="19">
      <c r="A4045" s="12"/>
      <c r="B4045" s="52">
        <v>7950102764</v>
      </c>
      <c r="C4045" s="52" t="s">
        <v>6212</v>
      </c>
      <c r="D4045" s="52" t="s">
        <v>6213</v>
      </c>
      <c r="E4045" s="14" t="s">
        <v>97</v>
      </c>
      <c r="F4045" s="14" t="s">
        <v>1440</v>
      </c>
      <c r="G4045" s="14" t="s">
        <v>1370</v>
      </c>
      <c r="H4045" s="14">
        <v>19</v>
      </c>
      <c r="I4045" s="14"/>
      <c r="J4045" s="14" t="s">
        <v>1373</v>
      </c>
      <c r="K4045" s="14" t="s">
        <v>1441</v>
      </c>
      <c r="L4045" s="15" t="str">
        <f t="shared" si="81"/>
        <v>Quận 3/TP Hồ Chí Minh</v>
      </c>
      <c r="M4045" s="14">
        <v>19</v>
      </c>
      <c r="N4045" s="12"/>
      <c r="O4045" s="12"/>
    </row>
    <row r="4046" spans="1:15" ht="19">
      <c r="A4046" s="12"/>
      <c r="B4046" s="51">
        <v>6000024359</v>
      </c>
      <c r="C4046" s="51" t="s">
        <v>3200</v>
      </c>
      <c r="D4046" s="51" t="s">
        <v>6214</v>
      </c>
      <c r="E4046" s="14" t="s">
        <v>268</v>
      </c>
      <c r="F4046" s="14" t="s">
        <v>32</v>
      </c>
      <c r="G4046" s="14" t="s">
        <v>1370</v>
      </c>
      <c r="H4046" s="14">
        <v>6</v>
      </c>
      <c r="I4046" s="14"/>
      <c r="J4046" s="14" t="s">
        <v>1373</v>
      </c>
      <c r="K4046" s="14" t="s">
        <v>1377</v>
      </c>
      <c r="L4046" s="14" t="str">
        <f t="shared" si="81"/>
        <v>Thuận An/Bình Dương</v>
      </c>
      <c r="M4046" s="14">
        <v>6</v>
      </c>
      <c r="N4046" s="12"/>
      <c r="O4046" s="12"/>
    </row>
    <row r="4047" spans="1:15" ht="19">
      <c r="A4047" s="12"/>
      <c r="B4047" s="51">
        <v>7950102630</v>
      </c>
      <c r="C4047" s="51" t="s">
        <v>6215</v>
      </c>
      <c r="D4047" s="51" t="s">
        <v>6216</v>
      </c>
      <c r="E4047" s="14" t="s">
        <v>1454</v>
      </c>
      <c r="F4047" s="14" t="s">
        <v>1440</v>
      </c>
      <c r="G4047" s="14" t="s">
        <v>1370</v>
      </c>
      <c r="H4047" s="14">
        <v>18</v>
      </c>
      <c r="I4047" s="14"/>
      <c r="J4047" s="14" t="s">
        <v>1373</v>
      </c>
      <c r="K4047" s="14" t="s">
        <v>1447</v>
      </c>
      <c r="L4047" s="16" t="str">
        <f t="shared" si="81"/>
        <v>Quận 1/TP Hồ Chí Minh</v>
      </c>
      <c r="M4047" s="14">
        <v>18</v>
      </c>
      <c r="N4047" s="12"/>
      <c r="O4047" s="12"/>
    </row>
    <row r="4048" spans="1:15" ht="19">
      <c r="A4048" s="12"/>
      <c r="B4048" s="51">
        <v>6000024162</v>
      </c>
      <c r="C4048" s="51" t="s">
        <v>63</v>
      </c>
      <c r="D4048" s="51" t="s">
        <v>64</v>
      </c>
      <c r="E4048" s="14" t="s">
        <v>33</v>
      </c>
      <c r="F4048" s="14" t="s">
        <v>32</v>
      </c>
      <c r="G4048" s="14" t="s">
        <v>1370</v>
      </c>
      <c r="H4048" s="14">
        <v>4</v>
      </c>
      <c r="I4048" s="14"/>
      <c r="J4048" s="14" t="s">
        <v>1373</v>
      </c>
      <c r="K4048" s="14" t="s">
        <v>1377</v>
      </c>
      <c r="L4048" s="14" t="str">
        <f t="shared" si="81"/>
        <v>Dĩ An/Bình Dương</v>
      </c>
      <c r="M4048" s="14">
        <v>4</v>
      </c>
      <c r="N4048" s="12"/>
      <c r="O4048" s="12"/>
    </row>
    <row r="4049" spans="1:15" ht="19">
      <c r="A4049" s="12"/>
      <c r="B4049" s="51">
        <v>6000024112</v>
      </c>
      <c r="C4049" s="51" t="s">
        <v>374</v>
      </c>
      <c r="D4049" s="51" t="s">
        <v>6217</v>
      </c>
      <c r="E4049" s="14" t="s">
        <v>1450</v>
      </c>
      <c r="F4049" s="14" t="s">
        <v>1440</v>
      </c>
      <c r="G4049" s="14" t="s">
        <v>1370</v>
      </c>
      <c r="H4049" s="14">
        <v>25</v>
      </c>
      <c r="I4049" s="14"/>
      <c r="J4049" s="14" t="s">
        <v>1373</v>
      </c>
      <c r="K4049" s="14" t="s">
        <v>1451</v>
      </c>
      <c r="L4049" s="14" t="str">
        <f t="shared" si="81"/>
        <v>Tân Bình/TP Hồ Chí Minh</v>
      </c>
      <c r="M4049" s="14">
        <v>25</v>
      </c>
      <c r="N4049" s="12"/>
      <c r="O4049" s="12"/>
    </row>
    <row r="4050" spans="1:15" ht="19">
      <c r="A4050" s="12"/>
      <c r="B4050" s="52">
        <v>6000024396</v>
      </c>
      <c r="C4050" s="52" t="s">
        <v>3655</v>
      </c>
      <c r="D4050" s="52" t="s">
        <v>6218</v>
      </c>
      <c r="E4050" s="14" t="s">
        <v>97</v>
      </c>
      <c r="F4050" s="14" t="s">
        <v>1440</v>
      </c>
      <c r="G4050" s="14" t="s">
        <v>1370</v>
      </c>
      <c r="H4050" s="14">
        <v>19</v>
      </c>
      <c r="I4050" s="14"/>
      <c r="J4050" s="14" t="s">
        <v>1373</v>
      </c>
      <c r="K4050" s="14" t="s">
        <v>1441</v>
      </c>
      <c r="L4050" s="15" t="str">
        <f t="shared" si="81"/>
        <v>Quận 3/TP Hồ Chí Minh</v>
      </c>
      <c r="M4050" s="14">
        <v>19</v>
      </c>
      <c r="N4050" s="12"/>
      <c r="O4050" s="12"/>
    </row>
    <row r="4051" spans="1:15" ht="19">
      <c r="A4051" s="12"/>
      <c r="B4051" s="52">
        <v>7950102559</v>
      </c>
      <c r="C4051" s="51" t="s">
        <v>6219</v>
      </c>
      <c r="D4051" s="51" t="s">
        <v>6220</v>
      </c>
      <c r="E4051" s="14" t="s">
        <v>1450</v>
      </c>
      <c r="F4051" s="14" t="s">
        <v>1440</v>
      </c>
      <c r="G4051" s="14" t="s">
        <v>1370</v>
      </c>
      <c r="H4051" s="14">
        <v>25</v>
      </c>
      <c r="I4051" s="14"/>
      <c r="J4051" s="14" t="s">
        <v>1373</v>
      </c>
      <c r="K4051" s="14" t="s">
        <v>1451</v>
      </c>
      <c r="L4051" s="14" t="str">
        <f t="shared" si="81"/>
        <v>Tân Bình/TP Hồ Chí Minh</v>
      </c>
      <c r="M4051" s="14">
        <v>25</v>
      </c>
      <c r="N4051" s="12"/>
      <c r="O4051" s="12"/>
    </row>
    <row r="4052" spans="1:15" ht="19">
      <c r="A4052" s="12"/>
      <c r="B4052" s="51">
        <v>6000024377</v>
      </c>
      <c r="C4052" s="51" t="s">
        <v>3655</v>
      </c>
      <c r="D4052" s="51" t="s">
        <v>6221</v>
      </c>
      <c r="E4052" s="14" t="s">
        <v>1554</v>
      </c>
      <c r="F4052" s="14" t="s">
        <v>1440</v>
      </c>
      <c r="G4052" s="14" t="s">
        <v>1370</v>
      </c>
      <c r="H4052" s="14">
        <v>36</v>
      </c>
      <c r="I4052" s="14"/>
      <c r="J4052" s="14" t="s">
        <v>1373</v>
      </c>
      <c r="K4052" s="14" t="s">
        <v>1447</v>
      </c>
      <c r="L4052" s="15" t="str">
        <f t="shared" si="81"/>
        <v>Quận 8/TP Hồ Chí Minh</v>
      </c>
      <c r="M4052" s="14">
        <v>36</v>
      </c>
      <c r="N4052" s="12"/>
      <c r="O4052" s="12"/>
    </row>
    <row r="4053" spans="1:15" ht="19">
      <c r="A4053" s="12"/>
      <c r="B4053" s="51">
        <v>6000024154</v>
      </c>
      <c r="C4053" s="51" t="s">
        <v>4496</v>
      </c>
      <c r="D4053" s="51" t="s">
        <v>6222</v>
      </c>
      <c r="E4053" s="14" t="s">
        <v>1529</v>
      </c>
      <c r="F4053" s="14" t="s">
        <v>1440</v>
      </c>
      <c r="G4053" s="14" t="s">
        <v>1370</v>
      </c>
      <c r="H4053" s="14">
        <v>44</v>
      </c>
      <c r="I4053" s="14"/>
      <c r="J4053" s="14" t="s">
        <v>1373</v>
      </c>
      <c r="K4053" s="14" t="s">
        <v>1530</v>
      </c>
      <c r="L4053" s="14" t="str">
        <f t="shared" si="81"/>
        <v>Bình Chánh/TP Hồ Chí Minh</v>
      </c>
      <c r="M4053" s="14">
        <v>44</v>
      </c>
      <c r="N4053" s="12"/>
      <c r="O4053" s="12"/>
    </row>
    <row r="4054" spans="1:15" ht="19">
      <c r="A4054" s="12"/>
      <c r="B4054" s="51">
        <v>6000024409</v>
      </c>
      <c r="C4054" s="51" t="s">
        <v>3655</v>
      </c>
      <c r="D4054" s="51" t="s">
        <v>6223</v>
      </c>
      <c r="E4054" s="14" t="s">
        <v>268</v>
      </c>
      <c r="F4054" s="14" t="s">
        <v>32</v>
      </c>
      <c r="G4054" s="14" t="s">
        <v>1370</v>
      </c>
      <c r="H4054" s="14">
        <v>6</v>
      </c>
      <c r="I4054" s="14"/>
      <c r="J4054" s="14" t="s">
        <v>1373</v>
      </c>
      <c r="K4054" s="14" t="s">
        <v>1377</v>
      </c>
      <c r="L4054" s="14" t="str">
        <f t="shared" si="81"/>
        <v>Thuận An/Bình Dương</v>
      </c>
      <c r="M4054" s="14">
        <v>6</v>
      </c>
      <c r="N4054" s="12"/>
      <c r="O4054" s="12"/>
    </row>
    <row r="4055" spans="1:15" ht="19">
      <c r="A4055" s="12"/>
      <c r="B4055" s="51">
        <v>6000024408</v>
      </c>
      <c r="C4055" s="51" t="s">
        <v>3655</v>
      </c>
      <c r="D4055" s="51" t="s">
        <v>6224</v>
      </c>
      <c r="E4055" s="14" t="s">
        <v>5984</v>
      </c>
      <c r="F4055" s="14" t="s">
        <v>1440</v>
      </c>
      <c r="G4055" s="14" t="s">
        <v>1370</v>
      </c>
      <c r="H4055" s="14">
        <v>22</v>
      </c>
      <c r="I4055" s="14"/>
      <c r="J4055" s="14" t="s">
        <v>1373</v>
      </c>
      <c r="K4055" s="14" t="s">
        <v>1480</v>
      </c>
      <c r="L4055" s="16" t="str">
        <f t="shared" si="81"/>
        <v>TP Thủ Đức/TP Hồ Chí Minh</v>
      </c>
      <c r="M4055" s="14">
        <v>22</v>
      </c>
      <c r="N4055" s="12"/>
      <c r="O4055" s="12"/>
    </row>
    <row r="4056" spans="1:15" ht="19">
      <c r="A4056" s="12"/>
      <c r="B4056" s="51">
        <v>6000023309</v>
      </c>
      <c r="C4056" s="41" t="s">
        <v>374</v>
      </c>
      <c r="D4056" s="41" t="s">
        <v>6225</v>
      </c>
      <c r="E4056" s="14" t="s">
        <v>1502</v>
      </c>
      <c r="F4056" s="14" t="s">
        <v>1440</v>
      </c>
      <c r="G4056" s="14" t="s">
        <v>1370</v>
      </c>
      <c r="H4056" s="14">
        <v>13</v>
      </c>
      <c r="I4056" s="14"/>
      <c r="J4056" s="14" t="s">
        <v>1373</v>
      </c>
      <c r="K4056" s="14" t="s">
        <v>1480</v>
      </c>
      <c r="L4056" s="14" t="str">
        <f t="shared" si="81"/>
        <v>Bình Thạnh/TP Hồ Chí Minh</v>
      </c>
      <c r="M4056" s="14">
        <v>13</v>
      </c>
      <c r="N4056" s="12"/>
      <c r="O4056" s="12"/>
    </row>
    <row r="4057" spans="1:15" ht="19">
      <c r="A4057" s="12"/>
      <c r="B4057" s="51">
        <v>6000024105</v>
      </c>
      <c r="C4057" s="41" t="s">
        <v>374</v>
      </c>
      <c r="D4057" s="41" t="s">
        <v>6226</v>
      </c>
      <c r="E4057" s="14" t="s">
        <v>1485</v>
      </c>
      <c r="F4057" s="14" t="s">
        <v>1440</v>
      </c>
      <c r="G4057" s="14" t="s">
        <v>1370</v>
      </c>
      <c r="H4057" s="14">
        <v>25</v>
      </c>
      <c r="I4057" s="14"/>
      <c r="J4057" s="14" t="s">
        <v>1373</v>
      </c>
      <c r="K4057" s="14" t="s">
        <v>1476</v>
      </c>
      <c r="L4057" s="14" t="str">
        <f t="shared" si="81"/>
        <v>Hóc Môn/TP Hồ Chí Minh</v>
      </c>
      <c r="M4057" s="14">
        <v>25</v>
      </c>
      <c r="N4057" s="12"/>
      <c r="O4057" s="12"/>
    </row>
    <row r="4058" spans="1:15" ht="19">
      <c r="A4058" s="12"/>
      <c r="B4058" s="51">
        <v>6000022360</v>
      </c>
      <c r="C4058" s="41" t="s">
        <v>374</v>
      </c>
      <c r="D4058" s="41" t="s">
        <v>6227</v>
      </c>
      <c r="E4058" s="14" t="s">
        <v>1529</v>
      </c>
      <c r="F4058" s="14" t="s">
        <v>1440</v>
      </c>
      <c r="G4058" s="14" t="s">
        <v>1370</v>
      </c>
      <c r="H4058" s="14">
        <v>44</v>
      </c>
      <c r="I4058" s="14"/>
      <c r="J4058" s="14" t="s">
        <v>1373</v>
      </c>
      <c r="K4058" s="14" t="s">
        <v>1530</v>
      </c>
      <c r="L4058" s="14" t="str">
        <f t="shared" si="81"/>
        <v>Bình Chánh/TP Hồ Chí Minh</v>
      </c>
      <c r="M4058" s="14">
        <v>44</v>
      </c>
      <c r="N4058" s="12"/>
      <c r="O4058" s="12"/>
    </row>
    <row r="4059" spans="1:15" ht="19">
      <c r="A4059" s="12"/>
      <c r="B4059" s="51">
        <v>6000022770</v>
      </c>
      <c r="C4059" s="41" t="s">
        <v>374</v>
      </c>
      <c r="D4059" s="41" t="s">
        <v>6228</v>
      </c>
      <c r="E4059" s="14" t="s">
        <v>159</v>
      </c>
      <c r="F4059" s="14" t="s">
        <v>1440</v>
      </c>
      <c r="G4059" s="14" t="s">
        <v>1370</v>
      </c>
      <c r="H4059" s="14">
        <v>29</v>
      </c>
      <c r="I4059" s="14"/>
      <c r="J4059" s="14" t="s">
        <v>1373</v>
      </c>
      <c r="K4059" s="14" t="s">
        <v>1480</v>
      </c>
      <c r="L4059" s="14" t="str">
        <f t="shared" si="81"/>
        <v>Quận 7/TP Hồ Chí Minh</v>
      </c>
      <c r="M4059" s="14">
        <v>29</v>
      </c>
      <c r="N4059" s="12"/>
      <c r="O4059" s="12"/>
    </row>
    <row r="4060" spans="1:15" ht="19">
      <c r="B4060" s="53">
        <v>6000022789</v>
      </c>
      <c r="C4060" s="53" t="s">
        <v>374</v>
      </c>
      <c r="D4060" s="53" t="s">
        <v>6229</v>
      </c>
      <c r="E4060" s="54" t="s">
        <v>1461</v>
      </c>
      <c r="F4060" s="54" t="s">
        <v>1440</v>
      </c>
      <c r="G4060" s="54" t="s">
        <v>1370</v>
      </c>
      <c r="H4060" s="54">
        <v>26</v>
      </c>
      <c r="I4060" s="54"/>
      <c r="J4060" s="54" t="s">
        <v>1373</v>
      </c>
      <c r="K4060" s="54" t="s">
        <v>1451</v>
      </c>
      <c r="L4060" s="54" t="str">
        <f t="shared" si="81"/>
        <v>Tân Phú/TP Hồ Chí Minh</v>
      </c>
      <c r="M4060" s="54">
        <v>26</v>
      </c>
    </row>
    <row r="4061" spans="1:15" ht="19">
      <c r="B4061" s="53">
        <v>7950102718</v>
      </c>
      <c r="C4061" s="53" t="s">
        <v>6230</v>
      </c>
      <c r="D4061" s="53" t="s">
        <v>6231</v>
      </c>
      <c r="E4061" s="54" t="s">
        <v>1450</v>
      </c>
      <c r="F4061" s="54" t="s">
        <v>1440</v>
      </c>
      <c r="G4061" s="54" t="s">
        <v>1370</v>
      </c>
      <c r="H4061" s="54">
        <v>25</v>
      </c>
      <c r="I4061" s="54"/>
      <c r="J4061" s="54" t="s">
        <v>1373</v>
      </c>
      <c r="K4061" s="54" t="s">
        <v>1451</v>
      </c>
      <c r="L4061" s="54" t="str">
        <f t="shared" si="81"/>
        <v>Tân Bình/TP Hồ Chí Minh</v>
      </c>
      <c r="M4061" s="54">
        <v>25</v>
      </c>
    </row>
    <row r="4062" spans="1:15" ht="19">
      <c r="B4062" s="53">
        <v>7950102718</v>
      </c>
      <c r="C4062" s="53" t="s">
        <v>6230</v>
      </c>
      <c r="D4062" s="53" t="s">
        <v>6232</v>
      </c>
      <c r="E4062" s="54" t="s">
        <v>1454</v>
      </c>
      <c r="F4062" s="54" t="s">
        <v>1440</v>
      </c>
      <c r="G4062" s="54" t="s">
        <v>1370</v>
      </c>
      <c r="H4062" s="54">
        <v>18</v>
      </c>
      <c r="I4062" s="54"/>
      <c r="J4062" s="54" t="s">
        <v>1373</v>
      </c>
      <c r="K4062" s="54" t="s">
        <v>1447</v>
      </c>
      <c r="L4062" s="55" t="str">
        <f t="shared" si="81"/>
        <v>Quận 1/TP Hồ Chí Minh</v>
      </c>
      <c r="M4062" s="54">
        <v>18</v>
      </c>
    </row>
    <row r="4063" spans="1:15" ht="19">
      <c r="B4063" s="53">
        <v>7950102718</v>
      </c>
      <c r="C4063" s="53" t="s">
        <v>6230</v>
      </c>
      <c r="D4063" s="53" t="s">
        <v>6233</v>
      </c>
      <c r="E4063" s="54" t="s">
        <v>1450</v>
      </c>
      <c r="F4063" s="54" t="s">
        <v>1440</v>
      </c>
      <c r="G4063" s="54" t="s">
        <v>1370</v>
      </c>
      <c r="H4063" s="54">
        <v>25</v>
      </c>
      <c r="I4063" s="54"/>
      <c r="J4063" s="54" t="s">
        <v>1373</v>
      </c>
      <c r="K4063" s="54" t="s">
        <v>1451</v>
      </c>
      <c r="L4063" s="54" t="str">
        <f t="shared" si="81"/>
        <v>Tân Bình/TP Hồ Chí Minh</v>
      </c>
      <c r="M4063" s="54">
        <v>25</v>
      </c>
    </row>
    <row r="4064" spans="1:15" ht="19">
      <c r="B4064" s="56">
        <v>6000024470</v>
      </c>
      <c r="C4064" s="57" t="s">
        <v>374</v>
      </c>
      <c r="D4064" s="57" t="s">
        <v>6234</v>
      </c>
      <c r="E4064" s="54" t="s">
        <v>1502</v>
      </c>
      <c r="F4064" s="54" t="s">
        <v>1440</v>
      </c>
      <c r="G4064" s="54" t="s">
        <v>1370</v>
      </c>
      <c r="H4064" s="54">
        <v>13</v>
      </c>
      <c r="I4064" s="54"/>
      <c r="J4064" s="54" t="s">
        <v>1373</v>
      </c>
      <c r="K4064" s="54" t="s">
        <v>1480</v>
      </c>
      <c r="L4064" s="54" t="str">
        <f t="shared" si="81"/>
        <v>Bình Thạnh/TP Hồ Chí Minh</v>
      </c>
      <c r="M4064" s="54">
        <v>13</v>
      </c>
    </row>
    <row r="4065" spans="2:13" ht="19">
      <c r="B4065" s="56">
        <v>6000022342</v>
      </c>
      <c r="C4065" s="57" t="s">
        <v>374</v>
      </c>
      <c r="D4065" s="57" t="s">
        <v>6235</v>
      </c>
      <c r="E4065" s="54" t="s">
        <v>1529</v>
      </c>
      <c r="F4065" s="54" t="s">
        <v>1440</v>
      </c>
      <c r="G4065" s="54" t="s">
        <v>1370</v>
      </c>
      <c r="H4065" s="54">
        <v>44</v>
      </c>
      <c r="I4065" s="54"/>
      <c r="J4065" s="54" t="s">
        <v>1373</v>
      </c>
      <c r="K4065" s="54" t="s">
        <v>1530</v>
      </c>
      <c r="L4065" s="54" t="str">
        <f t="shared" si="81"/>
        <v>Bình Chánh/TP Hồ Chí Minh</v>
      </c>
      <c r="M4065" s="54">
        <v>44</v>
      </c>
    </row>
    <row r="4066" spans="2:13" ht="19">
      <c r="B4066" s="56">
        <v>9000000073</v>
      </c>
      <c r="C4066" s="57" t="s">
        <v>6236</v>
      </c>
      <c r="D4066" s="57" t="s">
        <v>6237</v>
      </c>
      <c r="E4066" s="54" t="s">
        <v>5984</v>
      </c>
      <c r="F4066" s="54" t="s">
        <v>1440</v>
      </c>
      <c r="G4066" s="54" t="s">
        <v>1370</v>
      </c>
      <c r="H4066" s="54">
        <v>22</v>
      </c>
      <c r="I4066" s="54"/>
      <c r="J4066" s="54" t="s">
        <v>1373</v>
      </c>
      <c r="K4066" s="54" t="s">
        <v>1480</v>
      </c>
      <c r="L4066" s="55" t="str">
        <f t="shared" si="81"/>
        <v>TP Thủ Đức/TP Hồ Chí Minh</v>
      </c>
      <c r="M4066" s="54">
        <v>22</v>
      </c>
    </row>
    <row r="4067" spans="2:13" ht="19">
      <c r="B4067" s="57">
        <v>6000024438</v>
      </c>
      <c r="C4067" s="57" t="s">
        <v>1388</v>
      </c>
      <c r="D4067" s="57" t="s">
        <v>6238</v>
      </c>
      <c r="E4067" s="54" t="s">
        <v>5984</v>
      </c>
      <c r="F4067" s="54" t="s">
        <v>1440</v>
      </c>
      <c r="G4067" s="54" t="s">
        <v>1370</v>
      </c>
      <c r="H4067" s="54">
        <v>22</v>
      </c>
      <c r="I4067" s="54"/>
      <c r="J4067" s="54" t="s">
        <v>1373</v>
      </c>
      <c r="K4067" s="54" t="s">
        <v>1480</v>
      </c>
      <c r="L4067" s="55" t="str">
        <f t="shared" si="81"/>
        <v>TP Thủ Đức/TP Hồ Chí Minh</v>
      </c>
      <c r="M4067" s="54">
        <v>22</v>
      </c>
    </row>
    <row r="4068" spans="2:13" ht="19">
      <c r="B4068" s="56" t="s">
        <v>6239</v>
      </c>
      <c r="C4068" s="57" t="s">
        <v>3655</v>
      </c>
      <c r="D4068" s="57" t="s">
        <v>6240</v>
      </c>
      <c r="E4068" s="54" t="s">
        <v>159</v>
      </c>
      <c r="F4068" s="54" t="s">
        <v>1440</v>
      </c>
      <c r="G4068" s="54" t="s">
        <v>1370</v>
      </c>
      <c r="H4068" s="54">
        <v>29</v>
      </c>
      <c r="I4068" s="54"/>
      <c r="J4068" s="54" t="s">
        <v>1373</v>
      </c>
      <c r="K4068" s="54" t="s">
        <v>1480</v>
      </c>
      <c r="L4068" s="54" t="str">
        <f t="shared" si="81"/>
        <v>Quận 7/TP Hồ Chí Minh</v>
      </c>
      <c r="M4068" s="54">
        <v>29</v>
      </c>
    </row>
    <row r="4069" spans="2:13" ht="19">
      <c r="B4069" s="57">
        <v>5000016831</v>
      </c>
      <c r="C4069" s="57" t="s">
        <v>6241</v>
      </c>
      <c r="D4069" s="57" t="s">
        <v>6242</v>
      </c>
      <c r="E4069" s="54" t="s">
        <v>284</v>
      </c>
      <c r="F4069" s="54" t="s">
        <v>32</v>
      </c>
      <c r="G4069" s="54" t="s">
        <v>1370</v>
      </c>
      <c r="H4069" s="54">
        <v>18</v>
      </c>
      <c r="I4069" s="54"/>
      <c r="J4069" s="54" t="s">
        <v>1373</v>
      </c>
      <c r="K4069" s="54" t="s">
        <v>1380</v>
      </c>
      <c r="L4069" s="54" t="str">
        <f t="shared" si="81"/>
        <v>Thủ Dầu Một/Bình Dương</v>
      </c>
      <c r="M4069" s="54">
        <v>18</v>
      </c>
    </row>
    <row r="4070" spans="2:13" ht="19">
      <c r="B4070" s="57">
        <v>6000022616</v>
      </c>
      <c r="C4070" s="57" t="s">
        <v>1149</v>
      </c>
      <c r="D4070" s="57" t="s">
        <v>6243</v>
      </c>
      <c r="E4070" s="54" t="s">
        <v>1454</v>
      </c>
      <c r="F4070" s="54" t="s">
        <v>1440</v>
      </c>
      <c r="G4070" s="54" t="s">
        <v>1370</v>
      </c>
      <c r="H4070" s="54">
        <v>18</v>
      </c>
      <c r="I4070" s="54"/>
      <c r="J4070" s="54" t="s">
        <v>1373</v>
      </c>
      <c r="K4070" s="54" t="s">
        <v>1447</v>
      </c>
      <c r="L4070" s="55" t="str">
        <f t="shared" si="81"/>
        <v>Quận 1/TP Hồ Chí Minh</v>
      </c>
      <c r="M4070" s="54">
        <v>18</v>
      </c>
    </row>
    <row r="4071" spans="2:13" ht="19">
      <c r="B4071" s="57">
        <v>6000024486</v>
      </c>
      <c r="C4071" s="57" t="s">
        <v>6244</v>
      </c>
      <c r="D4071" s="57" t="s">
        <v>6245</v>
      </c>
      <c r="E4071" s="54" t="s">
        <v>1491</v>
      </c>
      <c r="F4071" s="54" t="s">
        <v>1440</v>
      </c>
      <c r="G4071" s="54" t="s">
        <v>1370</v>
      </c>
      <c r="H4071" s="54">
        <v>16</v>
      </c>
      <c r="I4071" s="54"/>
      <c r="J4071" s="54" t="s">
        <v>1373</v>
      </c>
      <c r="K4071" s="54" t="s">
        <v>1476</v>
      </c>
      <c r="L4071" s="54" t="str">
        <f t="shared" si="81"/>
        <v>Gò Vấp/TP Hồ Chí Minh</v>
      </c>
      <c r="M4071" s="54">
        <v>16</v>
      </c>
    </row>
    <row r="4072" spans="2:13" ht="19">
      <c r="B4072" s="57">
        <v>7950102602</v>
      </c>
      <c r="C4072" s="57" t="s">
        <v>6246</v>
      </c>
      <c r="D4072" s="57" t="s">
        <v>6247</v>
      </c>
      <c r="E4072" s="54" t="s">
        <v>1454</v>
      </c>
      <c r="F4072" s="54" t="s">
        <v>1440</v>
      </c>
      <c r="G4072" s="54" t="s">
        <v>1370</v>
      </c>
      <c r="H4072" s="54">
        <v>18</v>
      </c>
      <c r="I4072" s="54"/>
      <c r="J4072" s="54" t="s">
        <v>1373</v>
      </c>
      <c r="K4072" s="54" t="s">
        <v>1447</v>
      </c>
      <c r="L4072" s="55" t="str">
        <f t="shared" si="81"/>
        <v>Quận 1/TP Hồ Chí Minh</v>
      </c>
      <c r="M4072" s="54">
        <v>18</v>
      </c>
    </row>
    <row r="4073" spans="2:13" ht="19">
      <c r="B4073" s="57">
        <v>7950202542</v>
      </c>
      <c r="C4073" s="57" t="s">
        <v>6248</v>
      </c>
      <c r="D4073" s="57" t="s">
        <v>6249</v>
      </c>
      <c r="E4073" s="54" t="s">
        <v>97</v>
      </c>
      <c r="F4073" s="54" t="s">
        <v>1440</v>
      </c>
      <c r="G4073" s="54" t="s">
        <v>1370</v>
      </c>
      <c r="H4073" s="54">
        <v>19</v>
      </c>
      <c r="I4073" s="54"/>
      <c r="J4073" s="54" t="s">
        <v>1373</v>
      </c>
      <c r="K4073" s="54" t="s">
        <v>1441</v>
      </c>
      <c r="L4073" s="58" t="str">
        <f t="shared" si="81"/>
        <v>Quận 3/TP Hồ Chí Minh</v>
      </c>
      <c r="M4073" s="54">
        <v>19</v>
      </c>
    </row>
    <row r="4074" spans="2:13" ht="19">
      <c r="B4074" s="57">
        <v>7950202565</v>
      </c>
      <c r="C4074" s="57" t="s">
        <v>6250</v>
      </c>
      <c r="D4074" s="57" t="s">
        <v>6251</v>
      </c>
      <c r="E4074" s="54" t="s">
        <v>97</v>
      </c>
      <c r="F4074" s="54" t="s">
        <v>1440</v>
      </c>
      <c r="G4074" s="54" t="s">
        <v>1370</v>
      </c>
      <c r="H4074" s="54">
        <v>19</v>
      </c>
      <c r="I4074" s="54"/>
      <c r="J4074" s="54" t="s">
        <v>1373</v>
      </c>
      <c r="K4074" s="54" t="s">
        <v>1441</v>
      </c>
      <c r="L4074" s="58" t="str">
        <f t="shared" si="81"/>
        <v>Quận 3/TP Hồ Chí Minh</v>
      </c>
      <c r="M4074" s="54">
        <v>19</v>
      </c>
    </row>
    <row r="4075" spans="2:13" ht="19">
      <c r="B4075" s="57">
        <v>6000024371</v>
      </c>
      <c r="C4075" s="57" t="s">
        <v>3774</v>
      </c>
      <c r="D4075" s="57" t="s">
        <v>6252</v>
      </c>
      <c r="E4075" s="54" t="s">
        <v>5984</v>
      </c>
      <c r="F4075" s="54" t="s">
        <v>1440</v>
      </c>
      <c r="G4075" s="54" t="s">
        <v>1370</v>
      </c>
      <c r="H4075" s="54">
        <v>22</v>
      </c>
      <c r="I4075" s="54"/>
      <c r="J4075" s="54" t="s">
        <v>1373</v>
      </c>
      <c r="K4075" s="54" t="s">
        <v>1480</v>
      </c>
      <c r="L4075" s="55" t="str">
        <f t="shared" si="81"/>
        <v>TP Thủ Đức/TP Hồ Chí Minh</v>
      </c>
      <c r="M4075" s="54">
        <v>22</v>
      </c>
    </row>
    <row r="4076" spans="2:13" ht="19">
      <c r="B4076" s="56">
        <v>6000024523</v>
      </c>
      <c r="C4076" s="56" t="s">
        <v>1149</v>
      </c>
      <c r="D4076" s="56" t="s">
        <v>6253</v>
      </c>
      <c r="E4076" s="54" t="s">
        <v>1095</v>
      </c>
      <c r="F4076" s="54" t="s">
        <v>1440</v>
      </c>
      <c r="G4076" s="54" t="s">
        <v>1370</v>
      </c>
      <c r="H4076" s="54">
        <v>22</v>
      </c>
      <c r="I4076" s="54"/>
      <c r="J4076" s="54" t="s">
        <v>1373</v>
      </c>
      <c r="K4076" s="54" t="s">
        <v>1441</v>
      </c>
      <c r="L4076" s="54" t="str">
        <f t="shared" si="81"/>
        <v>Quận 5/TP Hồ Chí Minh</v>
      </c>
      <c r="M4076" s="54">
        <v>22</v>
      </c>
    </row>
    <row r="4077" spans="2:13" ht="19">
      <c r="B4077" s="56">
        <v>6000024524</v>
      </c>
      <c r="C4077" s="56" t="s">
        <v>1149</v>
      </c>
      <c r="D4077" s="56" t="s">
        <v>6254</v>
      </c>
      <c r="E4077" s="54" t="s">
        <v>268</v>
      </c>
      <c r="F4077" s="54" t="s">
        <v>32</v>
      </c>
      <c r="G4077" s="54" t="s">
        <v>1370</v>
      </c>
      <c r="H4077" s="54">
        <v>6</v>
      </c>
      <c r="I4077" s="54"/>
      <c r="J4077" s="54" t="s">
        <v>1373</v>
      </c>
      <c r="K4077" s="54" t="s">
        <v>1377</v>
      </c>
      <c r="L4077" s="54" t="str">
        <f t="shared" si="81"/>
        <v>Thuận An/Bình Dương</v>
      </c>
      <c r="M4077" s="54">
        <v>6</v>
      </c>
    </row>
    <row r="4078" spans="2:13" ht="19">
      <c r="B4078" s="57">
        <v>6000024546</v>
      </c>
      <c r="C4078" s="57" t="s">
        <v>3655</v>
      </c>
      <c r="D4078" s="57" t="s">
        <v>6255</v>
      </c>
      <c r="E4078" s="54" t="s">
        <v>1450</v>
      </c>
      <c r="F4078" s="54" t="s">
        <v>1440</v>
      </c>
      <c r="G4078" s="54" t="s">
        <v>1370</v>
      </c>
      <c r="H4078" s="54">
        <v>25</v>
      </c>
      <c r="I4078" s="54"/>
      <c r="J4078" s="54" t="s">
        <v>1373</v>
      </c>
      <c r="K4078" s="54" t="s">
        <v>1451</v>
      </c>
      <c r="L4078" s="54" t="str">
        <f t="shared" ref="L4078:L4094" si="82">E4078&amp;"/"&amp;F4078</f>
        <v>Tân Bình/TP Hồ Chí Minh</v>
      </c>
      <c r="M4078" s="54">
        <v>25</v>
      </c>
    </row>
    <row r="4079" spans="2:13" ht="19">
      <c r="B4079" s="57">
        <v>6000024547</v>
      </c>
      <c r="C4079" s="57" t="s">
        <v>3655</v>
      </c>
      <c r="D4079" s="57" t="s">
        <v>6256</v>
      </c>
      <c r="E4079" s="54" t="s">
        <v>33</v>
      </c>
      <c r="F4079" s="54" t="s">
        <v>32</v>
      </c>
      <c r="G4079" s="54" t="s">
        <v>1370</v>
      </c>
      <c r="H4079" s="54">
        <v>4</v>
      </c>
      <c r="I4079" s="54"/>
      <c r="J4079" s="54" t="s">
        <v>1373</v>
      </c>
      <c r="K4079" s="54" t="s">
        <v>1377</v>
      </c>
      <c r="L4079" s="54" t="str">
        <f t="shared" si="82"/>
        <v>Dĩ An/Bình Dương</v>
      </c>
      <c r="M4079" s="54">
        <v>4</v>
      </c>
    </row>
    <row r="4080" spans="2:13" ht="19">
      <c r="B4080" s="57">
        <v>6000024368</v>
      </c>
      <c r="C4080" s="57" t="s">
        <v>6257</v>
      </c>
      <c r="D4080" s="57" t="s">
        <v>6258</v>
      </c>
      <c r="E4080" s="54" t="s">
        <v>5984</v>
      </c>
      <c r="F4080" s="54" t="s">
        <v>1440</v>
      </c>
      <c r="G4080" s="54" t="s">
        <v>1370</v>
      </c>
      <c r="H4080" s="54">
        <v>22</v>
      </c>
      <c r="I4080" s="54"/>
      <c r="J4080" s="54" t="s">
        <v>1373</v>
      </c>
      <c r="K4080" s="54" t="s">
        <v>1480</v>
      </c>
      <c r="L4080" s="55" t="str">
        <f t="shared" si="82"/>
        <v>TP Thủ Đức/TP Hồ Chí Minh</v>
      </c>
      <c r="M4080" s="54">
        <v>22</v>
      </c>
    </row>
    <row r="4081" spans="2:13" ht="19">
      <c r="B4081" s="57">
        <v>6000024563</v>
      </c>
      <c r="C4081" s="57" t="s">
        <v>3655</v>
      </c>
      <c r="D4081" s="57" t="s">
        <v>6259</v>
      </c>
      <c r="E4081" s="54" t="s">
        <v>1554</v>
      </c>
      <c r="F4081" s="54" t="s">
        <v>1440</v>
      </c>
      <c r="G4081" s="54" t="s">
        <v>1370</v>
      </c>
      <c r="H4081" s="54">
        <v>36</v>
      </c>
      <c r="I4081" s="54"/>
      <c r="J4081" s="54" t="s">
        <v>1373</v>
      </c>
      <c r="K4081" s="54" t="s">
        <v>1447</v>
      </c>
      <c r="L4081" s="58" t="str">
        <f t="shared" si="82"/>
        <v>Quận 8/TP Hồ Chí Minh</v>
      </c>
      <c r="M4081" s="54">
        <v>36</v>
      </c>
    </row>
    <row r="4082" spans="2:13" ht="19">
      <c r="B4082" s="57">
        <v>6000023720</v>
      </c>
      <c r="C4082" s="57" t="s">
        <v>374</v>
      </c>
      <c r="D4082" s="57" t="s">
        <v>6260</v>
      </c>
      <c r="E4082" s="54" t="s">
        <v>5984</v>
      </c>
      <c r="F4082" s="54" t="s">
        <v>1440</v>
      </c>
      <c r="G4082" s="54" t="s">
        <v>1370</v>
      </c>
      <c r="H4082" s="54">
        <v>22</v>
      </c>
      <c r="I4082" s="54"/>
      <c r="J4082" s="54" t="s">
        <v>1373</v>
      </c>
      <c r="K4082" s="54" t="s">
        <v>1480</v>
      </c>
      <c r="L4082" s="55" t="str">
        <f t="shared" si="82"/>
        <v>TP Thủ Đức/TP Hồ Chí Minh</v>
      </c>
      <c r="M4082" s="54">
        <v>22</v>
      </c>
    </row>
    <row r="4083" spans="2:13" ht="19">
      <c r="B4083" s="57">
        <v>6000024597</v>
      </c>
      <c r="C4083" s="57" t="s">
        <v>3655</v>
      </c>
      <c r="D4083" s="57" t="s">
        <v>6261</v>
      </c>
      <c r="E4083" s="54" t="s">
        <v>1446</v>
      </c>
      <c r="F4083" s="54" t="s">
        <v>1440</v>
      </c>
      <c r="G4083" s="54" t="s">
        <v>1370</v>
      </c>
      <c r="H4083" s="54">
        <v>25</v>
      </c>
      <c r="I4083" s="54"/>
      <c r="J4083" s="54" t="s">
        <v>1373</v>
      </c>
      <c r="K4083" s="54" t="s">
        <v>1447</v>
      </c>
      <c r="L4083" s="54" t="str">
        <f t="shared" si="82"/>
        <v>Quận 6/TP Hồ Chí Minh</v>
      </c>
      <c r="M4083" s="54">
        <v>25</v>
      </c>
    </row>
    <row r="4084" spans="2:13" ht="19">
      <c r="B4084" s="13">
        <v>6000024527</v>
      </c>
      <c r="C4084" s="56" t="s">
        <v>1635</v>
      </c>
      <c r="D4084" s="56" t="s">
        <v>6262</v>
      </c>
      <c r="E4084" s="54" t="s">
        <v>1529</v>
      </c>
      <c r="F4084" s="54" t="s">
        <v>1440</v>
      </c>
      <c r="G4084" s="54" t="s">
        <v>1370</v>
      </c>
      <c r="H4084" s="54">
        <v>44</v>
      </c>
      <c r="I4084" s="54"/>
      <c r="J4084" s="54" t="s">
        <v>1373</v>
      </c>
      <c r="K4084" s="54" t="s">
        <v>1530</v>
      </c>
      <c r="L4084" s="54" t="str">
        <f t="shared" si="82"/>
        <v>Bình Chánh/TP Hồ Chí Minh</v>
      </c>
      <c r="M4084" s="54">
        <v>44</v>
      </c>
    </row>
    <row r="4085" spans="2:13" ht="19">
      <c r="B4085" s="57">
        <v>6000024428</v>
      </c>
      <c r="C4085" s="57" t="s">
        <v>1044</v>
      </c>
      <c r="D4085" s="57" t="s">
        <v>6263</v>
      </c>
      <c r="E4085" s="54" t="s">
        <v>5984</v>
      </c>
      <c r="F4085" s="54" t="s">
        <v>1440</v>
      </c>
      <c r="G4085" s="54" t="s">
        <v>1370</v>
      </c>
      <c r="H4085" s="54">
        <v>22</v>
      </c>
      <c r="I4085" s="54"/>
      <c r="J4085" s="54" t="s">
        <v>1373</v>
      </c>
      <c r="K4085" s="54" t="s">
        <v>1480</v>
      </c>
      <c r="L4085" s="55" t="str">
        <f t="shared" si="82"/>
        <v>TP Thủ Đức/TP Hồ Chí Minh</v>
      </c>
      <c r="M4085" s="54">
        <v>22</v>
      </c>
    </row>
    <row r="4086" spans="2:13" ht="19">
      <c r="B4086" s="57">
        <v>6000024604</v>
      </c>
      <c r="C4086" s="57" t="s">
        <v>1707</v>
      </c>
      <c r="D4086" s="57" t="s">
        <v>6264</v>
      </c>
      <c r="E4086" s="54" t="s">
        <v>97</v>
      </c>
      <c r="F4086" s="54" t="s">
        <v>1440</v>
      </c>
      <c r="G4086" s="54" t="s">
        <v>1370</v>
      </c>
      <c r="H4086" s="54">
        <v>19</v>
      </c>
      <c r="I4086" s="54"/>
      <c r="J4086" s="54" t="s">
        <v>1373</v>
      </c>
      <c r="K4086" s="54" t="s">
        <v>1441</v>
      </c>
      <c r="L4086" s="58" t="str">
        <f t="shared" si="82"/>
        <v>Quận 3/TP Hồ Chí Minh</v>
      </c>
      <c r="M4086" s="54">
        <v>19</v>
      </c>
    </row>
    <row r="4087" spans="2:13" ht="19">
      <c r="B4087" s="57">
        <v>6000024069</v>
      </c>
      <c r="C4087" s="57" t="s">
        <v>6265</v>
      </c>
      <c r="D4087" s="57" t="s">
        <v>6266</v>
      </c>
      <c r="E4087" s="54" t="s">
        <v>33</v>
      </c>
      <c r="F4087" s="54" t="s">
        <v>32</v>
      </c>
      <c r="G4087" s="54" t="s">
        <v>1370</v>
      </c>
      <c r="H4087" s="54">
        <v>4</v>
      </c>
      <c r="I4087" s="54"/>
      <c r="J4087" s="54" t="s">
        <v>1373</v>
      </c>
      <c r="K4087" s="54" t="s">
        <v>1377</v>
      </c>
      <c r="L4087" s="54" t="str">
        <f t="shared" si="82"/>
        <v>Dĩ An/Bình Dương</v>
      </c>
      <c r="M4087" s="54">
        <v>4</v>
      </c>
    </row>
    <row r="4088" spans="2:13" ht="19">
      <c r="B4088" s="57">
        <v>6000023370</v>
      </c>
      <c r="C4088" s="57" t="s">
        <v>4421</v>
      </c>
      <c r="D4088" s="57" t="s">
        <v>6267</v>
      </c>
      <c r="E4088" s="54" t="s">
        <v>5984</v>
      </c>
      <c r="F4088" s="54" t="s">
        <v>1440</v>
      </c>
      <c r="G4088" s="54" t="s">
        <v>1370</v>
      </c>
      <c r="H4088" s="54">
        <v>22</v>
      </c>
      <c r="I4088" s="54"/>
      <c r="J4088" s="54" t="s">
        <v>1373</v>
      </c>
      <c r="K4088" s="54" t="s">
        <v>1480</v>
      </c>
      <c r="L4088" s="55" t="str">
        <f t="shared" si="82"/>
        <v>TP Thủ Đức/TP Hồ Chí Minh</v>
      </c>
      <c r="M4088" s="54">
        <v>22</v>
      </c>
    </row>
    <row r="4089" spans="2:13" ht="19">
      <c r="B4089" s="57">
        <v>6000023910</v>
      </c>
      <c r="C4089" s="57" t="s">
        <v>6268</v>
      </c>
      <c r="D4089" s="57" t="s">
        <v>6269</v>
      </c>
      <c r="E4089" s="54" t="s">
        <v>5984</v>
      </c>
      <c r="F4089" s="54" t="s">
        <v>1440</v>
      </c>
      <c r="G4089" s="54" t="s">
        <v>1370</v>
      </c>
      <c r="H4089" s="54">
        <v>22</v>
      </c>
      <c r="I4089" s="54"/>
      <c r="J4089" s="54" t="s">
        <v>1373</v>
      </c>
      <c r="K4089" s="54" t="s">
        <v>1480</v>
      </c>
      <c r="L4089" s="55" t="str">
        <f t="shared" si="82"/>
        <v>TP Thủ Đức/TP Hồ Chí Minh</v>
      </c>
      <c r="M4089" s="54">
        <v>22</v>
      </c>
    </row>
    <row r="4090" spans="2:13" ht="19">
      <c r="B4090" s="56">
        <v>6000024723</v>
      </c>
      <c r="C4090" s="56" t="s">
        <v>1149</v>
      </c>
      <c r="D4090" s="56" t="s">
        <v>6270</v>
      </c>
      <c r="E4090" s="54" t="s">
        <v>5984</v>
      </c>
      <c r="F4090" s="54" t="s">
        <v>1440</v>
      </c>
      <c r="G4090" s="54" t="s">
        <v>1370</v>
      </c>
      <c r="H4090" s="54">
        <v>22</v>
      </c>
      <c r="I4090" s="54"/>
      <c r="J4090" s="54" t="s">
        <v>1373</v>
      </c>
      <c r="K4090" s="54" t="s">
        <v>1480</v>
      </c>
      <c r="L4090" s="55" t="str">
        <f t="shared" si="82"/>
        <v>TP Thủ Đức/TP Hồ Chí Minh</v>
      </c>
      <c r="M4090" s="54">
        <v>22</v>
      </c>
    </row>
    <row r="4091" spans="2:13" ht="19">
      <c r="B4091" s="57">
        <v>7950101694</v>
      </c>
      <c r="C4091" s="57" t="s">
        <v>6271</v>
      </c>
      <c r="D4091" s="57" t="s">
        <v>6272</v>
      </c>
      <c r="E4091" s="54" t="s">
        <v>1450</v>
      </c>
      <c r="F4091" s="54" t="s">
        <v>1440</v>
      </c>
      <c r="G4091" s="54" t="s">
        <v>1370</v>
      </c>
      <c r="H4091" s="54">
        <v>25</v>
      </c>
      <c r="I4091" s="54"/>
      <c r="J4091" s="54" t="s">
        <v>1373</v>
      </c>
      <c r="K4091" s="54" t="s">
        <v>1451</v>
      </c>
      <c r="L4091" s="54" t="str">
        <f t="shared" si="82"/>
        <v>Tân Bình/TP Hồ Chí Minh</v>
      </c>
      <c r="M4091" s="54">
        <v>25</v>
      </c>
    </row>
    <row r="4092" spans="2:13" ht="19">
      <c r="B4092" s="56">
        <v>6000024813</v>
      </c>
      <c r="C4092" s="56" t="s">
        <v>1149</v>
      </c>
      <c r="D4092" s="56" t="s">
        <v>6273</v>
      </c>
      <c r="E4092" s="54" t="s">
        <v>5984</v>
      </c>
      <c r="F4092" s="54" t="s">
        <v>1440</v>
      </c>
      <c r="G4092" s="54" t="s">
        <v>1370</v>
      </c>
      <c r="H4092" s="54">
        <v>22</v>
      </c>
      <c r="I4092" s="54"/>
      <c r="J4092" s="54" t="s">
        <v>1373</v>
      </c>
      <c r="K4092" s="54" t="s">
        <v>1480</v>
      </c>
      <c r="L4092" s="55" t="str">
        <f t="shared" si="82"/>
        <v>TP Thủ Đức/TP Hồ Chí Minh</v>
      </c>
      <c r="M4092" s="54">
        <v>22</v>
      </c>
    </row>
    <row r="4093" spans="2:13" ht="19">
      <c r="B4093" s="57">
        <v>6000024838</v>
      </c>
      <c r="C4093" s="57" t="s">
        <v>374</v>
      </c>
      <c r="D4093" s="57" t="s">
        <v>6274</v>
      </c>
      <c r="E4093" s="54" t="s">
        <v>1475</v>
      </c>
      <c r="F4093" s="54" t="s">
        <v>1440</v>
      </c>
      <c r="G4093" s="54" t="s">
        <v>1370</v>
      </c>
      <c r="H4093" s="54">
        <v>40</v>
      </c>
      <c r="I4093" s="54"/>
      <c r="J4093" s="54" t="s">
        <v>1373</v>
      </c>
      <c r="K4093" s="54" t="s">
        <v>1476</v>
      </c>
      <c r="L4093" s="54" t="str">
        <f t="shared" si="82"/>
        <v>Củ Chi/TP Hồ Chí Minh</v>
      </c>
      <c r="M4093" s="54">
        <v>40</v>
      </c>
    </row>
    <row r="4094" spans="2:13" ht="19">
      <c r="B4094" s="57">
        <v>6000024826</v>
      </c>
      <c r="C4094" s="57" t="s">
        <v>1149</v>
      </c>
      <c r="D4094" s="57" t="s">
        <v>6275</v>
      </c>
      <c r="E4094" s="54" t="s">
        <v>97</v>
      </c>
      <c r="F4094" s="54" t="s">
        <v>1440</v>
      </c>
      <c r="G4094" s="54" t="s">
        <v>1370</v>
      </c>
      <c r="H4094" s="54">
        <v>19</v>
      </c>
      <c r="I4094" s="54"/>
      <c r="J4094" s="54" t="s">
        <v>1373</v>
      </c>
      <c r="K4094" s="54" t="s">
        <v>1441</v>
      </c>
      <c r="L4094" s="58" t="str">
        <f t="shared" si="82"/>
        <v>Quận 3/TP Hồ Chí Minh</v>
      </c>
      <c r="M4094" s="54">
        <v>19</v>
      </c>
    </row>
    <row r="4095" spans="2:13" ht="19">
      <c r="B4095" s="59">
        <v>7950100445</v>
      </c>
      <c r="C4095" s="60" t="s">
        <v>6276</v>
      </c>
      <c r="D4095" s="60" t="s">
        <v>6277</v>
      </c>
      <c r="E4095" s="54" t="s">
        <v>5984</v>
      </c>
      <c r="F4095" s="54" t="s">
        <v>1440</v>
      </c>
      <c r="G4095" s="54" t="s">
        <v>1370</v>
      </c>
      <c r="H4095" s="54">
        <v>22</v>
      </c>
      <c r="I4095" s="54"/>
      <c r="J4095" s="54" t="s">
        <v>1373</v>
      </c>
      <c r="K4095" s="54" t="s">
        <v>1480</v>
      </c>
      <c r="L4095" s="55" t="str">
        <f>E4095&amp;"/"&amp;F4095</f>
        <v>TP Thủ Đức/TP Hồ Chí Minh</v>
      </c>
      <c r="M4095" s="54">
        <v>22</v>
      </c>
    </row>
    <row r="4096" spans="2:13" ht="19">
      <c r="B4096" s="59">
        <v>7950100553</v>
      </c>
      <c r="C4096" s="60" t="s">
        <v>6278</v>
      </c>
      <c r="D4096" s="60" t="s">
        <v>6279</v>
      </c>
      <c r="E4096" s="54" t="s">
        <v>1450</v>
      </c>
      <c r="F4096" s="54" t="s">
        <v>1440</v>
      </c>
      <c r="G4096" s="54" t="s">
        <v>1370</v>
      </c>
      <c r="H4096" s="54">
        <v>25</v>
      </c>
      <c r="I4096" s="54"/>
      <c r="J4096" s="54" t="s">
        <v>1373</v>
      </c>
      <c r="K4096" s="54" t="s">
        <v>1451</v>
      </c>
      <c r="L4096" s="54" t="str">
        <f>E4096&amp;"/"&amp;F4096</f>
        <v>Tân Bình/TP Hồ Chí Minh</v>
      </c>
      <c r="M4096" s="54">
        <v>25</v>
      </c>
    </row>
    <row r="4097" spans="2:13" ht="19">
      <c r="B4097" s="57">
        <v>6000022137</v>
      </c>
      <c r="C4097" s="57" t="s">
        <v>1170</v>
      </c>
      <c r="D4097" s="57" t="s">
        <v>6280</v>
      </c>
      <c r="E4097" s="54" t="s">
        <v>2492</v>
      </c>
      <c r="F4097" s="54" t="s">
        <v>2493</v>
      </c>
      <c r="G4097" s="54" t="s">
        <v>2494</v>
      </c>
      <c r="H4097" s="54">
        <v>192</v>
      </c>
      <c r="I4097" s="54"/>
      <c r="J4097" s="54" t="s">
        <v>2495</v>
      </c>
      <c r="K4097" s="54" t="s">
        <v>2496</v>
      </c>
      <c r="L4097" s="54" t="str">
        <f t="shared" ref="L4097:L4110" si="83">E4097&amp;"/"&amp;F4097</f>
        <v>Phan Thiết/Bình Thuận</v>
      </c>
      <c r="M4097" s="54">
        <v>192</v>
      </c>
    </row>
    <row r="4098" spans="2:13" ht="19">
      <c r="B4098" s="57">
        <v>6000021795</v>
      </c>
      <c r="C4098" s="57" t="s">
        <v>909</v>
      </c>
      <c r="D4098" s="57" t="s">
        <v>6281</v>
      </c>
      <c r="E4098" s="54" t="s">
        <v>911</v>
      </c>
      <c r="F4098" s="54" t="s">
        <v>907</v>
      </c>
      <c r="G4098" s="54" t="s">
        <v>2526</v>
      </c>
      <c r="H4098" s="54">
        <v>390</v>
      </c>
      <c r="I4098" s="54"/>
      <c r="J4098" s="54" t="s">
        <v>2495</v>
      </c>
      <c r="K4098" s="54" t="s">
        <v>2496</v>
      </c>
      <c r="L4098" s="54" t="str">
        <f t="shared" si="83"/>
        <v>Cam Ranh/Khánh Hòa</v>
      </c>
      <c r="M4098" s="54">
        <v>390</v>
      </c>
    </row>
    <row r="4099" spans="2:13" ht="19">
      <c r="B4099" s="57">
        <v>6000022500</v>
      </c>
      <c r="C4099" s="57" t="s">
        <v>237</v>
      </c>
      <c r="D4099" s="57" t="s">
        <v>6282</v>
      </c>
      <c r="E4099" s="54" t="s">
        <v>234</v>
      </c>
      <c r="F4099" s="54" t="s">
        <v>233</v>
      </c>
      <c r="G4099" s="54" t="s">
        <v>1845</v>
      </c>
      <c r="H4099" s="54">
        <v>113</v>
      </c>
      <c r="I4099" s="54"/>
      <c r="J4099" s="54" t="s">
        <v>1846</v>
      </c>
      <c r="K4099" s="54" t="s">
        <v>1847</v>
      </c>
      <c r="L4099" s="54" t="str">
        <f t="shared" si="83"/>
        <v>Lộc Ninh/Bình Phước</v>
      </c>
      <c r="M4099" s="54">
        <v>113</v>
      </c>
    </row>
    <row r="4100" spans="2:13" ht="19">
      <c r="B4100" s="57">
        <v>6000022121</v>
      </c>
      <c r="C4100" s="57" t="s">
        <v>237</v>
      </c>
      <c r="D4100" s="57" t="s">
        <v>6283</v>
      </c>
      <c r="E4100" s="54" t="s">
        <v>410</v>
      </c>
      <c r="F4100" s="54" t="s">
        <v>233</v>
      </c>
      <c r="G4100" s="54" t="s">
        <v>1845</v>
      </c>
      <c r="H4100" s="54">
        <v>130</v>
      </c>
      <c r="I4100" s="54"/>
      <c r="J4100" s="54" t="s">
        <v>1868</v>
      </c>
      <c r="K4100" s="54" t="s">
        <v>1869</v>
      </c>
      <c r="L4100" s="54" t="str">
        <f t="shared" si="83"/>
        <v>Bù Đăng/Bình Phước</v>
      </c>
      <c r="M4100" s="54">
        <v>130</v>
      </c>
    </row>
    <row r="4101" spans="2:13" ht="19">
      <c r="B4101" s="57">
        <v>6000021393</v>
      </c>
      <c r="C4101" s="57" t="s">
        <v>237</v>
      </c>
      <c r="D4101" s="57" t="s">
        <v>6284</v>
      </c>
      <c r="E4101" s="54" t="s">
        <v>1850</v>
      </c>
      <c r="F4101" s="54" t="s">
        <v>233</v>
      </c>
      <c r="G4101" s="54" t="s">
        <v>1845</v>
      </c>
      <c r="H4101" s="54">
        <v>131</v>
      </c>
      <c r="I4101" s="54"/>
      <c r="J4101" s="54" t="s">
        <v>1846</v>
      </c>
      <c r="K4101" s="54" t="s">
        <v>1851</v>
      </c>
      <c r="L4101" s="54" t="str">
        <f t="shared" si="83"/>
        <v>Phước Long/Bình Phước</v>
      </c>
      <c r="M4101" s="54">
        <v>131</v>
      </c>
    </row>
    <row r="4102" spans="2:13" ht="19">
      <c r="B4102" s="57">
        <v>6000022540</v>
      </c>
      <c r="C4102" s="57" t="s">
        <v>420</v>
      </c>
      <c r="D4102" s="57" t="s">
        <v>6285</v>
      </c>
      <c r="E4102" s="54" t="s">
        <v>1925</v>
      </c>
      <c r="F4102" s="54" t="s">
        <v>400</v>
      </c>
      <c r="G4102" s="54" t="s">
        <v>1845</v>
      </c>
      <c r="H4102" s="54">
        <v>234</v>
      </c>
      <c r="I4102" s="54"/>
      <c r="J4102" s="54" t="s">
        <v>1868</v>
      </c>
      <c r="K4102" s="54" t="s">
        <v>1869</v>
      </c>
      <c r="L4102" s="54" t="str">
        <f t="shared" si="83"/>
        <v>Đăk Song/Đắk Nông</v>
      </c>
      <c r="M4102" s="54">
        <v>234</v>
      </c>
    </row>
    <row r="4103" spans="2:13" ht="19">
      <c r="B4103" s="57">
        <v>6000021800</v>
      </c>
      <c r="C4103" s="57" t="s">
        <v>600</v>
      </c>
      <c r="D4103" s="57" t="s">
        <v>6286</v>
      </c>
      <c r="E4103" s="54" t="s">
        <v>4792</v>
      </c>
      <c r="F4103" s="54" t="s">
        <v>1877</v>
      </c>
      <c r="G4103" s="54" t="s">
        <v>1845</v>
      </c>
      <c r="H4103" s="54">
        <v>310</v>
      </c>
      <c r="I4103" s="54"/>
      <c r="J4103" s="54" t="s">
        <v>1868</v>
      </c>
      <c r="K4103" s="54" t="s">
        <v>1869</v>
      </c>
      <c r="L4103" s="54" t="str">
        <f t="shared" si="83"/>
        <v>Lắk/Đắk Lắk</v>
      </c>
      <c r="M4103" s="54">
        <v>310</v>
      </c>
    </row>
    <row r="4104" spans="2:13" ht="19">
      <c r="B4104" s="57">
        <v>6000023783</v>
      </c>
      <c r="C4104" s="57" t="s">
        <v>1228</v>
      </c>
      <c r="D4104" s="57" t="s">
        <v>6287</v>
      </c>
      <c r="E4104" s="54" t="s">
        <v>1999</v>
      </c>
      <c r="F4104" s="54" t="s">
        <v>1982</v>
      </c>
      <c r="G4104" s="54" t="s">
        <v>1845</v>
      </c>
      <c r="H4104" s="54">
        <v>246</v>
      </c>
      <c r="I4104" s="54"/>
      <c r="J4104" s="54" t="s">
        <v>1983</v>
      </c>
      <c r="K4104" s="54" t="s">
        <v>2000</v>
      </c>
      <c r="L4104" s="54" t="str">
        <f t="shared" si="83"/>
        <v>Lâm Hà/Lâm Đồng</v>
      </c>
      <c r="M4104" s="54">
        <v>246</v>
      </c>
    </row>
    <row r="4105" spans="2:13" ht="19">
      <c r="B4105" s="57">
        <v>6000020009</v>
      </c>
      <c r="C4105" s="57" t="s">
        <v>130</v>
      </c>
      <c r="D4105" s="57" t="s">
        <v>6288</v>
      </c>
      <c r="E4105" s="54" t="s">
        <v>132</v>
      </c>
      <c r="F4105" s="54" t="s">
        <v>870</v>
      </c>
      <c r="G4105" s="54" t="s">
        <v>1465</v>
      </c>
      <c r="H4105" s="54">
        <v>198</v>
      </c>
      <c r="I4105" s="54"/>
      <c r="J4105" s="54" t="s">
        <v>2179</v>
      </c>
      <c r="K4105" s="54" t="s">
        <v>2259</v>
      </c>
      <c r="L4105" s="54" t="str">
        <f t="shared" si="83"/>
        <v>Châu Thành/Hậu Giang</v>
      </c>
      <c r="M4105" s="54">
        <v>198</v>
      </c>
    </row>
    <row r="4106" spans="2:13" ht="19">
      <c r="B4106" s="57">
        <v>6000024324</v>
      </c>
      <c r="C4106" s="57" t="s">
        <v>6289</v>
      </c>
      <c r="D4106" s="57" t="s">
        <v>6290</v>
      </c>
      <c r="E4106" s="54" t="s">
        <v>2281</v>
      </c>
      <c r="F4106" s="54" t="s">
        <v>126</v>
      </c>
      <c r="G4106" s="54" t="s">
        <v>1465</v>
      </c>
      <c r="H4106" s="54">
        <v>333</v>
      </c>
      <c r="I4106" s="54"/>
      <c r="J4106" s="54" t="s">
        <v>2209</v>
      </c>
      <c r="K4106" s="54" t="s">
        <v>2282</v>
      </c>
      <c r="L4106" s="54" t="str">
        <f t="shared" si="83"/>
        <v>Phú Quốc/Kiên Giang</v>
      </c>
      <c r="M4106" s="54">
        <v>333</v>
      </c>
    </row>
    <row r="4107" spans="2:13" ht="19">
      <c r="B4107" s="57">
        <v>6000020965</v>
      </c>
      <c r="C4107" s="57" t="s">
        <v>143</v>
      </c>
      <c r="D4107" s="57" t="s">
        <v>6291</v>
      </c>
      <c r="E4107" s="54" t="s">
        <v>2297</v>
      </c>
      <c r="F4107" s="54" t="s">
        <v>126</v>
      </c>
      <c r="G4107" s="54" t="s">
        <v>1465</v>
      </c>
      <c r="H4107" s="54">
        <v>324</v>
      </c>
      <c r="I4107" s="54"/>
      <c r="J4107" s="54" t="s">
        <v>2209</v>
      </c>
      <c r="K4107" s="54" t="s">
        <v>2210</v>
      </c>
      <c r="L4107" s="54" t="str">
        <f t="shared" si="83"/>
        <v>Kiên Lương/Kiên Giang</v>
      </c>
      <c r="M4107" s="54">
        <v>324</v>
      </c>
    </row>
    <row r="4108" spans="2:13" ht="19">
      <c r="B4108" s="57">
        <v>6000022783</v>
      </c>
      <c r="C4108" s="57" t="s">
        <v>740</v>
      </c>
      <c r="D4108" s="57" t="s">
        <v>6292</v>
      </c>
      <c r="E4108" s="54" t="s">
        <v>713</v>
      </c>
      <c r="F4108" s="54" t="s">
        <v>712</v>
      </c>
      <c r="G4108" s="54" t="s">
        <v>2526</v>
      </c>
      <c r="H4108" s="54">
        <v>621</v>
      </c>
      <c r="I4108" s="54"/>
      <c r="J4108" s="54" t="s">
        <v>2495</v>
      </c>
      <c r="K4108" s="54" t="s">
        <v>2496</v>
      </c>
      <c r="L4108" s="54" t="str">
        <f t="shared" si="83"/>
        <v>Sông Cầu/Phú Yên</v>
      </c>
      <c r="M4108" s="54">
        <v>621</v>
      </c>
    </row>
    <row r="4109" spans="2:13" ht="19">
      <c r="B4109" s="57">
        <v>5000017200</v>
      </c>
      <c r="C4109" s="57" t="s">
        <v>726</v>
      </c>
      <c r="D4109" s="57" t="s">
        <v>6293</v>
      </c>
      <c r="E4109" s="54" t="s">
        <v>723</v>
      </c>
      <c r="F4109" s="54" t="s">
        <v>712</v>
      </c>
      <c r="G4109" s="54" t="s">
        <v>2526</v>
      </c>
      <c r="H4109" s="54">
        <v>548</v>
      </c>
      <c r="I4109" s="54"/>
      <c r="J4109" s="54" t="s">
        <v>2495</v>
      </c>
      <c r="K4109" s="54" t="s">
        <v>2496</v>
      </c>
      <c r="L4109" s="54" t="str">
        <f t="shared" si="83"/>
        <v>Tuy Hòa/Phú Yên</v>
      </c>
      <c r="M4109" s="54">
        <v>548</v>
      </c>
    </row>
    <row r="4110" spans="2:13" ht="19">
      <c r="B4110" s="57">
        <v>6000023588</v>
      </c>
      <c r="C4110" s="57" t="s">
        <v>600</v>
      </c>
      <c r="D4110" s="57" t="s">
        <v>1254</v>
      </c>
      <c r="E4110" s="54" t="s">
        <v>602</v>
      </c>
      <c r="F4110" s="54" t="s">
        <v>1877</v>
      </c>
      <c r="G4110" s="54" t="s">
        <v>1845</v>
      </c>
      <c r="H4110" s="54">
        <v>322</v>
      </c>
      <c r="I4110" s="54"/>
      <c r="J4110" s="54" t="s">
        <v>1868</v>
      </c>
      <c r="K4110" s="54" t="s">
        <v>1869</v>
      </c>
      <c r="L4110" s="54" t="str">
        <f t="shared" si="83"/>
        <v>Buôn Ma Thuột/Đắk Lắk</v>
      </c>
      <c r="M4110" s="54">
        <v>322</v>
      </c>
    </row>
    <row r="4111" spans="2:13" ht="19">
      <c r="B4111" s="57">
        <v>5000017767</v>
      </c>
      <c r="C4111" s="57" t="s">
        <v>6294</v>
      </c>
      <c r="D4111" s="57" t="s">
        <v>6295</v>
      </c>
      <c r="E4111" s="54" t="s">
        <v>602</v>
      </c>
      <c r="F4111" s="54" t="s">
        <v>1877</v>
      </c>
      <c r="G4111" s="54" t="s">
        <v>1845</v>
      </c>
      <c r="H4111" s="54">
        <v>322</v>
      </c>
      <c r="I4111" s="54"/>
      <c r="J4111" s="54" t="s">
        <v>1868</v>
      </c>
      <c r="K4111" s="54" t="s">
        <v>1869</v>
      </c>
      <c r="L4111" s="54" t="str">
        <f>E4111&amp;"/"&amp;F4111</f>
        <v>Buôn Ma Thuột/Đắk Lắk</v>
      </c>
      <c r="M4111" s="54">
        <v>322</v>
      </c>
    </row>
    <row r="4112" spans="2:13" ht="19">
      <c r="B4112" s="57">
        <v>5000017765</v>
      </c>
      <c r="C4112" s="57" t="s">
        <v>6296</v>
      </c>
      <c r="D4112" s="57" t="s">
        <v>6297</v>
      </c>
      <c r="E4112" s="54" t="s">
        <v>1981</v>
      </c>
      <c r="F4112" s="54" t="s">
        <v>1982</v>
      </c>
      <c r="G4112" s="54" t="s">
        <v>1845</v>
      </c>
      <c r="H4112" s="54">
        <v>281</v>
      </c>
      <c r="I4112" s="54"/>
      <c r="J4112" s="54" t="s">
        <v>1983</v>
      </c>
      <c r="K4112" s="54" t="s">
        <v>1984</v>
      </c>
      <c r="L4112" s="54" t="str">
        <f>E4112&amp;"/"&amp;F4112</f>
        <v>Đà Lạt/Lâm Đồng</v>
      </c>
      <c r="M4112" s="54">
        <v>281</v>
      </c>
    </row>
    <row r="4113" spans="2:13" ht="19">
      <c r="B4113" s="57">
        <v>6000024469</v>
      </c>
      <c r="C4113" s="57" t="s">
        <v>1228</v>
      </c>
      <c r="D4113" s="57" t="s">
        <v>1265</v>
      </c>
      <c r="E4113" s="54" t="s">
        <v>1997</v>
      </c>
      <c r="F4113" s="54" t="s">
        <v>1982</v>
      </c>
      <c r="G4113" s="54" t="s">
        <v>1845</v>
      </c>
      <c r="H4113" s="54">
        <v>211</v>
      </c>
      <c r="I4113" s="54"/>
      <c r="J4113" s="54" t="s">
        <v>1983</v>
      </c>
      <c r="K4113" s="54" t="s">
        <v>1984</v>
      </c>
      <c r="L4113" s="54" t="str">
        <f>E4113&amp;"/"&amp;F4113</f>
        <v>Di Linh/Lâm Đồng</v>
      </c>
      <c r="M4113" s="54">
        <v>211</v>
      </c>
    </row>
    <row r="4114" spans="2:13" ht="19">
      <c r="B4114" s="57">
        <v>5000017936</v>
      </c>
      <c r="C4114" s="57" t="s">
        <v>795</v>
      </c>
      <c r="D4114" s="57" t="s">
        <v>6298</v>
      </c>
      <c r="E4114" s="54" t="s">
        <v>783</v>
      </c>
      <c r="F4114" s="54" t="s">
        <v>776</v>
      </c>
      <c r="G4114" s="54" t="s">
        <v>1465</v>
      </c>
      <c r="H4114" s="54">
        <v>70</v>
      </c>
      <c r="I4114" s="54"/>
      <c r="J4114" s="54" t="s">
        <v>2107</v>
      </c>
      <c r="K4114" s="54" t="s">
        <v>2108</v>
      </c>
      <c r="L4114" s="54" t="str">
        <f>E4114&amp;"/"&amp;F4114</f>
        <v>Tân An/Long An</v>
      </c>
      <c r="M4114" s="54">
        <v>70</v>
      </c>
    </row>
    <row r="4115" spans="2:13" ht="19">
      <c r="B4115" s="57">
        <v>5000017433</v>
      </c>
      <c r="C4115" s="57" t="s">
        <v>685</v>
      </c>
      <c r="D4115" s="57" t="s">
        <v>6299</v>
      </c>
      <c r="E4115" s="54" t="s">
        <v>617</v>
      </c>
      <c r="F4115" s="54" t="s">
        <v>617</v>
      </c>
      <c r="G4115" s="54" t="s">
        <v>1465</v>
      </c>
      <c r="H4115" s="54">
        <v>168</v>
      </c>
      <c r="I4115" s="54" t="s">
        <v>2434</v>
      </c>
      <c r="J4115" s="54" t="s">
        <v>2107</v>
      </c>
      <c r="K4115" s="54" t="s">
        <v>2108</v>
      </c>
      <c r="L4115" s="54" t="str">
        <f>E4115&amp;"/"&amp;F4115</f>
        <v>Trà Vinh/Trà Vinh</v>
      </c>
      <c r="M4115" s="54">
        <v>168</v>
      </c>
    </row>
    <row r="4116" spans="2:13">
      <c r="B4116" s="57">
        <v>6000022095</v>
      </c>
      <c r="C4116" s="57" t="s">
        <v>6300</v>
      </c>
      <c r="D4116" s="57" t="s">
        <v>6301</v>
      </c>
    </row>
    <row r="4117" spans="2:13" ht="19">
      <c r="B4117" s="57">
        <v>5000017564</v>
      </c>
      <c r="C4117" s="57" t="s">
        <v>6302</v>
      </c>
      <c r="D4117" s="57" t="s">
        <v>6303</v>
      </c>
      <c r="E4117" s="54" t="s">
        <v>432</v>
      </c>
      <c r="F4117" s="54" t="s">
        <v>431</v>
      </c>
      <c r="G4117" s="54" t="s">
        <v>1465</v>
      </c>
      <c r="H4117" s="54">
        <v>165</v>
      </c>
      <c r="I4117" s="54"/>
      <c r="J4117" s="54" t="s">
        <v>2021</v>
      </c>
      <c r="K4117" s="54" t="s">
        <v>2022</v>
      </c>
      <c r="L4117" s="54" t="str">
        <f t="shared" ref="L4117:L4150" si="84">E4117&amp;"/"&amp;F4117</f>
        <v>Cao Lãnh/Đồng Tháp</v>
      </c>
      <c r="M4117" s="54">
        <v>165</v>
      </c>
    </row>
    <row r="4118" spans="2:13" ht="19">
      <c r="B4118" s="57">
        <v>6000022817</v>
      </c>
      <c r="C4118" s="57" t="s">
        <v>567</v>
      </c>
      <c r="D4118" s="57" t="s">
        <v>6304</v>
      </c>
      <c r="E4118" s="54" t="s">
        <v>993</v>
      </c>
      <c r="F4118" s="54" t="s">
        <v>2043</v>
      </c>
      <c r="G4118" s="54" t="s">
        <v>2044</v>
      </c>
      <c r="H4118" s="54">
        <v>91</v>
      </c>
      <c r="I4118" s="54"/>
      <c r="J4118" s="54" t="s">
        <v>2045</v>
      </c>
      <c r="K4118" s="54" t="s">
        <v>2585</v>
      </c>
      <c r="L4118" s="54" t="str">
        <f t="shared" si="84"/>
        <v>Vũng Tàu/Bà Rịa - Vũng Tàu</v>
      </c>
      <c r="M4118" s="54">
        <v>91</v>
      </c>
    </row>
    <row r="4119" spans="2:13" ht="19">
      <c r="B4119" s="57">
        <v>6000024870</v>
      </c>
      <c r="C4119" s="57" t="s">
        <v>974</v>
      </c>
      <c r="D4119" s="57" t="s">
        <v>6305</v>
      </c>
      <c r="E4119" s="54" t="s">
        <v>671</v>
      </c>
      <c r="F4119" s="54" t="s">
        <v>776</v>
      </c>
      <c r="G4119" s="54" t="s">
        <v>1465</v>
      </c>
      <c r="H4119" s="54">
        <v>52</v>
      </c>
      <c r="I4119" s="54"/>
      <c r="J4119" s="54" t="s">
        <v>2107</v>
      </c>
      <c r="K4119" s="54" t="s">
        <v>2108</v>
      </c>
      <c r="L4119" s="54" t="str">
        <f t="shared" si="84"/>
        <v>Bến Lức/Long An</v>
      </c>
      <c r="M4119" s="54">
        <v>52</v>
      </c>
    </row>
    <row r="4120" spans="2:13" ht="19">
      <c r="B4120" s="56">
        <v>5000017584</v>
      </c>
      <c r="C4120" s="57" t="s">
        <v>6306</v>
      </c>
      <c r="D4120" s="57" t="s">
        <v>6307</v>
      </c>
      <c r="E4120" s="54" t="s">
        <v>919</v>
      </c>
      <c r="F4120" s="54" t="s">
        <v>907</v>
      </c>
      <c r="G4120" s="54" t="s">
        <v>2526</v>
      </c>
      <c r="H4120" s="54">
        <v>432</v>
      </c>
      <c r="I4120" s="54"/>
      <c r="J4120" s="54" t="s">
        <v>2495</v>
      </c>
      <c r="K4120" s="54" t="s">
        <v>2496</v>
      </c>
      <c r="L4120" s="54" t="str">
        <f t="shared" si="84"/>
        <v>Nha Trang/Khánh Hòa</v>
      </c>
      <c r="M4120" s="54">
        <v>432</v>
      </c>
    </row>
    <row r="4121" spans="2:13" ht="19">
      <c r="B4121" s="56">
        <v>6000024812</v>
      </c>
      <c r="C4121" s="57" t="s">
        <v>6308</v>
      </c>
      <c r="D4121" s="57" t="s">
        <v>6309</v>
      </c>
      <c r="E4121" s="54" t="s">
        <v>33</v>
      </c>
      <c r="F4121" s="54" t="s">
        <v>32</v>
      </c>
      <c r="G4121" s="54" t="s">
        <v>1370</v>
      </c>
      <c r="H4121" s="54">
        <v>4</v>
      </c>
      <c r="I4121" s="54"/>
      <c r="J4121" s="54" t="s">
        <v>1373</v>
      </c>
      <c r="K4121" s="54" t="s">
        <v>1377</v>
      </c>
      <c r="L4121" s="54" t="str">
        <f t="shared" si="84"/>
        <v>Dĩ An/Bình Dương</v>
      </c>
      <c r="M4121" s="54">
        <v>4</v>
      </c>
    </row>
    <row r="4122" spans="2:13" ht="19">
      <c r="B4122" s="57">
        <v>6000022552</v>
      </c>
      <c r="C4122" s="57" t="s">
        <v>374</v>
      </c>
      <c r="D4122" s="57" t="s">
        <v>6310</v>
      </c>
      <c r="E4122" s="54" t="s">
        <v>5984</v>
      </c>
      <c r="F4122" s="54" t="s">
        <v>1440</v>
      </c>
      <c r="G4122" s="54" t="s">
        <v>1370</v>
      </c>
      <c r="H4122" s="54">
        <v>22</v>
      </c>
      <c r="I4122" s="54"/>
      <c r="J4122" s="54" t="s">
        <v>1373</v>
      </c>
      <c r="K4122" s="54" t="s">
        <v>1480</v>
      </c>
      <c r="L4122" s="55" t="str">
        <f t="shared" si="84"/>
        <v>TP Thủ Đức/TP Hồ Chí Minh</v>
      </c>
      <c r="M4122" s="54">
        <v>22</v>
      </c>
    </row>
    <row r="4123" spans="2:13" ht="19">
      <c r="B4123" s="56">
        <v>7950102574</v>
      </c>
      <c r="C4123" s="56" t="s">
        <v>6311</v>
      </c>
      <c r="D4123" s="56" t="s">
        <v>6312</v>
      </c>
      <c r="E4123" s="54" t="s">
        <v>97</v>
      </c>
      <c r="F4123" s="54" t="s">
        <v>1440</v>
      </c>
      <c r="G4123" s="54" t="s">
        <v>1370</v>
      </c>
      <c r="H4123" s="54">
        <v>19</v>
      </c>
      <c r="I4123" s="54"/>
      <c r="J4123" s="54" t="s">
        <v>1373</v>
      </c>
      <c r="K4123" s="54" t="s">
        <v>1441</v>
      </c>
      <c r="L4123" s="58" t="str">
        <f t="shared" si="84"/>
        <v>Quận 3/TP Hồ Chí Minh</v>
      </c>
      <c r="M4123" s="54">
        <v>19</v>
      </c>
    </row>
    <row r="4124" spans="2:13" ht="19">
      <c r="B4124" s="57">
        <v>6000023290</v>
      </c>
      <c r="C4124" s="57" t="s">
        <v>266</v>
      </c>
      <c r="D4124" s="57" t="s">
        <v>6313</v>
      </c>
      <c r="E4124" s="54" t="s">
        <v>284</v>
      </c>
      <c r="F4124" s="54" t="s">
        <v>32</v>
      </c>
      <c r="G4124" s="54" t="s">
        <v>1370</v>
      </c>
      <c r="H4124" s="54">
        <v>18</v>
      </c>
      <c r="I4124" s="54"/>
      <c r="J4124" s="54" t="s">
        <v>1373</v>
      </c>
      <c r="K4124" s="54" t="s">
        <v>1380</v>
      </c>
      <c r="L4124" s="54" t="str">
        <f t="shared" si="84"/>
        <v>Thủ Dầu Một/Bình Dương</v>
      </c>
      <c r="M4124" s="54">
        <v>18</v>
      </c>
    </row>
    <row r="4125" spans="2:13" ht="19">
      <c r="B4125" s="57">
        <v>5000017749</v>
      </c>
      <c r="C4125" s="57" t="s">
        <v>6016</v>
      </c>
      <c r="D4125" s="57" t="s">
        <v>6314</v>
      </c>
      <c r="E4125" s="54" t="s">
        <v>1485</v>
      </c>
      <c r="F4125" s="54" t="s">
        <v>1440</v>
      </c>
      <c r="G4125" s="54" t="s">
        <v>1370</v>
      </c>
      <c r="H4125" s="54">
        <v>25</v>
      </c>
      <c r="I4125" s="54"/>
      <c r="J4125" s="54" t="s">
        <v>1373</v>
      </c>
      <c r="K4125" s="54" t="s">
        <v>1476</v>
      </c>
      <c r="L4125" s="54" t="str">
        <f t="shared" si="84"/>
        <v>Hóc Môn/TP Hồ Chí Minh</v>
      </c>
      <c r="M4125" s="54">
        <v>25</v>
      </c>
    </row>
    <row r="4126" spans="2:13" ht="19">
      <c r="B4126" s="57">
        <v>7950202530</v>
      </c>
      <c r="C4126" s="57" t="s">
        <v>6315</v>
      </c>
      <c r="D4126" s="57" t="s">
        <v>6316</v>
      </c>
      <c r="E4126" s="54" t="s">
        <v>274</v>
      </c>
      <c r="F4126" s="54" t="s">
        <v>32</v>
      </c>
      <c r="G4126" s="54" t="s">
        <v>1370</v>
      </c>
      <c r="H4126" s="54">
        <v>17</v>
      </c>
      <c r="I4126" s="54"/>
      <c r="J4126" s="54" t="s">
        <v>1373</v>
      </c>
      <c r="K4126" s="54" t="s">
        <v>1374</v>
      </c>
      <c r="L4126" s="54" t="str">
        <f t="shared" si="84"/>
        <v>Tân Uyên/Bình Dương</v>
      </c>
      <c r="M4126" s="54">
        <v>20</v>
      </c>
    </row>
    <row r="4127" spans="2:13" ht="19">
      <c r="B4127" s="56">
        <v>7950102605</v>
      </c>
      <c r="C4127" s="56" t="s">
        <v>6317</v>
      </c>
      <c r="D4127" s="56" t="s">
        <v>6318</v>
      </c>
      <c r="E4127" s="54" t="s">
        <v>5984</v>
      </c>
      <c r="F4127" s="54" t="s">
        <v>1440</v>
      </c>
      <c r="G4127" s="54" t="s">
        <v>1370</v>
      </c>
      <c r="H4127" s="54">
        <v>22</v>
      </c>
      <c r="I4127" s="54"/>
      <c r="J4127" s="54" t="s">
        <v>1373</v>
      </c>
      <c r="K4127" s="54" t="s">
        <v>1480</v>
      </c>
      <c r="L4127" s="55" t="str">
        <f t="shared" si="84"/>
        <v>TP Thủ Đức/TP Hồ Chí Minh</v>
      </c>
      <c r="M4127" s="54">
        <v>22</v>
      </c>
    </row>
    <row r="4128" spans="2:13" ht="19">
      <c r="B4128" s="57">
        <v>6000023033</v>
      </c>
      <c r="C4128" s="57" t="s">
        <v>374</v>
      </c>
      <c r="D4128" s="57" t="s">
        <v>6319</v>
      </c>
      <c r="E4128" s="54" t="s">
        <v>323</v>
      </c>
      <c r="F4128" s="54" t="s">
        <v>1440</v>
      </c>
      <c r="G4128" s="54" t="s">
        <v>1370</v>
      </c>
      <c r="H4128" s="54">
        <v>30</v>
      </c>
      <c r="I4128" s="54"/>
      <c r="J4128" s="54" t="s">
        <v>1373</v>
      </c>
      <c r="K4128" s="54" t="s">
        <v>1451</v>
      </c>
      <c r="L4128" s="54" t="str">
        <f t="shared" si="84"/>
        <v>Bình Tân/TP Hồ Chí Minh</v>
      </c>
      <c r="M4128" s="54">
        <v>30</v>
      </c>
    </row>
    <row r="4129" spans="2:13" ht="19">
      <c r="B4129" s="57">
        <v>6000028659</v>
      </c>
      <c r="C4129" s="57" t="s">
        <v>4421</v>
      </c>
      <c r="D4129" s="57" t="s">
        <v>6320</v>
      </c>
      <c r="E4129" s="54" t="s">
        <v>159</v>
      </c>
      <c r="F4129" s="54" t="s">
        <v>1440</v>
      </c>
      <c r="G4129" s="54" t="s">
        <v>1370</v>
      </c>
      <c r="H4129" s="54">
        <v>29</v>
      </c>
      <c r="I4129" s="54"/>
      <c r="J4129" s="54" t="s">
        <v>1373</v>
      </c>
      <c r="K4129" s="54" t="s">
        <v>1480</v>
      </c>
      <c r="L4129" s="54" t="str">
        <f t="shared" si="84"/>
        <v>Quận 7/TP Hồ Chí Minh</v>
      </c>
      <c r="M4129" s="54">
        <v>29</v>
      </c>
    </row>
    <row r="4130" spans="2:13" ht="19">
      <c r="B4130" s="56">
        <v>7950100853</v>
      </c>
      <c r="C4130" s="56" t="s">
        <v>6176</v>
      </c>
      <c r="D4130" s="56" t="s">
        <v>6321</v>
      </c>
      <c r="E4130" s="54" t="s">
        <v>97</v>
      </c>
      <c r="F4130" s="54" t="s">
        <v>1440</v>
      </c>
      <c r="G4130" s="54" t="s">
        <v>1370</v>
      </c>
      <c r="H4130" s="54">
        <v>19</v>
      </c>
      <c r="I4130" s="54"/>
      <c r="J4130" s="54" t="s">
        <v>1373</v>
      </c>
      <c r="K4130" s="54" t="s">
        <v>1441</v>
      </c>
      <c r="L4130" s="58" t="str">
        <f t="shared" si="84"/>
        <v>Quận 3/TP Hồ Chí Minh</v>
      </c>
      <c r="M4130" s="54">
        <v>19</v>
      </c>
    </row>
    <row r="4131" spans="2:13" ht="19">
      <c r="B4131" s="56">
        <v>7950100794</v>
      </c>
      <c r="C4131" s="56" t="s">
        <v>6322</v>
      </c>
      <c r="D4131" s="56" t="s">
        <v>6323</v>
      </c>
      <c r="E4131" s="54" t="s">
        <v>274</v>
      </c>
      <c r="F4131" s="54" t="s">
        <v>32</v>
      </c>
      <c r="G4131" s="54" t="s">
        <v>1370</v>
      </c>
      <c r="H4131" s="54">
        <v>17</v>
      </c>
      <c r="I4131" s="54"/>
      <c r="J4131" s="54" t="s">
        <v>1373</v>
      </c>
      <c r="K4131" s="54" t="s">
        <v>1374</v>
      </c>
      <c r="L4131" s="54" t="str">
        <f t="shared" si="84"/>
        <v>Tân Uyên/Bình Dương</v>
      </c>
      <c r="M4131" s="54">
        <v>20</v>
      </c>
    </row>
    <row r="4132" spans="2:13" ht="19">
      <c r="B4132" s="57">
        <v>6000024081</v>
      </c>
      <c r="C4132" s="57" t="s">
        <v>6324</v>
      </c>
      <c r="D4132" s="57" t="s">
        <v>6325</v>
      </c>
      <c r="E4132" s="54" t="s">
        <v>296</v>
      </c>
      <c r="F4132" s="54" t="s">
        <v>291</v>
      </c>
      <c r="G4132" s="54" t="s">
        <v>1465</v>
      </c>
      <c r="H4132" s="54">
        <v>184</v>
      </c>
      <c r="I4132" s="54"/>
      <c r="J4132" s="54" t="s">
        <v>2179</v>
      </c>
      <c r="K4132" s="54" t="s">
        <v>2180</v>
      </c>
      <c r="L4132" s="54" t="str">
        <f t="shared" si="84"/>
        <v>Ninh Kiều/Cần Thơ</v>
      </c>
      <c r="M4132" s="54">
        <v>184</v>
      </c>
    </row>
    <row r="4133" spans="2:13" ht="19">
      <c r="B4133" s="57">
        <v>5000022035</v>
      </c>
      <c r="C4133" s="57" t="s">
        <v>6326</v>
      </c>
      <c r="D4133" s="57" t="s">
        <v>6327</v>
      </c>
      <c r="E4133" s="54" t="s">
        <v>284</v>
      </c>
      <c r="F4133" s="54" t="s">
        <v>32</v>
      </c>
      <c r="G4133" s="54" t="s">
        <v>1370</v>
      </c>
      <c r="H4133" s="54">
        <v>18</v>
      </c>
      <c r="I4133" s="54"/>
      <c r="J4133" s="54" t="s">
        <v>1373</v>
      </c>
      <c r="K4133" s="54" t="s">
        <v>1380</v>
      </c>
      <c r="L4133" s="54" t="str">
        <f t="shared" si="84"/>
        <v>Thủ Dầu Một/Bình Dương</v>
      </c>
      <c r="M4133" s="54">
        <v>18</v>
      </c>
    </row>
    <row r="4134" spans="2:13" ht="19">
      <c r="B4134" s="56">
        <v>7950102388</v>
      </c>
      <c r="C4134" s="57" t="s">
        <v>6328</v>
      </c>
      <c r="D4134" s="57" t="s">
        <v>6329</v>
      </c>
      <c r="E4134" s="54" t="s">
        <v>1450</v>
      </c>
      <c r="F4134" s="54" t="s">
        <v>1440</v>
      </c>
      <c r="G4134" s="54" t="s">
        <v>1370</v>
      </c>
      <c r="H4134" s="54">
        <v>25</v>
      </c>
      <c r="I4134" s="54"/>
      <c r="J4134" s="54" t="s">
        <v>1373</v>
      </c>
      <c r="K4134" s="54" t="s">
        <v>1451</v>
      </c>
      <c r="L4134" s="54" t="str">
        <f t="shared" si="84"/>
        <v>Tân Bình/TP Hồ Chí Minh</v>
      </c>
      <c r="M4134" s="54">
        <v>25</v>
      </c>
    </row>
    <row r="4135" spans="2:13" ht="19">
      <c r="B4135" s="56">
        <v>7950100817</v>
      </c>
      <c r="C4135" s="57" t="s">
        <v>6330</v>
      </c>
      <c r="D4135" s="57" t="s">
        <v>6331</v>
      </c>
      <c r="E4135" s="54" t="s">
        <v>1658</v>
      </c>
      <c r="F4135" s="54" t="s">
        <v>1440</v>
      </c>
      <c r="G4135" s="54" t="s">
        <v>1370</v>
      </c>
      <c r="H4135" s="54">
        <v>21</v>
      </c>
      <c r="I4135" s="54"/>
      <c r="J4135" s="54" t="s">
        <v>1373</v>
      </c>
      <c r="K4135" s="54" t="s">
        <v>1659</v>
      </c>
      <c r="L4135" s="54" t="str">
        <f t="shared" si="84"/>
        <v>Quận 10/TP Hồ Chí Minh</v>
      </c>
      <c r="M4135" s="54">
        <v>21</v>
      </c>
    </row>
    <row r="4136" spans="2:13" ht="19">
      <c r="B4136" s="57">
        <v>6000028663</v>
      </c>
      <c r="C4136" s="57" t="s">
        <v>374</v>
      </c>
      <c r="D4136" s="57" t="s">
        <v>1125</v>
      </c>
      <c r="E4136" s="54" t="s">
        <v>5984</v>
      </c>
      <c r="F4136" s="54" t="s">
        <v>1440</v>
      </c>
      <c r="G4136" s="54" t="s">
        <v>1370</v>
      </c>
      <c r="H4136" s="54">
        <v>22</v>
      </c>
      <c r="I4136" s="54"/>
      <c r="J4136" s="54" t="s">
        <v>1373</v>
      </c>
      <c r="K4136" s="54" t="s">
        <v>1480</v>
      </c>
      <c r="L4136" s="55" t="str">
        <f t="shared" si="84"/>
        <v>TP Thủ Đức/TP Hồ Chí Minh</v>
      </c>
      <c r="M4136" s="54">
        <v>22</v>
      </c>
    </row>
    <row r="4137" spans="2:13" ht="19">
      <c r="B4137" s="57">
        <v>7950102644</v>
      </c>
      <c r="C4137" s="57" t="s">
        <v>6332</v>
      </c>
      <c r="D4137" s="57" t="s">
        <v>6333</v>
      </c>
      <c r="E4137" s="54" t="s">
        <v>5984</v>
      </c>
      <c r="F4137" s="54" t="s">
        <v>1440</v>
      </c>
      <c r="G4137" s="54" t="s">
        <v>1370</v>
      </c>
      <c r="H4137" s="54">
        <v>22</v>
      </c>
      <c r="I4137" s="54"/>
      <c r="J4137" s="54" t="s">
        <v>1373</v>
      </c>
      <c r="K4137" s="54" t="s">
        <v>1480</v>
      </c>
      <c r="L4137" s="55" t="str">
        <f t="shared" si="84"/>
        <v>TP Thủ Đức/TP Hồ Chí Minh</v>
      </c>
      <c r="M4137" s="54">
        <v>22</v>
      </c>
    </row>
    <row r="4138" spans="2:13" ht="19">
      <c r="B4138" s="57">
        <v>6000028713</v>
      </c>
      <c r="C4138" s="57" t="s">
        <v>1044</v>
      </c>
      <c r="D4138" s="57" t="s">
        <v>1045</v>
      </c>
      <c r="E4138" s="54" t="s">
        <v>5984</v>
      </c>
      <c r="F4138" s="54" t="s">
        <v>1440</v>
      </c>
      <c r="G4138" s="54" t="s">
        <v>1370</v>
      </c>
      <c r="H4138" s="54">
        <v>22</v>
      </c>
      <c r="I4138" s="54"/>
      <c r="J4138" s="54" t="s">
        <v>1373</v>
      </c>
      <c r="K4138" s="54" t="s">
        <v>1480</v>
      </c>
      <c r="L4138" s="55" t="str">
        <f t="shared" si="84"/>
        <v>TP Thủ Đức/TP Hồ Chí Minh</v>
      </c>
      <c r="M4138" s="54">
        <v>22</v>
      </c>
    </row>
    <row r="4139" spans="2:13" ht="19">
      <c r="B4139" s="56">
        <v>6000028710</v>
      </c>
      <c r="C4139" s="57" t="s">
        <v>6334</v>
      </c>
      <c r="D4139" s="57" t="s">
        <v>6335</v>
      </c>
      <c r="E4139" s="54" t="s">
        <v>1485</v>
      </c>
      <c r="F4139" s="54" t="s">
        <v>1440</v>
      </c>
      <c r="G4139" s="54" t="s">
        <v>1370</v>
      </c>
      <c r="H4139" s="54">
        <v>25</v>
      </c>
      <c r="I4139" s="54" t="s">
        <v>1486</v>
      </c>
      <c r="J4139" s="54" t="s">
        <v>1373</v>
      </c>
      <c r="K4139" s="54" t="s">
        <v>1476</v>
      </c>
      <c r="L4139" s="54" t="str">
        <f t="shared" si="84"/>
        <v>Hóc Môn/TP Hồ Chí Minh</v>
      </c>
      <c r="M4139" s="54">
        <v>25</v>
      </c>
    </row>
    <row r="4140" spans="2:13" ht="19">
      <c r="B4140" s="57">
        <v>5000022072</v>
      </c>
      <c r="C4140" s="57" t="s">
        <v>6336</v>
      </c>
      <c r="D4140" s="57" t="s">
        <v>6337</v>
      </c>
      <c r="E4140" s="54" t="s">
        <v>159</v>
      </c>
      <c r="F4140" s="54" t="s">
        <v>1440</v>
      </c>
      <c r="G4140" s="54" t="s">
        <v>1370</v>
      </c>
      <c r="H4140" s="54">
        <v>29</v>
      </c>
      <c r="I4140" s="54"/>
      <c r="J4140" s="54" t="s">
        <v>1373</v>
      </c>
      <c r="K4140" s="54" t="s">
        <v>1480</v>
      </c>
      <c r="L4140" s="54" t="str">
        <f t="shared" si="84"/>
        <v>Quận 7/TP Hồ Chí Minh</v>
      </c>
      <c r="M4140" s="54">
        <v>29</v>
      </c>
    </row>
    <row r="4141" spans="2:13" ht="19">
      <c r="B4141" s="57">
        <v>6000028764</v>
      </c>
      <c r="C4141" s="57" t="s">
        <v>1044</v>
      </c>
      <c r="D4141" s="57" t="s">
        <v>6338</v>
      </c>
      <c r="E4141" s="54" t="s">
        <v>1529</v>
      </c>
      <c r="F4141" s="54" t="s">
        <v>1440</v>
      </c>
      <c r="G4141" s="54" t="s">
        <v>1370</v>
      </c>
      <c r="H4141" s="54">
        <v>44</v>
      </c>
      <c r="I4141" s="54"/>
      <c r="J4141" s="54" t="s">
        <v>1373</v>
      </c>
      <c r="K4141" s="54" t="s">
        <v>1530</v>
      </c>
      <c r="L4141" s="54" t="str">
        <f t="shared" si="84"/>
        <v>Bình Chánh/TP Hồ Chí Minh</v>
      </c>
      <c r="M4141" s="54">
        <v>44</v>
      </c>
    </row>
    <row r="4142" spans="2:13" ht="19">
      <c r="B4142" s="57">
        <v>7950102660</v>
      </c>
      <c r="C4142" s="57" t="s">
        <v>6339</v>
      </c>
      <c r="D4142" s="57" t="s">
        <v>6340</v>
      </c>
      <c r="E4142" s="54" t="s">
        <v>1450</v>
      </c>
      <c r="F4142" s="54" t="s">
        <v>1440</v>
      </c>
      <c r="G4142" s="54" t="s">
        <v>1370</v>
      </c>
      <c r="H4142" s="54">
        <v>25</v>
      </c>
      <c r="I4142" s="54"/>
      <c r="J4142" s="54" t="s">
        <v>1373</v>
      </c>
      <c r="K4142" s="54" t="s">
        <v>1451</v>
      </c>
      <c r="L4142" s="54" t="str">
        <f t="shared" si="84"/>
        <v>Tân Bình/TP Hồ Chí Minh</v>
      </c>
      <c r="M4142" s="54">
        <v>25</v>
      </c>
    </row>
    <row r="4143" spans="2:13" ht="19">
      <c r="B4143" s="56">
        <v>6000024567</v>
      </c>
      <c r="C4143" s="57" t="s">
        <v>6341</v>
      </c>
      <c r="D4143" s="57" t="s">
        <v>6342</v>
      </c>
      <c r="E4143" s="54" t="s">
        <v>5984</v>
      </c>
      <c r="F4143" s="54" t="s">
        <v>1440</v>
      </c>
      <c r="G4143" s="54" t="s">
        <v>1370</v>
      </c>
      <c r="H4143" s="54">
        <v>22</v>
      </c>
      <c r="I4143" s="54"/>
      <c r="J4143" s="54" t="s">
        <v>1373</v>
      </c>
      <c r="K4143" s="54" t="s">
        <v>1480</v>
      </c>
      <c r="L4143" s="55" t="str">
        <f t="shared" si="84"/>
        <v>TP Thủ Đức/TP Hồ Chí Minh</v>
      </c>
      <c r="M4143" s="54">
        <v>22</v>
      </c>
    </row>
    <row r="4144" spans="2:13" ht="19">
      <c r="B4144" s="56">
        <v>6000028776</v>
      </c>
      <c r="C4144" s="57" t="s">
        <v>3065</v>
      </c>
      <c r="D4144" s="57" t="s">
        <v>6343</v>
      </c>
      <c r="E4144" s="54" t="s">
        <v>372</v>
      </c>
      <c r="F4144" s="54" t="s">
        <v>1440</v>
      </c>
      <c r="G4144" s="54" t="s">
        <v>1370</v>
      </c>
      <c r="H4144" s="54">
        <v>16</v>
      </c>
      <c r="I4144" s="54"/>
      <c r="J4144" s="54" t="s">
        <v>1373</v>
      </c>
      <c r="K4144" s="54" t="s">
        <v>1476</v>
      </c>
      <c r="L4144" s="54" t="str">
        <f t="shared" si="84"/>
        <v>Quận 12/TP Hồ Chí Minh</v>
      </c>
      <c r="M4144" s="54">
        <v>16</v>
      </c>
    </row>
    <row r="4145" spans="2:13" ht="19">
      <c r="B4145" s="56">
        <v>6000028782</v>
      </c>
      <c r="C4145" s="57" t="s">
        <v>6344</v>
      </c>
      <c r="D4145" s="57" t="s">
        <v>6345</v>
      </c>
      <c r="E4145" s="54" t="s">
        <v>1658</v>
      </c>
      <c r="F4145" s="54" t="s">
        <v>1440</v>
      </c>
      <c r="G4145" s="54" t="s">
        <v>1370</v>
      </c>
      <c r="H4145" s="54">
        <v>21</v>
      </c>
      <c r="I4145" s="54"/>
      <c r="J4145" s="54" t="s">
        <v>1373</v>
      </c>
      <c r="K4145" s="54" t="s">
        <v>1659</v>
      </c>
      <c r="L4145" s="54" t="str">
        <f t="shared" si="84"/>
        <v>Quận 10/TP Hồ Chí Minh</v>
      </c>
      <c r="M4145" s="54">
        <v>21</v>
      </c>
    </row>
    <row r="4146" spans="2:13" ht="19">
      <c r="B4146" s="56">
        <v>6000028779</v>
      </c>
      <c r="C4146" s="57" t="s">
        <v>6346</v>
      </c>
      <c r="D4146" s="57" t="s">
        <v>6347</v>
      </c>
      <c r="E4146" s="54" t="s">
        <v>1454</v>
      </c>
      <c r="F4146" s="54" t="s">
        <v>1440</v>
      </c>
      <c r="G4146" s="54" t="s">
        <v>1370</v>
      </c>
      <c r="H4146" s="54">
        <v>18</v>
      </c>
      <c r="I4146" s="54"/>
      <c r="J4146" s="54" t="s">
        <v>1373</v>
      </c>
      <c r="K4146" s="54" t="s">
        <v>1447</v>
      </c>
      <c r="L4146" s="55" t="str">
        <f t="shared" si="84"/>
        <v>Quận 1/TP Hồ Chí Minh</v>
      </c>
      <c r="M4146" s="54">
        <v>18</v>
      </c>
    </row>
    <row r="4147" spans="2:13" ht="19">
      <c r="B4147" s="56">
        <v>6000028783</v>
      </c>
      <c r="C4147" s="57" t="s">
        <v>1044</v>
      </c>
      <c r="D4147" s="57" t="s">
        <v>6348</v>
      </c>
      <c r="E4147" s="54" t="s">
        <v>33</v>
      </c>
      <c r="F4147" s="54" t="s">
        <v>32</v>
      </c>
      <c r="G4147" s="54" t="s">
        <v>1370</v>
      </c>
      <c r="H4147" s="54">
        <v>4</v>
      </c>
      <c r="I4147" s="54"/>
      <c r="J4147" s="54" t="s">
        <v>1373</v>
      </c>
      <c r="K4147" s="54" t="s">
        <v>1377</v>
      </c>
      <c r="L4147" s="54" t="str">
        <f t="shared" si="84"/>
        <v>Dĩ An/Bình Dương</v>
      </c>
      <c r="M4147" s="54">
        <v>4</v>
      </c>
    </row>
    <row r="4148" spans="2:13" ht="19">
      <c r="B4148" s="56">
        <v>6000021055</v>
      </c>
      <c r="C4148" s="57" t="s">
        <v>6349</v>
      </c>
      <c r="D4148" s="57" t="s">
        <v>6350</v>
      </c>
      <c r="E4148" s="54" t="s">
        <v>1658</v>
      </c>
      <c r="F4148" s="54" t="s">
        <v>1440</v>
      </c>
      <c r="G4148" s="54" t="s">
        <v>1370</v>
      </c>
      <c r="H4148" s="54">
        <v>21</v>
      </c>
      <c r="I4148" s="54"/>
      <c r="J4148" s="54" t="s">
        <v>1373</v>
      </c>
      <c r="K4148" s="54" t="s">
        <v>1659</v>
      </c>
      <c r="L4148" s="54" t="str">
        <f t="shared" si="84"/>
        <v>Quận 10/TP Hồ Chí Minh</v>
      </c>
      <c r="M4148" s="54">
        <v>21</v>
      </c>
    </row>
    <row r="4149" spans="2:13" ht="19">
      <c r="B4149" s="56">
        <v>6000024562</v>
      </c>
      <c r="C4149" s="57" t="s">
        <v>6351</v>
      </c>
      <c r="D4149" s="57" t="s">
        <v>6352</v>
      </c>
      <c r="E4149" s="54" t="s">
        <v>284</v>
      </c>
      <c r="F4149" s="54" t="s">
        <v>32</v>
      </c>
      <c r="G4149" s="54" t="s">
        <v>1370</v>
      </c>
      <c r="H4149" s="54">
        <v>18</v>
      </c>
      <c r="I4149" s="54"/>
      <c r="J4149" s="54" t="s">
        <v>1373</v>
      </c>
      <c r="K4149" s="54" t="s">
        <v>1380</v>
      </c>
      <c r="L4149" s="54" t="str">
        <f t="shared" si="84"/>
        <v>Thủ Dầu Một/Bình Dương</v>
      </c>
      <c r="M4149" s="54">
        <v>18</v>
      </c>
    </row>
    <row r="4150" spans="2:13" ht="19">
      <c r="B4150" s="56">
        <v>7950100414</v>
      </c>
      <c r="C4150" s="57" t="s">
        <v>6353</v>
      </c>
      <c r="D4150" s="57" t="s">
        <v>6354</v>
      </c>
      <c r="E4150" s="54" t="s">
        <v>1450</v>
      </c>
      <c r="F4150" s="54" t="s">
        <v>1440</v>
      </c>
      <c r="G4150" s="54" t="s">
        <v>1370</v>
      </c>
      <c r="H4150" s="54">
        <v>25</v>
      </c>
      <c r="I4150" s="54"/>
      <c r="J4150" s="54" t="s">
        <v>1373</v>
      </c>
      <c r="K4150" s="54" t="s">
        <v>1451</v>
      </c>
      <c r="L4150" s="54" t="str">
        <f t="shared" si="84"/>
        <v>Tân Bình/TP Hồ Chí Minh</v>
      </c>
      <c r="M4150" s="54">
        <v>25</v>
      </c>
    </row>
  </sheetData>
  <autoFilter ref="A1:N4138" xr:uid="{00000000-0009-0000-0000-00001D000000}"/>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9CCB-98F0-4473-AC57-D2CD58BE4749}">
  <dimension ref="A1:AL583"/>
  <sheetViews>
    <sheetView tabSelected="1" zoomScale="94" zoomScaleNormal="85" workbookViewId="0">
      <pane xSplit="3" ySplit="1" topLeftCell="D12" activePane="bottomRight" state="frozen"/>
      <selection activeCell="J305" sqref="J305"/>
      <selection pane="topRight" activeCell="J305" sqref="J305"/>
      <selection pane="bottomLeft" activeCell="J305" sqref="J305"/>
      <selection pane="bottomRight" activeCell="A566" sqref="A566:XFD566"/>
    </sheetView>
  </sheetViews>
  <sheetFormatPr baseColWidth="10" defaultColWidth="9.1640625" defaultRowHeight="15"/>
  <cols>
    <col min="1" max="1" width="10" style="100" bestFit="1" customWidth="1"/>
    <col min="2" max="2" width="21.5" style="83" customWidth="1"/>
    <col min="3" max="3" width="31.83203125" style="83" customWidth="1"/>
    <col min="4" max="4" width="15.6640625" style="83" customWidth="1"/>
    <col min="5" max="5" width="13.5" style="83" customWidth="1"/>
    <col min="6" max="6" width="16.6640625" style="83" customWidth="1"/>
    <col min="7" max="7" width="21.33203125" style="83" bestFit="1" customWidth="1"/>
    <col min="8" max="8" width="23.33203125" style="83" customWidth="1"/>
    <col min="9" max="9" width="18.6640625" style="101" customWidth="1"/>
    <col min="10" max="10" width="12.5" style="102" customWidth="1"/>
    <col min="11" max="11" width="21" style="83" customWidth="1"/>
    <col min="12" max="12" width="11.5" style="83" customWidth="1"/>
    <col min="13" max="13" width="12.33203125" style="83" customWidth="1"/>
    <col min="14" max="14" width="9.6640625" style="83" customWidth="1"/>
    <col min="15" max="15" width="10.6640625" style="83" customWidth="1"/>
    <col min="16" max="16" width="17.5" style="83" customWidth="1"/>
    <col min="17" max="17" width="9.5" style="83" customWidth="1"/>
    <col min="18" max="18" width="9.6640625" style="83" customWidth="1"/>
    <col min="19" max="19" width="10.5" style="83" customWidth="1"/>
    <col min="20" max="20" width="9.33203125" style="83" customWidth="1"/>
    <col min="21" max="21" width="10.5" style="83" customWidth="1"/>
    <col min="22" max="22" width="9.33203125" style="83" customWidth="1"/>
    <col min="23" max="23" width="9.6640625" style="83" customWidth="1"/>
    <col min="24" max="24" width="9.5" style="83" customWidth="1"/>
    <col min="25" max="25" width="10.33203125" style="83" customWidth="1"/>
    <col min="26" max="26" width="13" style="83" customWidth="1"/>
    <col min="27" max="27" width="73" style="103" customWidth="1"/>
    <col min="28" max="28" width="29.5" style="83" customWidth="1"/>
    <col min="29" max="31" width="9.1640625" style="83"/>
    <col min="32" max="32" width="17.5" style="83" customWidth="1"/>
    <col min="33" max="16384" width="9.1640625" style="83"/>
  </cols>
  <sheetData>
    <row r="1" spans="1:38" ht="32">
      <c r="A1" s="73" t="s">
        <v>6364</v>
      </c>
      <c r="B1" s="74" t="s">
        <v>1359</v>
      </c>
      <c r="C1" s="74" t="s">
        <v>1360</v>
      </c>
      <c r="D1" s="74" t="s">
        <v>6365</v>
      </c>
      <c r="E1" s="74" t="s">
        <v>6366</v>
      </c>
      <c r="F1" s="74" t="s">
        <v>6367</v>
      </c>
      <c r="G1" s="74" t="s">
        <v>6719</v>
      </c>
      <c r="H1" s="74" t="s">
        <v>6368</v>
      </c>
      <c r="I1" s="75" t="s">
        <v>6369</v>
      </c>
      <c r="J1" s="76" t="s">
        <v>6370</v>
      </c>
      <c r="K1" s="74" t="s">
        <v>6371</v>
      </c>
      <c r="L1" s="74" t="s">
        <v>6372</v>
      </c>
      <c r="M1" s="74" t="s">
        <v>6373</v>
      </c>
      <c r="N1" s="77" t="s">
        <v>6374</v>
      </c>
      <c r="O1" s="77" t="s">
        <v>6375</v>
      </c>
      <c r="P1" s="77" t="s">
        <v>6376</v>
      </c>
      <c r="Q1" s="78" t="s">
        <v>6377</v>
      </c>
      <c r="R1" s="79" t="s">
        <v>263</v>
      </c>
      <c r="S1" s="79" t="s">
        <v>179</v>
      </c>
      <c r="T1" s="79" t="s">
        <v>90</v>
      </c>
      <c r="U1" s="79" t="s">
        <v>399</v>
      </c>
      <c r="V1" s="79" t="s">
        <v>668</v>
      </c>
      <c r="W1" s="79" t="s">
        <v>31</v>
      </c>
      <c r="X1" s="79" t="s">
        <v>158</v>
      </c>
      <c r="Y1" s="79" t="s">
        <v>6378</v>
      </c>
      <c r="Z1" s="80" t="s">
        <v>6379</v>
      </c>
      <c r="AA1" s="81" t="s">
        <v>6380</v>
      </c>
      <c r="AB1" s="80" t="s">
        <v>6381</v>
      </c>
      <c r="AC1" s="80" t="s">
        <v>6382</v>
      </c>
      <c r="AD1" s="80" t="s">
        <v>6383</v>
      </c>
      <c r="AE1" s="80" t="s">
        <v>6384</v>
      </c>
      <c r="AF1" s="80" t="s">
        <v>6385</v>
      </c>
      <c r="AG1" s="82" t="s">
        <v>6386</v>
      </c>
      <c r="AK1" s="83" t="s">
        <v>6387</v>
      </c>
      <c r="AL1" s="83" t="s">
        <v>6388</v>
      </c>
    </row>
    <row r="2" spans="1:38">
      <c r="A2" s="84">
        <v>45071</v>
      </c>
      <c r="B2" s="85" t="s">
        <v>374</v>
      </c>
      <c r="C2" s="86" t="s">
        <v>6389</v>
      </c>
      <c r="D2" s="85" t="s">
        <v>6390</v>
      </c>
      <c r="E2" s="86" t="s">
        <v>497</v>
      </c>
      <c r="F2" s="85">
        <v>6000013206</v>
      </c>
      <c r="G2" s="85" t="s">
        <v>6720</v>
      </c>
      <c r="H2" s="86" t="s">
        <v>6391</v>
      </c>
      <c r="I2" s="87">
        <v>45072</v>
      </c>
      <c r="J2" s="88">
        <v>45068</v>
      </c>
      <c r="K2" s="85" t="s">
        <v>146</v>
      </c>
      <c r="L2" s="86" t="s">
        <v>141</v>
      </c>
      <c r="M2" s="85" t="s">
        <v>6392</v>
      </c>
      <c r="N2" s="89">
        <v>1</v>
      </c>
      <c r="O2" s="90">
        <v>0.98699999999999999</v>
      </c>
      <c r="P2" s="89">
        <v>12072000</v>
      </c>
      <c r="Q2" s="86"/>
      <c r="R2" s="86"/>
      <c r="S2" s="86"/>
      <c r="T2" s="86"/>
      <c r="U2" s="86"/>
      <c r="V2" s="86"/>
      <c r="W2" s="86">
        <v>1</v>
      </c>
      <c r="X2" s="86"/>
      <c r="Y2" s="86"/>
      <c r="Z2" s="86"/>
      <c r="AA2" s="91"/>
      <c r="AB2" s="92" t="s">
        <v>6393</v>
      </c>
      <c r="AC2" s="91"/>
      <c r="AD2" s="85"/>
      <c r="AE2" s="85"/>
      <c r="AF2" s="85"/>
      <c r="AG2" s="83" t="str">
        <f>VLOOKUP(F2,'[2]customer list'!$B$1:$G$4743,6,0)</f>
        <v>HCM</v>
      </c>
      <c r="AJ2" s="93" t="s">
        <v>1370</v>
      </c>
      <c r="AK2" s="83">
        <v>165</v>
      </c>
      <c r="AL2" s="83">
        <v>57</v>
      </c>
    </row>
    <row r="3" spans="1:38">
      <c r="A3" s="84">
        <v>45071</v>
      </c>
      <c r="B3" s="85" t="s">
        <v>374</v>
      </c>
      <c r="C3" s="86" t="s">
        <v>6389</v>
      </c>
      <c r="D3" s="85" t="s">
        <v>6390</v>
      </c>
      <c r="E3" s="86" t="s">
        <v>502</v>
      </c>
      <c r="F3" s="85">
        <v>6000013206</v>
      </c>
      <c r="G3" s="85" t="s">
        <v>6720</v>
      </c>
      <c r="H3" s="86" t="s">
        <v>6391</v>
      </c>
      <c r="I3" s="87">
        <v>45072</v>
      </c>
      <c r="J3" s="88">
        <v>45069</v>
      </c>
      <c r="K3" s="85" t="s">
        <v>251</v>
      </c>
      <c r="L3" s="86" t="s">
        <v>141</v>
      </c>
      <c r="M3" s="85" t="s">
        <v>6392</v>
      </c>
      <c r="N3" s="89">
        <v>4</v>
      </c>
      <c r="O3" s="90">
        <v>3.6749999999999998</v>
      </c>
      <c r="P3" s="89">
        <v>43168000</v>
      </c>
      <c r="Q3" s="91"/>
      <c r="R3" s="86"/>
      <c r="S3" s="86"/>
      <c r="T3" s="86"/>
      <c r="U3" s="86"/>
      <c r="V3" s="86"/>
      <c r="W3" s="86"/>
      <c r="X3" s="86"/>
      <c r="Y3" s="86"/>
      <c r="Z3" s="86"/>
      <c r="AA3" s="91"/>
      <c r="AB3" s="92" t="s">
        <v>6393</v>
      </c>
      <c r="AC3" s="85"/>
      <c r="AD3" s="85"/>
      <c r="AE3" s="85"/>
      <c r="AF3" s="85"/>
      <c r="AG3" s="83" t="str">
        <f>VLOOKUP(F3,'[2]customer list'!$B$1:$G$4743,6,0)</f>
        <v>HCM</v>
      </c>
      <c r="AJ3" s="93" t="s">
        <v>1845</v>
      </c>
      <c r="AK3" s="83">
        <v>79</v>
      </c>
      <c r="AL3" s="83">
        <v>31</v>
      </c>
    </row>
    <row r="4" spans="1:38">
      <c r="A4" s="84">
        <v>45071</v>
      </c>
      <c r="B4" s="85" t="s">
        <v>374</v>
      </c>
      <c r="C4" s="86" t="s">
        <v>6389</v>
      </c>
      <c r="D4" s="85" t="s">
        <v>6390</v>
      </c>
      <c r="E4" s="86" t="s">
        <v>502</v>
      </c>
      <c r="F4" s="85">
        <v>6000013206</v>
      </c>
      <c r="G4" s="85" t="s">
        <v>6720</v>
      </c>
      <c r="H4" s="86" t="s">
        <v>6391</v>
      </c>
      <c r="I4" s="87">
        <v>45072</v>
      </c>
      <c r="J4" s="88">
        <v>45069</v>
      </c>
      <c r="K4" s="85" t="s">
        <v>247</v>
      </c>
      <c r="L4" s="86" t="s">
        <v>141</v>
      </c>
      <c r="M4" s="85" t="s">
        <v>6392</v>
      </c>
      <c r="N4" s="89">
        <v>3</v>
      </c>
      <c r="O4" s="90">
        <v>2.7562499999999996</v>
      </c>
      <c r="P4" s="89">
        <v>32376000</v>
      </c>
      <c r="Q4" s="86"/>
      <c r="R4" s="86"/>
      <c r="S4" s="86"/>
      <c r="T4" s="86"/>
      <c r="U4" s="86"/>
      <c r="V4" s="86"/>
      <c r="W4" s="86"/>
      <c r="X4" s="86"/>
      <c r="Y4" s="86"/>
      <c r="Z4" s="86"/>
      <c r="AA4" s="91"/>
      <c r="AB4" s="92" t="s">
        <v>6393</v>
      </c>
      <c r="AC4" s="94"/>
      <c r="AD4" s="85"/>
      <c r="AE4" s="85"/>
      <c r="AF4" s="85"/>
      <c r="AG4" s="83" t="str">
        <f>VLOOKUP(F4,'[2]customer list'!$B$1:$G$4743,6,0)</f>
        <v>HCM</v>
      </c>
      <c r="AJ4" s="93" t="s">
        <v>1465</v>
      </c>
      <c r="AK4" s="83">
        <v>251</v>
      </c>
      <c r="AL4" s="83">
        <v>88</v>
      </c>
    </row>
    <row r="5" spans="1:38">
      <c r="A5" s="84">
        <v>45071</v>
      </c>
      <c r="B5" s="85" t="s">
        <v>374</v>
      </c>
      <c r="C5" s="86" t="s">
        <v>6389</v>
      </c>
      <c r="D5" s="85" t="s">
        <v>6394</v>
      </c>
      <c r="E5" s="86" t="s">
        <v>501</v>
      </c>
      <c r="F5" s="85">
        <v>6000013206</v>
      </c>
      <c r="G5" s="85" t="s">
        <v>6720</v>
      </c>
      <c r="H5" s="86" t="s">
        <v>6395</v>
      </c>
      <c r="I5" s="87">
        <v>45075</v>
      </c>
      <c r="J5" s="88">
        <v>45068</v>
      </c>
      <c r="K5" s="85" t="s">
        <v>198</v>
      </c>
      <c r="L5" s="86" t="s">
        <v>141</v>
      </c>
      <c r="M5" s="85" t="s">
        <v>6392</v>
      </c>
      <c r="N5" s="89">
        <v>1</v>
      </c>
      <c r="O5" s="90">
        <v>0.69159999999999999</v>
      </c>
      <c r="P5" s="89">
        <v>6472000</v>
      </c>
      <c r="Q5" s="86"/>
      <c r="R5" s="86"/>
      <c r="S5" s="86"/>
      <c r="T5" s="86"/>
      <c r="U5" s="86"/>
      <c r="V5" s="86"/>
      <c r="W5" s="86"/>
      <c r="X5" s="86"/>
      <c r="Y5" s="86"/>
      <c r="Z5" s="86"/>
      <c r="AA5" s="91"/>
      <c r="AB5" s="92" t="s">
        <v>6393</v>
      </c>
      <c r="AC5" s="85"/>
      <c r="AD5" s="85"/>
      <c r="AE5" s="85"/>
      <c r="AF5" s="85"/>
      <c r="AG5" s="83" t="str">
        <f>VLOOKUP(F5,'[2]customer list'!$B$1:$G$4743,6,0)</f>
        <v>HCM</v>
      </c>
      <c r="AJ5" s="93" t="s">
        <v>2494</v>
      </c>
      <c r="AK5" s="83">
        <v>48</v>
      </c>
      <c r="AL5" s="83">
        <v>18</v>
      </c>
    </row>
    <row r="6" spans="1:38">
      <c r="A6" s="84">
        <v>45071</v>
      </c>
      <c r="B6" s="85" t="s">
        <v>374</v>
      </c>
      <c r="C6" s="86" t="s">
        <v>6389</v>
      </c>
      <c r="D6" s="85" t="s">
        <v>6394</v>
      </c>
      <c r="E6" s="86" t="s">
        <v>501</v>
      </c>
      <c r="F6" s="85">
        <v>6000013206</v>
      </c>
      <c r="G6" s="85" t="s">
        <v>6720</v>
      </c>
      <c r="H6" s="86" t="s">
        <v>6395</v>
      </c>
      <c r="I6" s="87">
        <v>45075</v>
      </c>
      <c r="J6" s="88">
        <v>45068</v>
      </c>
      <c r="K6" s="85" t="s">
        <v>369</v>
      </c>
      <c r="L6" s="86" t="s">
        <v>141</v>
      </c>
      <c r="M6" s="85" t="s">
        <v>6392</v>
      </c>
      <c r="N6" s="89">
        <v>2</v>
      </c>
      <c r="O6" s="90">
        <v>1.974</v>
      </c>
      <c r="P6" s="89">
        <v>24144000</v>
      </c>
      <c r="Q6" s="91"/>
      <c r="R6" s="86"/>
      <c r="S6" s="86"/>
      <c r="T6" s="86"/>
      <c r="U6" s="86"/>
      <c r="V6" s="86"/>
      <c r="W6" s="86"/>
      <c r="X6" s="86"/>
      <c r="Y6" s="86"/>
      <c r="Z6" s="86"/>
      <c r="AA6" s="91"/>
      <c r="AB6" s="92" t="s">
        <v>6393</v>
      </c>
      <c r="AC6" s="85"/>
      <c r="AD6" s="85"/>
      <c r="AE6" s="85"/>
      <c r="AF6" s="85"/>
      <c r="AG6" s="83" t="str">
        <f>VLOOKUP(F6,'[2]customer list'!$B$1:$G$4743,6,0)</f>
        <v>HCM</v>
      </c>
      <c r="AJ6" s="93" t="s">
        <v>2044</v>
      </c>
      <c r="AK6" s="83">
        <v>56</v>
      </c>
      <c r="AL6" s="83">
        <v>22</v>
      </c>
    </row>
    <row r="7" spans="1:38">
      <c r="A7" s="84">
        <v>45071</v>
      </c>
      <c r="B7" s="85" t="s">
        <v>374</v>
      </c>
      <c r="C7" s="86" t="s">
        <v>6389</v>
      </c>
      <c r="D7" s="85" t="s">
        <v>6394</v>
      </c>
      <c r="E7" s="86" t="s">
        <v>500</v>
      </c>
      <c r="F7" s="85">
        <v>6000013206</v>
      </c>
      <c r="G7" s="85" t="s">
        <v>6720</v>
      </c>
      <c r="H7" s="86" t="s">
        <v>6395</v>
      </c>
      <c r="I7" s="87">
        <v>45075</v>
      </c>
      <c r="J7" s="88">
        <v>45069</v>
      </c>
      <c r="K7" s="85" t="s">
        <v>251</v>
      </c>
      <c r="L7" s="86" t="s">
        <v>141</v>
      </c>
      <c r="M7" s="85" t="s">
        <v>6392</v>
      </c>
      <c r="N7" s="89">
        <v>3</v>
      </c>
      <c r="O7" s="90">
        <v>2.7562499999999996</v>
      </c>
      <c r="P7" s="89">
        <v>32376000</v>
      </c>
      <c r="Q7" s="91"/>
      <c r="R7" s="86"/>
      <c r="S7" s="86"/>
      <c r="T7" s="86"/>
      <c r="U7" s="86"/>
      <c r="V7" s="86"/>
      <c r="W7" s="86"/>
      <c r="X7" s="86"/>
      <c r="Y7" s="86"/>
      <c r="Z7" s="86"/>
      <c r="AA7" s="91"/>
      <c r="AB7" s="92" t="s">
        <v>6393</v>
      </c>
      <c r="AC7" s="85"/>
      <c r="AD7" s="85"/>
      <c r="AE7" s="85"/>
      <c r="AF7" s="85"/>
      <c r="AG7" s="83" t="str">
        <f>VLOOKUP(F7,'[2]customer list'!$B$1:$G$4743,6,0)</f>
        <v>HCM</v>
      </c>
      <c r="AJ7" s="93" t="s">
        <v>2685</v>
      </c>
      <c r="AK7" s="83">
        <v>6</v>
      </c>
      <c r="AL7" s="83">
        <v>3</v>
      </c>
    </row>
    <row r="8" spans="1:38">
      <c r="A8" s="84">
        <v>45071</v>
      </c>
      <c r="B8" s="85" t="s">
        <v>374</v>
      </c>
      <c r="C8" s="86" t="s">
        <v>6389</v>
      </c>
      <c r="D8" s="85" t="s">
        <v>6396</v>
      </c>
      <c r="E8" s="86" t="s">
        <v>499</v>
      </c>
      <c r="F8" s="85">
        <v>6000013206</v>
      </c>
      <c r="G8" s="85" t="s">
        <v>6720</v>
      </c>
      <c r="H8" s="86" t="s">
        <v>6397</v>
      </c>
      <c r="I8" s="87">
        <v>45075</v>
      </c>
      <c r="J8" s="88">
        <v>45068</v>
      </c>
      <c r="K8" s="85" t="s">
        <v>258</v>
      </c>
      <c r="L8" s="86" t="s">
        <v>166</v>
      </c>
      <c r="M8" s="85" t="s">
        <v>6398</v>
      </c>
      <c r="N8" s="89">
        <v>1</v>
      </c>
      <c r="O8" s="90">
        <v>0.43798124999999999</v>
      </c>
      <c r="P8" s="89">
        <v>10810455</v>
      </c>
      <c r="Q8" s="86"/>
      <c r="R8" s="86"/>
      <c r="S8" s="86"/>
      <c r="T8" s="86"/>
      <c r="U8" s="86"/>
      <c r="V8" s="86"/>
      <c r="W8" s="86"/>
      <c r="X8" s="86"/>
      <c r="Y8" s="86"/>
      <c r="Z8" s="86"/>
      <c r="AA8" s="91"/>
      <c r="AB8" s="92" t="s">
        <v>6393</v>
      </c>
      <c r="AC8" s="91"/>
      <c r="AD8" s="85"/>
      <c r="AE8" s="85"/>
      <c r="AF8" s="85"/>
      <c r="AG8" s="83" t="str">
        <f>VLOOKUP(F8,'[2]customer list'!$B$1:$G$4743,6,0)</f>
        <v>HCM</v>
      </c>
    </row>
    <row r="9" spans="1:38">
      <c r="A9" s="84">
        <v>45071</v>
      </c>
      <c r="B9" s="85" t="s">
        <v>374</v>
      </c>
      <c r="C9" s="86" t="s">
        <v>6389</v>
      </c>
      <c r="D9" s="85" t="s">
        <v>6396</v>
      </c>
      <c r="E9" s="86" t="s">
        <v>490</v>
      </c>
      <c r="F9" s="85">
        <v>6000013206</v>
      </c>
      <c r="G9" s="85" t="s">
        <v>6720</v>
      </c>
      <c r="H9" s="86" t="s">
        <v>6397</v>
      </c>
      <c r="I9" s="87">
        <v>45075</v>
      </c>
      <c r="J9" s="88">
        <v>45068</v>
      </c>
      <c r="K9" s="85" t="s">
        <v>491</v>
      </c>
      <c r="L9" s="86" t="s">
        <v>166</v>
      </c>
      <c r="M9" s="85" t="s">
        <v>6392</v>
      </c>
      <c r="N9" s="89">
        <v>2</v>
      </c>
      <c r="O9" s="90">
        <v>1.33182</v>
      </c>
      <c r="P9" s="89">
        <v>23320910</v>
      </c>
      <c r="Q9" s="91"/>
      <c r="R9" s="86"/>
      <c r="S9" s="86"/>
      <c r="T9" s="86"/>
      <c r="U9" s="86"/>
      <c r="V9" s="86"/>
      <c r="W9" s="86"/>
      <c r="X9" s="86"/>
      <c r="Y9" s="86"/>
      <c r="Z9" s="86"/>
      <c r="AA9" s="91"/>
      <c r="AB9" s="92" t="s">
        <v>6393</v>
      </c>
      <c r="AC9" s="85"/>
      <c r="AD9" s="85"/>
      <c r="AE9" s="85"/>
      <c r="AF9" s="85"/>
      <c r="AG9" s="83" t="str">
        <f>VLOOKUP(F9,'[2]customer list'!$B$1:$G$4743,6,0)</f>
        <v>HCM</v>
      </c>
    </row>
    <row r="10" spans="1:38">
      <c r="A10" s="84">
        <v>45071</v>
      </c>
      <c r="B10" s="85" t="s">
        <v>374</v>
      </c>
      <c r="C10" s="86" t="s">
        <v>6389</v>
      </c>
      <c r="D10" s="85" t="s">
        <v>6396</v>
      </c>
      <c r="E10" s="86" t="s">
        <v>489</v>
      </c>
      <c r="F10" s="85">
        <v>6000013206</v>
      </c>
      <c r="G10" s="85" t="s">
        <v>6720</v>
      </c>
      <c r="H10" s="86" t="s">
        <v>6397</v>
      </c>
      <c r="I10" s="87">
        <v>45075</v>
      </c>
      <c r="J10" s="88">
        <v>45068</v>
      </c>
      <c r="K10" s="85" t="s">
        <v>236</v>
      </c>
      <c r="L10" s="86" t="s">
        <v>166</v>
      </c>
      <c r="M10" s="85" t="s">
        <v>6392</v>
      </c>
      <c r="N10" s="89">
        <v>3</v>
      </c>
      <c r="O10" s="90">
        <v>1.4385465</v>
      </c>
      <c r="P10" s="89">
        <v>16296000</v>
      </c>
      <c r="Q10" s="86"/>
      <c r="R10" s="86"/>
      <c r="S10" s="86"/>
      <c r="T10" s="86"/>
      <c r="U10" s="86"/>
      <c r="V10" s="86"/>
      <c r="W10" s="86"/>
      <c r="X10" s="86"/>
      <c r="Y10" s="86"/>
      <c r="Z10" s="86"/>
      <c r="AA10" s="91"/>
      <c r="AB10" s="92" t="s">
        <v>6393</v>
      </c>
      <c r="AC10" s="91"/>
      <c r="AD10" s="85"/>
      <c r="AE10" s="85"/>
      <c r="AF10" s="85"/>
      <c r="AG10" s="83" t="str">
        <f>VLOOKUP(F10,'[2]customer list'!$B$1:$G$4743,6,0)</f>
        <v>HCM</v>
      </c>
    </row>
    <row r="11" spans="1:38">
      <c r="A11" s="84">
        <v>45071</v>
      </c>
      <c r="B11" s="85" t="s">
        <v>374</v>
      </c>
      <c r="C11" s="86" t="s">
        <v>6389</v>
      </c>
      <c r="D11" s="85" t="s">
        <v>6396</v>
      </c>
      <c r="E11" s="86" t="s">
        <v>496</v>
      </c>
      <c r="F11" s="85">
        <v>6000013206</v>
      </c>
      <c r="G11" s="85" t="s">
        <v>6720</v>
      </c>
      <c r="H11" s="86" t="s">
        <v>6397</v>
      </c>
      <c r="I11" s="87">
        <v>45075</v>
      </c>
      <c r="J11" s="88">
        <v>45070</v>
      </c>
      <c r="K11" s="85" t="s">
        <v>174</v>
      </c>
      <c r="L11" s="86" t="s">
        <v>166</v>
      </c>
      <c r="M11" s="85" t="s">
        <v>6392</v>
      </c>
      <c r="N11" s="89">
        <v>1</v>
      </c>
      <c r="O11" s="90">
        <v>0.49245299999999997</v>
      </c>
      <c r="P11" s="89">
        <v>7272000</v>
      </c>
      <c r="Q11" s="86"/>
      <c r="R11" s="86"/>
      <c r="S11" s="86"/>
      <c r="T11" s="86"/>
      <c r="U11" s="86"/>
      <c r="V11" s="86"/>
      <c r="W11" s="86"/>
      <c r="X11" s="86"/>
      <c r="Y11" s="86"/>
      <c r="Z11" s="86"/>
      <c r="AA11" s="91"/>
      <c r="AB11" s="92" t="s">
        <v>6393</v>
      </c>
      <c r="AC11" s="85"/>
      <c r="AD11" s="85"/>
      <c r="AE11" s="85"/>
      <c r="AF11" s="85"/>
      <c r="AG11" s="83" t="str">
        <f>VLOOKUP(F11,'[2]customer list'!$B$1:$G$4743,6,0)</f>
        <v>HCM</v>
      </c>
    </row>
    <row r="12" spans="1:38">
      <c r="A12" s="84">
        <v>45071</v>
      </c>
      <c r="B12" s="85" t="s">
        <v>374</v>
      </c>
      <c r="C12" s="86" t="s">
        <v>6389</v>
      </c>
      <c r="D12" s="85" t="s">
        <v>6399</v>
      </c>
      <c r="E12" s="86" t="s">
        <v>495</v>
      </c>
      <c r="F12" s="85">
        <v>6000013206</v>
      </c>
      <c r="G12" s="85" t="s">
        <v>6720</v>
      </c>
      <c r="H12" s="86" t="s">
        <v>6400</v>
      </c>
      <c r="I12" s="87">
        <v>45077</v>
      </c>
      <c r="J12" s="88">
        <v>45064</v>
      </c>
      <c r="K12" s="85" t="s">
        <v>189</v>
      </c>
      <c r="L12" s="86" t="s">
        <v>190</v>
      </c>
      <c r="M12" s="85" t="s">
        <v>6392</v>
      </c>
      <c r="N12" s="89">
        <v>3</v>
      </c>
      <c r="O12" s="90">
        <v>6.2399999999999997E-2</v>
      </c>
      <c r="P12" s="89">
        <v>0</v>
      </c>
      <c r="Q12" s="86"/>
      <c r="R12" s="86"/>
      <c r="S12" s="86"/>
      <c r="T12" s="86"/>
      <c r="U12" s="86"/>
      <c r="V12" s="86"/>
      <c r="W12" s="86"/>
      <c r="X12" s="86"/>
      <c r="Y12" s="86"/>
      <c r="Z12" s="86"/>
      <c r="AA12" s="91"/>
      <c r="AB12" s="92" t="s">
        <v>6393</v>
      </c>
      <c r="AC12" s="85"/>
      <c r="AD12" s="85"/>
      <c r="AE12" s="85"/>
      <c r="AF12" s="85"/>
      <c r="AG12" s="83" t="str">
        <f>VLOOKUP(F12,'[2]customer list'!$B$1:$G$4743,6,0)</f>
        <v>HCM</v>
      </c>
    </row>
    <row r="13" spans="1:38">
      <c r="A13" s="84">
        <v>45071</v>
      </c>
      <c r="B13" s="85" t="s">
        <v>374</v>
      </c>
      <c r="C13" s="86" t="s">
        <v>6389</v>
      </c>
      <c r="D13" s="85" t="s">
        <v>6401</v>
      </c>
      <c r="E13" s="86" t="s">
        <v>494</v>
      </c>
      <c r="F13" s="85">
        <v>6000013206</v>
      </c>
      <c r="G13" s="85" t="s">
        <v>6720</v>
      </c>
      <c r="H13" s="86" t="s">
        <v>6402</v>
      </c>
      <c r="I13" s="87">
        <v>45076</v>
      </c>
      <c r="J13" s="88">
        <v>45069</v>
      </c>
      <c r="K13" s="85" t="s">
        <v>258</v>
      </c>
      <c r="L13" s="86" t="s">
        <v>166</v>
      </c>
      <c r="M13" s="85" t="s">
        <v>6398</v>
      </c>
      <c r="N13" s="89">
        <v>2</v>
      </c>
      <c r="O13" s="90">
        <v>0.87596249999999998</v>
      </c>
      <c r="P13" s="89">
        <v>21620910</v>
      </c>
      <c r="Q13" s="91"/>
      <c r="R13" s="86"/>
      <c r="S13" s="86"/>
      <c r="T13" s="86"/>
      <c r="U13" s="86"/>
      <c r="V13" s="86"/>
      <c r="W13" s="86"/>
      <c r="X13" s="86"/>
      <c r="Y13" s="86"/>
      <c r="Z13" s="86"/>
      <c r="AA13" s="91"/>
      <c r="AB13" s="92" t="s">
        <v>6393</v>
      </c>
      <c r="AC13" s="95"/>
      <c r="AD13" s="85"/>
      <c r="AE13" s="85"/>
      <c r="AF13" s="85"/>
      <c r="AG13" s="83" t="str">
        <f>VLOOKUP(F13,'[2]customer list'!$B$1:$G$4743,6,0)</f>
        <v>HCM</v>
      </c>
    </row>
    <row r="14" spans="1:38">
      <c r="A14" s="84">
        <v>45071</v>
      </c>
      <c r="B14" s="85" t="s">
        <v>374</v>
      </c>
      <c r="C14" s="86" t="s">
        <v>6389</v>
      </c>
      <c r="D14" s="85" t="s">
        <v>6403</v>
      </c>
      <c r="E14" s="86" t="s">
        <v>493</v>
      </c>
      <c r="F14" s="85">
        <v>6000013206</v>
      </c>
      <c r="G14" s="85" t="s">
        <v>6720</v>
      </c>
      <c r="H14" s="86" t="s">
        <v>6404</v>
      </c>
      <c r="I14" s="87">
        <v>45077</v>
      </c>
      <c r="J14" s="88">
        <v>45070</v>
      </c>
      <c r="K14" s="85" t="s">
        <v>150</v>
      </c>
      <c r="L14" s="86" t="s">
        <v>141</v>
      </c>
      <c r="M14" s="85" t="s">
        <v>6392</v>
      </c>
      <c r="N14" s="89">
        <v>2</v>
      </c>
      <c r="O14" s="90">
        <v>2.2259199999999999</v>
      </c>
      <c r="P14" s="89">
        <v>31666364</v>
      </c>
      <c r="Q14" s="86"/>
      <c r="R14" s="86"/>
      <c r="S14" s="86"/>
      <c r="T14" s="86"/>
      <c r="U14" s="86"/>
      <c r="V14" s="86"/>
      <c r="W14" s="86"/>
      <c r="X14" s="86"/>
      <c r="Y14" s="86"/>
      <c r="Z14" s="86"/>
      <c r="AA14" s="91"/>
      <c r="AB14" s="92" t="s">
        <v>6393</v>
      </c>
      <c r="AC14" s="96"/>
      <c r="AD14" s="85"/>
      <c r="AE14" s="85"/>
      <c r="AF14" s="85"/>
      <c r="AG14" s="83" t="str">
        <f>VLOOKUP(F14,'[2]customer list'!$B$1:$G$4743,6,0)</f>
        <v>HCM</v>
      </c>
    </row>
    <row r="15" spans="1:38">
      <c r="A15" s="84">
        <v>45071</v>
      </c>
      <c r="B15" s="85" t="s">
        <v>374</v>
      </c>
      <c r="C15" s="86" t="s">
        <v>6389</v>
      </c>
      <c r="D15" s="85" t="s">
        <v>6403</v>
      </c>
      <c r="E15" s="86" t="s">
        <v>492</v>
      </c>
      <c r="F15" s="85">
        <v>6000013206</v>
      </c>
      <c r="G15" s="85" t="s">
        <v>6720</v>
      </c>
      <c r="H15" s="86" t="s">
        <v>6404</v>
      </c>
      <c r="I15" s="87">
        <v>45077</v>
      </c>
      <c r="J15" s="88">
        <v>45070</v>
      </c>
      <c r="K15" s="85" t="s">
        <v>198</v>
      </c>
      <c r="L15" s="86" t="s">
        <v>141</v>
      </c>
      <c r="M15" s="85" t="s">
        <v>6392</v>
      </c>
      <c r="N15" s="89">
        <v>8</v>
      </c>
      <c r="O15" s="90">
        <v>5.5327999999999999</v>
      </c>
      <c r="P15" s="89">
        <v>51776000</v>
      </c>
      <c r="Q15" s="86"/>
      <c r="R15" s="86"/>
      <c r="S15" s="86"/>
      <c r="T15" s="86"/>
      <c r="U15" s="86"/>
      <c r="V15" s="86"/>
      <c r="W15" s="86"/>
      <c r="X15" s="86"/>
      <c r="Y15" s="86"/>
      <c r="Z15" s="86"/>
      <c r="AA15" s="91"/>
      <c r="AB15" s="92" t="s">
        <v>6393</v>
      </c>
      <c r="AC15" s="91"/>
      <c r="AD15" s="85"/>
      <c r="AE15" s="85"/>
      <c r="AF15" s="85"/>
      <c r="AG15" s="83" t="str">
        <f>VLOOKUP(F15,'[2]customer list'!$B$1:$G$4743,6,0)</f>
        <v>HCM</v>
      </c>
    </row>
    <row r="16" spans="1:38">
      <c r="A16" s="84">
        <v>45071</v>
      </c>
      <c r="B16" s="85" t="s">
        <v>374</v>
      </c>
      <c r="C16" s="86" t="s">
        <v>6389</v>
      </c>
      <c r="D16" s="85" t="s">
        <v>6403</v>
      </c>
      <c r="E16" s="86" t="s">
        <v>492</v>
      </c>
      <c r="F16" s="85">
        <v>6000013206</v>
      </c>
      <c r="G16" s="85" t="s">
        <v>6720</v>
      </c>
      <c r="H16" s="86" t="s">
        <v>6404</v>
      </c>
      <c r="I16" s="87">
        <v>45077</v>
      </c>
      <c r="J16" s="88">
        <v>45070</v>
      </c>
      <c r="K16" s="85" t="s">
        <v>252</v>
      </c>
      <c r="L16" s="86" t="s">
        <v>141</v>
      </c>
      <c r="M16" s="85" t="s">
        <v>6392</v>
      </c>
      <c r="N16" s="89">
        <v>3</v>
      </c>
      <c r="O16" s="90">
        <v>3.1435200000000005</v>
      </c>
      <c r="P16" s="89">
        <v>42863181</v>
      </c>
      <c r="Q16" s="86"/>
      <c r="R16" s="86"/>
      <c r="S16" s="86"/>
      <c r="T16" s="86"/>
      <c r="U16" s="86"/>
      <c r="V16" s="86"/>
      <c r="W16" s="86"/>
      <c r="X16" s="86"/>
      <c r="Y16" s="86"/>
      <c r="Z16" s="86"/>
      <c r="AA16" s="91"/>
      <c r="AB16" s="92" t="s">
        <v>6393</v>
      </c>
      <c r="AC16" s="91"/>
      <c r="AD16" s="85"/>
      <c r="AE16" s="85"/>
      <c r="AF16" s="85"/>
      <c r="AG16" s="83" t="str">
        <f>VLOOKUP(F16,'[2]customer list'!$B$1:$G$4743,6,0)</f>
        <v>HCM</v>
      </c>
    </row>
    <row r="17" spans="1:33">
      <c r="A17" s="84">
        <v>45071</v>
      </c>
      <c r="B17" s="85" t="s">
        <v>374</v>
      </c>
      <c r="C17" s="86" t="s">
        <v>6389</v>
      </c>
      <c r="D17" s="85" t="s">
        <v>6405</v>
      </c>
      <c r="E17" s="86" t="s">
        <v>498</v>
      </c>
      <c r="F17" s="85">
        <v>6000013206</v>
      </c>
      <c r="G17" s="85" t="s">
        <v>6720</v>
      </c>
      <c r="H17" s="86" t="s">
        <v>6406</v>
      </c>
      <c r="I17" s="87">
        <v>45077</v>
      </c>
      <c r="J17" s="88">
        <v>45070</v>
      </c>
      <c r="K17" s="85" t="s">
        <v>146</v>
      </c>
      <c r="L17" s="86" t="s">
        <v>141</v>
      </c>
      <c r="M17" s="85" t="s">
        <v>6392</v>
      </c>
      <c r="N17" s="89">
        <v>1</v>
      </c>
      <c r="O17" s="90">
        <v>0.98699999999999999</v>
      </c>
      <c r="P17" s="89">
        <v>12072000</v>
      </c>
      <c r="Q17" s="86"/>
      <c r="R17" s="86"/>
      <c r="S17" s="86"/>
      <c r="T17" s="86"/>
      <c r="U17" s="86"/>
      <c r="V17" s="86"/>
      <c r="W17" s="86"/>
      <c r="X17" s="86"/>
      <c r="Y17" s="86"/>
      <c r="Z17" s="86"/>
      <c r="AA17" s="91"/>
      <c r="AB17" s="92" t="s">
        <v>6393</v>
      </c>
      <c r="AC17" s="91"/>
      <c r="AD17" s="85"/>
      <c r="AE17" s="85"/>
      <c r="AF17" s="85"/>
      <c r="AG17" s="83" t="str">
        <f>VLOOKUP(F17,'[2]customer list'!$B$1:$G$4743,6,0)</f>
        <v>HCM</v>
      </c>
    </row>
    <row r="18" spans="1:33">
      <c r="A18" s="84">
        <v>45071</v>
      </c>
      <c r="B18" s="85" t="s">
        <v>374</v>
      </c>
      <c r="C18" s="86" t="s">
        <v>6389</v>
      </c>
      <c r="D18" s="85" t="s">
        <v>6405</v>
      </c>
      <c r="E18" s="86" t="s">
        <v>498</v>
      </c>
      <c r="F18" s="85">
        <v>6000013206</v>
      </c>
      <c r="G18" s="85" t="s">
        <v>6720</v>
      </c>
      <c r="H18" s="86" t="s">
        <v>6406</v>
      </c>
      <c r="I18" s="97">
        <v>45077</v>
      </c>
      <c r="J18" s="88">
        <v>45070</v>
      </c>
      <c r="K18" s="85" t="s">
        <v>470</v>
      </c>
      <c r="L18" s="86" t="s">
        <v>141</v>
      </c>
      <c r="M18" s="85" t="s">
        <v>6392</v>
      </c>
      <c r="N18" s="89">
        <v>2</v>
      </c>
      <c r="O18" s="90">
        <v>1.135872</v>
      </c>
      <c r="P18" s="89">
        <v>11824000</v>
      </c>
      <c r="Q18" s="86"/>
      <c r="R18" s="86"/>
      <c r="T18" s="86"/>
      <c r="U18" s="86"/>
      <c r="V18" s="86"/>
      <c r="W18" s="86"/>
      <c r="X18" s="86"/>
      <c r="Y18" s="86"/>
      <c r="Z18" s="86"/>
      <c r="AA18" s="91"/>
      <c r="AB18" s="92" t="s">
        <v>6393</v>
      </c>
      <c r="AC18" s="91"/>
      <c r="AD18" s="85"/>
      <c r="AE18" s="85"/>
      <c r="AF18" s="85"/>
      <c r="AG18" s="83" t="str">
        <f>VLOOKUP(F18,'[2]customer list'!$B$1:$G$4743,6,0)</f>
        <v>HCM</v>
      </c>
    </row>
    <row r="19" spans="1:33">
      <c r="A19" s="84">
        <v>45071</v>
      </c>
      <c r="B19" s="85" t="s">
        <v>374</v>
      </c>
      <c r="C19" s="86" t="s">
        <v>6389</v>
      </c>
      <c r="D19" s="85" t="s">
        <v>6405</v>
      </c>
      <c r="E19" s="86" t="s">
        <v>498</v>
      </c>
      <c r="F19" s="85">
        <v>6000013206</v>
      </c>
      <c r="G19" s="85" t="s">
        <v>6720</v>
      </c>
      <c r="H19" s="86" t="s">
        <v>6406</v>
      </c>
      <c r="I19" s="87">
        <v>45077</v>
      </c>
      <c r="J19" s="88">
        <v>45070</v>
      </c>
      <c r="K19" s="85" t="s">
        <v>148</v>
      </c>
      <c r="L19" s="86" t="s">
        <v>141</v>
      </c>
      <c r="M19" s="85" t="s">
        <v>6392</v>
      </c>
      <c r="N19" s="89">
        <v>2</v>
      </c>
      <c r="O19" s="90">
        <v>1.56975</v>
      </c>
      <c r="P19" s="89">
        <v>19457272</v>
      </c>
      <c r="Q19" s="86"/>
      <c r="R19" s="86"/>
      <c r="S19" s="86"/>
      <c r="T19" s="86"/>
      <c r="U19" s="86"/>
      <c r="V19" s="86"/>
      <c r="W19" s="86"/>
      <c r="X19" s="86"/>
      <c r="Y19" s="86"/>
      <c r="Z19" s="86"/>
      <c r="AA19" s="91"/>
      <c r="AB19" s="92" t="s">
        <v>6393</v>
      </c>
      <c r="AC19" s="91"/>
      <c r="AD19" s="85"/>
      <c r="AE19" s="85"/>
      <c r="AF19" s="85"/>
      <c r="AG19" s="83" t="str">
        <f>VLOOKUP(F19,'[2]customer list'!$B$1:$G$4743,6,0)</f>
        <v>HCM</v>
      </c>
    </row>
    <row r="20" spans="1:33">
      <c r="A20" s="84">
        <v>45071</v>
      </c>
      <c r="B20" s="85" t="s">
        <v>390</v>
      </c>
      <c r="C20" s="86" t="s">
        <v>1547</v>
      </c>
      <c r="D20" s="85" t="s">
        <v>6407</v>
      </c>
      <c r="E20" s="86" t="s">
        <v>394</v>
      </c>
      <c r="F20" s="85">
        <v>5000010093</v>
      </c>
      <c r="G20" s="85" t="s">
        <v>6721</v>
      </c>
      <c r="H20" s="86" t="s">
        <v>6408</v>
      </c>
      <c r="I20" s="87">
        <v>45075</v>
      </c>
      <c r="J20" s="88">
        <v>45070</v>
      </c>
      <c r="K20" s="85" t="s">
        <v>195</v>
      </c>
      <c r="L20" s="86" t="s">
        <v>141</v>
      </c>
      <c r="M20" s="85" t="s">
        <v>6392</v>
      </c>
      <c r="N20" s="89">
        <v>1</v>
      </c>
      <c r="O20" s="90">
        <v>0.84337499999999999</v>
      </c>
      <c r="P20" s="89">
        <v>9672000</v>
      </c>
      <c r="Q20" s="91"/>
      <c r="R20" s="86">
        <v>1</v>
      </c>
      <c r="S20" s="86"/>
      <c r="T20" s="86"/>
      <c r="U20" s="86"/>
      <c r="V20" s="86"/>
      <c r="W20" s="86"/>
      <c r="X20" s="86"/>
      <c r="Y20" s="86"/>
      <c r="Z20" s="86"/>
      <c r="AA20" s="91"/>
      <c r="AB20" s="92" t="s">
        <v>6409</v>
      </c>
      <c r="AC20" s="85"/>
      <c r="AD20" s="85"/>
      <c r="AE20" s="85"/>
      <c r="AF20" s="85"/>
      <c r="AG20" s="83" t="str">
        <f>VLOOKUP(F20,'[2]customer list'!$B$1:$G$4743,6,0)</f>
        <v>HCM</v>
      </c>
    </row>
    <row r="21" spans="1:33">
      <c r="A21" s="84">
        <v>45071</v>
      </c>
      <c r="B21" s="85" t="s">
        <v>390</v>
      </c>
      <c r="C21" s="86" t="s">
        <v>1547</v>
      </c>
      <c r="D21" s="85" t="s">
        <v>6407</v>
      </c>
      <c r="E21" s="86" t="s">
        <v>393</v>
      </c>
      <c r="F21" s="85">
        <v>5000010093</v>
      </c>
      <c r="G21" s="85" t="s">
        <v>6721</v>
      </c>
      <c r="H21" s="86" t="s">
        <v>6408</v>
      </c>
      <c r="I21" s="87">
        <v>45075</v>
      </c>
      <c r="J21" s="88">
        <v>45070</v>
      </c>
      <c r="K21" s="85" t="s">
        <v>177</v>
      </c>
      <c r="L21" s="86" t="s">
        <v>166</v>
      </c>
      <c r="M21" s="85" t="s">
        <v>6392</v>
      </c>
      <c r="N21" s="89">
        <v>4</v>
      </c>
      <c r="O21" s="90">
        <v>2.3315999999999999</v>
      </c>
      <c r="P21" s="89">
        <v>38368000</v>
      </c>
      <c r="Q21" s="86"/>
      <c r="R21" s="86"/>
      <c r="S21" s="86"/>
      <c r="T21" s="86"/>
      <c r="U21" s="86"/>
      <c r="V21" s="86"/>
      <c r="W21" s="86"/>
      <c r="X21" s="86"/>
      <c r="Y21" s="86"/>
      <c r="Z21" s="86"/>
      <c r="AA21" s="91"/>
      <c r="AB21" s="92" t="s">
        <v>6409</v>
      </c>
      <c r="AC21" s="85"/>
      <c r="AD21" s="85"/>
      <c r="AE21" s="85"/>
      <c r="AF21" s="85"/>
      <c r="AG21" s="83" t="str">
        <f>VLOOKUP(F21,'[2]customer list'!$B$1:$G$4743,6,0)</f>
        <v>HCM</v>
      </c>
    </row>
    <row r="22" spans="1:33">
      <c r="A22" s="84">
        <v>45071</v>
      </c>
      <c r="B22" s="85" t="s">
        <v>390</v>
      </c>
      <c r="C22" s="86" t="s">
        <v>1547</v>
      </c>
      <c r="D22" s="85" t="s">
        <v>6407</v>
      </c>
      <c r="E22" s="86" t="s">
        <v>392</v>
      </c>
      <c r="F22" s="85">
        <v>5000010093</v>
      </c>
      <c r="G22" s="85" t="s">
        <v>6721</v>
      </c>
      <c r="H22" s="86" t="s">
        <v>6408</v>
      </c>
      <c r="I22" s="87">
        <v>45075</v>
      </c>
      <c r="J22" s="88">
        <v>45070</v>
      </c>
      <c r="K22" s="85" t="s">
        <v>371</v>
      </c>
      <c r="L22" s="86" t="s">
        <v>166</v>
      </c>
      <c r="M22" s="85" t="s">
        <v>6392</v>
      </c>
      <c r="N22" s="89">
        <v>1</v>
      </c>
      <c r="O22" s="90">
        <v>0.58678600000000003</v>
      </c>
      <c r="P22" s="89">
        <v>9265000</v>
      </c>
      <c r="Q22" s="91"/>
      <c r="R22" s="86"/>
      <c r="S22" s="86"/>
      <c r="T22" s="86"/>
      <c r="U22" s="86"/>
      <c r="V22" s="86"/>
      <c r="W22" s="86"/>
      <c r="X22" s="86"/>
      <c r="Y22" s="86"/>
      <c r="Z22" s="86"/>
      <c r="AA22" s="91"/>
      <c r="AB22" s="92" t="s">
        <v>6409</v>
      </c>
      <c r="AC22" s="85"/>
      <c r="AD22" s="85"/>
      <c r="AE22" s="85"/>
      <c r="AF22" s="85"/>
      <c r="AG22" s="83" t="str">
        <f>VLOOKUP(F22,'[2]customer list'!$B$1:$G$4743,6,0)</f>
        <v>HCM</v>
      </c>
    </row>
    <row r="23" spans="1:33">
      <c r="A23" s="84">
        <v>45071</v>
      </c>
      <c r="B23" s="85" t="s">
        <v>390</v>
      </c>
      <c r="C23" s="86" t="s">
        <v>1547</v>
      </c>
      <c r="D23" s="85" t="s">
        <v>6410</v>
      </c>
      <c r="E23" s="86" t="s">
        <v>389</v>
      </c>
      <c r="F23" s="85">
        <v>5000010093</v>
      </c>
      <c r="G23" s="85" t="s">
        <v>6721</v>
      </c>
      <c r="H23" s="86" t="s">
        <v>6411</v>
      </c>
      <c r="I23" s="87">
        <v>45075</v>
      </c>
      <c r="J23" s="88">
        <v>45071</v>
      </c>
      <c r="K23" s="85" t="s">
        <v>629</v>
      </c>
      <c r="L23" s="86" t="s">
        <v>6412</v>
      </c>
      <c r="M23" s="85" t="s">
        <v>6392</v>
      </c>
      <c r="N23" s="89">
        <v>12</v>
      </c>
      <c r="O23" s="90">
        <v>1.1504639999999999</v>
      </c>
      <c r="P23" s="89">
        <v>129504000</v>
      </c>
      <c r="Q23" s="91"/>
      <c r="R23" s="86"/>
      <c r="S23" s="86"/>
      <c r="T23" s="86"/>
      <c r="U23" s="86"/>
      <c r="V23" s="86"/>
      <c r="W23" s="86"/>
      <c r="X23" s="86"/>
      <c r="Y23" s="86"/>
      <c r="Z23" s="86"/>
      <c r="AA23" s="91"/>
      <c r="AB23" s="92" t="s">
        <v>6409</v>
      </c>
      <c r="AC23" s="85"/>
      <c r="AD23" s="85"/>
      <c r="AE23" s="85"/>
      <c r="AF23" s="85"/>
      <c r="AG23" s="83" t="str">
        <f>VLOOKUP(F23,'[2]customer list'!$B$1:$G$4743,6,0)</f>
        <v>HCM</v>
      </c>
    </row>
    <row r="24" spans="1:33">
      <c r="A24" s="84">
        <v>45071</v>
      </c>
      <c r="B24" s="85" t="s">
        <v>390</v>
      </c>
      <c r="C24" s="86" t="s">
        <v>1547</v>
      </c>
      <c r="D24" s="85" t="s">
        <v>6410</v>
      </c>
      <c r="E24" s="86" t="s">
        <v>389</v>
      </c>
      <c r="F24" s="85">
        <v>5000010093</v>
      </c>
      <c r="G24" s="85" t="s">
        <v>6721</v>
      </c>
      <c r="H24" s="86" t="s">
        <v>6411</v>
      </c>
      <c r="I24" s="87">
        <v>45075</v>
      </c>
      <c r="J24" s="88">
        <v>45071</v>
      </c>
      <c r="K24" s="85" t="s">
        <v>289</v>
      </c>
      <c r="L24" s="86" t="s">
        <v>6412</v>
      </c>
      <c r="M24" s="85" t="s">
        <v>6392</v>
      </c>
      <c r="N24" s="89">
        <v>3</v>
      </c>
      <c r="O24" s="90">
        <v>0.28761599999999998</v>
      </c>
      <c r="P24" s="89">
        <v>21576000</v>
      </c>
      <c r="Q24" s="91"/>
      <c r="R24" s="86"/>
      <c r="S24" s="86"/>
      <c r="T24" s="86"/>
      <c r="U24" s="86"/>
      <c r="V24" s="86"/>
      <c r="W24" s="86"/>
      <c r="X24" s="86"/>
      <c r="Y24" s="86"/>
      <c r="Z24" s="86"/>
      <c r="AA24" s="91"/>
      <c r="AB24" s="92" t="s">
        <v>6409</v>
      </c>
      <c r="AC24" s="85"/>
      <c r="AD24" s="85"/>
      <c r="AE24" s="85"/>
      <c r="AF24" s="85"/>
      <c r="AG24" s="83" t="str">
        <f>VLOOKUP(F24,'[2]customer list'!$B$1:$G$4743,6,0)</f>
        <v>HCM</v>
      </c>
    </row>
    <row r="25" spans="1:33">
      <c r="A25" s="84">
        <v>45071</v>
      </c>
      <c r="B25" s="85" t="s">
        <v>122</v>
      </c>
      <c r="C25" s="86" t="s">
        <v>1462</v>
      </c>
      <c r="D25" s="98" t="s">
        <v>6413</v>
      </c>
      <c r="E25" s="86" t="s">
        <v>121</v>
      </c>
      <c r="F25" s="85">
        <v>5000003880</v>
      </c>
      <c r="G25" s="85" t="s">
        <v>6721</v>
      </c>
      <c r="H25" s="86" t="s">
        <v>6414</v>
      </c>
      <c r="I25" s="87">
        <v>45076</v>
      </c>
      <c r="J25" s="88">
        <v>45071</v>
      </c>
      <c r="K25" s="85" t="s">
        <v>125</v>
      </c>
      <c r="L25" s="86" t="s">
        <v>6415</v>
      </c>
      <c r="M25" s="85" t="s">
        <v>6392</v>
      </c>
      <c r="N25" s="89">
        <v>3</v>
      </c>
      <c r="O25" s="90">
        <v>0.10349640000000002</v>
      </c>
      <c r="P25" s="89">
        <v>3969000</v>
      </c>
      <c r="Q25" s="86"/>
      <c r="R25" s="86"/>
      <c r="S25" s="86"/>
      <c r="T25" s="86"/>
      <c r="U25" s="86"/>
      <c r="V25" s="86"/>
      <c r="W25" s="86"/>
      <c r="X25" s="86"/>
      <c r="Y25" s="86"/>
      <c r="Z25" s="86"/>
      <c r="AA25" s="91"/>
      <c r="AB25" s="92" t="s">
        <v>6409</v>
      </c>
      <c r="AC25" s="85"/>
      <c r="AD25" s="85"/>
      <c r="AE25" s="85"/>
      <c r="AF25" s="85"/>
      <c r="AG25" s="83" t="str">
        <f>VLOOKUP(F25,'[2]customer list'!$B$1:$G$4743,6,0)</f>
        <v>HCM</v>
      </c>
    </row>
    <row r="26" spans="1:33">
      <c r="A26" s="84">
        <v>45071</v>
      </c>
      <c r="B26" s="85" t="s">
        <v>122</v>
      </c>
      <c r="C26" s="86" t="s">
        <v>1462</v>
      </c>
      <c r="D26" s="85" t="s">
        <v>6413</v>
      </c>
      <c r="E26" s="86" t="s">
        <v>121</v>
      </c>
      <c r="F26" s="85">
        <v>5000003880</v>
      </c>
      <c r="G26" s="85" t="s">
        <v>6721</v>
      </c>
      <c r="H26" s="86" t="s">
        <v>6414</v>
      </c>
      <c r="I26" s="87">
        <v>45076</v>
      </c>
      <c r="J26" s="88">
        <v>45071</v>
      </c>
      <c r="K26" s="85" t="s">
        <v>124</v>
      </c>
      <c r="L26" s="86" t="s">
        <v>6415</v>
      </c>
      <c r="M26" s="85" t="s">
        <v>6392</v>
      </c>
      <c r="N26" s="89">
        <v>5</v>
      </c>
      <c r="O26" s="90">
        <v>3.5959999999999999E-2</v>
      </c>
      <c r="P26" s="89">
        <v>2695000</v>
      </c>
      <c r="Q26" s="86"/>
      <c r="R26" s="86"/>
      <c r="S26" s="86"/>
      <c r="T26" s="86"/>
      <c r="U26" s="86"/>
      <c r="V26" s="86"/>
      <c r="W26" s="86"/>
      <c r="X26" s="86"/>
      <c r="Y26" s="86"/>
      <c r="Z26" s="86"/>
      <c r="AA26" s="91"/>
      <c r="AB26" s="92" t="s">
        <v>6409</v>
      </c>
      <c r="AC26" s="85"/>
      <c r="AD26" s="85"/>
      <c r="AE26" s="85"/>
      <c r="AF26" s="85"/>
      <c r="AG26" s="83" t="str">
        <f>VLOOKUP(F26,'[2]customer list'!$B$1:$G$4743,6,0)</f>
        <v>HCM</v>
      </c>
    </row>
    <row r="27" spans="1:33">
      <c r="A27" s="84">
        <v>45071</v>
      </c>
      <c r="B27" s="85" t="s">
        <v>122</v>
      </c>
      <c r="C27" s="86" t="s">
        <v>1462</v>
      </c>
      <c r="D27" s="98" t="s">
        <v>6413</v>
      </c>
      <c r="E27" s="86" t="s">
        <v>121</v>
      </c>
      <c r="F27" s="85">
        <v>5000003880</v>
      </c>
      <c r="G27" s="85" t="s">
        <v>6721</v>
      </c>
      <c r="H27" s="86" t="s">
        <v>6414</v>
      </c>
      <c r="I27" s="87">
        <v>45076</v>
      </c>
      <c r="J27" s="88">
        <v>45071</v>
      </c>
      <c r="K27" s="85" t="s">
        <v>99</v>
      </c>
      <c r="L27" s="86" t="s">
        <v>6415</v>
      </c>
      <c r="M27" s="85" t="s">
        <v>6392</v>
      </c>
      <c r="N27" s="89">
        <v>5</v>
      </c>
      <c r="O27" s="90">
        <v>3.5959999999999999E-2</v>
      </c>
      <c r="P27" s="89">
        <v>2835000</v>
      </c>
      <c r="Q27" s="91"/>
      <c r="R27" s="86"/>
      <c r="S27" s="86"/>
      <c r="T27" s="86"/>
      <c r="U27" s="86"/>
      <c r="V27" s="86"/>
      <c r="W27" s="86"/>
      <c r="X27" s="86"/>
      <c r="Y27" s="86"/>
      <c r="Z27" s="86"/>
      <c r="AA27" s="91"/>
      <c r="AB27" s="92" t="s">
        <v>6409</v>
      </c>
      <c r="AC27" s="85"/>
      <c r="AD27" s="85"/>
      <c r="AE27" s="85"/>
      <c r="AF27" s="85"/>
      <c r="AG27" s="83" t="str">
        <f>VLOOKUP(F27,'[2]customer list'!$B$1:$G$4743,6,0)</f>
        <v>HCM</v>
      </c>
    </row>
    <row r="28" spans="1:33">
      <c r="A28" s="84">
        <v>45071</v>
      </c>
      <c r="B28" s="85" t="s">
        <v>230</v>
      </c>
      <c r="C28" s="86" t="s">
        <v>4142</v>
      </c>
      <c r="D28" s="85" t="s">
        <v>6416</v>
      </c>
      <c r="E28" s="86" t="s">
        <v>229</v>
      </c>
      <c r="F28" s="85">
        <v>5000014623</v>
      </c>
      <c r="G28" s="85" t="s">
        <v>6721</v>
      </c>
      <c r="H28" s="86" t="s">
        <v>6417</v>
      </c>
      <c r="I28" s="87">
        <v>45076</v>
      </c>
      <c r="J28" s="88">
        <v>45070</v>
      </c>
      <c r="K28" s="85" t="s">
        <v>113</v>
      </c>
      <c r="L28" s="86" t="s">
        <v>6415</v>
      </c>
      <c r="M28" s="85" t="s">
        <v>6392</v>
      </c>
      <c r="N28" s="89">
        <v>3</v>
      </c>
      <c r="O28" s="90">
        <v>1.2684599999999999E-2</v>
      </c>
      <c r="P28" s="89">
        <v>984000</v>
      </c>
      <c r="Q28" s="91"/>
      <c r="R28" s="86"/>
      <c r="S28" s="86"/>
      <c r="T28" s="86"/>
      <c r="U28" s="86"/>
      <c r="V28" s="86"/>
      <c r="W28" s="86"/>
      <c r="X28" s="86"/>
      <c r="Y28" s="86"/>
      <c r="Z28" s="86"/>
      <c r="AA28" s="91"/>
      <c r="AB28" s="92" t="s">
        <v>6409</v>
      </c>
      <c r="AC28" s="85"/>
      <c r="AD28" s="85"/>
      <c r="AE28" s="85"/>
      <c r="AF28" s="85"/>
      <c r="AG28" s="83" t="str">
        <f>VLOOKUP(F28,'[2]customer list'!$B$1:$G$4743,6,0)</f>
        <v>HCM</v>
      </c>
    </row>
    <row r="29" spans="1:33">
      <c r="A29" s="84">
        <v>45071</v>
      </c>
      <c r="B29" s="85" t="s">
        <v>230</v>
      </c>
      <c r="C29" s="86" t="s">
        <v>4142</v>
      </c>
      <c r="D29" s="85" t="s">
        <v>6416</v>
      </c>
      <c r="E29" s="86" t="s">
        <v>229</v>
      </c>
      <c r="F29" s="85">
        <v>5000014623</v>
      </c>
      <c r="G29" s="85" t="s">
        <v>6721</v>
      </c>
      <c r="H29" s="86" t="s">
        <v>6417</v>
      </c>
      <c r="I29" s="87">
        <v>45076</v>
      </c>
      <c r="J29" s="88">
        <v>45070</v>
      </c>
      <c r="K29" s="85" t="s">
        <v>228</v>
      </c>
      <c r="L29" s="86" t="s">
        <v>6415</v>
      </c>
      <c r="M29" s="85" t="s">
        <v>6392</v>
      </c>
      <c r="N29" s="89">
        <v>1</v>
      </c>
      <c r="O29" s="90">
        <v>9.5959500000000003E-2</v>
      </c>
      <c r="P29" s="89">
        <v>5467000</v>
      </c>
      <c r="Q29" s="86"/>
      <c r="R29" s="86"/>
      <c r="S29" s="86"/>
      <c r="T29" s="86"/>
      <c r="U29" s="86"/>
      <c r="V29" s="86"/>
      <c r="W29" s="86"/>
      <c r="X29" s="86"/>
      <c r="Y29" s="86"/>
      <c r="Z29" s="86"/>
      <c r="AA29" s="91"/>
      <c r="AB29" s="92" t="s">
        <v>6409</v>
      </c>
      <c r="AC29" s="91"/>
      <c r="AD29" s="85"/>
      <c r="AE29" s="85"/>
      <c r="AF29" s="85"/>
      <c r="AG29" s="83" t="str">
        <f>VLOOKUP(F29,'[2]customer list'!$B$1:$G$4743,6,0)</f>
        <v>HCM</v>
      </c>
    </row>
    <row r="30" spans="1:33">
      <c r="A30" s="84">
        <v>45071</v>
      </c>
      <c r="B30" s="85" t="s">
        <v>230</v>
      </c>
      <c r="C30" s="86" t="s">
        <v>4142</v>
      </c>
      <c r="D30" s="98" t="s">
        <v>6416</v>
      </c>
      <c r="E30" s="86" t="s">
        <v>229</v>
      </c>
      <c r="F30" s="85">
        <v>5000014623</v>
      </c>
      <c r="G30" s="85" t="s">
        <v>6721</v>
      </c>
      <c r="H30" s="86" t="s">
        <v>6417</v>
      </c>
      <c r="I30" s="87">
        <v>45076</v>
      </c>
      <c r="J30" s="88">
        <v>45070</v>
      </c>
      <c r="K30" s="85" t="s">
        <v>206</v>
      </c>
      <c r="L30" s="86" t="s">
        <v>6415</v>
      </c>
      <c r="M30" s="85" t="s">
        <v>6392</v>
      </c>
      <c r="N30" s="89">
        <v>1</v>
      </c>
      <c r="O30" s="90">
        <v>4.2119999999999996E-3</v>
      </c>
      <c r="P30" s="89">
        <v>469636</v>
      </c>
      <c r="Q30" s="86"/>
      <c r="R30" s="86"/>
      <c r="S30" s="86"/>
      <c r="T30" s="86"/>
      <c r="U30" s="86"/>
      <c r="V30" s="86"/>
      <c r="W30" s="86"/>
      <c r="X30" s="86"/>
      <c r="Y30" s="86"/>
      <c r="Z30" s="86"/>
      <c r="AA30" s="91"/>
      <c r="AB30" s="92" t="s">
        <v>6409</v>
      </c>
      <c r="AC30" s="85"/>
      <c r="AD30" s="85"/>
      <c r="AE30" s="85"/>
      <c r="AF30" s="85"/>
      <c r="AG30" s="83" t="str">
        <f>VLOOKUP(F30,'[2]customer list'!$B$1:$G$4743,6,0)</f>
        <v>HCM</v>
      </c>
    </row>
    <row r="31" spans="1:33">
      <c r="A31" s="84">
        <v>45071</v>
      </c>
      <c r="B31" s="85" t="s">
        <v>230</v>
      </c>
      <c r="C31" s="86" t="s">
        <v>4142</v>
      </c>
      <c r="D31" s="85" t="s">
        <v>6416</v>
      </c>
      <c r="E31" s="86" t="s">
        <v>229</v>
      </c>
      <c r="F31" s="85">
        <v>5000014623</v>
      </c>
      <c r="G31" s="85" t="s">
        <v>6721</v>
      </c>
      <c r="H31" s="86" t="s">
        <v>6417</v>
      </c>
      <c r="I31" s="87">
        <v>45076</v>
      </c>
      <c r="J31" s="88">
        <v>45070</v>
      </c>
      <c r="K31" s="85" t="s">
        <v>79</v>
      </c>
      <c r="L31" s="86" t="s">
        <v>6415</v>
      </c>
      <c r="M31" s="85" t="s">
        <v>6392</v>
      </c>
      <c r="N31" s="89">
        <v>2</v>
      </c>
      <c r="O31" s="90">
        <v>7.8097500000000005E-4</v>
      </c>
      <c r="P31" s="89">
        <v>280000</v>
      </c>
      <c r="Q31" s="86"/>
      <c r="R31" s="86"/>
      <c r="S31" s="86"/>
      <c r="T31" s="86"/>
      <c r="U31" s="86"/>
      <c r="V31" s="86"/>
      <c r="W31" s="86"/>
      <c r="X31" s="86"/>
      <c r="Y31" s="86"/>
      <c r="Z31" s="86"/>
      <c r="AA31" s="91"/>
      <c r="AB31" s="92" t="s">
        <v>6409</v>
      </c>
      <c r="AC31" s="91"/>
      <c r="AD31" s="85"/>
      <c r="AE31" s="85"/>
      <c r="AF31" s="85"/>
      <c r="AG31" s="83" t="str">
        <f>VLOOKUP(F31,'[2]customer list'!$B$1:$G$4743,6,0)</f>
        <v>HCM</v>
      </c>
    </row>
    <row r="32" spans="1:33">
      <c r="A32" s="84">
        <v>45071</v>
      </c>
      <c r="B32" s="85" t="s">
        <v>230</v>
      </c>
      <c r="C32" s="86" t="s">
        <v>4142</v>
      </c>
      <c r="D32" s="85" t="s">
        <v>6416</v>
      </c>
      <c r="E32" s="86" t="s">
        <v>229</v>
      </c>
      <c r="F32" s="85">
        <v>5000014623</v>
      </c>
      <c r="G32" s="85" t="s">
        <v>6721</v>
      </c>
      <c r="H32" s="86" t="s">
        <v>6417</v>
      </c>
      <c r="I32" s="87">
        <v>45076</v>
      </c>
      <c r="J32" s="88">
        <v>45070</v>
      </c>
      <c r="K32" s="85" t="s">
        <v>78</v>
      </c>
      <c r="L32" s="86" t="s">
        <v>6415</v>
      </c>
      <c r="M32" s="85" t="s">
        <v>6392</v>
      </c>
      <c r="N32" s="89">
        <v>2</v>
      </c>
      <c r="O32" s="90">
        <v>1.6351334999999998E-2</v>
      </c>
      <c r="P32" s="89">
        <v>2604000</v>
      </c>
      <c r="Q32" s="86"/>
      <c r="R32" s="86"/>
      <c r="S32" s="86"/>
      <c r="T32" s="86"/>
      <c r="U32" s="86"/>
      <c r="V32" s="86"/>
      <c r="W32" s="86"/>
      <c r="X32" s="86"/>
      <c r="Y32" s="86"/>
      <c r="Z32" s="86"/>
      <c r="AA32" s="91"/>
      <c r="AB32" s="92" t="s">
        <v>6409</v>
      </c>
      <c r="AC32" s="85"/>
      <c r="AD32" s="85"/>
      <c r="AE32" s="85"/>
      <c r="AF32" s="85"/>
      <c r="AG32" s="83" t="str">
        <f>VLOOKUP(F32,'[2]customer list'!$B$1:$G$4743,6,0)</f>
        <v>HCM</v>
      </c>
    </row>
    <row r="33" spans="1:33">
      <c r="A33" s="84">
        <v>45071</v>
      </c>
      <c r="B33" s="85" t="s">
        <v>230</v>
      </c>
      <c r="C33" s="86" t="s">
        <v>4142</v>
      </c>
      <c r="D33" s="85" t="s">
        <v>6416</v>
      </c>
      <c r="E33" s="86" t="s">
        <v>229</v>
      </c>
      <c r="F33" s="85">
        <v>5000014623</v>
      </c>
      <c r="G33" s="85" t="s">
        <v>6721</v>
      </c>
      <c r="H33" s="86" t="s">
        <v>6417</v>
      </c>
      <c r="I33" s="97">
        <v>45076</v>
      </c>
      <c r="J33" s="88">
        <v>45070</v>
      </c>
      <c r="K33" s="85" t="s">
        <v>107</v>
      </c>
      <c r="L33" s="86" t="s">
        <v>6415</v>
      </c>
      <c r="M33" s="85" t="s">
        <v>6392</v>
      </c>
      <c r="N33" s="89">
        <v>1</v>
      </c>
      <c r="O33" s="90">
        <v>4.4830499999999997E-3</v>
      </c>
      <c r="P33" s="89">
        <v>525000</v>
      </c>
      <c r="Q33" s="91"/>
      <c r="R33" s="86"/>
      <c r="S33" s="86"/>
      <c r="T33" s="86"/>
      <c r="U33" s="86"/>
      <c r="V33" s="86"/>
      <c r="W33" s="86"/>
      <c r="X33" s="86"/>
      <c r="Y33" s="86"/>
      <c r="Z33" s="86"/>
      <c r="AA33" s="91"/>
      <c r="AB33" s="92" t="s">
        <v>6409</v>
      </c>
      <c r="AC33" s="85"/>
      <c r="AD33" s="85"/>
      <c r="AE33" s="85"/>
      <c r="AF33" s="85"/>
      <c r="AG33" s="83" t="str">
        <f>VLOOKUP(F33,'[2]customer list'!$B$1:$G$4743,6,0)</f>
        <v>HCM</v>
      </c>
    </row>
    <row r="34" spans="1:33">
      <c r="A34" s="84">
        <v>45071</v>
      </c>
      <c r="B34" s="85" t="s">
        <v>230</v>
      </c>
      <c r="C34" s="86" t="s">
        <v>4142</v>
      </c>
      <c r="D34" s="85" t="s">
        <v>6416</v>
      </c>
      <c r="E34" s="86" t="s">
        <v>229</v>
      </c>
      <c r="F34" s="85">
        <v>5000014623</v>
      </c>
      <c r="G34" s="85" t="s">
        <v>6721</v>
      </c>
      <c r="H34" s="86" t="s">
        <v>6417</v>
      </c>
      <c r="I34" s="87">
        <v>45076</v>
      </c>
      <c r="J34" s="88">
        <v>45070</v>
      </c>
      <c r="K34" s="85" t="s">
        <v>106</v>
      </c>
      <c r="L34" s="86" t="s">
        <v>6415</v>
      </c>
      <c r="M34" s="85" t="s">
        <v>6392</v>
      </c>
      <c r="N34" s="89">
        <v>3</v>
      </c>
      <c r="O34" s="90">
        <v>9.9618750000000006E-2</v>
      </c>
      <c r="P34" s="89">
        <v>3465000</v>
      </c>
      <c r="Q34" s="86"/>
      <c r="R34" s="86"/>
      <c r="S34" s="86"/>
      <c r="T34" s="86"/>
      <c r="U34" s="86"/>
      <c r="V34" s="86"/>
      <c r="W34" s="86"/>
      <c r="X34" s="86"/>
      <c r="Y34" s="86"/>
      <c r="Z34" s="86"/>
      <c r="AA34" s="91"/>
      <c r="AB34" s="92" t="s">
        <v>6409</v>
      </c>
      <c r="AC34" s="85"/>
      <c r="AD34" s="85"/>
      <c r="AE34" s="85"/>
      <c r="AF34" s="85"/>
      <c r="AG34" s="83" t="str">
        <f>VLOOKUP(F34,'[2]customer list'!$B$1:$G$4743,6,0)</f>
        <v>HCM</v>
      </c>
    </row>
    <row r="35" spans="1:33">
      <c r="A35" s="84">
        <v>45071</v>
      </c>
      <c r="B35" s="85" t="s">
        <v>230</v>
      </c>
      <c r="C35" s="86" t="s">
        <v>4142</v>
      </c>
      <c r="D35" s="98" t="s">
        <v>6416</v>
      </c>
      <c r="E35" s="86" t="s">
        <v>229</v>
      </c>
      <c r="F35" s="85">
        <v>5000014623</v>
      </c>
      <c r="G35" s="85" t="s">
        <v>6721</v>
      </c>
      <c r="H35" s="86" t="s">
        <v>6417</v>
      </c>
      <c r="I35" s="87">
        <v>45076</v>
      </c>
      <c r="J35" s="88">
        <v>45070</v>
      </c>
      <c r="K35" s="85" t="s">
        <v>213</v>
      </c>
      <c r="L35" s="86" t="s">
        <v>6415</v>
      </c>
      <c r="M35" s="85" t="s">
        <v>6392</v>
      </c>
      <c r="N35" s="89">
        <v>2</v>
      </c>
      <c r="O35" s="90">
        <v>5.9159999999999997E-2</v>
      </c>
      <c r="P35" s="89">
        <v>2968000</v>
      </c>
      <c r="Q35" s="86"/>
      <c r="R35" s="86"/>
      <c r="S35" s="86"/>
      <c r="T35" s="86"/>
      <c r="U35" s="86"/>
      <c r="V35" s="86"/>
      <c r="W35" s="86"/>
      <c r="X35" s="86"/>
      <c r="Y35" s="86"/>
      <c r="Z35" s="86"/>
      <c r="AA35" s="91"/>
      <c r="AB35" s="92" t="s">
        <v>6409</v>
      </c>
      <c r="AC35" s="85"/>
      <c r="AD35" s="85"/>
      <c r="AE35" s="85"/>
      <c r="AF35" s="85"/>
      <c r="AG35" s="83" t="str">
        <f>VLOOKUP(F35,'[2]customer list'!$B$1:$G$4743,6,0)</f>
        <v>HCM</v>
      </c>
    </row>
    <row r="36" spans="1:33">
      <c r="A36" s="84">
        <v>45071</v>
      </c>
      <c r="B36" s="85" t="s">
        <v>230</v>
      </c>
      <c r="C36" s="86" t="s">
        <v>4142</v>
      </c>
      <c r="D36" s="85" t="s">
        <v>6416</v>
      </c>
      <c r="E36" s="86" t="s">
        <v>229</v>
      </c>
      <c r="F36" s="85">
        <v>5000014623</v>
      </c>
      <c r="G36" s="85" t="s">
        <v>6721</v>
      </c>
      <c r="H36" s="86" t="s">
        <v>6417</v>
      </c>
      <c r="I36" s="87">
        <v>45076</v>
      </c>
      <c r="J36" s="88">
        <v>45070</v>
      </c>
      <c r="K36" s="85" t="s">
        <v>232</v>
      </c>
      <c r="L36" s="86" t="s">
        <v>6415</v>
      </c>
      <c r="M36" s="85" t="s">
        <v>6392</v>
      </c>
      <c r="N36" s="89">
        <v>1</v>
      </c>
      <c r="O36" s="90">
        <v>3.8760000000000003E-2</v>
      </c>
      <c r="P36" s="89">
        <v>1827000</v>
      </c>
      <c r="Q36" s="91"/>
      <c r="R36" s="86"/>
      <c r="S36" s="86"/>
      <c r="T36" s="86"/>
      <c r="U36" s="86"/>
      <c r="V36" s="86"/>
      <c r="W36" s="86"/>
      <c r="X36" s="86"/>
      <c r="Y36" s="86"/>
      <c r="Z36" s="86"/>
      <c r="AA36" s="91"/>
      <c r="AB36" s="92" t="s">
        <v>6409</v>
      </c>
      <c r="AC36" s="85"/>
      <c r="AD36" s="85"/>
      <c r="AE36" s="85"/>
      <c r="AF36" s="85"/>
      <c r="AG36" s="83" t="str">
        <f>VLOOKUP(F36,'[2]customer list'!$B$1:$G$4743,6,0)</f>
        <v>HCM</v>
      </c>
    </row>
    <row r="37" spans="1:33">
      <c r="A37" s="84">
        <v>45071</v>
      </c>
      <c r="B37" s="85" t="s">
        <v>230</v>
      </c>
      <c r="C37" s="86" t="s">
        <v>4142</v>
      </c>
      <c r="D37" s="85" t="s">
        <v>6416</v>
      </c>
      <c r="E37" s="86" t="s">
        <v>229</v>
      </c>
      <c r="F37" s="85">
        <v>5000014623</v>
      </c>
      <c r="G37" s="85" t="s">
        <v>6721</v>
      </c>
      <c r="H37" s="86" t="s">
        <v>6417</v>
      </c>
      <c r="I37" s="87">
        <v>45076</v>
      </c>
      <c r="J37" s="88">
        <v>45070</v>
      </c>
      <c r="K37" s="85" t="s">
        <v>101</v>
      </c>
      <c r="L37" s="86" t="s">
        <v>6415</v>
      </c>
      <c r="M37" s="85" t="s">
        <v>6392</v>
      </c>
      <c r="N37" s="89">
        <v>1</v>
      </c>
      <c r="O37" s="90">
        <v>2.928E-2</v>
      </c>
      <c r="P37" s="89">
        <v>861000</v>
      </c>
      <c r="Q37" s="86"/>
      <c r="R37" s="86"/>
      <c r="S37" s="86"/>
      <c r="T37" s="86"/>
      <c r="U37" s="86"/>
      <c r="V37" s="86"/>
      <c r="W37" s="86"/>
      <c r="X37" s="86"/>
      <c r="Y37" s="86"/>
      <c r="Z37" s="86"/>
      <c r="AA37" s="91"/>
      <c r="AB37" s="92" t="s">
        <v>6409</v>
      </c>
      <c r="AC37" s="91"/>
      <c r="AD37" s="85"/>
      <c r="AE37" s="85"/>
      <c r="AF37" s="85"/>
      <c r="AG37" s="83" t="str">
        <f>VLOOKUP(F37,'[2]customer list'!$B$1:$G$4743,6,0)</f>
        <v>HCM</v>
      </c>
    </row>
    <row r="38" spans="1:33">
      <c r="A38" s="84">
        <v>45071</v>
      </c>
      <c r="B38" s="85" t="s">
        <v>230</v>
      </c>
      <c r="C38" s="86" t="s">
        <v>4142</v>
      </c>
      <c r="D38" s="98" t="s">
        <v>6416</v>
      </c>
      <c r="E38" s="86" t="s">
        <v>229</v>
      </c>
      <c r="F38" s="85">
        <v>5000014623</v>
      </c>
      <c r="G38" s="85" t="s">
        <v>6721</v>
      </c>
      <c r="H38" s="86" t="s">
        <v>6417</v>
      </c>
      <c r="I38" s="87">
        <v>45076</v>
      </c>
      <c r="J38" s="88">
        <v>45070</v>
      </c>
      <c r="K38" s="85" t="s">
        <v>223</v>
      </c>
      <c r="L38" s="86" t="s">
        <v>6415</v>
      </c>
      <c r="M38" s="85" t="s">
        <v>6392</v>
      </c>
      <c r="N38" s="89">
        <v>2</v>
      </c>
      <c r="O38" s="90">
        <v>5.2080000000000001E-2</v>
      </c>
      <c r="P38" s="89">
        <v>2856000</v>
      </c>
      <c r="Q38" s="86"/>
      <c r="R38" s="86"/>
      <c r="S38" s="86"/>
      <c r="T38" s="86"/>
      <c r="U38" s="86"/>
      <c r="V38" s="86"/>
      <c r="W38" s="86"/>
      <c r="X38" s="86"/>
      <c r="Y38" s="86"/>
      <c r="Z38" s="86"/>
      <c r="AA38" s="91"/>
      <c r="AB38" s="92" t="s">
        <v>6409</v>
      </c>
      <c r="AC38" s="85"/>
      <c r="AD38" s="85"/>
      <c r="AE38" s="85"/>
      <c r="AF38" s="85"/>
      <c r="AG38" s="83" t="str">
        <f>VLOOKUP(F38,'[2]customer list'!$B$1:$G$4743,6,0)</f>
        <v>HCM</v>
      </c>
    </row>
    <row r="39" spans="1:33">
      <c r="A39" s="84">
        <v>45071</v>
      </c>
      <c r="B39" s="85" t="s">
        <v>230</v>
      </c>
      <c r="C39" s="86" t="s">
        <v>4142</v>
      </c>
      <c r="D39" s="85" t="s">
        <v>6416</v>
      </c>
      <c r="E39" s="86" t="s">
        <v>229</v>
      </c>
      <c r="F39" s="85">
        <v>5000014623</v>
      </c>
      <c r="G39" s="85" t="s">
        <v>6721</v>
      </c>
      <c r="H39" s="86" t="s">
        <v>6417</v>
      </c>
      <c r="I39" s="87">
        <v>45076</v>
      </c>
      <c r="J39" s="88">
        <v>45070</v>
      </c>
      <c r="K39" s="85" t="s">
        <v>77</v>
      </c>
      <c r="L39" s="86" t="s">
        <v>6415</v>
      </c>
      <c r="M39" s="85" t="s">
        <v>6392</v>
      </c>
      <c r="N39" s="89">
        <v>3</v>
      </c>
      <c r="O39" s="90">
        <v>1.1161799999999999E-2</v>
      </c>
      <c r="P39" s="89">
        <v>1932000</v>
      </c>
      <c r="Q39" s="86"/>
      <c r="R39" s="86"/>
      <c r="S39" s="86"/>
      <c r="T39" s="86"/>
      <c r="U39" s="86"/>
      <c r="V39" s="86"/>
      <c r="W39" s="86"/>
      <c r="X39" s="86"/>
      <c r="Y39" s="86"/>
      <c r="Z39" s="86"/>
      <c r="AA39" s="91"/>
      <c r="AB39" s="92" t="s">
        <v>6409</v>
      </c>
      <c r="AC39" s="85"/>
      <c r="AD39" s="85"/>
      <c r="AE39" s="85"/>
      <c r="AF39" s="85"/>
      <c r="AG39" s="83" t="str">
        <f>VLOOKUP(F39,'[2]customer list'!$B$1:$G$4743,6,0)</f>
        <v>HCM</v>
      </c>
    </row>
    <row r="40" spans="1:33">
      <c r="A40" s="84">
        <v>45071</v>
      </c>
      <c r="B40" s="85" t="s">
        <v>230</v>
      </c>
      <c r="C40" s="86" t="s">
        <v>4142</v>
      </c>
      <c r="D40" s="85" t="s">
        <v>6416</v>
      </c>
      <c r="E40" s="86" t="s">
        <v>229</v>
      </c>
      <c r="F40" s="85">
        <v>5000014623</v>
      </c>
      <c r="G40" s="85" t="s">
        <v>6721</v>
      </c>
      <c r="H40" s="86" t="s">
        <v>6417</v>
      </c>
      <c r="I40" s="87">
        <v>45076</v>
      </c>
      <c r="J40" s="88">
        <v>45070</v>
      </c>
      <c r="K40" s="85" t="s">
        <v>82</v>
      </c>
      <c r="L40" s="86" t="s">
        <v>6415</v>
      </c>
      <c r="M40" s="85" t="s">
        <v>6392</v>
      </c>
      <c r="N40" s="89">
        <v>2</v>
      </c>
      <c r="O40" s="90">
        <v>7.4412000000000002E-3</v>
      </c>
      <c r="P40" s="89">
        <v>924364</v>
      </c>
      <c r="Q40" s="91"/>
      <c r="R40" s="86"/>
      <c r="S40" s="86"/>
      <c r="T40" s="86"/>
      <c r="U40" s="86"/>
      <c r="V40" s="86"/>
      <c r="W40" s="86"/>
      <c r="X40" s="86"/>
      <c r="Y40" s="86"/>
      <c r="Z40" s="86"/>
      <c r="AA40" s="91"/>
      <c r="AB40" s="92" t="s">
        <v>6409</v>
      </c>
      <c r="AC40" s="85"/>
      <c r="AD40" s="85"/>
      <c r="AE40" s="85"/>
      <c r="AF40" s="85"/>
      <c r="AG40" s="83" t="str">
        <f>VLOOKUP(F40,'[2]customer list'!$B$1:$G$4743,6,0)</f>
        <v>HCM</v>
      </c>
    </row>
    <row r="41" spans="1:33">
      <c r="A41" s="84">
        <v>45071</v>
      </c>
      <c r="B41" s="85" t="s">
        <v>230</v>
      </c>
      <c r="C41" s="86" t="s">
        <v>4142</v>
      </c>
      <c r="D41" s="85" t="s">
        <v>6416</v>
      </c>
      <c r="E41" s="86" t="s">
        <v>229</v>
      </c>
      <c r="F41" s="85">
        <v>5000014623</v>
      </c>
      <c r="G41" s="85" t="s">
        <v>6721</v>
      </c>
      <c r="H41" s="86" t="s">
        <v>6417</v>
      </c>
      <c r="I41" s="87">
        <v>45076</v>
      </c>
      <c r="J41" s="88">
        <v>45070</v>
      </c>
      <c r="K41" s="85" t="s">
        <v>202</v>
      </c>
      <c r="L41" s="86" t="s">
        <v>6415</v>
      </c>
      <c r="M41" s="85" t="s">
        <v>6392</v>
      </c>
      <c r="N41" s="89">
        <v>1</v>
      </c>
      <c r="O41" s="90">
        <v>3.7206000000000001E-3</v>
      </c>
      <c r="P41" s="89">
        <v>462182</v>
      </c>
      <c r="Q41" s="86"/>
      <c r="R41" s="86"/>
      <c r="S41" s="86"/>
      <c r="T41" s="86"/>
      <c r="U41" s="86"/>
      <c r="V41" s="86"/>
      <c r="W41" s="86"/>
      <c r="X41" s="86"/>
      <c r="Y41" s="86"/>
      <c r="Z41" s="86"/>
      <c r="AA41" s="91"/>
      <c r="AB41" s="92" t="s">
        <v>6409</v>
      </c>
      <c r="AC41" s="94"/>
      <c r="AD41" s="85"/>
      <c r="AE41" s="85"/>
      <c r="AF41" s="85"/>
      <c r="AG41" s="83" t="str">
        <f>VLOOKUP(F41,'[2]customer list'!$B$1:$G$4743,6,0)</f>
        <v>HCM</v>
      </c>
    </row>
    <row r="42" spans="1:33">
      <c r="A42" s="84">
        <v>45071</v>
      </c>
      <c r="B42" s="85" t="s">
        <v>203</v>
      </c>
      <c r="C42" s="86" t="s">
        <v>3866</v>
      </c>
      <c r="D42" s="85" t="s">
        <v>6418</v>
      </c>
      <c r="E42" s="86" t="s">
        <v>201</v>
      </c>
      <c r="F42" s="85">
        <v>5000014670</v>
      </c>
      <c r="G42" s="85" t="s">
        <v>6721</v>
      </c>
      <c r="H42" s="86" t="s">
        <v>6419</v>
      </c>
      <c r="I42" s="87">
        <v>45076</v>
      </c>
      <c r="J42" s="88">
        <v>45070</v>
      </c>
      <c r="K42" s="85" t="s">
        <v>113</v>
      </c>
      <c r="L42" s="86" t="s">
        <v>6415</v>
      </c>
      <c r="M42" s="85" t="s">
        <v>6392</v>
      </c>
      <c r="N42" s="89">
        <v>2</v>
      </c>
      <c r="O42" s="90">
        <v>8.4563999999999993E-3</v>
      </c>
      <c r="P42" s="89">
        <v>656000</v>
      </c>
      <c r="Q42" s="86"/>
      <c r="R42" s="86"/>
      <c r="S42" s="86"/>
      <c r="T42" s="86"/>
      <c r="U42" s="86"/>
      <c r="V42" s="86"/>
      <c r="W42" s="86"/>
      <c r="X42" s="86"/>
      <c r="Y42" s="86"/>
      <c r="Z42" s="86"/>
      <c r="AA42" s="91"/>
      <c r="AB42" s="92" t="s">
        <v>6409</v>
      </c>
      <c r="AC42" s="85"/>
      <c r="AD42" s="85"/>
      <c r="AE42" s="85"/>
      <c r="AF42" s="85"/>
      <c r="AG42" s="83" t="str">
        <f>VLOOKUP(F42,'[2]customer list'!$B$1:$G$4743,6,0)</f>
        <v>HCM</v>
      </c>
    </row>
    <row r="43" spans="1:33">
      <c r="A43" s="84">
        <v>45071</v>
      </c>
      <c r="B43" s="85" t="s">
        <v>203</v>
      </c>
      <c r="C43" s="86" t="s">
        <v>3866</v>
      </c>
      <c r="D43" s="85" t="s">
        <v>6418</v>
      </c>
      <c r="E43" s="86" t="s">
        <v>201</v>
      </c>
      <c r="F43" s="85">
        <v>5000014670</v>
      </c>
      <c r="G43" s="85" t="s">
        <v>6721</v>
      </c>
      <c r="H43" s="86" t="s">
        <v>6419</v>
      </c>
      <c r="I43" s="87">
        <v>45076</v>
      </c>
      <c r="J43" s="88">
        <v>45070</v>
      </c>
      <c r="K43" s="85" t="s">
        <v>129</v>
      </c>
      <c r="L43" s="86" t="s">
        <v>6415</v>
      </c>
      <c r="M43" s="85" t="s">
        <v>6392</v>
      </c>
      <c r="N43" s="89">
        <v>1</v>
      </c>
      <c r="O43" s="90">
        <v>4.0081250000000004E-3</v>
      </c>
      <c r="P43" s="89">
        <v>365273</v>
      </c>
      <c r="Q43" s="91"/>
      <c r="R43" s="86"/>
      <c r="S43" s="86"/>
      <c r="T43" s="86"/>
      <c r="U43" s="86"/>
      <c r="V43" s="86"/>
      <c r="W43" s="86"/>
      <c r="X43" s="86"/>
      <c r="Y43" s="86"/>
      <c r="Z43" s="86"/>
      <c r="AA43" s="91"/>
      <c r="AB43" s="92" t="s">
        <v>6409</v>
      </c>
      <c r="AC43" s="85"/>
      <c r="AD43" s="85"/>
      <c r="AE43" s="85"/>
      <c r="AF43" s="85"/>
      <c r="AG43" s="83" t="str">
        <f>VLOOKUP(F43,'[2]customer list'!$B$1:$G$4743,6,0)</f>
        <v>HCM</v>
      </c>
    </row>
    <row r="44" spans="1:33">
      <c r="A44" s="84">
        <v>45071</v>
      </c>
      <c r="B44" s="85" t="s">
        <v>203</v>
      </c>
      <c r="C44" s="86" t="s">
        <v>3866</v>
      </c>
      <c r="D44" s="85" t="s">
        <v>6418</v>
      </c>
      <c r="E44" s="86" t="s">
        <v>201</v>
      </c>
      <c r="F44" s="85">
        <v>5000014670</v>
      </c>
      <c r="G44" s="85" t="s">
        <v>6721</v>
      </c>
      <c r="H44" s="86" t="s">
        <v>6419</v>
      </c>
      <c r="I44" s="97">
        <v>45076</v>
      </c>
      <c r="J44" s="88">
        <v>45070</v>
      </c>
      <c r="K44" s="85" t="s">
        <v>206</v>
      </c>
      <c r="L44" s="86" t="s">
        <v>6415</v>
      </c>
      <c r="M44" s="85" t="s">
        <v>6392</v>
      </c>
      <c r="N44" s="89">
        <v>2</v>
      </c>
      <c r="O44" s="90">
        <v>8.4239999999999992E-3</v>
      </c>
      <c r="P44" s="89">
        <v>939272</v>
      </c>
      <c r="Q44" s="91"/>
      <c r="R44" s="86"/>
      <c r="S44" s="86"/>
      <c r="T44" s="86"/>
      <c r="U44" s="86"/>
      <c r="V44" s="86"/>
      <c r="W44" s="86"/>
      <c r="X44" s="86"/>
      <c r="Y44" s="86"/>
      <c r="Z44" s="86"/>
      <c r="AA44" s="91"/>
      <c r="AB44" s="92" t="s">
        <v>6409</v>
      </c>
      <c r="AC44" s="85"/>
      <c r="AD44" s="85"/>
      <c r="AE44" s="85"/>
      <c r="AF44" s="85"/>
      <c r="AG44" s="83" t="str">
        <f>VLOOKUP(F44,'[2]customer list'!$B$1:$G$4743,6,0)</f>
        <v>HCM</v>
      </c>
    </row>
    <row r="45" spans="1:33">
      <c r="A45" s="84">
        <v>45071</v>
      </c>
      <c r="B45" s="85" t="s">
        <v>203</v>
      </c>
      <c r="C45" s="86" t="s">
        <v>3866</v>
      </c>
      <c r="D45" s="85" t="s">
        <v>6418</v>
      </c>
      <c r="E45" s="86" t="s">
        <v>201</v>
      </c>
      <c r="F45" s="85">
        <v>5000014670</v>
      </c>
      <c r="G45" s="85" t="s">
        <v>6721</v>
      </c>
      <c r="H45" s="86" t="s">
        <v>6419</v>
      </c>
      <c r="I45" s="87">
        <v>45076</v>
      </c>
      <c r="J45" s="88">
        <v>45070</v>
      </c>
      <c r="K45" s="85" t="s">
        <v>104</v>
      </c>
      <c r="L45" s="86" t="s">
        <v>6415</v>
      </c>
      <c r="M45" s="85" t="s">
        <v>6392</v>
      </c>
      <c r="N45" s="89">
        <v>1</v>
      </c>
      <c r="O45" s="90">
        <v>2.9579999999999999E-2</v>
      </c>
      <c r="P45" s="89">
        <v>1743000</v>
      </c>
      <c r="Q45" s="91"/>
      <c r="R45" s="86"/>
      <c r="S45" s="86"/>
      <c r="T45" s="86"/>
      <c r="U45" s="86"/>
      <c r="V45" s="86"/>
      <c r="W45" s="86"/>
      <c r="X45" s="86"/>
      <c r="Y45" s="86"/>
      <c r="Z45" s="86"/>
      <c r="AA45" s="91"/>
      <c r="AB45" s="92" t="s">
        <v>6409</v>
      </c>
      <c r="AC45" s="85"/>
      <c r="AD45" s="85"/>
      <c r="AE45" s="85"/>
      <c r="AF45" s="85"/>
      <c r="AG45" s="83" t="str">
        <f>VLOOKUP(F45,'[2]customer list'!$B$1:$G$4743,6,0)</f>
        <v>HCM</v>
      </c>
    </row>
    <row r="46" spans="1:33">
      <c r="A46" s="84">
        <v>45071</v>
      </c>
      <c r="B46" s="85" t="s">
        <v>203</v>
      </c>
      <c r="C46" s="86" t="s">
        <v>3866</v>
      </c>
      <c r="D46" s="85" t="s">
        <v>6418</v>
      </c>
      <c r="E46" s="86" t="s">
        <v>201</v>
      </c>
      <c r="F46" s="85">
        <v>5000014670</v>
      </c>
      <c r="G46" s="85" t="s">
        <v>6721</v>
      </c>
      <c r="H46" s="86" t="s">
        <v>6419</v>
      </c>
      <c r="I46" s="87">
        <v>45076</v>
      </c>
      <c r="J46" s="88">
        <v>45070</v>
      </c>
      <c r="K46" s="85" t="s">
        <v>205</v>
      </c>
      <c r="L46" s="86" t="s">
        <v>6415</v>
      </c>
      <c r="M46" s="85" t="s">
        <v>6392</v>
      </c>
      <c r="N46" s="89">
        <v>1</v>
      </c>
      <c r="O46" s="90">
        <v>3.8760000000000003E-2</v>
      </c>
      <c r="P46" s="89">
        <v>2219000</v>
      </c>
      <c r="Q46" s="91"/>
      <c r="R46" s="86"/>
      <c r="S46" s="86"/>
      <c r="T46" s="86"/>
      <c r="U46" s="86"/>
      <c r="V46" s="86"/>
      <c r="W46" s="86"/>
      <c r="X46" s="86"/>
      <c r="Y46" s="86"/>
      <c r="Z46" s="86"/>
      <c r="AA46" s="91"/>
      <c r="AB46" s="92" t="s">
        <v>6409</v>
      </c>
      <c r="AC46" s="85"/>
      <c r="AD46" s="85"/>
      <c r="AE46" s="85"/>
      <c r="AF46" s="85"/>
      <c r="AG46" s="83" t="str">
        <f>VLOOKUP(F46,'[2]customer list'!$B$1:$G$4743,6,0)</f>
        <v>HCM</v>
      </c>
    </row>
    <row r="47" spans="1:33">
      <c r="A47" s="84">
        <v>45071</v>
      </c>
      <c r="B47" s="85" t="s">
        <v>203</v>
      </c>
      <c r="C47" s="86" t="s">
        <v>3866</v>
      </c>
      <c r="D47" s="85" t="s">
        <v>6418</v>
      </c>
      <c r="E47" s="86" t="s">
        <v>201</v>
      </c>
      <c r="F47" s="85">
        <v>5000014670</v>
      </c>
      <c r="G47" s="85" t="s">
        <v>6721</v>
      </c>
      <c r="H47" s="86" t="s">
        <v>6419</v>
      </c>
      <c r="I47" s="87">
        <v>45076</v>
      </c>
      <c r="J47" s="88">
        <v>45070</v>
      </c>
      <c r="K47" s="85" t="s">
        <v>82</v>
      </c>
      <c r="L47" s="86" t="s">
        <v>6415</v>
      </c>
      <c r="M47" s="85" t="s">
        <v>6392</v>
      </c>
      <c r="N47" s="89">
        <v>2</v>
      </c>
      <c r="O47" s="90">
        <v>7.4412000000000002E-3</v>
      </c>
      <c r="P47" s="89">
        <v>924364</v>
      </c>
      <c r="Q47" s="91"/>
      <c r="R47" s="86"/>
      <c r="S47" s="86"/>
      <c r="T47" s="86"/>
      <c r="U47" s="86"/>
      <c r="V47" s="86"/>
      <c r="W47" s="86"/>
      <c r="X47" s="86"/>
      <c r="Y47" s="86"/>
      <c r="Z47" s="86"/>
      <c r="AA47" s="91"/>
      <c r="AB47" s="92" t="s">
        <v>6409</v>
      </c>
      <c r="AC47" s="85"/>
      <c r="AD47" s="85"/>
      <c r="AE47" s="85"/>
      <c r="AF47" s="85"/>
      <c r="AG47" s="83" t="str">
        <f>VLOOKUP(F47,'[2]customer list'!$B$1:$G$4743,6,0)</f>
        <v>HCM</v>
      </c>
    </row>
    <row r="48" spans="1:33">
      <c r="A48" s="84">
        <v>45071</v>
      </c>
      <c r="B48" s="85" t="s">
        <v>203</v>
      </c>
      <c r="C48" s="86" t="s">
        <v>3866</v>
      </c>
      <c r="D48" s="85" t="s">
        <v>6418</v>
      </c>
      <c r="E48" s="86" t="s">
        <v>201</v>
      </c>
      <c r="F48" s="85">
        <v>5000014670</v>
      </c>
      <c r="G48" s="85" t="s">
        <v>6721</v>
      </c>
      <c r="H48" s="86" t="s">
        <v>6419</v>
      </c>
      <c r="I48" s="87">
        <v>45076</v>
      </c>
      <c r="J48" s="88">
        <v>45070</v>
      </c>
      <c r="K48" s="85" t="s">
        <v>202</v>
      </c>
      <c r="L48" s="86" t="s">
        <v>6415</v>
      </c>
      <c r="M48" s="85" t="s">
        <v>6392</v>
      </c>
      <c r="N48" s="89">
        <v>1</v>
      </c>
      <c r="O48" s="90">
        <v>3.7206000000000001E-3</v>
      </c>
      <c r="P48" s="89">
        <v>462182</v>
      </c>
      <c r="Q48" s="91"/>
      <c r="R48" s="86"/>
      <c r="S48" s="86"/>
      <c r="T48" s="86"/>
      <c r="U48" s="86"/>
      <c r="V48" s="86"/>
      <c r="W48" s="86"/>
      <c r="X48" s="86"/>
      <c r="Y48" s="86"/>
      <c r="Z48" s="86"/>
      <c r="AA48" s="91"/>
      <c r="AB48" s="92" t="s">
        <v>6409</v>
      </c>
      <c r="AC48" s="85"/>
      <c r="AD48" s="85"/>
      <c r="AE48" s="85"/>
      <c r="AF48" s="85"/>
      <c r="AG48" s="83" t="str">
        <f>VLOOKUP(F48,'[2]customer list'!$B$1:$G$4743,6,0)</f>
        <v>HCM</v>
      </c>
    </row>
    <row r="49" spans="1:33">
      <c r="A49" s="84">
        <v>45071</v>
      </c>
      <c r="B49" s="85" t="s">
        <v>117</v>
      </c>
      <c r="C49" s="86" t="s">
        <v>1531</v>
      </c>
      <c r="D49" s="98" t="s">
        <v>6420</v>
      </c>
      <c r="E49" s="86" t="s">
        <v>116</v>
      </c>
      <c r="F49" s="85">
        <v>5000009704</v>
      </c>
      <c r="G49" s="85" t="s">
        <v>6722</v>
      </c>
      <c r="H49" s="86" t="s">
        <v>6421</v>
      </c>
      <c r="I49" s="87">
        <v>45076</v>
      </c>
      <c r="J49" s="88">
        <v>45071</v>
      </c>
      <c r="K49" s="85" t="s">
        <v>120</v>
      </c>
      <c r="L49" s="86" t="s">
        <v>59</v>
      </c>
      <c r="M49" s="85" t="s">
        <v>6392</v>
      </c>
      <c r="N49" s="89">
        <v>40</v>
      </c>
      <c r="O49" s="90">
        <v>8.64</v>
      </c>
      <c r="P49" s="89">
        <v>311305800</v>
      </c>
      <c r="Q49" s="86"/>
      <c r="R49" s="86"/>
      <c r="S49" s="86">
        <v>2</v>
      </c>
      <c r="T49" s="86">
        <v>1</v>
      </c>
      <c r="U49" s="86"/>
      <c r="V49" s="86"/>
      <c r="W49" s="86"/>
      <c r="X49" s="86"/>
      <c r="Y49" s="86"/>
      <c r="Z49" s="86"/>
      <c r="AA49" s="91"/>
      <c r="AB49" s="92" t="s">
        <v>6422</v>
      </c>
      <c r="AC49" s="85"/>
      <c r="AD49" s="85"/>
      <c r="AE49" s="85"/>
      <c r="AF49" s="85"/>
      <c r="AG49" s="83" t="str">
        <f>VLOOKUP(F49,'[2]customer list'!$B$1:$G$4743,6,0)</f>
        <v>HCM</v>
      </c>
    </row>
    <row r="50" spans="1:33">
      <c r="A50" s="84">
        <v>45071</v>
      </c>
      <c r="B50" s="85" t="s">
        <v>117</v>
      </c>
      <c r="C50" s="86" t="s">
        <v>1531</v>
      </c>
      <c r="D50" s="85" t="s">
        <v>6420</v>
      </c>
      <c r="E50" s="86" t="s">
        <v>116</v>
      </c>
      <c r="F50" s="85">
        <v>5000009704</v>
      </c>
      <c r="G50" s="85" t="s">
        <v>6722</v>
      </c>
      <c r="H50" s="86" t="s">
        <v>6421</v>
      </c>
      <c r="I50" s="87">
        <v>45076</v>
      </c>
      <c r="J50" s="88">
        <v>45071</v>
      </c>
      <c r="K50" s="85" t="s">
        <v>119</v>
      </c>
      <c r="L50" s="86" t="s">
        <v>59</v>
      </c>
      <c r="M50" s="85" t="s">
        <v>6392</v>
      </c>
      <c r="N50" s="89">
        <v>40</v>
      </c>
      <c r="O50" s="90">
        <v>4.0857599999999996</v>
      </c>
      <c r="P50" s="89">
        <v>207537200</v>
      </c>
      <c r="Q50" s="86"/>
      <c r="R50" s="86"/>
      <c r="S50" s="86"/>
      <c r="T50" s="86"/>
      <c r="U50" s="86"/>
      <c r="V50" s="86"/>
      <c r="W50" s="86"/>
      <c r="X50" s="86"/>
      <c r="Y50" s="86"/>
      <c r="Z50" s="86"/>
      <c r="AA50" s="91"/>
      <c r="AB50" s="92" t="s">
        <v>6422</v>
      </c>
      <c r="AC50" s="85"/>
      <c r="AD50" s="85"/>
      <c r="AE50" s="85"/>
      <c r="AF50" s="85"/>
      <c r="AG50" s="83" t="str">
        <f>VLOOKUP(F50,'[2]customer list'!$B$1:$G$4743,6,0)</f>
        <v>HCM</v>
      </c>
    </row>
    <row r="51" spans="1:33">
      <c r="A51" s="84">
        <v>45071</v>
      </c>
      <c r="B51" s="85" t="s">
        <v>117</v>
      </c>
      <c r="C51" s="86" t="s">
        <v>1531</v>
      </c>
      <c r="D51" s="85" t="s">
        <v>6420</v>
      </c>
      <c r="E51" s="86" t="s">
        <v>116</v>
      </c>
      <c r="F51" s="85">
        <v>5000009704</v>
      </c>
      <c r="G51" s="85" t="s">
        <v>6722</v>
      </c>
      <c r="H51" s="86" t="s">
        <v>6421</v>
      </c>
      <c r="I51" s="87">
        <v>45076</v>
      </c>
      <c r="J51" s="88">
        <v>45071</v>
      </c>
      <c r="K51" s="85" t="s">
        <v>6423</v>
      </c>
      <c r="L51" s="86" t="s">
        <v>59</v>
      </c>
      <c r="M51" s="85" t="s">
        <v>6392</v>
      </c>
      <c r="N51" s="89">
        <v>40</v>
      </c>
      <c r="O51" s="90">
        <v>0</v>
      </c>
      <c r="P51" s="89">
        <v>0</v>
      </c>
      <c r="Q51" s="91"/>
      <c r="R51" s="86"/>
      <c r="S51" s="86"/>
      <c r="T51" s="86"/>
      <c r="U51" s="86"/>
      <c r="V51" s="86"/>
      <c r="W51" s="86"/>
      <c r="X51" s="86"/>
      <c r="Y51" s="86"/>
      <c r="Z51" s="86"/>
      <c r="AA51" s="91"/>
      <c r="AB51" s="92" t="s">
        <v>6422</v>
      </c>
      <c r="AC51" s="85"/>
      <c r="AD51" s="85"/>
      <c r="AE51" s="85"/>
      <c r="AF51" s="85"/>
      <c r="AG51" s="83" t="str">
        <f>VLOOKUP(F51,'[2]customer list'!$B$1:$G$4743,6,0)</f>
        <v>HCM</v>
      </c>
    </row>
    <row r="52" spans="1:33">
      <c r="A52" s="84">
        <v>45071</v>
      </c>
      <c r="B52" s="85" t="s">
        <v>117</v>
      </c>
      <c r="C52" s="86" t="s">
        <v>1531</v>
      </c>
      <c r="D52" s="85" t="s">
        <v>6420</v>
      </c>
      <c r="E52" s="86" t="s">
        <v>116</v>
      </c>
      <c r="F52" s="85">
        <v>5000009704</v>
      </c>
      <c r="G52" s="85" t="s">
        <v>6722</v>
      </c>
      <c r="H52" s="86" t="s">
        <v>6421</v>
      </c>
      <c r="I52" s="87">
        <v>45076</v>
      </c>
      <c r="J52" s="88">
        <v>45071</v>
      </c>
      <c r="K52" s="85" t="s">
        <v>209</v>
      </c>
      <c r="L52" s="86" t="s">
        <v>59</v>
      </c>
      <c r="M52" s="85" t="s">
        <v>6392</v>
      </c>
      <c r="N52" s="89">
        <v>50</v>
      </c>
      <c r="O52" s="90">
        <v>7.8802500000000002</v>
      </c>
      <c r="P52" s="89">
        <v>312798350</v>
      </c>
      <c r="Q52" s="86"/>
      <c r="R52" s="86"/>
      <c r="S52" s="86"/>
      <c r="T52" s="86"/>
      <c r="U52" s="86"/>
      <c r="V52" s="86"/>
      <c r="W52" s="86"/>
      <c r="X52" s="86"/>
      <c r="Y52" s="86"/>
      <c r="Z52" s="86"/>
      <c r="AA52" s="91"/>
      <c r="AB52" s="92" t="s">
        <v>6422</v>
      </c>
      <c r="AC52" s="94"/>
      <c r="AD52" s="85"/>
      <c r="AE52" s="85"/>
      <c r="AF52" s="85"/>
      <c r="AG52" s="83" t="str">
        <f>VLOOKUP(F52,'[2]customer list'!$B$1:$G$4743,6,0)</f>
        <v>HCM</v>
      </c>
    </row>
    <row r="53" spans="1:33">
      <c r="A53" s="84">
        <v>45071</v>
      </c>
      <c r="B53" s="85" t="s">
        <v>117</v>
      </c>
      <c r="C53" s="86" t="s">
        <v>1531</v>
      </c>
      <c r="D53" s="85" t="s">
        <v>6420</v>
      </c>
      <c r="E53" s="86" t="s">
        <v>116</v>
      </c>
      <c r="F53" s="85">
        <v>5000009704</v>
      </c>
      <c r="G53" s="85" t="s">
        <v>6722</v>
      </c>
      <c r="H53" s="86" t="s">
        <v>6421</v>
      </c>
      <c r="I53" s="87">
        <v>45076</v>
      </c>
      <c r="J53" s="88">
        <v>45071</v>
      </c>
      <c r="K53" s="85" t="s">
        <v>208</v>
      </c>
      <c r="L53" s="86" t="s">
        <v>59</v>
      </c>
      <c r="M53" s="85" t="s">
        <v>6392</v>
      </c>
      <c r="N53" s="89">
        <v>50</v>
      </c>
      <c r="O53" s="90">
        <v>5.1071999999999997</v>
      </c>
      <c r="P53" s="89">
        <v>208532250</v>
      </c>
      <c r="Q53" s="86"/>
      <c r="R53" s="86"/>
      <c r="S53" s="86"/>
      <c r="T53" s="86"/>
      <c r="U53" s="86"/>
      <c r="V53" s="86"/>
      <c r="W53" s="86"/>
      <c r="X53" s="86"/>
      <c r="Y53" s="86"/>
      <c r="Z53" s="86"/>
      <c r="AA53" s="91"/>
      <c r="AB53" s="92" t="s">
        <v>6422</v>
      </c>
      <c r="AC53" s="85"/>
      <c r="AD53" s="85"/>
      <c r="AE53" s="85"/>
      <c r="AF53" s="85"/>
      <c r="AG53" s="83" t="str">
        <f>VLOOKUP(F53,'[2]customer list'!$B$1:$G$4743,6,0)</f>
        <v>HCM</v>
      </c>
    </row>
    <row r="54" spans="1:33">
      <c r="A54" s="84">
        <v>45071</v>
      </c>
      <c r="B54" s="85" t="s">
        <v>117</v>
      </c>
      <c r="C54" s="86" t="s">
        <v>1531</v>
      </c>
      <c r="D54" s="85" t="s">
        <v>6420</v>
      </c>
      <c r="E54" s="86" t="s">
        <v>116</v>
      </c>
      <c r="F54" s="85">
        <v>5000009704</v>
      </c>
      <c r="G54" s="85" t="s">
        <v>6722</v>
      </c>
      <c r="H54" s="86" t="s">
        <v>6421</v>
      </c>
      <c r="I54" s="87">
        <v>45076</v>
      </c>
      <c r="J54" s="88">
        <v>45071</v>
      </c>
      <c r="K54" s="85" t="s">
        <v>6424</v>
      </c>
      <c r="L54" s="86" t="s">
        <v>59</v>
      </c>
      <c r="M54" s="85" t="s">
        <v>6392</v>
      </c>
      <c r="N54" s="89">
        <v>50</v>
      </c>
      <c r="O54" s="90">
        <v>0</v>
      </c>
      <c r="P54" s="89">
        <v>0</v>
      </c>
      <c r="Q54" s="91"/>
      <c r="R54" s="86"/>
      <c r="S54" s="86"/>
      <c r="T54" s="86"/>
      <c r="U54" s="86"/>
      <c r="V54" s="86"/>
      <c r="W54" s="86"/>
      <c r="X54" s="86"/>
      <c r="Y54" s="86"/>
      <c r="Z54" s="86"/>
      <c r="AA54" s="91"/>
      <c r="AB54" s="92" t="s">
        <v>6422</v>
      </c>
      <c r="AC54" s="85"/>
      <c r="AD54" s="85"/>
      <c r="AE54" s="85"/>
      <c r="AF54" s="85"/>
      <c r="AG54" s="83" t="str">
        <f>VLOOKUP(F54,'[2]customer list'!$B$1:$G$4743,6,0)</f>
        <v>HCM</v>
      </c>
    </row>
    <row r="55" spans="1:33">
      <c r="A55" s="84">
        <v>45071</v>
      </c>
      <c r="B55" s="85" t="s">
        <v>117</v>
      </c>
      <c r="C55" s="86" t="s">
        <v>1531</v>
      </c>
      <c r="D55" s="85" t="s">
        <v>6420</v>
      </c>
      <c r="E55" s="86" t="s">
        <v>116</v>
      </c>
      <c r="F55" s="85">
        <v>5000009704</v>
      </c>
      <c r="G55" s="85" t="s">
        <v>6722</v>
      </c>
      <c r="H55" s="86" t="s">
        <v>6421</v>
      </c>
      <c r="I55" s="87">
        <v>45076</v>
      </c>
      <c r="J55" s="88">
        <v>45071</v>
      </c>
      <c r="K55" s="85" t="s">
        <v>67</v>
      </c>
      <c r="L55" s="86" t="s">
        <v>59</v>
      </c>
      <c r="M55" s="85" t="s">
        <v>6392</v>
      </c>
      <c r="N55" s="89">
        <v>50</v>
      </c>
      <c r="O55" s="90">
        <v>10.60575</v>
      </c>
      <c r="P55" s="89">
        <v>309813250</v>
      </c>
      <c r="Q55" s="91"/>
      <c r="R55" s="86"/>
      <c r="S55" s="86"/>
      <c r="T55" s="86"/>
      <c r="U55" s="86"/>
      <c r="V55" s="86"/>
      <c r="W55" s="86"/>
      <c r="X55" s="86"/>
      <c r="Y55" s="86"/>
      <c r="Z55" s="86"/>
      <c r="AA55" s="91"/>
      <c r="AB55" s="92" t="s">
        <v>6422</v>
      </c>
      <c r="AC55" s="85"/>
      <c r="AD55" s="85"/>
      <c r="AE55" s="85"/>
      <c r="AF55" s="85"/>
      <c r="AG55" s="83" t="str">
        <f>VLOOKUP(F55,'[2]customer list'!$B$1:$G$4743,6,0)</f>
        <v>HCM</v>
      </c>
    </row>
    <row r="56" spans="1:33">
      <c r="A56" s="84">
        <v>45071</v>
      </c>
      <c r="B56" s="85" t="s">
        <v>117</v>
      </c>
      <c r="C56" s="86" t="s">
        <v>1531</v>
      </c>
      <c r="D56" s="85" t="s">
        <v>6420</v>
      </c>
      <c r="E56" s="86" t="s">
        <v>116</v>
      </c>
      <c r="F56" s="85">
        <v>5000009704</v>
      </c>
      <c r="G56" s="85" t="s">
        <v>6722</v>
      </c>
      <c r="H56" s="86" t="s">
        <v>6421</v>
      </c>
      <c r="I56" s="87">
        <v>45076</v>
      </c>
      <c r="J56" s="88">
        <v>45071</v>
      </c>
      <c r="K56" s="85" t="s">
        <v>57</v>
      </c>
      <c r="L56" s="86" t="s">
        <v>59</v>
      </c>
      <c r="M56" s="85" t="s">
        <v>6392</v>
      </c>
      <c r="N56" s="89">
        <v>50</v>
      </c>
      <c r="O56" s="90">
        <v>4.1365999999999996</v>
      </c>
      <c r="P56" s="89">
        <v>206542150</v>
      </c>
      <c r="Q56" s="86"/>
      <c r="R56" s="86"/>
      <c r="S56" s="86"/>
      <c r="T56" s="86"/>
      <c r="U56" s="86"/>
      <c r="V56" s="86"/>
      <c r="W56" s="86"/>
      <c r="X56" s="86"/>
      <c r="Y56" s="86"/>
      <c r="Z56" s="86"/>
      <c r="AA56" s="91"/>
      <c r="AB56" s="92" t="s">
        <v>6422</v>
      </c>
      <c r="AC56" s="91"/>
      <c r="AD56" s="85"/>
      <c r="AE56" s="85"/>
      <c r="AF56" s="85"/>
      <c r="AG56" s="83" t="str">
        <f>VLOOKUP(F56,'[2]customer list'!$B$1:$G$4743,6,0)</f>
        <v>HCM</v>
      </c>
    </row>
    <row r="57" spans="1:33">
      <c r="A57" s="84">
        <v>45071</v>
      </c>
      <c r="B57" s="85" t="s">
        <v>117</v>
      </c>
      <c r="C57" s="86" t="s">
        <v>1531</v>
      </c>
      <c r="D57" s="85" t="s">
        <v>6420</v>
      </c>
      <c r="E57" s="86" t="s">
        <v>116</v>
      </c>
      <c r="F57" s="85">
        <v>5000009704</v>
      </c>
      <c r="G57" s="85" t="s">
        <v>6722</v>
      </c>
      <c r="H57" s="86" t="s">
        <v>6421</v>
      </c>
      <c r="I57" s="87">
        <v>45076</v>
      </c>
      <c r="J57" s="88">
        <v>45071</v>
      </c>
      <c r="K57" s="85" t="s">
        <v>6425</v>
      </c>
      <c r="L57" s="86" t="s">
        <v>59</v>
      </c>
      <c r="M57" s="85" t="s">
        <v>6392</v>
      </c>
      <c r="N57" s="89">
        <v>50</v>
      </c>
      <c r="O57" s="90">
        <v>0</v>
      </c>
      <c r="P57" s="89">
        <v>0</v>
      </c>
      <c r="Q57" s="86"/>
      <c r="R57" s="86"/>
      <c r="S57" s="86"/>
      <c r="T57" s="86"/>
      <c r="U57" s="86"/>
      <c r="V57" s="86"/>
      <c r="W57" s="86"/>
      <c r="X57" s="86"/>
      <c r="Y57" s="86"/>
      <c r="Z57" s="86"/>
      <c r="AA57" s="91"/>
      <c r="AB57" s="92" t="s">
        <v>6422</v>
      </c>
      <c r="AC57" s="85"/>
      <c r="AD57" s="85"/>
      <c r="AE57" s="85"/>
      <c r="AF57" s="85"/>
      <c r="AG57" s="83" t="str">
        <f>VLOOKUP(F57,'[2]customer list'!$B$1:$G$4743,6,0)</f>
        <v>HCM</v>
      </c>
    </row>
    <row r="58" spans="1:33">
      <c r="A58" s="84">
        <v>45071</v>
      </c>
      <c r="B58" s="85" t="s">
        <v>374</v>
      </c>
      <c r="C58" s="86" t="s">
        <v>6426</v>
      </c>
      <c r="D58" s="85" t="s">
        <v>6427</v>
      </c>
      <c r="E58" s="86" t="s">
        <v>1053</v>
      </c>
      <c r="F58" s="85">
        <v>6000017434</v>
      </c>
      <c r="G58" s="85" t="s">
        <v>6723</v>
      </c>
      <c r="H58" s="86" t="s">
        <v>6428</v>
      </c>
      <c r="I58" s="87">
        <v>45072</v>
      </c>
      <c r="J58" s="88">
        <v>45069</v>
      </c>
      <c r="K58" s="85" t="s">
        <v>251</v>
      </c>
      <c r="L58" s="86" t="s">
        <v>141</v>
      </c>
      <c r="M58" s="85" t="s">
        <v>6392</v>
      </c>
      <c r="N58" s="89">
        <v>1</v>
      </c>
      <c r="O58" s="90">
        <v>0.91874999999999996</v>
      </c>
      <c r="P58" s="89">
        <v>10792000</v>
      </c>
      <c r="Q58" s="91"/>
      <c r="R58" s="86">
        <v>1</v>
      </c>
      <c r="S58" s="86"/>
      <c r="T58" s="86"/>
      <c r="U58" s="86"/>
      <c r="V58" s="86"/>
      <c r="W58" s="86"/>
      <c r="X58" s="86"/>
      <c r="Y58" s="86"/>
      <c r="Z58" s="86"/>
      <c r="AA58" s="91"/>
      <c r="AB58" s="92" t="s">
        <v>6409</v>
      </c>
      <c r="AC58" s="85"/>
      <c r="AD58" s="85"/>
      <c r="AE58" s="85"/>
      <c r="AF58" s="85"/>
      <c r="AG58" s="83" t="str">
        <f>VLOOKUP(F58,'[2]customer list'!$B$1:$G$4743,6,0)</f>
        <v>HCM</v>
      </c>
    </row>
    <row r="59" spans="1:33">
      <c r="A59" s="84">
        <v>45071</v>
      </c>
      <c r="B59" s="85" t="s">
        <v>374</v>
      </c>
      <c r="C59" s="86" t="s">
        <v>6426</v>
      </c>
      <c r="D59" s="85" t="s">
        <v>6429</v>
      </c>
      <c r="E59" s="86" t="s">
        <v>1049</v>
      </c>
      <c r="F59" s="85">
        <v>6000017434</v>
      </c>
      <c r="G59" s="85" t="s">
        <v>6723</v>
      </c>
      <c r="H59" s="86" t="s">
        <v>6430</v>
      </c>
      <c r="I59" s="87">
        <v>45075</v>
      </c>
      <c r="J59" s="88">
        <v>45068</v>
      </c>
      <c r="K59" s="85" t="s">
        <v>148</v>
      </c>
      <c r="L59" s="86" t="s">
        <v>141</v>
      </c>
      <c r="M59" s="85" t="s">
        <v>6392</v>
      </c>
      <c r="N59" s="89">
        <v>1</v>
      </c>
      <c r="O59" s="90">
        <v>0.78487499999999999</v>
      </c>
      <c r="P59" s="89">
        <v>9728636</v>
      </c>
      <c r="Q59" s="86"/>
      <c r="R59" s="86"/>
      <c r="S59" s="86"/>
      <c r="T59" s="86"/>
      <c r="U59" s="86"/>
      <c r="V59" s="86"/>
      <c r="W59" s="86"/>
      <c r="X59" s="86"/>
      <c r="Y59" s="86"/>
      <c r="Z59" s="86"/>
      <c r="AA59" s="91"/>
      <c r="AB59" s="92" t="s">
        <v>6409</v>
      </c>
      <c r="AC59" s="91"/>
      <c r="AD59" s="85"/>
      <c r="AE59" s="85"/>
      <c r="AF59" s="85"/>
      <c r="AG59" s="83" t="str">
        <f>VLOOKUP(F59,'[2]customer list'!$B$1:$G$4743,6,0)</f>
        <v>HCM</v>
      </c>
    </row>
    <row r="60" spans="1:33">
      <c r="A60" s="84">
        <v>45071</v>
      </c>
      <c r="B60" s="85" t="s">
        <v>374</v>
      </c>
      <c r="C60" s="86" t="s">
        <v>6426</v>
      </c>
      <c r="D60" s="85" t="s">
        <v>6431</v>
      </c>
      <c r="E60" s="86" t="s">
        <v>1052</v>
      </c>
      <c r="F60" s="85">
        <v>6000017434</v>
      </c>
      <c r="G60" s="85" t="s">
        <v>6723</v>
      </c>
      <c r="H60" s="86" t="s">
        <v>6432</v>
      </c>
      <c r="I60" s="87">
        <v>45075</v>
      </c>
      <c r="J60" s="88">
        <v>45068</v>
      </c>
      <c r="K60" s="85" t="s">
        <v>463</v>
      </c>
      <c r="L60" s="86" t="s">
        <v>166</v>
      </c>
      <c r="M60" s="85" t="s">
        <v>6392</v>
      </c>
      <c r="N60" s="89">
        <v>1</v>
      </c>
      <c r="O60" s="90">
        <v>0.58678600000000003</v>
      </c>
      <c r="P60" s="89">
        <v>9265000</v>
      </c>
      <c r="Q60" s="86"/>
      <c r="R60" s="86"/>
      <c r="S60" s="86"/>
      <c r="T60" s="86"/>
      <c r="U60" s="86"/>
      <c r="V60" s="86"/>
      <c r="W60" s="86"/>
      <c r="X60" s="86"/>
      <c r="Y60" s="86"/>
      <c r="Z60" s="86"/>
      <c r="AA60" s="91"/>
      <c r="AB60" s="92" t="s">
        <v>6409</v>
      </c>
      <c r="AC60" s="91"/>
      <c r="AD60" s="85"/>
      <c r="AE60" s="85"/>
      <c r="AF60" s="85"/>
      <c r="AG60" s="83" t="str">
        <f>VLOOKUP(F60,'[2]customer list'!$B$1:$G$4743,6,0)</f>
        <v>HCM</v>
      </c>
    </row>
    <row r="61" spans="1:33">
      <c r="A61" s="84">
        <v>45071</v>
      </c>
      <c r="B61" s="85" t="s">
        <v>374</v>
      </c>
      <c r="C61" s="86" t="s">
        <v>6426</v>
      </c>
      <c r="D61" s="85" t="s">
        <v>6433</v>
      </c>
      <c r="E61" s="86" t="s">
        <v>1047</v>
      </c>
      <c r="F61" s="85">
        <v>6000017434</v>
      </c>
      <c r="G61" s="85" t="s">
        <v>6723</v>
      </c>
      <c r="H61" s="86" t="s">
        <v>6434</v>
      </c>
      <c r="I61" s="87">
        <v>45076</v>
      </c>
      <c r="J61" s="88">
        <v>45069</v>
      </c>
      <c r="K61" s="85" t="s">
        <v>258</v>
      </c>
      <c r="L61" s="86" t="s">
        <v>166</v>
      </c>
      <c r="M61" s="85" t="s">
        <v>6398</v>
      </c>
      <c r="N61" s="89">
        <v>2</v>
      </c>
      <c r="O61" s="90">
        <v>0.87596249999999998</v>
      </c>
      <c r="P61" s="89">
        <v>21620910</v>
      </c>
      <c r="Q61" s="86"/>
      <c r="R61" s="86"/>
      <c r="S61" s="86"/>
      <c r="T61" s="86"/>
      <c r="U61" s="86"/>
      <c r="V61" s="86"/>
      <c r="W61" s="86"/>
      <c r="X61" s="86"/>
      <c r="Y61" s="86"/>
      <c r="Z61" s="86"/>
      <c r="AA61" s="91"/>
      <c r="AB61" s="92" t="s">
        <v>6409</v>
      </c>
      <c r="AC61" s="85"/>
      <c r="AD61" s="85"/>
      <c r="AE61" s="85"/>
      <c r="AF61" s="85"/>
      <c r="AG61" s="83" t="str">
        <f>VLOOKUP(F61,'[2]customer list'!$B$1:$G$4743,6,0)</f>
        <v>HCM</v>
      </c>
    </row>
    <row r="62" spans="1:33">
      <c r="A62" s="84">
        <v>45071</v>
      </c>
      <c r="B62" s="85" t="s">
        <v>374</v>
      </c>
      <c r="C62" s="86" t="s">
        <v>6426</v>
      </c>
      <c r="D62" s="85" t="s">
        <v>6435</v>
      </c>
      <c r="E62" s="86" t="s">
        <v>1051</v>
      </c>
      <c r="F62" s="85">
        <v>6000017434</v>
      </c>
      <c r="G62" s="85" t="s">
        <v>6723</v>
      </c>
      <c r="H62" s="86" t="s">
        <v>6436</v>
      </c>
      <c r="I62" s="87">
        <v>45077</v>
      </c>
      <c r="J62" s="88">
        <v>45070</v>
      </c>
      <c r="K62" s="85" t="s">
        <v>198</v>
      </c>
      <c r="L62" s="86" t="s">
        <v>141</v>
      </c>
      <c r="M62" s="85" t="s">
        <v>6392</v>
      </c>
      <c r="N62" s="89">
        <v>3</v>
      </c>
      <c r="O62" s="90">
        <v>2.0747999999999998</v>
      </c>
      <c r="P62" s="89">
        <v>19416000</v>
      </c>
      <c r="Q62" s="91"/>
      <c r="R62" s="86"/>
      <c r="S62" s="86"/>
      <c r="T62" s="86"/>
      <c r="U62" s="86"/>
      <c r="V62" s="86"/>
      <c r="W62" s="86"/>
      <c r="X62" s="86"/>
      <c r="Y62" s="86"/>
      <c r="Z62" s="86"/>
      <c r="AA62" s="91"/>
      <c r="AB62" s="92" t="s">
        <v>6409</v>
      </c>
      <c r="AC62" s="85"/>
      <c r="AD62" s="85"/>
      <c r="AE62" s="85"/>
      <c r="AF62" s="85"/>
      <c r="AG62" s="83" t="str">
        <f>VLOOKUP(F62,'[2]customer list'!$B$1:$G$4743,6,0)</f>
        <v>HCM</v>
      </c>
    </row>
    <row r="63" spans="1:33">
      <c r="A63" s="84">
        <v>45071</v>
      </c>
      <c r="B63" s="85" t="s">
        <v>374</v>
      </c>
      <c r="C63" s="86" t="s">
        <v>6426</v>
      </c>
      <c r="D63" s="85" t="s">
        <v>6437</v>
      </c>
      <c r="E63" s="86" t="s">
        <v>1050</v>
      </c>
      <c r="F63" s="85">
        <v>6000017434</v>
      </c>
      <c r="G63" s="85" t="s">
        <v>6723</v>
      </c>
      <c r="H63" s="86" t="s">
        <v>6438</v>
      </c>
      <c r="I63" s="87">
        <v>45077</v>
      </c>
      <c r="J63" s="88">
        <v>45070</v>
      </c>
      <c r="K63" s="85" t="s">
        <v>247</v>
      </c>
      <c r="L63" s="86" t="s">
        <v>141</v>
      </c>
      <c r="M63" s="85" t="s">
        <v>6392</v>
      </c>
      <c r="N63" s="89">
        <v>1</v>
      </c>
      <c r="O63" s="90">
        <v>0.91874999999999996</v>
      </c>
      <c r="P63" s="89">
        <v>10792000</v>
      </c>
      <c r="Q63" s="91"/>
      <c r="R63" s="86"/>
      <c r="S63" s="86"/>
      <c r="T63" s="86"/>
      <c r="U63" s="86"/>
      <c r="V63" s="86"/>
      <c r="W63" s="86"/>
      <c r="X63" s="86"/>
      <c r="Y63" s="86"/>
      <c r="Z63" s="86"/>
      <c r="AA63" s="91"/>
      <c r="AB63" s="92" t="s">
        <v>6409</v>
      </c>
      <c r="AC63" s="85"/>
      <c r="AD63" s="85"/>
      <c r="AE63" s="85"/>
      <c r="AF63" s="85"/>
      <c r="AG63" s="83" t="str">
        <f>VLOOKUP(F63,'[2]customer list'!$B$1:$G$4743,6,0)</f>
        <v>HCM</v>
      </c>
    </row>
    <row r="64" spans="1:33">
      <c r="A64" s="84">
        <v>45071</v>
      </c>
      <c r="B64" s="85" t="s">
        <v>374</v>
      </c>
      <c r="C64" s="86" t="s">
        <v>6426</v>
      </c>
      <c r="D64" s="85" t="s">
        <v>6437</v>
      </c>
      <c r="E64" s="86" t="s">
        <v>1050</v>
      </c>
      <c r="F64" s="85">
        <v>6000017434</v>
      </c>
      <c r="G64" s="85" t="s">
        <v>6723</v>
      </c>
      <c r="H64" s="86" t="s">
        <v>6438</v>
      </c>
      <c r="I64" s="87">
        <v>45077</v>
      </c>
      <c r="J64" s="88">
        <v>45070</v>
      </c>
      <c r="K64" s="85" t="s">
        <v>262</v>
      </c>
      <c r="L64" s="86" t="s">
        <v>141</v>
      </c>
      <c r="M64" s="85" t="s">
        <v>6392</v>
      </c>
      <c r="N64" s="89">
        <v>1</v>
      </c>
      <c r="O64" s="90">
        <v>0.93554999999999999</v>
      </c>
      <c r="P64" s="89">
        <v>12819545</v>
      </c>
      <c r="Q64" s="91"/>
      <c r="R64" s="86"/>
      <c r="S64" s="86"/>
      <c r="T64" s="86"/>
      <c r="U64" s="86"/>
      <c r="V64" s="86"/>
      <c r="W64" s="86"/>
      <c r="X64" s="86"/>
      <c r="Y64" s="86"/>
      <c r="Z64" s="86"/>
      <c r="AA64" s="91"/>
      <c r="AB64" s="92" t="s">
        <v>6409</v>
      </c>
      <c r="AC64" s="85"/>
      <c r="AD64" s="85"/>
      <c r="AE64" s="85"/>
      <c r="AF64" s="85"/>
      <c r="AG64" s="83" t="str">
        <f>VLOOKUP(F64,'[2]customer list'!$B$1:$G$4743,6,0)</f>
        <v>HCM</v>
      </c>
    </row>
    <row r="65" spans="1:33">
      <c r="A65" s="84">
        <v>45071</v>
      </c>
      <c r="B65" s="85" t="s">
        <v>1117</v>
      </c>
      <c r="C65" s="86" t="s">
        <v>6439</v>
      </c>
      <c r="D65" s="85" t="s">
        <v>6440</v>
      </c>
      <c r="E65" s="86" t="s">
        <v>1116</v>
      </c>
      <c r="F65" s="85">
        <v>5000014624</v>
      </c>
      <c r="G65" s="85" t="s">
        <v>6723</v>
      </c>
      <c r="H65" s="86" t="s">
        <v>6441</v>
      </c>
      <c r="I65" s="87">
        <v>45075</v>
      </c>
      <c r="J65" s="88">
        <v>45071</v>
      </c>
      <c r="K65" s="85" t="s">
        <v>852</v>
      </c>
      <c r="L65" s="86" t="s">
        <v>6412</v>
      </c>
      <c r="M65" s="85" t="s">
        <v>6392</v>
      </c>
      <c r="N65" s="89">
        <v>2</v>
      </c>
      <c r="O65" s="90">
        <v>0.191744</v>
      </c>
      <c r="P65" s="89">
        <v>23344000</v>
      </c>
      <c r="Q65" s="86"/>
      <c r="R65" s="86"/>
      <c r="S65" s="86"/>
      <c r="T65" s="86"/>
      <c r="U65" s="86"/>
      <c r="V65" s="86"/>
      <c r="W65" s="86"/>
      <c r="X65" s="86"/>
      <c r="Y65" s="86"/>
      <c r="Z65" s="86"/>
      <c r="AA65" s="91"/>
      <c r="AB65" s="92" t="s">
        <v>6409</v>
      </c>
      <c r="AC65" s="85"/>
      <c r="AD65" s="85"/>
      <c r="AE65" s="85"/>
      <c r="AF65" s="85"/>
      <c r="AG65" s="83" t="str">
        <f>VLOOKUP(F65,'[2]customer list'!$B$1:$G$4743,6,0)</f>
        <v>HCM</v>
      </c>
    </row>
    <row r="66" spans="1:33">
      <c r="A66" s="84">
        <v>45071</v>
      </c>
      <c r="B66" s="85" t="s">
        <v>1117</v>
      </c>
      <c r="C66" s="86" t="s">
        <v>6439</v>
      </c>
      <c r="D66" s="85" t="s">
        <v>6440</v>
      </c>
      <c r="E66" s="86" t="s">
        <v>1116</v>
      </c>
      <c r="F66" s="85">
        <v>5000014624</v>
      </c>
      <c r="G66" s="85" t="s">
        <v>6723</v>
      </c>
      <c r="H66" s="86" t="s">
        <v>6441</v>
      </c>
      <c r="I66" s="87">
        <v>45075</v>
      </c>
      <c r="J66" s="88">
        <v>45071</v>
      </c>
      <c r="K66" s="85" t="s">
        <v>289</v>
      </c>
      <c r="L66" s="86" t="s">
        <v>6412</v>
      </c>
      <c r="M66" s="85" t="s">
        <v>6392</v>
      </c>
      <c r="N66" s="89">
        <v>3</v>
      </c>
      <c r="O66" s="90">
        <v>0.28761599999999998</v>
      </c>
      <c r="P66" s="89">
        <v>21576000</v>
      </c>
      <c r="Q66" s="86"/>
      <c r="R66" s="86"/>
      <c r="S66" s="86"/>
      <c r="T66" s="86"/>
      <c r="U66" s="86"/>
      <c r="V66" s="86"/>
      <c r="W66" s="86"/>
      <c r="X66" s="86"/>
      <c r="Y66" s="86"/>
      <c r="Z66" s="86"/>
      <c r="AA66" s="91"/>
      <c r="AB66" s="92" t="s">
        <v>6409</v>
      </c>
      <c r="AC66" s="85"/>
      <c r="AD66" s="85"/>
      <c r="AE66" s="85"/>
      <c r="AF66" s="85"/>
      <c r="AG66" s="83" t="str">
        <f>VLOOKUP(F66,'[2]customer list'!$B$1:$G$4743,6,0)</f>
        <v>HCM</v>
      </c>
    </row>
    <row r="67" spans="1:33">
      <c r="A67" s="84">
        <v>45071</v>
      </c>
      <c r="B67" s="85" t="s">
        <v>1055</v>
      </c>
      <c r="C67" s="86" t="s">
        <v>6442</v>
      </c>
      <c r="D67" s="85" t="s">
        <v>6443</v>
      </c>
      <c r="E67" s="86" t="s">
        <v>1054</v>
      </c>
      <c r="F67" s="85">
        <v>5000014616</v>
      </c>
      <c r="G67" s="85" t="s">
        <v>6724</v>
      </c>
      <c r="H67" s="86" t="s">
        <v>6444</v>
      </c>
      <c r="I67" s="87">
        <v>45076</v>
      </c>
      <c r="J67" s="88">
        <v>45070</v>
      </c>
      <c r="K67" s="85" t="s">
        <v>115</v>
      </c>
      <c r="L67" s="86" t="s">
        <v>6415</v>
      </c>
      <c r="M67" s="85" t="s">
        <v>6392</v>
      </c>
      <c r="N67" s="89">
        <v>1</v>
      </c>
      <c r="O67" s="90">
        <v>0.113883</v>
      </c>
      <c r="P67" s="89">
        <v>2898000</v>
      </c>
      <c r="Q67" s="91">
        <v>1</v>
      </c>
      <c r="R67" s="86"/>
      <c r="S67" s="86"/>
      <c r="T67" s="86"/>
      <c r="U67" s="86"/>
      <c r="V67" s="86"/>
      <c r="W67" s="86"/>
      <c r="X67" s="86"/>
      <c r="Y67" s="86"/>
      <c r="Z67" s="86"/>
      <c r="AA67" s="99" t="s">
        <v>6445</v>
      </c>
      <c r="AB67" s="92" t="s">
        <v>6393</v>
      </c>
      <c r="AC67" s="99">
        <v>1</v>
      </c>
      <c r="AD67" s="85"/>
      <c r="AE67" s="85"/>
      <c r="AF67" s="85"/>
      <c r="AG67" s="83" t="str">
        <f>VLOOKUP(F67,'[2]customer list'!$B$1:$G$4743,6,0)</f>
        <v>HCM</v>
      </c>
    </row>
    <row r="68" spans="1:33">
      <c r="A68" s="84">
        <v>45071</v>
      </c>
      <c r="B68" s="85" t="s">
        <v>1055</v>
      </c>
      <c r="C68" s="86" t="s">
        <v>6442</v>
      </c>
      <c r="D68" s="85" t="s">
        <v>6443</v>
      </c>
      <c r="E68" s="86" t="s">
        <v>1054</v>
      </c>
      <c r="F68" s="85">
        <v>5000014616</v>
      </c>
      <c r="G68" s="85" t="s">
        <v>6724</v>
      </c>
      <c r="H68" s="86" t="s">
        <v>6444</v>
      </c>
      <c r="I68" s="87">
        <v>45076</v>
      </c>
      <c r="J68" s="88">
        <v>45070</v>
      </c>
      <c r="K68" s="85" t="s">
        <v>135</v>
      </c>
      <c r="L68" s="86" t="s">
        <v>6415</v>
      </c>
      <c r="M68" s="85" t="s">
        <v>6392</v>
      </c>
      <c r="N68" s="89">
        <v>2</v>
      </c>
      <c r="O68" s="90">
        <v>1.1830568749999998E-2</v>
      </c>
      <c r="P68" s="89">
        <v>854000</v>
      </c>
      <c r="Q68" s="86"/>
      <c r="R68" s="86"/>
      <c r="S68" s="86"/>
      <c r="T68" s="86"/>
      <c r="U68" s="86"/>
      <c r="V68" s="86"/>
      <c r="W68" s="86"/>
      <c r="X68" s="86"/>
      <c r="Y68" s="86"/>
      <c r="Z68" s="86"/>
      <c r="AA68" s="91"/>
      <c r="AB68" s="92" t="s">
        <v>6393</v>
      </c>
      <c r="AC68" s="96"/>
      <c r="AD68" s="85"/>
      <c r="AE68" s="85"/>
      <c r="AF68" s="85"/>
      <c r="AG68" s="83" t="str">
        <f>VLOOKUP(F68,'[2]customer list'!$B$1:$G$4743,6,0)</f>
        <v>HCM</v>
      </c>
    </row>
    <row r="69" spans="1:33">
      <c r="A69" s="84">
        <v>45071</v>
      </c>
      <c r="B69" s="85" t="s">
        <v>1055</v>
      </c>
      <c r="C69" s="86" t="s">
        <v>6442</v>
      </c>
      <c r="D69" s="85" t="s">
        <v>6443</v>
      </c>
      <c r="E69" s="86" t="s">
        <v>1054</v>
      </c>
      <c r="F69" s="85">
        <v>5000014616</v>
      </c>
      <c r="G69" s="85" t="s">
        <v>6724</v>
      </c>
      <c r="H69" s="86" t="s">
        <v>6444</v>
      </c>
      <c r="I69" s="87">
        <v>45076</v>
      </c>
      <c r="J69" s="88">
        <v>45070</v>
      </c>
      <c r="K69" s="85" t="s">
        <v>113</v>
      </c>
      <c r="L69" s="86" t="s">
        <v>6415</v>
      </c>
      <c r="M69" s="85" t="s">
        <v>6392</v>
      </c>
      <c r="N69" s="89">
        <v>2</v>
      </c>
      <c r="O69" s="90">
        <v>8.4563999999999993E-3</v>
      </c>
      <c r="P69" s="89">
        <v>656000</v>
      </c>
      <c r="Q69" s="86"/>
      <c r="R69" s="86"/>
      <c r="S69" s="86"/>
      <c r="T69" s="86"/>
      <c r="U69" s="86"/>
      <c r="V69" s="86"/>
      <c r="W69" s="86"/>
      <c r="X69" s="86"/>
      <c r="Y69" s="86"/>
      <c r="Z69" s="86"/>
      <c r="AA69" s="91"/>
      <c r="AB69" s="92" t="s">
        <v>6393</v>
      </c>
      <c r="AC69" s="91"/>
      <c r="AD69" s="85"/>
      <c r="AE69" s="85"/>
      <c r="AF69" s="85"/>
      <c r="AG69" s="83" t="str">
        <f>VLOOKUP(F69,'[2]customer list'!$B$1:$G$4743,6,0)</f>
        <v>HCM</v>
      </c>
    </row>
    <row r="70" spans="1:33">
      <c r="A70" s="84">
        <v>45071</v>
      </c>
      <c r="B70" s="85" t="s">
        <v>1055</v>
      </c>
      <c r="C70" s="86" t="s">
        <v>6442</v>
      </c>
      <c r="D70" s="85" t="s">
        <v>6443</v>
      </c>
      <c r="E70" s="86" t="s">
        <v>1054</v>
      </c>
      <c r="F70" s="85">
        <v>5000014616</v>
      </c>
      <c r="G70" s="85" t="s">
        <v>6724</v>
      </c>
      <c r="H70" s="86" t="s">
        <v>6444</v>
      </c>
      <c r="I70" s="87">
        <v>45076</v>
      </c>
      <c r="J70" s="88">
        <v>45070</v>
      </c>
      <c r="K70" s="85" t="s">
        <v>206</v>
      </c>
      <c r="L70" s="86" t="s">
        <v>6415</v>
      </c>
      <c r="M70" s="85" t="s">
        <v>6392</v>
      </c>
      <c r="N70" s="89">
        <v>2</v>
      </c>
      <c r="O70" s="90">
        <v>8.4239999999999992E-3</v>
      </c>
      <c r="P70" s="89">
        <v>939272</v>
      </c>
      <c r="Q70" s="91"/>
      <c r="R70" s="86"/>
      <c r="S70" s="86"/>
      <c r="T70" s="86"/>
      <c r="U70" s="86"/>
      <c r="V70" s="86"/>
      <c r="W70" s="86"/>
      <c r="X70" s="86"/>
      <c r="Y70" s="86"/>
      <c r="Z70" s="86"/>
      <c r="AA70" s="91"/>
      <c r="AB70" s="92" t="s">
        <v>6393</v>
      </c>
      <c r="AC70" s="85"/>
      <c r="AD70" s="85"/>
      <c r="AE70" s="85"/>
      <c r="AF70" s="85"/>
      <c r="AG70" s="83" t="str">
        <f>VLOOKUP(F70,'[2]customer list'!$B$1:$G$4743,6,0)</f>
        <v>HCM</v>
      </c>
    </row>
    <row r="71" spans="1:33">
      <c r="A71" s="84">
        <v>45071</v>
      </c>
      <c r="B71" s="85" t="s">
        <v>1055</v>
      </c>
      <c r="C71" s="86" t="s">
        <v>6442</v>
      </c>
      <c r="D71" s="85" t="s">
        <v>6443</v>
      </c>
      <c r="E71" s="86" t="s">
        <v>1054</v>
      </c>
      <c r="F71" s="85">
        <v>5000014616</v>
      </c>
      <c r="G71" s="85" t="s">
        <v>6724</v>
      </c>
      <c r="H71" s="86" t="s">
        <v>6444</v>
      </c>
      <c r="I71" s="97">
        <v>45076</v>
      </c>
      <c r="J71" s="88">
        <v>45070</v>
      </c>
      <c r="K71" s="85" t="s">
        <v>81</v>
      </c>
      <c r="L71" s="86" t="s">
        <v>6415</v>
      </c>
      <c r="M71" s="85" t="s">
        <v>6392</v>
      </c>
      <c r="N71" s="89">
        <v>2</v>
      </c>
      <c r="O71" s="90">
        <v>5.8344E-2</v>
      </c>
      <c r="P71" s="89">
        <v>4956000</v>
      </c>
      <c r="Q71" s="86"/>
      <c r="R71" s="86"/>
      <c r="T71" s="86"/>
      <c r="U71" s="86"/>
      <c r="V71" s="86"/>
      <c r="W71" s="86"/>
      <c r="X71" s="86"/>
      <c r="Y71" s="86"/>
      <c r="Z71" s="86"/>
      <c r="AA71" s="91"/>
      <c r="AB71" s="92" t="s">
        <v>6393</v>
      </c>
      <c r="AC71" s="85"/>
      <c r="AD71" s="85"/>
      <c r="AE71" s="85"/>
      <c r="AF71" s="85"/>
      <c r="AG71" s="83" t="str">
        <f>VLOOKUP(F71,'[2]customer list'!$B$1:$G$4743,6,0)</f>
        <v>HCM</v>
      </c>
    </row>
    <row r="72" spans="1:33">
      <c r="A72" s="84">
        <v>45071</v>
      </c>
      <c r="B72" s="85" t="s">
        <v>1055</v>
      </c>
      <c r="C72" s="86" t="s">
        <v>6442</v>
      </c>
      <c r="D72" s="85" t="s">
        <v>6443</v>
      </c>
      <c r="E72" s="86" t="s">
        <v>1054</v>
      </c>
      <c r="F72" s="85">
        <v>5000014616</v>
      </c>
      <c r="G72" s="85" t="s">
        <v>6724</v>
      </c>
      <c r="H72" s="86" t="s">
        <v>6444</v>
      </c>
      <c r="I72" s="87">
        <v>45076</v>
      </c>
      <c r="J72" s="88">
        <v>45070</v>
      </c>
      <c r="K72" s="85" t="s">
        <v>107</v>
      </c>
      <c r="L72" s="86" t="s">
        <v>6415</v>
      </c>
      <c r="M72" s="85" t="s">
        <v>6392</v>
      </c>
      <c r="N72" s="89">
        <v>3</v>
      </c>
      <c r="O72" s="90">
        <v>1.344915E-2</v>
      </c>
      <c r="P72" s="89">
        <v>1575000</v>
      </c>
      <c r="Q72" s="86"/>
      <c r="R72" s="86"/>
      <c r="S72" s="86"/>
      <c r="T72" s="86"/>
      <c r="U72" s="86"/>
      <c r="V72" s="86"/>
      <c r="W72" s="86"/>
      <c r="X72" s="86"/>
      <c r="Y72" s="86"/>
      <c r="Z72" s="86"/>
      <c r="AA72" s="91"/>
      <c r="AB72" s="92" t="s">
        <v>6393</v>
      </c>
      <c r="AC72" s="91"/>
      <c r="AD72" s="85"/>
      <c r="AE72" s="85"/>
      <c r="AF72" s="85"/>
      <c r="AG72" s="83" t="str">
        <f>VLOOKUP(F72,'[2]customer list'!$B$1:$G$4743,6,0)</f>
        <v>HCM</v>
      </c>
    </row>
    <row r="73" spans="1:33">
      <c r="A73" s="84">
        <v>45071</v>
      </c>
      <c r="B73" s="85" t="s">
        <v>1055</v>
      </c>
      <c r="C73" s="86" t="s">
        <v>6442</v>
      </c>
      <c r="D73" s="85" t="s">
        <v>6443</v>
      </c>
      <c r="E73" s="86" t="s">
        <v>1054</v>
      </c>
      <c r="F73" s="85">
        <v>5000014616</v>
      </c>
      <c r="G73" s="85" t="s">
        <v>6724</v>
      </c>
      <c r="H73" s="86" t="s">
        <v>6444</v>
      </c>
      <c r="I73" s="87">
        <v>45076</v>
      </c>
      <c r="J73" s="88">
        <v>45070</v>
      </c>
      <c r="K73" s="85" t="s">
        <v>125</v>
      </c>
      <c r="L73" s="86" t="s">
        <v>6415</v>
      </c>
      <c r="M73" s="85" t="s">
        <v>6392</v>
      </c>
      <c r="N73" s="89">
        <v>1</v>
      </c>
      <c r="O73" s="90">
        <v>3.4498800000000003E-2</v>
      </c>
      <c r="P73" s="89">
        <v>1323000</v>
      </c>
      <c r="Q73" s="91"/>
      <c r="R73" s="86"/>
      <c r="S73" s="86"/>
      <c r="T73" s="86"/>
      <c r="U73" s="86"/>
      <c r="V73" s="86"/>
      <c r="W73" s="86"/>
      <c r="X73" s="86"/>
      <c r="Y73" s="86"/>
      <c r="Z73" s="86"/>
      <c r="AA73" s="91"/>
      <c r="AB73" s="92" t="s">
        <v>6393</v>
      </c>
      <c r="AC73" s="85"/>
      <c r="AD73" s="85"/>
      <c r="AE73" s="85"/>
      <c r="AF73" s="85"/>
      <c r="AG73" s="83" t="str">
        <f>VLOOKUP(F73,'[2]customer list'!$B$1:$G$4743,6,0)</f>
        <v>HCM</v>
      </c>
    </row>
    <row r="74" spans="1:33">
      <c r="A74" s="84">
        <v>45071</v>
      </c>
      <c r="B74" s="85" t="s">
        <v>1055</v>
      </c>
      <c r="C74" s="86" t="s">
        <v>6442</v>
      </c>
      <c r="D74" s="85" t="s">
        <v>6443</v>
      </c>
      <c r="E74" s="86" t="s">
        <v>1054</v>
      </c>
      <c r="F74" s="85">
        <v>5000014616</v>
      </c>
      <c r="G74" s="85" t="s">
        <v>6724</v>
      </c>
      <c r="H74" s="86" t="s">
        <v>6444</v>
      </c>
      <c r="I74" s="87">
        <v>45076</v>
      </c>
      <c r="J74" s="88">
        <v>45070</v>
      </c>
      <c r="K74" s="85" t="s">
        <v>226</v>
      </c>
      <c r="L74" s="86" t="s">
        <v>6415</v>
      </c>
      <c r="M74" s="85" t="s">
        <v>6392</v>
      </c>
      <c r="N74" s="89">
        <v>1</v>
      </c>
      <c r="O74" s="90">
        <v>3.8760000000000003E-2</v>
      </c>
      <c r="P74" s="89">
        <v>1554000</v>
      </c>
      <c r="Q74" s="86"/>
      <c r="R74" s="86"/>
      <c r="T74" s="86"/>
      <c r="U74" s="86"/>
      <c r="V74" s="86"/>
      <c r="W74" s="86"/>
      <c r="X74" s="86"/>
      <c r="Y74" s="86"/>
      <c r="Z74" s="86"/>
      <c r="AA74" s="91"/>
      <c r="AB74" s="92" t="s">
        <v>6393</v>
      </c>
      <c r="AC74" s="85"/>
      <c r="AD74" s="85"/>
      <c r="AE74" s="85"/>
      <c r="AF74" s="85"/>
      <c r="AG74" s="83" t="str">
        <f>VLOOKUP(F74,'[2]customer list'!$B$1:$G$4743,6,0)</f>
        <v>HCM</v>
      </c>
    </row>
    <row r="75" spans="1:33">
      <c r="A75" s="84">
        <v>45071</v>
      </c>
      <c r="B75" s="85" t="s">
        <v>1055</v>
      </c>
      <c r="C75" s="86" t="s">
        <v>6442</v>
      </c>
      <c r="D75" s="85" t="s">
        <v>6443</v>
      </c>
      <c r="E75" s="86" t="s">
        <v>1054</v>
      </c>
      <c r="F75" s="85">
        <v>5000014616</v>
      </c>
      <c r="G75" s="85" t="s">
        <v>6724</v>
      </c>
      <c r="H75" s="86" t="s">
        <v>6444</v>
      </c>
      <c r="I75" s="87">
        <v>45076</v>
      </c>
      <c r="J75" s="88">
        <v>45070</v>
      </c>
      <c r="K75" s="85" t="s">
        <v>77</v>
      </c>
      <c r="L75" s="86" t="s">
        <v>6415</v>
      </c>
      <c r="M75" s="85" t="s">
        <v>6392</v>
      </c>
      <c r="N75" s="89">
        <v>3</v>
      </c>
      <c r="O75" s="90">
        <v>1.1161799999999999E-2</v>
      </c>
      <c r="P75" s="89">
        <v>1932000</v>
      </c>
      <c r="Q75" s="86"/>
      <c r="R75" s="86"/>
      <c r="S75" s="86"/>
      <c r="T75" s="86"/>
      <c r="U75" s="86"/>
      <c r="V75" s="86"/>
      <c r="W75" s="86"/>
      <c r="X75" s="86"/>
      <c r="Y75" s="86"/>
      <c r="Z75" s="86"/>
      <c r="AA75" s="91"/>
      <c r="AB75" s="92" t="s">
        <v>6393</v>
      </c>
      <c r="AC75" s="91"/>
      <c r="AD75" s="85"/>
      <c r="AE75" s="85"/>
      <c r="AF75" s="85"/>
      <c r="AG75" s="83" t="str">
        <f>VLOOKUP(F75,'[2]customer list'!$B$1:$G$4743,6,0)</f>
        <v>HCM</v>
      </c>
    </row>
    <row r="76" spans="1:33">
      <c r="A76" s="84">
        <v>45071</v>
      </c>
      <c r="B76" s="85" t="s">
        <v>1055</v>
      </c>
      <c r="C76" s="86" t="s">
        <v>6442</v>
      </c>
      <c r="D76" s="85" t="s">
        <v>6443</v>
      </c>
      <c r="E76" s="86" t="s">
        <v>1054</v>
      </c>
      <c r="F76" s="85">
        <v>5000014616</v>
      </c>
      <c r="G76" s="85" t="s">
        <v>6724</v>
      </c>
      <c r="H76" s="86" t="s">
        <v>6444</v>
      </c>
      <c r="I76" s="97">
        <v>45076</v>
      </c>
      <c r="J76" s="88">
        <v>45070</v>
      </c>
      <c r="K76" s="85" t="s">
        <v>82</v>
      </c>
      <c r="L76" s="86" t="s">
        <v>6415</v>
      </c>
      <c r="M76" s="85" t="s">
        <v>6392</v>
      </c>
      <c r="N76" s="89">
        <v>3</v>
      </c>
      <c r="O76" s="90">
        <v>1.1161799999999999E-2</v>
      </c>
      <c r="P76" s="89">
        <v>1386546</v>
      </c>
      <c r="Q76" s="91"/>
      <c r="R76" s="86"/>
      <c r="S76" s="86"/>
      <c r="T76" s="86"/>
      <c r="U76" s="86"/>
      <c r="V76" s="86"/>
      <c r="W76" s="86"/>
      <c r="X76" s="86"/>
      <c r="Y76" s="86"/>
      <c r="Z76" s="86"/>
      <c r="AA76" s="91"/>
      <c r="AB76" s="92" t="s">
        <v>6393</v>
      </c>
      <c r="AC76" s="85"/>
      <c r="AD76" s="85"/>
      <c r="AE76" s="85"/>
      <c r="AF76" s="85"/>
      <c r="AG76" s="83" t="str">
        <f>VLOOKUP(F76,'[2]customer list'!$B$1:$G$4743,6,0)</f>
        <v>HCM</v>
      </c>
    </row>
    <row r="77" spans="1:33">
      <c r="A77" s="84">
        <v>45071</v>
      </c>
      <c r="B77" s="85" t="s">
        <v>1055</v>
      </c>
      <c r="C77" s="86" t="s">
        <v>6442</v>
      </c>
      <c r="D77" s="85" t="s">
        <v>6443</v>
      </c>
      <c r="E77" s="86" t="s">
        <v>1054</v>
      </c>
      <c r="F77" s="85">
        <v>5000014616</v>
      </c>
      <c r="G77" s="85" t="s">
        <v>6724</v>
      </c>
      <c r="H77" s="86" t="s">
        <v>6444</v>
      </c>
      <c r="I77" s="87">
        <v>45076</v>
      </c>
      <c r="J77" s="88">
        <v>45070</v>
      </c>
      <c r="K77" s="85" t="s">
        <v>202</v>
      </c>
      <c r="L77" s="86" t="s">
        <v>6415</v>
      </c>
      <c r="M77" s="85" t="s">
        <v>6392</v>
      </c>
      <c r="N77" s="89">
        <v>1</v>
      </c>
      <c r="O77" s="90">
        <v>3.7206000000000001E-3</v>
      </c>
      <c r="P77" s="89">
        <v>462182</v>
      </c>
      <c r="Q77" s="86"/>
      <c r="R77" s="86"/>
      <c r="S77" s="86"/>
      <c r="T77" s="86"/>
      <c r="U77" s="86"/>
      <c r="V77" s="86"/>
      <c r="W77" s="86"/>
      <c r="X77" s="86"/>
      <c r="Y77" s="86"/>
      <c r="Z77" s="86"/>
      <c r="AA77" s="91"/>
      <c r="AB77" s="92" t="s">
        <v>6393</v>
      </c>
      <c r="AC77" s="85"/>
      <c r="AD77" s="85"/>
      <c r="AE77" s="85"/>
      <c r="AF77" s="85"/>
      <c r="AG77" s="83" t="str">
        <f>VLOOKUP(F77,'[2]customer list'!$B$1:$G$4743,6,0)</f>
        <v>HCM</v>
      </c>
    </row>
    <row r="78" spans="1:33">
      <c r="A78" s="84">
        <v>45071</v>
      </c>
      <c r="B78" s="85" t="s">
        <v>1044</v>
      </c>
      <c r="C78" s="86" t="s">
        <v>1045</v>
      </c>
      <c r="D78" s="85" t="s">
        <v>6446</v>
      </c>
      <c r="E78" s="86" t="s">
        <v>1042</v>
      </c>
      <c r="F78" s="85">
        <v>6000028713</v>
      </c>
      <c r="G78" s="85" t="s">
        <v>6724</v>
      </c>
      <c r="H78" s="86" t="s">
        <v>6447</v>
      </c>
      <c r="I78" s="87" t="s">
        <v>6448</v>
      </c>
      <c r="J78" s="88">
        <v>45071</v>
      </c>
      <c r="K78" s="85" t="s">
        <v>1046</v>
      </c>
      <c r="L78" s="86" t="s">
        <v>6449</v>
      </c>
      <c r="M78" s="85" t="s">
        <v>6392</v>
      </c>
      <c r="N78" s="89">
        <v>1</v>
      </c>
      <c r="O78" s="90">
        <v>0.70255599999999996</v>
      </c>
      <c r="P78" s="89">
        <v>12521487</v>
      </c>
      <c r="Q78" s="91"/>
      <c r="R78" s="86"/>
      <c r="S78" s="86"/>
      <c r="T78" s="86"/>
      <c r="U78" s="86"/>
      <c r="V78" s="86"/>
      <c r="W78" s="86"/>
      <c r="X78" s="86"/>
      <c r="Y78" s="86"/>
      <c r="Z78" s="86"/>
      <c r="AA78" s="99" t="s">
        <v>6450</v>
      </c>
      <c r="AB78" s="92" t="s">
        <v>6393</v>
      </c>
      <c r="AC78" s="85"/>
      <c r="AD78" s="85"/>
      <c r="AE78" s="85"/>
      <c r="AF78" s="85"/>
      <c r="AG78" s="83" t="str">
        <f>VLOOKUP(F78,'[2]customer list'!$B$1:$G$4743,6,0)</f>
        <v>HCM</v>
      </c>
    </row>
    <row r="79" spans="1:33">
      <c r="A79" s="84">
        <v>45071</v>
      </c>
      <c r="B79" s="85" t="s">
        <v>1044</v>
      </c>
      <c r="C79" s="86" t="s">
        <v>1045</v>
      </c>
      <c r="D79" s="85" t="s">
        <v>6446</v>
      </c>
      <c r="E79" s="86" t="s">
        <v>1042</v>
      </c>
      <c r="F79" s="85">
        <v>6000028713</v>
      </c>
      <c r="G79" s="85" t="s">
        <v>6724</v>
      </c>
      <c r="H79" s="86" t="s">
        <v>6447</v>
      </c>
      <c r="I79" s="87" t="s">
        <v>6448</v>
      </c>
      <c r="J79" s="88">
        <v>45071</v>
      </c>
      <c r="K79" s="85" t="s">
        <v>1043</v>
      </c>
      <c r="L79" s="86" t="s">
        <v>6449</v>
      </c>
      <c r="M79" s="85" t="s">
        <v>6392</v>
      </c>
      <c r="N79" s="89">
        <v>1</v>
      </c>
      <c r="O79" s="90">
        <v>0.53638200000000003</v>
      </c>
      <c r="P79" s="89">
        <v>18781865</v>
      </c>
      <c r="Q79" s="91"/>
      <c r="R79" s="86"/>
      <c r="S79" s="86"/>
      <c r="T79" s="86"/>
      <c r="U79" s="86"/>
      <c r="V79" s="86"/>
      <c r="W79" s="86"/>
      <c r="X79" s="86"/>
      <c r="Y79" s="86"/>
      <c r="Z79" s="86"/>
      <c r="AA79" s="91"/>
      <c r="AB79" s="92" t="s">
        <v>6393</v>
      </c>
      <c r="AC79" s="85"/>
      <c r="AD79" s="85"/>
      <c r="AE79" s="85"/>
      <c r="AF79" s="85"/>
      <c r="AG79" s="83" t="str">
        <f>VLOOKUP(F79,'[2]customer list'!$B$1:$G$4743,6,0)</f>
        <v>HCM</v>
      </c>
    </row>
    <row r="80" spans="1:33">
      <c r="A80" s="84">
        <v>45071</v>
      </c>
      <c r="B80" s="85" t="s">
        <v>1058</v>
      </c>
      <c r="C80" s="86" t="s">
        <v>6451</v>
      </c>
      <c r="D80" s="85" t="s">
        <v>6452</v>
      </c>
      <c r="E80" s="86" t="s">
        <v>1057</v>
      </c>
      <c r="F80" s="85">
        <v>5000014613</v>
      </c>
      <c r="G80" s="85" t="s">
        <v>6724</v>
      </c>
      <c r="H80" s="86" t="s">
        <v>6453</v>
      </c>
      <c r="I80" s="87">
        <v>45076</v>
      </c>
      <c r="J80" s="88">
        <v>45071</v>
      </c>
      <c r="K80" s="85" t="s">
        <v>135</v>
      </c>
      <c r="L80" s="86" t="s">
        <v>6415</v>
      </c>
      <c r="M80" s="85" t="s">
        <v>6392</v>
      </c>
      <c r="N80" s="89">
        <v>2</v>
      </c>
      <c r="O80" s="90">
        <v>1.1830568749999998E-2</v>
      </c>
      <c r="P80" s="89">
        <v>854000</v>
      </c>
      <c r="Q80" s="86"/>
      <c r="R80" s="86"/>
      <c r="S80" s="86"/>
      <c r="T80" s="86"/>
      <c r="U80" s="86"/>
      <c r="V80" s="86"/>
      <c r="W80" s="86"/>
      <c r="X80" s="86"/>
      <c r="Y80" s="86"/>
      <c r="Z80" s="86"/>
      <c r="AA80" s="91"/>
      <c r="AB80" s="92" t="s">
        <v>6393</v>
      </c>
      <c r="AC80" s="85"/>
      <c r="AD80" s="85"/>
      <c r="AE80" s="85"/>
      <c r="AF80" s="85"/>
      <c r="AG80" s="83" t="str">
        <f>VLOOKUP(F80,'[2]customer list'!$B$1:$G$4743,6,0)</f>
        <v>HCM</v>
      </c>
    </row>
    <row r="81" spans="1:33">
      <c r="A81" s="84">
        <v>45071</v>
      </c>
      <c r="B81" s="85" t="s">
        <v>1058</v>
      </c>
      <c r="C81" s="86" t="s">
        <v>6451</v>
      </c>
      <c r="D81" s="85" t="s">
        <v>6452</v>
      </c>
      <c r="E81" s="86" t="s">
        <v>1057</v>
      </c>
      <c r="F81" s="85">
        <v>5000014613</v>
      </c>
      <c r="G81" s="85" t="s">
        <v>6724</v>
      </c>
      <c r="H81" s="86" t="s">
        <v>6453</v>
      </c>
      <c r="I81" s="97">
        <v>45076</v>
      </c>
      <c r="J81" s="88">
        <v>45071</v>
      </c>
      <c r="K81" s="85" t="s">
        <v>73</v>
      </c>
      <c r="L81" s="86" t="s">
        <v>6415</v>
      </c>
      <c r="M81" s="85" t="s">
        <v>6392</v>
      </c>
      <c r="N81" s="89">
        <v>2</v>
      </c>
      <c r="O81" s="90">
        <v>7.4434359999999995E-3</v>
      </c>
      <c r="P81" s="89">
        <v>656000</v>
      </c>
      <c r="Q81" s="91"/>
      <c r="R81" s="86"/>
      <c r="S81" s="86"/>
      <c r="T81" s="86"/>
      <c r="U81" s="86"/>
      <c r="V81" s="86"/>
      <c r="W81" s="86"/>
      <c r="X81" s="86"/>
      <c r="Y81" s="86"/>
      <c r="Z81" s="86"/>
      <c r="AA81" s="91"/>
      <c r="AB81" s="92" t="s">
        <v>6393</v>
      </c>
      <c r="AC81" s="85"/>
      <c r="AD81" s="85"/>
      <c r="AE81" s="85"/>
      <c r="AF81" s="85"/>
      <c r="AG81" s="83" t="str">
        <f>VLOOKUP(F81,'[2]customer list'!$B$1:$G$4743,6,0)</f>
        <v>HCM</v>
      </c>
    </row>
    <row r="82" spans="1:33">
      <c r="A82" s="84">
        <v>45071</v>
      </c>
      <c r="B82" s="85" t="s">
        <v>1058</v>
      </c>
      <c r="C82" s="86" t="s">
        <v>6451</v>
      </c>
      <c r="D82" s="98" t="s">
        <v>6452</v>
      </c>
      <c r="E82" s="86" t="s">
        <v>1057</v>
      </c>
      <c r="F82" s="85">
        <v>5000014613</v>
      </c>
      <c r="G82" s="85" t="s">
        <v>6724</v>
      </c>
      <c r="H82" s="86" t="s">
        <v>6453</v>
      </c>
      <c r="I82" s="97">
        <v>45076</v>
      </c>
      <c r="J82" s="88">
        <v>45071</v>
      </c>
      <c r="K82" s="85" t="s">
        <v>228</v>
      </c>
      <c r="L82" s="86" t="s">
        <v>6415</v>
      </c>
      <c r="M82" s="85" t="s">
        <v>6392</v>
      </c>
      <c r="N82" s="89">
        <v>2</v>
      </c>
      <c r="O82" s="90">
        <v>0.19191900000000001</v>
      </c>
      <c r="P82" s="89">
        <v>10934000</v>
      </c>
      <c r="Q82" s="86"/>
      <c r="R82" s="86"/>
      <c r="S82" s="86"/>
      <c r="T82" s="86"/>
      <c r="U82" s="86"/>
      <c r="V82" s="86"/>
      <c r="W82" s="86"/>
      <c r="X82" s="86"/>
      <c r="Y82" s="86"/>
      <c r="Z82" s="86"/>
      <c r="AA82" s="91"/>
      <c r="AB82" s="92" t="s">
        <v>6393</v>
      </c>
      <c r="AC82" s="85"/>
      <c r="AD82" s="85"/>
      <c r="AE82" s="85"/>
      <c r="AF82" s="85"/>
      <c r="AG82" s="83" t="str">
        <f>VLOOKUP(F82,'[2]customer list'!$B$1:$G$4743,6,0)</f>
        <v>HCM</v>
      </c>
    </row>
    <row r="83" spans="1:33">
      <c r="A83" s="84">
        <v>45071</v>
      </c>
      <c r="B83" s="85" t="s">
        <v>1058</v>
      </c>
      <c r="C83" s="86" t="s">
        <v>6451</v>
      </c>
      <c r="D83" s="85" t="s">
        <v>6452</v>
      </c>
      <c r="E83" s="86" t="s">
        <v>1057</v>
      </c>
      <c r="F83" s="85">
        <v>5000014613</v>
      </c>
      <c r="G83" s="85" t="s">
        <v>6724</v>
      </c>
      <c r="H83" s="86" t="s">
        <v>6453</v>
      </c>
      <c r="I83" s="87">
        <v>45076</v>
      </c>
      <c r="J83" s="88">
        <v>45071</v>
      </c>
      <c r="K83" s="85" t="s">
        <v>206</v>
      </c>
      <c r="L83" s="86" t="s">
        <v>6415</v>
      </c>
      <c r="M83" s="85" t="s">
        <v>6392</v>
      </c>
      <c r="N83" s="89">
        <v>1</v>
      </c>
      <c r="O83" s="90">
        <v>4.2119999999999996E-3</v>
      </c>
      <c r="P83" s="89">
        <v>469636</v>
      </c>
      <c r="Q83" s="86"/>
      <c r="R83" s="86"/>
      <c r="S83" s="86"/>
      <c r="T83" s="86"/>
      <c r="U83" s="86"/>
      <c r="V83" s="86"/>
      <c r="W83" s="86"/>
      <c r="X83" s="86"/>
      <c r="Y83" s="86"/>
      <c r="Z83" s="86"/>
      <c r="AA83" s="91"/>
      <c r="AB83" s="92" t="s">
        <v>6393</v>
      </c>
      <c r="AC83" s="85"/>
      <c r="AD83" s="85"/>
      <c r="AE83" s="85"/>
      <c r="AF83" s="85"/>
      <c r="AG83" s="83" t="str">
        <f>VLOOKUP(F83,'[2]customer list'!$B$1:$G$4743,6,0)</f>
        <v>HCM</v>
      </c>
    </row>
    <row r="84" spans="1:33">
      <c r="A84" s="84">
        <v>45071</v>
      </c>
      <c r="B84" s="85" t="s">
        <v>1058</v>
      </c>
      <c r="C84" s="86" t="s">
        <v>6451</v>
      </c>
      <c r="D84" s="98" t="s">
        <v>6452</v>
      </c>
      <c r="E84" s="86" t="s">
        <v>1057</v>
      </c>
      <c r="F84" s="85">
        <v>5000014613</v>
      </c>
      <c r="G84" s="85" t="s">
        <v>6724</v>
      </c>
      <c r="H84" s="86" t="s">
        <v>6453</v>
      </c>
      <c r="I84" s="87">
        <v>45076</v>
      </c>
      <c r="J84" s="88">
        <v>45071</v>
      </c>
      <c r="K84" s="85" t="s">
        <v>79</v>
      </c>
      <c r="L84" s="86" t="s">
        <v>6415</v>
      </c>
      <c r="M84" s="85" t="s">
        <v>6392</v>
      </c>
      <c r="N84" s="89">
        <v>2</v>
      </c>
      <c r="O84" s="90">
        <v>7.8097500000000005E-4</v>
      </c>
      <c r="P84" s="89">
        <v>280000</v>
      </c>
      <c r="Q84" s="91"/>
      <c r="R84" s="86"/>
      <c r="S84" s="86"/>
      <c r="T84" s="86"/>
      <c r="U84" s="86"/>
      <c r="V84" s="86"/>
      <c r="W84" s="86"/>
      <c r="X84" s="86"/>
      <c r="Y84" s="86"/>
      <c r="Z84" s="86"/>
      <c r="AA84" s="91"/>
      <c r="AB84" s="92" t="s">
        <v>6393</v>
      </c>
      <c r="AC84" s="85"/>
      <c r="AD84" s="85"/>
      <c r="AE84" s="85"/>
      <c r="AF84" s="85"/>
      <c r="AG84" s="83" t="str">
        <f>VLOOKUP(F84,'[2]customer list'!$B$1:$G$4743,6,0)</f>
        <v>HCM</v>
      </c>
    </row>
    <row r="85" spans="1:33">
      <c r="A85" s="84">
        <v>45071</v>
      </c>
      <c r="B85" s="85" t="s">
        <v>1058</v>
      </c>
      <c r="C85" s="86" t="s">
        <v>6451</v>
      </c>
      <c r="D85" s="85" t="s">
        <v>6452</v>
      </c>
      <c r="E85" s="86" t="s">
        <v>1057</v>
      </c>
      <c r="F85" s="85">
        <v>5000014613</v>
      </c>
      <c r="G85" s="85" t="s">
        <v>6724</v>
      </c>
      <c r="H85" s="86" t="s">
        <v>6453</v>
      </c>
      <c r="I85" s="87">
        <v>45076</v>
      </c>
      <c r="J85" s="88">
        <v>45071</v>
      </c>
      <c r="K85" s="85" t="s">
        <v>105</v>
      </c>
      <c r="L85" s="86" t="s">
        <v>6415</v>
      </c>
      <c r="M85" s="85" t="s">
        <v>6392</v>
      </c>
      <c r="N85" s="89">
        <v>2</v>
      </c>
      <c r="O85" s="90">
        <v>3.4722500000000003E-2</v>
      </c>
      <c r="P85" s="89">
        <v>1246000</v>
      </c>
      <c r="Q85" s="91"/>
      <c r="R85" s="86"/>
      <c r="S85" s="86"/>
      <c r="T85" s="86"/>
      <c r="U85" s="86"/>
      <c r="V85" s="86"/>
      <c r="W85" s="86"/>
      <c r="X85" s="86"/>
      <c r="Y85" s="86"/>
      <c r="Z85" s="86"/>
      <c r="AA85" s="91"/>
      <c r="AB85" s="92" t="s">
        <v>6393</v>
      </c>
      <c r="AC85" s="85"/>
      <c r="AD85" s="85"/>
      <c r="AE85" s="85"/>
      <c r="AF85" s="85"/>
      <c r="AG85" s="83" t="str">
        <f>VLOOKUP(F85,'[2]customer list'!$B$1:$G$4743,6,0)</f>
        <v>HCM</v>
      </c>
    </row>
    <row r="86" spans="1:33">
      <c r="A86" s="84">
        <v>45071</v>
      </c>
      <c r="B86" s="85" t="s">
        <v>1058</v>
      </c>
      <c r="C86" s="86" t="s">
        <v>6451</v>
      </c>
      <c r="D86" s="85" t="s">
        <v>6452</v>
      </c>
      <c r="E86" s="86" t="s">
        <v>1057</v>
      </c>
      <c r="F86" s="85">
        <v>5000014613</v>
      </c>
      <c r="G86" s="85" t="s">
        <v>6724</v>
      </c>
      <c r="H86" s="86" t="s">
        <v>6453</v>
      </c>
      <c r="I86" s="87">
        <v>45076</v>
      </c>
      <c r="J86" s="88">
        <v>45071</v>
      </c>
      <c r="K86" s="85" t="s">
        <v>297</v>
      </c>
      <c r="L86" s="86" t="s">
        <v>6415</v>
      </c>
      <c r="M86" s="85" t="s">
        <v>6392</v>
      </c>
      <c r="N86" s="89">
        <v>1</v>
      </c>
      <c r="O86" s="90">
        <v>2.06625E-2</v>
      </c>
      <c r="P86" s="89">
        <v>1064000</v>
      </c>
      <c r="Q86" s="86"/>
      <c r="R86" s="86"/>
      <c r="S86" s="86"/>
      <c r="T86" s="86"/>
      <c r="U86" s="86"/>
      <c r="V86" s="86"/>
      <c r="W86" s="86"/>
      <c r="X86" s="86"/>
      <c r="Y86" s="86"/>
      <c r="Z86" s="86"/>
      <c r="AA86" s="91"/>
      <c r="AB86" s="92" t="s">
        <v>6393</v>
      </c>
      <c r="AC86" s="91"/>
      <c r="AD86" s="85"/>
      <c r="AE86" s="85"/>
      <c r="AF86" s="85"/>
      <c r="AG86" s="83" t="str">
        <f>VLOOKUP(F86,'[2]customer list'!$B$1:$G$4743,6,0)</f>
        <v>HCM</v>
      </c>
    </row>
    <row r="87" spans="1:33">
      <c r="A87" s="84">
        <v>45071</v>
      </c>
      <c r="B87" s="85" t="s">
        <v>1058</v>
      </c>
      <c r="C87" s="86" t="s">
        <v>6451</v>
      </c>
      <c r="D87" s="85" t="s">
        <v>6452</v>
      </c>
      <c r="E87" s="86" t="s">
        <v>1057</v>
      </c>
      <c r="F87" s="85">
        <v>5000014613</v>
      </c>
      <c r="G87" s="85" t="s">
        <v>6724</v>
      </c>
      <c r="H87" s="86" t="s">
        <v>6453</v>
      </c>
      <c r="I87" s="87">
        <v>45076</v>
      </c>
      <c r="J87" s="88">
        <v>45071</v>
      </c>
      <c r="K87" s="85" t="s">
        <v>77</v>
      </c>
      <c r="L87" s="86" t="s">
        <v>6415</v>
      </c>
      <c r="M87" s="85" t="s">
        <v>6392</v>
      </c>
      <c r="N87" s="89">
        <v>3</v>
      </c>
      <c r="O87" s="90">
        <v>1.1161799999999999E-2</v>
      </c>
      <c r="P87" s="89">
        <v>1932000</v>
      </c>
      <c r="Q87" s="86"/>
      <c r="R87" s="86"/>
      <c r="S87" s="86"/>
      <c r="T87" s="86"/>
      <c r="U87" s="86"/>
      <c r="V87" s="86"/>
      <c r="W87" s="86"/>
      <c r="X87" s="86"/>
      <c r="Y87" s="86"/>
      <c r="Z87" s="86"/>
      <c r="AA87" s="91"/>
      <c r="AB87" s="92" t="s">
        <v>6393</v>
      </c>
      <c r="AC87" s="85"/>
      <c r="AD87" s="85"/>
      <c r="AE87" s="85"/>
      <c r="AF87" s="85"/>
      <c r="AG87" s="83" t="str">
        <f>VLOOKUP(F87,'[2]customer list'!$B$1:$G$4743,6,0)</f>
        <v>HCM</v>
      </c>
    </row>
    <row r="88" spans="1:33">
      <c r="A88" s="84">
        <v>45071</v>
      </c>
      <c r="B88" s="85" t="s">
        <v>1058</v>
      </c>
      <c r="C88" s="86" t="s">
        <v>6451</v>
      </c>
      <c r="D88" s="85" t="s">
        <v>6452</v>
      </c>
      <c r="E88" s="86" t="s">
        <v>1057</v>
      </c>
      <c r="F88" s="85">
        <v>5000014613</v>
      </c>
      <c r="G88" s="85" t="s">
        <v>6724</v>
      </c>
      <c r="H88" s="86" t="s">
        <v>6453</v>
      </c>
      <c r="I88" s="87">
        <v>45076</v>
      </c>
      <c r="J88" s="88">
        <v>45071</v>
      </c>
      <c r="K88" s="85" t="s">
        <v>82</v>
      </c>
      <c r="L88" s="86" t="s">
        <v>6415</v>
      </c>
      <c r="M88" s="85" t="s">
        <v>6392</v>
      </c>
      <c r="N88" s="89">
        <v>2</v>
      </c>
      <c r="O88" s="90">
        <v>7.4412000000000002E-3</v>
      </c>
      <c r="P88" s="89">
        <v>924364</v>
      </c>
      <c r="Q88" s="86"/>
      <c r="R88" s="86"/>
      <c r="S88" s="86"/>
      <c r="T88" s="86"/>
      <c r="U88" s="86"/>
      <c r="V88" s="86"/>
      <c r="W88" s="86"/>
      <c r="X88" s="86"/>
      <c r="Y88" s="86"/>
      <c r="Z88" s="86"/>
      <c r="AA88" s="91"/>
      <c r="AB88" s="92" t="s">
        <v>6393</v>
      </c>
      <c r="AC88" s="91"/>
      <c r="AD88" s="85"/>
      <c r="AE88" s="85"/>
      <c r="AF88" s="85"/>
      <c r="AG88" s="83" t="str">
        <f>VLOOKUP(F88,'[2]customer list'!$B$1:$G$4743,6,0)</f>
        <v>HCM</v>
      </c>
    </row>
    <row r="89" spans="1:33">
      <c r="A89" s="84">
        <v>45071</v>
      </c>
      <c r="B89" s="85" t="s">
        <v>1058</v>
      </c>
      <c r="C89" s="86" t="s">
        <v>6451</v>
      </c>
      <c r="D89" s="98" t="s">
        <v>6452</v>
      </c>
      <c r="E89" s="86" t="s">
        <v>1057</v>
      </c>
      <c r="F89" s="85">
        <v>5000014613</v>
      </c>
      <c r="G89" s="85" t="s">
        <v>6724</v>
      </c>
      <c r="H89" s="86" t="s">
        <v>6453</v>
      </c>
      <c r="I89" s="87">
        <v>45076</v>
      </c>
      <c r="J89" s="88">
        <v>45071</v>
      </c>
      <c r="K89" s="85" t="s">
        <v>99</v>
      </c>
      <c r="L89" s="86" t="s">
        <v>6415</v>
      </c>
      <c r="M89" s="85" t="s">
        <v>6392</v>
      </c>
      <c r="N89" s="89">
        <v>1</v>
      </c>
      <c r="O89" s="90">
        <v>7.1919999999999996E-3</v>
      </c>
      <c r="P89" s="89">
        <v>567000</v>
      </c>
      <c r="Q89" s="86"/>
      <c r="R89" s="86"/>
      <c r="S89" s="86"/>
      <c r="T89" s="86"/>
      <c r="U89" s="86"/>
      <c r="V89" s="86"/>
      <c r="W89" s="86"/>
      <c r="X89" s="86"/>
      <c r="Y89" s="86"/>
      <c r="Z89" s="86"/>
      <c r="AA89" s="91"/>
      <c r="AB89" s="92" t="s">
        <v>6393</v>
      </c>
      <c r="AC89" s="85"/>
      <c r="AD89" s="85"/>
      <c r="AE89" s="85"/>
      <c r="AF89" s="85"/>
      <c r="AG89" s="83" t="str">
        <f>VLOOKUP(F89,'[2]customer list'!$B$1:$G$4743,6,0)</f>
        <v>HCM</v>
      </c>
    </row>
    <row r="90" spans="1:33">
      <c r="A90" s="84">
        <v>45071</v>
      </c>
      <c r="B90" s="85" t="s">
        <v>1146</v>
      </c>
      <c r="C90" s="86" t="s">
        <v>6454</v>
      </c>
      <c r="D90" s="85" t="s">
        <v>6455</v>
      </c>
      <c r="E90" s="86" t="s">
        <v>1144</v>
      </c>
      <c r="F90" s="85">
        <v>6000019245</v>
      </c>
      <c r="G90" s="85" t="s">
        <v>6724</v>
      </c>
      <c r="H90" s="86" t="s">
        <v>6456</v>
      </c>
      <c r="I90" s="87">
        <v>45087</v>
      </c>
      <c r="J90" s="88">
        <v>45070</v>
      </c>
      <c r="K90" s="85" t="s">
        <v>1145</v>
      </c>
      <c r="L90" s="86" t="s">
        <v>6415</v>
      </c>
      <c r="M90" s="85" t="s">
        <v>6392</v>
      </c>
      <c r="N90" s="89">
        <v>60</v>
      </c>
      <c r="O90" s="90">
        <v>0.59400000000000008</v>
      </c>
      <c r="P90" s="89">
        <v>904090920</v>
      </c>
      <c r="Q90" s="86"/>
      <c r="R90" s="86"/>
      <c r="S90" s="86"/>
      <c r="T90" s="86"/>
      <c r="U90" s="86"/>
      <c r="V90" s="86"/>
      <c r="W90" s="86"/>
      <c r="X90" s="86"/>
      <c r="Y90" s="86"/>
      <c r="Z90" s="86"/>
      <c r="AA90" s="91"/>
      <c r="AB90" s="92" t="s">
        <v>6393</v>
      </c>
      <c r="AC90" s="85"/>
      <c r="AD90" s="85"/>
      <c r="AE90" s="85"/>
      <c r="AF90" s="85"/>
      <c r="AG90" s="83" t="str">
        <f>VLOOKUP(F90,'[2]customer list'!$B$1:$G$4743,6,0)</f>
        <v>HCM</v>
      </c>
    </row>
    <row r="91" spans="1:33">
      <c r="A91" s="84">
        <v>45071</v>
      </c>
      <c r="B91" s="85" t="s">
        <v>374</v>
      </c>
      <c r="C91" s="86" t="s">
        <v>6457</v>
      </c>
      <c r="D91" s="85" t="s">
        <v>6458</v>
      </c>
      <c r="E91" s="86" t="s">
        <v>385</v>
      </c>
      <c r="F91" s="85">
        <v>6000011758</v>
      </c>
      <c r="G91" s="85" t="s">
        <v>6725</v>
      </c>
      <c r="H91" s="86" t="s">
        <v>6459</v>
      </c>
      <c r="I91" s="87">
        <v>45072</v>
      </c>
      <c r="J91" s="88">
        <v>45069</v>
      </c>
      <c r="K91" s="85" t="s">
        <v>247</v>
      </c>
      <c r="L91" s="86" t="s">
        <v>141</v>
      </c>
      <c r="M91" s="85" t="s">
        <v>6392</v>
      </c>
      <c r="N91" s="89">
        <v>1</v>
      </c>
      <c r="O91" s="90">
        <v>0.91874999999999996</v>
      </c>
      <c r="P91" s="89">
        <v>10792000</v>
      </c>
      <c r="Q91" s="86"/>
      <c r="R91" s="86"/>
      <c r="S91" s="86"/>
      <c r="T91" s="86">
        <v>1</v>
      </c>
      <c r="U91" s="86"/>
      <c r="V91" s="86"/>
      <c r="W91" s="86"/>
      <c r="X91" s="86"/>
      <c r="Y91" s="86"/>
      <c r="Z91" s="86"/>
      <c r="AA91" s="91" t="s">
        <v>6460</v>
      </c>
      <c r="AB91" s="92" t="s">
        <v>6461</v>
      </c>
      <c r="AC91" s="91"/>
      <c r="AD91" s="85"/>
      <c r="AE91" s="85"/>
      <c r="AF91" s="85"/>
      <c r="AG91" s="83" t="str">
        <f>VLOOKUP(F91,'[2]customer list'!$B$1:$G$4743,6,0)</f>
        <v>HCM</v>
      </c>
    </row>
    <row r="92" spans="1:33">
      <c r="A92" s="84">
        <v>45071</v>
      </c>
      <c r="B92" s="85" t="s">
        <v>374</v>
      </c>
      <c r="C92" s="86" t="s">
        <v>6457</v>
      </c>
      <c r="D92" s="85" t="s">
        <v>6462</v>
      </c>
      <c r="E92" s="86" t="s">
        <v>384</v>
      </c>
      <c r="F92" s="85">
        <v>6000011758</v>
      </c>
      <c r="G92" s="104" t="s">
        <v>6725</v>
      </c>
      <c r="H92" s="86" t="s">
        <v>6463</v>
      </c>
      <c r="I92" s="87">
        <v>45075</v>
      </c>
      <c r="J92" s="88">
        <v>45069</v>
      </c>
      <c r="K92" s="85" t="s">
        <v>369</v>
      </c>
      <c r="L92" s="86" t="s">
        <v>141</v>
      </c>
      <c r="M92" s="85" t="s">
        <v>6392</v>
      </c>
      <c r="N92" s="89">
        <v>1</v>
      </c>
      <c r="O92" s="90">
        <v>0.98699999999999999</v>
      </c>
      <c r="P92" s="89">
        <v>12072000</v>
      </c>
      <c r="Q92" s="86"/>
      <c r="R92" s="86"/>
      <c r="S92" s="86"/>
      <c r="T92" s="86"/>
      <c r="U92" s="86"/>
      <c r="V92" s="86"/>
      <c r="W92" s="86"/>
      <c r="X92" s="86"/>
      <c r="Y92" s="86"/>
      <c r="Z92" s="86"/>
      <c r="AA92" s="91"/>
      <c r="AB92" s="92" t="s">
        <v>6461</v>
      </c>
      <c r="AC92" s="85"/>
      <c r="AD92" s="85"/>
      <c r="AE92" s="85"/>
      <c r="AF92" s="85"/>
      <c r="AG92" s="83" t="str">
        <f>VLOOKUP(F92,'[2]customer list'!$B$1:$G$4743,6,0)</f>
        <v>HCM</v>
      </c>
    </row>
    <row r="93" spans="1:33">
      <c r="A93" s="84">
        <v>45071</v>
      </c>
      <c r="B93" s="85" t="s">
        <v>374</v>
      </c>
      <c r="C93" s="86" t="s">
        <v>6457</v>
      </c>
      <c r="D93" s="85" t="s">
        <v>6462</v>
      </c>
      <c r="E93" s="86" t="s">
        <v>382</v>
      </c>
      <c r="F93" s="85">
        <v>6000011758</v>
      </c>
      <c r="G93" s="105" t="s">
        <v>6725</v>
      </c>
      <c r="H93" s="86" t="s">
        <v>6463</v>
      </c>
      <c r="I93" s="87">
        <v>45075</v>
      </c>
      <c r="J93" s="88">
        <v>45070</v>
      </c>
      <c r="K93" s="85" t="s">
        <v>251</v>
      </c>
      <c r="L93" s="86" t="s">
        <v>141</v>
      </c>
      <c r="M93" s="85" t="s">
        <v>6392</v>
      </c>
      <c r="N93" s="89">
        <v>2</v>
      </c>
      <c r="O93" s="90">
        <v>1.8374999999999999</v>
      </c>
      <c r="P93" s="89">
        <v>21584000</v>
      </c>
      <c r="Q93" s="91"/>
      <c r="R93" s="86"/>
      <c r="S93" s="86"/>
      <c r="T93" s="86"/>
      <c r="U93" s="86"/>
      <c r="V93" s="86"/>
      <c r="W93" s="86"/>
      <c r="X93" s="86"/>
      <c r="Y93" s="86"/>
      <c r="Z93" s="86"/>
      <c r="AA93" s="91"/>
      <c r="AB93" s="92" t="s">
        <v>6461</v>
      </c>
      <c r="AC93" s="85"/>
      <c r="AD93" s="85"/>
      <c r="AE93" s="85"/>
      <c r="AF93" s="85"/>
      <c r="AG93" s="83" t="str">
        <f>VLOOKUP(F93,'[2]customer list'!$B$1:$G$4743,6,0)</f>
        <v>HCM</v>
      </c>
    </row>
    <row r="94" spans="1:33">
      <c r="A94" s="84">
        <v>45071</v>
      </c>
      <c r="B94" s="85" t="s">
        <v>374</v>
      </c>
      <c r="C94" s="86" t="s">
        <v>6457</v>
      </c>
      <c r="D94" s="85" t="s">
        <v>6462</v>
      </c>
      <c r="E94" s="86" t="s">
        <v>382</v>
      </c>
      <c r="F94" s="85">
        <v>6000011758</v>
      </c>
      <c r="G94" s="104" t="s">
        <v>6725</v>
      </c>
      <c r="H94" s="86" t="s">
        <v>6463</v>
      </c>
      <c r="I94" s="87">
        <v>45075</v>
      </c>
      <c r="J94" s="88">
        <v>45070</v>
      </c>
      <c r="K94" s="85" t="s">
        <v>146</v>
      </c>
      <c r="L94" s="86" t="s">
        <v>141</v>
      </c>
      <c r="M94" s="85" t="s">
        <v>6392</v>
      </c>
      <c r="N94" s="89">
        <v>2</v>
      </c>
      <c r="O94" s="90">
        <v>1.974</v>
      </c>
      <c r="P94" s="89">
        <v>24144000</v>
      </c>
      <c r="Q94" s="91"/>
      <c r="R94" s="86"/>
      <c r="S94" s="86"/>
      <c r="T94" s="86"/>
      <c r="U94" s="86"/>
      <c r="V94" s="86"/>
      <c r="W94" s="86"/>
      <c r="X94" s="86"/>
      <c r="Y94" s="86"/>
      <c r="Z94" s="86"/>
      <c r="AA94" s="91"/>
      <c r="AB94" s="92" t="s">
        <v>6461</v>
      </c>
      <c r="AC94" s="85"/>
      <c r="AD94" s="85"/>
      <c r="AE94" s="85"/>
      <c r="AF94" s="85"/>
      <c r="AG94" s="83" t="str">
        <f>VLOOKUP(F94,'[2]customer list'!$B$1:$G$4743,6,0)</f>
        <v>HCM</v>
      </c>
    </row>
    <row r="95" spans="1:33">
      <c r="A95" s="84">
        <v>45071</v>
      </c>
      <c r="B95" s="85" t="s">
        <v>374</v>
      </c>
      <c r="C95" s="86" t="s">
        <v>6457</v>
      </c>
      <c r="D95" s="85" t="s">
        <v>6464</v>
      </c>
      <c r="E95" s="86" t="s">
        <v>388</v>
      </c>
      <c r="F95" s="85">
        <v>6000011758</v>
      </c>
      <c r="G95" s="105" t="s">
        <v>6725</v>
      </c>
      <c r="H95" s="86" t="s">
        <v>6465</v>
      </c>
      <c r="I95" s="87">
        <v>45076</v>
      </c>
      <c r="J95" s="88">
        <v>45070</v>
      </c>
      <c r="K95" s="85" t="s">
        <v>365</v>
      </c>
      <c r="L95" s="86" t="s">
        <v>166</v>
      </c>
      <c r="M95" s="85" t="s">
        <v>6392</v>
      </c>
      <c r="N95" s="89">
        <v>1</v>
      </c>
      <c r="O95" s="90">
        <v>0.68259400000000003</v>
      </c>
      <c r="P95" s="89">
        <v>15524091</v>
      </c>
      <c r="Q95" s="86"/>
      <c r="R95" s="86"/>
      <c r="S95" s="86"/>
      <c r="T95" s="86"/>
      <c r="U95" s="86"/>
      <c r="V95" s="86"/>
      <c r="W95" s="86"/>
      <c r="X95" s="86"/>
      <c r="Y95" s="86"/>
      <c r="Z95" s="86"/>
      <c r="AA95" s="91"/>
      <c r="AB95" s="92" t="s">
        <v>6461</v>
      </c>
      <c r="AC95" s="91"/>
      <c r="AD95" s="85"/>
      <c r="AE95" s="85"/>
      <c r="AF95" s="85"/>
      <c r="AG95" s="83" t="str">
        <f>VLOOKUP(F95,'[2]customer list'!$B$1:$G$4743,6,0)</f>
        <v>HCM</v>
      </c>
    </row>
    <row r="96" spans="1:33">
      <c r="A96" s="84">
        <v>45071</v>
      </c>
      <c r="B96" s="85" t="s">
        <v>374</v>
      </c>
      <c r="C96" s="86" t="s">
        <v>6457</v>
      </c>
      <c r="D96" s="98" t="s">
        <v>6466</v>
      </c>
      <c r="E96" s="86" t="s">
        <v>387</v>
      </c>
      <c r="F96" s="85">
        <v>6000011758</v>
      </c>
      <c r="G96" s="104" t="s">
        <v>6725</v>
      </c>
      <c r="H96" s="86" t="s">
        <v>6467</v>
      </c>
      <c r="I96" s="87">
        <v>45077</v>
      </c>
      <c r="J96" s="88">
        <v>45070</v>
      </c>
      <c r="K96" s="85" t="s">
        <v>152</v>
      </c>
      <c r="L96" s="86" t="s">
        <v>141</v>
      </c>
      <c r="M96" s="85" t="s">
        <v>6392</v>
      </c>
      <c r="N96" s="89">
        <v>3</v>
      </c>
      <c r="O96" s="90">
        <v>2.0747999999999998</v>
      </c>
      <c r="P96" s="89">
        <v>21576000</v>
      </c>
      <c r="Q96" s="86"/>
      <c r="R96" s="86"/>
      <c r="S96" s="86"/>
      <c r="T96" s="86"/>
      <c r="U96" s="86"/>
      <c r="V96" s="86"/>
      <c r="W96" s="86"/>
      <c r="X96" s="86"/>
      <c r="Y96" s="86"/>
      <c r="Z96" s="86"/>
      <c r="AA96" s="91"/>
      <c r="AB96" s="92" t="s">
        <v>6461</v>
      </c>
      <c r="AC96" s="85"/>
      <c r="AD96" s="85"/>
      <c r="AE96" s="85"/>
      <c r="AF96" s="85"/>
      <c r="AG96" s="83" t="str">
        <f>VLOOKUP(F96,'[2]customer list'!$B$1:$G$4743,6,0)</f>
        <v>HCM</v>
      </c>
    </row>
    <row r="97" spans="1:33">
      <c r="A97" s="84">
        <v>45071</v>
      </c>
      <c r="B97" s="85" t="s">
        <v>374</v>
      </c>
      <c r="C97" s="86" t="s">
        <v>6457</v>
      </c>
      <c r="D97" s="85" t="s">
        <v>6466</v>
      </c>
      <c r="E97" s="86" t="s">
        <v>387</v>
      </c>
      <c r="F97" s="85">
        <v>6000011758</v>
      </c>
      <c r="G97" s="105" t="s">
        <v>6725</v>
      </c>
      <c r="H97" s="86" t="s">
        <v>6467</v>
      </c>
      <c r="I97" s="87">
        <v>45077</v>
      </c>
      <c r="J97" s="88">
        <v>45070</v>
      </c>
      <c r="K97" s="85" t="s">
        <v>150</v>
      </c>
      <c r="L97" s="86" t="s">
        <v>141</v>
      </c>
      <c r="M97" s="85" t="s">
        <v>6392</v>
      </c>
      <c r="N97" s="89">
        <v>1</v>
      </c>
      <c r="O97" s="90">
        <v>1.1129599999999999</v>
      </c>
      <c r="P97" s="89">
        <v>15833182</v>
      </c>
      <c r="Q97" s="86"/>
      <c r="R97" s="86"/>
      <c r="S97" s="86"/>
      <c r="T97" s="86"/>
      <c r="U97" s="86"/>
      <c r="V97" s="86"/>
      <c r="W97" s="86"/>
      <c r="X97" s="86"/>
      <c r="Y97" s="86"/>
      <c r="Z97" s="86"/>
      <c r="AA97" s="91"/>
      <c r="AB97" s="92" t="s">
        <v>6461</v>
      </c>
      <c r="AC97" s="85"/>
      <c r="AD97" s="85"/>
      <c r="AE97" s="85"/>
      <c r="AF97" s="85"/>
      <c r="AG97" s="83" t="str">
        <f>VLOOKUP(F97,'[2]customer list'!$B$1:$G$4743,6,0)</f>
        <v>HCM</v>
      </c>
    </row>
    <row r="98" spans="1:33">
      <c r="A98" s="84">
        <v>45071</v>
      </c>
      <c r="B98" s="85" t="s">
        <v>374</v>
      </c>
      <c r="C98" s="86" t="s">
        <v>6457</v>
      </c>
      <c r="D98" s="85" t="s">
        <v>6468</v>
      </c>
      <c r="E98" s="86" t="s">
        <v>386</v>
      </c>
      <c r="F98" s="85">
        <v>6000011758</v>
      </c>
      <c r="G98" s="104" t="s">
        <v>6725</v>
      </c>
      <c r="H98" s="86" t="s">
        <v>6469</v>
      </c>
      <c r="I98" s="87">
        <v>45077</v>
      </c>
      <c r="J98" s="88">
        <v>45070</v>
      </c>
      <c r="K98" s="85" t="s">
        <v>262</v>
      </c>
      <c r="L98" s="86" t="s">
        <v>141</v>
      </c>
      <c r="M98" s="85" t="s">
        <v>6392</v>
      </c>
      <c r="N98" s="89">
        <v>1</v>
      </c>
      <c r="O98" s="90">
        <v>0.93554999999999999</v>
      </c>
      <c r="P98" s="89">
        <v>12819545</v>
      </c>
      <c r="Q98" s="86"/>
      <c r="R98" s="86"/>
      <c r="S98" s="86"/>
      <c r="T98" s="86"/>
      <c r="U98" s="86"/>
      <c r="V98" s="86"/>
      <c r="W98" s="86"/>
      <c r="X98" s="86"/>
      <c r="Y98" s="86"/>
      <c r="Z98" s="86"/>
      <c r="AA98" s="91"/>
      <c r="AB98" s="92" t="s">
        <v>6461</v>
      </c>
      <c r="AC98" s="94"/>
      <c r="AD98" s="85"/>
      <c r="AE98" s="85"/>
      <c r="AF98" s="85"/>
      <c r="AG98" s="83" t="str">
        <f>VLOOKUP(F98,'[2]customer list'!$B$1:$G$4743,6,0)</f>
        <v>HCM</v>
      </c>
    </row>
    <row r="99" spans="1:33">
      <c r="A99" s="84">
        <v>45071</v>
      </c>
      <c r="B99" s="85" t="s">
        <v>374</v>
      </c>
      <c r="C99" s="86" t="s">
        <v>6457</v>
      </c>
      <c r="D99" s="85" t="s">
        <v>6468</v>
      </c>
      <c r="E99" s="86" t="s">
        <v>386</v>
      </c>
      <c r="F99" s="85">
        <v>6000011758</v>
      </c>
      <c r="G99" s="105" t="s">
        <v>6725</v>
      </c>
      <c r="H99" s="86" t="s">
        <v>6469</v>
      </c>
      <c r="I99" s="87">
        <v>45077</v>
      </c>
      <c r="J99" s="88">
        <v>45070</v>
      </c>
      <c r="K99" s="85" t="s">
        <v>148</v>
      </c>
      <c r="L99" s="86" t="s">
        <v>141</v>
      </c>
      <c r="M99" s="85" t="s">
        <v>6392</v>
      </c>
      <c r="N99" s="89">
        <v>1</v>
      </c>
      <c r="O99" s="90">
        <v>0.78487499999999999</v>
      </c>
      <c r="P99" s="89">
        <v>9728636</v>
      </c>
      <c r="Q99" s="86"/>
      <c r="R99" s="86"/>
      <c r="S99" s="86"/>
      <c r="T99" s="86"/>
      <c r="U99" s="86"/>
      <c r="V99" s="86"/>
      <c r="W99" s="86"/>
      <c r="X99" s="86"/>
      <c r="Y99" s="86"/>
      <c r="Z99" s="86"/>
      <c r="AA99" s="91"/>
      <c r="AB99" s="92" t="s">
        <v>6461</v>
      </c>
      <c r="AC99" s="85"/>
      <c r="AD99" s="85"/>
      <c r="AE99" s="85"/>
      <c r="AF99" s="85"/>
      <c r="AG99" s="83" t="str">
        <f>VLOOKUP(F99,'[2]customer list'!$B$1:$G$4743,6,0)</f>
        <v>HCM</v>
      </c>
    </row>
    <row r="100" spans="1:33">
      <c r="A100" s="84">
        <v>45071</v>
      </c>
      <c r="B100" s="85" t="s">
        <v>374</v>
      </c>
      <c r="C100" s="86" t="s">
        <v>6470</v>
      </c>
      <c r="D100" s="85" t="s">
        <v>6471</v>
      </c>
      <c r="E100" s="86" t="s">
        <v>398</v>
      </c>
      <c r="F100" s="85">
        <v>6000014860</v>
      </c>
      <c r="G100" s="104" t="s">
        <v>6725</v>
      </c>
      <c r="H100" s="86" t="s">
        <v>6472</v>
      </c>
      <c r="I100" s="87">
        <v>45075</v>
      </c>
      <c r="J100" s="88">
        <v>45070</v>
      </c>
      <c r="K100" s="85" t="s">
        <v>251</v>
      </c>
      <c r="L100" s="86" t="s">
        <v>141</v>
      </c>
      <c r="M100" s="85" t="s">
        <v>6392</v>
      </c>
      <c r="N100" s="89">
        <v>1</v>
      </c>
      <c r="O100" s="90">
        <v>0.91874999999999996</v>
      </c>
      <c r="P100" s="89">
        <v>10792000</v>
      </c>
      <c r="Q100" s="91"/>
      <c r="R100" s="86"/>
      <c r="S100" s="86"/>
      <c r="T100" s="86"/>
      <c r="U100" s="86"/>
      <c r="V100" s="86"/>
      <c r="W100" s="86"/>
      <c r="X100" s="86"/>
      <c r="Y100" s="86"/>
      <c r="Z100" s="86"/>
      <c r="AA100" s="91"/>
      <c r="AB100" s="92" t="s">
        <v>6461</v>
      </c>
      <c r="AC100" s="85"/>
      <c r="AD100" s="85"/>
      <c r="AE100" s="85"/>
      <c r="AF100" s="85"/>
      <c r="AG100" s="83" t="str">
        <f>VLOOKUP(F100,'[2]customer list'!$B$1:$G$4743,6,0)</f>
        <v>HCM</v>
      </c>
    </row>
    <row r="101" spans="1:33">
      <c r="A101" s="84">
        <v>45071</v>
      </c>
      <c r="B101" s="85" t="s">
        <v>374</v>
      </c>
      <c r="C101" s="86" t="s">
        <v>6470</v>
      </c>
      <c r="D101" s="85" t="s">
        <v>6473</v>
      </c>
      <c r="E101" s="86" t="s">
        <v>397</v>
      </c>
      <c r="F101" s="85">
        <v>6000014860</v>
      </c>
      <c r="G101" s="105" t="s">
        <v>6725</v>
      </c>
      <c r="H101" s="86" t="s">
        <v>6474</v>
      </c>
      <c r="I101" s="87">
        <v>45077</v>
      </c>
      <c r="J101" s="88">
        <v>45070</v>
      </c>
      <c r="K101" s="85" t="s">
        <v>262</v>
      </c>
      <c r="L101" s="86" t="s">
        <v>141</v>
      </c>
      <c r="M101" s="85" t="s">
        <v>6392</v>
      </c>
      <c r="N101" s="89">
        <v>1</v>
      </c>
      <c r="O101" s="90">
        <v>0.93554999999999999</v>
      </c>
      <c r="P101" s="89">
        <v>12819545</v>
      </c>
      <c r="Q101" s="91"/>
      <c r="R101" s="86"/>
      <c r="S101" s="86"/>
      <c r="T101" s="86"/>
      <c r="U101" s="86"/>
      <c r="V101" s="86"/>
      <c r="W101" s="86"/>
      <c r="X101" s="86"/>
      <c r="Y101" s="86"/>
      <c r="Z101" s="86"/>
      <c r="AA101" s="91"/>
      <c r="AB101" s="92" t="s">
        <v>6461</v>
      </c>
      <c r="AC101" s="85"/>
      <c r="AD101" s="85"/>
      <c r="AE101" s="85"/>
      <c r="AF101" s="85"/>
      <c r="AG101" s="83" t="str">
        <f>VLOOKUP(F101,'[2]customer list'!$B$1:$G$4743,6,0)</f>
        <v>HCM</v>
      </c>
    </row>
    <row r="102" spans="1:33">
      <c r="A102" s="84">
        <v>45071</v>
      </c>
      <c r="B102" s="85" t="s">
        <v>374</v>
      </c>
      <c r="C102" s="86" t="s">
        <v>6470</v>
      </c>
      <c r="D102" s="85" t="s">
        <v>6473</v>
      </c>
      <c r="E102" s="86" t="s">
        <v>397</v>
      </c>
      <c r="F102" s="85">
        <v>6000014860</v>
      </c>
      <c r="G102" s="104" t="s">
        <v>6725</v>
      </c>
      <c r="H102" s="86" t="s">
        <v>6474</v>
      </c>
      <c r="I102" s="97">
        <v>45077</v>
      </c>
      <c r="J102" s="88">
        <v>45070</v>
      </c>
      <c r="K102" s="85" t="s">
        <v>148</v>
      </c>
      <c r="L102" s="86" t="s">
        <v>141</v>
      </c>
      <c r="M102" s="85" t="s">
        <v>6392</v>
      </c>
      <c r="N102" s="89">
        <v>1</v>
      </c>
      <c r="O102" s="90">
        <v>0.78487499999999999</v>
      </c>
      <c r="P102" s="89">
        <v>9728636</v>
      </c>
      <c r="Q102" s="91"/>
      <c r="R102" s="86"/>
      <c r="S102" s="86"/>
      <c r="T102" s="86"/>
      <c r="U102" s="86"/>
      <c r="V102" s="86"/>
      <c r="W102" s="86"/>
      <c r="X102" s="86"/>
      <c r="Y102" s="86"/>
      <c r="Z102" s="86"/>
      <c r="AA102" s="91"/>
      <c r="AB102" s="92" t="s">
        <v>6461</v>
      </c>
      <c r="AC102" s="85"/>
      <c r="AD102" s="85"/>
      <c r="AE102" s="85"/>
      <c r="AF102" s="85"/>
      <c r="AG102" s="83" t="str">
        <f>VLOOKUP(F102,'[2]customer list'!$B$1:$G$4743,6,0)</f>
        <v>HCM</v>
      </c>
    </row>
    <row r="103" spans="1:33">
      <c r="A103" s="84">
        <v>45071</v>
      </c>
      <c r="B103" s="85" t="s">
        <v>374</v>
      </c>
      <c r="C103" s="86" t="s">
        <v>6470</v>
      </c>
      <c r="D103" s="85" t="s">
        <v>6475</v>
      </c>
      <c r="E103" s="86" t="s">
        <v>395</v>
      </c>
      <c r="F103" s="85">
        <v>6000014860</v>
      </c>
      <c r="G103" s="85" t="s">
        <v>6725</v>
      </c>
      <c r="H103" s="86" t="s">
        <v>6476</v>
      </c>
      <c r="I103" s="87">
        <v>45077</v>
      </c>
      <c r="J103" s="88">
        <v>45070</v>
      </c>
      <c r="K103" s="85" t="s">
        <v>152</v>
      </c>
      <c r="L103" s="86" t="s">
        <v>141</v>
      </c>
      <c r="M103" s="85" t="s">
        <v>6398</v>
      </c>
      <c r="N103" s="89">
        <v>3</v>
      </c>
      <c r="O103" s="90">
        <v>2.0747999999999998</v>
      </c>
      <c r="P103" s="89">
        <v>21576000</v>
      </c>
      <c r="Q103" s="91"/>
      <c r="R103" s="86"/>
      <c r="S103" s="86"/>
      <c r="T103" s="86"/>
      <c r="U103" s="86"/>
      <c r="V103" s="86"/>
      <c r="W103" s="86"/>
      <c r="X103" s="86"/>
      <c r="Y103" s="86"/>
      <c r="Z103" s="86"/>
      <c r="AA103" s="91"/>
      <c r="AB103" s="92" t="s">
        <v>6461</v>
      </c>
      <c r="AC103" s="85"/>
      <c r="AD103" s="85"/>
      <c r="AE103" s="85"/>
      <c r="AF103" s="85"/>
      <c r="AG103" s="83" t="str">
        <f>VLOOKUP(F103,'[2]customer list'!$B$1:$G$4743,6,0)</f>
        <v>HCM</v>
      </c>
    </row>
    <row r="104" spans="1:33">
      <c r="A104" s="84">
        <v>45071</v>
      </c>
      <c r="B104" s="85" t="s">
        <v>360</v>
      </c>
      <c r="C104" s="86" t="s">
        <v>1528</v>
      </c>
      <c r="D104" s="85" t="s">
        <v>6477</v>
      </c>
      <c r="E104" s="86" t="s">
        <v>362</v>
      </c>
      <c r="F104" s="85">
        <v>5000009703</v>
      </c>
      <c r="G104" s="85" t="s">
        <v>6726</v>
      </c>
      <c r="H104" s="86" t="s">
        <v>6478</v>
      </c>
      <c r="I104" s="87">
        <v>45075</v>
      </c>
      <c r="J104" s="88">
        <v>45071</v>
      </c>
      <c r="K104" s="85" t="s">
        <v>196</v>
      </c>
      <c r="L104" s="86" t="s">
        <v>141</v>
      </c>
      <c r="M104" s="85" t="s">
        <v>6392</v>
      </c>
      <c r="N104" s="89">
        <v>4</v>
      </c>
      <c r="O104" s="90">
        <v>3.1004999999999998</v>
      </c>
      <c r="P104" s="89">
        <v>35168000</v>
      </c>
      <c r="Q104" s="91"/>
      <c r="R104" s="86"/>
      <c r="S104" s="86"/>
      <c r="T104" s="86"/>
      <c r="U104" s="86">
        <v>1</v>
      </c>
      <c r="V104" s="86"/>
      <c r="W104" s="86">
        <v>1</v>
      </c>
      <c r="X104" s="86"/>
      <c r="Y104" s="86"/>
      <c r="Z104" s="86"/>
      <c r="AA104" s="91"/>
      <c r="AB104" s="92" t="s">
        <v>6461</v>
      </c>
      <c r="AC104" s="91"/>
      <c r="AD104" s="85"/>
      <c r="AE104" s="85"/>
      <c r="AF104" s="85"/>
      <c r="AG104" s="83" t="str">
        <f>VLOOKUP(F104,'[2]customer list'!$B$1:$G$4743,6,0)</f>
        <v>HCM</v>
      </c>
    </row>
    <row r="105" spans="1:33">
      <c r="A105" s="84">
        <v>45071</v>
      </c>
      <c r="B105" s="85" t="s">
        <v>360</v>
      </c>
      <c r="C105" s="86" t="s">
        <v>1528</v>
      </c>
      <c r="D105" s="85" t="s">
        <v>6477</v>
      </c>
      <c r="E105" s="86" t="s">
        <v>362</v>
      </c>
      <c r="F105" s="85">
        <v>5000009703</v>
      </c>
      <c r="G105" s="85" t="s">
        <v>6726</v>
      </c>
      <c r="H105" s="86" t="s">
        <v>6478</v>
      </c>
      <c r="I105" s="87">
        <v>45075</v>
      </c>
      <c r="J105" s="88">
        <v>45071</v>
      </c>
      <c r="K105" s="85" t="s">
        <v>366</v>
      </c>
      <c r="L105" s="86" t="s">
        <v>166</v>
      </c>
      <c r="M105" s="85" t="s">
        <v>6392</v>
      </c>
      <c r="N105" s="89">
        <v>3</v>
      </c>
      <c r="O105" s="90">
        <v>2.0396879999999999</v>
      </c>
      <c r="P105" s="89">
        <v>39617727</v>
      </c>
      <c r="Q105" s="91"/>
      <c r="R105" s="86"/>
      <c r="S105" s="86"/>
      <c r="T105" s="86"/>
      <c r="U105" s="86"/>
      <c r="V105" s="86"/>
      <c r="W105" s="86"/>
      <c r="X105" s="86"/>
      <c r="Y105" s="86"/>
      <c r="Z105" s="86"/>
      <c r="AA105" s="91"/>
      <c r="AB105" s="92" t="s">
        <v>6461</v>
      </c>
      <c r="AC105" s="85"/>
      <c r="AD105" s="85"/>
      <c r="AE105" s="85"/>
      <c r="AF105" s="85"/>
      <c r="AG105" s="83" t="str">
        <f>VLOOKUP(F105,'[2]customer list'!$B$1:$G$4743,6,0)</f>
        <v>HCM</v>
      </c>
    </row>
    <row r="106" spans="1:33">
      <c r="A106" s="84">
        <v>45071</v>
      </c>
      <c r="B106" s="85" t="s">
        <v>360</v>
      </c>
      <c r="C106" s="86" t="s">
        <v>1528</v>
      </c>
      <c r="D106" s="98" t="s">
        <v>6477</v>
      </c>
      <c r="E106" s="86" t="s">
        <v>362</v>
      </c>
      <c r="F106" s="85">
        <v>5000009703</v>
      </c>
      <c r="G106" s="85" t="s">
        <v>6726</v>
      </c>
      <c r="H106" s="86" t="s">
        <v>6478</v>
      </c>
      <c r="I106" s="87">
        <v>45075</v>
      </c>
      <c r="J106" s="88">
        <v>45071</v>
      </c>
      <c r="K106" s="85" t="s">
        <v>174</v>
      </c>
      <c r="L106" s="86" t="s">
        <v>166</v>
      </c>
      <c r="M106" s="85" t="s">
        <v>6392</v>
      </c>
      <c r="N106" s="89">
        <v>6</v>
      </c>
      <c r="O106" s="90">
        <v>2.9547179999999997</v>
      </c>
      <c r="P106" s="89">
        <v>43632000</v>
      </c>
      <c r="Q106" s="86"/>
      <c r="R106" s="86"/>
      <c r="S106" s="86"/>
      <c r="T106" s="86"/>
      <c r="U106" s="86"/>
      <c r="V106" s="86"/>
      <c r="W106" s="86"/>
      <c r="X106" s="86"/>
      <c r="Y106" s="86"/>
      <c r="Z106" s="86"/>
      <c r="AA106" s="91"/>
      <c r="AB106" s="92" t="s">
        <v>6461</v>
      </c>
      <c r="AC106" s="85"/>
      <c r="AD106" s="85"/>
      <c r="AE106" s="85"/>
      <c r="AF106" s="85"/>
      <c r="AG106" s="83" t="str">
        <f>VLOOKUP(F106,'[2]customer list'!$B$1:$G$4743,6,0)</f>
        <v>HCM</v>
      </c>
    </row>
    <row r="107" spans="1:33">
      <c r="A107" s="84">
        <v>45071</v>
      </c>
      <c r="B107" s="85" t="s">
        <v>360</v>
      </c>
      <c r="C107" s="86" t="s">
        <v>1528</v>
      </c>
      <c r="D107" s="85" t="s">
        <v>6477</v>
      </c>
      <c r="E107" s="86" t="s">
        <v>362</v>
      </c>
      <c r="F107" s="85">
        <v>5000009703</v>
      </c>
      <c r="G107" s="85" t="s">
        <v>6726</v>
      </c>
      <c r="H107" s="86" t="s">
        <v>6478</v>
      </c>
      <c r="I107" s="87">
        <v>45075</v>
      </c>
      <c r="J107" s="88">
        <v>45071</v>
      </c>
      <c r="K107" s="85" t="s">
        <v>369</v>
      </c>
      <c r="L107" s="86" t="s">
        <v>141</v>
      </c>
      <c r="M107" s="85" t="s">
        <v>6392</v>
      </c>
      <c r="N107" s="89">
        <v>5</v>
      </c>
      <c r="O107" s="90">
        <v>4.9349999999999996</v>
      </c>
      <c r="P107" s="89">
        <v>60360000</v>
      </c>
      <c r="Q107" s="86"/>
      <c r="R107" s="86"/>
      <c r="S107" s="86"/>
      <c r="T107" s="86"/>
      <c r="U107" s="86"/>
      <c r="V107" s="86"/>
      <c r="W107" s="86"/>
      <c r="X107" s="86"/>
      <c r="Y107" s="86"/>
      <c r="Z107" s="86"/>
      <c r="AA107" s="91"/>
      <c r="AB107" s="92" t="s">
        <v>6461</v>
      </c>
      <c r="AC107" s="85"/>
      <c r="AD107" s="85"/>
      <c r="AE107" s="85"/>
      <c r="AF107" s="85"/>
      <c r="AG107" s="83" t="str">
        <f>VLOOKUP(F107,'[2]customer list'!$B$1:$G$4743,6,0)</f>
        <v>HCM</v>
      </c>
    </row>
    <row r="108" spans="1:33">
      <c r="A108" s="84">
        <v>45071</v>
      </c>
      <c r="B108" s="85" t="s">
        <v>360</v>
      </c>
      <c r="C108" s="86" t="s">
        <v>1528</v>
      </c>
      <c r="D108" s="85" t="s">
        <v>6477</v>
      </c>
      <c r="E108" s="86" t="s">
        <v>362</v>
      </c>
      <c r="F108" s="85">
        <v>5000009703</v>
      </c>
      <c r="G108" s="85" t="s">
        <v>6726</v>
      </c>
      <c r="H108" s="86" t="s">
        <v>6478</v>
      </c>
      <c r="I108" s="87">
        <v>45075</v>
      </c>
      <c r="J108" s="88">
        <v>45071</v>
      </c>
      <c r="K108" s="85" t="s">
        <v>365</v>
      </c>
      <c r="L108" s="86" t="s">
        <v>166</v>
      </c>
      <c r="M108" s="85" t="s">
        <v>6392</v>
      </c>
      <c r="N108" s="89">
        <v>3</v>
      </c>
      <c r="O108" s="90">
        <v>2.0477820000000002</v>
      </c>
      <c r="P108" s="89">
        <v>46572273</v>
      </c>
      <c r="Q108" s="91"/>
      <c r="R108" s="86"/>
      <c r="S108" s="86"/>
      <c r="T108" s="86"/>
      <c r="U108" s="86"/>
      <c r="V108" s="86"/>
      <c r="W108" s="86"/>
      <c r="X108" s="86"/>
      <c r="Y108" s="86"/>
      <c r="Z108" s="86"/>
      <c r="AA108" s="91"/>
      <c r="AB108" s="92" t="s">
        <v>6461</v>
      </c>
      <c r="AC108" s="85"/>
      <c r="AD108" s="85"/>
      <c r="AE108" s="85"/>
      <c r="AF108" s="85"/>
      <c r="AG108" s="83" t="str">
        <f>VLOOKUP(F108,'[2]customer list'!$B$1:$G$4743,6,0)</f>
        <v>HCM</v>
      </c>
    </row>
    <row r="109" spans="1:33">
      <c r="A109" s="84">
        <v>45071</v>
      </c>
      <c r="B109" s="85" t="s">
        <v>360</v>
      </c>
      <c r="C109" s="86" t="s">
        <v>1528</v>
      </c>
      <c r="D109" s="85" t="s">
        <v>6477</v>
      </c>
      <c r="E109" s="86" t="s">
        <v>362</v>
      </c>
      <c r="F109" s="85">
        <v>5000009703</v>
      </c>
      <c r="G109" s="85" t="s">
        <v>6726</v>
      </c>
      <c r="H109" s="86" t="s">
        <v>6478</v>
      </c>
      <c r="I109" s="87">
        <v>45075</v>
      </c>
      <c r="J109" s="88">
        <v>45071</v>
      </c>
      <c r="K109" s="85" t="s">
        <v>195</v>
      </c>
      <c r="L109" s="86" t="s">
        <v>141</v>
      </c>
      <c r="M109" s="85" t="s">
        <v>6392</v>
      </c>
      <c r="N109" s="89">
        <v>7</v>
      </c>
      <c r="O109" s="90">
        <v>5.9036249999999999</v>
      </c>
      <c r="P109" s="89">
        <v>67704000</v>
      </c>
      <c r="Q109" s="86"/>
      <c r="R109" s="86"/>
      <c r="S109" s="86"/>
      <c r="T109" s="86"/>
      <c r="U109" s="86"/>
      <c r="V109" s="86"/>
      <c r="W109" s="86"/>
      <c r="X109" s="86"/>
      <c r="Y109" s="86"/>
      <c r="Z109" s="86"/>
      <c r="AA109" s="91"/>
      <c r="AB109" s="92" t="s">
        <v>6461</v>
      </c>
      <c r="AC109" s="94"/>
      <c r="AD109" s="85"/>
      <c r="AE109" s="85"/>
      <c r="AF109" s="85"/>
      <c r="AG109" s="83" t="str">
        <f>VLOOKUP(F109,'[2]customer list'!$B$1:$G$4743,6,0)</f>
        <v>HCM</v>
      </c>
    </row>
    <row r="110" spans="1:33">
      <c r="A110" s="84">
        <v>45071</v>
      </c>
      <c r="B110" s="85" t="s">
        <v>360</v>
      </c>
      <c r="C110" s="86" t="s">
        <v>1528</v>
      </c>
      <c r="D110" s="85" t="s">
        <v>6477</v>
      </c>
      <c r="E110" s="86" t="s">
        <v>362</v>
      </c>
      <c r="F110" s="85">
        <v>5000009703</v>
      </c>
      <c r="G110" s="85" t="s">
        <v>6726</v>
      </c>
      <c r="H110" s="86" t="s">
        <v>6478</v>
      </c>
      <c r="I110" s="87">
        <v>45075</v>
      </c>
      <c r="J110" s="88">
        <v>45071</v>
      </c>
      <c r="K110" s="85" t="s">
        <v>371</v>
      </c>
      <c r="L110" s="86" t="s">
        <v>166</v>
      </c>
      <c r="M110" s="85" t="s">
        <v>6392</v>
      </c>
      <c r="N110" s="89">
        <v>4</v>
      </c>
      <c r="O110" s="90">
        <v>2.3471440000000001</v>
      </c>
      <c r="P110" s="89">
        <v>37060000</v>
      </c>
      <c r="Q110" s="86"/>
      <c r="R110" s="86"/>
      <c r="S110" s="86"/>
      <c r="T110" s="86"/>
      <c r="U110" s="86"/>
      <c r="V110" s="86"/>
      <c r="W110" s="86"/>
      <c r="X110" s="86"/>
      <c r="Y110" s="86"/>
      <c r="Z110" s="86"/>
      <c r="AA110" s="91"/>
      <c r="AB110" s="92" t="s">
        <v>6461</v>
      </c>
      <c r="AC110" s="85"/>
      <c r="AD110" s="85"/>
      <c r="AE110" s="85"/>
      <c r="AF110" s="85"/>
      <c r="AG110" s="83" t="str">
        <f>VLOOKUP(F110,'[2]customer list'!$B$1:$G$4743,6,0)</f>
        <v>HCM</v>
      </c>
    </row>
    <row r="111" spans="1:33">
      <c r="A111" s="84">
        <v>45071</v>
      </c>
      <c r="B111" s="85" t="s">
        <v>360</v>
      </c>
      <c r="C111" s="86" t="s">
        <v>1528</v>
      </c>
      <c r="D111" s="85" t="s">
        <v>6477</v>
      </c>
      <c r="E111" s="86" t="s">
        <v>362</v>
      </c>
      <c r="F111" s="85">
        <v>5000009703</v>
      </c>
      <c r="G111" s="85" t="s">
        <v>6726</v>
      </c>
      <c r="H111" s="86" t="s">
        <v>6478</v>
      </c>
      <c r="I111" s="87">
        <v>45075</v>
      </c>
      <c r="J111" s="88">
        <v>45071</v>
      </c>
      <c r="K111" s="85" t="s">
        <v>367</v>
      </c>
      <c r="L111" s="86" t="s">
        <v>166</v>
      </c>
      <c r="M111" s="85" t="s">
        <v>6392</v>
      </c>
      <c r="N111" s="89">
        <v>2</v>
      </c>
      <c r="O111" s="90">
        <v>0.89962200000000003</v>
      </c>
      <c r="P111" s="89">
        <v>11344000</v>
      </c>
      <c r="Q111" s="91"/>
      <c r="R111" s="86"/>
      <c r="S111" s="86"/>
      <c r="T111" s="86"/>
      <c r="U111" s="86"/>
      <c r="V111" s="86"/>
      <c r="W111" s="86"/>
      <c r="X111" s="86"/>
      <c r="Y111" s="86"/>
      <c r="Z111" s="86"/>
      <c r="AA111" s="91"/>
      <c r="AB111" s="92" t="s">
        <v>6461</v>
      </c>
      <c r="AC111" s="85"/>
      <c r="AD111" s="85"/>
      <c r="AE111" s="85"/>
      <c r="AF111" s="85"/>
      <c r="AG111" s="83" t="str">
        <f>VLOOKUP(F111,'[2]customer list'!$B$1:$G$4743,6,0)</f>
        <v>HCM</v>
      </c>
    </row>
    <row r="112" spans="1:33">
      <c r="A112" s="84">
        <v>45071</v>
      </c>
      <c r="B112" s="85" t="s">
        <v>360</v>
      </c>
      <c r="C112" s="86" t="s">
        <v>1528</v>
      </c>
      <c r="D112" s="85" t="s">
        <v>6477</v>
      </c>
      <c r="E112" s="86" t="s">
        <v>362</v>
      </c>
      <c r="F112" s="85">
        <v>5000009703</v>
      </c>
      <c r="G112" s="85" t="s">
        <v>6726</v>
      </c>
      <c r="H112" s="86" t="s">
        <v>6478</v>
      </c>
      <c r="I112" s="87">
        <v>45075</v>
      </c>
      <c r="J112" s="88">
        <v>45071</v>
      </c>
      <c r="K112" s="85" t="s">
        <v>363</v>
      </c>
      <c r="L112" s="86" t="s">
        <v>166</v>
      </c>
      <c r="M112" s="85" t="s">
        <v>6392</v>
      </c>
      <c r="N112" s="89">
        <v>6</v>
      </c>
      <c r="O112" s="90">
        <v>2.6988660000000002</v>
      </c>
      <c r="P112" s="89">
        <v>30672000</v>
      </c>
      <c r="Q112" s="91"/>
      <c r="R112" s="86"/>
      <c r="S112" s="86"/>
      <c r="T112" s="86"/>
      <c r="U112" s="86"/>
      <c r="V112" s="86"/>
      <c r="W112" s="86"/>
      <c r="X112" s="86"/>
      <c r="Y112" s="86"/>
      <c r="Z112" s="86"/>
      <c r="AA112" s="91"/>
      <c r="AB112" s="92" t="s">
        <v>6461</v>
      </c>
      <c r="AC112" s="85"/>
      <c r="AD112" s="85"/>
      <c r="AE112" s="85"/>
      <c r="AF112" s="85"/>
      <c r="AG112" s="83" t="str">
        <f>VLOOKUP(F112,'[2]customer list'!$B$1:$G$4743,6,0)</f>
        <v>HCM</v>
      </c>
    </row>
    <row r="113" spans="1:33">
      <c r="A113" s="84">
        <v>45071</v>
      </c>
      <c r="B113" s="85" t="s">
        <v>360</v>
      </c>
      <c r="C113" s="86" t="s">
        <v>1528</v>
      </c>
      <c r="D113" s="85" t="s">
        <v>6477</v>
      </c>
      <c r="E113" s="86" t="s">
        <v>362</v>
      </c>
      <c r="F113" s="85">
        <v>5000009703</v>
      </c>
      <c r="G113" s="85" t="s">
        <v>6726</v>
      </c>
      <c r="H113" s="86" t="s">
        <v>6478</v>
      </c>
      <c r="I113" s="97">
        <v>45075</v>
      </c>
      <c r="J113" s="88">
        <v>45071</v>
      </c>
      <c r="K113" s="85" t="s">
        <v>364</v>
      </c>
      <c r="L113" s="86" t="s">
        <v>166</v>
      </c>
      <c r="M113" s="85" t="s">
        <v>6392</v>
      </c>
      <c r="N113" s="89">
        <v>4</v>
      </c>
      <c r="O113" s="90">
        <v>1.751925</v>
      </c>
      <c r="P113" s="89">
        <v>55432000</v>
      </c>
      <c r="Q113" s="86"/>
      <c r="R113" s="86"/>
      <c r="S113" s="86"/>
      <c r="T113" s="86"/>
      <c r="U113" s="86"/>
      <c r="V113" s="86"/>
      <c r="W113" s="86"/>
      <c r="X113" s="86"/>
      <c r="Y113" s="86"/>
      <c r="Z113" s="86"/>
      <c r="AA113" s="91"/>
      <c r="AB113" s="92" t="s">
        <v>6461</v>
      </c>
      <c r="AC113" s="91"/>
      <c r="AD113" s="85"/>
      <c r="AE113" s="85"/>
      <c r="AF113" s="85"/>
      <c r="AG113" s="83" t="str">
        <f>VLOOKUP(F113,'[2]customer list'!$B$1:$G$4743,6,0)</f>
        <v>HCM</v>
      </c>
    </row>
    <row r="114" spans="1:33">
      <c r="A114" s="84">
        <v>45071</v>
      </c>
      <c r="B114" s="85" t="s">
        <v>360</v>
      </c>
      <c r="C114" s="86" t="s">
        <v>1528</v>
      </c>
      <c r="D114" s="85" t="s">
        <v>6477</v>
      </c>
      <c r="E114" s="86" t="s">
        <v>362</v>
      </c>
      <c r="F114" s="85">
        <v>5000009703</v>
      </c>
      <c r="G114" s="85" t="s">
        <v>6726</v>
      </c>
      <c r="H114" s="86" t="s">
        <v>6478</v>
      </c>
      <c r="I114" s="87">
        <v>45075</v>
      </c>
      <c r="J114" s="88">
        <v>45071</v>
      </c>
      <c r="K114" s="85" t="s">
        <v>370</v>
      </c>
      <c r="L114" s="86" t="s">
        <v>141</v>
      </c>
      <c r="M114" s="85" t="s">
        <v>6392</v>
      </c>
      <c r="N114" s="89">
        <v>11</v>
      </c>
      <c r="O114" s="90">
        <v>9.3843750000000004</v>
      </c>
      <c r="P114" s="89">
        <v>115515004</v>
      </c>
      <c r="Q114" s="86"/>
      <c r="R114" s="86"/>
      <c r="S114" s="86"/>
      <c r="T114" s="86"/>
      <c r="U114" s="86"/>
      <c r="V114" s="86"/>
      <c r="W114" s="86"/>
      <c r="X114" s="86"/>
      <c r="Y114" s="86"/>
      <c r="Z114" s="86"/>
      <c r="AA114" s="91"/>
      <c r="AB114" s="92" t="s">
        <v>6461</v>
      </c>
      <c r="AC114" s="85"/>
      <c r="AD114" s="85"/>
      <c r="AE114" s="85"/>
      <c r="AF114" s="85"/>
      <c r="AG114" s="83" t="str">
        <f>VLOOKUP(F114,'[2]customer list'!$B$1:$G$4743,6,0)</f>
        <v>HCM</v>
      </c>
    </row>
    <row r="115" spans="1:33">
      <c r="A115" s="84">
        <v>45071</v>
      </c>
      <c r="B115" s="85" t="s">
        <v>360</v>
      </c>
      <c r="C115" s="86" t="s">
        <v>1528</v>
      </c>
      <c r="D115" s="85" t="s">
        <v>6477</v>
      </c>
      <c r="E115" s="86" t="s">
        <v>362</v>
      </c>
      <c r="F115" s="85">
        <v>5000009703</v>
      </c>
      <c r="G115" s="85" t="s">
        <v>6726</v>
      </c>
      <c r="H115" s="86" t="s">
        <v>6478</v>
      </c>
      <c r="I115" s="87">
        <v>45075</v>
      </c>
      <c r="J115" s="88">
        <v>45071</v>
      </c>
      <c r="K115" s="85" t="s">
        <v>200</v>
      </c>
      <c r="L115" s="86" t="s">
        <v>141</v>
      </c>
      <c r="M115" s="85" t="s">
        <v>6392</v>
      </c>
      <c r="N115" s="89">
        <v>2</v>
      </c>
      <c r="O115" s="90">
        <v>1.487104</v>
      </c>
      <c r="P115" s="89">
        <v>18684546</v>
      </c>
      <c r="Q115" s="91"/>
      <c r="R115" s="86"/>
      <c r="S115" s="86"/>
      <c r="T115" s="86"/>
      <c r="U115" s="86"/>
      <c r="V115" s="86"/>
      <c r="W115" s="86"/>
      <c r="X115" s="86"/>
      <c r="Y115" s="86"/>
      <c r="Z115" s="86"/>
      <c r="AA115" s="91"/>
      <c r="AB115" s="92" t="s">
        <v>6461</v>
      </c>
      <c r="AC115" s="85"/>
      <c r="AD115" s="85"/>
      <c r="AE115" s="85"/>
      <c r="AF115" s="85"/>
      <c r="AG115" s="83" t="str">
        <f>VLOOKUP(F115,'[2]customer list'!$B$1:$G$4743,6,0)</f>
        <v>HCM</v>
      </c>
    </row>
    <row r="116" spans="1:33">
      <c r="A116" s="84">
        <v>45071</v>
      </c>
      <c r="B116" s="85" t="s">
        <v>360</v>
      </c>
      <c r="C116" s="86" t="s">
        <v>1528</v>
      </c>
      <c r="D116" s="85" t="s">
        <v>6477</v>
      </c>
      <c r="E116" s="86" t="s">
        <v>359</v>
      </c>
      <c r="F116" s="85">
        <v>5000009703</v>
      </c>
      <c r="G116" s="85" t="s">
        <v>6726</v>
      </c>
      <c r="H116" s="86" t="s">
        <v>6478</v>
      </c>
      <c r="I116" s="87">
        <v>45075</v>
      </c>
      <c r="J116" s="88">
        <v>45071</v>
      </c>
      <c r="K116" s="85" t="s">
        <v>338</v>
      </c>
      <c r="L116" s="86" t="s">
        <v>141</v>
      </c>
      <c r="M116" s="85" t="s">
        <v>6398</v>
      </c>
      <c r="N116" s="89">
        <v>4</v>
      </c>
      <c r="O116" s="90">
        <v>3.1004999999999998</v>
      </c>
      <c r="P116" s="89">
        <v>33248000</v>
      </c>
      <c r="Q116" s="86"/>
      <c r="R116" s="86"/>
      <c r="S116" s="86"/>
      <c r="T116" s="86"/>
      <c r="U116" s="86"/>
      <c r="V116" s="86"/>
      <c r="W116" s="86"/>
      <c r="X116" s="86"/>
      <c r="Y116" s="86"/>
      <c r="Z116" s="86"/>
      <c r="AA116" s="91"/>
      <c r="AB116" s="92" t="s">
        <v>6461</v>
      </c>
      <c r="AC116" s="91"/>
      <c r="AD116" s="85"/>
      <c r="AE116" s="85"/>
      <c r="AF116" s="85"/>
      <c r="AG116" s="83" t="str">
        <f>VLOOKUP(F116,'[2]customer list'!$B$1:$G$4743,6,0)</f>
        <v>HCM</v>
      </c>
    </row>
    <row r="117" spans="1:33">
      <c r="A117" s="84">
        <v>45071</v>
      </c>
      <c r="B117" s="85" t="s">
        <v>360</v>
      </c>
      <c r="C117" s="86" t="s">
        <v>1528</v>
      </c>
      <c r="D117" s="85" t="s">
        <v>6477</v>
      </c>
      <c r="E117" s="86" t="s">
        <v>368</v>
      </c>
      <c r="F117" s="85">
        <v>5000009703</v>
      </c>
      <c r="G117" s="85" t="s">
        <v>6726</v>
      </c>
      <c r="H117" s="86" t="s">
        <v>6478</v>
      </c>
      <c r="I117" s="87">
        <v>45075</v>
      </c>
      <c r="J117" s="88">
        <v>45071</v>
      </c>
      <c r="K117" s="85" t="s">
        <v>336</v>
      </c>
      <c r="L117" s="86" t="s">
        <v>141</v>
      </c>
      <c r="M117" s="85" t="s">
        <v>6392</v>
      </c>
      <c r="N117" s="89">
        <v>2</v>
      </c>
      <c r="O117" s="90">
        <v>2.531088</v>
      </c>
      <c r="P117" s="89">
        <v>44712364</v>
      </c>
      <c r="Q117" s="86"/>
      <c r="R117" s="86"/>
      <c r="S117" s="86"/>
      <c r="T117" s="86"/>
      <c r="U117" s="86"/>
      <c r="V117" s="86"/>
      <c r="W117" s="86"/>
      <c r="X117" s="86"/>
      <c r="Y117" s="86"/>
      <c r="Z117" s="86"/>
      <c r="AA117" s="91"/>
      <c r="AB117" s="92" t="s">
        <v>6461</v>
      </c>
      <c r="AC117" s="91"/>
      <c r="AD117" s="85"/>
      <c r="AE117" s="85"/>
      <c r="AF117" s="85"/>
      <c r="AG117" s="83" t="str">
        <f>VLOOKUP(F117,'[2]customer list'!$B$1:$G$4743,6,0)</f>
        <v>HCM</v>
      </c>
    </row>
    <row r="118" spans="1:33">
      <c r="A118" s="84">
        <v>45071</v>
      </c>
      <c r="B118" s="85" t="s">
        <v>191</v>
      </c>
      <c r="C118" s="86" t="s">
        <v>1533</v>
      </c>
      <c r="D118" s="85" t="s">
        <v>6479</v>
      </c>
      <c r="E118" s="86" t="s">
        <v>711</v>
      </c>
      <c r="F118" s="85">
        <v>5000009712</v>
      </c>
      <c r="G118" s="85" t="s">
        <v>6727</v>
      </c>
      <c r="H118" s="86" t="s">
        <v>6480</v>
      </c>
      <c r="I118" s="87">
        <v>45075</v>
      </c>
      <c r="J118" s="88">
        <v>45071</v>
      </c>
      <c r="K118" s="85" t="s">
        <v>338</v>
      </c>
      <c r="L118" s="86" t="s">
        <v>141</v>
      </c>
      <c r="M118" s="85" t="s">
        <v>6398</v>
      </c>
      <c r="N118" s="89">
        <v>3</v>
      </c>
      <c r="O118" s="90">
        <v>2.3253749999999997</v>
      </c>
      <c r="P118" s="89">
        <v>24936000</v>
      </c>
      <c r="Q118" s="86"/>
      <c r="R118" s="86"/>
      <c r="S118" s="86"/>
      <c r="T118" s="86">
        <v>1</v>
      </c>
      <c r="U118" s="86"/>
      <c r="V118" s="86"/>
      <c r="W118" s="86"/>
      <c r="X118" s="86"/>
      <c r="Y118" s="86"/>
      <c r="Z118" s="86"/>
      <c r="AA118" s="91"/>
      <c r="AB118" s="92" t="s">
        <v>6393</v>
      </c>
      <c r="AC118" s="85"/>
      <c r="AD118" s="85"/>
      <c r="AE118" s="85"/>
      <c r="AF118" s="85"/>
      <c r="AG118" s="83" t="str">
        <f>VLOOKUP(F118,'[2]customer list'!$B$1:$G$4743,6,0)</f>
        <v>HCM</v>
      </c>
    </row>
    <row r="119" spans="1:33">
      <c r="A119" s="84">
        <v>45071</v>
      </c>
      <c r="B119" s="85" t="s">
        <v>191</v>
      </c>
      <c r="C119" s="86" t="s">
        <v>1533</v>
      </c>
      <c r="D119" s="85" t="s">
        <v>6479</v>
      </c>
      <c r="E119" s="86" t="s">
        <v>199</v>
      </c>
      <c r="F119" s="85">
        <v>5000009712</v>
      </c>
      <c r="G119" s="85" t="s">
        <v>6727</v>
      </c>
      <c r="H119" s="86" t="s">
        <v>6480</v>
      </c>
      <c r="I119" s="87">
        <v>45075</v>
      </c>
      <c r="J119" s="88">
        <v>45068</v>
      </c>
      <c r="K119" s="85" t="s">
        <v>339</v>
      </c>
      <c r="L119" s="86" t="s">
        <v>141</v>
      </c>
      <c r="M119" s="85" t="s">
        <v>6392</v>
      </c>
      <c r="N119" s="89">
        <v>3</v>
      </c>
      <c r="O119" s="90">
        <v>4.3421400000000006</v>
      </c>
      <c r="P119" s="89">
        <v>84959454</v>
      </c>
      <c r="Q119" s="91"/>
      <c r="R119" s="86"/>
      <c r="S119" s="86"/>
      <c r="T119" s="86"/>
      <c r="U119" s="86"/>
      <c r="V119" s="86"/>
      <c r="W119" s="86"/>
      <c r="X119" s="86"/>
      <c r="Y119" s="86"/>
      <c r="Z119" s="86"/>
      <c r="AA119" s="91"/>
      <c r="AB119" s="92" t="s">
        <v>6393</v>
      </c>
      <c r="AC119" s="85"/>
      <c r="AD119" s="85"/>
      <c r="AE119" s="85"/>
      <c r="AF119" s="85"/>
      <c r="AG119" s="83" t="str">
        <f>VLOOKUP(F119,'[2]customer list'!$B$1:$G$4743,6,0)</f>
        <v>HCM</v>
      </c>
    </row>
    <row r="120" spans="1:33">
      <c r="A120" s="84">
        <v>45071</v>
      </c>
      <c r="B120" s="85" t="s">
        <v>191</v>
      </c>
      <c r="C120" s="86" t="s">
        <v>1533</v>
      </c>
      <c r="D120" s="85" t="s">
        <v>6479</v>
      </c>
      <c r="E120" s="86" t="s">
        <v>199</v>
      </c>
      <c r="F120" s="85">
        <v>5000009712</v>
      </c>
      <c r="G120" s="85" t="s">
        <v>6727</v>
      </c>
      <c r="H120" s="86" t="s">
        <v>6480</v>
      </c>
      <c r="I120" s="87">
        <v>45075</v>
      </c>
      <c r="J120" s="88">
        <v>45068</v>
      </c>
      <c r="K120" s="85" t="s">
        <v>336</v>
      </c>
      <c r="L120" s="86" t="s">
        <v>141</v>
      </c>
      <c r="M120" s="85" t="s">
        <v>6392</v>
      </c>
      <c r="N120" s="89">
        <v>3</v>
      </c>
      <c r="O120" s="90">
        <v>3.7966319999999998</v>
      </c>
      <c r="P120" s="89">
        <v>67068546</v>
      </c>
      <c r="Q120" s="91"/>
      <c r="R120" s="86"/>
      <c r="S120" s="86"/>
      <c r="T120" s="86"/>
      <c r="U120" s="86"/>
      <c r="V120" s="86"/>
      <c r="W120" s="86"/>
      <c r="X120" s="86"/>
      <c r="Y120" s="86"/>
      <c r="Z120" s="86"/>
      <c r="AA120" s="91"/>
      <c r="AB120" s="92" t="s">
        <v>6393</v>
      </c>
      <c r="AC120" s="85"/>
      <c r="AD120" s="85"/>
      <c r="AE120" s="85"/>
      <c r="AF120" s="85"/>
      <c r="AG120" s="83" t="str">
        <f>VLOOKUP(F120,'[2]customer list'!$B$1:$G$4743,6,0)</f>
        <v>HCM</v>
      </c>
    </row>
    <row r="121" spans="1:33">
      <c r="A121" s="84">
        <v>45071</v>
      </c>
      <c r="B121" s="85" t="s">
        <v>191</v>
      </c>
      <c r="C121" s="86" t="s">
        <v>1533</v>
      </c>
      <c r="D121" s="85" t="s">
        <v>6479</v>
      </c>
      <c r="E121" s="86" t="s">
        <v>199</v>
      </c>
      <c r="F121" s="85">
        <v>5000009712</v>
      </c>
      <c r="G121" s="85" t="s">
        <v>6727</v>
      </c>
      <c r="H121" s="86" t="s">
        <v>6480</v>
      </c>
      <c r="I121" s="97">
        <v>45075</v>
      </c>
      <c r="J121" s="88">
        <v>45068</v>
      </c>
      <c r="K121" s="85" t="s">
        <v>370</v>
      </c>
      <c r="L121" s="86" t="s">
        <v>141</v>
      </c>
      <c r="M121" s="85" t="s">
        <v>6392</v>
      </c>
      <c r="N121" s="89">
        <v>4</v>
      </c>
      <c r="O121" s="90">
        <v>3.4125000000000001</v>
      </c>
      <c r="P121" s="89">
        <v>42005456</v>
      </c>
      <c r="Q121" s="91"/>
      <c r="R121" s="86"/>
      <c r="S121" s="86"/>
      <c r="T121" s="86"/>
      <c r="U121" s="86"/>
      <c r="V121" s="86"/>
      <c r="W121" s="86"/>
      <c r="X121" s="86"/>
      <c r="Y121" s="86"/>
      <c r="Z121" s="86"/>
      <c r="AA121" s="91"/>
      <c r="AB121" s="92" t="s">
        <v>6393</v>
      </c>
      <c r="AC121" s="85"/>
      <c r="AD121" s="85"/>
      <c r="AE121" s="85"/>
      <c r="AF121" s="85"/>
      <c r="AG121" s="83" t="str">
        <f>VLOOKUP(F121,'[2]customer list'!$B$1:$G$4743,6,0)</f>
        <v>HCM</v>
      </c>
    </row>
    <row r="122" spans="1:33">
      <c r="A122" s="84">
        <v>45071</v>
      </c>
      <c r="B122" s="85" t="s">
        <v>191</v>
      </c>
      <c r="C122" s="86" t="s">
        <v>1533</v>
      </c>
      <c r="D122" s="85" t="s">
        <v>6479</v>
      </c>
      <c r="E122" s="86" t="s">
        <v>199</v>
      </c>
      <c r="F122" s="85">
        <v>5000009712</v>
      </c>
      <c r="G122" s="85" t="s">
        <v>6727</v>
      </c>
      <c r="H122" s="86" t="s">
        <v>6480</v>
      </c>
      <c r="I122" s="87">
        <v>45075</v>
      </c>
      <c r="J122" s="88">
        <v>45068</v>
      </c>
      <c r="K122" s="85" t="s">
        <v>200</v>
      </c>
      <c r="L122" s="86" t="s">
        <v>141</v>
      </c>
      <c r="M122" s="85" t="s">
        <v>6392</v>
      </c>
      <c r="N122" s="89">
        <v>1</v>
      </c>
      <c r="O122" s="90">
        <v>0.74355199999999999</v>
      </c>
      <c r="P122" s="89">
        <v>9342273</v>
      </c>
      <c r="Q122" s="86"/>
      <c r="R122" s="86"/>
      <c r="S122" s="86"/>
      <c r="T122" s="86"/>
      <c r="U122" s="86"/>
      <c r="V122" s="86"/>
      <c r="W122" s="86"/>
      <c r="X122" s="86"/>
      <c r="Y122" s="86"/>
      <c r="Z122" s="86"/>
      <c r="AA122" s="91"/>
      <c r="AB122" s="92" t="s">
        <v>6393</v>
      </c>
      <c r="AC122" s="91"/>
      <c r="AD122" s="85"/>
      <c r="AE122" s="85"/>
      <c r="AF122" s="85"/>
      <c r="AG122" s="83" t="str">
        <f>VLOOKUP(F122,'[2]customer list'!$B$1:$G$4743,6,0)</f>
        <v>HCM</v>
      </c>
    </row>
    <row r="123" spans="1:33">
      <c r="A123" s="84">
        <v>45071</v>
      </c>
      <c r="B123" s="85" t="s">
        <v>191</v>
      </c>
      <c r="C123" s="86" t="s">
        <v>1533</v>
      </c>
      <c r="D123" s="85" t="s">
        <v>6479</v>
      </c>
      <c r="E123" s="86" t="s">
        <v>194</v>
      </c>
      <c r="F123" s="85">
        <v>5000009712</v>
      </c>
      <c r="G123" s="85" t="s">
        <v>6728</v>
      </c>
      <c r="H123" s="86" t="s">
        <v>6480</v>
      </c>
      <c r="I123" s="87">
        <v>45075</v>
      </c>
      <c r="J123" s="88">
        <v>45071</v>
      </c>
      <c r="K123" s="85" t="s">
        <v>198</v>
      </c>
      <c r="L123" s="86" t="s">
        <v>141</v>
      </c>
      <c r="M123" s="85" t="s">
        <v>6392</v>
      </c>
      <c r="N123" s="89">
        <v>2</v>
      </c>
      <c r="O123" s="90">
        <v>1.3832</v>
      </c>
      <c r="P123" s="89">
        <v>12944000</v>
      </c>
      <c r="Q123" s="86"/>
      <c r="R123" s="86">
        <v>2</v>
      </c>
      <c r="S123" s="86"/>
      <c r="T123" s="86"/>
      <c r="U123" s="86"/>
      <c r="V123" s="86"/>
      <c r="W123" s="86"/>
      <c r="X123" s="86"/>
      <c r="Y123" s="86"/>
      <c r="Z123" s="86"/>
      <c r="AA123" s="91"/>
      <c r="AB123" s="92" t="s">
        <v>6393</v>
      </c>
      <c r="AC123" s="85"/>
      <c r="AD123" s="85"/>
      <c r="AE123" s="85"/>
      <c r="AF123" s="85"/>
      <c r="AG123" s="83" t="str">
        <f>VLOOKUP(F123,'[2]customer list'!$B$1:$G$4743,6,0)</f>
        <v>HCM</v>
      </c>
    </row>
    <row r="124" spans="1:33">
      <c r="A124" s="84">
        <v>45071</v>
      </c>
      <c r="B124" s="85" t="s">
        <v>191</v>
      </c>
      <c r="C124" s="86" t="s">
        <v>1533</v>
      </c>
      <c r="D124" s="85" t="s">
        <v>6479</v>
      </c>
      <c r="E124" s="86" t="s">
        <v>194</v>
      </c>
      <c r="F124" s="85">
        <v>5000009712</v>
      </c>
      <c r="G124" s="85" t="s">
        <v>6728</v>
      </c>
      <c r="H124" s="86" t="s">
        <v>6480</v>
      </c>
      <c r="I124" s="87">
        <v>45075</v>
      </c>
      <c r="J124" s="88">
        <v>45071</v>
      </c>
      <c r="K124" s="85" t="s">
        <v>197</v>
      </c>
      <c r="L124" s="86" t="s">
        <v>141</v>
      </c>
      <c r="M124" s="85" t="s">
        <v>6392</v>
      </c>
      <c r="N124" s="89">
        <v>4</v>
      </c>
      <c r="O124" s="90">
        <v>3.3734999999999999</v>
      </c>
      <c r="P124" s="89">
        <v>40288000</v>
      </c>
      <c r="Q124" s="86"/>
      <c r="R124" s="86"/>
      <c r="S124" s="86"/>
      <c r="T124" s="86"/>
      <c r="U124" s="86"/>
      <c r="V124" s="86"/>
      <c r="W124" s="86"/>
      <c r="X124" s="86"/>
      <c r="Y124" s="86"/>
      <c r="Z124" s="86"/>
      <c r="AA124" s="91"/>
      <c r="AB124" s="92" t="s">
        <v>6393</v>
      </c>
      <c r="AC124" s="85"/>
      <c r="AD124" s="85"/>
      <c r="AE124" s="85"/>
      <c r="AF124" s="85"/>
      <c r="AG124" s="83" t="str">
        <f>VLOOKUP(F124,'[2]customer list'!$B$1:$G$4743,6,0)</f>
        <v>HCM</v>
      </c>
    </row>
    <row r="125" spans="1:33">
      <c r="A125" s="84">
        <v>45071</v>
      </c>
      <c r="B125" s="85" t="s">
        <v>191</v>
      </c>
      <c r="C125" s="86" t="s">
        <v>1533</v>
      </c>
      <c r="D125" s="85" t="s">
        <v>6479</v>
      </c>
      <c r="E125" s="86" t="s">
        <v>194</v>
      </c>
      <c r="F125" s="85">
        <v>5000009712</v>
      </c>
      <c r="G125" s="85" t="s">
        <v>6728</v>
      </c>
      <c r="H125" s="86" t="s">
        <v>6480</v>
      </c>
      <c r="I125" s="87">
        <v>45075</v>
      </c>
      <c r="J125" s="88">
        <v>45071</v>
      </c>
      <c r="K125" s="85" t="s">
        <v>196</v>
      </c>
      <c r="L125" s="86" t="s">
        <v>141</v>
      </c>
      <c r="M125" s="85" t="s">
        <v>6392</v>
      </c>
      <c r="N125" s="89">
        <v>7</v>
      </c>
      <c r="O125" s="90">
        <v>5.4258749999999996</v>
      </c>
      <c r="P125" s="89">
        <v>61544000</v>
      </c>
      <c r="Q125" s="91"/>
      <c r="R125" s="86"/>
      <c r="S125" s="86"/>
      <c r="T125" s="86"/>
      <c r="U125" s="86"/>
      <c r="V125" s="86"/>
      <c r="W125" s="86"/>
      <c r="X125" s="86"/>
      <c r="Y125" s="86"/>
      <c r="Z125" s="86"/>
      <c r="AA125" s="91"/>
      <c r="AB125" s="92" t="s">
        <v>6393</v>
      </c>
      <c r="AC125" s="85"/>
      <c r="AD125" s="85"/>
      <c r="AE125" s="85"/>
      <c r="AF125" s="85"/>
      <c r="AG125" s="83" t="str">
        <f>VLOOKUP(F125,'[2]customer list'!$B$1:$G$4743,6,0)</f>
        <v>HCM</v>
      </c>
    </row>
    <row r="126" spans="1:33">
      <c r="A126" s="84">
        <v>45071</v>
      </c>
      <c r="B126" s="85" t="s">
        <v>191</v>
      </c>
      <c r="C126" s="86" t="s">
        <v>1533</v>
      </c>
      <c r="D126" s="85" t="s">
        <v>6479</v>
      </c>
      <c r="E126" s="86" t="s">
        <v>194</v>
      </c>
      <c r="F126" s="85">
        <v>5000009712</v>
      </c>
      <c r="G126" s="85" t="s">
        <v>6728</v>
      </c>
      <c r="H126" s="86" t="s">
        <v>6480</v>
      </c>
      <c r="I126" s="87">
        <v>45075</v>
      </c>
      <c r="J126" s="88">
        <v>45071</v>
      </c>
      <c r="K126" s="85" t="s">
        <v>195</v>
      </c>
      <c r="L126" s="86" t="s">
        <v>141</v>
      </c>
      <c r="M126" s="85" t="s">
        <v>6392</v>
      </c>
      <c r="N126" s="89">
        <v>4</v>
      </c>
      <c r="O126" s="90">
        <v>3.3734999999999999</v>
      </c>
      <c r="P126" s="89">
        <v>38688000</v>
      </c>
      <c r="Q126" s="86"/>
      <c r="R126" s="86"/>
      <c r="S126" s="86"/>
      <c r="T126" s="86"/>
      <c r="U126" s="86"/>
      <c r="V126" s="86"/>
      <c r="W126" s="86"/>
      <c r="X126" s="86"/>
      <c r="Y126" s="86"/>
      <c r="Z126" s="86"/>
      <c r="AA126" s="91"/>
      <c r="AB126" s="92" t="s">
        <v>6393</v>
      </c>
      <c r="AC126" s="96"/>
      <c r="AD126" s="85"/>
      <c r="AE126" s="85"/>
      <c r="AF126" s="85"/>
      <c r="AG126" s="83" t="str">
        <f>VLOOKUP(F126,'[2]customer list'!$B$1:$G$4743,6,0)</f>
        <v>HCM</v>
      </c>
    </row>
    <row r="127" spans="1:33">
      <c r="A127" s="84">
        <v>45071</v>
      </c>
      <c r="B127" s="85" t="s">
        <v>191</v>
      </c>
      <c r="C127" s="86" t="s">
        <v>1533</v>
      </c>
      <c r="D127" s="85" t="s">
        <v>6481</v>
      </c>
      <c r="E127" s="86" t="s">
        <v>188</v>
      </c>
      <c r="F127" s="85">
        <v>5000009712</v>
      </c>
      <c r="G127" s="85" t="s">
        <v>6728</v>
      </c>
      <c r="H127" s="86" t="s">
        <v>6480</v>
      </c>
      <c r="I127" s="97">
        <v>45071</v>
      </c>
      <c r="J127" s="88">
        <v>45071</v>
      </c>
      <c r="K127" s="85" t="s">
        <v>189</v>
      </c>
      <c r="L127" s="86" t="s">
        <v>190</v>
      </c>
      <c r="M127" s="85" t="s">
        <v>6392</v>
      </c>
      <c r="N127" s="89">
        <v>50</v>
      </c>
      <c r="O127" s="90">
        <v>1.04</v>
      </c>
      <c r="P127" s="89">
        <v>0</v>
      </c>
      <c r="Q127" s="86"/>
      <c r="R127" s="86"/>
      <c r="S127" s="86"/>
      <c r="T127" s="86"/>
      <c r="U127" s="86"/>
      <c r="V127" s="86"/>
      <c r="W127" s="86"/>
      <c r="X127" s="86"/>
      <c r="Y127" s="86"/>
      <c r="Z127" s="86"/>
      <c r="AA127" s="91"/>
      <c r="AB127" s="92" t="s">
        <v>6393</v>
      </c>
      <c r="AC127" s="91"/>
      <c r="AD127" s="85"/>
      <c r="AE127" s="85"/>
      <c r="AF127" s="85"/>
      <c r="AG127" s="83" t="str">
        <f>VLOOKUP(F127,'[2]customer list'!$B$1:$G$4743,6,0)</f>
        <v>HCM</v>
      </c>
    </row>
    <row r="128" spans="1:33">
      <c r="A128" s="84">
        <v>45071</v>
      </c>
      <c r="B128" s="85" t="s">
        <v>1507</v>
      </c>
      <c r="C128" s="86" t="s">
        <v>1508</v>
      </c>
      <c r="D128" s="85" t="s">
        <v>6482</v>
      </c>
      <c r="E128" s="86" t="s">
        <v>6483</v>
      </c>
      <c r="F128" s="85">
        <v>5000005172</v>
      </c>
      <c r="G128" s="85" t="s">
        <v>6728</v>
      </c>
      <c r="H128" s="86" t="s">
        <v>6484</v>
      </c>
      <c r="I128" s="87">
        <v>45099</v>
      </c>
      <c r="J128" s="88">
        <v>45070</v>
      </c>
      <c r="K128" s="85" t="s">
        <v>6485</v>
      </c>
      <c r="L128" s="86" t="s">
        <v>190</v>
      </c>
      <c r="M128" s="85" t="s">
        <v>6392</v>
      </c>
      <c r="N128" s="89">
        <v>120</v>
      </c>
      <c r="O128" s="90">
        <v>0.123375</v>
      </c>
      <c r="P128" s="89">
        <v>0</v>
      </c>
      <c r="Q128" s="91"/>
      <c r="R128" s="86"/>
      <c r="S128" s="86"/>
      <c r="T128" s="86"/>
      <c r="U128" s="86"/>
      <c r="V128" s="86"/>
      <c r="W128" s="86"/>
      <c r="X128" s="86"/>
      <c r="Y128" s="86"/>
      <c r="Z128" s="86"/>
      <c r="AA128" s="91" t="s">
        <v>6486</v>
      </c>
      <c r="AB128" s="92" t="s">
        <v>6393</v>
      </c>
      <c r="AC128" s="85"/>
      <c r="AD128" s="85"/>
      <c r="AE128" s="85"/>
      <c r="AF128" s="85"/>
      <c r="AG128" s="83" t="str">
        <f>VLOOKUP(F128,'[2]customer list'!$B$1:$G$4743,6,0)</f>
        <v>HCM</v>
      </c>
    </row>
    <row r="129" spans="1:33">
      <c r="A129" s="84">
        <v>45071</v>
      </c>
      <c r="B129" s="85" t="s">
        <v>1507</v>
      </c>
      <c r="C129" s="86" t="s">
        <v>1508</v>
      </c>
      <c r="D129" s="85" t="s">
        <v>6482</v>
      </c>
      <c r="E129" s="86" t="s">
        <v>6483</v>
      </c>
      <c r="F129" s="85">
        <v>5000005172</v>
      </c>
      <c r="G129" s="85" t="s">
        <v>6728</v>
      </c>
      <c r="H129" s="86" t="s">
        <v>6484</v>
      </c>
      <c r="I129" s="97">
        <v>45099</v>
      </c>
      <c r="J129" s="88">
        <v>45070</v>
      </c>
      <c r="K129" s="85" t="s">
        <v>6487</v>
      </c>
      <c r="L129" s="86" t="s">
        <v>190</v>
      </c>
      <c r="M129" s="85" t="s">
        <v>6392</v>
      </c>
      <c r="N129" s="89">
        <v>120</v>
      </c>
      <c r="O129" s="90">
        <v>0.16512000000000002</v>
      </c>
      <c r="P129" s="89">
        <v>0</v>
      </c>
      <c r="Q129" s="86"/>
      <c r="R129" s="86"/>
      <c r="T129" s="86"/>
      <c r="U129" s="86"/>
      <c r="V129" s="86"/>
      <c r="W129" s="86"/>
      <c r="X129" s="86"/>
      <c r="Y129" s="86"/>
      <c r="Z129" s="86"/>
      <c r="AA129" s="91"/>
      <c r="AB129" s="92" t="s">
        <v>6393</v>
      </c>
      <c r="AC129" s="85"/>
      <c r="AD129" s="85"/>
      <c r="AE129" s="85"/>
      <c r="AF129" s="85"/>
      <c r="AG129" s="83" t="str">
        <f>VLOOKUP(F129,'[2]customer list'!$B$1:$G$4743,6,0)</f>
        <v>HCM</v>
      </c>
    </row>
    <row r="130" spans="1:33">
      <c r="A130" s="84">
        <v>45071</v>
      </c>
      <c r="B130" s="85" t="s">
        <v>1507</v>
      </c>
      <c r="C130" s="86" t="s">
        <v>1508</v>
      </c>
      <c r="D130" s="85" t="s">
        <v>6482</v>
      </c>
      <c r="E130" s="86" t="s">
        <v>6483</v>
      </c>
      <c r="F130" s="85">
        <v>5000005172</v>
      </c>
      <c r="G130" s="85" t="s">
        <v>6728</v>
      </c>
      <c r="H130" s="86" t="s">
        <v>6484</v>
      </c>
      <c r="I130" s="97">
        <v>45099</v>
      </c>
      <c r="J130" s="88">
        <v>45070</v>
      </c>
      <c r="K130" s="85" t="s">
        <v>6488</v>
      </c>
      <c r="L130" s="86" t="s">
        <v>190</v>
      </c>
      <c r="M130" s="85" t="s">
        <v>6392</v>
      </c>
      <c r="N130" s="89">
        <v>60</v>
      </c>
      <c r="O130" s="90">
        <v>4.6199999999999998E-2</v>
      </c>
      <c r="P130" s="89">
        <v>0</v>
      </c>
      <c r="Q130" s="86"/>
      <c r="R130" s="86"/>
      <c r="S130" s="86"/>
      <c r="T130" s="86"/>
      <c r="U130" s="86"/>
      <c r="V130" s="86"/>
      <c r="W130" s="86"/>
      <c r="X130" s="86"/>
      <c r="Y130" s="86"/>
      <c r="Z130" s="86"/>
      <c r="AA130" s="91"/>
      <c r="AB130" s="92" t="s">
        <v>6393</v>
      </c>
      <c r="AC130" s="91"/>
      <c r="AD130" s="85"/>
      <c r="AE130" s="85"/>
      <c r="AF130" s="85"/>
      <c r="AG130" s="83" t="str">
        <f>VLOOKUP(F130,'[2]customer list'!$B$1:$G$4743,6,0)</f>
        <v>HCM</v>
      </c>
    </row>
    <row r="131" spans="1:33">
      <c r="A131" s="84">
        <v>45071</v>
      </c>
      <c r="B131" s="85" t="s">
        <v>1507</v>
      </c>
      <c r="C131" s="86" t="s">
        <v>1508</v>
      </c>
      <c r="D131" s="85" t="s">
        <v>6482</v>
      </c>
      <c r="E131" s="86" t="s">
        <v>6483</v>
      </c>
      <c r="F131" s="85">
        <v>5000005172</v>
      </c>
      <c r="G131" s="85" t="s">
        <v>6728</v>
      </c>
      <c r="H131" s="86" t="s">
        <v>6484</v>
      </c>
      <c r="I131" s="87">
        <v>45099</v>
      </c>
      <c r="J131" s="88">
        <v>45070</v>
      </c>
      <c r="K131" s="85" t="s">
        <v>6489</v>
      </c>
      <c r="L131" s="86" t="s">
        <v>190</v>
      </c>
      <c r="M131" s="85" t="s">
        <v>6392</v>
      </c>
      <c r="N131" s="89">
        <v>30</v>
      </c>
      <c r="O131" s="90">
        <v>1.4280000000000001E-2</v>
      </c>
      <c r="P131" s="89">
        <v>0</v>
      </c>
      <c r="Q131" s="86"/>
      <c r="R131" s="86"/>
      <c r="S131" s="86"/>
      <c r="T131" s="86"/>
      <c r="U131" s="86"/>
      <c r="V131" s="86"/>
      <c r="W131" s="86"/>
      <c r="X131" s="86"/>
      <c r="Y131" s="86"/>
      <c r="Z131" s="86"/>
      <c r="AA131" s="91"/>
      <c r="AB131" s="92" t="s">
        <v>6393</v>
      </c>
      <c r="AC131" s="91"/>
      <c r="AD131" s="85"/>
      <c r="AE131" s="85"/>
      <c r="AF131" s="85"/>
      <c r="AG131" s="83" t="str">
        <f>VLOOKUP(F131,'[2]customer list'!$B$1:$G$4743,6,0)</f>
        <v>HCM</v>
      </c>
    </row>
    <row r="132" spans="1:33">
      <c r="A132" s="84">
        <v>45071</v>
      </c>
      <c r="B132" s="85" t="s">
        <v>1507</v>
      </c>
      <c r="C132" s="86" t="s">
        <v>1508</v>
      </c>
      <c r="D132" s="85" t="s">
        <v>6482</v>
      </c>
      <c r="E132" s="86" t="s">
        <v>6483</v>
      </c>
      <c r="F132" s="85">
        <v>5000005172</v>
      </c>
      <c r="G132" s="85" t="s">
        <v>6728</v>
      </c>
      <c r="H132" s="86" t="s">
        <v>6484</v>
      </c>
      <c r="I132" s="87">
        <v>45099</v>
      </c>
      <c r="J132" s="88">
        <v>45070</v>
      </c>
      <c r="K132" s="85" t="s">
        <v>6490</v>
      </c>
      <c r="L132" s="86" t="s">
        <v>190</v>
      </c>
      <c r="M132" s="85" t="s">
        <v>6392</v>
      </c>
      <c r="N132" s="89">
        <v>30</v>
      </c>
      <c r="O132" s="90">
        <v>0.30712499999999998</v>
      </c>
      <c r="P132" s="89">
        <v>0</v>
      </c>
      <c r="Q132" s="86"/>
      <c r="R132" s="86"/>
      <c r="S132" s="86"/>
      <c r="T132" s="86"/>
      <c r="U132" s="86"/>
      <c r="V132" s="86"/>
      <c r="W132" s="86"/>
      <c r="X132" s="86"/>
      <c r="Y132" s="86"/>
      <c r="Z132" s="86"/>
      <c r="AA132" s="91"/>
      <c r="AB132" s="92" t="s">
        <v>6393</v>
      </c>
      <c r="AC132" s="91"/>
      <c r="AD132" s="85"/>
      <c r="AE132" s="85"/>
      <c r="AF132" s="85"/>
      <c r="AG132" s="83" t="str">
        <f>VLOOKUP(F132,'[2]customer list'!$B$1:$G$4743,6,0)</f>
        <v>HCM</v>
      </c>
    </row>
    <row r="133" spans="1:33">
      <c r="A133" s="84">
        <v>45071</v>
      </c>
      <c r="B133" s="85" t="s">
        <v>1149</v>
      </c>
      <c r="C133" s="86" t="s">
        <v>1150</v>
      </c>
      <c r="D133" s="85" t="s">
        <v>6491</v>
      </c>
      <c r="E133" s="86" t="s">
        <v>1148</v>
      </c>
      <c r="F133" s="85">
        <v>5000003952</v>
      </c>
      <c r="G133" s="85" t="s">
        <v>6728</v>
      </c>
      <c r="H133" s="86" t="s">
        <v>6492</v>
      </c>
      <c r="I133" s="87">
        <v>45087</v>
      </c>
      <c r="J133" s="88">
        <v>45065</v>
      </c>
      <c r="K133" s="85" t="s">
        <v>1151</v>
      </c>
      <c r="L133" s="86" t="s">
        <v>6415</v>
      </c>
      <c r="M133" s="85" t="s">
        <v>6493</v>
      </c>
      <c r="N133" s="89">
        <v>1</v>
      </c>
      <c r="O133" s="90">
        <v>6.8900000000000003E-3</v>
      </c>
      <c r="P133" s="89">
        <v>0</v>
      </c>
      <c r="Q133" s="86"/>
      <c r="R133" s="86"/>
      <c r="S133" s="86"/>
      <c r="T133" s="86"/>
      <c r="U133" s="86"/>
      <c r="V133" s="86"/>
      <c r="W133" s="86"/>
      <c r="X133" s="86"/>
      <c r="Y133" s="86"/>
      <c r="Z133" s="86"/>
      <c r="AA133" s="91" t="s">
        <v>6494</v>
      </c>
      <c r="AB133" s="92" t="s">
        <v>6393</v>
      </c>
      <c r="AC133" s="91"/>
      <c r="AD133" s="85"/>
      <c r="AE133" s="85"/>
      <c r="AF133" s="85"/>
      <c r="AG133" s="83" t="str">
        <f>VLOOKUP(F133,'[2]customer list'!$B$1:$G$4743,6,0)</f>
        <v>HCM</v>
      </c>
    </row>
    <row r="134" spans="1:33">
      <c r="A134" s="84">
        <v>45071</v>
      </c>
      <c r="B134" s="85" t="s">
        <v>1149</v>
      </c>
      <c r="C134" s="86" t="s">
        <v>1150</v>
      </c>
      <c r="D134" s="85" t="s">
        <v>6491</v>
      </c>
      <c r="E134" s="86" t="s">
        <v>1148</v>
      </c>
      <c r="F134" s="85">
        <v>5000003952</v>
      </c>
      <c r="G134" s="85" t="s">
        <v>6728</v>
      </c>
      <c r="H134" s="86" t="s">
        <v>6492</v>
      </c>
      <c r="I134" s="87">
        <v>45087</v>
      </c>
      <c r="J134" s="88">
        <v>45065</v>
      </c>
      <c r="K134" s="85" t="s">
        <v>616</v>
      </c>
      <c r="L134" s="86" t="s">
        <v>6415</v>
      </c>
      <c r="M134" s="85" t="s">
        <v>6493</v>
      </c>
      <c r="N134" s="89">
        <v>1</v>
      </c>
      <c r="O134" s="90">
        <v>3.320625E-2</v>
      </c>
      <c r="P134" s="89">
        <v>0</v>
      </c>
      <c r="Q134" s="91"/>
      <c r="R134" s="86"/>
      <c r="S134" s="86"/>
      <c r="T134" s="86"/>
      <c r="U134" s="86"/>
      <c r="V134" s="86"/>
      <c r="W134" s="86"/>
      <c r="X134" s="86"/>
      <c r="Y134" s="86"/>
      <c r="Z134" s="86"/>
      <c r="AA134" s="91"/>
      <c r="AB134" s="92" t="s">
        <v>6393</v>
      </c>
      <c r="AC134" s="85"/>
      <c r="AD134" s="85"/>
      <c r="AE134" s="85"/>
      <c r="AF134" s="85"/>
      <c r="AG134" s="83" t="str">
        <f>VLOOKUP(F134,'[2]customer list'!$B$1:$G$4743,6,0)</f>
        <v>HCM</v>
      </c>
    </row>
    <row r="135" spans="1:33">
      <c r="A135" s="84">
        <v>45071</v>
      </c>
      <c r="B135" s="85" t="s">
        <v>1149</v>
      </c>
      <c r="C135" s="86" t="s">
        <v>1150</v>
      </c>
      <c r="D135" s="98" t="s">
        <v>6491</v>
      </c>
      <c r="E135" s="86" t="s">
        <v>1148</v>
      </c>
      <c r="F135" s="85">
        <v>5000003952</v>
      </c>
      <c r="G135" s="85" t="s">
        <v>6728</v>
      </c>
      <c r="H135" s="86" t="s">
        <v>6492</v>
      </c>
      <c r="I135" s="87">
        <v>45087</v>
      </c>
      <c r="J135" s="88">
        <v>45065</v>
      </c>
      <c r="K135" s="85" t="s">
        <v>125</v>
      </c>
      <c r="L135" s="86" t="s">
        <v>6415</v>
      </c>
      <c r="M135" s="85" t="s">
        <v>6493</v>
      </c>
      <c r="N135" s="89">
        <v>1</v>
      </c>
      <c r="O135" s="90">
        <v>3.4498800000000003E-2</v>
      </c>
      <c r="P135" s="89">
        <v>0</v>
      </c>
      <c r="Q135" s="86"/>
      <c r="R135" s="86"/>
      <c r="S135" s="86"/>
      <c r="T135" s="86"/>
      <c r="U135" s="86"/>
      <c r="V135" s="86"/>
      <c r="W135" s="86"/>
      <c r="X135" s="86"/>
      <c r="Y135" s="86"/>
      <c r="Z135" s="86"/>
      <c r="AA135" s="91"/>
      <c r="AB135" s="92" t="s">
        <v>6393</v>
      </c>
      <c r="AC135" s="85"/>
      <c r="AD135" s="85"/>
      <c r="AE135" s="85"/>
      <c r="AF135" s="85"/>
      <c r="AG135" s="83" t="str">
        <f>VLOOKUP(F135,'[2]customer list'!$B$1:$G$4743,6,0)</f>
        <v>HCM</v>
      </c>
    </row>
    <row r="136" spans="1:33">
      <c r="A136" s="84">
        <v>45071</v>
      </c>
      <c r="B136" s="85" t="s">
        <v>1149</v>
      </c>
      <c r="C136" s="86" t="s">
        <v>1150</v>
      </c>
      <c r="D136" s="85" t="s">
        <v>6491</v>
      </c>
      <c r="E136" s="86" t="s">
        <v>1148</v>
      </c>
      <c r="F136" s="85">
        <v>5000003952</v>
      </c>
      <c r="G136" s="85" t="s">
        <v>6728</v>
      </c>
      <c r="H136" s="86" t="s">
        <v>6492</v>
      </c>
      <c r="I136" s="87">
        <v>45087</v>
      </c>
      <c r="J136" s="88">
        <v>45065</v>
      </c>
      <c r="K136" s="85" t="s">
        <v>275</v>
      </c>
      <c r="L136" s="86" t="s">
        <v>6415</v>
      </c>
      <c r="M136" s="85" t="s">
        <v>6493</v>
      </c>
      <c r="N136" s="89">
        <v>1</v>
      </c>
      <c r="O136" s="90">
        <v>1.7361250000000002E-2</v>
      </c>
      <c r="P136" s="89">
        <v>0</v>
      </c>
      <c r="Q136" s="86"/>
      <c r="R136" s="86"/>
      <c r="S136" s="86"/>
      <c r="T136" s="86"/>
      <c r="U136" s="86"/>
      <c r="V136" s="86"/>
      <c r="W136" s="86"/>
      <c r="X136" s="86"/>
      <c r="Y136" s="86"/>
      <c r="Z136" s="86"/>
      <c r="AA136" s="91"/>
      <c r="AB136" s="92" t="s">
        <v>6393</v>
      </c>
      <c r="AC136" s="95"/>
      <c r="AD136" s="85"/>
      <c r="AE136" s="85"/>
      <c r="AF136" s="85"/>
      <c r="AG136" s="83" t="str">
        <f>VLOOKUP(F136,'[2]customer list'!$B$1:$G$4743,6,0)</f>
        <v>HCM</v>
      </c>
    </row>
    <row r="137" spans="1:33">
      <c r="A137" s="84">
        <v>45071</v>
      </c>
      <c r="B137" s="85" t="s">
        <v>183</v>
      </c>
      <c r="C137" s="86" t="s">
        <v>184</v>
      </c>
      <c r="D137" s="85" t="s">
        <v>6495</v>
      </c>
      <c r="E137" s="86" t="s">
        <v>180</v>
      </c>
      <c r="F137" s="85">
        <v>6000021158</v>
      </c>
      <c r="G137" s="85" t="s">
        <v>6728</v>
      </c>
      <c r="H137" s="86" t="s">
        <v>6496</v>
      </c>
      <c r="I137" s="87">
        <v>45087</v>
      </c>
      <c r="J137" s="88">
        <v>45070</v>
      </c>
      <c r="K137" s="85" t="s">
        <v>187</v>
      </c>
      <c r="L137" s="86" t="s">
        <v>6449</v>
      </c>
      <c r="M137" s="85" t="s">
        <v>6392</v>
      </c>
      <c r="N137" s="89">
        <v>47</v>
      </c>
      <c r="O137" s="90">
        <v>0.11505600000000001</v>
      </c>
      <c r="P137" s="89">
        <v>25850000</v>
      </c>
      <c r="Q137" s="91"/>
      <c r="R137" s="86"/>
      <c r="S137" s="86"/>
      <c r="T137" s="86"/>
      <c r="U137" s="86"/>
      <c r="V137" s="86"/>
      <c r="W137" s="86"/>
      <c r="X137" s="86"/>
      <c r="Y137" s="86"/>
      <c r="Z137" s="86"/>
      <c r="AA137" s="91" t="s">
        <v>6497</v>
      </c>
      <c r="AB137" s="92" t="s">
        <v>6393</v>
      </c>
      <c r="AC137" s="85"/>
      <c r="AD137" s="85"/>
      <c r="AE137" s="85"/>
      <c r="AF137" s="85"/>
      <c r="AG137" s="83" t="str">
        <f>VLOOKUP(F137,'[2]customer list'!$B$1:$G$4743,6,0)</f>
        <v>HCM</v>
      </c>
    </row>
    <row r="138" spans="1:33">
      <c r="A138" s="84">
        <v>45071</v>
      </c>
      <c r="B138" s="85" t="s">
        <v>183</v>
      </c>
      <c r="C138" s="86" t="s">
        <v>184</v>
      </c>
      <c r="D138" s="85" t="s">
        <v>6495</v>
      </c>
      <c r="E138" s="86" t="s">
        <v>180</v>
      </c>
      <c r="F138" s="85">
        <v>6000021158</v>
      </c>
      <c r="G138" s="85" t="s">
        <v>6728</v>
      </c>
      <c r="H138" s="86" t="s">
        <v>6496</v>
      </c>
      <c r="I138" s="87">
        <v>45087</v>
      </c>
      <c r="J138" s="88">
        <v>45070</v>
      </c>
      <c r="K138" s="85" t="s">
        <v>186</v>
      </c>
      <c r="L138" s="86" t="s">
        <v>6449</v>
      </c>
      <c r="M138" s="85" t="s">
        <v>6392</v>
      </c>
      <c r="N138" s="89">
        <v>19</v>
      </c>
      <c r="O138" s="90">
        <v>6.9919999999999996E-2</v>
      </c>
      <c r="P138" s="89">
        <v>20577000</v>
      </c>
      <c r="Q138" s="91"/>
      <c r="R138" s="86"/>
      <c r="S138" s="86"/>
      <c r="T138" s="86"/>
      <c r="U138" s="86"/>
      <c r="V138" s="86"/>
      <c r="W138" s="86"/>
      <c r="X138" s="86"/>
      <c r="Y138" s="86"/>
      <c r="Z138" s="86"/>
      <c r="AA138" s="91"/>
      <c r="AB138" s="92" t="s">
        <v>6393</v>
      </c>
      <c r="AC138" s="85"/>
      <c r="AD138" s="85"/>
      <c r="AE138" s="85"/>
      <c r="AF138" s="85"/>
      <c r="AG138" s="83" t="str">
        <f>VLOOKUP(F138,'[2]customer list'!$B$1:$G$4743,6,0)</f>
        <v>HCM</v>
      </c>
    </row>
    <row r="139" spans="1:33">
      <c r="A139" s="84">
        <v>45071</v>
      </c>
      <c r="B139" s="85" t="s">
        <v>183</v>
      </c>
      <c r="C139" s="86" t="s">
        <v>184</v>
      </c>
      <c r="D139" s="85" t="s">
        <v>6495</v>
      </c>
      <c r="E139" s="86" t="s">
        <v>180</v>
      </c>
      <c r="F139" s="85">
        <v>6000021158</v>
      </c>
      <c r="G139" s="85" t="s">
        <v>6728</v>
      </c>
      <c r="H139" s="86" t="s">
        <v>6496</v>
      </c>
      <c r="I139" s="87">
        <v>45087</v>
      </c>
      <c r="J139" s="88">
        <v>45070</v>
      </c>
      <c r="K139" s="85" t="s">
        <v>181</v>
      </c>
      <c r="L139" s="86" t="s">
        <v>6449</v>
      </c>
      <c r="M139" s="85" t="s">
        <v>6392</v>
      </c>
      <c r="N139" s="89">
        <v>4</v>
      </c>
      <c r="O139" s="90">
        <v>1.536E-2</v>
      </c>
      <c r="P139" s="89">
        <v>4512000</v>
      </c>
      <c r="Q139" s="86"/>
      <c r="R139" s="86"/>
      <c r="S139" s="86"/>
      <c r="T139" s="86"/>
      <c r="U139" s="86"/>
      <c r="V139" s="86"/>
      <c r="W139" s="86"/>
      <c r="X139" s="86"/>
      <c r="Y139" s="86"/>
      <c r="Z139" s="86"/>
      <c r="AA139" s="91"/>
      <c r="AB139" s="92" t="s">
        <v>6393</v>
      </c>
      <c r="AC139" s="91"/>
      <c r="AD139" s="85"/>
      <c r="AE139" s="85"/>
      <c r="AF139" s="85"/>
      <c r="AG139" s="83" t="str">
        <f>VLOOKUP(F139,'[2]customer list'!$B$1:$G$4743,6,0)</f>
        <v>HCM</v>
      </c>
    </row>
    <row r="140" spans="1:33">
      <c r="A140" s="84">
        <v>45071</v>
      </c>
      <c r="B140" s="85" t="s">
        <v>709</v>
      </c>
      <c r="C140" s="86" t="s">
        <v>1561</v>
      </c>
      <c r="D140" s="85" t="s">
        <v>6498</v>
      </c>
      <c r="E140" s="86" t="s">
        <v>708</v>
      </c>
      <c r="F140" s="85">
        <v>5000014618</v>
      </c>
      <c r="G140" s="85" t="s">
        <v>6728</v>
      </c>
      <c r="H140" s="86" t="s">
        <v>6499</v>
      </c>
      <c r="I140" s="87">
        <v>45076</v>
      </c>
      <c r="J140" s="88">
        <v>45070</v>
      </c>
      <c r="K140" s="85" t="s">
        <v>114</v>
      </c>
      <c r="L140" s="86" t="s">
        <v>6415</v>
      </c>
      <c r="M140" s="85" t="s">
        <v>6392</v>
      </c>
      <c r="N140" s="89">
        <v>2</v>
      </c>
      <c r="O140" s="90">
        <v>1.1830568749999998E-2</v>
      </c>
      <c r="P140" s="89">
        <v>952000</v>
      </c>
      <c r="Q140" s="86"/>
      <c r="R140" s="86"/>
      <c r="S140" s="86"/>
      <c r="T140" s="86"/>
      <c r="U140" s="86"/>
      <c r="V140" s="86"/>
      <c r="W140" s="86"/>
      <c r="X140" s="86"/>
      <c r="Y140" s="86"/>
      <c r="Z140" s="86"/>
      <c r="AA140" s="91"/>
      <c r="AB140" s="92" t="s">
        <v>6393</v>
      </c>
      <c r="AC140" s="91"/>
      <c r="AD140" s="85"/>
      <c r="AE140" s="85"/>
      <c r="AF140" s="85"/>
      <c r="AG140" s="83" t="str">
        <f>VLOOKUP(F140,'[2]customer list'!$B$1:$G$4743,6,0)</f>
        <v>HCM</v>
      </c>
    </row>
    <row r="141" spans="1:33">
      <c r="A141" s="84">
        <v>45071</v>
      </c>
      <c r="B141" s="85" t="s">
        <v>709</v>
      </c>
      <c r="C141" s="86" t="s">
        <v>1561</v>
      </c>
      <c r="D141" s="85" t="s">
        <v>6498</v>
      </c>
      <c r="E141" s="86" t="s">
        <v>708</v>
      </c>
      <c r="F141" s="85">
        <v>5000014618</v>
      </c>
      <c r="G141" s="85" t="s">
        <v>6728</v>
      </c>
      <c r="H141" s="86" t="s">
        <v>6499</v>
      </c>
      <c r="I141" s="87">
        <v>45076</v>
      </c>
      <c r="J141" s="88">
        <v>45070</v>
      </c>
      <c r="K141" s="85" t="s">
        <v>135</v>
      </c>
      <c r="L141" s="86" t="s">
        <v>6415</v>
      </c>
      <c r="M141" s="85" t="s">
        <v>6392</v>
      </c>
      <c r="N141" s="89">
        <v>1</v>
      </c>
      <c r="O141" s="90">
        <v>5.9152843749999988E-3</v>
      </c>
      <c r="P141" s="89">
        <v>427000</v>
      </c>
      <c r="Q141" s="91"/>
      <c r="R141" s="86"/>
      <c r="S141" s="86"/>
      <c r="T141" s="86"/>
      <c r="U141" s="86"/>
      <c r="V141" s="86"/>
      <c r="W141" s="86"/>
      <c r="X141" s="86"/>
      <c r="Y141" s="86"/>
      <c r="Z141" s="86"/>
      <c r="AA141" s="91"/>
      <c r="AB141" s="92" t="s">
        <v>6393</v>
      </c>
      <c r="AC141" s="85"/>
      <c r="AD141" s="85"/>
      <c r="AE141" s="85"/>
      <c r="AF141" s="85"/>
      <c r="AG141" s="83" t="str">
        <f>VLOOKUP(F141,'[2]customer list'!$B$1:$G$4743,6,0)</f>
        <v>HCM</v>
      </c>
    </row>
    <row r="142" spans="1:33">
      <c r="A142" s="84">
        <v>45071</v>
      </c>
      <c r="B142" s="85" t="s">
        <v>709</v>
      </c>
      <c r="C142" s="86" t="s">
        <v>1561</v>
      </c>
      <c r="D142" s="98" t="s">
        <v>6498</v>
      </c>
      <c r="E142" s="86" t="s">
        <v>708</v>
      </c>
      <c r="F142" s="85">
        <v>5000014618</v>
      </c>
      <c r="G142" s="85" t="s">
        <v>6728</v>
      </c>
      <c r="H142" s="86" t="s">
        <v>6499</v>
      </c>
      <c r="I142" s="87">
        <v>45076</v>
      </c>
      <c r="J142" s="88">
        <v>45070</v>
      </c>
      <c r="K142" s="85" t="s">
        <v>214</v>
      </c>
      <c r="L142" s="86" t="s">
        <v>6415</v>
      </c>
      <c r="M142" s="85" t="s">
        <v>6392</v>
      </c>
      <c r="N142" s="89">
        <v>1</v>
      </c>
      <c r="O142" s="90">
        <v>8.7328125000000006E-2</v>
      </c>
      <c r="P142" s="89">
        <v>2436000</v>
      </c>
      <c r="Q142" s="86"/>
      <c r="R142" s="86"/>
      <c r="S142" s="86"/>
      <c r="T142" s="86"/>
      <c r="U142" s="86"/>
      <c r="V142" s="86"/>
      <c r="W142" s="86"/>
      <c r="X142" s="86"/>
      <c r="Y142" s="86"/>
      <c r="Z142" s="86"/>
      <c r="AA142" s="91"/>
      <c r="AB142" s="92" t="s">
        <v>6393</v>
      </c>
      <c r="AC142" s="85"/>
      <c r="AD142" s="85"/>
      <c r="AE142" s="85"/>
      <c r="AF142" s="85"/>
      <c r="AG142" s="83" t="str">
        <f>VLOOKUP(F142,'[2]customer list'!$B$1:$G$4743,6,0)</f>
        <v>HCM</v>
      </c>
    </row>
    <row r="143" spans="1:33">
      <c r="A143" s="84">
        <v>45071</v>
      </c>
      <c r="B143" s="85" t="s">
        <v>709</v>
      </c>
      <c r="C143" s="86" t="s">
        <v>1561</v>
      </c>
      <c r="D143" s="85" t="s">
        <v>6498</v>
      </c>
      <c r="E143" s="86" t="s">
        <v>708</v>
      </c>
      <c r="F143" s="85">
        <v>5000014618</v>
      </c>
      <c r="G143" s="85" t="s">
        <v>6728</v>
      </c>
      <c r="H143" s="86" t="s">
        <v>6499</v>
      </c>
      <c r="I143" s="87">
        <v>45076</v>
      </c>
      <c r="J143" s="88">
        <v>45070</v>
      </c>
      <c r="K143" s="85" t="s">
        <v>298</v>
      </c>
      <c r="L143" s="86" t="s">
        <v>6415</v>
      </c>
      <c r="M143" s="85" t="s">
        <v>6500</v>
      </c>
      <c r="N143" s="89">
        <v>1</v>
      </c>
      <c r="O143" s="90">
        <v>3.3319999999999999E-3</v>
      </c>
      <c r="P143" s="89">
        <v>223636</v>
      </c>
      <c r="Q143" s="86"/>
      <c r="R143" s="86"/>
      <c r="S143" s="86"/>
      <c r="T143" s="86"/>
      <c r="U143" s="86"/>
      <c r="V143" s="86"/>
      <c r="W143" s="86"/>
      <c r="X143" s="86"/>
      <c r="Y143" s="86"/>
      <c r="Z143" s="86"/>
      <c r="AA143" s="91"/>
      <c r="AB143" s="92" t="s">
        <v>6393</v>
      </c>
      <c r="AC143" s="95"/>
      <c r="AD143" s="85"/>
      <c r="AE143" s="85"/>
      <c r="AF143" s="85"/>
      <c r="AG143" s="83" t="str">
        <f>VLOOKUP(F143,'[2]customer list'!$B$1:$G$4743,6,0)</f>
        <v>HCM</v>
      </c>
    </row>
    <row r="144" spans="1:33">
      <c r="A144" s="84">
        <v>45071</v>
      </c>
      <c r="B144" s="85" t="s">
        <v>709</v>
      </c>
      <c r="C144" s="86" t="s">
        <v>1561</v>
      </c>
      <c r="D144" s="85" t="s">
        <v>6498</v>
      </c>
      <c r="E144" s="86" t="s">
        <v>708</v>
      </c>
      <c r="F144" s="85">
        <v>5000014618</v>
      </c>
      <c r="G144" s="85" t="s">
        <v>6728</v>
      </c>
      <c r="H144" s="86" t="s">
        <v>6499</v>
      </c>
      <c r="I144" s="87">
        <v>45076</v>
      </c>
      <c r="J144" s="88">
        <v>45070</v>
      </c>
      <c r="K144" s="85" t="s">
        <v>79</v>
      </c>
      <c r="L144" s="86" t="s">
        <v>6415</v>
      </c>
      <c r="M144" s="85" t="s">
        <v>6392</v>
      </c>
      <c r="N144" s="89">
        <v>2</v>
      </c>
      <c r="O144" s="90">
        <v>7.8097500000000005E-4</v>
      </c>
      <c r="P144" s="89">
        <v>280000</v>
      </c>
      <c r="Q144" s="91"/>
      <c r="R144" s="86"/>
      <c r="S144" s="86"/>
      <c r="T144" s="86"/>
      <c r="U144" s="86"/>
      <c r="V144" s="86"/>
      <c r="W144" s="86"/>
      <c r="X144" s="86"/>
      <c r="Y144" s="86"/>
      <c r="Z144" s="86"/>
      <c r="AA144" s="91"/>
      <c r="AB144" s="92" t="s">
        <v>6393</v>
      </c>
      <c r="AC144" s="85"/>
      <c r="AD144" s="85"/>
      <c r="AE144" s="85"/>
      <c r="AF144" s="85"/>
      <c r="AG144" s="83" t="str">
        <f>VLOOKUP(F144,'[2]customer list'!$B$1:$G$4743,6,0)</f>
        <v>HCM</v>
      </c>
    </row>
    <row r="145" spans="1:33">
      <c r="A145" s="84">
        <v>45071</v>
      </c>
      <c r="B145" s="85" t="s">
        <v>709</v>
      </c>
      <c r="C145" s="86" t="s">
        <v>1561</v>
      </c>
      <c r="D145" s="85" t="s">
        <v>6498</v>
      </c>
      <c r="E145" s="86" t="s">
        <v>708</v>
      </c>
      <c r="F145" s="85">
        <v>5000014618</v>
      </c>
      <c r="G145" s="85" t="s">
        <v>6728</v>
      </c>
      <c r="H145" s="86" t="s">
        <v>6499</v>
      </c>
      <c r="I145" s="97">
        <v>45076</v>
      </c>
      <c r="J145" s="88">
        <v>45070</v>
      </c>
      <c r="K145" s="85" t="s">
        <v>106</v>
      </c>
      <c r="L145" s="86" t="s">
        <v>6415</v>
      </c>
      <c r="M145" s="85" t="s">
        <v>6392</v>
      </c>
      <c r="N145" s="89">
        <v>3</v>
      </c>
      <c r="O145" s="90">
        <v>9.9618750000000006E-2</v>
      </c>
      <c r="P145" s="89">
        <v>3465000</v>
      </c>
      <c r="Q145" s="91"/>
      <c r="R145" s="86"/>
      <c r="S145" s="86"/>
      <c r="T145" s="86"/>
      <c r="U145" s="86"/>
      <c r="V145" s="86"/>
      <c r="W145" s="86"/>
      <c r="X145" s="86"/>
      <c r="Y145" s="86"/>
      <c r="Z145" s="86"/>
      <c r="AA145" s="91"/>
      <c r="AB145" s="92" t="s">
        <v>6393</v>
      </c>
      <c r="AC145" s="85"/>
      <c r="AD145" s="85"/>
      <c r="AE145" s="85"/>
      <c r="AF145" s="85"/>
      <c r="AG145" s="83" t="str">
        <f>VLOOKUP(F145,'[2]customer list'!$B$1:$G$4743,6,0)</f>
        <v>HCM</v>
      </c>
    </row>
    <row r="146" spans="1:33">
      <c r="A146" s="84">
        <v>45071</v>
      </c>
      <c r="B146" s="85" t="s">
        <v>709</v>
      </c>
      <c r="C146" s="86" t="s">
        <v>1561</v>
      </c>
      <c r="D146" s="85" t="s">
        <v>6498</v>
      </c>
      <c r="E146" s="86" t="s">
        <v>708</v>
      </c>
      <c r="F146" s="85">
        <v>5000014618</v>
      </c>
      <c r="G146" s="85" t="s">
        <v>6728</v>
      </c>
      <c r="H146" s="86" t="s">
        <v>6499</v>
      </c>
      <c r="I146" s="87">
        <v>45076</v>
      </c>
      <c r="J146" s="88">
        <v>45070</v>
      </c>
      <c r="K146" s="85" t="s">
        <v>125</v>
      </c>
      <c r="L146" s="86" t="s">
        <v>6415</v>
      </c>
      <c r="M146" s="85" t="s">
        <v>6392</v>
      </c>
      <c r="N146" s="89">
        <v>7</v>
      </c>
      <c r="O146" s="90">
        <v>0.24149160000000003</v>
      </c>
      <c r="P146" s="89">
        <v>9261000</v>
      </c>
      <c r="Q146" s="86"/>
      <c r="R146" s="86"/>
      <c r="S146" s="86"/>
      <c r="T146" s="86"/>
      <c r="U146" s="86"/>
      <c r="V146" s="86"/>
      <c r="W146" s="86"/>
      <c r="X146" s="86"/>
      <c r="Y146" s="86"/>
      <c r="Z146" s="86"/>
      <c r="AA146" s="91"/>
      <c r="AB146" s="92" t="s">
        <v>6393</v>
      </c>
      <c r="AC146" s="85"/>
      <c r="AD146" s="85"/>
      <c r="AE146" s="85"/>
      <c r="AF146" s="85"/>
      <c r="AG146" s="83" t="str">
        <f>VLOOKUP(F146,'[2]customer list'!$B$1:$G$4743,6,0)</f>
        <v>HCM</v>
      </c>
    </row>
    <row r="147" spans="1:33">
      <c r="A147" s="84">
        <v>45071</v>
      </c>
      <c r="B147" s="85" t="s">
        <v>709</v>
      </c>
      <c r="C147" s="86" t="s">
        <v>1561</v>
      </c>
      <c r="D147" s="85" t="s">
        <v>6498</v>
      </c>
      <c r="E147" s="86" t="s">
        <v>708</v>
      </c>
      <c r="F147" s="85">
        <v>5000014618</v>
      </c>
      <c r="G147" s="85" t="s">
        <v>6728</v>
      </c>
      <c r="H147" s="86" t="s">
        <v>6499</v>
      </c>
      <c r="I147" s="87">
        <v>45076</v>
      </c>
      <c r="J147" s="88">
        <v>45070</v>
      </c>
      <c r="K147" s="85" t="s">
        <v>105</v>
      </c>
      <c r="L147" s="86" t="s">
        <v>6415</v>
      </c>
      <c r="M147" s="85" t="s">
        <v>6392</v>
      </c>
      <c r="N147" s="89">
        <v>7</v>
      </c>
      <c r="O147" s="90">
        <v>0.12152875000000002</v>
      </c>
      <c r="P147" s="89">
        <v>4361000</v>
      </c>
      <c r="Q147" s="86"/>
      <c r="R147" s="86"/>
      <c r="S147" s="86"/>
      <c r="T147" s="86"/>
      <c r="U147" s="86"/>
      <c r="V147" s="86"/>
      <c r="W147" s="86"/>
      <c r="X147" s="86"/>
      <c r="Y147" s="86"/>
      <c r="Z147" s="86"/>
      <c r="AA147" s="91"/>
      <c r="AB147" s="92" t="s">
        <v>6393</v>
      </c>
      <c r="AC147" s="85"/>
      <c r="AD147" s="85"/>
      <c r="AE147" s="85"/>
      <c r="AF147" s="85"/>
      <c r="AG147" s="83" t="str">
        <f>VLOOKUP(F147,'[2]customer list'!$B$1:$G$4743,6,0)</f>
        <v>HCM</v>
      </c>
    </row>
    <row r="148" spans="1:33">
      <c r="A148" s="84">
        <v>45071</v>
      </c>
      <c r="B148" s="85" t="s">
        <v>709</v>
      </c>
      <c r="C148" s="86" t="s">
        <v>1561</v>
      </c>
      <c r="D148" s="98" t="s">
        <v>6498</v>
      </c>
      <c r="E148" s="86" t="s">
        <v>708</v>
      </c>
      <c r="F148" s="85">
        <v>5000014618</v>
      </c>
      <c r="G148" s="85" t="s">
        <v>6728</v>
      </c>
      <c r="H148" s="86" t="s">
        <v>6499</v>
      </c>
      <c r="I148" s="87">
        <v>45076</v>
      </c>
      <c r="J148" s="88">
        <v>45070</v>
      </c>
      <c r="K148" s="85" t="s">
        <v>232</v>
      </c>
      <c r="L148" s="86" t="s">
        <v>6415</v>
      </c>
      <c r="M148" s="85" t="s">
        <v>6392</v>
      </c>
      <c r="N148" s="89">
        <v>3</v>
      </c>
      <c r="O148" s="90">
        <v>0.11628000000000001</v>
      </c>
      <c r="P148" s="89">
        <v>5481000</v>
      </c>
      <c r="Q148" s="91"/>
      <c r="R148" s="86"/>
      <c r="S148" s="86"/>
      <c r="T148" s="86"/>
      <c r="U148" s="86"/>
      <c r="V148" s="86"/>
      <c r="W148" s="86"/>
      <c r="X148" s="86"/>
      <c r="Y148" s="86"/>
      <c r="Z148" s="86"/>
      <c r="AA148" s="91"/>
      <c r="AB148" s="92" t="s">
        <v>6393</v>
      </c>
      <c r="AC148" s="85"/>
      <c r="AD148" s="85"/>
      <c r="AE148" s="85"/>
      <c r="AF148" s="85"/>
      <c r="AG148" s="83" t="str">
        <f>VLOOKUP(F148,'[2]customer list'!$B$1:$G$4743,6,0)</f>
        <v>HCM</v>
      </c>
    </row>
    <row r="149" spans="1:33">
      <c r="A149" s="84">
        <v>45071</v>
      </c>
      <c r="B149" s="85" t="s">
        <v>709</v>
      </c>
      <c r="C149" s="86" t="s">
        <v>1561</v>
      </c>
      <c r="D149" s="85" t="s">
        <v>6498</v>
      </c>
      <c r="E149" s="86" t="s">
        <v>708</v>
      </c>
      <c r="F149" s="85">
        <v>5000014618</v>
      </c>
      <c r="G149" s="85" t="s">
        <v>6728</v>
      </c>
      <c r="H149" s="86" t="s">
        <v>6499</v>
      </c>
      <c r="I149" s="87">
        <v>45076</v>
      </c>
      <c r="J149" s="88">
        <v>45070</v>
      </c>
      <c r="K149" s="85" t="s">
        <v>102</v>
      </c>
      <c r="L149" s="86" t="s">
        <v>6415</v>
      </c>
      <c r="M149" s="85" t="s">
        <v>6392</v>
      </c>
      <c r="N149" s="89">
        <v>2</v>
      </c>
      <c r="O149" s="90">
        <v>2.1850000000000001E-2</v>
      </c>
      <c r="P149" s="89">
        <v>1330000</v>
      </c>
      <c r="Q149" s="91"/>
      <c r="R149" s="86"/>
      <c r="S149" s="86"/>
      <c r="T149" s="86"/>
      <c r="U149" s="86"/>
      <c r="V149" s="86"/>
      <c r="W149" s="86"/>
      <c r="X149" s="86"/>
      <c r="Y149" s="86"/>
      <c r="Z149" s="86"/>
      <c r="AA149" s="91"/>
      <c r="AB149" s="92" t="s">
        <v>6393</v>
      </c>
      <c r="AC149" s="85"/>
      <c r="AD149" s="85"/>
      <c r="AE149" s="85"/>
      <c r="AF149" s="85"/>
      <c r="AG149" s="83" t="str">
        <f>VLOOKUP(F149,'[2]customer list'!$B$1:$G$4743,6,0)</f>
        <v>HCM</v>
      </c>
    </row>
    <row r="150" spans="1:33">
      <c r="A150" s="84">
        <v>45071</v>
      </c>
      <c r="B150" s="85" t="s">
        <v>709</v>
      </c>
      <c r="C150" s="86" t="s">
        <v>1561</v>
      </c>
      <c r="D150" s="85" t="s">
        <v>6498</v>
      </c>
      <c r="E150" s="86" t="s">
        <v>708</v>
      </c>
      <c r="F150" s="85">
        <v>5000014618</v>
      </c>
      <c r="G150" s="85" t="s">
        <v>6728</v>
      </c>
      <c r="H150" s="86" t="s">
        <v>6499</v>
      </c>
      <c r="I150" s="87">
        <v>45076</v>
      </c>
      <c r="J150" s="88">
        <v>45070</v>
      </c>
      <c r="K150" s="85" t="s">
        <v>100</v>
      </c>
      <c r="L150" s="86" t="s">
        <v>6415</v>
      </c>
      <c r="M150" s="85" t="s">
        <v>6392</v>
      </c>
      <c r="N150" s="89">
        <v>3</v>
      </c>
      <c r="O150" s="90">
        <v>6.3483750000000005E-2</v>
      </c>
      <c r="P150" s="89">
        <v>2202900</v>
      </c>
      <c r="Q150" s="86"/>
      <c r="R150" s="86"/>
      <c r="S150" s="86"/>
      <c r="T150" s="86"/>
      <c r="U150" s="86"/>
      <c r="V150" s="86"/>
      <c r="W150" s="86"/>
      <c r="X150" s="86"/>
      <c r="Y150" s="86"/>
      <c r="Z150" s="86"/>
      <c r="AA150" s="91"/>
      <c r="AB150" s="92" t="s">
        <v>6393</v>
      </c>
      <c r="AC150" s="91"/>
      <c r="AD150" s="85"/>
      <c r="AE150" s="85"/>
      <c r="AF150" s="85"/>
      <c r="AG150" s="83" t="str">
        <f>VLOOKUP(F150,'[2]customer list'!$B$1:$G$4743,6,0)</f>
        <v>HCM</v>
      </c>
    </row>
    <row r="151" spans="1:33">
      <c r="A151" s="84">
        <v>45071</v>
      </c>
      <c r="B151" s="85" t="s">
        <v>709</v>
      </c>
      <c r="C151" s="86" t="s">
        <v>1561</v>
      </c>
      <c r="D151" s="85" t="s">
        <v>6498</v>
      </c>
      <c r="E151" s="86" t="s">
        <v>708</v>
      </c>
      <c r="F151" s="85">
        <v>5000014618</v>
      </c>
      <c r="G151" s="85" t="s">
        <v>6728</v>
      </c>
      <c r="H151" s="86" t="s">
        <v>6499</v>
      </c>
      <c r="I151" s="87">
        <v>45076</v>
      </c>
      <c r="J151" s="88">
        <v>45070</v>
      </c>
      <c r="K151" s="85" t="s">
        <v>297</v>
      </c>
      <c r="L151" s="86" t="s">
        <v>6415</v>
      </c>
      <c r="M151" s="85" t="s">
        <v>6392</v>
      </c>
      <c r="N151" s="89">
        <v>1</v>
      </c>
      <c r="O151" s="90">
        <v>2.06625E-2</v>
      </c>
      <c r="P151" s="89">
        <v>1064000</v>
      </c>
      <c r="Q151" s="86"/>
      <c r="R151" s="86"/>
      <c r="S151" s="86"/>
      <c r="T151" s="86"/>
      <c r="U151" s="86"/>
      <c r="V151" s="86"/>
      <c r="W151" s="86"/>
      <c r="X151" s="86"/>
      <c r="Y151" s="86"/>
      <c r="Z151" s="86"/>
      <c r="AA151" s="91"/>
      <c r="AB151" s="92" t="s">
        <v>6393</v>
      </c>
      <c r="AC151" s="91"/>
      <c r="AD151" s="85"/>
      <c r="AE151" s="85"/>
      <c r="AF151" s="85"/>
      <c r="AG151" s="83" t="str">
        <f>VLOOKUP(F151,'[2]customer list'!$B$1:$G$4743,6,0)</f>
        <v>HCM</v>
      </c>
    </row>
    <row r="152" spans="1:33">
      <c r="A152" s="84">
        <v>45071</v>
      </c>
      <c r="B152" s="85" t="s">
        <v>709</v>
      </c>
      <c r="C152" s="86" t="s">
        <v>1561</v>
      </c>
      <c r="D152" s="85" t="s">
        <v>6498</v>
      </c>
      <c r="E152" s="86" t="s">
        <v>708</v>
      </c>
      <c r="F152" s="85">
        <v>5000014618</v>
      </c>
      <c r="G152" s="85" t="s">
        <v>6728</v>
      </c>
      <c r="H152" s="86" t="s">
        <v>6499</v>
      </c>
      <c r="I152" s="87">
        <v>45076</v>
      </c>
      <c r="J152" s="88">
        <v>45070</v>
      </c>
      <c r="K152" s="85" t="s">
        <v>77</v>
      </c>
      <c r="L152" s="86" t="s">
        <v>6415</v>
      </c>
      <c r="M152" s="85" t="s">
        <v>6392</v>
      </c>
      <c r="N152" s="89">
        <v>3</v>
      </c>
      <c r="O152" s="90">
        <v>1.1161799999999999E-2</v>
      </c>
      <c r="P152" s="89">
        <v>1932000</v>
      </c>
      <c r="Q152" s="91"/>
      <c r="R152" s="86"/>
      <c r="S152" s="86"/>
      <c r="T152" s="86"/>
      <c r="U152" s="86"/>
      <c r="V152" s="86"/>
      <c r="W152" s="86"/>
      <c r="X152" s="86"/>
      <c r="Y152" s="86"/>
      <c r="Z152" s="86"/>
      <c r="AA152" s="91"/>
      <c r="AB152" s="92" t="s">
        <v>6393</v>
      </c>
      <c r="AC152" s="85"/>
      <c r="AD152" s="85"/>
      <c r="AE152" s="85"/>
      <c r="AF152" s="85"/>
      <c r="AG152" s="83" t="str">
        <f>VLOOKUP(F152,'[2]customer list'!$B$1:$G$4743,6,0)</f>
        <v>HCM</v>
      </c>
    </row>
    <row r="153" spans="1:33">
      <c r="A153" s="84">
        <v>45071</v>
      </c>
      <c r="B153" s="85" t="s">
        <v>709</v>
      </c>
      <c r="C153" s="86" t="s">
        <v>1561</v>
      </c>
      <c r="D153" s="85" t="s">
        <v>6498</v>
      </c>
      <c r="E153" s="86" t="s">
        <v>708</v>
      </c>
      <c r="F153" s="85">
        <v>5000014618</v>
      </c>
      <c r="G153" s="85" t="s">
        <v>6728</v>
      </c>
      <c r="H153" s="86" t="s">
        <v>6499</v>
      </c>
      <c r="I153" s="87">
        <v>45076</v>
      </c>
      <c r="J153" s="88">
        <v>45070</v>
      </c>
      <c r="K153" s="85" t="s">
        <v>82</v>
      </c>
      <c r="L153" s="86" t="s">
        <v>6415</v>
      </c>
      <c r="M153" s="85" t="s">
        <v>6392</v>
      </c>
      <c r="N153" s="89">
        <v>1</v>
      </c>
      <c r="O153" s="90">
        <v>3.7206000000000001E-3</v>
      </c>
      <c r="P153" s="89">
        <v>462182</v>
      </c>
      <c r="Q153" s="86"/>
      <c r="R153" s="86"/>
      <c r="S153" s="86"/>
      <c r="T153" s="86"/>
      <c r="U153" s="86"/>
      <c r="V153" s="86"/>
      <c r="W153" s="86"/>
      <c r="X153" s="86"/>
      <c r="Y153" s="86"/>
      <c r="Z153" s="86"/>
      <c r="AA153" s="91"/>
      <c r="AB153" s="92" t="s">
        <v>6393</v>
      </c>
      <c r="AC153" s="94"/>
      <c r="AD153" s="85"/>
      <c r="AE153" s="85"/>
      <c r="AF153" s="85"/>
      <c r="AG153" s="83" t="str">
        <f>VLOOKUP(F153,'[2]customer list'!$B$1:$G$4743,6,0)</f>
        <v>HCM</v>
      </c>
    </row>
    <row r="154" spans="1:33">
      <c r="A154" s="84">
        <v>45071</v>
      </c>
      <c r="B154" s="85" t="s">
        <v>709</v>
      </c>
      <c r="C154" s="86" t="s">
        <v>1561</v>
      </c>
      <c r="D154" s="85" t="s">
        <v>6498</v>
      </c>
      <c r="E154" s="86" t="s">
        <v>708</v>
      </c>
      <c r="F154" s="85">
        <v>5000014618</v>
      </c>
      <c r="G154" s="85" t="s">
        <v>6728</v>
      </c>
      <c r="H154" s="86" t="s">
        <v>6499</v>
      </c>
      <c r="I154" s="87">
        <v>45076</v>
      </c>
      <c r="J154" s="88">
        <v>45070</v>
      </c>
      <c r="K154" s="85" t="s">
        <v>99</v>
      </c>
      <c r="L154" s="86" t="s">
        <v>6415</v>
      </c>
      <c r="M154" s="85" t="s">
        <v>6392</v>
      </c>
      <c r="N154" s="89">
        <v>2</v>
      </c>
      <c r="O154" s="90">
        <v>1.4383999999999999E-2</v>
      </c>
      <c r="P154" s="89">
        <v>1134000</v>
      </c>
      <c r="Q154" s="86"/>
      <c r="R154" s="86"/>
      <c r="S154" s="86"/>
      <c r="T154" s="86"/>
      <c r="U154" s="86"/>
      <c r="V154" s="86"/>
      <c r="W154" s="86"/>
      <c r="X154" s="86"/>
      <c r="Y154" s="86"/>
      <c r="Z154" s="86"/>
      <c r="AA154" s="91"/>
      <c r="AB154" s="92" t="s">
        <v>6393</v>
      </c>
      <c r="AC154" s="85"/>
      <c r="AD154" s="85"/>
      <c r="AE154" s="85"/>
      <c r="AF154" s="85"/>
      <c r="AG154" s="83" t="str">
        <f>VLOOKUP(F154,'[2]customer list'!$B$1:$G$4743,6,0)</f>
        <v>HCM</v>
      </c>
    </row>
    <row r="155" spans="1:33">
      <c r="A155" s="84">
        <v>45071</v>
      </c>
      <c r="B155" s="85" t="s">
        <v>709</v>
      </c>
      <c r="C155" s="86" t="s">
        <v>1561</v>
      </c>
      <c r="D155" s="85" t="s">
        <v>6498</v>
      </c>
      <c r="E155" s="86" t="s">
        <v>708</v>
      </c>
      <c r="F155" s="85">
        <v>5000014618</v>
      </c>
      <c r="G155" s="85" t="s">
        <v>6728</v>
      </c>
      <c r="H155" s="86" t="s">
        <v>6499</v>
      </c>
      <c r="I155" s="87">
        <v>45076</v>
      </c>
      <c r="J155" s="88">
        <v>45070</v>
      </c>
      <c r="K155" s="85" t="s">
        <v>98</v>
      </c>
      <c r="L155" s="86" t="s">
        <v>6415</v>
      </c>
      <c r="M155" s="85" t="s">
        <v>6392</v>
      </c>
      <c r="N155" s="89">
        <v>2</v>
      </c>
      <c r="O155" s="90">
        <v>1.4383999999999999E-2</v>
      </c>
      <c r="P155" s="89">
        <v>1428000</v>
      </c>
      <c r="Q155" s="91"/>
      <c r="R155" s="86"/>
      <c r="S155" s="86"/>
      <c r="T155" s="86"/>
      <c r="U155" s="86"/>
      <c r="V155" s="86"/>
      <c r="W155" s="86"/>
      <c r="X155" s="86"/>
      <c r="Y155" s="86"/>
      <c r="Z155" s="86"/>
      <c r="AA155" s="91"/>
      <c r="AB155" s="92" t="s">
        <v>6393</v>
      </c>
      <c r="AC155" s="85"/>
      <c r="AD155" s="85"/>
      <c r="AE155" s="85"/>
      <c r="AF155" s="85"/>
      <c r="AG155" s="83" t="str">
        <f>VLOOKUP(F155,'[2]customer list'!$B$1:$G$4743,6,0)</f>
        <v>HCM</v>
      </c>
    </row>
    <row r="156" spans="1:33">
      <c r="A156" s="84">
        <v>45071</v>
      </c>
      <c r="B156" s="85" t="s">
        <v>374</v>
      </c>
      <c r="C156" s="86" t="s">
        <v>6501</v>
      </c>
      <c r="D156" s="85" t="s">
        <v>6502</v>
      </c>
      <c r="E156" s="86" t="s">
        <v>381</v>
      </c>
      <c r="F156" s="85">
        <v>6000008921</v>
      </c>
      <c r="G156" s="85" t="s">
        <v>6729</v>
      </c>
      <c r="H156" s="86" t="s">
        <v>6503</v>
      </c>
      <c r="I156" s="87">
        <v>45072</v>
      </c>
      <c r="J156" s="88">
        <v>45068</v>
      </c>
      <c r="K156" s="85" t="s">
        <v>197</v>
      </c>
      <c r="L156" s="86" t="s">
        <v>141</v>
      </c>
      <c r="M156" s="85" t="s">
        <v>6392</v>
      </c>
      <c r="N156" s="89">
        <v>4</v>
      </c>
      <c r="O156" s="90">
        <v>3.3734999999999999</v>
      </c>
      <c r="P156" s="89">
        <v>40288000</v>
      </c>
      <c r="Q156" s="91"/>
      <c r="R156" s="86"/>
      <c r="S156" s="86"/>
      <c r="T156" s="86"/>
      <c r="U156" s="86">
        <v>1</v>
      </c>
      <c r="V156" s="86"/>
      <c r="W156" s="86"/>
      <c r="X156" s="86"/>
      <c r="Y156" s="86"/>
      <c r="Z156" s="86"/>
      <c r="AA156" s="91"/>
      <c r="AB156" s="92" t="s">
        <v>6422</v>
      </c>
      <c r="AC156" s="85"/>
      <c r="AD156" s="85"/>
      <c r="AE156" s="85"/>
      <c r="AF156" s="85"/>
      <c r="AG156" s="83" t="str">
        <f>VLOOKUP(F156,'[2]customer list'!$B$1:$G$4743,6,0)</f>
        <v>HCM</v>
      </c>
    </row>
    <row r="157" spans="1:33">
      <c r="A157" s="84">
        <v>45071</v>
      </c>
      <c r="B157" s="85" t="s">
        <v>374</v>
      </c>
      <c r="C157" s="86" t="s">
        <v>6501</v>
      </c>
      <c r="D157" s="85" t="s">
        <v>6502</v>
      </c>
      <c r="E157" s="86" t="s">
        <v>380</v>
      </c>
      <c r="F157" s="85">
        <v>6000008921</v>
      </c>
      <c r="G157" s="85" t="s">
        <v>6729</v>
      </c>
      <c r="H157" s="86" t="s">
        <v>6503</v>
      </c>
      <c r="I157" s="87">
        <v>45072</v>
      </c>
      <c r="J157" s="88">
        <v>45069</v>
      </c>
      <c r="K157" s="85" t="s">
        <v>251</v>
      </c>
      <c r="L157" s="86" t="s">
        <v>141</v>
      </c>
      <c r="M157" s="85" t="s">
        <v>6392</v>
      </c>
      <c r="N157" s="89">
        <v>4</v>
      </c>
      <c r="O157" s="90">
        <v>3.6749999999999998</v>
      </c>
      <c r="P157" s="89">
        <v>43168000</v>
      </c>
      <c r="Q157" s="86"/>
      <c r="R157" s="86"/>
      <c r="S157" s="86"/>
      <c r="T157" s="86"/>
      <c r="U157" s="86"/>
      <c r="V157" s="86"/>
      <c r="W157" s="86"/>
      <c r="X157" s="86"/>
      <c r="Y157" s="86"/>
      <c r="Z157" s="86"/>
      <c r="AA157" s="91"/>
      <c r="AB157" s="92" t="s">
        <v>6422</v>
      </c>
      <c r="AC157" s="91"/>
      <c r="AD157" s="85"/>
      <c r="AE157" s="85"/>
      <c r="AF157" s="85"/>
      <c r="AG157" s="83" t="str">
        <f>VLOOKUP(F157,'[2]customer list'!$B$1:$G$4743,6,0)</f>
        <v>HCM</v>
      </c>
    </row>
    <row r="158" spans="1:33">
      <c r="A158" s="84">
        <v>45071</v>
      </c>
      <c r="B158" s="85" t="s">
        <v>374</v>
      </c>
      <c r="C158" s="86" t="s">
        <v>6501</v>
      </c>
      <c r="D158" s="85" t="s">
        <v>6502</v>
      </c>
      <c r="E158" s="86" t="s">
        <v>380</v>
      </c>
      <c r="F158" s="85">
        <v>6000008921</v>
      </c>
      <c r="G158" s="85" t="s">
        <v>6729</v>
      </c>
      <c r="H158" s="86" t="s">
        <v>6503</v>
      </c>
      <c r="I158" s="87">
        <v>45072</v>
      </c>
      <c r="J158" s="88">
        <v>45069</v>
      </c>
      <c r="K158" s="85" t="s">
        <v>247</v>
      </c>
      <c r="L158" s="86" t="s">
        <v>141</v>
      </c>
      <c r="M158" s="85" t="s">
        <v>6392</v>
      </c>
      <c r="N158" s="89">
        <v>2</v>
      </c>
      <c r="O158" s="90">
        <v>1.8374999999999999</v>
      </c>
      <c r="P158" s="89">
        <v>21584000</v>
      </c>
      <c r="Q158" s="91"/>
      <c r="R158" s="86"/>
      <c r="S158" s="86"/>
      <c r="T158" s="86"/>
      <c r="U158" s="86"/>
      <c r="V158" s="86"/>
      <c r="W158" s="86"/>
      <c r="X158" s="86"/>
      <c r="Y158" s="86"/>
      <c r="Z158" s="86"/>
      <c r="AA158" s="91"/>
      <c r="AB158" s="92" t="s">
        <v>6422</v>
      </c>
      <c r="AC158" s="85"/>
      <c r="AD158" s="85"/>
      <c r="AE158" s="85"/>
      <c r="AF158" s="85"/>
      <c r="AG158" s="83" t="str">
        <f>VLOOKUP(F158,'[2]customer list'!$B$1:$G$4743,6,0)</f>
        <v>HCM</v>
      </c>
    </row>
    <row r="159" spans="1:33">
      <c r="A159" s="84">
        <v>45071</v>
      </c>
      <c r="B159" s="85" t="s">
        <v>374</v>
      </c>
      <c r="C159" s="86" t="s">
        <v>6501</v>
      </c>
      <c r="D159" s="85" t="s">
        <v>6504</v>
      </c>
      <c r="E159" s="86" t="s">
        <v>690</v>
      </c>
      <c r="F159" s="85">
        <v>6000008921</v>
      </c>
      <c r="G159" s="85" t="s">
        <v>6729</v>
      </c>
      <c r="H159" s="86" t="s">
        <v>6505</v>
      </c>
      <c r="I159" s="87">
        <v>45075</v>
      </c>
      <c r="J159" s="88">
        <v>45068</v>
      </c>
      <c r="K159" s="85" t="s">
        <v>148</v>
      </c>
      <c r="L159" s="86" t="s">
        <v>141</v>
      </c>
      <c r="M159" s="85" t="s">
        <v>6398</v>
      </c>
      <c r="N159" s="89">
        <v>3</v>
      </c>
      <c r="O159" s="90">
        <v>2.354625</v>
      </c>
      <c r="P159" s="89">
        <v>29185908</v>
      </c>
      <c r="Q159" s="91"/>
      <c r="R159" s="86"/>
      <c r="S159" s="86"/>
      <c r="T159" s="86"/>
      <c r="U159" s="86"/>
      <c r="V159" s="86"/>
      <c r="W159" s="86"/>
      <c r="X159" s="86"/>
      <c r="Y159" s="86"/>
      <c r="Z159" s="86"/>
      <c r="AA159" s="91"/>
      <c r="AB159" s="92" t="s">
        <v>6422</v>
      </c>
      <c r="AC159" s="85"/>
      <c r="AD159" s="85"/>
      <c r="AE159" s="85"/>
      <c r="AF159" s="85"/>
      <c r="AG159" s="83" t="str">
        <f>VLOOKUP(F159,'[2]customer list'!$B$1:$G$4743,6,0)</f>
        <v>HCM</v>
      </c>
    </row>
    <row r="160" spans="1:33">
      <c r="A160" s="84">
        <v>45071</v>
      </c>
      <c r="B160" s="85" t="s">
        <v>374</v>
      </c>
      <c r="C160" s="86" t="s">
        <v>6501</v>
      </c>
      <c r="D160" s="85" t="s">
        <v>6504</v>
      </c>
      <c r="E160" s="86" t="s">
        <v>379</v>
      </c>
      <c r="F160" s="85">
        <v>6000008921</v>
      </c>
      <c r="G160" s="85" t="s">
        <v>6729</v>
      </c>
      <c r="H160" s="86" t="s">
        <v>6505</v>
      </c>
      <c r="I160" s="87">
        <v>45075</v>
      </c>
      <c r="J160" s="88">
        <v>45068</v>
      </c>
      <c r="K160" s="85" t="s">
        <v>369</v>
      </c>
      <c r="L160" s="86" t="s">
        <v>141</v>
      </c>
      <c r="M160" s="85" t="s">
        <v>6392</v>
      </c>
      <c r="N160" s="89">
        <v>5</v>
      </c>
      <c r="O160" s="90">
        <v>4.9349999999999996</v>
      </c>
      <c r="P160" s="89">
        <v>60360000</v>
      </c>
      <c r="Q160" s="86"/>
      <c r="R160" s="86"/>
      <c r="S160" s="86"/>
      <c r="T160" s="86"/>
      <c r="U160" s="86"/>
      <c r="V160" s="86"/>
      <c r="W160" s="86"/>
      <c r="X160" s="86"/>
      <c r="Y160" s="86"/>
      <c r="Z160" s="86"/>
      <c r="AA160" s="91"/>
      <c r="AB160" s="92" t="s">
        <v>6422</v>
      </c>
      <c r="AC160" s="91"/>
      <c r="AD160" s="85"/>
      <c r="AE160" s="85"/>
      <c r="AF160" s="85"/>
      <c r="AG160" s="83" t="str">
        <f>VLOOKUP(F160,'[2]customer list'!$B$1:$G$4743,6,0)</f>
        <v>HCM</v>
      </c>
    </row>
    <row r="161" spans="1:33">
      <c r="A161" s="84">
        <v>45071</v>
      </c>
      <c r="B161" s="85" t="s">
        <v>374</v>
      </c>
      <c r="C161" s="86" t="s">
        <v>6501</v>
      </c>
      <c r="D161" s="85" t="s">
        <v>6504</v>
      </c>
      <c r="E161" s="86" t="s">
        <v>378</v>
      </c>
      <c r="F161" s="85">
        <v>6000008921</v>
      </c>
      <c r="G161" s="85" t="s">
        <v>6729</v>
      </c>
      <c r="H161" s="86" t="s">
        <v>6505</v>
      </c>
      <c r="I161" s="87">
        <v>45075</v>
      </c>
      <c r="J161" s="88">
        <v>45069</v>
      </c>
      <c r="K161" s="85" t="s">
        <v>197</v>
      </c>
      <c r="L161" s="86" t="s">
        <v>141</v>
      </c>
      <c r="M161" s="85" t="s">
        <v>6392</v>
      </c>
      <c r="N161" s="89">
        <v>1</v>
      </c>
      <c r="O161" s="90">
        <v>0.84337499999999999</v>
      </c>
      <c r="P161" s="89">
        <v>10072000</v>
      </c>
      <c r="Q161" s="86"/>
      <c r="R161" s="86"/>
      <c r="S161" s="86"/>
      <c r="T161" s="86"/>
      <c r="U161" s="86"/>
      <c r="V161" s="86"/>
      <c r="W161" s="86"/>
      <c r="X161" s="86"/>
      <c r="Y161" s="86"/>
      <c r="Z161" s="86"/>
      <c r="AA161" s="91"/>
      <c r="AB161" s="92" t="s">
        <v>6422</v>
      </c>
      <c r="AC161" s="85"/>
      <c r="AD161" s="85"/>
      <c r="AE161" s="85"/>
      <c r="AF161" s="85"/>
      <c r="AG161" s="83" t="str">
        <f>VLOOKUP(F161,'[2]customer list'!$B$1:$G$4743,6,0)</f>
        <v>HCM</v>
      </c>
    </row>
    <row r="162" spans="1:33">
      <c r="A162" s="84">
        <v>45071</v>
      </c>
      <c r="B162" s="85" t="s">
        <v>374</v>
      </c>
      <c r="C162" s="86" t="s">
        <v>6501</v>
      </c>
      <c r="D162" s="85" t="s">
        <v>6504</v>
      </c>
      <c r="E162" s="86" t="s">
        <v>377</v>
      </c>
      <c r="F162" s="85">
        <v>6000008921</v>
      </c>
      <c r="G162" s="85" t="s">
        <v>6729</v>
      </c>
      <c r="H162" s="86" t="s">
        <v>6505</v>
      </c>
      <c r="I162" s="87">
        <v>45075</v>
      </c>
      <c r="J162" s="88">
        <v>45070</v>
      </c>
      <c r="K162" s="85" t="s">
        <v>251</v>
      </c>
      <c r="L162" s="86" t="s">
        <v>141</v>
      </c>
      <c r="M162" s="85" t="s">
        <v>6392</v>
      </c>
      <c r="N162" s="89">
        <v>2</v>
      </c>
      <c r="O162" s="90">
        <v>1.8374999999999999</v>
      </c>
      <c r="P162" s="89">
        <v>21584000</v>
      </c>
      <c r="Q162" s="86"/>
      <c r="R162" s="86"/>
      <c r="S162" s="86"/>
      <c r="T162" s="86"/>
      <c r="U162" s="86"/>
      <c r="V162" s="86"/>
      <c r="W162" s="86"/>
      <c r="X162" s="86"/>
      <c r="Y162" s="86"/>
      <c r="Z162" s="86"/>
      <c r="AA162" s="91"/>
      <c r="AB162" s="92" t="s">
        <v>6422</v>
      </c>
      <c r="AC162" s="85"/>
      <c r="AD162" s="85"/>
      <c r="AE162" s="85"/>
      <c r="AF162" s="85"/>
      <c r="AG162" s="83" t="str">
        <f>VLOOKUP(F162,'[2]customer list'!$B$1:$G$4743,6,0)</f>
        <v>HCM</v>
      </c>
    </row>
    <row r="163" spans="1:33">
      <c r="A163" s="84">
        <v>45071</v>
      </c>
      <c r="B163" s="85" t="s">
        <v>374</v>
      </c>
      <c r="C163" s="86" t="s">
        <v>6501</v>
      </c>
      <c r="D163" s="85" t="s">
        <v>6504</v>
      </c>
      <c r="E163" s="86" t="s">
        <v>377</v>
      </c>
      <c r="F163" s="85">
        <v>6000008921</v>
      </c>
      <c r="G163" s="85" t="s">
        <v>6729</v>
      </c>
      <c r="H163" s="86" t="s">
        <v>6505</v>
      </c>
      <c r="I163" s="97">
        <v>45075</v>
      </c>
      <c r="J163" s="88">
        <v>45070</v>
      </c>
      <c r="K163" s="85" t="s">
        <v>146</v>
      </c>
      <c r="L163" s="86" t="s">
        <v>141</v>
      </c>
      <c r="M163" s="85" t="s">
        <v>6392</v>
      </c>
      <c r="N163" s="89">
        <v>1</v>
      </c>
      <c r="O163" s="90">
        <v>0.98699999999999999</v>
      </c>
      <c r="P163" s="89">
        <v>12072000</v>
      </c>
      <c r="Q163" s="86"/>
      <c r="R163" s="86"/>
      <c r="S163" s="86"/>
      <c r="T163" s="86"/>
      <c r="U163" s="86"/>
      <c r="V163" s="86"/>
      <c r="W163" s="86"/>
      <c r="X163" s="86"/>
      <c r="Y163" s="86"/>
      <c r="Z163" s="86"/>
      <c r="AA163" s="91"/>
      <c r="AB163" s="92" t="s">
        <v>6422</v>
      </c>
      <c r="AC163" s="91"/>
      <c r="AD163" s="85"/>
      <c r="AE163" s="85"/>
      <c r="AF163" s="85"/>
      <c r="AG163" s="83" t="str">
        <f>VLOOKUP(F163,'[2]customer list'!$B$1:$G$4743,6,0)</f>
        <v>HCM</v>
      </c>
    </row>
    <row r="164" spans="1:33">
      <c r="A164" s="84">
        <v>45071</v>
      </c>
      <c r="B164" s="85" t="s">
        <v>374</v>
      </c>
      <c r="C164" s="86" t="s">
        <v>6501</v>
      </c>
      <c r="D164" s="85" t="s">
        <v>6506</v>
      </c>
      <c r="E164" s="86" t="s">
        <v>689</v>
      </c>
      <c r="F164" s="85">
        <v>6000008921</v>
      </c>
      <c r="G164" s="85" t="s">
        <v>6729</v>
      </c>
      <c r="H164" s="86" t="s">
        <v>6507</v>
      </c>
      <c r="I164" s="87">
        <v>45075</v>
      </c>
      <c r="J164" s="88">
        <v>45068</v>
      </c>
      <c r="K164" s="85" t="s">
        <v>177</v>
      </c>
      <c r="L164" s="86" t="s">
        <v>166</v>
      </c>
      <c r="M164" s="85" t="s">
        <v>6392</v>
      </c>
      <c r="N164" s="89">
        <v>1</v>
      </c>
      <c r="O164" s="90">
        <v>0.58289999999999997</v>
      </c>
      <c r="P164" s="89">
        <v>9592000</v>
      </c>
      <c r="Q164" s="91"/>
      <c r="R164" s="86"/>
      <c r="S164" s="86"/>
      <c r="T164" s="86"/>
      <c r="U164" s="86"/>
      <c r="V164" s="86"/>
      <c r="W164" s="86"/>
      <c r="X164" s="86"/>
      <c r="Y164" s="86"/>
      <c r="Z164" s="86"/>
      <c r="AA164" s="91"/>
      <c r="AB164" s="92" t="s">
        <v>6422</v>
      </c>
      <c r="AC164" s="85"/>
      <c r="AD164" s="85"/>
      <c r="AE164" s="85"/>
      <c r="AF164" s="85"/>
      <c r="AG164" s="83" t="str">
        <f>VLOOKUP(F164,'[2]customer list'!$B$1:$G$4743,6,0)</f>
        <v>HCM</v>
      </c>
    </row>
    <row r="165" spans="1:33">
      <c r="A165" s="84">
        <v>45071</v>
      </c>
      <c r="B165" s="85" t="s">
        <v>374</v>
      </c>
      <c r="C165" s="86" t="s">
        <v>6501</v>
      </c>
      <c r="D165" s="85" t="s">
        <v>6508</v>
      </c>
      <c r="E165" s="86" t="s">
        <v>376</v>
      </c>
      <c r="F165" s="85">
        <v>6000008921</v>
      </c>
      <c r="G165" s="85" t="s">
        <v>6729</v>
      </c>
      <c r="H165" s="86" t="s">
        <v>6509</v>
      </c>
      <c r="I165" s="87">
        <v>45077</v>
      </c>
      <c r="J165" s="88">
        <v>45070</v>
      </c>
      <c r="K165" s="85" t="s">
        <v>198</v>
      </c>
      <c r="L165" s="86" t="s">
        <v>141</v>
      </c>
      <c r="M165" s="85" t="s">
        <v>6392</v>
      </c>
      <c r="N165" s="89">
        <v>1</v>
      </c>
      <c r="O165" s="90">
        <v>0.69159999999999999</v>
      </c>
      <c r="P165" s="89">
        <v>6472000</v>
      </c>
      <c r="Q165" s="86"/>
      <c r="R165" s="86"/>
      <c r="S165" s="86"/>
      <c r="T165" s="86"/>
      <c r="U165" s="86"/>
      <c r="V165" s="86"/>
      <c r="W165" s="86"/>
      <c r="X165" s="86"/>
      <c r="Y165" s="86"/>
      <c r="Z165" s="86"/>
      <c r="AA165" s="91"/>
      <c r="AB165" s="92" t="s">
        <v>6422</v>
      </c>
      <c r="AC165" s="94"/>
      <c r="AD165" s="85"/>
      <c r="AE165" s="85"/>
      <c r="AF165" s="85"/>
      <c r="AG165" s="83" t="str">
        <f>VLOOKUP(F165,'[2]customer list'!$B$1:$G$4743,6,0)</f>
        <v>HCM</v>
      </c>
    </row>
    <row r="166" spans="1:33">
      <c r="A166" s="84">
        <v>45071</v>
      </c>
      <c r="B166" s="85" t="s">
        <v>374</v>
      </c>
      <c r="C166" s="86" t="s">
        <v>6501</v>
      </c>
      <c r="D166" s="85" t="s">
        <v>6510</v>
      </c>
      <c r="E166" s="86" t="s">
        <v>373</v>
      </c>
      <c r="F166" s="85">
        <v>6000008921</v>
      </c>
      <c r="G166" s="85" t="s">
        <v>6729</v>
      </c>
      <c r="H166" s="86" t="s">
        <v>6511</v>
      </c>
      <c r="I166" s="87">
        <v>45077</v>
      </c>
      <c r="J166" s="88">
        <v>45070</v>
      </c>
      <c r="K166" s="85" t="s">
        <v>148</v>
      </c>
      <c r="L166" s="86" t="s">
        <v>141</v>
      </c>
      <c r="M166" s="85" t="s">
        <v>6392</v>
      </c>
      <c r="N166" s="89">
        <v>1</v>
      </c>
      <c r="O166" s="90">
        <v>0.78487499999999999</v>
      </c>
      <c r="P166" s="89">
        <v>9728636</v>
      </c>
      <c r="Q166" s="86"/>
      <c r="R166" s="86"/>
      <c r="S166" s="86"/>
      <c r="T166" s="86"/>
      <c r="U166" s="86"/>
      <c r="V166" s="86"/>
      <c r="W166" s="86"/>
      <c r="X166" s="86"/>
      <c r="Y166" s="86"/>
      <c r="Z166" s="86"/>
      <c r="AA166" s="91"/>
      <c r="AB166" s="92" t="s">
        <v>6422</v>
      </c>
      <c r="AC166" s="85"/>
      <c r="AD166" s="85"/>
      <c r="AE166" s="85"/>
      <c r="AF166" s="85"/>
      <c r="AG166" s="83" t="str">
        <f>VLOOKUP(F166,'[2]customer list'!$B$1:$G$4743,6,0)</f>
        <v>HCM</v>
      </c>
    </row>
    <row r="167" spans="1:33">
      <c r="A167" s="84">
        <v>45071</v>
      </c>
      <c r="B167" s="85" t="s">
        <v>692</v>
      </c>
      <c r="C167" s="86" t="s">
        <v>6512</v>
      </c>
      <c r="D167" s="85" t="s">
        <v>6513</v>
      </c>
      <c r="E167" s="86" t="s">
        <v>694</v>
      </c>
      <c r="F167" s="85">
        <v>5000017227</v>
      </c>
      <c r="G167" s="85" t="s">
        <v>6730</v>
      </c>
      <c r="H167" s="86" t="s">
        <v>6514</v>
      </c>
      <c r="I167" s="87">
        <v>45075</v>
      </c>
      <c r="J167" s="88">
        <v>45071</v>
      </c>
      <c r="K167" s="85" t="s">
        <v>653</v>
      </c>
      <c r="L167" s="86" t="s">
        <v>141</v>
      </c>
      <c r="M167" s="85" t="s">
        <v>6392</v>
      </c>
      <c r="N167" s="89">
        <v>3</v>
      </c>
      <c r="O167" s="90">
        <v>1.703808</v>
      </c>
      <c r="P167" s="89">
        <v>17736000</v>
      </c>
      <c r="Q167" s="91"/>
      <c r="R167" s="86">
        <v>1</v>
      </c>
      <c r="S167" s="86"/>
      <c r="T167" s="86"/>
      <c r="U167" s="86"/>
      <c r="V167" s="86"/>
      <c r="W167" s="86"/>
      <c r="X167" s="86"/>
      <c r="Y167" s="86"/>
      <c r="Z167" s="86"/>
      <c r="AA167" s="91"/>
      <c r="AB167" s="92" t="s">
        <v>6409</v>
      </c>
      <c r="AC167" s="85"/>
      <c r="AD167" s="85"/>
      <c r="AE167" s="85"/>
      <c r="AF167" s="85"/>
      <c r="AG167" s="83" t="str">
        <f>VLOOKUP(F167,'[2]customer list'!$B$1:$G$4743,6,0)</f>
        <v>HCM</v>
      </c>
    </row>
    <row r="168" spans="1:33">
      <c r="A168" s="84">
        <v>45071</v>
      </c>
      <c r="B168" s="85" t="s">
        <v>692</v>
      </c>
      <c r="C168" s="86" t="s">
        <v>6512</v>
      </c>
      <c r="D168" s="85" t="s">
        <v>6513</v>
      </c>
      <c r="E168" s="86" t="s">
        <v>694</v>
      </c>
      <c r="F168" s="85">
        <v>5000017227</v>
      </c>
      <c r="G168" s="85" t="s">
        <v>6730</v>
      </c>
      <c r="H168" s="86" t="s">
        <v>6514</v>
      </c>
      <c r="I168" s="87">
        <v>45075</v>
      </c>
      <c r="J168" s="88">
        <v>45071</v>
      </c>
      <c r="K168" s="85" t="s">
        <v>174</v>
      </c>
      <c r="L168" s="86" t="s">
        <v>166</v>
      </c>
      <c r="M168" s="85" t="s">
        <v>6392</v>
      </c>
      <c r="N168" s="89">
        <v>3</v>
      </c>
      <c r="O168" s="90">
        <v>1.4773589999999999</v>
      </c>
      <c r="P168" s="89">
        <v>21816000</v>
      </c>
      <c r="Q168" s="91"/>
      <c r="R168" s="86"/>
      <c r="S168" s="86"/>
      <c r="T168" s="86"/>
      <c r="U168" s="86"/>
      <c r="V168" s="86"/>
      <c r="W168" s="86"/>
      <c r="X168" s="86"/>
      <c r="Y168" s="86"/>
      <c r="Z168" s="86"/>
      <c r="AA168" s="91"/>
      <c r="AB168" s="92" t="s">
        <v>6409</v>
      </c>
      <c r="AC168" s="85"/>
      <c r="AD168" s="85"/>
      <c r="AE168" s="85"/>
      <c r="AF168" s="85"/>
      <c r="AG168" s="83" t="str">
        <f>VLOOKUP(F168,'[2]customer list'!$B$1:$G$4743,6,0)</f>
        <v>HCM</v>
      </c>
    </row>
    <row r="169" spans="1:33">
      <c r="A169" s="84">
        <v>45071</v>
      </c>
      <c r="B169" s="85" t="s">
        <v>692</v>
      </c>
      <c r="C169" s="86" t="s">
        <v>6512</v>
      </c>
      <c r="D169" s="85" t="s">
        <v>6513</v>
      </c>
      <c r="E169" s="86" t="s">
        <v>694</v>
      </c>
      <c r="F169" s="85">
        <v>5000017227</v>
      </c>
      <c r="G169" s="85" t="s">
        <v>6730</v>
      </c>
      <c r="H169" s="86" t="s">
        <v>6514</v>
      </c>
      <c r="I169" s="87">
        <v>45075</v>
      </c>
      <c r="J169" s="88">
        <v>45071</v>
      </c>
      <c r="K169" s="85" t="s">
        <v>369</v>
      </c>
      <c r="L169" s="86" t="s">
        <v>141</v>
      </c>
      <c r="M169" s="85" t="s">
        <v>6392</v>
      </c>
      <c r="N169" s="89">
        <v>1</v>
      </c>
      <c r="O169" s="90">
        <v>0.98699999999999999</v>
      </c>
      <c r="P169" s="89">
        <v>12072000</v>
      </c>
      <c r="Q169" s="86"/>
      <c r="R169" s="86"/>
      <c r="S169" s="86"/>
      <c r="T169" s="86"/>
      <c r="U169" s="86"/>
      <c r="V169" s="86"/>
      <c r="W169" s="86"/>
      <c r="X169" s="86"/>
      <c r="Y169" s="86"/>
      <c r="Z169" s="86"/>
      <c r="AA169" s="91"/>
      <c r="AB169" s="92" t="s">
        <v>6409</v>
      </c>
      <c r="AC169" s="91"/>
      <c r="AD169" s="85"/>
      <c r="AE169" s="85"/>
      <c r="AF169" s="85"/>
      <c r="AG169" s="83" t="str">
        <f>VLOOKUP(F169,'[2]customer list'!$B$1:$G$4743,6,0)</f>
        <v>HCM</v>
      </c>
    </row>
    <row r="170" spans="1:33">
      <c r="A170" s="84">
        <v>45071</v>
      </c>
      <c r="B170" s="85" t="s">
        <v>692</v>
      </c>
      <c r="C170" s="86" t="s">
        <v>6512</v>
      </c>
      <c r="D170" s="85" t="s">
        <v>6513</v>
      </c>
      <c r="E170" s="86" t="s">
        <v>694</v>
      </c>
      <c r="F170" s="85">
        <v>5000017227</v>
      </c>
      <c r="G170" s="85" t="s">
        <v>6730</v>
      </c>
      <c r="H170" s="86" t="s">
        <v>6514</v>
      </c>
      <c r="I170" s="87">
        <v>45075</v>
      </c>
      <c r="J170" s="88">
        <v>45071</v>
      </c>
      <c r="K170" s="85" t="s">
        <v>363</v>
      </c>
      <c r="L170" s="86" t="s">
        <v>166</v>
      </c>
      <c r="M170" s="85" t="s">
        <v>6392</v>
      </c>
      <c r="N170" s="89">
        <v>2</v>
      </c>
      <c r="O170" s="90">
        <v>0.89962200000000003</v>
      </c>
      <c r="P170" s="89">
        <v>10224000</v>
      </c>
      <c r="Q170" s="91"/>
      <c r="R170" s="86"/>
      <c r="S170" s="86"/>
      <c r="T170" s="86"/>
      <c r="U170" s="86"/>
      <c r="V170" s="86"/>
      <c r="W170" s="86"/>
      <c r="X170" s="86"/>
      <c r="Y170" s="86"/>
      <c r="Z170" s="86"/>
      <c r="AA170" s="91"/>
      <c r="AB170" s="92" t="s">
        <v>6409</v>
      </c>
      <c r="AC170" s="85"/>
      <c r="AD170" s="85"/>
      <c r="AE170" s="85"/>
      <c r="AF170" s="85"/>
      <c r="AG170" s="83" t="str">
        <f>VLOOKUP(F170,'[2]customer list'!$B$1:$G$4743,6,0)</f>
        <v>HCM</v>
      </c>
    </row>
    <row r="171" spans="1:33">
      <c r="A171" s="84">
        <v>45071</v>
      </c>
      <c r="B171" s="85" t="s">
        <v>692</v>
      </c>
      <c r="C171" s="86" t="s">
        <v>6512</v>
      </c>
      <c r="D171" s="85" t="s">
        <v>6513</v>
      </c>
      <c r="E171" s="86" t="s">
        <v>694</v>
      </c>
      <c r="F171" s="85">
        <v>5000017227</v>
      </c>
      <c r="G171" s="85" t="s">
        <v>6730</v>
      </c>
      <c r="H171" s="86" t="s">
        <v>6514</v>
      </c>
      <c r="I171" s="87">
        <v>45075</v>
      </c>
      <c r="J171" s="88">
        <v>45071</v>
      </c>
      <c r="K171" s="85" t="s">
        <v>364</v>
      </c>
      <c r="L171" s="86" t="s">
        <v>166</v>
      </c>
      <c r="M171" s="85" t="s">
        <v>6392</v>
      </c>
      <c r="N171" s="89">
        <v>1</v>
      </c>
      <c r="O171" s="90">
        <v>0.43798124999999999</v>
      </c>
      <c r="P171" s="89">
        <v>13858000</v>
      </c>
      <c r="Q171" s="91"/>
      <c r="R171" s="86"/>
      <c r="S171" s="86"/>
      <c r="T171" s="86"/>
      <c r="U171" s="86"/>
      <c r="V171" s="86"/>
      <c r="W171" s="86"/>
      <c r="X171" s="86"/>
      <c r="Y171" s="86"/>
      <c r="Z171" s="86"/>
      <c r="AA171" s="91"/>
      <c r="AB171" s="92" t="s">
        <v>6409</v>
      </c>
      <c r="AC171" s="85"/>
      <c r="AD171" s="85"/>
      <c r="AE171" s="85"/>
      <c r="AF171" s="85"/>
      <c r="AG171" s="83" t="str">
        <f>VLOOKUP(F171,'[2]customer list'!$B$1:$G$4743,6,0)</f>
        <v>HCM</v>
      </c>
    </row>
    <row r="172" spans="1:33">
      <c r="A172" s="84">
        <v>45071</v>
      </c>
      <c r="B172" s="85" t="s">
        <v>692</v>
      </c>
      <c r="C172" s="86" t="s">
        <v>6512</v>
      </c>
      <c r="D172" s="85" t="s">
        <v>6515</v>
      </c>
      <c r="E172" s="86" t="s">
        <v>691</v>
      </c>
      <c r="F172" s="85">
        <v>5000017227</v>
      </c>
      <c r="G172" s="85" t="s">
        <v>6730</v>
      </c>
      <c r="H172" s="86" t="s">
        <v>6516</v>
      </c>
      <c r="I172" s="87">
        <v>45076</v>
      </c>
      <c r="J172" s="88">
        <v>45071</v>
      </c>
      <c r="K172" s="85" t="s">
        <v>113</v>
      </c>
      <c r="L172" s="86" t="s">
        <v>6415</v>
      </c>
      <c r="M172" s="85" t="s">
        <v>6392</v>
      </c>
      <c r="N172" s="89">
        <v>1</v>
      </c>
      <c r="O172" s="90">
        <v>4.2281999999999997E-3</v>
      </c>
      <c r="P172" s="89">
        <v>328000</v>
      </c>
      <c r="Q172" s="86"/>
      <c r="R172" s="86"/>
      <c r="S172" s="86"/>
      <c r="T172" s="86"/>
      <c r="U172" s="86"/>
      <c r="V172" s="86"/>
      <c r="W172" s="86"/>
      <c r="X172" s="86"/>
      <c r="Y172" s="86"/>
      <c r="Z172" s="86"/>
      <c r="AA172" s="91"/>
      <c r="AB172" s="92" t="s">
        <v>6409</v>
      </c>
      <c r="AC172" s="91"/>
      <c r="AD172" s="85"/>
      <c r="AE172" s="85"/>
      <c r="AF172" s="85"/>
      <c r="AG172" s="83" t="str">
        <f>VLOOKUP(F172,'[2]customer list'!$B$1:$G$4743,6,0)</f>
        <v>HCM</v>
      </c>
    </row>
    <row r="173" spans="1:33">
      <c r="A173" s="84">
        <v>45071</v>
      </c>
      <c r="B173" s="85" t="s">
        <v>692</v>
      </c>
      <c r="C173" s="86" t="s">
        <v>6512</v>
      </c>
      <c r="D173" s="85" t="s">
        <v>6515</v>
      </c>
      <c r="E173" s="86" t="s">
        <v>691</v>
      </c>
      <c r="F173" s="85">
        <v>5000017227</v>
      </c>
      <c r="G173" s="85" t="s">
        <v>6730</v>
      </c>
      <c r="H173" s="86" t="s">
        <v>6516</v>
      </c>
      <c r="I173" s="87">
        <v>45076</v>
      </c>
      <c r="J173" s="88">
        <v>45071</v>
      </c>
      <c r="K173" s="85" t="s">
        <v>73</v>
      </c>
      <c r="L173" s="86" t="s">
        <v>6415</v>
      </c>
      <c r="M173" s="85" t="s">
        <v>6392</v>
      </c>
      <c r="N173" s="89">
        <v>4</v>
      </c>
      <c r="O173" s="90">
        <v>1.4886871999999999E-2</v>
      </c>
      <c r="P173" s="89">
        <v>1312000</v>
      </c>
      <c r="Q173" s="86"/>
      <c r="R173" s="86"/>
      <c r="S173" s="86"/>
      <c r="T173" s="86"/>
      <c r="U173" s="86"/>
      <c r="V173" s="86"/>
      <c r="W173" s="86"/>
      <c r="X173" s="86"/>
      <c r="Y173" s="86"/>
      <c r="Z173" s="86"/>
      <c r="AA173" s="91"/>
      <c r="AB173" s="92" t="s">
        <v>6409</v>
      </c>
      <c r="AC173" s="85"/>
      <c r="AD173" s="85"/>
      <c r="AE173" s="85"/>
      <c r="AF173" s="85"/>
      <c r="AG173" s="83" t="str">
        <f>VLOOKUP(F173,'[2]customer list'!$B$1:$G$4743,6,0)</f>
        <v>HCM</v>
      </c>
    </row>
    <row r="174" spans="1:33">
      <c r="A174" s="84">
        <v>45071</v>
      </c>
      <c r="B174" s="85" t="s">
        <v>692</v>
      </c>
      <c r="C174" s="86" t="s">
        <v>6512</v>
      </c>
      <c r="D174" s="85" t="s">
        <v>6515</v>
      </c>
      <c r="E174" s="86" t="s">
        <v>691</v>
      </c>
      <c r="F174" s="85">
        <v>5000017227</v>
      </c>
      <c r="G174" s="85" t="s">
        <v>6730</v>
      </c>
      <c r="H174" s="86" t="s">
        <v>6516</v>
      </c>
      <c r="I174" s="87">
        <v>45076</v>
      </c>
      <c r="J174" s="88">
        <v>45071</v>
      </c>
      <c r="K174" s="85" t="s">
        <v>78</v>
      </c>
      <c r="L174" s="86" t="s">
        <v>6415</v>
      </c>
      <c r="M174" s="85" t="s">
        <v>6392</v>
      </c>
      <c r="N174" s="89">
        <v>2</v>
      </c>
      <c r="O174" s="90">
        <v>1.6351334999999998E-2</v>
      </c>
      <c r="P174" s="89">
        <v>2604000</v>
      </c>
      <c r="Q174" s="86"/>
      <c r="R174" s="86"/>
      <c r="S174" s="86"/>
      <c r="T174" s="86"/>
      <c r="U174" s="86"/>
      <c r="V174" s="86"/>
      <c r="W174" s="86"/>
      <c r="X174" s="86"/>
      <c r="Y174" s="86"/>
      <c r="Z174" s="86"/>
      <c r="AA174" s="91"/>
      <c r="AB174" s="92" t="s">
        <v>6409</v>
      </c>
      <c r="AC174" s="85"/>
      <c r="AD174" s="85"/>
      <c r="AE174" s="85"/>
      <c r="AF174" s="85"/>
      <c r="AG174" s="83" t="str">
        <f>VLOOKUP(F174,'[2]customer list'!$B$1:$G$4743,6,0)</f>
        <v>HCM</v>
      </c>
    </row>
    <row r="175" spans="1:33">
      <c r="A175" s="84">
        <v>45071</v>
      </c>
      <c r="B175" s="85" t="s">
        <v>692</v>
      </c>
      <c r="C175" s="86" t="s">
        <v>6512</v>
      </c>
      <c r="D175" s="85" t="s">
        <v>6515</v>
      </c>
      <c r="E175" s="86" t="s">
        <v>691</v>
      </c>
      <c r="F175" s="85">
        <v>5000017227</v>
      </c>
      <c r="G175" s="85" t="s">
        <v>6730</v>
      </c>
      <c r="H175" s="86" t="s">
        <v>6516</v>
      </c>
      <c r="I175" s="87">
        <v>45076</v>
      </c>
      <c r="J175" s="88">
        <v>45071</v>
      </c>
      <c r="K175" s="85" t="s">
        <v>107</v>
      </c>
      <c r="L175" s="86" t="s">
        <v>6415</v>
      </c>
      <c r="M175" s="85" t="s">
        <v>6392</v>
      </c>
      <c r="N175" s="89">
        <v>1</v>
      </c>
      <c r="O175" s="90">
        <v>4.4830499999999997E-3</v>
      </c>
      <c r="P175" s="89">
        <v>525000</v>
      </c>
      <c r="Q175" s="91"/>
      <c r="R175" s="86"/>
      <c r="S175" s="86"/>
      <c r="T175" s="86"/>
      <c r="U175" s="86"/>
      <c r="V175" s="86"/>
      <c r="W175" s="86"/>
      <c r="X175" s="86"/>
      <c r="Y175" s="86"/>
      <c r="Z175" s="86"/>
      <c r="AA175" s="91"/>
      <c r="AB175" s="92" t="s">
        <v>6409</v>
      </c>
      <c r="AC175" s="95"/>
      <c r="AD175" s="85"/>
      <c r="AE175" s="85"/>
      <c r="AF175" s="85"/>
      <c r="AG175" s="83" t="str">
        <f>VLOOKUP(F175,'[2]customer list'!$B$1:$G$4743,6,0)</f>
        <v>HCM</v>
      </c>
    </row>
    <row r="176" spans="1:33">
      <c r="A176" s="84">
        <v>45071</v>
      </c>
      <c r="B176" s="85" t="s">
        <v>692</v>
      </c>
      <c r="C176" s="86" t="s">
        <v>6512</v>
      </c>
      <c r="D176" s="85" t="s">
        <v>6515</v>
      </c>
      <c r="E176" s="86" t="s">
        <v>691</v>
      </c>
      <c r="F176" s="85">
        <v>5000017227</v>
      </c>
      <c r="G176" s="85" t="s">
        <v>6730</v>
      </c>
      <c r="H176" s="86" t="s">
        <v>6516</v>
      </c>
      <c r="I176" s="87">
        <v>45076</v>
      </c>
      <c r="J176" s="88">
        <v>45071</v>
      </c>
      <c r="K176" s="85" t="s">
        <v>106</v>
      </c>
      <c r="L176" s="86" t="s">
        <v>6415</v>
      </c>
      <c r="M176" s="85" t="s">
        <v>6392</v>
      </c>
      <c r="N176" s="89">
        <v>1</v>
      </c>
      <c r="O176" s="90">
        <v>3.320625E-2</v>
      </c>
      <c r="P176" s="89">
        <v>1155000</v>
      </c>
      <c r="Q176" s="86"/>
      <c r="R176" s="86"/>
      <c r="S176" s="86"/>
      <c r="T176" s="86"/>
      <c r="U176" s="86"/>
      <c r="V176" s="86"/>
      <c r="W176" s="86"/>
      <c r="X176" s="86"/>
      <c r="Y176" s="86"/>
      <c r="Z176" s="86"/>
      <c r="AA176" s="91"/>
      <c r="AB176" s="92" t="s">
        <v>6409</v>
      </c>
      <c r="AC176" s="96"/>
      <c r="AD176" s="85"/>
      <c r="AE176" s="85"/>
      <c r="AF176" s="85"/>
      <c r="AG176" s="83" t="str">
        <f>VLOOKUP(F176,'[2]customer list'!$B$1:$G$4743,6,0)</f>
        <v>HCM</v>
      </c>
    </row>
    <row r="177" spans="1:33">
      <c r="A177" s="84">
        <v>45071</v>
      </c>
      <c r="B177" s="85" t="s">
        <v>692</v>
      </c>
      <c r="C177" s="86" t="s">
        <v>6512</v>
      </c>
      <c r="D177" s="85" t="s">
        <v>6515</v>
      </c>
      <c r="E177" s="86" t="s">
        <v>691</v>
      </c>
      <c r="F177" s="85">
        <v>5000017227</v>
      </c>
      <c r="G177" s="85" t="s">
        <v>6730</v>
      </c>
      <c r="H177" s="86" t="s">
        <v>6516</v>
      </c>
      <c r="I177" s="97">
        <v>45076</v>
      </c>
      <c r="J177" s="88">
        <v>45071</v>
      </c>
      <c r="K177" s="85" t="s">
        <v>100</v>
      </c>
      <c r="L177" s="86" t="s">
        <v>6415</v>
      </c>
      <c r="M177" s="85" t="s">
        <v>6392</v>
      </c>
      <c r="N177" s="89">
        <v>1</v>
      </c>
      <c r="O177" s="90">
        <v>2.116125E-2</v>
      </c>
      <c r="P177" s="89">
        <v>734300</v>
      </c>
      <c r="Q177" s="86"/>
      <c r="R177" s="86"/>
      <c r="S177" s="86"/>
      <c r="T177" s="86"/>
      <c r="U177" s="86"/>
      <c r="V177" s="86"/>
      <c r="W177" s="86"/>
      <c r="X177" s="86"/>
      <c r="Y177" s="86"/>
      <c r="Z177" s="86"/>
      <c r="AA177" s="91"/>
      <c r="AB177" s="92" t="s">
        <v>6409</v>
      </c>
      <c r="AC177" s="91"/>
      <c r="AD177" s="85"/>
      <c r="AE177" s="85"/>
      <c r="AF177" s="85"/>
      <c r="AG177" s="83" t="str">
        <f>VLOOKUP(F177,'[2]customer list'!$B$1:$G$4743,6,0)</f>
        <v>HCM</v>
      </c>
    </row>
    <row r="178" spans="1:33">
      <c r="A178" s="84">
        <v>45071</v>
      </c>
      <c r="B178" s="85" t="s">
        <v>692</v>
      </c>
      <c r="C178" s="86" t="s">
        <v>6512</v>
      </c>
      <c r="D178" s="85" t="s">
        <v>6515</v>
      </c>
      <c r="E178" s="86" t="s">
        <v>691</v>
      </c>
      <c r="F178" s="85">
        <v>5000017227</v>
      </c>
      <c r="G178" s="85" t="s">
        <v>6730</v>
      </c>
      <c r="H178" s="86" t="s">
        <v>6516</v>
      </c>
      <c r="I178" s="87">
        <v>45076</v>
      </c>
      <c r="J178" s="88">
        <v>45071</v>
      </c>
      <c r="K178" s="85" t="s">
        <v>202</v>
      </c>
      <c r="L178" s="86" t="s">
        <v>6415</v>
      </c>
      <c r="M178" s="85" t="s">
        <v>6392</v>
      </c>
      <c r="N178" s="89">
        <v>1</v>
      </c>
      <c r="O178" s="90">
        <v>3.7206000000000001E-3</v>
      </c>
      <c r="P178" s="89">
        <v>462182</v>
      </c>
      <c r="Q178" s="86"/>
      <c r="R178" s="86"/>
      <c r="S178" s="86"/>
      <c r="T178" s="86"/>
      <c r="U178" s="86"/>
      <c r="V178" s="86"/>
      <c r="W178" s="86"/>
      <c r="X178" s="86"/>
      <c r="Y178" s="86"/>
      <c r="Z178" s="86"/>
      <c r="AA178" s="91"/>
      <c r="AB178" s="92" t="s">
        <v>6409</v>
      </c>
      <c r="AC178" s="91"/>
      <c r="AD178" s="85"/>
      <c r="AE178" s="85"/>
      <c r="AF178" s="85"/>
      <c r="AG178" s="83" t="str">
        <f>VLOOKUP(F178,'[2]customer list'!$B$1:$G$4743,6,0)</f>
        <v>HCM</v>
      </c>
    </row>
    <row r="179" spans="1:33">
      <c r="A179" s="84">
        <v>45071</v>
      </c>
      <c r="B179" s="85" t="s">
        <v>220</v>
      </c>
      <c r="C179" s="86" t="s">
        <v>4129</v>
      </c>
      <c r="D179" s="85" t="s">
        <v>6517</v>
      </c>
      <c r="E179" s="86" t="s">
        <v>219</v>
      </c>
      <c r="F179" s="85">
        <v>5000014611</v>
      </c>
      <c r="G179" s="85" t="s">
        <v>6730</v>
      </c>
      <c r="H179" s="86" t="s">
        <v>6518</v>
      </c>
      <c r="I179" s="87">
        <v>45076</v>
      </c>
      <c r="J179" s="88">
        <v>45071</v>
      </c>
      <c r="K179" s="85" t="s">
        <v>113</v>
      </c>
      <c r="L179" s="86" t="s">
        <v>6415</v>
      </c>
      <c r="M179" s="85" t="s">
        <v>6392</v>
      </c>
      <c r="N179" s="89">
        <v>2</v>
      </c>
      <c r="O179" s="90">
        <v>8.4563999999999993E-3</v>
      </c>
      <c r="P179" s="89">
        <v>656000</v>
      </c>
      <c r="Q179" s="86"/>
      <c r="R179" s="86"/>
      <c r="S179" s="86"/>
      <c r="T179" s="86"/>
      <c r="U179" s="86"/>
      <c r="V179" s="86"/>
      <c r="W179" s="86"/>
      <c r="X179" s="86"/>
      <c r="Y179" s="86"/>
      <c r="Z179" s="86"/>
      <c r="AA179" s="91"/>
      <c r="AB179" s="92" t="s">
        <v>6409</v>
      </c>
      <c r="AC179" s="91"/>
      <c r="AD179" s="85"/>
      <c r="AE179" s="85"/>
      <c r="AF179" s="85"/>
      <c r="AG179" s="83" t="str">
        <f>VLOOKUP(F179,'[2]customer list'!$B$1:$G$4743,6,0)</f>
        <v>HCM</v>
      </c>
    </row>
    <row r="180" spans="1:33">
      <c r="A180" s="84">
        <v>45071</v>
      </c>
      <c r="B180" s="85" t="s">
        <v>220</v>
      </c>
      <c r="C180" s="86" t="s">
        <v>4129</v>
      </c>
      <c r="D180" s="85" t="s">
        <v>6517</v>
      </c>
      <c r="E180" s="86" t="s">
        <v>219</v>
      </c>
      <c r="F180" s="85">
        <v>5000014611</v>
      </c>
      <c r="G180" s="85" t="s">
        <v>6730</v>
      </c>
      <c r="H180" s="86" t="s">
        <v>6518</v>
      </c>
      <c r="I180" s="87">
        <v>45076</v>
      </c>
      <c r="J180" s="88">
        <v>45071</v>
      </c>
      <c r="K180" s="85" t="s">
        <v>73</v>
      </c>
      <c r="L180" s="86" t="s">
        <v>6415</v>
      </c>
      <c r="M180" s="85" t="s">
        <v>6392</v>
      </c>
      <c r="N180" s="89">
        <v>3</v>
      </c>
      <c r="O180" s="90">
        <v>1.1165154E-2</v>
      </c>
      <c r="P180" s="89">
        <v>984000</v>
      </c>
      <c r="Q180" s="91"/>
      <c r="R180" s="86"/>
      <c r="S180" s="86"/>
      <c r="T180" s="86"/>
      <c r="U180" s="86"/>
      <c r="V180" s="86"/>
      <c r="W180" s="86"/>
      <c r="X180" s="86"/>
      <c r="Y180" s="86"/>
      <c r="Z180" s="86"/>
      <c r="AA180" s="91"/>
      <c r="AB180" s="92" t="s">
        <v>6409</v>
      </c>
      <c r="AC180" s="85"/>
      <c r="AD180" s="85"/>
      <c r="AE180" s="85"/>
      <c r="AF180" s="85"/>
      <c r="AG180" s="83" t="str">
        <f>VLOOKUP(F180,'[2]customer list'!$B$1:$G$4743,6,0)</f>
        <v>HCM</v>
      </c>
    </row>
    <row r="181" spans="1:33">
      <c r="A181" s="84">
        <v>45071</v>
      </c>
      <c r="B181" s="85" t="s">
        <v>220</v>
      </c>
      <c r="C181" s="86" t="s">
        <v>4129</v>
      </c>
      <c r="D181" s="85" t="s">
        <v>6517</v>
      </c>
      <c r="E181" s="86" t="s">
        <v>219</v>
      </c>
      <c r="F181" s="85">
        <v>5000014611</v>
      </c>
      <c r="G181" s="85" t="s">
        <v>6730</v>
      </c>
      <c r="H181" s="86" t="s">
        <v>6518</v>
      </c>
      <c r="I181" s="87">
        <v>45076</v>
      </c>
      <c r="J181" s="88">
        <v>45071</v>
      </c>
      <c r="K181" s="85" t="s">
        <v>228</v>
      </c>
      <c r="L181" s="86" t="s">
        <v>6415</v>
      </c>
      <c r="M181" s="85" t="s">
        <v>6392</v>
      </c>
      <c r="N181" s="89">
        <v>2</v>
      </c>
      <c r="O181" s="90">
        <v>0.19191900000000001</v>
      </c>
      <c r="P181" s="89">
        <v>10934000</v>
      </c>
      <c r="Q181" s="86"/>
      <c r="R181" s="86"/>
      <c r="T181" s="86"/>
      <c r="U181" s="86"/>
      <c r="V181" s="86"/>
      <c r="W181" s="86"/>
      <c r="X181" s="86"/>
      <c r="Y181" s="86"/>
      <c r="Z181" s="86"/>
      <c r="AA181" s="91"/>
      <c r="AB181" s="92" t="s">
        <v>6409</v>
      </c>
      <c r="AC181" s="85"/>
      <c r="AD181" s="85"/>
      <c r="AE181" s="85"/>
      <c r="AF181" s="85"/>
      <c r="AG181" s="83" t="str">
        <f>VLOOKUP(F181,'[2]customer list'!$B$1:$G$4743,6,0)</f>
        <v>HCM</v>
      </c>
    </row>
    <row r="182" spans="1:33">
      <c r="A182" s="84">
        <v>45071</v>
      </c>
      <c r="B182" s="85" t="s">
        <v>220</v>
      </c>
      <c r="C182" s="86" t="s">
        <v>4129</v>
      </c>
      <c r="D182" s="85" t="s">
        <v>6517</v>
      </c>
      <c r="E182" s="86" t="s">
        <v>219</v>
      </c>
      <c r="F182" s="85">
        <v>5000014611</v>
      </c>
      <c r="G182" s="85" t="s">
        <v>6730</v>
      </c>
      <c r="H182" s="86" t="s">
        <v>6518</v>
      </c>
      <c r="I182" s="87">
        <v>45076</v>
      </c>
      <c r="J182" s="88">
        <v>45071</v>
      </c>
      <c r="K182" s="85" t="s">
        <v>110</v>
      </c>
      <c r="L182" s="86" t="s">
        <v>6415</v>
      </c>
      <c r="M182" s="85" t="s">
        <v>6392</v>
      </c>
      <c r="N182" s="89">
        <v>2</v>
      </c>
      <c r="O182" s="90">
        <v>0.15681600000000001</v>
      </c>
      <c r="P182" s="89">
        <v>7266000</v>
      </c>
      <c r="Q182" s="86"/>
      <c r="R182" s="86"/>
      <c r="S182" s="86"/>
      <c r="T182" s="86"/>
      <c r="U182" s="86"/>
      <c r="V182" s="86"/>
      <c r="W182" s="86"/>
      <c r="X182" s="86"/>
      <c r="Y182" s="86"/>
      <c r="Z182" s="86"/>
      <c r="AA182" s="91"/>
      <c r="AB182" s="92" t="s">
        <v>6409</v>
      </c>
      <c r="AC182" s="91"/>
      <c r="AD182" s="85"/>
      <c r="AE182" s="85"/>
      <c r="AF182" s="85"/>
      <c r="AG182" s="83" t="str">
        <f>VLOOKUP(F182,'[2]customer list'!$B$1:$G$4743,6,0)</f>
        <v>HCM</v>
      </c>
    </row>
    <row r="183" spans="1:33">
      <c r="A183" s="84">
        <v>45071</v>
      </c>
      <c r="B183" s="85" t="s">
        <v>220</v>
      </c>
      <c r="C183" s="86" t="s">
        <v>4129</v>
      </c>
      <c r="D183" s="85" t="s">
        <v>6517</v>
      </c>
      <c r="E183" s="86" t="s">
        <v>219</v>
      </c>
      <c r="F183" s="85">
        <v>5000014611</v>
      </c>
      <c r="G183" s="85" t="s">
        <v>6730</v>
      </c>
      <c r="H183" s="86" t="s">
        <v>6518</v>
      </c>
      <c r="I183" s="87">
        <v>45076</v>
      </c>
      <c r="J183" s="88">
        <v>45071</v>
      </c>
      <c r="K183" s="85" t="s">
        <v>108</v>
      </c>
      <c r="L183" s="86" t="s">
        <v>6415</v>
      </c>
      <c r="M183" s="85" t="s">
        <v>6392</v>
      </c>
      <c r="N183" s="89">
        <v>2</v>
      </c>
      <c r="O183" s="90">
        <v>9.4864769999999984E-3</v>
      </c>
      <c r="P183" s="89">
        <v>2618000</v>
      </c>
      <c r="Q183" s="91"/>
      <c r="R183" s="86"/>
      <c r="S183" s="86"/>
      <c r="T183" s="86"/>
      <c r="U183" s="86"/>
      <c r="V183" s="86"/>
      <c r="W183" s="86"/>
      <c r="X183" s="86"/>
      <c r="Y183" s="86"/>
      <c r="Z183" s="86"/>
      <c r="AA183" s="91"/>
      <c r="AB183" s="92" t="s">
        <v>6409</v>
      </c>
      <c r="AC183" s="85"/>
      <c r="AD183" s="85"/>
      <c r="AE183" s="85"/>
      <c r="AF183" s="85"/>
      <c r="AG183" s="83" t="str">
        <f>VLOOKUP(F183,'[2]customer list'!$B$1:$G$4743,6,0)</f>
        <v>HCM</v>
      </c>
    </row>
    <row r="184" spans="1:33">
      <c r="A184" s="84">
        <v>45071</v>
      </c>
      <c r="B184" s="85" t="s">
        <v>220</v>
      </c>
      <c r="C184" s="86" t="s">
        <v>4129</v>
      </c>
      <c r="D184" s="85" t="s">
        <v>6517</v>
      </c>
      <c r="E184" s="86" t="s">
        <v>219</v>
      </c>
      <c r="F184" s="85">
        <v>5000014611</v>
      </c>
      <c r="G184" s="85" t="s">
        <v>6730</v>
      </c>
      <c r="H184" s="86" t="s">
        <v>6518</v>
      </c>
      <c r="I184" s="87">
        <v>45076</v>
      </c>
      <c r="J184" s="88">
        <v>45071</v>
      </c>
      <c r="K184" s="85" t="s">
        <v>79</v>
      </c>
      <c r="L184" s="86" t="s">
        <v>6415</v>
      </c>
      <c r="M184" s="85" t="s">
        <v>6392</v>
      </c>
      <c r="N184" s="89">
        <v>2</v>
      </c>
      <c r="O184" s="90">
        <v>7.8097500000000005E-4</v>
      </c>
      <c r="P184" s="89">
        <v>280000</v>
      </c>
      <c r="Q184" s="86"/>
      <c r="R184" s="86"/>
      <c r="S184" s="86"/>
      <c r="T184" s="86"/>
      <c r="U184" s="86"/>
      <c r="V184" s="86"/>
      <c r="W184" s="86"/>
      <c r="X184" s="86"/>
      <c r="Y184" s="86"/>
      <c r="Z184" s="86"/>
      <c r="AA184" s="91"/>
      <c r="AB184" s="92" t="s">
        <v>6409</v>
      </c>
      <c r="AC184" s="85"/>
      <c r="AD184" s="85"/>
      <c r="AE184" s="85"/>
      <c r="AF184" s="85"/>
      <c r="AG184" s="83" t="str">
        <f>VLOOKUP(F184,'[2]customer list'!$B$1:$G$4743,6,0)</f>
        <v>HCM</v>
      </c>
    </row>
    <row r="185" spans="1:33">
      <c r="A185" s="84">
        <v>45071</v>
      </c>
      <c r="B185" s="85" t="s">
        <v>220</v>
      </c>
      <c r="C185" s="86" t="s">
        <v>4129</v>
      </c>
      <c r="D185" s="85" t="s">
        <v>6517</v>
      </c>
      <c r="E185" s="86" t="s">
        <v>219</v>
      </c>
      <c r="F185" s="85">
        <v>5000014611</v>
      </c>
      <c r="G185" s="85" t="s">
        <v>6730</v>
      </c>
      <c r="H185" s="86" t="s">
        <v>6518</v>
      </c>
      <c r="I185" s="87">
        <v>45076</v>
      </c>
      <c r="J185" s="88">
        <v>45071</v>
      </c>
      <c r="K185" s="85" t="s">
        <v>78</v>
      </c>
      <c r="L185" s="86" t="s">
        <v>6415</v>
      </c>
      <c r="M185" s="85" t="s">
        <v>6392</v>
      </c>
      <c r="N185" s="89">
        <v>2</v>
      </c>
      <c r="O185" s="90">
        <v>1.6351334999999998E-2</v>
      </c>
      <c r="P185" s="89">
        <v>2604000</v>
      </c>
      <c r="Q185" s="86"/>
      <c r="R185" s="86"/>
      <c r="S185" s="86"/>
      <c r="T185" s="86"/>
      <c r="U185" s="86"/>
      <c r="V185" s="86"/>
      <c r="W185" s="86"/>
      <c r="X185" s="86"/>
      <c r="Y185" s="86"/>
      <c r="Z185" s="86"/>
      <c r="AA185" s="91"/>
      <c r="AB185" s="92" t="s">
        <v>6409</v>
      </c>
      <c r="AC185" s="91"/>
      <c r="AD185" s="85"/>
      <c r="AE185" s="85"/>
      <c r="AF185" s="85"/>
      <c r="AG185" s="83" t="str">
        <f>VLOOKUP(F185,'[2]customer list'!$B$1:$G$4743,6,0)</f>
        <v>HCM</v>
      </c>
    </row>
    <row r="186" spans="1:33">
      <c r="A186" s="84">
        <v>45071</v>
      </c>
      <c r="B186" s="85" t="s">
        <v>220</v>
      </c>
      <c r="C186" s="86" t="s">
        <v>4129</v>
      </c>
      <c r="D186" s="85" t="s">
        <v>6517</v>
      </c>
      <c r="E186" s="86" t="s">
        <v>219</v>
      </c>
      <c r="F186" s="85">
        <v>5000014611</v>
      </c>
      <c r="G186" s="85" t="s">
        <v>6730</v>
      </c>
      <c r="H186" s="86" t="s">
        <v>6518</v>
      </c>
      <c r="I186" s="87">
        <v>45076</v>
      </c>
      <c r="J186" s="88">
        <v>45071</v>
      </c>
      <c r="K186" s="85" t="s">
        <v>107</v>
      </c>
      <c r="L186" s="86" t="s">
        <v>6415</v>
      </c>
      <c r="M186" s="85" t="s">
        <v>6392</v>
      </c>
      <c r="N186" s="89">
        <v>2</v>
      </c>
      <c r="O186" s="90">
        <v>8.9660999999999994E-3</v>
      </c>
      <c r="P186" s="89">
        <v>1050000</v>
      </c>
      <c r="Q186" s="91"/>
      <c r="R186" s="86"/>
      <c r="S186" s="86"/>
      <c r="T186" s="86"/>
      <c r="U186" s="86"/>
      <c r="V186" s="86"/>
      <c r="W186" s="86"/>
      <c r="X186" s="86"/>
      <c r="Y186" s="86"/>
      <c r="Z186" s="86"/>
      <c r="AA186" s="91"/>
      <c r="AB186" s="92" t="s">
        <v>6409</v>
      </c>
      <c r="AC186" s="85"/>
      <c r="AD186" s="85"/>
      <c r="AE186" s="85"/>
      <c r="AF186" s="85"/>
      <c r="AG186" s="83" t="str">
        <f>VLOOKUP(F186,'[2]customer list'!$B$1:$G$4743,6,0)</f>
        <v>HCM</v>
      </c>
    </row>
    <row r="187" spans="1:33">
      <c r="A187" s="84">
        <v>45071</v>
      </c>
      <c r="B187" s="85" t="s">
        <v>220</v>
      </c>
      <c r="C187" s="86" t="s">
        <v>4129</v>
      </c>
      <c r="D187" s="85" t="s">
        <v>6517</v>
      </c>
      <c r="E187" s="86" t="s">
        <v>219</v>
      </c>
      <c r="F187" s="85">
        <v>5000014611</v>
      </c>
      <c r="G187" s="85" t="s">
        <v>6730</v>
      </c>
      <c r="H187" s="86" t="s">
        <v>6518</v>
      </c>
      <c r="I187" s="87">
        <v>45076</v>
      </c>
      <c r="J187" s="88">
        <v>45071</v>
      </c>
      <c r="K187" s="85" t="s">
        <v>106</v>
      </c>
      <c r="L187" s="86" t="s">
        <v>6415</v>
      </c>
      <c r="M187" s="85" t="s">
        <v>6392</v>
      </c>
      <c r="N187" s="89">
        <v>3</v>
      </c>
      <c r="O187" s="90">
        <v>9.9618750000000006E-2</v>
      </c>
      <c r="P187" s="89">
        <v>3465000</v>
      </c>
      <c r="Q187" s="86"/>
      <c r="R187" s="86"/>
      <c r="S187" s="86"/>
      <c r="T187" s="86"/>
      <c r="U187" s="86"/>
      <c r="V187" s="86"/>
      <c r="W187" s="86"/>
      <c r="X187" s="86"/>
      <c r="Y187" s="86"/>
      <c r="Z187" s="86"/>
      <c r="AA187" s="91"/>
      <c r="AB187" s="92" t="s">
        <v>6409</v>
      </c>
      <c r="AC187" s="94"/>
      <c r="AD187" s="85"/>
      <c r="AE187" s="85"/>
      <c r="AF187" s="85"/>
      <c r="AG187" s="83" t="str">
        <f>VLOOKUP(F187,'[2]customer list'!$B$1:$G$4743,6,0)</f>
        <v>HCM</v>
      </c>
    </row>
    <row r="188" spans="1:33">
      <c r="A188" s="84">
        <v>45071</v>
      </c>
      <c r="B188" s="85" t="s">
        <v>220</v>
      </c>
      <c r="C188" s="86" t="s">
        <v>4129</v>
      </c>
      <c r="D188" s="85" t="s">
        <v>6517</v>
      </c>
      <c r="E188" s="86" t="s">
        <v>219</v>
      </c>
      <c r="F188" s="85">
        <v>5000014611</v>
      </c>
      <c r="G188" s="85" t="s">
        <v>6730</v>
      </c>
      <c r="H188" s="86" t="s">
        <v>6518</v>
      </c>
      <c r="I188" s="87">
        <v>45076</v>
      </c>
      <c r="J188" s="88">
        <v>45071</v>
      </c>
      <c r="K188" s="85" t="s">
        <v>227</v>
      </c>
      <c r="L188" s="86" t="s">
        <v>6415</v>
      </c>
      <c r="M188" s="85" t="s">
        <v>6392</v>
      </c>
      <c r="N188" s="89">
        <v>1</v>
      </c>
      <c r="O188" s="90">
        <v>0.11924999999999999</v>
      </c>
      <c r="P188" s="89">
        <v>3990000</v>
      </c>
      <c r="Q188" s="86"/>
      <c r="R188" s="86"/>
      <c r="S188" s="86"/>
      <c r="T188" s="86"/>
      <c r="U188" s="86"/>
      <c r="V188" s="86"/>
      <c r="W188" s="86"/>
      <c r="X188" s="86"/>
      <c r="Y188" s="86"/>
      <c r="Z188" s="86"/>
      <c r="AA188" s="91"/>
      <c r="AB188" s="92" t="s">
        <v>6409</v>
      </c>
      <c r="AC188" s="85"/>
      <c r="AD188" s="85"/>
      <c r="AE188" s="85"/>
      <c r="AF188" s="85"/>
      <c r="AG188" s="83" t="str">
        <f>VLOOKUP(F188,'[2]customer list'!$B$1:$G$4743,6,0)</f>
        <v>HCM</v>
      </c>
    </row>
    <row r="189" spans="1:33">
      <c r="A189" s="84">
        <v>45071</v>
      </c>
      <c r="B189" s="85" t="s">
        <v>220</v>
      </c>
      <c r="C189" s="86" t="s">
        <v>4129</v>
      </c>
      <c r="D189" s="85" t="s">
        <v>6517</v>
      </c>
      <c r="E189" s="86" t="s">
        <v>219</v>
      </c>
      <c r="F189" s="85">
        <v>5000014611</v>
      </c>
      <c r="G189" s="85" t="s">
        <v>6730</v>
      </c>
      <c r="H189" s="86" t="s">
        <v>6518</v>
      </c>
      <c r="I189" s="87">
        <v>45076</v>
      </c>
      <c r="J189" s="88">
        <v>45071</v>
      </c>
      <c r="K189" s="85" t="s">
        <v>226</v>
      </c>
      <c r="L189" s="86" t="s">
        <v>6415</v>
      </c>
      <c r="M189" s="85" t="s">
        <v>6392</v>
      </c>
      <c r="N189" s="89">
        <v>2</v>
      </c>
      <c r="O189" s="90">
        <v>7.7520000000000006E-2</v>
      </c>
      <c r="P189" s="89">
        <v>3108000</v>
      </c>
      <c r="Q189" s="91"/>
      <c r="R189" s="86"/>
      <c r="S189" s="86"/>
      <c r="T189" s="86"/>
      <c r="U189" s="86"/>
      <c r="V189" s="86"/>
      <c r="W189" s="86"/>
      <c r="X189" s="86"/>
      <c r="Y189" s="86"/>
      <c r="Z189" s="86"/>
      <c r="AA189" s="91"/>
      <c r="AB189" s="92" t="s">
        <v>6409</v>
      </c>
      <c r="AC189" s="85"/>
      <c r="AD189" s="85"/>
      <c r="AE189" s="85"/>
      <c r="AF189" s="85"/>
      <c r="AG189" s="83" t="str">
        <f>VLOOKUP(F189,'[2]customer list'!$B$1:$G$4743,6,0)</f>
        <v>HCM</v>
      </c>
    </row>
    <row r="190" spans="1:33">
      <c r="A190" s="84">
        <v>45071</v>
      </c>
      <c r="B190" s="85" t="s">
        <v>220</v>
      </c>
      <c r="C190" s="86" t="s">
        <v>4129</v>
      </c>
      <c r="D190" s="85" t="s">
        <v>6517</v>
      </c>
      <c r="E190" s="86" t="s">
        <v>219</v>
      </c>
      <c r="F190" s="85">
        <v>5000014611</v>
      </c>
      <c r="G190" s="85" t="s">
        <v>6730</v>
      </c>
      <c r="H190" s="86" t="s">
        <v>6518</v>
      </c>
      <c r="I190" s="97">
        <v>45076</v>
      </c>
      <c r="J190" s="88">
        <v>45071</v>
      </c>
      <c r="K190" s="85" t="s">
        <v>104</v>
      </c>
      <c r="L190" s="86" t="s">
        <v>6415</v>
      </c>
      <c r="M190" s="85" t="s">
        <v>6392</v>
      </c>
      <c r="N190" s="89">
        <v>1</v>
      </c>
      <c r="O190" s="90">
        <v>2.9579999999999999E-2</v>
      </c>
      <c r="P190" s="89">
        <v>1743000</v>
      </c>
      <c r="Q190" s="91"/>
      <c r="R190" s="86"/>
      <c r="S190" s="86"/>
      <c r="T190" s="86"/>
      <c r="U190" s="86"/>
      <c r="V190" s="86"/>
      <c r="W190" s="86"/>
      <c r="X190" s="86"/>
      <c r="Y190" s="86"/>
      <c r="Z190" s="86"/>
      <c r="AA190" s="91"/>
      <c r="AB190" s="92" t="s">
        <v>6409</v>
      </c>
      <c r="AC190" s="85"/>
      <c r="AD190" s="85"/>
      <c r="AE190" s="85"/>
      <c r="AF190" s="85"/>
      <c r="AG190" s="83" t="str">
        <f>VLOOKUP(F190,'[2]customer list'!$B$1:$G$4743,6,0)</f>
        <v>HCM</v>
      </c>
    </row>
    <row r="191" spans="1:33">
      <c r="A191" s="84">
        <v>45071</v>
      </c>
      <c r="B191" s="85" t="s">
        <v>220</v>
      </c>
      <c r="C191" s="86" t="s">
        <v>4129</v>
      </c>
      <c r="D191" s="85" t="s">
        <v>6517</v>
      </c>
      <c r="E191" s="86" t="s">
        <v>219</v>
      </c>
      <c r="F191" s="85">
        <v>5000014611</v>
      </c>
      <c r="G191" s="85" t="s">
        <v>6730</v>
      </c>
      <c r="H191" s="86" t="s">
        <v>6518</v>
      </c>
      <c r="I191" s="87">
        <v>45076</v>
      </c>
      <c r="J191" s="88">
        <v>45071</v>
      </c>
      <c r="K191" s="85" t="s">
        <v>102</v>
      </c>
      <c r="L191" s="86" t="s">
        <v>6415</v>
      </c>
      <c r="M191" s="85" t="s">
        <v>6392</v>
      </c>
      <c r="N191" s="89">
        <v>2</v>
      </c>
      <c r="O191" s="90">
        <v>2.1850000000000001E-2</v>
      </c>
      <c r="P191" s="89">
        <v>1330000</v>
      </c>
      <c r="Q191" s="86"/>
      <c r="R191" s="86"/>
      <c r="S191" s="86"/>
      <c r="T191" s="86"/>
      <c r="U191" s="86"/>
      <c r="V191" s="86"/>
      <c r="W191" s="86"/>
      <c r="X191" s="86"/>
      <c r="Y191" s="86"/>
      <c r="Z191" s="86"/>
      <c r="AA191" s="91"/>
      <c r="AB191" s="92" t="s">
        <v>6409</v>
      </c>
      <c r="AC191" s="91"/>
      <c r="AD191" s="85"/>
      <c r="AE191" s="85"/>
      <c r="AF191" s="85"/>
      <c r="AG191" s="83" t="str">
        <f>VLOOKUP(F191,'[2]customer list'!$B$1:$G$4743,6,0)</f>
        <v>HCM</v>
      </c>
    </row>
    <row r="192" spans="1:33">
      <c r="A192" s="84">
        <v>45071</v>
      </c>
      <c r="B192" s="85" t="s">
        <v>220</v>
      </c>
      <c r="C192" s="86" t="s">
        <v>4129</v>
      </c>
      <c r="D192" s="85" t="s">
        <v>6517</v>
      </c>
      <c r="E192" s="86" t="s">
        <v>219</v>
      </c>
      <c r="F192" s="85">
        <v>5000014611</v>
      </c>
      <c r="G192" s="85" t="s">
        <v>6730</v>
      </c>
      <c r="H192" s="86" t="s">
        <v>6518</v>
      </c>
      <c r="I192" s="87">
        <v>45076</v>
      </c>
      <c r="J192" s="88">
        <v>45071</v>
      </c>
      <c r="K192" s="85" t="s">
        <v>100</v>
      </c>
      <c r="L192" s="86" t="s">
        <v>6415</v>
      </c>
      <c r="M192" s="85" t="s">
        <v>6392</v>
      </c>
      <c r="N192" s="89">
        <v>1</v>
      </c>
      <c r="O192" s="90">
        <v>2.116125E-2</v>
      </c>
      <c r="P192" s="89">
        <v>734300</v>
      </c>
      <c r="Q192" s="91"/>
      <c r="R192" s="86"/>
      <c r="S192" s="86"/>
      <c r="T192" s="86"/>
      <c r="U192" s="86"/>
      <c r="V192" s="86"/>
      <c r="W192" s="86"/>
      <c r="X192" s="86"/>
      <c r="Y192" s="86"/>
      <c r="Z192" s="86"/>
      <c r="AA192" s="91"/>
      <c r="AB192" s="92" t="s">
        <v>6409</v>
      </c>
      <c r="AC192" s="85"/>
      <c r="AD192" s="85"/>
      <c r="AE192" s="85"/>
      <c r="AF192" s="85"/>
      <c r="AG192" s="83" t="str">
        <f>VLOOKUP(F192,'[2]customer list'!$B$1:$G$4743,6,0)</f>
        <v>HCM</v>
      </c>
    </row>
    <row r="193" spans="1:33">
      <c r="A193" s="84">
        <v>45071</v>
      </c>
      <c r="B193" s="85" t="s">
        <v>220</v>
      </c>
      <c r="C193" s="86" t="s">
        <v>4129</v>
      </c>
      <c r="D193" s="85" t="s">
        <v>6517</v>
      </c>
      <c r="E193" s="86" t="s">
        <v>219</v>
      </c>
      <c r="F193" s="85">
        <v>5000014611</v>
      </c>
      <c r="G193" s="85" t="s">
        <v>6730</v>
      </c>
      <c r="H193" s="86" t="s">
        <v>6518</v>
      </c>
      <c r="I193" s="87">
        <v>45076</v>
      </c>
      <c r="J193" s="88">
        <v>45071</v>
      </c>
      <c r="K193" s="85" t="s">
        <v>223</v>
      </c>
      <c r="L193" s="86" t="s">
        <v>6415</v>
      </c>
      <c r="M193" s="85" t="s">
        <v>6392</v>
      </c>
      <c r="N193" s="89">
        <v>2</v>
      </c>
      <c r="O193" s="90">
        <v>5.2080000000000001E-2</v>
      </c>
      <c r="P193" s="89">
        <v>2856000</v>
      </c>
      <c r="Q193" s="86"/>
      <c r="R193" s="86"/>
      <c r="S193" s="86"/>
      <c r="T193" s="86"/>
      <c r="U193" s="86"/>
      <c r="V193" s="86"/>
      <c r="W193" s="86"/>
      <c r="X193" s="86"/>
      <c r="Y193" s="86"/>
      <c r="Z193" s="86"/>
      <c r="AA193" s="91"/>
      <c r="AB193" s="92" t="s">
        <v>6409</v>
      </c>
      <c r="AC193" s="91"/>
      <c r="AD193" s="85"/>
      <c r="AE193" s="85"/>
      <c r="AF193" s="85"/>
      <c r="AG193" s="83" t="str">
        <f>VLOOKUP(F193,'[2]customer list'!$B$1:$G$4743,6,0)</f>
        <v>HCM</v>
      </c>
    </row>
    <row r="194" spans="1:33">
      <c r="A194" s="84">
        <v>45071</v>
      </c>
      <c r="B194" s="85" t="s">
        <v>220</v>
      </c>
      <c r="C194" s="86" t="s">
        <v>4129</v>
      </c>
      <c r="D194" s="85" t="s">
        <v>6517</v>
      </c>
      <c r="E194" s="86" t="s">
        <v>219</v>
      </c>
      <c r="F194" s="85">
        <v>5000014611</v>
      </c>
      <c r="G194" s="85" t="s">
        <v>6730</v>
      </c>
      <c r="H194" s="86" t="s">
        <v>6518</v>
      </c>
      <c r="I194" s="87">
        <v>45076</v>
      </c>
      <c r="J194" s="88">
        <v>45071</v>
      </c>
      <c r="K194" s="85" t="s">
        <v>77</v>
      </c>
      <c r="L194" s="86" t="s">
        <v>6415</v>
      </c>
      <c r="M194" s="85" t="s">
        <v>6392</v>
      </c>
      <c r="N194" s="89">
        <v>3</v>
      </c>
      <c r="O194" s="90">
        <v>1.1161799999999999E-2</v>
      </c>
      <c r="P194" s="89">
        <v>1932000</v>
      </c>
      <c r="Q194" s="86"/>
      <c r="R194" s="86"/>
      <c r="S194" s="86"/>
      <c r="T194" s="86"/>
      <c r="U194" s="86"/>
      <c r="V194" s="86"/>
      <c r="W194" s="86"/>
      <c r="X194" s="86"/>
      <c r="Y194" s="86"/>
      <c r="Z194" s="86"/>
      <c r="AA194" s="91"/>
      <c r="AB194" s="92" t="s">
        <v>6409</v>
      </c>
      <c r="AC194" s="85"/>
      <c r="AD194" s="85"/>
      <c r="AE194" s="85"/>
      <c r="AF194" s="85"/>
      <c r="AG194" s="83" t="str">
        <f>VLOOKUP(F194,'[2]customer list'!$B$1:$G$4743,6,0)</f>
        <v>HCM</v>
      </c>
    </row>
    <row r="195" spans="1:33">
      <c r="A195" s="84">
        <v>45071</v>
      </c>
      <c r="B195" s="85" t="s">
        <v>220</v>
      </c>
      <c r="C195" s="86" t="s">
        <v>4129</v>
      </c>
      <c r="D195" s="85" t="s">
        <v>6517</v>
      </c>
      <c r="E195" s="86" t="s">
        <v>219</v>
      </c>
      <c r="F195" s="85">
        <v>5000014611</v>
      </c>
      <c r="G195" s="85" t="s">
        <v>6730</v>
      </c>
      <c r="H195" s="86" t="s">
        <v>6518</v>
      </c>
      <c r="I195" s="87">
        <v>45076</v>
      </c>
      <c r="J195" s="88">
        <v>45071</v>
      </c>
      <c r="K195" s="85" t="s">
        <v>82</v>
      </c>
      <c r="L195" s="86" t="s">
        <v>6415</v>
      </c>
      <c r="M195" s="85" t="s">
        <v>6392</v>
      </c>
      <c r="N195" s="89">
        <v>3</v>
      </c>
      <c r="O195" s="90">
        <v>1.1161799999999999E-2</v>
      </c>
      <c r="P195" s="89">
        <v>1386546</v>
      </c>
      <c r="Q195" s="86"/>
      <c r="R195" s="86"/>
      <c r="S195" s="86"/>
      <c r="T195" s="86"/>
      <c r="U195" s="86"/>
      <c r="V195" s="86"/>
      <c r="W195" s="86"/>
      <c r="X195" s="86"/>
      <c r="Y195" s="86"/>
      <c r="Z195" s="86"/>
      <c r="AA195" s="91"/>
      <c r="AB195" s="92" t="s">
        <v>6409</v>
      </c>
      <c r="AC195" s="85"/>
      <c r="AD195" s="85"/>
      <c r="AE195" s="85"/>
      <c r="AF195" s="85"/>
      <c r="AG195" s="83" t="str">
        <f>VLOOKUP(F195,'[2]customer list'!$B$1:$G$4743,6,0)</f>
        <v>HCM</v>
      </c>
    </row>
    <row r="196" spans="1:33">
      <c r="A196" s="84">
        <v>45071</v>
      </c>
      <c r="B196" s="85" t="s">
        <v>220</v>
      </c>
      <c r="C196" s="86" t="s">
        <v>4129</v>
      </c>
      <c r="D196" s="85" t="s">
        <v>6517</v>
      </c>
      <c r="E196" s="86" t="s">
        <v>219</v>
      </c>
      <c r="F196" s="85">
        <v>5000014611</v>
      </c>
      <c r="G196" s="85" t="s">
        <v>6730</v>
      </c>
      <c r="H196" s="86" t="s">
        <v>6518</v>
      </c>
      <c r="I196" s="97">
        <v>45076</v>
      </c>
      <c r="J196" s="88">
        <v>45071</v>
      </c>
      <c r="K196" s="85" t="s">
        <v>98</v>
      </c>
      <c r="L196" s="86" t="s">
        <v>6415</v>
      </c>
      <c r="M196" s="85" t="s">
        <v>6392</v>
      </c>
      <c r="N196" s="89">
        <v>1</v>
      </c>
      <c r="O196" s="90">
        <v>7.1919999999999996E-3</v>
      </c>
      <c r="P196" s="89">
        <v>714000</v>
      </c>
      <c r="Q196" s="91"/>
      <c r="R196" s="86"/>
      <c r="S196" s="86"/>
      <c r="T196" s="86"/>
      <c r="U196" s="86"/>
      <c r="V196" s="86"/>
      <c r="W196" s="86"/>
      <c r="X196" s="86"/>
      <c r="Y196" s="86"/>
      <c r="Z196" s="86"/>
      <c r="AA196" s="91"/>
      <c r="AB196" s="92" t="s">
        <v>6409</v>
      </c>
      <c r="AC196" s="95"/>
      <c r="AD196" s="85"/>
      <c r="AE196" s="85"/>
      <c r="AF196" s="85"/>
      <c r="AG196" s="83" t="str">
        <f>VLOOKUP(F196,'[2]customer list'!$B$1:$G$4743,6,0)</f>
        <v>HCM</v>
      </c>
    </row>
    <row r="197" spans="1:33">
      <c r="A197" s="84">
        <v>45071</v>
      </c>
      <c r="B197" s="85" t="s">
        <v>705</v>
      </c>
      <c r="C197" s="86" t="s">
        <v>6519</v>
      </c>
      <c r="D197" s="85" t="s">
        <v>6520</v>
      </c>
      <c r="E197" s="86" t="s">
        <v>704</v>
      </c>
      <c r="F197" s="85">
        <v>5000017777</v>
      </c>
      <c r="G197" s="85" t="s">
        <v>6730</v>
      </c>
      <c r="H197" s="86" t="s">
        <v>6521</v>
      </c>
      <c r="I197" s="87">
        <v>45076</v>
      </c>
      <c r="J197" s="88">
        <v>45070</v>
      </c>
      <c r="K197" s="85" t="s">
        <v>73</v>
      </c>
      <c r="L197" s="86" t="s">
        <v>6415</v>
      </c>
      <c r="M197" s="85" t="s">
        <v>6392</v>
      </c>
      <c r="N197" s="89">
        <v>2</v>
      </c>
      <c r="O197" s="90">
        <v>7.4434359999999995E-3</v>
      </c>
      <c r="P197" s="89">
        <v>656000</v>
      </c>
      <c r="Q197" s="86"/>
      <c r="R197" s="86"/>
      <c r="S197" s="86"/>
      <c r="T197" s="86"/>
      <c r="U197" s="86"/>
      <c r="V197" s="86"/>
      <c r="W197" s="86"/>
      <c r="X197" s="86"/>
      <c r="Y197" s="86"/>
      <c r="Z197" s="86"/>
      <c r="AA197" s="91"/>
      <c r="AB197" s="92" t="s">
        <v>6409</v>
      </c>
      <c r="AC197" s="96"/>
      <c r="AD197" s="85"/>
      <c r="AE197" s="85"/>
      <c r="AF197" s="85"/>
      <c r="AG197" s="83" t="str">
        <f>VLOOKUP(F197,'[2]customer list'!$B$1:$G$4743,6,0)</f>
        <v>HCM</v>
      </c>
    </row>
    <row r="198" spans="1:33">
      <c r="A198" s="84">
        <v>45071</v>
      </c>
      <c r="B198" s="85" t="s">
        <v>705</v>
      </c>
      <c r="C198" s="86" t="s">
        <v>6519</v>
      </c>
      <c r="D198" s="85" t="s">
        <v>6520</v>
      </c>
      <c r="E198" s="86" t="s">
        <v>704</v>
      </c>
      <c r="F198" s="85">
        <v>5000017777</v>
      </c>
      <c r="G198" s="85" t="s">
        <v>6730</v>
      </c>
      <c r="H198" s="86" t="s">
        <v>6521</v>
      </c>
      <c r="I198" s="97">
        <v>45076</v>
      </c>
      <c r="J198" s="88">
        <v>45070</v>
      </c>
      <c r="K198" s="85" t="s">
        <v>707</v>
      </c>
      <c r="L198" s="86" t="s">
        <v>6415</v>
      </c>
      <c r="M198" s="85" t="s">
        <v>6392</v>
      </c>
      <c r="N198" s="89">
        <v>1</v>
      </c>
      <c r="O198" s="90">
        <v>5.858E-2</v>
      </c>
      <c r="P198" s="89">
        <v>2146909</v>
      </c>
      <c r="Q198" s="86"/>
      <c r="R198" s="86"/>
      <c r="S198" s="86"/>
      <c r="T198" s="86"/>
      <c r="U198" s="86"/>
      <c r="V198" s="86"/>
      <c r="W198" s="86"/>
      <c r="X198" s="86"/>
      <c r="Y198" s="86"/>
      <c r="Z198" s="86"/>
      <c r="AA198" s="91"/>
      <c r="AB198" s="92" t="s">
        <v>6409</v>
      </c>
      <c r="AC198" s="91"/>
      <c r="AD198" s="85"/>
      <c r="AE198" s="85"/>
      <c r="AF198" s="85"/>
      <c r="AG198" s="83" t="str">
        <f>VLOOKUP(F198,'[2]customer list'!$B$1:$G$4743,6,0)</f>
        <v>HCM</v>
      </c>
    </row>
    <row r="199" spans="1:33">
      <c r="A199" s="84">
        <v>45071</v>
      </c>
      <c r="B199" s="85" t="s">
        <v>705</v>
      </c>
      <c r="C199" s="86" t="s">
        <v>6519</v>
      </c>
      <c r="D199" s="85" t="s">
        <v>6520</v>
      </c>
      <c r="E199" s="86" t="s">
        <v>704</v>
      </c>
      <c r="F199" s="85">
        <v>5000017777</v>
      </c>
      <c r="G199" s="85" t="s">
        <v>6730</v>
      </c>
      <c r="H199" s="86" t="s">
        <v>6521</v>
      </c>
      <c r="I199" s="87">
        <v>45076</v>
      </c>
      <c r="J199" s="88">
        <v>45070</v>
      </c>
      <c r="K199" s="85" t="s">
        <v>108</v>
      </c>
      <c r="L199" s="86" t="s">
        <v>6415</v>
      </c>
      <c r="M199" s="85" t="s">
        <v>6392</v>
      </c>
      <c r="N199" s="89">
        <v>3</v>
      </c>
      <c r="O199" s="90">
        <v>1.4229715499999997E-2</v>
      </c>
      <c r="P199" s="89">
        <v>3927000</v>
      </c>
      <c r="Q199" s="86"/>
      <c r="R199" s="86"/>
      <c r="S199" s="86"/>
      <c r="T199" s="86"/>
      <c r="U199" s="86"/>
      <c r="V199" s="86"/>
      <c r="W199" s="86"/>
      <c r="X199" s="86"/>
      <c r="Y199" s="86"/>
      <c r="Z199" s="86"/>
      <c r="AA199" s="91"/>
      <c r="AB199" s="92" t="s">
        <v>6409</v>
      </c>
      <c r="AC199" s="91"/>
      <c r="AD199" s="85"/>
      <c r="AE199" s="85"/>
      <c r="AF199" s="85"/>
      <c r="AG199" s="83" t="str">
        <f>VLOOKUP(F199,'[2]customer list'!$B$1:$G$4743,6,0)</f>
        <v>HCM</v>
      </c>
    </row>
    <row r="200" spans="1:33">
      <c r="A200" s="84">
        <v>45071</v>
      </c>
      <c r="B200" s="85" t="s">
        <v>705</v>
      </c>
      <c r="C200" s="86" t="s">
        <v>6519</v>
      </c>
      <c r="D200" s="85" t="s">
        <v>6520</v>
      </c>
      <c r="E200" s="86" t="s">
        <v>704</v>
      </c>
      <c r="F200" s="85">
        <v>5000017777</v>
      </c>
      <c r="G200" s="85" t="s">
        <v>6730</v>
      </c>
      <c r="H200" s="86" t="s">
        <v>6521</v>
      </c>
      <c r="I200" s="87">
        <v>45076</v>
      </c>
      <c r="J200" s="88">
        <v>45070</v>
      </c>
      <c r="K200" s="85" t="s">
        <v>79</v>
      </c>
      <c r="L200" s="86" t="s">
        <v>6415</v>
      </c>
      <c r="M200" s="85" t="s">
        <v>6392</v>
      </c>
      <c r="N200" s="89">
        <v>2</v>
      </c>
      <c r="O200" s="90">
        <v>7.8097500000000005E-4</v>
      </c>
      <c r="P200" s="89">
        <v>280000</v>
      </c>
      <c r="Q200" s="86"/>
      <c r="R200" s="86"/>
      <c r="S200" s="86"/>
      <c r="T200" s="86"/>
      <c r="U200" s="86"/>
      <c r="V200" s="86"/>
      <c r="W200" s="86"/>
      <c r="X200" s="86"/>
      <c r="Y200" s="86"/>
      <c r="Z200" s="86"/>
      <c r="AA200" s="91"/>
      <c r="AB200" s="92" t="s">
        <v>6409</v>
      </c>
      <c r="AC200" s="91"/>
      <c r="AD200" s="85"/>
      <c r="AE200" s="85"/>
      <c r="AF200" s="85"/>
      <c r="AG200" s="83" t="str">
        <f>VLOOKUP(F200,'[2]customer list'!$B$1:$G$4743,6,0)</f>
        <v>HCM</v>
      </c>
    </row>
    <row r="201" spans="1:33">
      <c r="A201" s="84">
        <v>45071</v>
      </c>
      <c r="B201" s="85" t="s">
        <v>705</v>
      </c>
      <c r="C201" s="86" t="s">
        <v>6519</v>
      </c>
      <c r="D201" s="85" t="s">
        <v>6520</v>
      </c>
      <c r="E201" s="86" t="s">
        <v>704</v>
      </c>
      <c r="F201" s="85">
        <v>5000017777</v>
      </c>
      <c r="G201" s="85" t="s">
        <v>6730</v>
      </c>
      <c r="H201" s="86" t="s">
        <v>6521</v>
      </c>
      <c r="I201" s="97">
        <v>45076</v>
      </c>
      <c r="J201" s="88">
        <v>45070</v>
      </c>
      <c r="K201" s="85" t="s">
        <v>78</v>
      </c>
      <c r="L201" s="86" t="s">
        <v>6415</v>
      </c>
      <c r="M201" s="85" t="s">
        <v>6392</v>
      </c>
      <c r="N201" s="89">
        <v>2</v>
      </c>
      <c r="O201" s="90">
        <v>1.6351334999999998E-2</v>
      </c>
      <c r="P201" s="89">
        <v>2604000</v>
      </c>
      <c r="Q201" s="86"/>
      <c r="R201" s="86"/>
      <c r="T201" s="86"/>
      <c r="U201" s="86"/>
      <c r="V201" s="86"/>
      <c r="W201" s="86"/>
      <c r="X201" s="86"/>
      <c r="Y201" s="86"/>
      <c r="Z201" s="86"/>
      <c r="AA201" s="91"/>
      <c r="AB201" s="92" t="s">
        <v>6409</v>
      </c>
      <c r="AC201" s="91"/>
      <c r="AD201" s="85"/>
      <c r="AE201" s="85"/>
      <c r="AF201" s="85"/>
      <c r="AG201" s="83" t="str">
        <f>VLOOKUP(F201,'[2]customer list'!$B$1:$G$4743,6,0)</f>
        <v>HCM</v>
      </c>
    </row>
    <row r="202" spans="1:33">
      <c r="A202" s="84">
        <v>45071</v>
      </c>
      <c r="B202" s="85" t="s">
        <v>705</v>
      </c>
      <c r="C202" s="86" t="s">
        <v>6519</v>
      </c>
      <c r="D202" s="85" t="s">
        <v>6520</v>
      </c>
      <c r="E202" s="86" t="s">
        <v>704</v>
      </c>
      <c r="F202" s="85">
        <v>5000017777</v>
      </c>
      <c r="G202" s="85" t="s">
        <v>6730</v>
      </c>
      <c r="H202" s="86" t="s">
        <v>6521</v>
      </c>
      <c r="I202" s="87">
        <v>45076</v>
      </c>
      <c r="J202" s="88">
        <v>45070</v>
      </c>
      <c r="K202" s="85" t="s">
        <v>106</v>
      </c>
      <c r="L202" s="86" t="s">
        <v>6415</v>
      </c>
      <c r="M202" s="85" t="s">
        <v>6392</v>
      </c>
      <c r="N202" s="89">
        <v>1</v>
      </c>
      <c r="O202" s="90">
        <v>3.320625E-2</v>
      </c>
      <c r="P202" s="89">
        <v>1155000</v>
      </c>
      <c r="Q202" s="86"/>
      <c r="R202" s="86"/>
      <c r="S202" s="86"/>
      <c r="T202" s="86"/>
      <c r="U202" s="86"/>
      <c r="V202" s="86"/>
      <c r="W202" s="86"/>
      <c r="X202" s="86"/>
      <c r="Y202" s="86"/>
      <c r="Z202" s="86"/>
      <c r="AA202" s="91"/>
      <c r="AB202" s="92" t="s">
        <v>6409</v>
      </c>
      <c r="AC202" s="91"/>
      <c r="AD202" s="85"/>
      <c r="AE202" s="85"/>
      <c r="AF202" s="85"/>
      <c r="AG202" s="83" t="str">
        <f>VLOOKUP(F202,'[2]customer list'!$B$1:$G$4743,6,0)</f>
        <v>HCM</v>
      </c>
    </row>
    <row r="203" spans="1:33">
      <c r="A203" s="84">
        <v>45071</v>
      </c>
      <c r="B203" s="85" t="s">
        <v>705</v>
      </c>
      <c r="C203" s="86" t="s">
        <v>6519</v>
      </c>
      <c r="D203" s="85" t="s">
        <v>6520</v>
      </c>
      <c r="E203" s="86" t="s">
        <v>704</v>
      </c>
      <c r="F203" s="85">
        <v>5000017777</v>
      </c>
      <c r="G203" s="85" t="s">
        <v>6730</v>
      </c>
      <c r="H203" s="86" t="s">
        <v>6521</v>
      </c>
      <c r="I203" s="97">
        <v>45076</v>
      </c>
      <c r="J203" s="88">
        <v>45070</v>
      </c>
      <c r="K203" s="85" t="s">
        <v>125</v>
      </c>
      <c r="L203" s="86" t="s">
        <v>6415</v>
      </c>
      <c r="M203" s="85" t="s">
        <v>6392</v>
      </c>
      <c r="N203" s="89">
        <v>2</v>
      </c>
      <c r="O203" s="90">
        <v>6.8997600000000006E-2</v>
      </c>
      <c r="P203" s="89">
        <v>2646000</v>
      </c>
      <c r="Q203" s="91"/>
      <c r="R203" s="86"/>
      <c r="S203" s="86"/>
      <c r="T203" s="86"/>
      <c r="U203" s="86"/>
      <c r="V203" s="86"/>
      <c r="W203" s="86"/>
      <c r="X203" s="86"/>
      <c r="Y203" s="86"/>
      <c r="Z203" s="86"/>
      <c r="AA203" s="91"/>
      <c r="AB203" s="92" t="s">
        <v>6409</v>
      </c>
      <c r="AC203" s="85"/>
      <c r="AD203" s="85"/>
      <c r="AE203" s="85"/>
      <c r="AF203" s="85"/>
      <c r="AG203" s="83" t="str">
        <f>VLOOKUP(F203,'[2]customer list'!$B$1:$G$4743,6,0)</f>
        <v>HCM</v>
      </c>
    </row>
    <row r="204" spans="1:33">
      <c r="A204" s="84">
        <v>45071</v>
      </c>
      <c r="B204" s="85" t="s">
        <v>705</v>
      </c>
      <c r="C204" s="86" t="s">
        <v>6519</v>
      </c>
      <c r="D204" s="85" t="s">
        <v>6520</v>
      </c>
      <c r="E204" s="86" t="s">
        <v>704</v>
      </c>
      <c r="F204" s="85">
        <v>5000017777</v>
      </c>
      <c r="G204" s="85" t="s">
        <v>6730</v>
      </c>
      <c r="H204" s="86" t="s">
        <v>6521</v>
      </c>
      <c r="I204" s="97">
        <v>45076</v>
      </c>
      <c r="J204" s="88">
        <v>45070</v>
      </c>
      <c r="K204" s="85" t="s">
        <v>100</v>
      </c>
      <c r="L204" s="86" t="s">
        <v>6415</v>
      </c>
      <c r="M204" s="85" t="s">
        <v>6392</v>
      </c>
      <c r="N204" s="89">
        <v>2</v>
      </c>
      <c r="O204" s="90">
        <v>4.2322499999999999E-2</v>
      </c>
      <c r="P204" s="89">
        <v>1468600</v>
      </c>
      <c r="Q204" s="86"/>
      <c r="R204" s="86"/>
      <c r="S204" s="86"/>
      <c r="T204" s="86"/>
      <c r="U204" s="86"/>
      <c r="V204" s="86"/>
      <c r="W204" s="86"/>
      <c r="X204" s="86"/>
      <c r="Y204" s="86"/>
      <c r="Z204" s="86"/>
      <c r="AA204" s="91"/>
      <c r="AB204" s="92" t="s">
        <v>6409</v>
      </c>
      <c r="AC204" s="85"/>
      <c r="AD204" s="85"/>
      <c r="AE204" s="85"/>
      <c r="AF204" s="85"/>
      <c r="AG204" s="83" t="str">
        <f>VLOOKUP(F204,'[2]customer list'!$B$1:$G$4743,6,0)</f>
        <v>HCM</v>
      </c>
    </row>
    <row r="205" spans="1:33">
      <c r="A205" s="84">
        <v>45071</v>
      </c>
      <c r="B205" s="85" t="s">
        <v>705</v>
      </c>
      <c r="C205" s="86" t="s">
        <v>6519</v>
      </c>
      <c r="D205" s="85" t="s">
        <v>6520</v>
      </c>
      <c r="E205" s="86" t="s">
        <v>704</v>
      </c>
      <c r="F205" s="85">
        <v>5000017777</v>
      </c>
      <c r="G205" s="85" t="s">
        <v>6730</v>
      </c>
      <c r="H205" s="86" t="s">
        <v>6521</v>
      </c>
      <c r="I205" s="97">
        <v>45076</v>
      </c>
      <c r="J205" s="88">
        <v>45070</v>
      </c>
      <c r="K205" s="85" t="s">
        <v>77</v>
      </c>
      <c r="L205" s="86" t="s">
        <v>6415</v>
      </c>
      <c r="M205" s="85" t="s">
        <v>6392</v>
      </c>
      <c r="N205" s="89">
        <v>3</v>
      </c>
      <c r="O205" s="90">
        <v>1.1161799999999999E-2</v>
      </c>
      <c r="P205" s="89">
        <v>1932000</v>
      </c>
      <c r="Q205" s="91"/>
      <c r="R205" s="86"/>
      <c r="S205" s="86"/>
      <c r="T205" s="86"/>
      <c r="U205" s="86"/>
      <c r="V205" s="86"/>
      <c r="W205" s="86"/>
      <c r="X205" s="86"/>
      <c r="Y205" s="86"/>
      <c r="Z205" s="86"/>
      <c r="AA205" s="91"/>
      <c r="AB205" s="92" t="s">
        <v>6409</v>
      </c>
      <c r="AC205" s="85"/>
      <c r="AD205" s="85"/>
      <c r="AE205" s="85"/>
      <c r="AF205" s="85"/>
      <c r="AG205" s="83" t="str">
        <f>VLOOKUP(F205,'[2]customer list'!$B$1:$G$4743,6,0)</f>
        <v>HCM</v>
      </c>
    </row>
    <row r="206" spans="1:33">
      <c r="A206" s="84">
        <v>45071</v>
      </c>
      <c r="B206" s="85" t="s">
        <v>705</v>
      </c>
      <c r="C206" s="86" t="s">
        <v>6519</v>
      </c>
      <c r="D206" s="85" t="s">
        <v>6520</v>
      </c>
      <c r="E206" s="86" t="s">
        <v>704</v>
      </c>
      <c r="F206" s="85">
        <v>5000017777</v>
      </c>
      <c r="G206" s="85" t="s">
        <v>6730</v>
      </c>
      <c r="H206" s="86" t="s">
        <v>6521</v>
      </c>
      <c r="I206" s="87">
        <v>45076</v>
      </c>
      <c r="J206" s="88">
        <v>45070</v>
      </c>
      <c r="K206" s="85" t="s">
        <v>82</v>
      </c>
      <c r="L206" s="86" t="s">
        <v>6415</v>
      </c>
      <c r="M206" s="85" t="s">
        <v>6392</v>
      </c>
      <c r="N206" s="89">
        <v>1</v>
      </c>
      <c r="O206" s="90">
        <v>3.7206000000000001E-3</v>
      </c>
      <c r="P206" s="89">
        <v>462182</v>
      </c>
      <c r="Q206" s="91"/>
      <c r="R206" s="86"/>
      <c r="S206" s="86"/>
      <c r="T206" s="86"/>
      <c r="U206" s="86"/>
      <c r="V206" s="86"/>
      <c r="W206" s="86"/>
      <c r="X206" s="86"/>
      <c r="Y206" s="86"/>
      <c r="Z206" s="86"/>
      <c r="AA206" s="91"/>
      <c r="AB206" s="92" t="s">
        <v>6409</v>
      </c>
      <c r="AC206" s="85"/>
      <c r="AD206" s="85"/>
      <c r="AE206" s="85"/>
      <c r="AF206" s="85"/>
      <c r="AG206" s="83" t="str">
        <f>VLOOKUP(F206,'[2]customer list'!$B$1:$G$4743,6,0)</f>
        <v>HCM</v>
      </c>
    </row>
    <row r="207" spans="1:33">
      <c r="A207" s="84">
        <v>45071</v>
      </c>
      <c r="B207" s="85" t="s">
        <v>705</v>
      </c>
      <c r="C207" s="86" t="s">
        <v>6519</v>
      </c>
      <c r="D207" s="85" t="s">
        <v>6520</v>
      </c>
      <c r="E207" s="86" t="s">
        <v>704</v>
      </c>
      <c r="F207" s="85">
        <v>5000017777</v>
      </c>
      <c r="G207" s="85" t="s">
        <v>6730</v>
      </c>
      <c r="H207" s="86" t="s">
        <v>6521</v>
      </c>
      <c r="I207" s="87">
        <v>45076</v>
      </c>
      <c r="J207" s="88">
        <v>45070</v>
      </c>
      <c r="K207" s="85" t="s">
        <v>202</v>
      </c>
      <c r="L207" s="86" t="s">
        <v>6415</v>
      </c>
      <c r="M207" s="85" t="s">
        <v>6392</v>
      </c>
      <c r="N207" s="89">
        <v>1</v>
      </c>
      <c r="O207" s="90">
        <v>3.7206000000000001E-3</v>
      </c>
      <c r="P207" s="89">
        <v>462182</v>
      </c>
      <c r="Q207" s="91"/>
      <c r="R207" s="86"/>
      <c r="S207" s="86"/>
      <c r="T207" s="86"/>
      <c r="U207" s="86"/>
      <c r="V207" s="86"/>
      <c r="W207" s="86"/>
      <c r="X207" s="86"/>
      <c r="Y207" s="86"/>
      <c r="Z207" s="86"/>
      <c r="AA207" s="91"/>
      <c r="AB207" s="92" t="s">
        <v>6409</v>
      </c>
      <c r="AC207" s="85"/>
      <c r="AD207" s="85"/>
      <c r="AE207" s="85"/>
      <c r="AF207" s="85"/>
      <c r="AG207" s="83" t="str">
        <f>VLOOKUP(F207,'[2]customer list'!$B$1:$G$4743,6,0)</f>
        <v>HCM</v>
      </c>
    </row>
    <row r="208" spans="1:33">
      <c r="A208" s="84">
        <v>45071</v>
      </c>
      <c r="B208" s="85" t="s">
        <v>374</v>
      </c>
      <c r="C208" s="86" t="s">
        <v>6522</v>
      </c>
      <c r="D208" s="98" t="s">
        <v>6523</v>
      </c>
      <c r="E208" s="86" t="s">
        <v>697</v>
      </c>
      <c r="F208" s="85">
        <v>6000009462</v>
      </c>
      <c r="G208" s="85" t="s">
        <v>6731</v>
      </c>
      <c r="H208" s="86" t="s">
        <v>6524</v>
      </c>
      <c r="I208" s="87">
        <v>45072</v>
      </c>
      <c r="J208" s="88">
        <v>45069</v>
      </c>
      <c r="K208" s="85" t="s">
        <v>251</v>
      </c>
      <c r="L208" s="86" t="s">
        <v>141</v>
      </c>
      <c r="M208" s="85" t="s">
        <v>6392</v>
      </c>
      <c r="N208" s="89">
        <v>4</v>
      </c>
      <c r="O208" s="90">
        <v>3.6749999999999998</v>
      </c>
      <c r="P208" s="89">
        <v>43168000</v>
      </c>
      <c r="Q208" s="86"/>
      <c r="R208" s="86">
        <v>1</v>
      </c>
      <c r="S208" s="86"/>
      <c r="T208" s="86"/>
      <c r="U208" s="86"/>
      <c r="V208" s="86"/>
      <c r="W208" s="86"/>
      <c r="X208" s="86"/>
      <c r="Y208" s="86"/>
      <c r="Z208" s="86"/>
      <c r="AA208" s="91"/>
      <c r="AB208" s="92" t="s">
        <v>6461</v>
      </c>
      <c r="AC208" s="85"/>
      <c r="AD208" s="85"/>
      <c r="AE208" s="85"/>
      <c r="AF208" s="85"/>
      <c r="AG208" s="83" t="str">
        <f>VLOOKUP(F208,'[2]customer list'!$B$1:$G$4743,6,0)</f>
        <v>HCM</v>
      </c>
    </row>
    <row r="209" spans="1:33">
      <c r="A209" s="84">
        <v>45071</v>
      </c>
      <c r="B209" s="85" t="s">
        <v>374</v>
      </c>
      <c r="C209" s="86" t="s">
        <v>6522</v>
      </c>
      <c r="D209" s="85" t="s">
        <v>6523</v>
      </c>
      <c r="E209" s="86" t="s">
        <v>697</v>
      </c>
      <c r="F209" s="85">
        <v>6000009462</v>
      </c>
      <c r="G209" s="85" t="s">
        <v>6731</v>
      </c>
      <c r="H209" s="86" t="s">
        <v>6524</v>
      </c>
      <c r="I209" s="87">
        <v>45072</v>
      </c>
      <c r="J209" s="88">
        <v>45069</v>
      </c>
      <c r="K209" s="85" t="s">
        <v>247</v>
      </c>
      <c r="L209" s="86" t="s">
        <v>141</v>
      </c>
      <c r="M209" s="85" t="s">
        <v>6392</v>
      </c>
      <c r="N209" s="89">
        <v>1</v>
      </c>
      <c r="O209" s="90">
        <v>0.91874999999999996</v>
      </c>
      <c r="P209" s="89">
        <v>10792000</v>
      </c>
      <c r="Q209" s="86"/>
      <c r="R209" s="86"/>
      <c r="S209" s="86"/>
      <c r="T209" s="86"/>
      <c r="U209" s="86"/>
      <c r="V209" s="86"/>
      <c r="W209" s="86"/>
      <c r="X209" s="86"/>
      <c r="Y209" s="86"/>
      <c r="Z209" s="86"/>
      <c r="AA209" s="91"/>
      <c r="AB209" s="92" t="s">
        <v>6461</v>
      </c>
      <c r="AC209" s="85"/>
      <c r="AD209" s="85"/>
      <c r="AE209" s="85"/>
      <c r="AF209" s="85"/>
      <c r="AG209" s="83" t="str">
        <f>VLOOKUP(F209,'[2]customer list'!$B$1:$G$4743,6,0)</f>
        <v>HCM</v>
      </c>
    </row>
    <row r="210" spans="1:33">
      <c r="A210" s="84">
        <v>45071</v>
      </c>
      <c r="B210" s="85" t="s">
        <v>374</v>
      </c>
      <c r="C210" s="86" t="s">
        <v>6522</v>
      </c>
      <c r="D210" s="98" t="s">
        <v>6523</v>
      </c>
      <c r="E210" s="86" t="s">
        <v>695</v>
      </c>
      <c r="F210" s="85">
        <v>6000009462</v>
      </c>
      <c r="G210" s="85" t="s">
        <v>6731</v>
      </c>
      <c r="H210" s="86" t="s">
        <v>6524</v>
      </c>
      <c r="I210" s="87">
        <v>45072</v>
      </c>
      <c r="J210" s="88">
        <v>45069</v>
      </c>
      <c r="K210" s="85" t="s">
        <v>197</v>
      </c>
      <c r="L210" s="86" t="s">
        <v>141</v>
      </c>
      <c r="M210" s="85" t="s">
        <v>6392</v>
      </c>
      <c r="N210" s="89">
        <v>1</v>
      </c>
      <c r="O210" s="90">
        <v>0.84337499999999999</v>
      </c>
      <c r="P210" s="89">
        <v>10072000</v>
      </c>
      <c r="Q210" s="91"/>
      <c r="R210" s="86"/>
      <c r="S210" s="86"/>
      <c r="T210" s="86"/>
      <c r="U210" s="86"/>
      <c r="V210" s="86"/>
      <c r="W210" s="86"/>
      <c r="X210" s="86"/>
      <c r="Y210" s="86"/>
      <c r="Z210" s="86"/>
      <c r="AA210" s="91"/>
      <c r="AB210" s="92" t="s">
        <v>6461</v>
      </c>
      <c r="AC210" s="85"/>
      <c r="AD210" s="85"/>
      <c r="AE210" s="85"/>
      <c r="AF210" s="85"/>
      <c r="AG210" s="83" t="str">
        <f>VLOOKUP(F210,'[2]customer list'!$B$1:$G$4743,6,0)</f>
        <v>HCM</v>
      </c>
    </row>
    <row r="211" spans="1:33">
      <c r="A211" s="84">
        <v>45071</v>
      </c>
      <c r="B211" s="85" t="s">
        <v>374</v>
      </c>
      <c r="C211" s="86" t="s">
        <v>6525</v>
      </c>
      <c r="D211" s="85" t="s">
        <v>6526</v>
      </c>
      <c r="E211" s="86" t="s">
        <v>698</v>
      </c>
      <c r="F211" s="85">
        <v>6000003692</v>
      </c>
      <c r="G211" s="85" t="s">
        <v>6731</v>
      </c>
      <c r="H211" s="86" t="s">
        <v>6527</v>
      </c>
      <c r="I211" s="87">
        <v>45077</v>
      </c>
      <c r="J211" s="88">
        <v>45069</v>
      </c>
      <c r="K211" s="85" t="s">
        <v>699</v>
      </c>
      <c r="L211" s="86" t="s">
        <v>166</v>
      </c>
      <c r="M211" s="85" t="s">
        <v>6392</v>
      </c>
      <c r="N211" s="89">
        <v>1</v>
      </c>
      <c r="O211" s="90">
        <v>0.43798124999999999</v>
      </c>
      <c r="P211" s="89">
        <v>5487273</v>
      </c>
      <c r="Q211" s="91"/>
      <c r="R211" s="86"/>
      <c r="S211" s="86"/>
      <c r="T211" s="86"/>
      <c r="U211" s="86"/>
      <c r="V211" s="86"/>
      <c r="W211" s="86"/>
      <c r="X211" s="86"/>
      <c r="Y211" s="86"/>
      <c r="Z211" s="86"/>
      <c r="AA211" s="91"/>
      <c r="AB211" s="92" t="s">
        <v>6461</v>
      </c>
      <c r="AC211" s="85"/>
      <c r="AD211" s="85"/>
      <c r="AE211" s="85"/>
      <c r="AF211" s="85"/>
      <c r="AG211" s="83" t="str">
        <f>VLOOKUP(F211,'[2]customer list'!$B$1:$G$4743,6,0)</f>
        <v>HCM</v>
      </c>
    </row>
    <row r="212" spans="1:33">
      <c r="A212" s="84">
        <v>45071</v>
      </c>
      <c r="B212" s="85" t="s">
        <v>1197</v>
      </c>
      <c r="C212" s="86" t="s">
        <v>4768</v>
      </c>
      <c r="D212" s="85" t="s">
        <v>6528</v>
      </c>
      <c r="E212" s="86" t="s">
        <v>1195</v>
      </c>
      <c r="F212" s="85">
        <v>6000016292</v>
      </c>
      <c r="G212" s="85" t="s">
        <v>6731</v>
      </c>
      <c r="H212" s="86" t="s">
        <v>6528</v>
      </c>
      <c r="I212" s="87">
        <v>45087</v>
      </c>
      <c r="J212" s="88">
        <v>45069</v>
      </c>
      <c r="K212" s="85" t="s">
        <v>544</v>
      </c>
      <c r="L212" s="86" t="s">
        <v>86</v>
      </c>
      <c r="M212" s="85" t="s">
        <v>6392</v>
      </c>
      <c r="N212" s="89">
        <v>6000</v>
      </c>
      <c r="O212" s="90">
        <v>4.3923749999999998E-2</v>
      </c>
      <c r="P212" s="89">
        <v>13554000</v>
      </c>
      <c r="Q212" s="86"/>
      <c r="R212" s="86"/>
      <c r="S212" s="86"/>
      <c r="T212" s="86"/>
      <c r="U212" s="86"/>
      <c r="V212" s="86"/>
      <c r="W212" s="86"/>
      <c r="X212" s="86"/>
      <c r="Y212" s="86"/>
      <c r="Z212" s="86"/>
      <c r="AA212" s="91"/>
      <c r="AB212" s="92" t="s">
        <v>6461</v>
      </c>
      <c r="AC212" s="91"/>
      <c r="AD212" s="85"/>
      <c r="AE212" s="85"/>
      <c r="AF212" s="85"/>
      <c r="AG212" s="83" t="str">
        <f>VLOOKUP(F212,'[2]customer list'!$B$1:$G$4743,6,0)</f>
        <v>HCM</v>
      </c>
    </row>
    <row r="213" spans="1:33">
      <c r="A213" s="84">
        <v>45071</v>
      </c>
      <c r="B213" s="85" t="s">
        <v>1197</v>
      </c>
      <c r="C213" s="86" t="s">
        <v>4768</v>
      </c>
      <c r="D213" s="98" t="s">
        <v>6528</v>
      </c>
      <c r="E213" s="86" t="s">
        <v>1195</v>
      </c>
      <c r="F213" s="85">
        <v>6000016292</v>
      </c>
      <c r="G213" s="85" t="s">
        <v>6731</v>
      </c>
      <c r="H213" s="86" t="s">
        <v>6528</v>
      </c>
      <c r="I213" s="87">
        <v>45087</v>
      </c>
      <c r="J213" s="88">
        <v>45069</v>
      </c>
      <c r="K213" s="85" t="s">
        <v>541</v>
      </c>
      <c r="L213" s="86" t="s">
        <v>86</v>
      </c>
      <c r="M213" s="85" t="s">
        <v>6392</v>
      </c>
      <c r="N213" s="89">
        <v>31800</v>
      </c>
      <c r="O213" s="90">
        <v>0.45692625000000003</v>
      </c>
      <c r="P213" s="89">
        <v>71136600</v>
      </c>
      <c r="Q213" s="86"/>
      <c r="R213" s="86"/>
      <c r="S213" s="86"/>
      <c r="T213" s="86"/>
      <c r="U213" s="86"/>
      <c r="V213" s="86"/>
      <c r="W213" s="86"/>
      <c r="X213" s="86"/>
      <c r="Y213" s="86"/>
      <c r="Z213" s="86"/>
      <c r="AA213" s="91"/>
      <c r="AB213" s="92" t="s">
        <v>6461</v>
      </c>
      <c r="AC213" s="85"/>
      <c r="AD213" s="85"/>
      <c r="AE213" s="85"/>
      <c r="AF213" s="85"/>
      <c r="AG213" s="83" t="str">
        <f>VLOOKUP(F213,'[2]customer list'!$B$1:$G$4743,6,0)</f>
        <v>HCM</v>
      </c>
    </row>
    <row r="214" spans="1:33">
      <c r="A214" s="84">
        <v>45071</v>
      </c>
      <c r="B214" s="85" t="s">
        <v>1197</v>
      </c>
      <c r="C214" s="86" t="s">
        <v>4768</v>
      </c>
      <c r="D214" s="85" t="s">
        <v>6528</v>
      </c>
      <c r="E214" s="86" t="s">
        <v>1195</v>
      </c>
      <c r="F214" s="85">
        <v>6000016292</v>
      </c>
      <c r="G214" s="85" t="s">
        <v>6731</v>
      </c>
      <c r="H214" s="86" t="s">
        <v>6528</v>
      </c>
      <c r="I214" s="87">
        <v>45087</v>
      </c>
      <c r="J214" s="88">
        <v>45069</v>
      </c>
      <c r="K214" s="85" t="s">
        <v>539</v>
      </c>
      <c r="L214" s="86" t="s">
        <v>86</v>
      </c>
      <c r="M214" s="85" t="s">
        <v>6392</v>
      </c>
      <c r="N214" s="89">
        <v>1440</v>
      </c>
      <c r="O214" s="90">
        <v>0.143175</v>
      </c>
      <c r="P214" s="89">
        <v>10539360</v>
      </c>
      <c r="Q214" s="86"/>
      <c r="R214" s="86"/>
      <c r="S214" s="86"/>
      <c r="T214" s="86"/>
      <c r="U214" s="86"/>
      <c r="V214" s="86"/>
      <c r="W214" s="86"/>
      <c r="X214" s="86"/>
      <c r="Y214" s="86"/>
      <c r="Z214" s="86"/>
      <c r="AA214" s="91"/>
      <c r="AB214" s="92" t="s">
        <v>6461</v>
      </c>
      <c r="AC214" s="91"/>
      <c r="AD214" s="85"/>
      <c r="AE214" s="85"/>
      <c r="AF214" s="85"/>
      <c r="AG214" s="83" t="str">
        <f>VLOOKUP(F214,'[2]customer list'!$B$1:$G$4743,6,0)</f>
        <v>HCM</v>
      </c>
    </row>
    <row r="215" spans="1:33">
      <c r="A215" s="84">
        <v>45071</v>
      </c>
      <c r="B215" s="85" t="s">
        <v>1197</v>
      </c>
      <c r="C215" s="86" t="s">
        <v>4768</v>
      </c>
      <c r="D215" s="85" t="s">
        <v>6528</v>
      </c>
      <c r="E215" s="86" t="s">
        <v>1195</v>
      </c>
      <c r="F215" s="85">
        <v>6000016292</v>
      </c>
      <c r="G215" s="85" t="s">
        <v>6731</v>
      </c>
      <c r="H215" s="86" t="s">
        <v>6528</v>
      </c>
      <c r="I215" s="87">
        <v>45087</v>
      </c>
      <c r="J215" s="88">
        <v>45069</v>
      </c>
      <c r="K215" s="85" t="s">
        <v>797</v>
      </c>
      <c r="L215" s="86" t="s">
        <v>86</v>
      </c>
      <c r="M215" s="85" t="s">
        <v>6392</v>
      </c>
      <c r="N215" s="89">
        <v>20</v>
      </c>
      <c r="O215" s="90">
        <v>7.2449999999999999E-4</v>
      </c>
      <c r="P215" s="89">
        <v>1529440</v>
      </c>
      <c r="Q215" s="86"/>
      <c r="R215" s="86"/>
      <c r="S215" s="86"/>
      <c r="T215" s="86"/>
      <c r="U215" s="86"/>
      <c r="V215" s="86"/>
      <c r="W215" s="86"/>
      <c r="X215" s="86"/>
      <c r="Y215" s="86"/>
      <c r="Z215" s="86"/>
      <c r="AA215" s="91"/>
      <c r="AB215" s="92" t="s">
        <v>6461</v>
      </c>
      <c r="AC215" s="85"/>
      <c r="AD215" s="85"/>
      <c r="AE215" s="85"/>
      <c r="AF215" s="85"/>
      <c r="AG215" s="83" t="str">
        <f>VLOOKUP(F215,'[2]customer list'!$B$1:$G$4743,6,0)</f>
        <v>HCM</v>
      </c>
    </row>
    <row r="216" spans="1:33">
      <c r="A216" s="84">
        <v>45071</v>
      </c>
      <c r="B216" s="85" t="s">
        <v>1197</v>
      </c>
      <c r="C216" s="86" t="s">
        <v>4768</v>
      </c>
      <c r="D216" s="85" t="s">
        <v>6528</v>
      </c>
      <c r="E216" s="86" t="s">
        <v>1195</v>
      </c>
      <c r="F216" s="85">
        <v>6000016292</v>
      </c>
      <c r="G216" s="85" t="s">
        <v>6731</v>
      </c>
      <c r="H216" s="86" t="s">
        <v>6528</v>
      </c>
      <c r="I216" s="97">
        <v>45087</v>
      </c>
      <c r="J216" s="88">
        <v>45069</v>
      </c>
      <c r="K216" s="85" t="s">
        <v>798</v>
      </c>
      <c r="L216" s="86" t="s">
        <v>86</v>
      </c>
      <c r="M216" s="85" t="s">
        <v>6392</v>
      </c>
      <c r="N216" s="89">
        <v>20</v>
      </c>
      <c r="O216" s="90">
        <v>3.192E-3</v>
      </c>
      <c r="P216" s="89">
        <v>1529440</v>
      </c>
      <c r="Q216" s="91"/>
      <c r="R216" s="86"/>
      <c r="S216" s="86"/>
      <c r="T216" s="86"/>
      <c r="U216" s="86"/>
      <c r="V216" s="86"/>
      <c r="W216" s="86"/>
      <c r="X216" s="86"/>
      <c r="Y216" s="86"/>
      <c r="Z216" s="86"/>
      <c r="AA216" s="91"/>
      <c r="AB216" s="92" t="s">
        <v>6461</v>
      </c>
      <c r="AC216" s="85"/>
      <c r="AD216" s="85"/>
      <c r="AE216" s="85"/>
      <c r="AF216" s="85"/>
      <c r="AG216" s="83" t="str">
        <f>VLOOKUP(F216,'[2]customer list'!$B$1:$G$4743,6,0)</f>
        <v>HCM</v>
      </c>
    </row>
    <row r="217" spans="1:33">
      <c r="A217" s="84">
        <v>45071</v>
      </c>
      <c r="B217" s="85" t="s">
        <v>1197</v>
      </c>
      <c r="C217" s="86" t="s">
        <v>4768</v>
      </c>
      <c r="D217" s="85" t="s">
        <v>6528</v>
      </c>
      <c r="E217" s="86" t="s">
        <v>1195</v>
      </c>
      <c r="F217" s="85">
        <v>6000016292</v>
      </c>
      <c r="G217" s="85" t="s">
        <v>6731</v>
      </c>
      <c r="H217" s="86" t="s">
        <v>6528</v>
      </c>
      <c r="I217" s="87">
        <v>45087</v>
      </c>
      <c r="J217" s="88">
        <v>45069</v>
      </c>
      <c r="K217" s="85" t="s">
        <v>1199</v>
      </c>
      <c r="L217" s="86" t="s">
        <v>86</v>
      </c>
      <c r="M217" s="85" t="s">
        <v>6392</v>
      </c>
      <c r="N217" s="89">
        <v>12</v>
      </c>
      <c r="O217" s="90">
        <v>2.0769000000000003E-2</v>
      </c>
      <c r="P217" s="89">
        <v>6921720</v>
      </c>
      <c r="Q217" s="86"/>
      <c r="R217" s="86"/>
      <c r="S217" s="86"/>
      <c r="T217" s="86"/>
      <c r="U217" s="86"/>
      <c r="V217" s="86"/>
      <c r="W217" s="86"/>
      <c r="X217" s="86"/>
      <c r="Y217" s="86"/>
      <c r="Z217" s="86"/>
      <c r="AA217" s="91"/>
      <c r="AB217" s="92" t="s">
        <v>6461</v>
      </c>
      <c r="AC217" s="85"/>
      <c r="AD217" s="85"/>
      <c r="AE217" s="85"/>
      <c r="AF217" s="85"/>
      <c r="AG217" s="83" t="str">
        <f>VLOOKUP(F217,'[2]customer list'!$B$1:$G$4743,6,0)</f>
        <v>HCM</v>
      </c>
    </row>
    <row r="218" spans="1:33">
      <c r="A218" s="84">
        <v>45071</v>
      </c>
      <c r="B218" s="85" t="s">
        <v>1197</v>
      </c>
      <c r="C218" s="86" t="s">
        <v>4768</v>
      </c>
      <c r="D218" s="98" t="s">
        <v>6528</v>
      </c>
      <c r="E218" s="86" t="s">
        <v>1195</v>
      </c>
      <c r="F218" s="85">
        <v>6000016292</v>
      </c>
      <c r="G218" s="85" t="s">
        <v>6731</v>
      </c>
      <c r="H218" s="86" t="s">
        <v>6528</v>
      </c>
      <c r="I218" s="87">
        <v>45087</v>
      </c>
      <c r="J218" s="88">
        <v>45069</v>
      </c>
      <c r="K218" s="85" t="s">
        <v>1196</v>
      </c>
      <c r="L218" s="86" t="s">
        <v>86</v>
      </c>
      <c r="M218" s="85" t="s">
        <v>6392</v>
      </c>
      <c r="N218" s="89">
        <v>50</v>
      </c>
      <c r="O218" s="90">
        <v>7.8259999999999994E-4</v>
      </c>
      <c r="P218" s="89">
        <v>534400</v>
      </c>
      <c r="Q218" s="86"/>
      <c r="R218" s="86"/>
      <c r="S218" s="86"/>
      <c r="T218" s="86"/>
      <c r="U218" s="86"/>
      <c r="V218" s="86"/>
      <c r="W218" s="86"/>
      <c r="X218" s="86"/>
      <c r="Y218" s="86"/>
      <c r="Z218" s="86"/>
      <c r="AA218" s="91"/>
      <c r="AB218" s="92" t="s">
        <v>6461</v>
      </c>
      <c r="AC218" s="85"/>
      <c r="AD218" s="85"/>
      <c r="AE218" s="85"/>
      <c r="AF218" s="85"/>
      <c r="AG218" s="83" t="str">
        <f>VLOOKUP(F218,'[2]customer list'!$B$1:$G$4743,6,0)</f>
        <v>HCM</v>
      </c>
    </row>
    <row r="219" spans="1:33">
      <c r="A219" s="84">
        <v>45071</v>
      </c>
      <c r="B219" s="85" t="s">
        <v>702</v>
      </c>
      <c r="C219" s="86" t="s">
        <v>4141</v>
      </c>
      <c r="D219" s="85" t="s">
        <v>6529</v>
      </c>
      <c r="E219" s="86" t="s">
        <v>701</v>
      </c>
      <c r="F219" s="85">
        <v>5000014622</v>
      </c>
      <c r="G219" s="85" t="s">
        <v>6731</v>
      </c>
      <c r="H219" s="86" t="s">
        <v>6530</v>
      </c>
      <c r="I219" s="87">
        <v>45076</v>
      </c>
      <c r="J219" s="88">
        <v>45071</v>
      </c>
      <c r="K219" s="85" t="s">
        <v>115</v>
      </c>
      <c r="L219" s="86" t="s">
        <v>6415</v>
      </c>
      <c r="M219" s="85" t="s">
        <v>6392</v>
      </c>
      <c r="N219" s="89">
        <v>1</v>
      </c>
      <c r="O219" s="90">
        <v>0.113883</v>
      </c>
      <c r="P219" s="89">
        <v>2898000</v>
      </c>
      <c r="Q219" s="91"/>
      <c r="R219" s="86"/>
      <c r="S219" s="86"/>
      <c r="T219" s="86"/>
      <c r="U219" s="86"/>
      <c r="V219" s="86"/>
      <c r="W219" s="86"/>
      <c r="X219" s="86"/>
      <c r="Y219" s="86"/>
      <c r="Z219" s="86"/>
      <c r="AA219" s="91"/>
      <c r="AB219" s="92" t="s">
        <v>6461</v>
      </c>
      <c r="AC219" s="85"/>
      <c r="AD219" s="85"/>
      <c r="AE219" s="85"/>
      <c r="AF219" s="85"/>
      <c r="AG219" s="83" t="str">
        <f>VLOOKUP(F219,'[2]customer list'!$B$1:$G$4743,6,0)</f>
        <v>HCM</v>
      </c>
    </row>
    <row r="220" spans="1:33">
      <c r="A220" s="84">
        <v>45071</v>
      </c>
      <c r="B220" s="85" t="s">
        <v>702</v>
      </c>
      <c r="C220" s="86" t="s">
        <v>4141</v>
      </c>
      <c r="D220" s="85" t="s">
        <v>6529</v>
      </c>
      <c r="E220" s="86" t="s">
        <v>701</v>
      </c>
      <c r="F220" s="85">
        <v>5000014622</v>
      </c>
      <c r="G220" s="85" t="s">
        <v>6731</v>
      </c>
      <c r="H220" s="86" t="s">
        <v>6530</v>
      </c>
      <c r="I220" s="87">
        <v>45076</v>
      </c>
      <c r="J220" s="88">
        <v>45071</v>
      </c>
      <c r="K220" s="85" t="s">
        <v>113</v>
      </c>
      <c r="L220" s="86" t="s">
        <v>6415</v>
      </c>
      <c r="M220" s="85" t="s">
        <v>6392</v>
      </c>
      <c r="N220" s="89">
        <v>2</v>
      </c>
      <c r="O220" s="90">
        <v>8.4563999999999993E-3</v>
      </c>
      <c r="P220" s="89">
        <v>656000</v>
      </c>
      <c r="Q220" s="86"/>
      <c r="R220" s="86"/>
      <c r="S220" s="86"/>
      <c r="T220" s="86"/>
      <c r="U220" s="86"/>
      <c r="V220" s="86"/>
      <c r="W220" s="86"/>
      <c r="X220" s="86"/>
      <c r="Y220" s="86"/>
      <c r="Z220" s="86"/>
      <c r="AA220" s="91"/>
      <c r="AB220" s="92" t="s">
        <v>6461</v>
      </c>
      <c r="AC220" s="91"/>
      <c r="AD220" s="85"/>
      <c r="AE220" s="85"/>
      <c r="AF220" s="85"/>
      <c r="AG220" s="83" t="str">
        <f>VLOOKUP(F220,'[2]customer list'!$B$1:$G$4743,6,0)</f>
        <v>HCM</v>
      </c>
    </row>
    <row r="221" spans="1:33">
      <c r="A221" s="84">
        <v>45071</v>
      </c>
      <c r="B221" s="85" t="s">
        <v>702</v>
      </c>
      <c r="C221" s="86" t="s">
        <v>4141</v>
      </c>
      <c r="D221" s="98" t="s">
        <v>6529</v>
      </c>
      <c r="E221" s="86" t="s">
        <v>701</v>
      </c>
      <c r="F221" s="85">
        <v>5000014622</v>
      </c>
      <c r="G221" s="85" t="s">
        <v>6731</v>
      </c>
      <c r="H221" s="86" t="s">
        <v>6530</v>
      </c>
      <c r="I221" s="87">
        <v>45076</v>
      </c>
      <c r="J221" s="88">
        <v>45071</v>
      </c>
      <c r="K221" s="85" t="s">
        <v>73</v>
      </c>
      <c r="L221" s="86" t="s">
        <v>6415</v>
      </c>
      <c r="M221" s="85" t="s">
        <v>6392</v>
      </c>
      <c r="N221" s="89">
        <v>2</v>
      </c>
      <c r="O221" s="90">
        <v>7.4434359999999995E-3</v>
      </c>
      <c r="P221" s="89">
        <v>656000</v>
      </c>
      <c r="Q221" s="86"/>
      <c r="R221" s="86"/>
      <c r="S221" s="86"/>
      <c r="T221" s="86"/>
      <c r="U221" s="86"/>
      <c r="V221" s="86"/>
      <c r="W221" s="86"/>
      <c r="X221" s="86"/>
      <c r="Y221" s="86"/>
      <c r="Z221" s="86"/>
      <c r="AA221" s="91"/>
      <c r="AB221" s="92" t="s">
        <v>6461</v>
      </c>
      <c r="AC221" s="85"/>
      <c r="AD221" s="85"/>
      <c r="AE221" s="85"/>
      <c r="AF221" s="85"/>
      <c r="AG221" s="83" t="str">
        <f>VLOOKUP(F221,'[2]customer list'!$B$1:$G$4743,6,0)</f>
        <v>HCM</v>
      </c>
    </row>
    <row r="222" spans="1:33">
      <c r="A222" s="84">
        <v>45071</v>
      </c>
      <c r="B222" s="85" t="s">
        <v>702</v>
      </c>
      <c r="C222" s="86" t="s">
        <v>4141</v>
      </c>
      <c r="D222" s="85" t="s">
        <v>6529</v>
      </c>
      <c r="E222" s="86" t="s">
        <v>701</v>
      </c>
      <c r="F222" s="85">
        <v>5000014622</v>
      </c>
      <c r="G222" s="85" t="s">
        <v>6731</v>
      </c>
      <c r="H222" s="86" t="s">
        <v>6530</v>
      </c>
      <c r="I222" s="87">
        <v>45076</v>
      </c>
      <c r="J222" s="88">
        <v>45071</v>
      </c>
      <c r="K222" s="85" t="s">
        <v>107</v>
      </c>
      <c r="L222" s="86" t="s">
        <v>6415</v>
      </c>
      <c r="M222" s="85" t="s">
        <v>6392</v>
      </c>
      <c r="N222" s="89">
        <v>1</v>
      </c>
      <c r="O222" s="90">
        <v>4.4830499999999997E-3</v>
      </c>
      <c r="P222" s="89">
        <v>525000</v>
      </c>
      <c r="Q222" s="86"/>
      <c r="R222" s="86"/>
      <c r="S222" s="86"/>
      <c r="T222" s="86"/>
      <c r="U222" s="86"/>
      <c r="V222" s="86"/>
      <c r="W222" s="86"/>
      <c r="X222" s="86"/>
      <c r="Y222" s="86"/>
      <c r="Z222" s="86"/>
      <c r="AA222" s="91"/>
      <c r="AB222" s="92" t="s">
        <v>6461</v>
      </c>
      <c r="AC222" s="85"/>
      <c r="AD222" s="85"/>
      <c r="AE222" s="85"/>
      <c r="AF222" s="85"/>
      <c r="AG222" s="83" t="str">
        <f>VLOOKUP(F222,'[2]customer list'!$B$1:$G$4743,6,0)</f>
        <v>HCM</v>
      </c>
    </row>
    <row r="223" spans="1:33">
      <c r="A223" s="84">
        <v>45071</v>
      </c>
      <c r="B223" s="85" t="s">
        <v>702</v>
      </c>
      <c r="C223" s="86" t="s">
        <v>4141</v>
      </c>
      <c r="D223" s="85" t="s">
        <v>6529</v>
      </c>
      <c r="E223" s="86" t="s">
        <v>701</v>
      </c>
      <c r="F223" s="85">
        <v>5000014622</v>
      </c>
      <c r="G223" s="85" t="s">
        <v>6731</v>
      </c>
      <c r="H223" s="86" t="s">
        <v>6530</v>
      </c>
      <c r="I223" s="87">
        <v>45076</v>
      </c>
      <c r="J223" s="88">
        <v>45071</v>
      </c>
      <c r="K223" s="85" t="s">
        <v>105</v>
      </c>
      <c r="L223" s="86" t="s">
        <v>6415</v>
      </c>
      <c r="M223" s="85" t="s">
        <v>6392</v>
      </c>
      <c r="N223" s="89">
        <v>2</v>
      </c>
      <c r="O223" s="90">
        <v>3.4722500000000003E-2</v>
      </c>
      <c r="P223" s="89">
        <v>1246000</v>
      </c>
      <c r="Q223" s="91"/>
      <c r="R223" s="86"/>
      <c r="S223" s="86"/>
      <c r="T223" s="86"/>
      <c r="U223" s="86"/>
      <c r="V223" s="86"/>
      <c r="W223" s="86"/>
      <c r="X223" s="86"/>
      <c r="Y223" s="86"/>
      <c r="Z223" s="86"/>
      <c r="AA223" s="91"/>
      <c r="AB223" s="92" t="s">
        <v>6461</v>
      </c>
      <c r="AC223" s="85"/>
      <c r="AD223" s="85"/>
      <c r="AE223" s="85"/>
      <c r="AF223" s="85"/>
      <c r="AG223" s="83" t="str">
        <f>VLOOKUP(F223,'[2]customer list'!$B$1:$G$4743,6,0)</f>
        <v>HCM</v>
      </c>
    </row>
    <row r="224" spans="1:33">
      <c r="A224" s="84">
        <v>45071</v>
      </c>
      <c r="B224" s="85" t="s">
        <v>702</v>
      </c>
      <c r="C224" s="86" t="s">
        <v>4141</v>
      </c>
      <c r="D224" s="85" t="s">
        <v>6529</v>
      </c>
      <c r="E224" s="86" t="s">
        <v>701</v>
      </c>
      <c r="F224" s="85">
        <v>5000014622</v>
      </c>
      <c r="G224" s="85" t="s">
        <v>6731</v>
      </c>
      <c r="H224" s="86" t="s">
        <v>6530</v>
      </c>
      <c r="I224" s="87">
        <v>45076</v>
      </c>
      <c r="J224" s="88">
        <v>45071</v>
      </c>
      <c r="K224" s="85" t="s">
        <v>103</v>
      </c>
      <c r="L224" s="86" t="s">
        <v>6415</v>
      </c>
      <c r="M224" s="85" t="s">
        <v>6392</v>
      </c>
      <c r="N224" s="89">
        <v>1</v>
      </c>
      <c r="O224" s="90">
        <v>3.0089999999999999E-2</v>
      </c>
      <c r="P224" s="89">
        <v>770000</v>
      </c>
      <c r="Q224" s="86"/>
      <c r="R224" s="86"/>
      <c r="S224" s="86"/>
      <c r="T224" s="86"/>
      <c r="U224" s="86"/>
      <c r="V224" s="86"/>
      <c r="W224" s="86"/>
      <c r="X224" s="86"/>
      <c r="Y224" s="86"/>
      <c r="Z224" s="86"/>
      <c r="AA224" s="91"/>
      <c r="AB224" s="92" t="s">
        <v>6461</v>
      </c>
      <c r="AC224" s="94"/>
      <c r="AD224" s="85"/>
      <c r="AE224" s="85"/>
      <c r="AF224" s="85"/>
      <c r="AG224" s="83" t="str">
        <f>VLOOKUP(F224,'[2]customer list'!$B$1:$G$4743,6,0)</f>
        <v>HCM</v>
      </c>
    </row>
    <row r="225" spans="1:33">
      <c r="A225" s="84">
        <v>45071</v>
      </c>
      <c r="B225" s="85" t="s">
        <v>702</v>
      </c>
      <c r="C225" s="86" t="s">
        <v>4141</v>
      </c>
      <c r="D225" s="85" t="s">
        <v>6529</v>
      </c>
      <c r="E225" s="86" t="s">
        <v>701</v>
      </c>
      <c r="F225" s="85">
        <v>5000014622</v>
      </c>
      <c r="G225" s="85" t="s">
        <v>6731</v>
      </c>
      <c r="H225" s="86" t="s">
        <v>6530</v>
      </c>
      <c r="I225" s="87">
        <v>45076</v>
      </c>
      <c r="J225" s="88">
        <v>45071</v>
      </c>
      <c r="K225" s="85" t="s">
        <v>77</v>
      </c>
      <c r="L225" s="86" t="s">
        <v>6415</v>
      </c>
      <c r="M225" s="85" t="s">
        <v>6392</v>
      </c>
      <c r="N225" s="89">
        <v>2</v>
      </c>
      <c r="O225" s="90">
        <v>7.4412000000000002E-3</v>
      </c>
      <c r="P225" s="89">
        <v>1288000</v>
      </c>
      <c r="Q225" s="86"/>
      <c r="R225" s="86"/>
      <c r="S225" s="86"/>
      <c r="T225" s="86"/>
      <c r="U225" s="86"/>
      <c r="V225" s="86"/>
      <c r="W225" s="86"/>
      <c r="X225" s="86"/>
      <c r="Y225" s="86"/>
      <c r="Z225" s="86"/>
      <c r="AA225" s="91"/>
      <c r="AB225" s="92" t="s">
        <v>6461</v>
      </c>
      <c r="AC225" s="85"/>
      <c r="AD225" s="85"/>
      <c r="AE225" s="85"/>
      <c r="AF225" s="85"/>
      <c r="AG225" s="83" t="str">
        <f>VLOOKUP(F225,'[2]customer list'!$B$1:$G$4743,6,0)</f>
        <v>HCM</v>
      </c>
    </row>
    <row r="226" spans="1:33">
      <c r="A226" s="84">
        <v>45071</v>
      </c>
      <c r="B226" s="85" t="s">
        <v>702</v>
      </c>
      <c r="C226" s="86" t="s">
        <v>4141</v>
      </c>
      <c r="D226" s="85" t="s">
        <v>6529</v>
      </c>
      <c r="E226" s="86" t="s">
        <v>701</v>
      </c>
      <c r="F226" s="85">
        <v>5000014622</v>
      </c>
      <c r="G226" s="85" t="s">
        <v>6731</v>
      </c>
      <c r="H226" s="86" t="s">
        <v>6530</v>
      </c>
      <c r="I226" s="87">
        <v>45076</v>
      </c>
      <c r="J226" s="88">
        <v>45071</v>
      </c>
      <c r="K226" s="85" t="s">
        <v>82</v>
      </c>
      <c r="L226" s="86" t="s">
        <v>6415</v>
      </c>
      <c r="M226" s="85" t="s">
        <v>6392</v>
      </c>
      <c r="N226" s="89">
        <v>1</v>
      </c>
      <c r="O226" s="90">
        <v>3.7206000000000001E-3</v>
      </c>
      <c r="P226" s="89">
        <v>462182</v>
      </c>
      <c r="Q226" s="91"/>
      <c r="R226" s="86"/>
      <c r="S226" s="86"/>
      <c r="T226" s="86"/>
      <c r="U226" s="86"/>
      <c r="V226" s="86"/>
      <c r="W226" s="86"/>
      <c r="X226" s="86"/>
      <c r="Y226" s="86"/>
      <c r="Z226" s="86"/>
      <c r="AA226" s="91"/>
      <c r="AB226" s="92" t="s">
        <v>6461</v>
      </c>
      <c r="AC226" s="85"/>
      <c r="AD226" s="85"/>
      <c r="AE226" s="85"/>
      <c r="AF226" s="85"/>
      <c r="AG226" s="83" t="str">
        <f>VLOOKUP(F226,'[2]customer list'!$B$1:$G$4743,6,0)</f>
        <v>HCM</v>
      </c>
    </row>
    <row r="227" spans="1:33">
      <c r="A227" s="84">
        <v>45071</v>
      </c>
      <c r="B227" s="85" t="s">
        <v>702</v>
      </c>
      <c r="C227" s="86" t="s">
        <v>4141</v>
      </c>
      <c r="D227" s="85" t="s">
        <v>6529</v>
      </c>
      <c r="E227" s="86" t="s">
        <v>701</v>
      </c>
      <c r="F227" s="85">
        <v>5000014622</v>
      </c>
      <c r="G227" s="85" t="s">
        <v>6731</v>
      </c>
      <c r="H227" s="86" t="s">
        <v>6530</v>
      </c>
      <c r="I227" s="97">
        <v>45076</v>
      </c>
      <c r="J227" s="88">
        <v>45071</v>
      </c>
      <c r="K227" s="85" t="s">
        <v>94</v>
      </c>
      <c r="L227" s="86" t="s">
        <v>6415</v>
      </c>
      <c r="M227" s="85" t="s">
        <v>6392</v>
      </c>
      <c r="N227" s="89">
        <v>1</v>
      </c>
      <c r="O227" s="90">
        <v>2.02215E-2</v>
      </c>
      <c r="P227" s="89">
        <v>1246000</v>
      </c>
      <c r="Q227" s="91"/>
      <c r="R227" s="86"/>
      <c r="S227" s="86"/>
      <c r="T227" s="86"/>
      <c r="U227" s="86"/>
      <c r="V227" s="86"/>
      <c r="W227" s="86"/>
      <c r="X227" s="86"/>
      <c r="Y227" s="86"/>
      <c r="Z227" s="86"/>
      <c r="AA227" s="91"/>
      <c r="AB227" s="92" t="s">
        <v>6461</v>
      </c>
      <c r="AC227" s="85"/>
      <c r="AD227" s="85"/>
      <c r="AE227" s="85"/>
      <c r="AF227" s="85"/>
      <c r="AG227" s="83" t="str">
        <f>VLOOKUP(F227,'[2]customer list'!$B$1:$G$4743,6,0)</f>
        <v>HCM</v>
      </c>
    </row>
    <row r="228" spans="1:33">
      <c r="A228" s="84">
        <v>45071</v>
      </c>
      <c r="B228" s="85" t="s">
        <v>374</v>
      </c>
      <c r="C228" s="86" t="s">
        <v>6531</v>
      </c>
      <c r="D228" s="85" t="s">
        <v>6532</v>
      </c>
      <c r="E228" s="86" t="s">
        <v>906</v>
      </c>
      <c r="F228" s="85">
        <v>6000005439</v>
      </c>
      <c r="G228" s="85" t="s">
        <v>6732</v>
      </c>
      <c r="H228" s="86" t="s">
        <v>6533</v>
      </c>
      <c r="I228" s="87">
        <v>45075</v>
      </c>
      <c r="J228" s="88">
        <v>45070</v>
      </c>
      <c r="K228" s="85" t="s">
        <v>251</v>
      </c>
      <c r="L228" s="86" t="s">
        <v>141</v>
      </c>
      <c r="M228" s="85" t="s">
        <v>6392</v>
      </c>
      <c r="N228" s="89">
        <v>1</v>
      </c>
      <c r="O228" s="90">
        <v>0.91874999999999996</v>
      </c>
      <c r="P228" s="89">
        <v>10792000</v>
      </c>
      <c r="Q228" s="91"/>
      <c r="R228" s="86"/>
      <c r="S228" s="86"/>
      <c r="T228" s="86">
        <v>1</v>
      </c>
      <c r="U228" s="86"/>
      <c r="V228" s="86"/>
      <c r="W228" s="86"/>
      <c r="X228" s="86"/>
      <c r="Y228" s="86"/>
      <c r="Z228" s="86"/>
      <c r="AA228" s="91"/>
      <c r="AB228" s="92" t="s">
        <v>6422</v>
      </c>
      <c r="AC228" s="85"/>
      <c r="AD228" s="85"/>
      <c r="AE228" s="85"/>
      <c r="AF228" s="85"/>
      <c r="AG228" s="83" t="str">
        <f>VLOOKUP(F228,'[2]customer list'!$B$1:$G$4743,6,0)</f>
        <v>HCM</v>
      </c>
    </row>
    <row r="229" spans="1:33">
      <c r="A229" s="84">
        <v>45071</v>
      </c>
      <c r="B229" s="85" t="s">
        <v>374</v>
      </c>
      <c r="C229" s="86" t="s">
        <v>6531</v>
      </c>
      <c r="D229" s="85" t="s">
        <v>6532</v>
      </c>
      <c r="E229" s="86" t="s">
        <v>906</v>
      </c>
      <c r="F229" s="85">
        <v>6000005439</v>
      </c>
      <c r="G229" s="85" t="s">
        <v>6732</v>
      </c>
      <c r="H229" s="86" t="s">
        <v>6533</v>
      </c>
      <c r="I229" s="87">
        <v>45075</v>
      </c>
      <c r="J229" s="88">
        <v>45070</v>
      </c>
      <c r="K229" s="85" t="s">
        <v>146</v>
      </c>
      <c r="L229" s="86" t="s">
        <v>141</v>
      </c>
      <c r="M229" s="85" t="s">
        <v>6392</v>
      </c>
      <c r="N229" s="89">
        <v>1</v>
      </c>
      <c r="O229" s="90">
        <v>0.98699999999999999</v>
      </c>
      <c r="P229" s="89">
        <v>12072000</v>
      </c>
      <c r="Q229" s="91"/>
      <c r="R229" s="86"/>
      <c r="S229" s="86"/>
      <c r="T229" s="86"/>
      <c r="U229" s="86"/>
      <c r="V229" s="86"/>
      <c r="W229" s="86"/>
      <c r="X229" s="86"/>
      <c r="Y229" s="86"/>
      <c r="Z229" s="86"/>
      <c r="AA229" s="91"/>
      <c r="AB229" s="92" t="s">
        <v>6422</v>
      </c>
      <c r="AC229" s="85"/>
      <c r="AD229" s="85"/>
      <c r="AE229" s="85"/>
      <c r="AF229" s="85"/>
      <c r="AG229" s="83" t="str">
        <f>VLOOKUP(F229,'[2]customer list'!$B$1:$G$4743,6,0)</f>
        <v>HCM</v>
      </c>
    </row>
    <row r="230" spans="1:33">
      <c r="A230" s="84">
        <v>45071</v>
      </c>
      <c r="B230" s="85" t="s">
        <v>374</v>
      </c>
      <c r="C230" s="86" t="s">
        <v>6531</v>
      </c>
      <c r="D230" s="85" t="s">
        <v>6534</v>
      </c>
      <c r="E230" s="86" t="s">
        <v>905</v>
      </c>
      <c r="F230" s="85">
        <v>6000005439</v>
      </c>
      <c r="G230" s="85" t="s">
        <v>6732</v>
      </c>
      <c r="H230" s="86" t="s">
        <v>6535</v>
      </c>
      <c r="I230" s="87">
        <v>45076</v>
      </c>
      <c r="J230" s="88">
        <v>45069</v>
      </c>
      <c r="K230" s="85" t="s">
        <v>236</v>
      </c>
      <c r="L230" s="86" t="s">
        <v>166</v>
      </c>
      <c r="M230" s="85" t="s">
        <v>6392</v>
      </c>
      <c r="N230" s="89">
        <v>2</v>
      </c>
      <c r="O230" s="90">
        <v>0.95903099999999997</v>
      </c>
      <c r="P230" s="89">
        <v>10864000</v>
      </c>
      <c r="Q230" s="91"/>
      <c r="R230" s="86"/>
      <c r="S230" s="86"/>
      <c r="T230" s="86"/>
      <c r="U230" s="86"/>
      <c r="V230" s="86"/>
      <c r="W230" s="86"/>
      <c r="X230" s="86"/>
      <c r="Y230" s="86"/>
      <c r="Z230" s="86"/>
      <c r="AA230" s="91"/>
      <c r="AB230" s="92" t="s">
        <v>6422</v>
      </c>
      <c r="AC230" s="85"/>
      <c r="AD230" s="85"/>
      <c r="AE230" s="85"/>
      <c r="AF230" s="85"/>
      <c r="AG230" s="83" t="str">
        <f>VLOOKUP(F230,'[2]customer list'!$B$1:$G$4743,6,0)</f>
        <v>HCM</v>
      </c>
    </row>
    <row r="231" spans="1:33" ht="15.5" customHeight="1">
      <c r="A231" s="84">
        <v>45071</v>
      </c>
      <c r="B231" s="85" t="s">
        <v>374</v>
      </c>
      <c r="C231" s="86" t="s">
        <v>6531</v>
      </c>
      <c r="D231" s="85" t="s">
        <v>6534</v>
      </c>
      <c r="E231" s="86" t="s">
        <v>904</v>
      </c>
      <c r="F231" s="85">
        <v>6000005439</v>
      </c>
      <c r="G231" s="85" t="s">
        <v>6732</v>
      </c>
      <c r="H231" s="86" t="s">
        <v>6535</v>
      </c>
      <c r="I231" s="87">
        <v>45076</v>
      </c>
      <c r="J231" s="88">
        <v>45069</v>
      </c>
      <c r="K231" s="85" t="s">
        <v>258</v>
      </c>
      <c r="L231" s="86" t="s">
        <v>166</v>
      </c>
      <c r="M231" s="85" t="s">
        <v>6398</v>
      </c>
      <c r="N231" s="89">
        <v>1</v>
      </c>
      <c r="O231" s="90">
        <v>0.43798124999999999</v>
      </c>
      <c r="P231" s="89">
        <v>10810455</v>
      </c>
      <c r="Q231" s="86"/>
      <c r="R231" s="86"/>
      <c r="S231" s="86"/>
      <c r="T231" s="86"/>
      <c r="U231" s="86"/>
      <c r="V231" s="86"/>
      <c r="W231" s="86"/>
      <c r="X231" s="86"/>
      <c r="Y231" s="86"/>
      <c r="Z231" s="86"/>
      <c r="AA231" s="91"/>
      <c r="AB231" s="92" t="s">
        <v>6422</v>
      </c>
      <c r="AC231" s="85"/>
      <c r="AD231" s="85"/>
      <c r="AE231" s="85"/>
      <c r="AF231" s="85"/>
      <c r="AG231" s="83" t="str">
        <f>VLOOKUP(F231,'[2]customer list'!$B$1:$G$4743,6,0)</f>
        <v>HCM</v>
      </c>
    </row>
    <row r="232" spans="1:33">
      <c r="A232" s="84">
        <v>45071</v>
      </c>
      <c r="B232" s="85" t="s">
        <v>374</v>
      </c>
      <c r="C232" s="86" t="s">
        <v>6531</v>
      </c>
      <c r="D232" s="85" t="s">
        <v>6536</v>
      </c>
      <c r="E232" s="86" t="s">
        <v>903</v>
      </c>
      <c r="F232" s="85">
        <v>6000005439</v>
      </c>
      <c r="G232" s="85" t="s">
        <v>6732</v>
      </c>
      <c r="H232" s="86" t="s">
        <v>6537</v>
      </c>
      <c r="I232" s="87">
        <v>45077</v>
      </c>
      <c r="J232" s="88">
        <v>45070</v>
      </c>
      <c r="K232" s="85" t="s">
        <v>247</v>
      </c>
      <c r="L232" s="86" t="s">
        <v>141</v>
      </c>
      <c r="M232" s="85" t="s">
        <v>6392</v>
      </c>
      <c r="N232" s="89">
        <v>1</v>
      </c>
      <c r="O232" s="90">
        <v>0.91874999999999996</v>
      </c>
      <c r="P232" s="89">
        <v>10792000</v>
      </c>
      <c r="Q232" s="86"/>
      <c r="R232" s="86"/>
      <c r="S232" s="86"/>
      <c r="T232" s="86"/>
      <c r="U232" s="86"/>
      <c r="V232" s="86"/>
      <c r="W232" s="86"/>
      <c r="X232" s="86"/>
      <c r="Y232" s="86"/>
      <c r="Z232" s="86"/>
      <c r="AA232" s="91"/>
      <c r="AB232" s="92" t="s">
        <v>6422</v>
      </c>
      <c r="AC232" s="85"/>
      <c r="AD232" s="85"/>
      <c r="AE232" s="85"/>
      <c r="AF232" s="85"/>
      <c r="AG232" s="83" t="str">
        <f>VLOOKUP(F232,'[2]customer list'!$B$1:$G$4743,6,0)</f>
        <v>HCM</v>
      </c>
    </row>
    <row r="233" spans="1:33">
      <c r="A233" s="84">
        <v>45071</v>
      </c>
      <c r="B233" s="85" t="s">
        <v>374</v>
      </c>
      <c r="C233" s="86" t="s">
        <v>6531</v>
      </c>
      <c r="D233" s="85" t="s">
        <v>6536</v>
      </c>
      <c r="E233" s="86" t="s">
        <v>903</v>
      </c>
      <c r="F233" s="85">
        <v>6000005439</v>
      </c>
      <c r="G233" s="85" t="s">
        <v>6732</v>
      </c>
      <c r="H233" s="86" t="s">
        <v>6537</v>
      </c>
      <c r="I233" s="87">
        <v>45077</v>
      </c>
      <c r="J233" s="88">
        <v>45070</v>
      </c>
      <c r="K233" s="85" t="s">
        <v>241</v>
      </c>
      <c r="L233" s="86" t="s">
        <v>141</v>
      </c>
      <c r="M233" s="85" t="s">
        <v>6392</v>
      </c>
      <c r="N233" s="89">
        <v>1</v>
      </c>
      <c r="O233" s="90">
        <v>1.4149099999999999</v>
      </c>
      <c r="P233" s="89">
        <v>46956182</v>
      </c>
      <c r="Q233" s="91"/>
      <c r="R233" s="86"/>
      <c r="S233" s="86"/>
      <c r="T233" s="86"/>
      <c r="U233" s="86"/>
      <c r="V233" s="86"/>
      <c r="W233" s="86"/>
      <c r="X233" s="86"/>
      <c r="Y233" s="86"/>
      <c r="Z233" s="86"/>
      <c r="AA233" s="91"/>
      <c r="AB233" s="92" t="s">
        <v>6422</v>
      </c>
      <c r="AC233" s="85"/>
      <c r="AD233" s="85"/>
      <c r="AE233" s="85"/>
      <c r="AF233" s="85"/>
      <c r="AG233" s="83" t="str">
        <f>VLOOKUP(F233,'[2]customer list'!$B$1:$G$4743,6,0)</f>
        <v>HCM</v>
      </c>
    </row>
    <row r="234" spans="1:33">
      <c r="A234" s="84">
        <v>45071</v>
      </c>
      <c r="B234" s="85" t="s">
        <v>374</v>
      </c>
      <c r="C234" s="86" t="s">
        <v>6531</v>
      </c>
      <c r="D234" s="85" t="s">
        <v>6536</v>
      </c>
      <c r="E234" s="86" t="s">
        <v>903</v>
      </c>
      <c r="F234" s="85">
        <v>6000005439</v>
      </c>
      <c r="G234" s="85" t="s">
        <v>6732</v>
      </c>
      <c r="H234" s="86" t="s">
        <v>6537</v>
      </c>
      <c r="I234" s="87">
        <v>45077</v>
      </c>
      <c r="J234" s="88">
        <v>45070</v>
      </c>
      <c r="K234" s="85" t="s">
        <v>148</v>
      </c>
      <c r="L234" s="86" t="s">
        <v>141</v>
      </c>
      <c r="M234" s="85" t="s">
        <v>6392</v>
      </c>
      <c r="N234" s="89">
        <v>1</v>
      </c>
      <c r="O234" s="90">
        <v>0.78487499999999999</v>
      </c>
      <c r="P234" s="89">
        <v>9728636</v>
      </c>
      <c r="Q234" s="86"/>
      <c r="R234" s="86"/>
      <c r="S234" s="86"/>
      <c r="T234" s="86"/>
      <c r="U234" s="86"/>
      <c r="V234" s="86"/>
      <c r="W234" s="86"/>
      <c r="X234" s="86"/>
      <c r="Y234" s="86"/>
      <c r="Z234" s="86"/>
      <c r="AA234" s="91"/>
      <c r="AB234" s="92" t="s">
        <v>6422</v>
      </c>
      <c r="AC234" s="94"/>
      <c r="AD234" s="85"/>
      <c r="AE234" s="85"/>
      <c r="AF234" s="85"/>
      <c r="AG234" s="83" t="str">
        <f>VLOOKUP(F234,'[2]customer list'!$B$1:$G$4743,6,0)</f>
        <v>HCM</v>
      </c>
    </row>
    <row r="235" spans="1:33">
      <c r="A235" s="84">
        <v>45071</v>
      </c>
      <c r="B235" s="85" t="s">
        <v>374</v>
      </c>
      <c r="C235" s="86" t="s">
        <v>6531</v>
      </c>
      <c r="D235" s="85" t="s">
        <v>6538</v>
      </c>
      <c r="E235" s="86" t="s">
        <v>902</v>
      </c>
      <c r="F235" s="85">
        <v>6000005439</v>
      </c>
      <c r="G235" s="85" t="s">
        <v>6732</v>
      </c>
      <c r="H235" s="86" t="s">
        <v>6539</v>
      </c>
      <c r="I235" s="87">
        <v>45077</v>
      </c>
      <c r="J235" s="88">
        <v>45070</v>
      </c>
      <c r="K235" s="85" t="s">
        <v>198</v>
      </c>
      <c r="L235" s="86" t="s">
        <v>141</v>
      </c>
      <c r="M235" s="85" t="s">
        <v>6392</v>
      </c>
      <c r="N235" s="89">
        <v>6</v>
      </c>
      <c r="O235" s="90">
        <v>4.1495999999999995</v>
      </c>
      <c r="P235" s="89">
        <v>38832000</v>
      </c>
      <c r="Q235" s="86"/>
      <c r="R235" s="86"/>
      <c r="S235" s="86"/>
      <c r="T235" s="86"/>
      <c r="U235" s="86"/>
      <c r="V235" s="86"/>
      <c r="W235" s="86"/>
      <c r="X235" s="86"/>
      <c r="Y235" s="86"/>
      <c r="Z235" s="86"/>
      <c r="AA235" s="91"/>
      <c r="AB235" s="92" t="s">
        <v>6422</v>
      </c>
      <c r="AC235" s="85"/>
      <c r="AD235" s="85"/>
      <c r="AE235" s="85"/>
      <c r="AF235" s="85"/>
      <c r="AG235" s="83" t="str">
        <f>VLOOKUP(F235,'[2]customer list'!$B$1:$G$4743,6,0)</f>
        <v>HCM</v>
      </c>
    </row>
    <row r="236" spans="1:33">
      <c r="A236" s="84">
        <v>45071</v>
      </c>
      <c r="B236" s="85" t="s">
        <v>374</v>
      </c>
      <c r="C236" s="86" t="s">
        <v>6531</v>
      </c>
      <c r="D236" s="85" t="s">
        <v>6538</v>
      </c>
      <c r="E236" s="86" t="s">
        <v>900</v>
      </c>
      <c r="F236" s="85">
        <v>6000005439</v>
      </c>
      <c r="G236" s="85" t="s">
        <v>6732</v>
      </c>
      <c r="H236" s="86" t="s">
        <v>6539</v>
      </c>
      <c r="I236" s="87">
        <v>45077</v>
      </c>
      <c r="J236" s="88">
        <v>45070</v>
      </c>
      <c r="K236" s="85" t="s">
        <v>152</v>
      </c>
      <c r="L236" s="86" t="s">
        <v>141</v>
      </c>
      <c r="M236" s="85" t="s">
        <v>6398</v>
      </c>
      <c r="N236" s="89">
        <v>2</v>
      </c>
      <c r="O236" s="90">
        <v>1.3832</v>
      </c>
      <c r="P236" s="89">
        <v>14384000</v>
      </c>
      <c r="Q236" s="91"/>
      <c r="R236" s="86"/>
      <c r="S236" s="86"/>
      <c r="T236" s="86"/>
      <c r="U236" s="86"/>
      <c r="V236" s="86"/>
      <c r="W236" s="86"/>
      <c r="X236" s="86"/>
      <c r="Y236" s="86"/>
      <c r="Z236" s="86"/>
      <c r="AA236" s="91"/>
      <c r="AB236" s="92" t="s">
        <v>6422</v>
      </c>
      <c r="AC236" s="85"/>
      <c r="AD236" s="85"/>
      <c r="AE236" s="85"/>
      <c r="AF236" s="85"/>
      <c r="AG236" s="83" t="str">
        <f>VLOOKUP(F236,'[2]customer list'!$B$1:$G$4743,6,0)</f>
        <v>HCM</v>
      </c>
    </row>
    <row r="237" spans="1:33">
      <c r="A237" s="84">
        <v>45071</v>
      </c>
      <c r="B237" s="85" t="s">
        <v>374</v>
      </c>
      <c r="C237" s="86" t="s">
        <v>6531</v>
      </c>
      <c r="D237" s="85" t="s">
        <v>6538</v>
      </c>
      <c r="E237" s="86" t="s">
        <v>900</v>
      </c>
      <c r="F237" s="85">
        <v>6000005439</v>
      </c>
      <c r="G237" s="85" t="s">
        <v>6732</v>
      </c>
      <c r="H237" s="86" t="s">
        <v>6539</v>
      </c>
      <c r="I237" s="87">
        <v>45077</v>
      </c>
      <c r="J237" s="88">
        <v>45070</v>
      </c>
      <c r="K237" s="85" t="s">
        <v>250</v>
      </c>
      <c r="L237" s="86" t="s">
        <v>141</v>
      </c>
      <c r="M237" s="85" t="s">
        <v>6398</v>
      </c>
      <c r="N237" s="89">
        <v>1</v>
      </c>
      <c r="O237" s="90">
        <v>1.4473800000000001</v>
      </c>
      <c r="P237" s="89">
        <v>24592545</v>
      </c>
      <c r="Q237" s="91"/>
      <c r="R237" s="86"/>
      <c r="S237" s="86"/>
      <c r="T237" s="86"/>
      <c r="U237" s="86"/>
      <c r="V237" s="86"/>
      <c r="W237" s="86"/>
      <c r="X237" s="86"/>
      <c r="Y237" s="86"/>
      <c r="Z237" s="86"/>
      <c r="AA237" s="91"/>
      <c r="AB237" s="92" t="s">
        <v>6422</v>
      </c>
      <c r="AC237" s="85"/>
      <c r="AD237" s="85"/>
      <c r="AE237" s="85"/>
      <c r="AF237" s="85"/>
      <c r="AG237" s="83" t="str">
        <f>VLOOKUP(F237,'[2]customer list'!$B$1:$G$4743,6,0)</f>
        <v>HCM</v>
      </c>
    </row>
    <row r="238" spans="1:33">
      <c r="A238" s="84">
        <v>45071</v>
      </c>
      <c r="B238" s="85" t="s">
        <v>1099</v>
      </c>
      <c r="C238" s="86" t="s">
        <v>4128</v>
      </c>
      <c r="D238" s="85" t="s">
        <v>6540</v>
      </c>
      <c r="E238" s="86" t="s">
        <v>1098</v>
      </c>
      <c r="F238" s="85">
        <v>5000014609</v>
      </c>
      <c r="G238" s="85" t="s">
        <v>6732</v>
      </c>
      <c r="H238" s="86" t="s">
        <v>6541</v>
      </c>
      <c r="I238" s="87">
        <v>45076</v>
      </c>
      <c r="J238" s="88">
        <v>45070</v>
      </c>
      <c r="K238" s="85" t="s">
        <v>114</v>
      </c>
      <c r="L238" s="86" t="s">
        <v>6415</v>
      </c>
      <c r="M238" s="85" t="s">
        <v>6392</v>
      </c>
      <c r="N238" s="89">
        <v>1</v>
      </c>
      <c r="O238" s="90">
        <v>5.9152843749999988E-3</v>
      </c>
      <c r="P238" s="89">
        <v>476000</v>
      </c>
      <c r="Q238" s="91"/>
      <c r="R238" s="86"/>
      <c r="S238" s="86"/>
      <c r="T238" s="86"/>
      <c r="U238" s="86"/>
      <c r="V238" s="86"/>
      <c r="W238" s="86"/>
      <c r="X238" s="86"/>
      <c r="Y238" s="86"/>
      <c r="Z238" s="86"/>
      <c r="AA238" s="91"/>
      <c r="AB238" s="92" t="s">
        <v>6422</v>
      </c>
      <c r="AC238" s="85"/>
      <c r="AD238" s="85"/>
      <c r="AE238" s="85"/>
      <c r="AF238" s="85"/>
      <c r="AG238" s="83" t="str">
        <f>VLOOKUP(F238,'[2]customer list'!$B$1:$G$4743,6,0)</f>
        <v>HCM</v>
      </c>
    </row>
    <row r="239" spans="1:33">
      <c r="A239" s="84">
        <v>45071</v>
      </c>
      <c r="B239" s="85" t="s">
        <v>1099</v>
      </c>
      <c r="C239" s="86" t="s">
        <v>4128</v>
      </c>
      <c r="D239" s="85" t="s">
        <v>6540</v>
      </c>
      <c r="E239" s="86" t="s">
        <v>1098</v>
      </c>
      <c r="F239" s="85">
        <v>5000014609</v>
      </c>
      <c r="G239" s="85" t="s">
        <v>6732</v>
      </c>
      <c r="H239" s="86" t="s">
        <v>6541</v>
      </c>
      <c r="I239" s="87">
        <v>45076</v>
      </c>
      <c r="J239" s="88">
        <v>45070</v>
      </c>
      <c r="K239" s="85" t="s">
        <v>135</v>
      </c>
      <c r="L239" s="86" t="s">
        <v>6415</v>
      </c>
      <c r="M239" s="85" t="s">
        <v>6392</v>
      </c>
      <c r="N239" s="89">
        <v>1</v>
      </c>
      <c r="O239" s="90">
        <v>5.9152843749999988E-3</v>
      </c>
      <c r="P239" s="89">
        <v>427000</v>
      </c>
      <c r="Q239" s="91"/>
      <c r="R239" s="86"/>
      <c r="S239" s="86"/>
      <c r="T239" s="86"/>
      <c r="U239" s="86"/>
      <c r="V239" s="86"/>
      <c r="W239" s="86"/>
      <c r="X239" s="86"/>
      <c r="Y239" s="86"/>
      <c r="Z239" s="86"/>
      <c r="AA239" s="91"/>
      <c r="AB239" s="92" t="s">
        <v>6422</v>
      </c>
      <c r="AC239" s="85"/>
      <c r="AD239" s="85"/>
      <c r="AE239" s="85"/>
      <c r="AF239" s="85"/>
      <c r="AG239" s="83" t="str">
        <f>VLOOKUP(F239,'[2]customer list'!$B$1:$G$4743,6,0)</f>
        <v>HCM</v>
      </c>
    </row>
    <row r="240" spans="1:33">
      <c r="A240" s="84">
        <v>45071</v>
      </c>
      <c r="B240" s="85" t="s">
        <v>1099</v>
      </c>
      <c r="C240" s="86" t="s">
        <v>4128</v>
      </c>
      <c r="D240" s="85" t="s">
        <v>6540</v>
      </c>
      <c r="E240" s="86" t="s">
        <v>1098</v>
      </c>
      <c r="F240" s="85">
        <v>5000014609</v>
      </c>
      <c r="G240" s="85" t="s">
        <v>6732</v>
      </c>
      <c r="H240" s="86" t="s">
        <v>6541</v>
      </c>
      <c r="I240" s="87">
        <v>45076</v>
      </c>
      <c r="J240" s="88">
        <v>45070</v>
      </c>
      <c r="K240" s="85" t="s">
        <v>113</v>
      </c>
      <c r="L240" s="86" t="s">
        <v>6415</v>
      </c>
      <c r="M240" s="85" t="s">
        <v>6392</v>
      </c>
      <c r="N240" s="89">
        <v>1</v>
      </c>
      <c r="O240" s="90">
        <v>4.2281999999999997E-3</v>
      </c>
      <c r="P240" s="89">
        <v>328000</v>
      </c>
      <c r="Q240" s="91"/>
      <c r="R240" s="86"/>
      <c r="S240" s="86"/>
      <c r="T240" s="86"/>
      <c r="U240" s="86"/>
      <c r="V240" s="86"/>
      <c r="W240" s="86"/>
      <c r="X240" s="86"/>
      <c r="Y240" s="86"/>
      <c r="Z240" s="86"/>
      <c r="AA240" s="91"/>
      <c r="AB240" s="92" t="s">
        <v>6422</v>
      </c>
      <c r="AC240" s="85"/>
      <c r="AD240" s="85"/>
      <c r="AE240" s="85"/>
      <c r="AF240" s="85"/>
      <c r="AG240" s="83" t="str">
        <f>VLOOKUP(F240,'[2]customer list'!$B$1:$G$4743,6,0)</f>
        <v>HCM</v>
      </c>
    </row>
    <row r="241" spans="1:33">
      <c r="A241" s="84">
        <v>45071</v>
      </c>
      <c r="B241" s="85" t="s">
        <v>1099</v>
      </c>
      <c r="C241" s="86" t="s">
        <v>4128</v>
      </c>
      <c r="D241" s="85" t="s">
        <v>6540</v>
      </c>
      <c r="E241" s="86" t="s">
        <v>1098</v>
      </c>
      <c r="F241" s="85">
        <v>5000014609</v>
      </c>
      <c r="G241" s="85" t="s">
        <v>6732</v>
      </c>
      <c r="H241" s="86" t="s">
        <v>6541</v>
      </c>
      <c r="I241" s="87">
        <v>45076</v>
      </c>
      <c r="J241" s="88">
        <v>45070</v>
      </c>
      <c r="K241" s="85" t="s">
        <v>73</v>
      </c>
      <c r="L241" s="86" t="s">
        <v>6415</v>
      </c>
      <c r="M241" s="85" t="s">
        <v>6392</v>
      </c>
      <c r="N241" s="89">
        <v>5</v>
      </c>
      <c r="O241" s="90">
        <v>1.8608589999999998E-2</v>
      </c>
      <c r="P241" s="89">
        <v>1640000</v>
      </c>
      <c r="Q241" s="91"/>
      <c r="R241" s="86"/>
      <c r="S241" s="86"/>
      <c r="T241" s="86"/>
      <c r="U241" s="86"/>
      <c r="V241" s="86"/>
      <c r="W241" s="86"/>
      <c r="X241" s="86"/>
      <c r="Y241" s="86"/>
      <c r="Z241" s="86"/>
      <c r="AA241" s="91"/>
      <c r="AB241" s="92" t="s">
        <v>6422</v>
      </c>
      <c r="AC241" s="85"/>
      <c r="AD241" s="85"/>
      <c r="AE241" s="85"/>
      <c r="AF241" s="85"/>
      <c r="AG241" s="83" t="str">
        <f>VLOOKUP(F241,'[2]customer list'!$B$1:$G$4743,6,0)</f>
        <v>HCM</v>
      </c>
    </row>
    <row r="242" spans="1:33">
      <c r="A242" s="84">
        <v>45071</v>
      </c>
      <c r="B242" s="85" t="s">
        <v>1099</v>
      </c>
      <c r="C242" s="86" t="s">
        <v>4128</v>
      </c>
      <c r="D242" s="85" t="s">
        <v>6540</v>
      </c>
      <c r="E242" s="86" t="s">
        <v>1098</v>
      </c>
      <c r="F242" s="85">
        <v>5000014609</v>
      </c>
      <c r="G242" s="85" t="s">
        <v>6732</v>
      </c>
      <c r="H242" s="86" t="s">
        <v>6541</v>
      </c>
      <c r="I242" s="87">
        <v>45076</v>
      </c>
      <c r="J242" s="88">
        <v>45070</v>
      </c>
      <c r="K242" s="85" t="s">
        <v>79</v>
      </c>
      <c r="L242" s="86" t="s">
        <v>6415</v>
      </c>
      <c r="M242" s="85" t="s">
        <v>6392</v>
      </c>
      <c r="N242" s="89">
        <v>2</v>
      </c>
      <c r="O242" s="90">
        <v>7.8097500000000005E-4</v>
      </c>
      <c r="P242" s="89">
        <v>280000</v>
      </c>
      <c r="Q242" s="91"/>
      <c r="R242" s="86"/>
      <c r="S242" s="86"/>
      <c r="T242" s="86"/>
      <c r="U242" s="86"/>
      <c r="V242" s="86"/>
      <c r="W242" s="86"/>
      <c r="X242" s="86"/>
      <c r="Y242" s="86"/>
      <c r="Z242" s="86"/>
      <c r="AA242" s="91"/>
      <c r="AB242" s="92" t="s">
        <v>6422</v>
      </c>
      <c r="AC242" s="85"/>
      <c r="AD242" s="85"/>
      <c r="AE242" s="85"/>
      <c r="AF242" s="85"/>
      <c r="AG242" s="83" t="str">
        <f>VLOOKUP(F242,'[2]customer list'!$B$1:$G$4743,6,0)</f>
        <v>HCM</v>
      </c>
    </row>
    <row r="243" spans="1:33">
      <c r="A243" s="84">
        <v>45071</v>
      </c>
      <c r="B243" s="85" t="s">
        <v>1099</v>
      </c>
      <c r="C243" s="86" t="s">
        <v>4128</v>
      </c>
      <c r="D243" s="85" t="s">
        <v>6540</v>
      </c>
      <c r="E243" s="86" t="s">
        <v>1098</v>
      </c>
      <c r="F243" s="85">
        <v>5000014609</v>
      </c>
      <c r="G243" s="85" t="s">
        <v>6732</v>
      </c>
      <c r="H243" s="86" t="s">
        <v>6541</v>
      </c>
      <c r="I243" s="87">
        <v>45076</v>
      </c>
      <c r="J243" s="88">
        <v>45070</v>
      </c>
      <c r="K243" s="85" t="s">
        <v>107</v>
      </c>
      <c r="L243" s="86" t="s">
        <v>6415</v>
      </c>
      <c r="M243" s="85" t="s">
        <v>6392</v>
      </c>
      <c r="N243" s="89">
        <v>3</v>
      </c>
      <c r="O243" s="90">
        <v>1.344915E-2</v>
      </c>
      <c r="P243" s="89">
        <v>1575000</v>
      </c>
      <c r="Q243" s="91"/>
      <c r="R243" s="86"/>
      <c r="S243" s="86"/>
      <c r="T243" s="86"/>
      <c r="U243" s="86"/>
      <c r="V243" s="86"/>
      <c r="W243" s="86"/>
      <c r="X243" s="86"/>
      <c r="Y243" s="86"/>
      <c r="Z243" s="86"/>
      <c r="AA243" s="91"/>
      <c r="AB243" s="92" t="s">
        <v>6422</v>
      </c>
      <c r="AC243" s="85"/>
      <c r="AD243" s="85"/>
      <c r="AE243" s="85"/>
      <c r="AF243" s="85"/>
      <c r="AG243" s="83" t="str">
        <f>VLOOKUP(F243,'[2]customer list'!$B$1:$G$4743,6,0)</f>
        <v>HCM</v>
      </c>
    </row>
    <row r="244" spans="1:33">
      <c r="A244" s="84">
        <v>45071</v>
      </c>
      <c r="B244" s="85" t="s">
        <v>1099</v>
      </c>
      <c r="C244" s="86" t="s">
        <v>4128</v>
      </c>
      <c r="D244" s="85" t="s">
        <v>6540</v>
      </c>
      <c r="E244" s="86" t="s">
        <v>1098</v>
      </c>
      <c r="F244" s="85">
        <v>5000014609</v>
      </c>
      <c r="G244" s="85" t="s">
        <v>6732</v>
      </c>
      <c r="H244" s="86" t="s">
        <v>6541</v>
      </c>
      <c r="I244" s="87">
        <v>45076</v>
      </c>
      <c r="J244" s="88">
        <v>45070</v>
      </c>
      <c r="K244" s="85" t="s">
        <v>125</v>
      </c>
      <c r="L244" s="86" t="s">
        <v>6415</v>
      </c>
      <c r="M244" s="85" t="s">
        <v>6392</v>
      </c>
      <c r="N244" s="89">
        <v>1</v>
      </c>
      <c r="O244" s="90">
        <v>3.4498800000000003E-2</v>
      </c>
      <c r="P244" s="89">
        <v>1323000</v>
      </c>
      <c r="Q244" s="91"/>
      <c r="R244" s="86"/>
      <c r="S244" s="86"/>
      <c r="T244" s="86"/>
      <c r="U244" s="86"/>
      <c r="V244" s="86"/>
      <c r="W244" s="86"/>
      <c r="X244" s="86"/>
      <c r="Y244" s="86"/>
      <c r="Z244" s="86"/>
      <c r="AA244" s="91"/>
      <c r="AB244" s="92" t="s">
        <v>6422</v>
      </c>
      <c r="AC244" s="85"/>
      <c r="AD244" s="85"/>
      <c r="AE244" s="85"/>
      <c r="AF244" s="85"/>
      <c r="AG244" s="83" t="str">
        <f>VLOOKUP(F244,'[2]customer list'!$B$1:$G$4743,6,0)</f>
        <v>HCM</v>
      </c>
    </row>
    <row r="245" spans="1:33">
      <c r="A245" s="84">
        <v>45071</v>
      </c>
      <c r="B245" s="85" t="s">
        <v>1099</v>
      </c>
      <c r="C245" s="86" t="s">
        <v>4128</v>
      </c>
      <c r="D245" s="85" t="s">
        <v>6540</v>
      </c>
      <c r="E245" s="86" t="s">
        <v>1098</v>
      </c>
      <c r="F245" s="85">
        <v>5000014609</v>
      </c>
      <c r="G245" s="85" t="s">
        <v>6732</v>
      </c>
      <c r="H245" s="86" t="s">
        <v>6541</v>
      </c>
      <c r="I245" s="87">
        <v>45076</v>
      </c>
      <c r="J245" s="88">
        <v>45070</v>
      </c>
      <c r="K245" s="85" t="s">
        <v>226</v>
      </c>
      <c r="L245" s="86" t="s">
        <v>6415</v>
      </c>
      <c r="M245" s="85" t="s">
        <v>6392</v>
      </c>
      <c r="N245" s="89">
        <v>2</v>
      </c>
      <c r="O245" s="90">
        <v>7.7520000000000006E-2</v>
      </c>
      <c r="P245" s="89">
        <v>3108000</v>
      </c>
      <c r="Q245" s="91"/>
      <c r="R245" s="86"/>
      <c r="S245" s="86"/>
      <c r="T245" s="86"/>
      <c r="U245" s="86"/>
      <c r="V245" s="86"/>
      <c r="W245" s="86"/>
      <c r="X245" s="86"/>
      <c r="Y245" s="86"/>
      <c r="Z245" s="86"/>
      <c r="AA245" s="91"/>
      <c r="AB245" s="92" t="s">
        <v>6422</v>
      </c>
      <c r="AC245" s="85"/>
      <c r="AD245" s="85"/>
      <c r="AE245" s="85"/>
      <c r="AF245" s="85"/>
      <c r="AG245" s="83" t="str">
        <f>VLOOKUP(F245,'[2]customer list'!$B$1:$G$4743,6,0)</f>
        <v>HCM</v>
      </c>
    </row>
    <row r="246" spans="1:33">
      <c r="A246" s="84">
        <v>45071</v>
      </c>
      <c r="B246" s="85" t="s">
        <v>1099</v>
      </c>
      <c r="C246" s="86" t="s">
        <v>4128</v>
      </c>
      <c r="D246" s="85" t="s">
        <v>6540</v>
      </c>
      <c r="E246" s="86" t="s">
        <v>1098</v>
      </c>
      <c r="F246" s="85">
        <v>5000014609</v>
      </c>
      <c r="G246" s="85" t="s">
        <v>6732</v>
      </c>
      <c r="H246" s="86" t="s">
        <v>6541</v>
      </c>
      <c r="I246" s="87">
        <v>45076</v>
      </c>
      <c r="J246" s="88">
        <v>45070</v>
      </c>
      <c r="K246" s="85" t="s">
        <v>104</v>
      </c>
      <c r="L246" s="86" t="s">
        <v>6415</v>
      </c>
      <c r="M246" s="85" t="s">
        <v>6392</v>
      </c>
      <c r="N246" s="89">
        <v>1</v>
      </c>
      <c r="O246" s="90">
        <v>2.9579999999999999E-2</v>
      </c>
      <c r="P246" s="89">
        <v>1743000</v>
      </c>
      <c r="Q246" s="91"/>
      <c r="R246" s="86"/>
      <c r="S246" s="86"/>
      <c r="T246" s="86"/>
      <c r="U246" s="86"/>
      <c r="V246" s="86"/>
      <c r="W246" s="86"/>
      <c r="X246" s="86"/>
      <c r="Y246" s="86"/>
      <c r="Z246" s="86"/>
      <c r="AA246" s="91"/>
      <c r="AB246" s="92" t="s">
        <v>6422</v>
      </c>
      <c r="AC246" s="85"/>
      <c r="AD246" s="85"/>
      <c r="AE246" s="85"/>
      <c r="AF246" s="85"/>
      <c r="AG246" s="83" t="str">
        <f>VLOOKUP(F246,'[2]customer list'!$B$1:$G$4743,6,0)</f>
        <v>HCM</v>
      </c>
    </row>
    <row r="247" spans="1:33">
      <c r="A247" s="84">
        <v>45071</v>
      </c>
      <c r="B247" s="85" t="s">
        <v>1099</v>
      </c>
      <c r="C247" s="86" t="s">
        <v>4128</v>
      </c>
      <c r="D247" s="85" t="s">
        <v>6540</v>
      </c>
      <c r="E247" s="86" t="s">
        <v>1098</v>
      </c>
      <c r="F247" s="85">
        <v>5000014609</v>
      </c>
      <c r="G247" s="85" t="s">
        <v>6732</v>
      </c>
      <c r="H247" s="86" t="s">
        <v>6541</v>
      </c>
      <c r="I247" s="87">
        <v>45076</v>
      </c>
      <c r="J247" s="88">
        <v>45070</v>
      </c>
      <c r="K247" s="85" t="s">
        <v>101</v>
      </c>
      <c r="L247" s="86" t="s">
        <v>6415</v>
      </c>
      <c r="M247" s="85" t="s">
        <v>6392</v>
      </c>
      <c r="N247" s="89">
        <v>2</v>
      </c>
      <c r="O247" s="90">
        <v>5.8560000000000001E-2</v>
      </c>
      <c r="P247" s="89">
        <v>1722000</v>
      </c>
      <c r="Q247" s="91"/>
      <c r="R247" s="86"/>
      <c r="S247" s="86"/>
      <c r="T247" s="86"/>
      <c r="U247" s="86"/>
      <c r="V247" s="86"/>
      <c r="W247" s="86"/>
      <c r="X247" s="86"/>
      <c r="Y247" s="86"/>
      <c r="Z247" s="86"/>
      <c r="AA247" s="91"/>
      <c r="AB247" s="92" t="s">
        <v>6422</v>
      </c>
      <c r="AC247" s="85"/>
      <c r="AD247" s="85"/>
      <c r="AE247" s="85"/>
      <c r="AF247" s="85"/>
      <c r="AG247" s="83" t="str">
        <f>VLOOKUP(F247,'[2]customer list'!$B$1:$G$4743,6,0)</f>
        <v>HCM</v>
      </c>
    </row>
    <row r="248" spans="1:33">
      <c r="A248" s="84">
        <v>45071</v>
      </c>
      <c r="B248" s="85" t="s">
        <v>1099</v>
      </c>
      <c r="C248" s="86" t="s">
        <v>4128</v>
      </c>
      <c r="D248" s="85" t="s">
        <v>6540</v>
      </c>
      <c r="E248" s="86" t="s">
        <v>1098</v>
      </c>
      <c r="F248" s="85">
        <v>5000014609</v>
      </c>
      <c r="G248" s="85" t="s">
        <v>6732</v>
      </c>
      <c r="H248" s="86" t="s">
        <v>6541</v>
      </c>
      <c r="I248" s="87">
        <v>45076</v>
      </c>
      <c r="J248" s="88">
        <v>45070</v>
      </c>
      <c r="K248" s="85" t="s">
        <v>100</v>
      </c>
      <c r="L248" s="86" t="s">
        <v>6415</v>
      </c>
      <c r="M248" s="85" t="s">
        <v>6392</v>
      </c>
      <c r="N248" s="89">
        <v>1</v>
      </c>
      <c r="O248" s="90">
        <v>2.116125E-2</v>
      </c>
      <c r="P248" s="89">
        <v>734300</v>
      </c>
      <c r="Q248" s="91"/>
      <c r="R248" s="86"/>
      <c r="S248" s="86"/>
      <c r="T248" s="86"/>
      <c r="U248" s="86"/>
      <c r="V248" s="86"/>
      <c r="W248" s="86"/>
      <c r="X248" s="86"/>
      <c r="Y248" s="86"/>
      <c r="Z248" s="86"/>
      <c r="AA248" s="91"/>
      <c r="AB248" s="92" t="s">
        <v>6422</v>
      </c>
      <c r="AC248" s="85"/>
      <c r="AD248" s="85"/>
      <c r="AE248" s="85"/>
      <c r="AF248" s="85"/>
      <c r="AG248" s="83" t="str">
        <f>VLOOKUP(F248,'[2]customer list'!$B$1:$G$4743,6,0)</f>
        <v>HCM</v>
      </c>
    </row>
    <row r="249" spans="1:33">
      <c r="A249" s="84">
        <v>45071</v>
      </c>
      <c r="B249" s="85" t="s">
        <v>1099</v>
      </c>
      <c r="C249" s="86" t="s">
        <v>4128</v>
      </c>
      <c r="D249" s="85" t="s">
        <v>6540</v>
      </c>
      <c r="E249" s="86" t="s">
        <v>1098</v>
      </c>
      <c r="F249" s="85">
        <v>5000014609</v>
      </c>
      <c r="G249" s="85" t="s">
        <v>6732</v>
      </c>
      <c r="H249" s="86" t="s">
        <v>6541</v>
      </c>
      <c r="I249" s="87">
        <v>45076</v>
      </c>
      <c r="J249" s="88">
        <v>45070</v>
      </c>
      <c r="K249" s="85" t="s">
        <v>77</v>
      </c>
      <c r="L249" s="86" t="s">
        <v>6415</v>
      </c>
      <c r="M249" s="85" t="s">
        <v>6392</v>
      </c>
      <c r="N249" s="89">
        <v>3</v>
      </c>
      <c r="O249" s="90">
        <v>1.1161799999999999E-2</v>
      </c>
      <c r="P249" s="89">
        <v>1932000</v>
      </c>
      <c r="Q249" s="91"/>
      <c r="R249" s="86"/>
      <c r="S249" s="86"/>
      <c r="T249" s="86"/>
      <c r="U249" s="86"/>
      <c r="V249" s="86"/>
      <c r="W249" s="86"/>
      <c r="X249" s="86"/>
      <c r="Y249" s="86"/>
      <c r="Z249" s="86"/>
      <c r="AA249" s="91"/>
      <c r="AB249" s="92" t="s">
        <v>6422</v>
      </c>
      <c r="AC249" s="85"/>
      <c r="AD249" s="85"/>
      <c r="AE249" s="85"/>
      <c r="AF249" s="85"/>
      <c r="AG249" s="83" t="str">
        <f>VLOOKUP(F249,'[2]customer list'!$B$1:$G$4743,6,0)</f>
        <v>HCM</v>
      </c>
    </row>
    <row r="250" spans="1:33">
      <c r="A250" s="84">
        <v>45071</v>
      </c>
      <c r="B250" s="85" t="s">
        <v>1099</v>
      </c>
      <c r="C250" s="86" t="s">
        <v>4128</v>
      </c>
      <c r="D250" s="85" t="s">
        <v>6540</v>
      </c>
      <c r="E250" s="86" t="s">
        <v>1098</v>
      </c>
      <c r="F250" s="85">
        <v>5000014609</v>
      </c>
      <c r="G250" s="85" t="s">
        <v>6732</v>
      </c>
      <c r="H250" s="86" t="s">
        <v>6541</v>
      </c>
      <c r="I250" s="87">
        <v>45076</v>
      </c>
      <c r="J250" s="88">
        <v>45070</v>
      </c>
      <c r="K250" s="85" t="s">
        <v>98</v>
      </c>
      <c r="L250" s="86" t="s">
        <v>6415</v>
      </c>
      <c r="M250" s="85" t="s">
        <v>6392</v>
      </c>
      <c r="N250" s="89">
        <v>1</v>
      </c>
      <c r="O250" s="90">
        <v>7.1919999999999996E-3</v>
      </c>
      <c r="P250" s="89">
        <v>714000</v>
      </c>
      <c r="Q250" s="91"/>
      <c r="R250" s="86"/>
      <c r="S250" s="86"/>
      <c r="T250" s="86"/>
      <c r="U250" s="86"/>
      <c r="V250" s="86"/>
      <c r="W250" s="86"/>
      <c r="X250" s="86"/>
      <c r="Y250" s="86"/>
      <c r="Z250" s="86"/>
      <c r="AA250" s="91"/>
      <c r="AB250" s="92" t="s">
        <v>6422</v>
      </c>
      <c r="AC250" s="85"/>
      <c r="AD250" s="85"/>
      <c r="AE250" s="85"/>
      <c r="AF250" s="85"/>
      <c r="AG250" s="83" t="str">
        <f>VLOOKUP(F250,'[2]customer list'!$B$1:$G$4743,6,0)</f>
        <v>HCM</v>
      </c>
    </row>
    <row r="251" spans="1:33">
      <c r="A251" s="84">
        <v>45071</v>
      </c>
      <c r="B251" s="85" t="s">
        <v>162</v>
      </c>
      <c r="C251" s="86" t="s">
        <v>5207</v>
      </c>
      <c r="D251" s="85" t="s">
        <v>6542</v>
      </c>
      <c r="E251" s="86" t="s">
        <v>160</v>
      </c>
      <c r="F251" s="85">
        <v>6000018239</v>
      </c>
      <c r="G251" s="85" t="s">
        <v>6733</v>
      </c>
      <c r="H251" s="86" t="s">
        <v>6542</v>
      </c>
      <c r="I251" s="87">
        <v>45087</v>
      </c>
      <c r="J251" s="88">
        <v>45070</v>
      </c>
      <c r="K251" s="85" t="s">
        <v>216</v>
      </c>
      <c r="L251" s="86" t="s">
        <v>6415</v>
      </c>
      <c r="M251" s="85" t="s">
        <v>6392</v>
      </c>
      <c r="N251" s="89">
        <v>9</v>
      </c>
      <c r="O251" s="90">
        <v>0.65259674999999995</v>
      </c>
      <c r="P251" s="89">
        <v>23196600</v>
      </c>
      <c r="Q251" s="86"/>
      <c r="R251" s="86">
        <v>1</v>
      </c>
      <c r="S251" s="86"/>
      <c r="T251" s="86"/>
      <c r="U251" s="86"/>
      <c r="V251" s="86"/>
      <c r="W251" s="86"/>
      <c r="X251" s="86"/>
      <c r="Y251" s="86"/>
      <c r="Z251" s="86"/>
      <c r="AA251" s="91"/>
      <c r="AB251" s="92" t="s">
        <v>6461</v>
      </c>
      <c r="AC251" s="91"/>
      <c r="AD251" s="85"/>
      <c r="AE251" s="85"/>
      <c r="AF251" s="85"/>
      <c r="AG251" s="83" t="str">
        <f>VLOOKUP(F251,'[2]customer list'!$B$1:$G$4743,6,0)</f>
        <v>HCM</v>
      </c>
    </row>
    <row r="252" spans="1:33">
      <c r="A252" s="84">
        <v>45071</v>
      </c>
      <c r="B252" s="85" t="s">
        <v>162</v>
      </c>
      <c r="C252" s="86" t="s">
        <v>5207</v>
      </c>
      <c r="D252" s="85" t="s">
        <v>6542</v>
      </c>
      <c r="E252" s="86" t="s">
        <v>160</v>
      </c>
      <c r="F252" s="85">
        <v>6000018239</v>
      </c>
      <c r="G252" s="85" t="s">
        <v>6733</v>
      </c>
      <c r="H252" s="86" t="s">
        <v>6542</v>
      </c>
      <c r="I252" s="87">
        <v>45087</v>
      </c>
      <c r="J252" s="88">
        <v>45070</v>
      </c>
      <c r="K252" s="85" t="s">
        <v>161</v>
      </c>
      <c r="L252" s="86" t="s">
        <v>6415</v>
      </c>
      <c r="M252" s="85" t="s">
        <v>6392</v>
      </c>
      <c r="N252" s="89">
        <v>10</v>
      </c>
      <c r="O252" s="90">
        <v>0.72510750000000002</v>
      </c>
      <c r="P252" s="89">
        <v>22785000</v>
      </c>
      <c r="Q252" s="86"/>
      <c r="R252" s="86"/>
      <c r="S252" s="86"/>
      <c r="T252" s="86"/>
      <c r="U252" s="86"/>
      <c r="V252" s="86"/>
      <c r="W252" s="86"/>
      <c r="X252" s="86"/>
      <c r="Y252" s="86"/>
      <c r="Z252" s="86"/>
      <c r="AA252" s="91"/>
      <c r="AB252" s="92" t="s">
        <v>6461</v>
      </c>
      <c r="AC252" s="85"/>
      <c r="AD252" s="85"/>
      <c r="AE252" s="85"/>
      <c r="AF252" s="85"/>
      <c r="AG252" s="83" t="str">
        <f>VLOOKUP(F252,'[2]customer list'!$B$1:$G$4743,6,0)</f>
        <v>HCM</v>
      </c>
    </row>
    <row r="253" spans="1:33">
      <c r="A253" s="84">
        <v>45071</v>
      </c>
      <c r="B253" s="85" t="s">
        <v>162</v>
      </c>
      <c r="C253" s="86" t="s">
        <v>5207</v>
      </c>
      <c r="D253" s="85" t="s">
        <v>6543</v>
      </c>
      <c r="E253" s="86" t="s">
        <v>1290</v>
      </c>
      <c r="F253" s="85">
        <v>6000018239</v>
      </c>
      <c r="G253" s="85" t="s">
        <v>6733</v>
      </c>
      <c r="H253" s="86" t="s">
        <v>6543</v>
      </c>
      <c r="I253" s="87">
        <v>45087</v>
      </c>
      <c r="J253" s="88">
        <v>45070</v>
      </c>
      <c r="K253" s="85" t="s">
        <v>1292</v>
      </c>
      <c r="L253" s="86" t="s">
        <v>6415</v>
      </c>
      <c r="M253" s="85" t="s">
        <v>6392</v>
      </c>
      <c r="N253" s="89">
        <v>20</v>
      </c>
      <c r="O253" s="90">
        <v>1.4830199999999998</v>
      </c>
      <c r="P253" s="89">
        <v>72380000</v>
      </c>
      <c r="Q253" s="91"/>
      <c r="R253" s="86"/>
      <c r="S253" s="86"/>
      <c r="T253" s="86"/>
      <c r="U253" s="86"/>
      <c r="V253" s="86"/>
      <c r="W253" s="86"/>
      <c r="X253" s="86"/>
      <c r="Y253" s="86"/>
      <c r="Z253" s="86"/>
      <c r="AA253" s="91"/>
      <c r="AB253" s="92" t="s">
        <v>6461</v>
      </c>
      <c r="AC253" s="85"/>
      <c r="AD253" s="85"/>
      <c r="AE253" s="85"/>
      <c r="AF253" s="85"/>
      <c r="AG253" s="83" t="str">
        <f>VLOOKUP(F253,'[2]customer list'!$B$1:$G$4743,6,0)</f>
        <v>HCM</v>
      </c>
    </row>
    <row r="254" spans="1:33">
      <c r="A254" s="84">
        <v>45071</v>
      </c>
      <c r="B254" s="85" t="s">
        <v>162</v>
      </c>
      <c r="C254" s="86" t="s">
        <v>5207</v>
      </c>
      <c r="D254" s="85" t="s">
        <v>6543</v>
      </c>
      <c r="E254" s="86" t="s">
        <v>1290</v>
      </c>
      <c r="F254" s="85">
        <v>6000018239</v>
      </c>
      <c r="G254" s="85" t="s">
        <v>6733</v>
      </c>
      <c r="H254" s="86" t="s">
        <v>6543</v>
      </c>
      <c r="I254" s="87">
        <v>45087</v>
      </c>
      <c r="J254" s="88">
        <v>45070</v>
      </c>
      <c r="K254" s="85" t="s">
        <v>1291</v>
      </c>
      <c r="L254" s="86" t="s">
        <v>6415</v>
      </c>
      <c r="M254" s="85" t="s">
        <v>6392</v>
      </c>
      <c r="N254" s="89">
        <v>5</v>
      </c>
      <c r="O254" s="90">
        <v>1.9293750000000002E-2</v>
      </c>
      <c r="P254" s="89">
        <v>5425000</v>
      </c>
      <c r="Q254" s="86"/>
      <c r="R254" s="86"/>
      <c r="S254" s="86"/>
      <c r="T254" s="86"/>
      <c r="U254" s="86"/>
      <c r="V254" s="86"/>
      <c r="W254" s="86"/>
      <c r="X254" s="86"/>
      <c r="Y254" s="86"/>
      <c r="Z254" s="86"/>
      <c r="AA254" s="91"/>
      <c r="AB254" s="92" t="s">
        <v>6461</v>
      </c>
      <c r="AC254" s="91"/>
      <c r="AD254" s="85"/>
      <c r="AE254" s="85"/>
      <c r="AF254" s="85"/>
      <c r="AG254" s="83" t="str">
        <f>VLOOKUP(F254,'[2]customer list'!$B$1:$G$4743,6,0)</f>
        <v>HCM</v>
      </c>
    </row>
    <row r="255" spans="1:33">
      <c r="A255" s="84">
        <v>45071</v>
      </c>
      <c r="B255" s="85" t="s">
        <v>162</v>
      </c>
      <c r="C255" s="86" t="s">
        <v>5207</v>
      </c>
      <c r="D255" s="85" t="s">
        <v>6544</v>
      </c>
      <c r="E255" s="86" t="s">
        <v>217</v>
      </c>
      <c r="F255" s="85">
        <v>6000018239</v>
      </c>
      <c r="G255" s="85" t="s">
        <v>6733</v>
      </c>
      <c r="H255" s="86" t="s">
        <v>6544</v>
      </c>
      <c r="I255" s="87">
        <v>45087</v>
      </c>
      <c r="J255" s="88">
        <v>45071</v>
      </c>
      <c r="K255" s="85" t="s">
        <v>218</v>
      </c>
      <c r="L255" s="86" t="s">
        <v>6415</v>
      </c>
      <c r="M255" s="85" t="s">
        <v>6392</v>
      </c>
      <c r="N255" s="89">
        <v>100</v>
      </c>
      <c r="O255" s="90">
        <v>2.0221499999999999</v>
      </c>
      <c r="P255" s="89">
        <v>82320000</v>
      </c>
      <c r="Q255" s="86"/>
      <c r="R255" s="86"/>
      <c r="S255" s="86"/>
      <c r="T255" s="86"/>
      <c r="U255" s="86"/>
      <c r="V255" s="86"/>
      <c r="W255" s="86"/>
      <c r="X255" s="86"/>
      <c r="Y255" s="86"/>
      <c r="Z255" s="86"/>
      <c r="AA255" s="91"/>
      <c r="AB255" s="92" t="s">
        <v>6461</v>
      </c>
      <c r="AC255" s="91"/>
      <c r="AD255" s="85"/>
      <c r="AE255" s="85"/>
      <c r="AF255" s="85"/>
      <c r="AG255" s="83" t="str">
        <f>VLOOKUP(F255,'[2]customer list'!$B$1:$G$4743,6,0)</f>
        <v>HCM</v>
      </c>
    </row>
    <row r="256" spans="1:33">
      <c r="A256" s="84">
        <v>45071</v>
      </c>
      <c r="B256" s="85" t="s">
        <v>1153</v>
      </c>
      <c r="C256" s="86" t="s">
        <v>4138</v>
      </c>
      <c r="D256" s="85" t="s">
        <v>6545</v>
      </c>
      <c r="E256" s="86" t="s">
        <v>1152</v>
      </c>
      <c r="F256" s="85">
        <v>5000014620</v>
      </c>
      <c r="G256" s="85" t="s">
        <v>6733</v>
      </c>
      <c r="H256" s="86" t="s">
        <v>6546</v>
      </c>
      <c r="I256" s="87">
        <v>45076</v>
      </c>
      <c r="J256" s="88">
        <v>45070</v>
      </c>
      <c r="K256" s="85" t="s">
        <v>115</v>
      </c>
      <c r="L256" s="86" t="s">
        <v>6415</v>
      </c>
      <c r="M256" s="85" t="s">
        <v>6392</v>
      </c>
      <c r="N256" s="89">
        <v>1</v>
      </c>
      <c r="O256" s="90">
        <v>0.113883</v>
      </c>
      <c r="P256" s="89">
        <v>2898000</v>
      </c>
      <c r="Q256" s="86"/>
      <c r="R256" s="86"/>
      <c r="S256" s="86"/>
      <c r="T256" s="86"/>
      <c r="U256" s="86"/>
      <c r="V256" s="86"/>
      <c r="W256" s="86"/>
      <c r="X256" s="86"/>
      <c r="Y256" s="86"/>
      <c r="Z256" s="86"/>
      <c r="AA256" s="91"/>
      <c r="AB256" s="92" t="s">
        <v>6461</v>
      </c>
      <c r="AC256" s="85"/>
      <c r="AD256" s="85"/>
      <c r="AE256" s="85"/>
      <c r="AF256" s="85"/>
      <c r="AG256" s="83" t="str">
        <f>VLOOKUP(F256,'[2]customer list'!$B$1:$G$4743,6,0)</f>
        <v>HCM</v>
      </c>
    </row>
    <row r="257" spans="1:33">
      <c r="A257" s="84">
        <v>45071</v>
      </c>
      <c r="B257" s="85" t="s">
        <v>1153</v>
      </c>
      <c r="C257" s="86" t="s">
        <v>4138</v>
      </c>
      <c r="D257" s="85" t="s">
        <v>6545</v>
      </c>
      <c r="E257" s="86" t="s">
        <v>1152</v>
      </c>
      <c r="F257" s="85">
        <v>5000014620</v>
      </c>
      <c r="G257" s="85" t="s">
        <v>6733</v>
      </c>
      <c r="H257" s="86" t="s">
        <v>6546</v>
      </c>
      <c r="I257" s="87">
        <v>45076</v>
      </c>
      <c r="J257" s="88">
        <v>45070</v>
      </c>
      <c r="K257" s="85" t="s">
        <v>113</v>
      </c>
      <c r="L257" s="86" t="s">
        <v>6415</v>
      </c>
      <c r="M257" s="85" t="s">
        <v>6392</v>
      </c>
      <c r="N257" s="89">
        <v>2</v>
      </c>
      <c r="O257" s="90">
        <v>8.4563999999999993E-3</v>
      </c>
      <c r="P257" s="89">
        <v>656000</v>
      </c>
      <c r="Q257" s="91"/>
      <c r="R257" s="86"/>
      <c r="S257" s="86"/>
      <c r="T257" s="86"/>
      <c r="U257" s="86"/>
      <c r="V257" s="86"/>
      <c r="W257" s="86"/>
      <c r="X257" s="86"/>
      <c r="Y257" s="86"/>
      <c r="Z257" s="86"/>
      <c r="AA257" s="91"/>
      <c r="AB257" s="92" t="s">
        <v>6461</v>
      </c>
      <c r="AC257" s="85"/>
      <c r="AD257" s="85"/>
      <c r="AE257" s="85"/>
      <c r="AF257" s="85"/>
      <c r="AG257" s="83" t="str">
        <f>VLOOKUP(F257,'[2]customer list'!$B$1:$G$4743,6,0)</f>
        <v>HCM</v>
      </c>
    </row>
    <row r="258" spans="1:33">
      <c r="A258" s="84">
        <v>45071</v>
      </c>
      <c r="B258" s="85" t="s">
        <v>1153</v>
      </c>
      <c r="C258" s="86" t="s">
        <v>4138</v>
      </c>
      <c r="D258" s="85" t="s">
        <v>6545</v>
      </c>
      <c r="E258" s="86" t="s">
        <v>1152</v>
      </c>
      <c r="F258" s="85">
        <v>5000014620</v>
      </c>
      <c r="G258" s="85" t="s">
        <v>6733</v>
      </c>
      <c r="H258" s="86" t="s">
        <v>6546</v>
      </c>
      <c r="I258" s="87">
        <v>45076</v>
      </c>
      <c r="J258" s="88">
        <v>45070</v>
      </c>
      <c r="K258" s="85" t="s">
        <v>73</v>
      </c>
      <c r="L258" s="86" t="s">
        <v>6415</v>
      </c>
      <c r="M258" s="85" t="s">
        <v>6392</v>
      </c>
      <c r="N258" s="89">
        <v>5</v>
      </c>
      <c r="O258" s="90">
        <v>1.8608589999999998E-2</v>
      </c>
      <c r="P258" s="89">
        <v>1640000</v>
      </c>
      <c r="Q258" s="91"/>
      <c r="R258" s="86"/>
      <c r="S258" s="86"/>
      <c r="T258" s="86"/>
      <c r="U258" s="86"/>
      <c r="V258" s="86"/>
      <c r="W258" s="86"/>
      <c r="X258" s="86"/>
      <c r="Y258" s="86"/>
      <c r="Z258" s="86"/>
      <c r="AA258" s="91"/>
      <c r="AB258" s="92" t="s">
        <v>6461</v>
      </c>
      <c r="AC258" s="85"/>
      <c r="AD258" s="85"/>
      <c r="AE258" s="85"/>
      <c r="AF258" s="85"/>
      <c r="AG258" s="83" t="str">
        <f>VLOOKUP(F258,'[2]customer list'!$B$1:$G$4743,6,0)</f>
        <v>HCM</v>
      </c>
    </row>
    <row r="259" spans="1:33">
      <c r="A259" s="84">
        <v>45071</v>
      </c>
      <c r="B259" s="85" t="s">
        <v>1153</v>
      </c>
      <c r="C259" s="86" t="s">
        <v>4138</v>
      </c>
      <c r="D259" s="85" t="s">
        <v>6545</v>
      </c>
      <c r="E259" s="86" t="s">
        <v>1152</v>
      </c>
      <c r="F259" s="85">
        <v>5000014620</v>
      </c>
      <c r="G259" s="85" t="s">
        <v>6733</v>
      </c>
      <c r="H259" s="86" t="s">
        <v>6546</v>
      </c>
      <c r="I259" s="87">
        <v>45076</v>
      </c>
      <c r="J259" s="88">
        <v>45070</v>
      </c>
      <c r="K259" s="85" t="s">
        <v>109</v>
      </c>
      <c r="L259" s="86" t="s">
        <v>6415</v>
      </c>
      <c r="M259" s="85" t="s">
        <v>6392</v>
      </c>
      <c r="N259" s="89">
        <v>2</v>
      </c>
      <c r="O259" s="90">
        <v>1.704E-2</v>
      </c>
      <c r="P259" s="89">
        <v>2044000</v>
      </c>
      <c r="Q259" s="91"/>
      <c r="R259" s="86"/>
      <c r="S259" s="86"/>
      <c r="T259" s="86"/>
      <c r="U259" s="86"/>
      <c r="V259" s="86"/>
      <c r="W259" s="86"/>
      <c r="X259" s="86"/>
      <c r="Y259" s="86"/>
      <c r="Z259" s="86"/>
      <c r="AA259" s="91"/>
      <c r="AB259" s="92" t="s">
        <v>6461</v>
      </c>
      <c r="AC259" s="85"/>
      <c r="AD259" s="85"/>
      <c r="AE259" s="85"/>
      <c r="AF259" s="85"/>
      <c r="AG259" s="83" t="str">
        <f>VLOOKUP(F259,'[2]customer list'!$B$1:$G$4743,6,0)</f>
        <v>HCM</v>
      </c>
    </row>
    <row r="260" spans="1:33">
      <c r="A260" s="84">
        <v>45071</v>
      </c>
      <c r="B260" s="85" t="s">
        <v>1153</v>
      </c>
      <c r="C260" s="86" t="s">
        <v>4138</v>
      </c>
      <c r="D260" s="85" t="s">
        <v>6545</v>
      </c>
      <c r="E260" s="86" t="s">
        <v>1152</v>
      </c>
      <c r="F260" s="85">
        <v>5000014620</v>
      </c>
      <c r="G260" s="85" t="s">
        <v>6733</v>
      </c>
      <c r="H260" s="86" t="s">
        <v>6546</v>
      </c>
      <c r="I260" s="87">
        <v>45076</v>
      </c>
      <c r="J260" s="88">
        <v>45070</v>
      </c>
      <c r="K260" s="85" t="s">
        <v>108</v>
      </c>
      <c r="L260" s="86" t="s">
        <v>6415</v>
      </c>
      <c r="M260" s="85" t="s">
        <v>6392</v>
      </c>
      <c r="N260" s="89">
        <v>2</v>
      </c>
      <c r="O260" s="90">
        <v>9.4864769999999984E-3</v>
      </c>
      <c r="P260" s="89">
        <v>2618000</v>
      </c>
      <c r="Q260" s="86"/>
      <c r="R260" s="86"/>
      <c r="S260" s="86"/>
      <c r="T260" s="86"/>
      <c r="U260" s="86"/>
      <c r="V260" s="86"/>
      <c r="W260" s="86"/>
      <c r="X260" s="86"/>
      <c r="Y260" s="86"/>
      <c r="Z260" s="86"/>
      <c r="AA260" s="91"/>
      <c r="AB260" s="92" t="s">
        <v>6461</v>
      </c>
      <c r="AC260" s="91"/>
      <c r="AD260" s="85"/>
      <c r="AE260" s="85"/>
      <c r="AF260" s="85"/>
      <c r="AG260" s="83" t="str">
        <f>VLOOKUP(F260,'[2]customer list'!$B$1:$G$4743,6,0)</f>
        <v>HCM</v>
      </c>
    </row>
    <row r="261" spans="1:33">
      <c r="A261" s="84">
        <v>45071</v>
      </c>
      <c r="B261" s="85" t="s">
        <v>1153</v>
      </c>
      <c r="C261" s="86" t="s">
        <v>4138</v>
      </c>
      <c r="D261" s="85" t="s">
        <v>6545</v>
      </c>
      <c r="E261" s="86" t="s">
        <v>1152</v>
      </c>
      <c r="F261" s="85">
        <v>5000014620</v>
      </c>
      <c r="G261" s="85" t="s">
        <v>6733</v>
      </c>
      <c r="H261" s="86" t="s">
        <v>6546</v>
      </c>
      <c r="I261" s="87">
        <v>45076</v>
      </c>
      <c r="J261" s="88">
        <v>45070</v>
      </c>
      <c r="K261" s="85" t="s">
        <v>79</v>
      </c>
      <c r="L261" s="86" t="s">
        <v>6415</v>
      </c>
      <c r="M261" s="85" t="s">
        <v>6392</v>
      </c>
      <c r="N261" s="89">
        <v>3</v>
      </c>
      <c r="O261" s="90">
        <v>1.1714625E-3</v>
      </c>
      <c r="P261" s="89">
        <v>420000</v>
      </c>
      <c r="Q261" s="86"/>
      <c r="R261" s="86"/>
      <c r="S261" s="86"/>
      <c r="T261" s="86"/>
      <c r="U261" s="86"/>
      <c r="V261" s="86"/>
      <c r="W261" s="86"/>
      <c r="X261" s="86"/>
      <c r="Y261" s="86"/>
      <c r="Z261" s="86"/>
      <c r="AA261" s="91"/>
      <c r="AB261" s="92" t="s">
        <v>6461</v>
      </c>
      <c r="AC261" s="85"/>
      <c r="AD261" s="85"/>
      <c r="AE261" s="85"/>
      <c r="AF261" s="85"/>
      <c r="AG261" s="83" t="str">
        <f>VLOOKUP(F261,'[2]customer list'!$B$1:$G$4743,6,0)</f>
        <v>HCM</v>
      </c>
    </row>
    <row r="262" spans="1:33">
      <c r="A262" s="84">
        <v>45071</v>
      </c>
      <c r="B262" s="85" t="s">
        <v>1153</v>
      </c>
      <c r="C262" s="86" t="s">
        <v>4138</v>
      </c>
      <c r="D262" s="85" t="s">
        <v>6545</v>
      </c>
      <c r="E262" s="86" t="s">
        <v>1152</v>
      </c>
      <c r="F262" s="85">
        <v>5000014620</v>
      </c>
      <c r="G262" s="85" t="s">
        <v>6733</v>
      </c>
      <c r="H262" s="86" t="s">
        <v>6546</v>
      </c>
      <c r="I262" s="87">
        <v>45076</v>
      </c>
      <c r="J262" s="88">
        <v>45070</v>
      </c>
      <c r="K262" s="85" t="s">
        <v>78</v>
      </c>
      <c r="L262" s="86" t="s">
        <v>6415</v>
      </c>
      <c r="M262" s="85" t="s">
        <v>6392</v>
      </c>
      <c r="N262" s="89">
        <v>3</v>
      </c>
      <c r="O262" s="90">
        <v>2.4527002499999999E-2</v>
      </c>
      <c r="P262" s="89">
        <v>3906000</v>
      </c>
      <c r="Q262" s="86"/>
      <c r="R262" s="86"/>
      <c r="S262" s="86"/>
      <c r="T262" s="86"/>
      <c r="U262" s="86"/>
      <c r="V262" s="86"/>
      <c r="W262" s="86"/>
      <c r="X262" s="86"/>
      <c r="Y262" s="86"/>
      <c r="Z262" s="86"/>
      <c r="AA262" s="91"/>
      <c r="AB262" s="92" t="s">
        <v>6461</v>
      </c>
      <c r="AC262" s="85"/>
      <c r="AD262" s="85"/>
      <c r="AE262" s="85"/>
      <c r="AF262" s="85"/>
      <c r="AG262" s="83" t="str">
        <f>VLOOKUP(F262,'[2]customer list'!$B$1:$G$4743,6,0)</f>
        <v>HCM</v>
      </c>
    </row>
    <row r="263" spans="1:33">
      <c r="A263" s="84">
        <v>45071</v>
      </c>
      <c r="B263" s="85" t="s">
        <v>1153</v>
      </c>
      <c r="C263" s="86" t="s">
        <v>4138</v>
      </c>
      <c r="D263" s="85" t="s">
        <v>6545</v>
      </c>
      <c r="E263" s="86" t="s">
        <v>1152</v>
      </c>
      <c r="F263" s="85">
        <v>5000014620</v>
      </c>
      <c r="G263" s="85" t="s">
        <v>6733</v>
      </c>
      <c r="H263" s="86" t="s">
        <v>6546</v>
      </c>
      <c r="I263" s="87">
        <v>45076</v>
      </c>
      <c r="J263" s="88">
        <v>45070</v>
      </c>
      <c r="K263" s="85" t="s">
        <v>107</v>
      </c>
      <c r="L263" s="86" t="s">
        <v>6415</v>
      </c>
      <c r="M263" s="85" t="s">
        <v>6392</v>
      </c>
      <c r="N263" s="89">
        <v>6</v>
      </c>
      <c r="O263" s="90">
        <v>2.68983E-2</v>
      </c>
      <c r="P263" s="89">
        <v>3150000</v>
      </c>
      <c r="Q263" s="91"/>
      <c r="R263" s="86"/>
      <c r="S263" s="86"/>
      <c r="T263" s="86"/>
      <c r="U263" s="86"/>
      <c r="V263" s="86"/>
      <c r="W263" s="86"/>
      <c r="X263" s="86"/>
      <c r="Y263" s="86"/>
      <c r="Z263" s="86"/>
      <c r="AA263" s="91"/>
      <c r="AB263" s="92" t="s">
        <v>6461</v>
      </c>
      <c r="AC263" s="85"/>
      <c r="AD263" s="85"/>
      <c r="AE263" s="85"/>
      <c r="AF263" s="85"/>
      <c r="AG263" s="83" t="str">
        <f>VLOOKUP(F263,'[2]customer list'!$B$1:$G$4743,6,0)</f>
        <v>HCM</v>
      </c>
    </row>
    <row r="264" spans="1:33">
      <c r="A264" s="84">
        <v>45071</v>
      </c>
      <c r="B264" s="85" t="s">
        <v>1153</v>
      </c>
      <c r="C264" s="86" t="s">
        <v>4138</v>
      </c>
      <c r="D264" s="85" t="s">
        <v>6545</v>
      </c>
      <c r="E264" s="86" t="s">
        <v>1152</v>
      </c>
      <c r="F264" s="85">
        <v>5000014620</v>
      </c>
      <c r="G264" s="85" t="s">
        <v>6733</v>
      </c>
      <c r="H264" s="86" t="s">
        <v>6546</v>
      </c>
      <c r="I264" s="87">
        <v>45076</v>
      </c>
      <c r="J264" s="88">
        <v>45070</v>
      </c>
      <c r="K264" s="85" t="s">
        <v>125</v>
      </c>
      <c r="L264" s="86" t="s">
        <v>6415</v>
      </c>
      <c r="M264" s="85" t="s">
        <v>6392</v>
      </c>
      <c r="N264" s="89">
        <v>3</v>
      </c>
      <c r="O264" s="90">
        <v>0.10349640000000002</v>
      </c>
      <c r="P264" s="89">
        <v>3969000</v>
      </c>
      <c r="Q264" s="86"/>
      <c r="R264" s="86"/>
      <c r="S264" s="86"/>
      <c r="T264" s="86"/>
      <c r="U264" s="86"/>
      <c r="V264" s="86"/>
      <c r="W264" s="86"/>
      <c r="X264" s="86"/>
      <c r="Y264" s="86"/>
      <c r="Z264" s="86"/>
      <c r="AA264" s="91"/>
      <c r="AB264" s="92" t="s">
        <v>6461</v>
      </c>
      <c r="AC264" s="96"/>
      <c r="AD264" s="85"/>
      <c r="AE264" s="85"/>
      <c r="AF264" s="85"/>
      <c r="AG264" s="83" t="str">
        <f>VLOOKUP(F264,'[2]customer list'!$B$1:$G$4743,6,0)</f>
        <v>HCM</v>
      </c>
    </row>
    <row r="265" spans="1:33">
      <c r="A265" s="84">
        <v>45071</v>
      </c>
      <c r="B265" s="85" t="s">
        <v>1153</v>
      </c>
      <c r="C265" s="86" t="s">
        <v>4138</v>
      </c>
      <c r="D265" s="85" t="s">
        <v>6545</v>
      </c>
      <c r="E265" s="86" t="s">
        <v>1152</v>
      </c>
      <c r="F265" s="85">
        <v>5000014620</v>
      </c>
      <c r="G265" s="85" t="s">
        <v>6733</v>
      </c>
      <c r="H265" s="86" t="s">
        <v>6546</v>
      </c>
      <c r="I265" s="87">
        <v>45076</v>
      </c>
      <c r="J265" s="88">
        <v>45070</v>
      </c>
      <c r="K265" s="85" t="s">
        <v>105</v>
      </c>
      <c r="L265" s="86" t="s">
        <v>6415</v>
      </c>
      <c r="M265" s="85" t="s">
        <v>6392</v>
      </c>
      <c r="N265" s="89">
        <v>14</v>
      </c>
      <c r="O265" s="90">
        <v>0.24305750000000004</v>
      </c>
      <c r="P265" s="89">
        <v>8722000</v>
      </c>
      <c r="Q265" s="86"/>
      <c r="R265" s="86"/>
      <c r="S265" s="86"/>
      <c r="T265" s="86"/>
      <c r="U265" s="86"/>
      <c r="V265" s="86"/>
      <c r="W265" s="86"/>
      <c r="X265" s="86"/>
      <c r="Y265" s="86"/>
      <c r="Z265" s="86"/>
      <c r="AA265" s="91"/>
      <c r="AB265" s="92" t="s">
        <v>6461</v>
      </c>
      <c r="AC265" s="91"/>
      <c r="AD265" s="85"/>
      <c r="AE265" s="85"/>
      <c r="AF265" s="85"/>
      <c r="AG265" s="83" t="str">
        <f>VLOOKUP(F265,'[2]customer list'!$B$1:$G$4743,6,0)</f>
        <v>HCM</v>
      </c>
    </row>
    <row r="266" spans="1:33">
      <c r="A266" s="84">
        <v>45071</v>
      </c>
      <c r="B266" s="85" t="s">
        <v>1153</v>
      </c>
      <c r="C266" s="86" t="s">
        <v>4138</v>
      </c>
      <c r="D266" s="85" t="s">
        <v>6545</v>
      </c>
      <c r="E266" s="86" t="s">
        <v>1152</v>
      </c>
      <c r="F266" s="85">
        <v>5000014620</v>
      </c>
      <c r="G266" s="85" t="s">
        <v>6733</v>
      </c>
      <c r="H266" s="86" t="s">
        <v>6546</v>
      </c>
      <c r="I266" s="87">
        <v>45076</v>
      </c>
      <c r="J266" s="88">
        <v>45070</v>
      </c>
      <c r="K266" s="85" t="s">
        <v>213</v>
      </c>
      <c r="L266" s="86" t="s">
        <v>6415</v>
      </c>
      <c r="M266" s="85" t="s">
        <v>6392</v>
      </c>
      <c r="N266" s="89">
        <v>1</v>
      </c>
      <c r="O266" s="90">
        <v>2.9579999999999999E-2</v>
      </c>
      <c r="P266" s="89">
        <v>1484000</v>
      </c>
      <c r="Q266" s="91"/>
      <c r="R266" s="86"/>
      <c r="S266" s="86"/>
      <c r="T266" s="86"/>
      <c r="U266" s="86"/>
      <c r="V266" s="86"/>
      <c r="W266" s="86"/>
      <c r="X266" s="86"/>
      <c r="Y266" s="86"/>
      <c r="Z266" s="86"/>
      <c r="AA266" s="91"/>
      <c r="AB266" s="92" t="s">
        <v>6461</v>
      </c>
      <c r="AC266" s="85"/>
      <c r="AD266" s="85"/>
      <c r="AE266" s="85"/>
      <c r="AF266" s="85"/>
      <c r="AG266" s="83" t="str">
        <f>VLOOKUP(F266,'[2]customer list'!$B$1:$G$4743,6,0)</f>
        <v>HCM</v>
      </c>
    </row>
    <row r="267" spans="1:33">
      <c r="A267" s="84">
        <v>45071</v>
      </c>
      <c r="B267" s="85" t="s">
        <v>1153</v>
      </c>
      <c r="C267" s="86" t="s">
        <v>4138</v>
      </c>
      <c r="D267" s="85" t="s">
        <v>6545</v>
      </c>
      <c r="E267" s="86" t="s">
        <v>1152</v>
      </c>
      <c r="F267" s="85">
        <v>5000014620</v>
      </c>
      <c r="G267" s="85" t="s">
        <v>6733</v>
      </c>
      <c r="H267" s="86" t="s">
        <v>6546</v>
      </c>
      <c r="I267" s="97">
        <v>45076</v>
      </c>
      <c r="J267" s="88">
        <v>45070</v>
      </c>
      <c r="K267" s="85" t="s">
        <v>104</v>
      </c>
      <c r="L267" s="86" t="s">
        <v>6415</v>
      </c>
      <c r="M267" s="85" t="s">
        <v>6392</v>
      </c>
      <c r="N267" s="89">
        <v>3</v>
      </c>
      <c r="O267" s="90">
        <v>8.8739999999999999E-2</v>
      </c>
      <c r="P267" s="89">
        <v>5229000</v>
      </c>
      <c r="Q267" s="86"/>
      <c r="R267" s="86"/>
      <c r="T267" s="86"/>
      <c r="U267" s="86"/>
      <c r="V267" s="86"/>
      <c r="W267" s="86"/>
      <c r="X267" s="86"/>
      <c r="Y267" s="86"/>
      <c r="Z267" s="86"/>
      <c r="AA267" s="91"/>
      <c r="AB267" s="92" t="s">
        <v>6461</v>
      </c>
      <c r="AC267" s="85"/>
      <c r="AD267" s="85"/>
      <c r="AE267" s="85"/>
      <c r="AF267" s="85"/>
      <c r="AG267" s="83" t="str">
        <f>VLOOKUP(F267,'[2]customer list'!$B$1:$G$4743,6,0)</f>
        <v>HCM</v>
      </c>
    </row>
    <row r="268" spans="1:33">
      <c r="A268" s="84">
        <v>45071</v>
      </c>
      <c r="B268" s="85" t="s">
        <v>1153</v>
      </c>
      <c r="C268" s="86" t="s">
        <v>4138</v>
      </c>
      <c r="D268" s="85" t="s">
        <v>6545</v>
      </c>
      <c r="E268" s="86" t="s">
        <v>1152</v>
      </c>
      <c r="F268" s="85">
        <v>5000014620</v>
      </c>
      <c r="G268" s="85" t="s">
        <v>6733</v>
      </c>
      <c r="H268" s="86" t="s">
        <v>6546</v>
      </c>
      <c r="I268" s="87">
        <v>45076</v>
      </c>
      <c r="J268" s="88">
        <v>45070</v>
      </c>
      <c r="K268" s="85" t="s">
        <v>103</v>
      </c>
      <c r="L268" s="86" t="s">
        <v>6415</v>
      </c>
      <c r="M268" s="85" t="s">
        <v>6392</v>
      </c>
      <c r="N268" s="89">
        <v>3</v>
      </c>
      <c r="O268" s="90">
        <v>9.0269999999999989E-2</v>
      </c>
      <c r="P268" s="89">
        <v>2310000</v>
      </c>
      <c r="Q268" s="86"/>
      <c r="R268" s="86"/>
      <c r="S268" s="86"/>
      <c r="T268" s="86"/>
      <c r="U268" s="86"/>
      <c r="V268" s="86"/>
      <c r="W268" s="86"/>
      <c r="X268" s="86"/>
      <c r="Y268" s="86"/>
      <c r="Z268" s="86"/>
      <c r="AA268" s="91"/>
      <c r="AB268" s="92" t="s">
        <v>6461</v>
      </c>
      <c r="AC268" s="91"/>
      <c r="AD268" s="85"/>
      <c r="AE268" s="85"/>
      <c r="AF268" s="85"/>
      <c r="AG268" s="83" t="str">
        <f>VLOOKUP(F268,'[2]customer list'!$B$1:$G$4743,6,0)</f>
        <v>HCM</v>
      </c>
    </row>
    <row r="269" spans="1:33">
      <c r="A269" s="84">
        <v>45071</v>
      </c>
      <c r="B269" s="85" t="s">
        <v>1153</v>
      </c>
      <c r="C269" s="86" t="s">
        <v>4138</v>
      </c>
      <c r="D269" s="85" t="s">
        <v>6545</v>
      </c>
      <c r="E269" s="86" t="s">
        <v>1152</v>
      </c>
      <c r="F269" s="85">
        <v>5000014620</v>
      </c>
      <c r="G269" s="85" t="s">
        <v>6733</v>
      </c>
      <c r="H269" s="86" t="s">
        <v>6546</v>
      </c>
      <c r="I269" s="87">
        <v>45076</v>
      </c>
      <c r="J269" s="88">
        <v>45070</v>
      </c>
      <c r="K269" s="85" t="s">
        <v>101</v>
      </c>
      <c r="L269" s="86" t="s">
        <v>6415</v>
      </c>
      <c r="M269" s="85" t="s">
        <v>6392</v>
      </c>
      <c r="N269" s="89">
        <v>1</v>
      </c>
      <c r="O269" s="90">
        <v>2.928E-2</v>
      </c>
      <c r="P269" s="89">
        <v>861000</v>
      </c>
      <c r="Q269" s="91"/>
      <c r="R269" s="86"/>
      <c r="S269" s="86"/>
      <c r="T269" s="86"/>
      <c r="U269" s="86"/>
      <c r="V269" s="86"/>
      <c r="W269" s="86"/>
      <c r="X269" s="86"/>
      <c r="Y269" s="86"/>
      <c r="Z269" s="86"/>
      <c r="AA269" s="91"/>
      <c r="AB269" s="92" t="s">
        <v>6461</v>
      </c>
      <c r="AC269" s="85"/>
      <c r="AD269" s="85"/>
      <c r="AE269" s="85"/>
      <c r="AF269" s="85"/>
      <c r="AG269" s="83" t="str">
        <f>VLOOKUP(F269,'[2]customer list'!$B$1:$G$4743,6,0)</f>
        <v>HCM</v>
      </c>
    </row>
    <row r="270" spans="1:33">
      <c r="A270" s="84">
        <v>45071</v>
      </c>
      <c r="B270" s="85" t="s">
        <v>1153</v>
      </c>
      <c r="C270" s="86" t="s">
        <v>4138</v>
      </c>
      <c r="D270" s="85" t="s">
        <v>6545</v>
      </c>
      <c r="E270" s="86" t="s">
        <v>1152</v>
      </c>
      <c r="F270" s="85">
        <v>5000014620</v>
      </c>
      <c r="G270" s="85" t="s">
        <v>6733</v>
      </c>
      <c r="H270" s="86" t="s">
        <v>6546</v>
      </c>
      <c r="I270" s="87">
        <v>45076</v>
      </c>
      <c r="J270" s="88">
        <v>45070</v>
      </c>
      <c r="K270" s="85" t="s">
        <v>100</v>
      </c>
      <c r="L270" s="86" t="s">
        <v>6415</v>
      </c>
      <c r="M270" s="85" t="s">
        <v>6392</v>
      </c>
      <c r="N270" s="89">
        <v>2</v>
      </c>
      <c r="O270" s="90">
        <v>4.2322499999999999E-2</v>
      </c>
      <c r="P270" s="89">
        <v>1468600</v>
      </c>
      <c r="Q270" s="86"/>
      <c r="R270" s="86"/>
      <c r="T270" s="86"/>
      <c r="U270" s="86"/>
      <c r="V270" s="86"/>
      <c r="W270" s="86"/>
      <c r="X270" s="86"/>
      <c r="Y270" s="86"/>
      <c r="Z270" s="86"/>
      <c r="AA270" s="91"/>
      <c r="AB270" s="92" t="s">
        <v>6461</v>
      </c>
      <c r="AC270" s="85"/>
      <c r="AD270" s="85"/>
      <c r="AE270" s="85"/>
      <c r="AF270" s="85"/>
      <c r="AG270" s="83" t="str">
        <f>VLOOKUP(F270,'[2]customer list'!$B$1:$G$4743,6,0)</f>
        <v>HCM</v>
      </c>
    </row>
    <row r="271" spans="1:33">
      <c r="A271" s="84">
        <v>45071</v>
      </c>
      <c r="B271" s="85" t="s">
        <v>1153</v>
      </c>
      <c r="C271" s="86" t="s">
        <v>4138</v>
      </c>
      <c r="D271" s="85" t="s">
        <v>6545</v>
      </c>
      <c r="E271" s="86" t="s">
        <v>1152</v>
      </c>
      <c r="F271" s="85">
        <v>5000014620</v>
      </c>
      <c r="G271" s="85" t="s">
        <v>6733</v>
      </c>
      <c r="H271" s="86" t="s">
        <v>6546</v>
      </c>
      <c r="I271" s="87">
        <v>45076</v>
      </c>
      <c r="J271" s="88">
        <v>45070</v>
      </c>
      <c r="K271" s="85" t="s">
        <v>223</v>
      </c>
      <c r="L271" s="86" t="s">
        <v>6415</v>
      </c>
      <c r="M271" s="85" t="s">
        <v>6392</v>
      </c>
      <c r="N271" s="89">
        <v>1</v>
      </c>
      <c r="O271" s="90">
        <v>2.6040000000000001E-2</v>
      </c>
      <c r="P271" s="89">
        <v>1428000</v>
      </c>
      <c r="Q271" s="86"/>
      <c r="R271" s="86"/>
      <c r="S271" s="86"/>
      <c r="T271" s="86"/>
      <c r="U271" s="86"/>
      <c r="V271" s="86"/>
      <c r="W271" s="86"/>
      <c r="X271" s="86"/>
      <c r="Y271" s="86"/>
      <c r="Z271" s="86"/>
      <c r="AA271" s="91"/>
      <c r="AB271" s="92" t="s">
        <v>6461</v>
      </c>
      <c r="AC271" s="91"/>
      <c r="AD271" s="85"/>
      <c r="AE271" s="85"/>
      <c r="AF271" s="85"/>
      <c r="AG271" s="83" t="str">
        <f>VLOOKUP(F271,'[2]customer list'!$B$1:$G$4743,6,0)</f>
        <v>HCM</v>
      </c>
    </row>
    <row r="272" spans="1:33">
      <c r="A272" s="84">
        <v>45071</v>
      </c>
      <c r="B272" s="85" t="s">
        <v>1153</v>
      </c>
      <c r="C272" s="86" t="s">
        <v>4138</v>
      </c>
      <c r="D272" s="85" t="s">
        <v>6545</v>
      </c>
      <c r="E272" s="86" t="s">
        <v>1152</v>
      </c>
      <c r="F272" s="85">
        <v>5000014620</v>
      </c>
      <c r="G272" s="85" t="s">
        <v>6733</v>
      </c>
      <c r="H272" s="86" t="s">
        <v>6546</v>
      </c>
      <c r="I272" s="97">
        <v>45076</v>
      </c>
      <c r="J272" s="88">
        <v>45070</v>
      </c>
      <c r="K272" s="85" t="s">
        <v>77</v>
      </c>
      <c r="L272" s="86" t="s">
        <v>6415</v>
      </c>
      <c r="M272" s="85" t="s">
        <v>6392</v>
      </c>
      <c r="N272" s="89">
        <v>5</v>
      </c>
      <c r="O272" s="90">
        <v>1.8603000000000001E-2</v>
      </c>
      <c r="P272" s="89">
        <v>3220000</v>
      </c>
      <c r="Q272" s="91"/>
      <c r="R272" s="86"/>
      <c r="S272" s="86"/>
      <c r="T272" s="86"/>
      <c r="U272" s="86"/>
      <c r="V272" s="86"/>
      <c r="W272" s="86"/>
      <c r="X272" s="86"/>
      <c r="Y272" s="86"/>
      <c r="Z272" s="86"/>
      <c r="AA272" s="91"/>
      <c r="AB272" s="92" t="s">
        <v>6461</v>
      </c>
      <c r="AC272" s="85"/>
      <c r="AD272" s="85"/>
      <c r="AE272" s="85"/>
      <c r="AF272" s="85"/>
      <c r="AG272" s="83" t="str">
        <f>VLOOKUP(F272,'[2]customer list'!$B$1:$G$4743,6,0)</f>
        <v>HCM</v>
      </c>
    </row>
    <row r="273" spans="1:33">
      <c r="A273" s="84">
        <v>45071</v>
      </c>
      <c r="B273" s="85" t="s">
        <v>1153</v>
      </c>
      <c r="C273" s="86" t="s">
        <v>4138</v>
      </c>
      <c r="D273" s="85" t="s">
        <v>6545</v>
      </c>
      <c r="E273" s="86" t="s">
        <v>1152</v>
      </c>
      <c r="F273" s="85">
        <v>5000014620</v>
      </c>
      <c r="G273" s="85" t="s">
        <v>6733</v>
      </c>
      <c r="H273" s="86" t="s">
        <v>6546</v>
      </c>
      <c r="I273" s="87">
        <v>45076</v>
      </c>
      <c r="J273" s="88">
        <v>45070</v>
      </c>
      <c r="K273" s="85" t="s">
        <v>82</v>
      </c>
      <c r="L273" s="86" t="s">
        <v>6415</v>
      </c>
      <c r="M273" s="85" t="s">
        <v>6392</v>
      </c>
      <c r="N273" s="89">
        <v>7</v>
      </c>
      <c r="O273" s="90">
        <v>2.60442E-2</v>
      </c>
      <c r="P273" s="89">
        <v>3235274</v>
      </c>
      <c r="Q273" s="86"/>
      <c r="R273" s="86"/>
      <c r="S273" s="86"/>
      <c r="T273" s="86"/>
      <c r="U273" s="86"/>
      <c r="V273" s="86"/>
      <c r="W273" s="86"/>
      <c r="X273" s="86"/>
      <c r="Y273" s="86"/>
      <c r="Z273" s="86"/>
      <c r="AA273" s="91"/>
      <c r="AB273" s="92" t="s">
        <v>6461</v>
      </c>
      <c r="AC273" s="85"/>
      <c r="AD273" s="85"/>
      <c r="AE273" s="85"/>
      <c r="AF273" s="85"/>
      <c r="AG273" s="83" t="str">
        <f>VLOOKUP(F273,'[2]customer list'!$B$1:$G$4743,6,0)</f>
        <v>HCM</v>
      </c>
    </row>
    <row r="274" spans="1:33">
      <c r="A274" s="84">
        <v>45071</v>
      </c>
      <c r="B274" s="85" t="s">
        <v>1153</v>
      </c>
      <c r="C274" s="86" t="s">
        <v>4138</v>
      </c>
      <c r="D274" s="85" t="s">
        <v>6545</v>
      </c>
      <c r="E274" s="86" t="s">
        <v>1152</v>
      </c>
      <c r="F274" s="85">
        <v>5000014620</v>
      </c>
      <c r="G274" s="85" t="s">
        <v>6733</v>
      </c>
      <c r="H274" s="86" t="s">
        <v>6546</v>
      </c>
      <c r="I274" s="97">
        <v>45076</v>
      </c>
      <c r="J274" s="88">
        <v>45070</v>
      </c>
      <c r="K274" s="85" t="s">
        <v>99</v>
      </c>
      <c r="L274" s="86" t="s">
        <v>6415</v>
      </c>
      <c r="M274" s="85" t="s">
        <v>6392</v>
      </c>
      <c r="N274" s="89">
        <v>1</v>
      </c>
      <c r="O274" s="90">
        <v>7.1919999999999996E-3</v>
      </c>
      <c r="P274" s="89">
        <v>567000</v>
      </c>
      <c r="Q274" s="91"/>
      <c r="R274" s="86"/>
      <c r="S274" s="86"/>
      <c r="T274" s="86"/>
      <c r="U274" s="86"/>
      <c r="V274" s="86"/>
      <c r="W274" s="86"/>
      <c r="X274" s="86"/>
      <c r="Y274" s="86"/>
      <c r="Z274" s="86"/>
      <c r="AA274" s="91"/>
      <c r="AB274" s="92" t="s">
        <v>6461</v>
      </c>
      <c r="AC274" s="85"/>
      <c r="AD274" s="85"/>
      <c r="AE274" s="85"/>
      <c r="AF274" s="85"/>
      <c r="AG274" s="83" t="str">
        <f>VLOOKUP(F274,'[2]customer list'!$B$1:$G$4743,6,0)</f>
        <v>HCM</v>
      </c>
    </row>
    <row r="275" spans="1:33">
      <c r="A275" s="84">
        <v>45071</v>
      </c>
      <c r="B275" s="85" t="s">
        <v>1153</v>
      </c>
      <c r="C275" s="86" t="s">
        <v>4138</v>
      </c>
      <c r="D275" s="85" t="s">
        <v>6545</v>
      </c>
      <c r="E275" s="86" t="s">
        <v>1152</v>
      </c>
      <c r="F275" s="85">
        <v>5000014620</v>
      </c>
      <c r="G275" s="85" t="s">
        <v>6733</v>
      </c>
      <c r="H275" s="86" t="s">
        <v>6546</v>
      </c>
      <c r="I275" s="87">
        <v>45076</v>
      </c>
      <c r="J275" s="88">
        <v>45070</v>
      </c>
      <c r="K275" s="85" t="s">
        <v>94</v>
      </c>
      <c r="L275" s="86" t="s">
        <v>6415</v>
      </c>
      <c r="M275" s="85" t="s">
        <v>6392</v>
      </c>
      <c r="N275" s="89">
        <v>3</v>
      </c>
      <c r="O275" s="90">
        <v>6.0664499999999996E-2</v>
      </c>
      <c r="P275" s="89">
        <v>3738000</v>
      </c>
      <c r="Q275" s="91"/>
      <c r="R275" s="86"/>
      <c r="S275" s="86"/>
      <c r="T275" s="86"/>
      <c r="U275" s="86"/>
      <c r="V275" s="86"/>
      <c r="W275" s="86"/>
      <c r="X275" s="86"/>
      <c r="Y275" s="86"/>
      <c r="Z275" s="86"/>
      <c r="AA275" s="91"/>
      <c r="AB275" s="92" t="s">
        <v>6461</v>
      </c>
      <c r="AC275" s="85"/>
      <c r="AD275" s="85"/>
      <c r="AE275" s="85"/>
      <c r="AF275" s="85"/>
      <c r="AG275" s="83" t="str">
        <f>VLOOKUP(F275,'[2]customer list'!$B$1:$G$4743,6,0)</f>
        <v>HCM</v>
      </c>
    </row>
    <row r="276" spans="1:33">
      <c r="A276" s="84">
        <v>45071</v>
      </c>
      <c r="B276" s="85" t="s">
        <v>211</v>
      </c>
      <c r="C276" s="86" t="s">
        <v>212</v>
      </c>
      <c r="D276" s="85" t="s">
        <v>6547</v>
      </c>
      <c r="E276" s="86" t="s">
        <v>210</v>
      </c>
      <c r="F276" s="85">
        <v>5000014610</v>
      </c>
      <c r="G276" s="85" t="s">
        <v>6733</v>
      </c>
      <c r="H276" s="86" t="s">
        <v>6548</v>
      </c>
      <c r="I276" s="87">
        <v>45076</v>
      </c>
      <c r="J276" s="88">
        <v>45071</v>
      </c>
      <c r="K276" s="85" t="s">
        <v>115</v>
      </c>
      <c r="L276" s="86" t="s">
        <v>6415</v>
      </c>
      <c r="M276" s="85" t="s">
        <v>6392</v>
      </c>
      <c r="N276" s="89">
        <v>1</v>
      </c>
      <c r="O276" s="90">
        <v>0.113883</v>
      </c>
      <c r="P276" s="89">
        <v>2898000</v>
      </c>
      <c r="Q276" s="86"/>
      <c r="R276" s="86"/>
      <c r="S276" s="86"/>
      <c r="T276" s="86"/>
      <c r="U276" s="86"/>
      <c r="V276" s="86"/>
      <c r="W276" s="86"/>
      <c r="X276" s="86"/>
      <c r="Y276" s="86"/>
      <c r="Z276" s="86"/>
      <c r="AA276" s="91"/>
      <c r="AB276" s="92" t="s">
        <v>6461</v>
      </c>
      <c r="AC276" s="85"/>
      <c r="AD276" s="85"/>
      <c r="AE276" s="85"/>
      <c r="AF276" s="85"/>
      <c r="AG276" s="83" t="str">
        <f>VLOOKUP(F276,'[2]customer list'!$B$1:$G$4743,6,0)</f>
        <v>HCM</v>
      </c>
    </row>
    <row r="277" spans="1:33">
      <c r="A277" s="84">
        <v>45071</v>
      </c>
      <c r="B277" s="85" t="s">
        <v>211</v>
      </c>
      <c r="C277" s="86" t="s">
        <v>212</v>
      </c>
      <c r="D277" s="85" t="s">
        <v>6547</v>
      </c>
      <c r="E277" s="86" t="s">
        <v>210</v>
      </c>
      <c r="F277" s="85">
        <v>5000014610</v>
      </c>
      <c r="G277" s="85" t="s">
        <v>6733</v>
      </c>
      <c r="H277" s="86" t="s">
        <v>6548</v>
      </c>
      <c r="I277" s="97">
        <v>45076</v>
      </c>
      <c r="J277" s="88">
        <v>45071</v>
      </c>
      <c r="K277" s="85" t="s">
        <v>114</v>
      </c>
      <c r="L277" s="86" t="s">
        <v>6415</v>
      </c>
      <c r="M277" s="85" t="s">
        <v>6392</v>
      </c>
      <c r="N277" s="89">
        <v>3</v>
      </c>
      <c r="O277" s="90">
        <v>1.7745853124999995E-2</v>
      </c>
      <c r="P277" s="89">
        <v>1428000</v>
      </c>
      <c r="Q277" s="91"/>
      <c r="R277" s="86"/>
      <c r="S277" s="86"/>
      <c r="T277" s="86"/>
      <c r="U277" s="86"/>
      <c r="V277" s="86"/>
      <c r="W277" s="86"/>
      <c r="X277" s="86"/>
      <c r="Y277" s="86"/>
      <c r="Z277" s="86"/>
      <c r="AA277" s="91"/>
      <c r="AB277" s="92" t="s">
        <v>6461</v>
      </c>
      <c r="AC277" s="85"/>
      <c r="AD277" s="85"/>
      <c r="AE277" s="85"/>
      <c r="AF277" s="85"/>
      <c r="AG277" s="83" t="str">
        <f>VLOOKUP(F277,'[2]customer list'!$B$1:$G$4743,6,0)</f>
        <v>HCM</v>
      </c>
    </row>
    <row r="278" spans="1:33">
      <c r="A278" s="84">
        <v>45071</v>
      </c>
      <c r="B278" s="85" t="s">
        <v>211</v>
      </c>
      <c r="C278" s="86" t="s">
        <v>212</v>
      </c>
      <c r="D278" s="98" t="s">
        <v>6547</v>
      </c>
      <c r="E278" s="86" t="s">
        <v>210</v>
      </c>
      <c r="F278" s="85">
        <v>5000014610</v>
      </c>
      <c r="G278" s="85" t="s">
        <v>6733</v>
      </c>
      <c r="H278" s="86" t="s">
        <v>6548</v>
      </c>
      <c r="I278" s="97">
        <v>45076</v>
      </c>
      <c r="J278" s="88">
        <v>45071</v>
      </c>
      <c r="K278" s="85" t="s">
        <v>136</v>
      </c>
      <c r="L278" s="86" t="s">
        <v>6415</v>
      </c>
      <c r="M278" s="85" t="s">
        <v>6392</v>
      </c>
      <c r="N278" s="89">
        <v>2</v>
      </c>
      <c r="O278" s="90">
        <v>1.1830568749999998E-2</v>
      </c>
      <c r="P278" s="89">
        <v>952000</v>
      </c>
      <c r="Q278" s="86"/>
      <c r="R278" s="86"/>
      <c r="S278" s="86"/>
      <c r="T278" s="86"/>
      <c r="U278" s="86"/>
      <c r="V278" s="86"/>
      <c r="W278" s="86"/>
      <c r="X278" s="86"/>
      <c r="Y278" s="86"/>
      <c r="Z278" s="86"/>
      <c r="AA278" s="91"/>
      <c r="AB278" s="92" t="s">
        <v>6461</v>
      </c>
      <c r="AC278" s="85"/>
      <c r="AD278" s="85"/>
      <c r="AE278" s="85"/>
      <c r="AF278" s="85"/>
      <c r="AG278" s="83" t="str">
        <f>VLOOKUP(F278,'[2]customer list'!$B$1:$G$4743,6,0)</f>
        <v>HCM</v>
      </c>
    </row>
    <row r="279" spans="1:33">
      <c r="A279" s="84">
        <v>45071</v>
      </c>
      <c r="B279" s="85" t="s">
        <v>211</v>
      </c>
      <c r="C279" s="86" t="s">
        <v>212</v>
      </c>
      <c r="D279" s="85" t="s">
        <v>6547</v>
      </c>
      <c r="E279" s="86" t="s">
        <v>210</v>
      </c>
      <c r="F279" s="85">
        <v>5000014610</v>
      </c>
      <c r="G279" s="85" t="s">
        <v>6733</v>
      </c>
      <c r="H279" s="86" t="s">
        <v>6548</v>
      </c>
      <c r="I279" s="87">
        <v>45076</v>
      </c>
      <c r="J279" s="88">
        <v>45071</v>
      </c>
      <c r="K279" s="85" t="s">
        <v>113</v>
      </c>
      <c r="L279" s="86" t="s">
        <v>6415</v>
      </c>
      <c r="M279" s="85" t="s">
        <v>6392</v>
      </c>
      <c r="N279" s="89">
        <v>5</v>
      </c>
      <c r="O279" s="90">
        <v>2.1141E-2</v>
      </c>
      <c r="P279" s="89">
        <v>1640000</v>
      </c>
      <c r="Q279" s="86"/>
      <c r="R279" s="86"/>
      <c r="S279" s="86"/>
      <c r="T279" s="86"/>
      <c r="U279" s="86"/>
      <c r="V279" s="86"/>
      <c r="W279" s="86"/>
      <c r="X279" s="86"/>
      <c r="Y279" s="86"/>
      <c r="Z279" s="86"/>
      <c r="AA279" s="91"/>
      <c r="AB279" s="92" t="s">
        <v>6461</v>
      </c>
      <c r="AC279" s="85"/>
      <c r="AD279" s="85"/>
      <c r="AE279" s="85"/>
      <c r="AF279" s="85"/>
      <c r="AG279" s="83" t="str">
        <f>VLOOKUP(F279,'[2]customer list'!$B$1:$G$4743,6,0)</f>
        <v>HCM</v>
      </c>
    </row>
    <row r="280" spans="1:33">
      <c r="A280" s="84">
        <v>45071</v>
      </c>
      <c r="B280" s="85" t="s">
        <v>211</v>
      </c>
      <c r="C280" s="86" t="s">
        <v>212</v>
      </c>
      <c r="D280" s="98" t="s">
        <v>6547</v>
      </c>
      <c r="E280" s="86" t="s">
        <v>210</v>
      </c>
      <c r="F280" s="85">
        <v>5000014610</v>
      </c>
      <c r="G280" s="85" t="s">
        <v>6733</v>
      </c>
      <c r="H280" s="86" t="s">
        <v>6548</v>
      </c>
      <c r="I280" s="87">
        <v>45076</v>
      </c>
      <c r="J280" s="88">
        <v>45071</v>
      </c>
      <c r="K280" s="85" t="s">
        <v>73</v>
      </c>
      <c r="L280" s="86" t="s">
        <v>6415</v>
      </c>
      <c r="M280" s="85" t="s">
        <v>6392</v>
      </c>
      <c r="N280" s="89">
        <v>4</v>
      </c>
      <c r="O280" s="90">
        <v>1.4886871999999999E-2</v>
      </c>
      <c r="P280" s="89">
        <v>1312000</v>
      </c>
      <c r="Q280" s="91"/>
      <c r="R280" s="86"/>
      <c r="S280" s="86"/>
      <c r="T280" s="86"/>
      <c r="U280" s="86"/>
      <c r="V280" s="86"/>
      <c r="W280" s="86"/>
      <c r="X280" s="86"/>
      <c r="Y280" s="86"/>
      <c r="Z280" s="86"/>
      <c r="AA280" s="91"/>
      <c r="AB280" s="92" t="s">
        <v>6461</v>
      </c>
      <c r="AC280" s="85"/>
      <c r="AD280" s="85"/>
      <c r="AE280" s="85"/>
      <c r="AF280" s="85"/>
      <c r="AG280" s="83" t="str">
        <f>VLOOKUP(F280,'[2]customer list'!$B$1:$G$4743,6,0)</f>
        <v>HCM</v>
      </c>
    </row>
    <row r="281" spans="1:33">
      <c r="A281" s="84">
        <v>45071</v>
      </c>
      <c r="B281" s="85" t="s">
        <v>211</v>
      </c>
      <c r="C281" s="86" t="s">
        <v>212</v>
      </c>
      <c r="D281" s="85" t="s">
        <v>6547</v>
      </c>
      <c r="E281" s="86" t="s">
        <v>210</v>
      </c>
      <c r="F281" s="85">
        <v>5000014610</v>
      </c>
      <c r="G281" s="85" t="s">
        <v>6733</v>
      </c>
      <c r="H281" s="86" t="s">
        <v>6548</v>
      </c>
      <c r="I281" s="87">
        <v>45076</v>
      </c>
      <c r="J281" s="88">
        <v>45071</v>
      </c>
      <c r="K281" s="85" t="s">
        <v>214</v>
      </c>
      <c r="L281" s="86" t="s">
        <v>6415</v>
      </c>
      <c r="M281" s="85" t="s">
        <v>6392</v>
      </c>
      <c r="N281" s="89">
        <v>2</v>
      </c>
      <c r="O281" s="90">
        <v>0.17465625000000001</v>
      </c>
      <c r="P281" s="89">
        <v>4872000</v>
      </c>
      <c r="Q281" s="91"/>
      <c r="R281" s="86"/>
      <c r="S281" s="86"/>
      <c r="T281" s="86"/>
      <c r="U281" s="86"/>
      <c r="V281" s="86"/>
      <c r="W281" s="86"/>
      <c r="X281" s="86"/>
      <c r="Y281" s="86"/>
      <c r="Z281" s="86"/>
      <c r="AA281" s="91"/>
      <c r="AB281" s="92" t="s">
        <v>6461</v>
      </c>
      <c r="AC281" s="85"/>
      <c r="AD281" s="85"/>
      <c r="AE281" s="85"/>
      <c r="AF281" s="85"/>
      <c r="AG281" s="83" t="str">
        <f>VLOOKUP(F281,'[2]customer list'!$B$1:$G$4743,6,0)</f>
        <v>HCM</v>
      </c>
    </row>
    <row r="282" spans="1:33">
      <c r="A282" s="84">
        <v>45071</v>
      </c>
      <c r="B282" s="85" t="s">
        <v>211</v>
      </c>
      <c r="C282" s="86" t="s">
        <v>212</v>
      </c>
      <c r="D282" s="85" t="s">
        <v>6547</v>
      </c>
      <c r="E282" s="86" t="s">
        <v>210</v>
      </c>
      <c r="F282" s="85">
        <v>5000014610</v>
      </c>
      <c r="G282" s="85" t="s">
        <v>6733</v>
      </c>
      <c r="H282" s="86" t="s">
        <v>6548</v>
      </c>
      <c r="I282" s="87">
        <v>45076</v>
      </c>
      <c r="J282" s="88">
        <v>45071</v>
      </c>
      <c r="K282" s="85" t="s">
        <v>108</v>
      </c>
      <c r="L282" s="86" t="s">
        <v>6415</v>
      </c>
      <c r="M282" s="85" t="s">
        <v>6392</v>
      </c>
      <c r="N282" s="89">
        <v>3</v>
      </c>
      <c r="O282" s="90">
        <v>1.4229715499999997E-2</v>
      </c>
      <c r="P282" s="89">
        <v>3927000</v>
      </c>
      <c r="Q282" s="86"/>
      <c r="R282" s="86"/>
      <c r="S282" s="86"/>
      <c r="T282" s="86"/>
      <c r="U282" s="86"/>
      <c r="V282" s="86"/>
      <c r="W282" s="86"/>
      <c r="X282" s="86"/>
      <c r="Y282" s="86"/>
      <c r="Z282" s="86"/>
      <c r="AA282" s="91"/>
      <c r="AB282" s="92" t="s">
        <v>6461</v>
      </c>
      <c r="AC282" s="91"/>
      <c r="AD282" s="85"/>
      <c r="AE282" s="85"/>
      <c r="AF282" s="85"/>
      <c r="AG282" s="83" t="str">
        <f>VLOOKUP(F282,'[2]customer list'!$B$1:$G$4743,6,0)</f>
        <v>HCM</v>
      </c>
    </row>
    <row r="283" spans="1:33">
      <c r="A283" s="84">
        <v>45071</v>
      </c>
      <c r="B283" s="85" t="s">
        <v>211</v>
      </c>
      <c r="C283" s="86" t="s">
        <v>212</v>
      </c>
      <c r="D283" s="85" t="s">
        <v>6547</v>
      </c>
      <c r="E283" s="86" t="s">
        <v>210</v>
      </c>
      <c r="F283" s="85">
        <v>5000014610</v>
      </c>
      <c r="G283" s="85" t="s">
        <v>6733</v>
      </c>
      <c r="H283" s="86" t="s">
        <v>6548</v>
      </c>
      <c r="I283" s="87">
        <v>45076</v>
      </c>
      <c r="J283" s="88">
        <v>45071</v>
      </c>
      <c r="K283" s="85" t="s">
        <v>79</v>
      </c>
      <c r="L283" s="86" t="s">
        <v>6415</v>
      </c>
      <c r="M283" s="85" t="s">
        <v>6392</v>
      </c>
      <c r="N283" s="89">
        <v>4</v>
      </c>
      <c r="O283" s="90">
        <v>1.5619500000000001E-3</v>
      </c>
      <c r="P283" s="89">
        <v>560000</v>
      </c>
      <c r="Q283" s="86"/>
      <c r="R283" s="86"/>
      <c r="S283" s="86"/>
      <c r="T283" s="86"/>
      <c r="U283" s="86"/>
      <c r="V283" s="86"/>
      <c r="W283" s="86"/>
      <c r="X283" s="86"/>
      <c r="Y283" s="86"/>
      <c r="Z283" s="86"/>
      <c r="AA283" s="91"/>
      <c r="AB283" s="92" t="s">
        <v>6461</v>
      </c>
      <c r="AC283" s="85"/>
      <c r="AD283" s="85"/>
      <c r="AE283" s="85"/>
      <c r="AF283" s="85"/>
      <c r="AG283" s="83" t="str">
        <f>VLOOKUP(F283,'[2]customer list'!$B$1:$G$4743,6,0)</f>
        <v>HCM</v>
      </c>
    </row>
    <row r="284" spans="1:33">
      <c r="A284" s="84">
        <v>45071</v>
      </c>
      <c r="B284" s="85" t="s">
        <v>211</v>
      </c>
      <c r="C284" s="86" t="s">
        <v>212</v>
      </c>
      <c r="D284" s="85" t="s">
        <v>6547</v>
      </c>
      <c r="E284" s="86" t="s">
        <v>210</v>
      </c>
      <c r="F284" s="85">
        <v>5000014610</v>
      </c>
      <c r="G284" s="85" t="s">
        <v>6733</v>
      </c>
      <c r="H284" s="86" t="s">
        <v>6548</v>
      </c>
      <c r="I284" s="87">
        <v>45076</v>
      </c>
      <c r="J284" s="88">
        <v>45071</v>
      </c>
      <c r="K284" s="85" t="s">
        <v>107</v>
      </c>
      <c r="L284" s="86" t="s">
        <v>6415</v>
      </c>
      <c r="M284" s="85" t="s">
        <v>6392</v>
      </c>
      <c r="N284" s="89">
        <v>2</v>
      </c>
      <c r="O284" s="90">
        <v>8.9660999999999994E-3</v>
      </c>
      <c r="P284" s="89">
        <v>1050000</v>
      </c>
      <c r="Q284" s="86"/>
      <c r="R284" s="86"/>
      <c r="S284" s="86"/>
      <c r="T284" s="86"/>
      <c r="U284" s="86"/>
      <c r="V284" s="86"/>
      <c r="W284" s="86"/>
      <c r="X284" s="86"/>
      <c r="Y284" s="86"/>
      <c r="Z284" s="86"/>
      <c r="AA284" s="91"/>
      <c r="AB284" s="92" t="s">
        <v>6461</v>
      </c>
      <c r="AC284" s="91"/>
      <c r="AD284" s="85"/>
      <c r="AE284" s="85"/>
      <c r="AF284" s="85"/>
      <c r="AG284" s="83" t="str">
        <f>VLOOKUP(F284,'[2]customer list'!$B$1:$G$4743,6,0)</f>
        <v>HCM</v>
      </c>
    </row>
    <row r="285" spans="1:33">
      <c r="A285" s="84">
        <v>45071</v>
      </c>
      <c r="B285" s="85" t="s">
        <v>211</v>
      </c>
      <c r="C285" s="86" t="s">
        <v>212</v>
      </c>
      <c r="D285" s="98" t="s">
        <v>6547</v>
      </c>
      <c r="E285" s="86" t="s">
        <v>210</v>
      </c>
      <c r="F285" s="85">
        <v>5000014610</v>
      </c>
      <c r="G285" s="85" t="s">
        <v>6733</v>
      </c>
      <c r="H285" s="86" t="s">
        <v>6548</v>
      </c>
      <c r="I285" s="87">
        <v>45076</v>
      </c>
      <c r="J285" s="88">
        <v>45071</v>
      </c>
      <c r="K285" s="85" t="s">
        <v>125</v>
      </c>
      <c r="L285" s="86" t="s">
        <v>6415</v>
      </c>
      <c r="M285" s="85" t="s">
        <v>6392</v>
      </c>
      <c r="N285" s="89">
        <v>3</v>
      </c>
      <c r="O285" s="90">
        <v>0.10349640000000002</v>
      </c>
      <c r="P285" s="89">
        <v>3969000</v>
      </c>
      <c r="Q285" s="86"/>
      <c r="R285" s="86"/>
      <c r="S285" s="86"/>
      <c r="T285" s="86"/>
      <c r="U285" s="86"/>
      <c r="V285" s="86"/>
      <c r="W285" s="86"/>
      <c r="X285" s="86"/>
      <c r="Y285" s="86"/>
      <c r="Z285" s="86"/>
      <c r="AA285" s="91"/>
      <c r="AB285" s="92" t="s">
        <v>6461</v>
      </c>
      <c r="AC285" s="85"/>
      <c r="AD285" s="85"/>
      <c r="AE285" s="85"/>
      <c r="AF285" s="85"/>
      <c r="AG285" s="83" t="str">
        <f>VLOOKUP(F285,'[2]customer list'!$B$1:$G$4743,6,0)</f>
        <v>HCM</v>
      </c>
    </row>
    <row r="286" spans="1:33">
      <c r="A286" s="84">
        <v>45071</v>
      </c>
      <c r="B286" s="85" t="s">
        <v>211</v>
      </c>
      <c r="C286" s="86" t="s">
        <v>212</v>
      </c>
      <c r="D286" s="85" t="s">
        <v>6547</v>
      </c>
      <c r="E286" s="86" t="s">
        <v>210</v>
      </c>
      <c r="F286" s="85">
        <v>5000014610</v>
      </c>
      <c r="G286" s="85" t="s">
        <v>6733</v>
      </c>
      <c r="H286" s="86" t="s">
        <v>6548</v>
      </c>
      <c r="I286" s="87">
        <v>45076</v>
      </c>
      <c r="J286" s="88">
        <v>45071</v>
      </c>
      <c r="K286" s="85" t="s">
        <v>213</v>
      </c>
      <c r="L286" s="86" t="s">
        <v>6415</v>
      </c>
      <c r="M286" s="85" t="s">
        <v>6392</v>
      </c>
      <c r="N286" s="89">
        <v>2</v>
      </c>
      <c r="O286" s="90">
        <v>5.9159999999999997E-2</v>
      </c>
      <c r="P286" s="89">
        <v>2968000</v>
      </c>
      <c r="Q286" s="86"/>
      <c r="R286" s="86"/>
      <c r="S286" s="86"/>
      <c r="T286" s="86"/>
      <c r="U286" s="86"/>
      <c r="V286" s="86"/>
      <c r="W286" s="86"/>
      <c r="X286" s="86"/>
      <c r="Y286" s="86"/>
      <c r="Z286" s="86"/>
      <c r="AA286" s="91"/>
      <c r="AB286" s="92" t="s">
        <v>6461</v>
      </c>
      <c r="AC286" s="85"/>
      <c r="AD286" s="85"/>
      <c r="AE286" s="85"/>
      <c r="AF286" s="85"/>
      <c r="AG286" s="83" t="str">
        <f>VLOOKUP(F286,'[2]customer list'!$B$1:$G$4743,6,0)</f>
        <v>HCM</v>
      </c>
    </row>
    <row r="287" spans="1:33">
      <c r="A287" s="84">
        <v>45071</v>
      </c>
      <c r="B287" s="85" t="s">
        <v>211</v>
      </c>
      <c r="C287" s="86" t="s">
        <v>212</v>
      </c>
      <c r="D287" s="85" t="s">
        <v>6547</v>
      </c>
      <c r="E287" s="86" t="s">
        <v>210</v>
      </c>
      <c r="F287" s="85">
        <v>5000014610</v>
      </c>
      <c r="G287" s="85" t="s">
        <v>6733</v>
      </c>
      <c r="H287" s="86" t="s">
        <v>6548</v>
      </c>
      <c r="I287" s="97">
        <v>45076</v>
      </c>
      <c r="J287" s="88">
        <v>45071</v>
      </c>
      <c r="K287" s="85" t="s">
        <v>104</v>
      </c>
      <c r="L287" s="86" t="s">
        <v>6415</v>
      </c>
      <c r="M287" s="85" t="s">
        <v>6392</v>
      </c>
      <c r="N287" s="89">
        <v>3</v>
      </c>
      <c r="O287" s="90">
        <v>8.8739999999999999E-2</v>
      </c>
      <c r="P287" s="89">
        <v>5229000</v>
      </c>
      <c r="Q287" s="86"/>
      <c r="R287" s="86"/>
      <c r="S287" s="86"/>
      <c r="T287" s="86"/>
      <c r="U287" s="86"/>
      <c r="V287" s="86"/>
      <c r="W287" s="86"/>
      <c r="X287" s="86"/>
      <c r="Y287" s="86"/>
      <c r="Z287" s="86"/>
      <c r="AA287" s="91"/>
      <c r="AB287" s="92" t="s">
        <v>6461</v>
      </c>
      <c r="AC287" s="91"/>
      <c r="AD287" s="85"/>
      <c r="AE287" s="85"/>
      <c r="AF287" s="85"/>
      <c r="AG287" s="83" t="str">
        <f>VLOOKUP(F287,'[2]customer list'!$B$1:$G$4743,6,0)</f>
        <v>HCM</v>
      </c>
    </row>
    <row r="288" spans="1:33">
      <c r="A288" s="84">
        <v>45071</v>
      </c>
      <c r="B288" s="85" t="s">
        <v>211</v>
      </c>
      <c r="C288" s="86" t="s">
        <v>212</v>
      </c>
      <c r="D288" s="85" t="s">
        <v>6547</v>
      </c>
      <c r="E288" s="86" t="s">
        <v>210</v>
      </c>
      <c r="F288" s="85">
        <v>5000014610</v>
      </c>
      <c r="G288" s="85" t="s">
        <v>6733</v>
      </c>
      <c r="H288" s="86" t="s">
        <v>6548</v>
      </c>
      <c r="I288" s="87">
        <v>45076</v>
      </c>
      <c r="J288" s="88">
        <v>45071</v>
      </c>
      <c r="K288" s="85" t="s">
        <v>103</v>
      </c>
      <c r="L288" s="86" t="s">
        <v>6415</v>
      </c>
      <c r="M288" s="85" t="s">
        <v>6392</v>
      </c>
      <c r="N288" s="89">
        <v>2</v>
      </c>
      <c r="O288" s="90">
        <v>6.0179999999999997E-2</v>
      </c>
      <c r="P288" s="89">
        <v>1540000</v>
      </c>
      <c r="Q288" s="86"/>
      <c r="R288" s="86"/>
      <c r="S288" s="86"/>
      <c r="T288" s="86"/>
      <c r="U288" s="86"/>
      <c r="V288" s="86"/>
      <c r="W288" s="86"/>
      <c r="X288" s="86"/>
      <c r="Y288" s="86"/>
      <c r="Z288" s="86"/>
      <c r="AA288" s="91"/>
      <c r="AB288" s="92" t="s">
        <v>6461</v>
      </c>
      <c r="AC288" s="85"/>
      <c r="AD288" s="85"/>
      <c r="AE288" s="85"/>
      <c r="AF288" s="85"/>
      <c r="AG288" s="83" t="str">
        <f>VLOOKUP(F288,'[2]customer list'!$B$1:$G$4743,6,0)</f>
        <v>HCM</v>
      </c>
    </row>
    <row r="289" spans="1:33">
      <c r="A289" s="84">
        <v>45071</v>
      </c>
      <c r="B289" s="85" t="s">
        <v>211</v>
      </c>
      <c r="C289" s="86" t="s">
        <v>212</v>
      </c>
      <c r="D289" s="85" t="s">
        <v>6547</v>
      </c>
      <c r="E289" s="86" t="s">
        <v>210</v>
      </c>
      <c r="F289" s="85">
        <v>5000014610</v>
      </c>
      <c r="G289" s="85" t="s">
        <v>6733</v>
      </c>
      <c r="H289" s="86" t="s">
        <v>6548</v>
      </c>
      <c r="I289" s="87">
        <v>45076</v>
      </c>
      <c r="J289" s="88">
        <v>45071</v>
      </c>
      <c r="K289" s="85" t="s">
        <v>102</v>
      </c>
      <c r="L289" s="86" t="s">
        <v>6415</v>
      </c>
      <c r="M289" s="85" t="s">
        <v>6392</v>
      </c>
      <c r="N289" s="89">
        <v>1</v>
      </c>
      <c r="O289" s="90">
        <v>1.0925000000000001E-2</v>
      </c>
      <c r="P289" s="89">
        <v>665000</v>
      </c>
      <c r="Q289" s="91"/>
      <c r="R289" s="86"/>
      <c r="S289" s="86"/>
      <c r="T289" s="86"/>
      <c r="U289" s="86"/>
      <c r="V289" s="86"/>
      <c r="W289" s="86"/>
      <c r="X289" s="86"/>
      <c r="Y289" s="86"/>
      <c r="Z289" s="86"/>
      <c r="AA289" s="91"/>
      <c r="AB289" s="92" t="s">
        <v>6461</v>
      </c>
      <c r="AC289" s="85"/>
      <c r="AD289" s="85"/>
      <c r="AE289" s="85"/>
      <c r="AF289" s="85"/>
      <c r="AG289" s="83" t="str">
        <f>VLOOKUP(F289,'[2]customer list'!$B$1:$G$4743,6,0)</f>
        <v>HCM</v>
      </c>
    </row>
    <row r="290" spans="1:33">
      <c r="A290" s="84">
        <v>45071</v>
      </c>
      <c r="B290" s="85" t="s">
        <v>211</v>
      </c>
      <c r="C290" s="86" t="s">
        <v>212</v>
      </c>
      <c r="D290" s="85" t="s">
        <v>6547</v>
      </c>
      <c r="E290" s="86" t="s">
        <v>210</v>
      </c>
      <c r="F290" s="85">
        <v>5000014610</v>
      </c>
      <c r="G290" s="85" t="s">
        <v>6733</v>
      </c>
      <c r="H290" s="86" t="s">
        <v>6548</v>
      </c>
      <c r="I290" s="87">
        <v>45076</v>
      </c>
      <c r="J290" s="88">
        <v>45071</v>
      </c>
      <c r="K290" s="85" t="s">
        <v>100</v>
      </c>
      <c r="L290" s="86" t="s">
        <v>6415</v>
      </c>
      <c r="M290" s="85" t="s">
        <v>6392</v>
      </c>
      <c r="N290" s="89">
        <v>5</v>
      </c>
      <c r="O290" s="90">
        <v>0.10580624999999999</v>
      </c>
      <c r="P290" s="89">
        <v>3671500</v>
      </c>
      <c r="Q290" s="91"/>
      <c r="R290" s="86"/>
      <c r="S290" s="86"/>
      <c r="T290" s="86"/>
      <c r="U290" s="86"/>
      <c r="V290" s="86"/>
      <c r="W290" s="86"/>
      <c r="X290" s="86"/>
      <c r="Y290" s="86"/>
      <c r="Z290" s="86"/>
      <c r="AA290" s="91"/>
      <c r="AB290" s="92" t="s">
        <v>6461</v>
      </c>
      <c r="AC290" s="85"/>
      <c r="AD290" s="85"/>
      <c r="AE290" s="85"/>
      <c r="AF290" s="85"/>
      <c r="AG290" s="83" t="str">
        <f>VLOOKUP(F290,'[2]customer list'!$B$1:$G$4743,6,0)</f>
        <v>HCM</v>
      </c>
    </row>
    <row r="291" spans="1:33">
      <c r="A291" s="84">
        <v>45071</v>
      </c>
      <c r="B291" s="85" t="s">
        <v>211</v>
      </c>
      <c r="C291" s="86" t="s">
        <v>212</v>
      </c>
      <c r="D291" s="85" t="s">
        <v>6547</v>
      </c>
      <c r="E291" s="86" t="s">
        <v>210</v>
      </c>
      <c r="F291" s="85">
        <v>5000014610</v>
      </c>
      <c r="G291" s="85" t="s">
        <v>6733</v>
      </c>
      <c r="H291" s="86" t="s">
        <v>6548</v>
      </c>
      <c r="I291" s="87">
        <v>45076</v>
      </c>
      <c r="J291" s="88">
        <v>45071</v>
      </c>
      <c r="K291" s="85" t="s">
        <v>77</v>
      </c>
      <c r="L291" s="86" t="s">
        <v>6415</v>
      </c>
      <c r="M291" s="85" t="s">
        <v>6392</v>
      </c>
      <c r="N291" s="89">
        <v>6</v>
      </c>
      <c r="O291" s="90">
        <v>2.2323599999999999E-2</v>
      </c>
      <c r="P291" s="89">
        <v>3864000</v>
      </c>
      <c r="Q291" s="86"/>
      <c r="R291" s="86"/>
      <c r="S291" s="86"/>
      <c r="T291" s="86"/>
      <c r="U291" s="86"/>
      <c r="V291" s="86"/>
      <c r="W291" s="86"/>
      <c r="X291" s="86"/>
      <c r="Y291" s="86"/>
      <c r="Z291" s="86"/>
      <c r="AA291" s="91"/>
      <c r="AB291" s="92" t="s">
        <v>6461</v>
      </c>
      <c r="AC291" s="91"/>
      <c r="AD291" s="85"/>
      <c r="AE291" s="85"/>
      <c r="AF291" s="85"/>
      <c r="AG291" s="83" t="str">
        <f>VLOOKUP(F291,'[2]customer list'!$B$1:$G$4743,6,0)</f>
        <v>HCM</v>
      </c>
    </row>
    <row r="292" spans="1:33">
      <c r="A292" s="84">
        <v>45071</v>
      </c>
      <c r="B292" s="85" t="s">
        <v>211</v>
      </c>
      <c r="C292" s="86" t="s">
        <v>212</v>
      </c>
      <c r="D292" s="98" t="s">
        <v>6547</v>
      </c>
      <c r="E292" s="86" t="s">
        <v>210</v>
      </c>
      <c r="F292" s="85">
        <v>5000014610</v>
      </c>
      <c r="G292" s="85" t="s">
        <v>6733</v>
      </c>
      <c r="H292" s="86" t="s">
        <v>6548</v>
      </c>
      <c r="I292" s="87">
        <v>45076</v>
      </c>
      <c r="J292" s="88">
        <v>45071</v>
      </c>
      <c r="K292" s="85" t="s">
        <v>82</v>
      </c>
      <c r="L292" s="86" t="s">
        <v>6415</v>
      </c>
      <c r="M292" s="85" t="s">
        <v>6392</v>
      </c>
      <c r="N292" s="89">
        <v>2</v>
      </c>
      <c r="O292" s="90">
        <v>7.4412000000000002E-3</v>
      </c>
      <c r="P292" s="89">
        <v>924364</v>
      </c>
      <c r="Q292" s="86"/>
      <c r="R292" s="86"/>
      <c r="S292" s="86"/>
      <c r="T292" s="86"/>
      <c r="U292" s="86"/>
      <c r="V292" s="86"/>
      <c r="W292" s="86"/>
      <c r="X292" s="86"/>
      <c r="Y292" s="86"/>
      <c r="Z292" s="86"/>
      <c r="AA292" s="91"/>
      <c r="AB292" s="92" t="s">
        <v>6461</v>
      </c>
      <c r="AC292" s="85"/>
      <c r="AD292" s="85"/>
      <c r="AE292" s="85"/>
      <c r="AF292" s="85"/>
      <c r="AG292" s="83" t="str">
        <f>VLOOKUP(F292,'[2]customer list'!$B$1:$G$4743,6,0)</f>
        <v>HCM</v>
      </c>
    </row>
    <row r="293" spans="1:33">
      <c r="A293" s="84">
        <v>45071</v>
      </c>
      <c r="B293" s="85" t="s">
        <v>211</v>
      </c>
      <c r="C293" s="86" t="s">
        <v>212</v>
      </c>
      <c r="D293" s="85" t="s">
        <v>6547</v>
      </c>
      <c r="E293" s="86" t="s">
        <v>210</v>
      </c>
      <c r="F293" s="85">
        <v>5000014610</v>
      </c>
      <c r="G293" s="85" t="s">
        <v>6733</v>
      </c>
      <c r="H293" s="86" t="s">
        <v>6548</v>
      </c>
      <c r="I293" s="87">
        <v>45076</v>
      </c>
      <c r="J293" s="88">
        <v>45071</v>
      </c>
      <c r="K293" s="85" t="s">
        <v>202</v>
      </c>
      <c r="L293" s="86" t="s">
        <v>6415</v>
      </c>
      <c r="M293" s="85" t="s">
        <v>6392</v>
      </c>
      <c r="N293" s="89">
        <v>5</v>
      </c>
      <c r="O293" s="90">
        <v>1.8603000000000001E-2</v>
      </c>
      <c r="P293" s="89">
        <v>2310910</v>
      </c>
      <c r="Q293" s="86"/>
      <c r="R293" s="86"/>
      <c r="S293" s="86"/>
      <c r="T293" s="86"/>
      <c r="U293" s="86"/>
      <c r="V293" s="86"/>
      <c r="W293" s="86"/>
      <c r="X293" s="86"/>
      <c r="Y293" s="86"/>
      <c r="Z293" s="86"/>
      <c r="AA293" s="91"/>
      <c r="AB293" s="92" t="s">
        <v>6461</v>
      </c>
      <c r="AC293" s="85"/>
      <c r="AD293" s="85"/>
      <c r="AE293" s="85"/>
      <c r="AF293" s="85"/>
      <c r="AG293" s="83" t="str">
        <f>VLOOKUP(F293,'[2]customer list'!$B$1:$G$4743,6,0)</f>
        <v>HCM</v>
      </c>
    </row>
    <row r="294" spans="1:33">
      <c r="A294" s="84">
        <v>45071</v>
      </c>
      <c r="B294" s="85" t="s">
        <v>211</v>
      </c>
      <c r="C294" s="86" t="s">
        <v>212</v>
      </c>
      <c r="D294" s="85" t="s">
        <v>6547</v>
      </c>
      <c r="E294" s="86" t="s">
        <v>210</v>
      </c>
      <c r="F294" s="85">
        <v>5000014610</v>
      </c>
      <c r="G294" s="85" t="s">
        <v>6733</v>
      </c>
      <c r="H294" s="86" t="s">
        <v>6548</v>
      </c>
      <c r="I294" s="87">
        <v>45076</v>
      </c>
      <c r="J294" s="88">
        <v>45071</v>
      </c>
      <c r="K294" s="85" t="s">
        <v>99</v>
      </c>
      <c r="L294" s="86" t="s">
        <v>6415</v>
      </c>
      <c r="M294" s="85" t="s">
        <v>6392</v>
      </c>
      <c r="N294" s="89">
        <v>4</v>
      </c>
      <c r="O294" s="90">
        <v>2.8767999999999998E-2</v>
      </c>
      <c r="P294" s="89">
        <v>2268000</v>
      </c>
      <c r="Q294" s="86"/>
      <c r="R294" s="86"/>
      <c r="S294" s="86"/>
      <c r="T294" s="86"/>
      <c r="U294" s="86"/>
      <c r="V294" s="86"/>
      <c r="W294" s="86"/>
      <c r="X294" s="86"/>
      <c r="Y294" s="86"/>
      <c r="Z294" s="86"/>
      <c r="AA294" s="91"/>
      <c r="AB294" s="92" t="s">
        <v>6461</v>
      </c>
      <c r="AC294" s="94"/>
      <c r="AD294" s="85"/>
      <c r="AE294" s="85"/>
      <c r="AF294" s="85"/>
      <c r="AG294" s="83" t="str">
        <f>VLOOKUP(F294,'[2]customer list'!$B$1:$G$4743,6,0)</f>
        <v>HCM</v>
      </c>
    </row>
    <row r="295" spans="1:33">
      <c r="A295" s="84">
        <v>45071</v>
      </c>
      <c r="B295" s="85" t="s">
        <v>211</v>
      </c>
      <c r="C295" s="86" t="s">
        <v>212</v>
      </c>
      <c r="D295" s="85" t="s">
        <v>6547</v>
      </c>
      <c r="E295" s="86" t="s">
        <v>210</v>
      </c>
      <c r="F295" s="85">
        <v>5000014610</v>
      </c>
      <c r="G295" s="85" t="s">
        <v>6733</v>
      </c>
      <c r="H295" s="86" t="s">
        <v>6548</v>
      </c>
      <c r="I295" s="87">
        <v>45076</v>
      </c>
      <c r="J295" s="88">
        <v>45071</v>
      </c>
      <c r="K295" s="85" t="s">
        <v>98</v>
      </c>
      <c r="L295" s="86" t="s">
        <v>6415</v>
      </c>
      <c r="M295" s="85" t="s">
        <v>6392</v>
      </c>
      <c r="N295" s="89">
        <v>1</v>
      </c>
      <c r="O295" s="90">
        <v>7.1919999999999996E-3</v>
      </c>
      <c r="P295" s="89">
        <v>714000</v>
      </c>
      <c r="Q295" s="86"/>
      <c r="R295" s="86"/>
      <c r="S295" s="86"/>
      <c r="T295" s="86"/>
      <c r="U295" s="86"/>
      <c r="V295" s="86"/>
      <c r="W295" s="86"/>
      <c r="X295" s="86"/>
      <c r="Y295" s="86"/>
      <c r="Z295" s="86"/>
      <c r="AA295" s="91"/>
      <c r="AB295" s="92" t="s">
        <v>6461</v>
      </c>
      <c r="AC295" s="85"/>
      <c r="AD295" s="85"/>
      <c r="AE295" s="85"/>
      <c r="AF295" s="85"/>
      <c r="AG295" s="83" t="str">
        <f>VLOOKUP(F295,'[2]customer list'!$B$1:$G$4743,6,0)</f>
        <v>HCM</v>
      </c>
    </row>
    <row r="296" spans="1:33">
      <c r="A296" s="84">
        <v>45071</v>
      </c>
      <c r="B296" s="85" t="s">
        <v>374</v>
      </c>
      <c r="C296" s="86" t="s">
        <v>1125</v>
      </c>
      <c r="D296" s="85" t="s">
        <v>6549</v>
      </c>
      <c r="E296" s="86" t="s">
        <v>1130</v>
      </c>
      <c r="F296" s="85">
        <v>6000028663</v>
      </c>
      <c r="G296" s="85" t="s">
        <v>6734</v>
      </c>
      <c r="H296" s="86" t="s">
        <v>6550</v>
      </c>
      <c r="I296" s="87">
        <v>45075</v>
      </c>
      <c r="J296" s="88">
        <v>45070</v>
      </c>
      <c r="K296" s="85" t="s">
        <v>146</v>
      </c>
      <c r="L296" s="86" t="s">
        <v>141</v>
      </c>
      <c r="M296" s="85" t="s">
        <v>6392</v>
      </c>
      <c r="N296" s="89">
        <v>1</v>
      </c>
      <c r="O296" s="90">
        <v>0.98699999999999999</v>
      </c>
      <c r="P296" s="89">
        <v>12072000</v>
      </c>
      <c r="Q296" s="91"/>
      <c r="R296" s="86"/>
      <c r="S296" s="86">
        <v>1</v>
      </c>
      <c r="T296" s="86"/>
      <c r="U296" s="86"/>
      <c r="V296" s="86"/>
      <c r="W296" s="86"/>
      <c r="X296" s="86"/>
      <c r="Y296" s="86"/>
      <c r="Z296" s="86"/>
      <c r="AA296" s="91"/>
      <c r="AB296" s="92" t="s">
        <v>6409</v>
      </c>
      <c r="AC296" s="85"/>
      <c r="AD296" s="85"/>
      <c r="AE296" s="85"/>
      <c r="AF296" s="85"/>
      <c r="AG296" s="83" t="str">
        <f>VLOOKUP(F296,'[2]customer list'!$B$1:$G$4743,6,0)</f>
        <v>HCM</v>
      </c>
    </row>
    <row r="297" spans="1:33">
      <c r="A297" s="84">
        <v>45071</v>
      </c>
      <c r="B297" s="85" t="s">
        <v>374</v>
      </c>
      <c r="C297" s="86" t="s">
        <v>1125</v>
      </c>
      <c r="D297" s="85" t="s">
        <v>6551</v>
      </c>
      <c r="E297" s="86" t="s">
        <v>1129</v>
      </c>
      <c r="F297" s="85">
        <v>6000028663</v>
      </c>
      <c r="G297" s="85" t="s">
        <v>6734</v>
      </c>
      <c r="H297" s="86" t="s">
        <v>6552</v>
      </c>
      <c r="I297" s="87">
        <v>45076</v>
      </c>
      <c r="J297" s="88">
        <v>45070</v>
      </c>
      <c r="K297" s="85" t="s">
        <v>165</v>
      </c>
      <c r="L297" s="86" t="s">
        <v>166</v>
      </c>
      <c r="M297" s="85" t="s">
        <v>6392</v>
      </c>
      <c r="N297" s="89">
        <v>2</v>
      </c>
      <c r="O297" s="90">
        <v>0.98490599999999995</v>
      </c>
      <c r="P297" s="89">
        <v>16944000</v>
      </c>
      <c r="Q297" s="91"/>
      <c r="R297" s="86"/>
      <c r="S297" s="86"/>
      <c r="T297" s="86"/>
      <c r="U297" s="86"/>
      <c r="V297" s="86"/>
      <c r="W297" s="86"/>
      <c r="X297" s="86"/>
      <c r="Y297" s="86"/>
      <c r="Z297" s="86"/>
      <c r="AA297" s="91"/>
      <c r="AB297" s="92" t="s">
        <v>6409</v>
      </c>
      <c r="AC297" s="85"/>
      <c r="AD297" s="85"/>
      <c r="AE297" s="85"/>
      <c r="AF297" s="85"/>
      <c r="AG297" s="83" t="str">
        <f>VLOOKUP(F297,'[2]customer list'!$B$1:$G$4743,6,0)</f>
        <v>HCM</v>
      </c>
    </row>
    <row r="298" spans="1:33">
      <c r="A298" s="84">
        <v>45071</v>
      </c>
      <c r="B298" s="85" t="s">
        <v>374</v>
      </c>
      <c r="C298" s="86" t="s">
        <v>1125</v>
      </c>
      <c r="D298" s="85" t="s">
        <v>6551</v>
      </c>
      <c r="E298" s="86" t="s">
        <v>1129</v>
      </c>
      <c r="F298" s="85">
        <v>6000028663</v>
      </c>
      <c r="G298" s="85" t="s">
        <v>6734</v>
      </c>
      <c r="H298" s="86" t="s">
        <v>6552</v>
      </c>
      <c r="I298" s="97">
        <v>45076</v>
      </c>
      <c r="J298" s="88">
        <v>45070</v>
      </c>
      <c r="K298" s="85" t="s">
        <v>491</v>
      </c>
      <c r="L298" s="86" t="s">
        <v>166</v>
      </c>
      <c r="M298" s="85" t="s">
        <v>6392</v>
      </c>
      <c r="N298" s="89">
        <v>1</v>
      </c>
      <c r="O298" s="90">
        <v>0.66591</v>
      </c>
      <c r="P298" s="89">
        <v>11660455</v>
      </c>
      <c r="Q298" s="91"/>
      <c r="R298" s="86"/>
      <c r="S298" s="86"/>
      <c r="T298" s="86"/>
      <c r="U298" s="86"/>
      <c r="V298" s="86"/>
      <c r="W298" s="86"/>
      <c r="X298" s="86"/>
      <c r="Y298" s="86"/>
      <c r="Z298" s="86"/>
      <c r="AA298" s="91"/>
      <c r="AB298" s="92" t="s">
        <v>6409</v>
      </c>
      <c r="AC298" s="85"/>
      <c r="AD298" s="85"/>
      <c r="AE298" s="85"/>
      <c r="AF298" s="85"/>
      <c r="AG298" s="83" t="str">
        <f>VLOOKUP(F298,'[2]customer list'!$B$1:$G$4743,6,0)</f>
        <v>HCM</v>
      </c>
    </row>
    <row r="299" spans="1:33">
      <c r="A299" s="84">
        <v>45071</v>
      </c>
      <c r="B299" s="85" t="s">
        <v>374</v>
      </c>
      <c r="C299" s="86" t="s">
        <v>1125</v>
      </c>
      <c r="D299" s="85" t="s">
        <v>6553</v>
      </c>
      <c r="E299" s="86" t="s">
        <v>1128</v>
      </c>
      <c r="F299" s="85">
        <v>6000028663</v>
      </c>
      <c r="G299" s="85" t="s">
        <v>6734</v>
      </c>
      <c r="H299" s="86" t="s">
        <v>6554</v>
      </c>
      <c r="I299" s="87">
        <v>45072</v>
      </c>
      <c r="J299" s="88">
        <v>45070</v>
      </c>
      <c r="K299" s="85" t="s">
        <v>247</v>
      </c>
      <c r="L299" s="86" t="s">
        <v>141</v>
      </c>
      <c r="M299" s="85" t="s">
        <v>6392</v>
      </c>
      <c r="N299" s="89">
        <v>1</v>
      </c>
      <c r="O299" s="90">
        <v>0.91874999999999996</v>
      </c>
      <c r="P299" s="89">
        <v>10792000</v>
      </c>
      <c r="Q299" s="91"/>
      <c r="R299" s="86"/>
      <c r="S299" s="86"/>
      <c r="T299" s="86"/>
      <c r="U299" s="86"/>
      <c r="V299" s="86"/>
      <c r="W299" s="86"/>
      <c r="X299" s="86"/>
      <c r="Y299" s="86"/>
      <c r="Z299" s="86"/>
      <c r="AA299" s="91"/>
      <c r="AB299" s="92" t="s">
        <v>6409</v>
      </c>
      <c r="AC299" s="85"/>
      <c r="AD299" s="85"/>
      <c r="AE299" s="85"/>
      <c r="AF299" s="85"/>
      <c r="AG299" s="83" t="str">
        <f>VLOOKUP(F299,'[2]customer list'!$B$1:$G$4743,6,0)</f>
        <v>HCM</v>
      </c>
    </row>
    <row r="300" spans="1:33">
      <c r="A300" s="84">
        <v>45071</v>
      </c>
      <c r="B300" s="85" t="s">
        <v>374</v>
      </c>
      <c r="C300" s="86" t="s">
        <v>1125</v>
      </c>
      <c r="D300" s="85" t="s">
        <v>6555</v>
      </c>
      <c r="E300" s="86" t="s">
        <v>1127</v>
      </c>
      <c r="F300" s="85">
        <v>6000028663</v>
      </c>
      <c r="G300" s="85" t="s">
        <v>6734</v>
      </c>
      <c r="H300" s="86" t="s">
        <v>6556</v>
      </c>
      <c r="I300" s="87">
        <v>45077</v>
      </c>
      <c r="J300" s="88">
        <v>45070</v>
      </c>
      <c r="K300" s="85" t="s">
        <v>251</v>
      </c>
      <c r="L300" s="86" t="s">
        <v>141</v>
      </c>
      <c r="M300" s="85" t="s">
        <v>6392</v>
      </c>
      <c r="N300" s="89">
        <v>2</v>
      </c>
      <c r="O300" s="90">
        <v>1.8374999999999999</v>
      </c>
      <c r="P300" s="89">
        <v>21584000</v>
      </c>
      <c r="Q300" s="91"/>
      <c r="R300" s="86"/>
      <c r="S300" s="86"/>
      <c r="T300" s="86"/>
      <c r="U300" s="86"/>
      <c r="V300" s="86"/>
      <c r="W300" s="86"/>
      <c r="X300" s="86"/>
      <c r="Y300" s="86"/>
      <c r="Z300" s="86"/>
      <c r="AA300" s="91"/>
      <c r="AB300" s="92" t="s">
        <v>6409</v>
      </c>
      <c r="AC300" s="91"/>
      <c r="AD300" s="85"/>
      <c r="AE300" s="85"/>
      <c r="AF300" s="85"/>
      <c r="AG300" s="83" t="str">
        <f>VLOOKUP(F300,'[2]customer list'!$B$1:$G$4743,6,0)</f>
        <v>HCM</v>
      </c>
    </row>
    <row r="301" spans="1:33">
      <c r="A301" s="84">
        <v>45071</v>
      </c>
      <c r="B301" s="85" t="s">
        <v>374</v>
      </c>
      <c r="C301" s="86" t="s">
        <v>1125</v>
      </c>
      <c r="D301" s="85" t="s">
        <v>6557</v>
      </c>
      <c r="E301" s="86" t="s">
        <v>1126</v>
      </c>
      <c r="F301" s="85">
        <v>6000028663</v>
      </c>
      <c r="G301" s="85" t="s">
        <v>6734</v>
      </c>
      <c r="H301" s="86" t="s">
        <v>6558</v>
      </c>
      <c r="I301" s="87">
        <v>45077</v>
      </c>
      <c r="J301" s="88">
        <v>45070</v>
      </c>
      <c r="K301" s="85" t="s">
        <v>198</v>
      </c>
      <c r="L301" s="86" t="s">
        <v>141</v>
      </c>
      <c r="M301" s="85" t="s">
        <v>6392</v>
      </c>
      <c r="N301" s="89">
        <v>1</v>
      </c>
      <c r="O301" s="90">
        <v>0.69159999999999999</v>
      </c>
      <c r="P301" s="89">
        <v>6472000</v>
      </c>
      <c r="Q301" s="91"/>
      <c r="R301" s="86"/>
      <c r="S301" s="86"/>
      <c r="T301" s="86"/>
      <c r="U301" s="86"/>
      <c r="V301" s="86"/>
      <c r="W301" s="86"/>
      <c r="X301" s="86"/>
      <c r="Y301" s="86"/>
      <c r="Z301" s="86"/>
      <c r="AA301" s="91"/>
      <c r="AB301" s="92" t="s">
        <v>6409</v>
      </c>
      <c r="AC301" s="85"/>
      <c r="AD301" s="85"/>
      <c r="AE301" s="85"/>
      <c r="AF301" s="85"/>
      <c r="AG301" s="83" t="str">
        <f>VLOOKUP(F301,'[2]customer list'!$B$1:$G$4743,6,0)</f>
        <v>HCM</v>
      </c>
    </row>
    <row r="302" spans="1:33">
      <c r="A302" s="84">
        <v>45071</v>
      </c>
      <c r="B302" s="85" t="s">
        <v>374</v>
      </c>
      <c r="C302" s="86" t="s">
        <v>1125</v>
      </c>
      <c r="D302" s="98" t="s">
        <v>6557</v>
      </c>
      <c r="E302" s="86" t="s">
        <v>1124</v>
      </c>
      <c r="F302" s="85">
        <v>6000028663</v>
      </c>
      <c r="G302" s="85" t="s">
        <v>6734</v>
      </c>
      <c r="H302" s="86" t="s">
        <v>6558</v>
      </c>
      <c r="I302" s="87">
        <v>45077</v>
      </c>
      <c r="J302" s="88">
        <v>45070</v>
      </c>
      <c r="K302" s="85" t="s">
        <v>152</v>
      </c>
      <c r="L302" s="86" t="s">
        <v>141</v>
      </c>
      <c r="M302" s="85" t="s">
        <v>6398</v>
      </c>
      <c r="N302" s="89">
        <v>1</v>
      </c>
      <c r="O302" s="90">
        <v>0.69159999999999999</v>
      </c>
      <c r="P302" s="89">
        <v>7192000</v>
      </c>
      <c r="Q302" s="86"/>
      <c r="R302" s="86"/>
      <c r="S302" s="86"/>
      <c r="T302" s="86"/>
      <c r="U302" s="86"/>
      <c r="V302" s="86"/>
      <c r="W302" s="86"/>
      <c r="X302" s="86"/>
      <c r="Y302" s="86"/>
      <c r="Z302" s="86"/>
      <c r="AA302" s="91"/>
      <c r="AB302" s="92" t="s">
        <v>6409</v>
      </c>
      <c r="AC302" s="85"/>
      <c r="AD302" s="85"/>
      <c r="AE302" s="85"/>
      <c r="AF302" s="85"/>
      <c r="AG302" s="83" t="str">
        <f>VLOOKUP(F302,'[2]customer list'!$B$1:$G$4743,6,0)</f>
        <v>HCM</v>
      </c>
    </row>
    <row r="303" spans="1:33">
      <c r="A303" s="84">
        <v>45071</v>
      </c>
      <c r="B303" s="85" t="s">
        <v>1120</v>
      </c>
      <c r="C303" s="86" t="s">
        <v>6559</v>
      </c>
      <c r="D303" s="85" t="s">
        <v>6560</v>
      </c>
      <c r="E303" s="86" t="s">
        <v>1123</v>
      </c>
      <c r="F303" s="85">
        <v>5000004103</v>
      </c>
      <c r="G303" s="85" t="s">
        <v>6734</v>
      </c>
      <c r="H303" s="86" t="s">
        <v>6561</v>
      </c>
      <c r="I303" s="87">
        <v>45077</v>
      </c>
      <c r="J303" s="88">
        <v>45068</v>
      </c>
      <c r="K303" s="85" t="s">
        <v>165</v>
      </c>
      <c r="L303" s="86" t="s">
        <v>166</v>
      </c>
      <c r="M303" s="85" t="s">
        <v>6392</v>
      </c>
      <c r="N303" s="89">
        <v>1</v>
      </c>
      <c r="O303" s="90">
        <v>0.49245299999999997</v>
      </c>
      <c r="P303" s="89">
        <v>8472000</v>
      </c>
      <c r="Q303" s="86"/>
      <c r="R303" s="86"/>
      <c r="S303" s="86"/>
      <c r="T303" s="86"/>
      <c r="U303" s="86"/>
      <c r="V303" s="86"/>
      <c r="W303" s="86"/>
      <c r="X303" s="86"/>
      <c r="Y303" s="86"/>
      <c r="Z303" s="86"/>
      <c r="AA303" s="91"/>
      <c r="AB303" s="92" t="s">
        <v>6409</v>
      </c>
      <c r="AC303" s="85"/>
      <c r="AD303" s="85"/>
      <c r="AE303" s="85"/>
      <c r="AF303" s="85"/>
      <c r="AG303" s="83" t="str">
        <f>VLOOKUP(F303,'[2]customer list'!$B$1:$G$4743,6,0)</f>
        <v>HCM</v>
      </c>
    </row>
    <row r="304" spans="1:33">
      <c r="A304" s="84">
        <v>45071</v>
      </c>
      <c r="B304" s="85" t="s">
        <v>1120</v>
      </c>
      <c r="C304" s="86" t="s">
        <v>6559</v>
      </c>
      <c r="D304" s="85" t="s">
        <v>6560</v>
      </c>
      <c r="E304" s="86" t="s">
        <v>1123</v>
      </c>
      <c r="F304" s="85">
        <v>5000004103</v>
      </c>
      <c r="G304" s="85" t="s">
        <v>6734</v>
      </c>
      <c r="H304" s="86" t="s">
        <v>6561</v>
      </c>
      <c r="I304" s="87">
        <v>45077</v>
      </c>
      <c r="J304" s="88">
        <v>45068</v>
      </c>
      <c r="K304" s="85" t="s">
        <v>236</v>
      </c>
      <c r="L304" s="86" t="s">
        <v>166</v>
      </c>
      <c r="M304" s="85" t="s">
        <v>6392</v>
      </c>
      <c r="N304" s="89">
        <v>1</v>
      </c>
      <c r="O304" s="90">
        <v>0.47951549999999998</v>
      </c>
      <c r="P304" s="89">
        <v>5432000</v>
      </c>
      <c r="Q304" s="91"/>
      <c r="R304" s="86"/>
      <c r="S304" s="86"/>
      <c r="T304" s="86"/>
      <c r="U304" s="86"/>
      <c r="V304" s="86"/>
      <c r="W304" s="86"/>
      <c r="X304" s="86"/>
      <c r="Y304" s="86"/>
      <c r="Z304" s="86"/>
      <c r="AA304" s="91"/>
      <c r="AB304" s="92" t="s">
        <v>6409</v>
      </c>
      <c r="AC304" s="85"/>
      <c r="AD304" s="85"/>
      <c r="AE304" s="85"/>
      <c r="AF304" s="85"/>
      <c r="AG304" s="83" t="str">
        <f>VLOOKUP(F304,'[2]customer list'!$B$1:$G$4743,6,0)</f>
        <v>HCM</v>
      </c>
    </row>
    <row r="305" spans="1:33">
      <c r="A305" s="84">
        <v>45071</v>
      </c>
      <c r="B305" s="85" t="s">
        <v>1120</v>
      </c>
      <c r="C305" s="86" t="s">
        <v>6559</v>
      </c>
      <c r="D305" s="85" t="s">
        <v>6560</v>
      </c>
      <c r="E305" s="86" t="s">
        <v>1122</v>
      </c>
      <c r="F305" s="85">
        <v>5000004103</v>
      </c>
      <c r="G305" s="85" t="s">
        <v>6734</v>
      </c>
      <c r="H305" s="86" t="s">
        <v>6561</v>
      </c>
      <c r="I305" s="87">
        <v>45077</v>
      </c>
      <c r="J305" s="88">
        <v>45068</v>
      </c>
      <c r="K305" s="85" t="s">
        <v>313</v>
      </c>
      <c r="L305" s="86" t="s">
        <v>166</v>
      </c>
      <c r="M305" s="85" t="s">
        <v>6398</v>
      </c>
      <c r="N305" s="89">
        <v>1</v>
      </c>
      <c r="O305" s="90">
        <v>0.47951549999999998</v>
      </c>
      <c r="P305" s="89">
        <v>6072000</v>
      </c>
      <c r="Q305" s="86"/>
      <c r="R305" s="86"/>
      <c r="S305" s="86"/>
      <c r="T305" s="86"/>
      <c r="U305" s="86"/>
      <c r="V305" s="86"/>
      <c r="W305" s="86"/>
      <c r="X305" s="86"/>
      <c r="Y305" s="86"/>
      <c r="Z305" s="86"/>
      <c r="AA305" s="91"/>
      <c r="AB305" s="92" t="s">
        <v>6409</v>
      </c>
      <c r="AC305" s="94"/>
      <c r="AD305" s="85"/>
      <c r="AE305" s="85"/>
      <c r="AF305" s="85"/>
      <c r="AG305" s="83" t="str">
        <f>VLOOKUP(F305,'[2]customer list'!$B$1:$G$4743,6,0)</f>
        <v>HCM</v>
      </c>
    </row>
    <row r="306" spans="1:33">
      <c r="A306" s="84">
        <v>45071</v>
      </c>
      <c r="B306" s="85" t="s">
        <v>1120</v>
      </c>
      <c r="C306" s="86" t="s">
        <v>6559</v>
      </c>
      <c r="D306" s="85" t="s">
        <v>6562</v>
      </c>
      <c r="E306" s="86" t="s">
        <v>1119</v>
      </c>
      <c r="F306" s="85">
        <v>5000004103</v>
      </c>
      <c r="G306" s="85" t="s">
        <v>6734</v>
      </c>
      <c r="H306" s="86" t="s">
        <v>6563</v>
      </c>
      <c r="I306" s="87">
        <v>45073</v>
      </c>
      <c r="J306" s="88">
        <v>45069</v>
      </c>
      <c r="K306" s="85" t="s">
        <v>71</v>
      </c>
      <c r="L306" s="86" t="s">
        <v>59</v>
      </c>
      <c r="M306" s="85" t="s">
        <v>6392</v>
      </c>
      <c r="N306" s="89">
        <v>1</v>
      </c>
      <c r="O306" s="90">
        <v>0.267648</v>
      </c>
      <c r="P306" s="89">
        <v>9185653</v>
      </c>
      <c r="Q306" s="86"/>
      <c r="R306" s="86"/>
      <c r="S306" s="86"/>
      <c r="T306" s="86"/>
      <c r="U306" s="86"/>
      <c r="V306" s="86"/>
      <c r="W306" s="86"/>
      <c r="X306" s="86"/>
      <c r="Y306" s="86"/>
      <c r="Z306" s="86"/>
      <c r="AA306" s="91"/>
      <c r="AB306" s="92" t="s">
        <v>6409</v>
      </c>
      <c r="AC306" s="85"/>
      <c r="AD306" s="85"/>
      <c r="AE306" s="85"/>
      <c r="AF306" s="85"/>
      <c r="AG306" s="83" t="str">
        <f>VLOOKUP(F306,'[2]customer list'!$B$1:$G$4743,6,0)</f>
        <v>HCM</v>
      </c>
    </row>
    <row r="307" spans="1:33">
      <c r="A307" s="84">
        <v>45071</v>
      </c>
      <c r="B307" s="85" t="s">
        <v>1120</v>
      </c>
      <c r="C307" s="86" t="s">
        <v>6559</v>
      </c>
      <c r="D307" s="85" t="s">
        <v>6562</v>
      </c>
      <c r="E307" s="86" t="s">
        <v>1119</v>
      </c>
      <c r="F307" s="85">
        <v>5000004103</v>
      </c>
      <c r="G307" s="85" t="s">
        <v>6734</v>
      </c>
      <c r="H307" s="86" t="s">
        <v>6563</v>
      </c>
      <c r="I307" s="87">
        <v>45073</v>
      </c>
      <c r="J307" s="88">
        <v>45069</v>
      </c>
      <c r="K307" s="85" t="s">
        <v>70</v>
      </c>
      <c r="L307" s="86" t="s">
        <v>59</v>
      </c>
      <c r="M307" s="85" t="s">
        <v>6392</v>
      </c>
      <c r="N307" s="89">
        <v>1</v>
      </c>
      <c r="O307" s="90">
        <v>7.8475000000000003E-2</v>
      </c>
      <c r="P307" s="89">
        <v>6123769</v>
      </c>
      <c r="Q307" s="91"/>
      <c r="R307" s="86"/>
      <c r="S307" s="86"/>
      <c r="T307" s="86"/>
      <c r="U307" s="86"/>
      <c r="V307" s="86"/>
      <c r="W307" s="86"/>
      <c r="X307" s="86"/>
      <c r="Y307" s="86"/>
      <c r="Z307" s="86"/>
      <c r="AA307" s="91"/>
      <c r="AB307" s="92" t="s">
        <v>6409</v>
      </c>
      <c r="AC307" s="85"/>
      <c r="AD307" s="85"/>
      <c r="AE307" s="85"/>
      <c r="AF307" s="85"/>
      <c r="AG307" s="83" t="str">
        <f>VLOOKUP(F307,'[2]customer list'!$B$1:$G$4743,6,0)</f>
        <v>HCM</v>
      </c>
    </row>
    <row r="308" spans="1:33">
      <c r="A308" s="84">
        <v>45071</v>
      </c>
      <c r="B308" s="85" t="s">
        <v>1120</v>
      </c>
      <c r="C308" s="86" t="s">
        <v>6559</v>
      </c>
      <c r="D308" s="85" t="s">
        <v>6562</v>
      </c>
      <c r="E308" s="86" t="s">
        <v>1119</v>
      </c>
      <c r="F308" s="85">
        <v>5000004103</v>
      </c>
      <c r="G308" s="85" t="s">
        <v>6734</v>
      </c>
      <c r="H308" s="86" t="s">
        <v>6563</v>
      </c>
      <c r="I308" s="87">
        <v>45073</v>
      </c>
      <c r="J308" s="88">
        <v>45069</v>
      </c>
      <c r="K308" s="85" t="s">
        <v>6564</v>
      </c>
      <c r="L308" s="86" t="s">
        <v>59</v>
      </c>
      <c r="M308" s="85" t="s">
        <v>6392</v>
      </c>
      <c r="N308" s="89">
        <v>1</v>
      </c>
      <c r="O308" s="90">
        <v>0</v>
      </c>
      <c r="P308" s="89">
        <v>0</v>
      </c>
      <c r="Q308" s="91"/>
      <c r="R308" s="86"/>
      <c r="S308" s="86"/>
      <c r="T308" s="86"/>
      <c r="U308" s="86"/>
      <c r="V308" s="86"/>
      <c r="W308" s="86"/>
      <c r="X308" s="86"/>
      <c r="Y308" s="86"/>
      <c r="Z308" s="86"/>
      <c r="AA308" s="91"/>
      <c r="AB308" s="92" t="s">
        <v>6409</v>
      </c>
      <c r="AC308" s="85"/>
      <c r="AD308" s="85"/>
      <c r="AE308" s="85"/>
      <c r="AF308" s="85"/>
      <c r="AG308" s="83" t="str">
        <f>VLOOKUP(F308,'[2]customer list'!$B$1:$G$4743,6,0)</f>
        <v>HCM</v>
      </c>
    </row>
    <row r="309" spans="1:33">
      <c r="A309" s="84">
        <v>45071</v>
      </c>
      <c r="B309" s="85" t="s">
        <v>1120</v>
      </c>
      <c r="C309" s="86" t="s">
        <v>6559</v>
      </c>
      <c r="D309" s="85" t="s">
        <v>6562</v>
      </c>
      <c r="E309" s="86" t="s">
        <v>1119</v>
      </c>
      <c r="F309" s="85">
        <v>5000004103</v>
      </c>
      <c r="G309" s="85" t="s">
        <v>6734</v>
      </c>
      <c r="H309" s="86" t="s">
        <v>6563</v>
      </c>
      <c r="I309" s="97">
        <v>45073</v>
      </c>
      <c r="J309" s="88">
        <v>45069</v>
      </c>
      <c r="K309" s="85" t="s">
        <v>67</v>
      </c>
      <c r="L309" s="86" t="s">
        <v>59</v>
      </c>
      <c r="M309" s="85" t="s">
        <v>6392</v>
      </c>
      <c r="N309" s="89">
        <v>5</v>
      </c>
      <c r="O309" s="90">
        <v>1.060575</v>
      </c>
      <c r="P309" s="89">
        <v>30981325</v>
      </c>
      <c r="Q309" s="86"/>
      <c r="R309" s="86"/>
      <c r="S309" s="86"/>
      <c r="T309" s="86"/>
      <c r="U309" s="86"/>
      <c r="V309" s="86"/>
      <c r="W309" s="86"/>
      <c r="X309" s="86"/>
      <c r="Y309" s="86"/>
      <c r="Z309" s="86"/>
      <c r="AA309" s="91"/>
      <c r="AB309" s="92" t="s">
        <v>6409</v>
      </c>
      <c r="AC309" s="91"/>
      <c r="AD309" s="85"/>
      <c r="AE309" s="85"/>
      <c r="AF309" s="85"/>
      <c r="AG309" s="83" t="str">
        <f>VLOOKUP(F309,'[2]customer list'!$B$1:$G$4743,6,0)</f>
        <v>HCM</v>
      </c>
    </row>
    <row r="310" spans="1:33">
      <c r="A310" s="84">
        <v>45071</v>
      </c>
      <c r="B310" s="85" t="s">
        <v>1120</v>
      </c>
      <c r="C310" s="86" t="s">
        <v>6559</v>
      </c>
      <c r="D310" s="85" t="s">
        <v>6562</v>
      </c>
      <c r="E310" s="86" t="s">
        <v>1119</v>
      </c>
      <c r="F310" s="85">
        <v>5000004103</v>
      </c>
      <c r="G310" s="85" t="s">
        <v>6734</v>
      </c>
      <c r="H310" s="86" t="s">
        <v>6563</v>
      </c>
      <c r="I310" s="87">
        <v>45073</v>
      </c>
      <c r="J310" s="88">
        <v>45069</v>
      </c>
      <c r="K310" s="85" t="s">
        <v>57</v>
      </c>
      <c r="L310" s="86" t="s">
        <v>59</v>
      </c>
      <c r="M310" s="85" t="s">
        <v>6392</v>
      </c>
      <c r="N310" s="89">
        <v>5</v>
      </c>
      <c r="O310" s="90">
        <v>0.41366000000000003</v>
      </c>
      <c r="P310" s="89">
        <v>20654215</v>
      </c>
      <c r="Q310" s="86"/>
      <c r="R310" s="86"/>
      <c r="S310" s="86"/>
      <c r="T310" s="86"/>
      <c r="U310" s="86"/>
      <c r="V310" s="86"/>
      <c r="W310" s="86"/>
      <c r="X310" s="86"/>
      <c r="Y310" s="86"/>
      <c r="Z310" s="86"/>
      <c r="AA310" s="91"/>
      <c r="AB310" s="92" t="s">
        <v>6409</v>
      </c>
      <c r="AC310" s="85"/>
      <c r="AD310" s="85"/>
      <c r="AE310" s="85"/>
      <c r="AF310" s="85"/>
      <c r="AG310" s="83" t="str">
        <f>VLOOKUP(F310,'[2]customer list'!$B$1:$G$4743,6,0)</f>
        <v>HCM</v>
      </c>
    </row>
    <row r="311" spans="1:33">
      <c r="A311" s="84">
        <v>45071</v>
      </c>
      <c r="B311" s="85" t="s">
        <v>1120</v>
      </c>
      <c r="C311" s="86" t="s">
        <v>6559</v>
      </c>
      <c r="D311" s="85" t="s">
        <v>6562</v>
      </c>
      <c r="E311" s="86" t="s">
        <v>1119</v>
      </c>
      <c r="F311" s="85">
        <v>5000004103</v>
      </c>
      <c r="G311" s="85" t="s">
        <v>6734</v>
      </c>
      <c r="H311" s="86" t="s">
        <v>6563</v>
      </c>
      <c r="I311" s="87">
        <v>45073</v>
      </c>
      <c r="J311" s="88">
        <v>45069</v>
      </c>
      <c r="K311" s="85" t="s">
        <v>6425</v>
      </c>
      <c r="L311" s="86" t="s">
        <v>59</v>
      </c>
      <c r="M311" s="85" t="s">
        <v>6392</v>
      </c>
      <c r="N311" s="89">
        <v>5</v>
      </c>
      <c r="O311" s="90">
        <v>0</v>
      </c>
      <c r="P311" s="89">
        <v>0</v>
      </c>
      <c r="Q311" s="91"/>
      <c r="R311" s="86"/>
      <c r="S311" s="86"/>
      <c r="T311" s="86"/>
      <c r="U311" s="86"/>
      <c r="V311" s="86"/>
      <c r="W311" s="86"/>
      <c r="X311" s="86"/>
      <c r="Y311" s="86"/>
      <c r="Z311" s="86"/>
      <c r="AA311" s="91"/>
      <c r="AB311" s="92" t="s">
        <v>6409</v>
      </c>
      <c r="AC311" s="85"/>
      <c r="AD311" s="85"/>
      <c r="AE311" s="85"/>
      <c r="AF311" s="85"/>
      <c r="AG311" s="83" t="str">
        <f>VLOOKUP(F311,'[2]customer list'!$B$1:$G$4743,6,0)</f>
        <v>HCM</v>
      </c>
    </row>
    <row r="312" spans="1:33">
      <c r="A312" s="84">
        <v>45071</v>
      </c>
      <c r="B312" s="85" t="s">
        <v>774</v>
      </c>
      <c r="C312" s="86" t="s">
        <v>6565</v>
      </c>
      <c r="D312" s="85" t="s">
        <v>6566</v>
      </c>
      <c r="E312" s="86" t="s">
        <v>773</v>
      </c>
      <c r="F312" s="85">
        <v>5000017776</v>
      </c>
      <c r="G312" s="85" t="s">
        <v>6734</v>
      </c>
      <c r="H312" s="86" t="s">
        <v>6567</v>
      </c>
      <c r="I312" s="87">
        <v>45076</v>
      </c>
      <c r="J312" s="88">
        <v>45070</v>
      </c>
      <c r="K312" s="85" t="s">
        <v>110</v>
      </c>
      <c r="L312" s="86" t="s">
        <v>6415</v>
      </c>
      <c r="M312" s="85" t="s">
        <v>6392</v>
      </c>
      <c r="N312" s="89">
        <v>1</v>
      </c>
      <c r="O312" s="90">
        <v>7.8408000000000005E-2</v>
      </c>
      <c r="P312" s="89">
        <v>3633000</v>
      </c>
      <c r="Q312" s="86"/>
      <c r="R312" s="86"/>
      <c r="S312" s="86"/>
      <c r="T312" s="86"/>
      <c r="U312" s="86"/>
      <c r="V312" s="86"/>
      <c r="W312" s="86"/>
      <c r="X312" s="86"/>
      <c r="Y312" s="86"/>
      <c r="Z312" s="86"/>
      <c r="AA312" s="91"/>
      <c r="AB312" s="92" t="s">
        <v>6409</v>
      </c>
      <c r="AC312" s="91"/>
      <c r="AD312" s="85"/>
      <c r="AE312" s="85"/>
      <c r="AF312" s="85"/>
      <c r="AG312" s="83" t="str">
        <f>VLOOKUP(F312,'[2]customer list'!$B$1:$G$4743,6,0)</f>
        <v>HCM</v>
      </c>
    </row>
    <row r="313" spans="1:33">
      <c r="A313" s="84">
        <v>45071</v>
      </c>
      <c r="B313" s="85" t="s">
        <v>774</v>
      </c>
      <c r="C313" s="86" t="s">
        <v>6565</v>
      </c>
      <c r="D313" s="85" t="s">
        <v>6566</v>
      </c>
      <c r="E313" s="86" t="s">
        <v>773</v>
      </c>
      <c r="F313" s="85">
        <v>5000017776</v>
      </c>
      <c r="G313" s="85" t="s">
        <v>6734</v>
      </c>
      <c r="H313" s="86" t="s">
        <v>6567</v>
      </c>
      <c r="I313" s="87">
        <v>45076</v>
      </c>
      <c r="J313" s="88">
        <v>45070</v>
      </c>
      <c r="K313" s="85" t="s">
        <v>108</v>
      </c>
      <c r="L313" s="86" t="s">
        <v>6415</v>
      </c>
      <c r="M313" s="85" t="s">
        <v>6392</v>
      </c>
      <c r="N313" s="89">
        <v>2</v>
      </c>
      <c r="O313" s="90">
        <v>9.4864769999999984E-3</v>
      </c>
      <c r="P313" s="89">
        <v>2618000</v>
      </c>
      <c r="Q313" s="86"/>
      <c r="R313" s="86"/>
      <c r="S313" s="86"/>
      <c r="T313" s="86"/>
      <c r="U313" s="86"/>
      <c r="V313" s="86"/>
      <c r="W313" s="86"/>
      <c r="X313" s="86"/>
      <c r="Y313" s="86"/>
      <c r="Z313" s="86"/>
      <c r="AA313" s="91"/>
      <c r="AB313" s="92" t="s">
        <v>6409</v>
      </c>
      <c r="AC313" s="91"/>
      <c r="AD313" s="85"/>
      <c r="AE313" s="85"/>
      <c r="AF313" s="85"/>
      <c r="AG313" s="83" t="str">
        <f>VLOOKUP(F313,'[2]customer list'!$B$1:$G$4743,6,0)</f>
        <v>HCM</v>
      </c>
    </row>
    <row r="314" spans="1:33">
      <c r="A314" s="84">
        <v>45071</v>
      </c>
      <c r="B314" s="85" t="s">
        <v>774</v>
      </c>
      <c r="C314" s="86" t="s">
        <v>6565</v>
      </c>
      <c r="D314" s="85" t="s">
        <v>6566</v>
      </c>
      <c r="E314" s="86" t="s">
        <v>773</v>
      </c>
      <c r="F314" s="85">
        <v>5000017776</v>
      </c>
      <c r="G314" s="85" t="s">
        <v>6734</v>
      </c>
      <c r="H314" s="86" t="s">
        <v>6567</v>
      </c>
      <c r="I314" s="87">
        <v>45076</v>
      </c>
      <c r="J314" s="88">
        <v>45070</v>
      </c>
      <c r="K314" s="85" t="s">
        <v>82</v>
      </c>
      <c r="L314" s="86" t="s">
        <v>6415</v>
      </c>
      <c r="M314" s="85" t="s">
        <v>6392</v>
      </c>
      <c r="N314" s="89">
        <v>2</v>
      </c>
      <c r="O314" s="90">
        <v>7.4412000000000002E-3</v>
      </c>
      <c r="P314" s="89">
        <v>924364</v>
      </c>
      <c r="Q314" s="86"/>
      <c r="R314" s="86"/>
      <c r="S314" s="86"/>
      <c r="T314" s="86"/>
      <c r="U314" s="86"/>
      <c r="V314" s="86"/>
      <c r="W314" s="86"/>
      <c r="X314" s="86"/>
      <c r="Y314" s="86"/>
      <c r="Z314" s="86"/>
      <c r="AA314" s="91"/>
      <c r="AB314" s="92" t="s">
        <v>6409</v>
      </c>
      <c r="AC314" s="85"/>
      <c r="AD314" s="85"/>
      <c r="AE314" s="85"/>
      <c r="AF314" s="85"/>
      <c r="AG314" s="83" t="str">
        <f>VLOOKUP(F314,'[2]customer list'!$B$1:$G$4743,6,0)</f>
        <v>HCM</v>
      </c>
    </row>
    <row r="315" spans="1:33">
      <c r="A315" s="84">
        <v>45071</v>
      </c>
      <c r="B315" s="85" t="s">
        <v>774</v>
      </c>
      <c r="C315" s="86" t="s">
        <v>6565</v>
      </c>
      <c r="D315" s="85" t="s">
        <v>6566</v>
      </c>
      <c r="E315" s="86" t="s">
        <v>773</v>
      </c>
      <c r="F315" s="85">
        <v>5000017776</v>
      </c>
      <c r="G315" s="85" t="s">
        <v>6734</v>
      </c>
      <c r="H315" s="86" t="s">
        <v>6567</v>
      </c>
      <c r="I315" s="87">
        <v>45076</v>
      </c>
      <c r="J315" s="88">
        <v>45070</v>
      </c>
      <c r="K315" s="85" t="s">
        <v>202</v>
      </c>
      <c r="L315" s="86" t="s">
        <v>6415</v>
      </c>
      <c r="M315" s="85" t="s">
        <v>6392</v>
      </c>
      <c r="N315" s="89">
        <v>1</v>
      </c>
      <c r="O315" s="90">
        <v>3.7206000000000001E-3</v>
      </c>
      <c r="P315" s="89">
        <v>462182</v>
      </c>
      <c r="Q315" s="91"/>
      <c r="R315" s="86"/>
      <c r="S315" s="86"/>
      <c r="T315" s="86"/>
      <c r="U315" s="86"/>
      <c r="V315" s="86"/>
      <c r="W315" s="86"/>
      <c r="X315" s="86"/>
      <c r="Y315" s="86"/>
      <c r="Z315" s="86"/>
      <c r="AA315" s="91"/>
      <c r="AB315" s="92" t="s">
        <v>6409</v>
      </c>
      <c r="AC315" s="85"/>
      <c r="AD315" s="85"/>
      <c r="AE315" s="85"/>
      <c r="AF315" s="85"/>
      <c r="AG315" s="83" t="str">
        <f>VLOOKUP(F315,'[2]customer list'!$B$1:$G$4743,6,0)</f>
        <v>HCM</v>
      </c>
    </row>
    <row r="316" spans="1:33">
      <c r="A316" s="84">
        <v>45071</v>
      </c>
      <c r="B316" s="85" t="s">
        <v>95</v>
      </c>
      <c r="C316" s="86" t="s">
        <v>1566</v>
      </c>
      <c r="D316" s="85" t="s">
        <v>6568</v>
      </c>
      <c r="E316" s="86" t="s">
        <v>93</v>
      </c>
      <c r="F316" s="85">
        <v>5000014619</v>
      </c>
      <c r="G316" s="85" t="s">
        <v>6735</v>
      </c>
      <c r="H316" s="86" t="s">
        <v>6569</v>
      </c>
      <c r="I316" s="87">
        <v>45076</v>
      </c>
      <c r="J316" s="88">
        <v>45071</v>
      </c>
      <c r="K316" s="85" t="s">
        <v>115</v>
      </c>
      <c r="L316" s="86" t="s">
        <v>6415</v>
      </c>
      <c r="M316" s="85" t="s">
        <v>6392</v>
      </c>
      <c r="N316" s="89">
        <v>1</v>
      </c>
      <c r="O316" s="90">
        <v>0.113883</v>
      </c>
      <c r="P316" s="89">
        <v>2898000</v>
      </c>
      <c r="Q316" s="91"/>
      <c r="R316" s="86">
        <v>1</v>
      </c>
      <c r="S316" s="86"/>
      <c r="T316" s="86"/>
      <c r="U316" s="86"/>
      <c r="V316" s="86"/>
      <c r="W316" s="86"/>
      <c r="X316" s="86"/>
      <c r="Y316" s="86"/>
      <c r="Z316" s="86"/>
      <c r="AA316" s="91"/>
      <c r="AB316" s="92" t="s">
        <v>6393</v>
      </c>
      <c r="AC316" s="85"/>
      <c r="AD316" s="85"/>
      <c r="AE316" s="85"/>
      <c r="AF316" s="85"/>
      <c r="AG316" s="83" t="str">
        <f>VLOOKUP(F316,'[2]customer list'!$B$1:$G$4743,6,0)</f>
        <v>HCM</v>
      </c>
    </row>
    <row r="317" spans="1:33">
      <c r="A317" s="84">
        <v>45071</v>
      </c>
      <c r="B317" s="85" t="s">
        <v>95</v>
      </c>
      <c r="C317" s="86" t="s">
        <v>1566</v>
      </c>
      <c r="D317" s="85" t="s">
        <v>6568</v>
      </c>
      <c r="E317" s="86" t="s">
        <v>93</v>
      </c>
      <c r="F317" s="85">
        <v>5000014619</v>
      </c>
      <c r="G317" s="85" t="s">
        <v>6735</v>
      </c>
      <c r="H317" s="86" t="s">
        <v>6569</v>
      </c>
      <c r="I317" s="97">
        <v>45076</v>
      </c>
      <c r="J317" s="88">
        <v>45071</v>
      </c>
      <c r="K317" s="85" t="s">
        <v>114</v>
      </c>
      <c r="L317" s="86" t="s">
        <v>6415</v>
      </c>
      <c r="M317" s="85" t="s">
        <v>6392</v>
      </c>
      <c r="N317" s="89">
        <v>1</v>
      </c>
      <c r="O317" s="90">
        <v>5.9152843749999988E-3</v>
      </c>
      <c r="P317" s="89">
        <v>476000</v>
      </c>
      <c r="Q317" s="91"/>
      <c r="R317" s="86"/>
      <c r="S317" s="86"/>
      <c r="T317" s="86"/>
      <c r="U317" s="86"/>
      <c r="V317" s="86"/>
      <c r="W317" s="86"/>
      <c r="X317" s="86"/>
      <c r="Y317" s="86"/>
      <c r="Z317" s="86"/>
      <c r="AA317" s="91"/>
      <c r="AB317" s="92" t="s">
        <v>6393</v>
      </c>
      <c r="AC317" s="85"/>
      <c r="AD317" s="85"/>
      <c r="AE317" s="85"/>
      <c r="AF317" s="85"/>
      <c r="AG317" s="83" t="str">
        <f>VLOOKUP(F317,'[2]customer list'!$B$1:$G$4743,6,0)</f>
        <v>HCM</v>
      </c>
    </row>
    <row r="318" spans="1:33">
      <c r="A318" s="84">
        <v>45071</v>
      </c>
      <c r="B318" s="85" t="s">
        <v>95</v>
      </c>
      <c r="C318" s="86" t="s">
        <v>1566</v>
      </c>
      <c r="D318" s="85" t="s">
        <v>6568</v>
      </c>
      <c r="E318" s="86" t="s">
        <v>93</v>
      </c>
      <c r="F318" s="85">
        <v>5000014619</v>
      </c>
      <c r="G318" s="85" t="s">
        <v>6735</v>
      </c>
      <c r="H318" s="86" t="s">
        <v>6569</v>
      </c>
      <c r="I318" s="87">
        <v>45076</v>
      </c>
      <c r="J318" s="88">
        <v>45071</v>
      </c>
      <c r="K318" s="85" t="s">
        <v>113</v>
      </c>
      <c r="L318" s="86" t="s">
        <v>6415</v>
      </c>
      <c r="M318" s="85" t="s">
        <v>6392</v>
      </c>
      <c r="N318" s="89">
        <v>7</v>
      </c>
      <c r="O318" s="90">
        <v>2.9597399999999996E-2</v>
      </c>
      <c r="P318" s="89">
        <v>2296000</v>
      </c>
      <c r="Q318" s="86"/>
      <c r="R318" s="86"/>
      <c r="S318" s="86"/>
      <c r="T318" s="86"/>
      <c r="U318" s="86"/>
      <c r="V318" s="86"/>
      <c r="W318" s="86"/>
      <c r="X318" s="86"/>
      <c r="Y318" s="86"/>
      <c r="Z318" s="86"/>
      <c r="AA318" s="91"/>
      <c r="AB318" s="92" t="s">
        <v>6393</v>
      </c>
      <c r="AC318" s="91"/>
      <c r="AD318" s="85"/>
      <c r="AE318" s="85"/>
      <c r="AF318" s="85"/>
      <c r="AG318" s="83" t="str">
        <f>VLOOKUP(F318,'[2]customer list'!$B$1:$G$4743,6,0)</f>
        <v>HCM</v>
      </c>
    </row>
    <row r="319" spans="1:33">
      <c r="A319" s="84">
        <v>45071</v>
      </c>
      <c r="B319" s="85" t="s">
        <v>95</v>
      </c>
      <c r="C319" s="86" t="s">
        <v>1566</v>
      </c>
      <c r="D319" s="85" t="s">
        <v>6568</v>
      </c>
      <c r="E319" s="86" t="s">
        <v>93</v>
      </c>
      <c r="F319" s="85">
        <v>5000014619</v>
      </c>
      <c r="G319" s="85" t="s">
        <v>6735</v>
      </c>
      <c r="H319" s="86" t="s">
        <v>6569</v>
      </c>
      <c r="I319" s="87">
        <v>45076</v>
      </c>
      <c r="J319" s="88">
        <v>45071</v>
      </c>
      <c r="K319" s="85" t="s">
        <v>73</v>
      </c>
      <c r="L319" s="86" t="s">
        <v>6415</v>
      </c>
      <c r="M319" s="85" t="s">
        <v>6392</v>
      </c>
      <c r="N319" s="89">
        <v>12</v>
      </c>
      <c r="O319" s="90">
        <v>4.4660616E-2</v>
      </c>
      <c r="P319" s="89">
        <v>3936000</v>
      </c>
      <c r="Q319" s="86"/>
      <c r="R319" s="86"/>
      <c r="S319" s="86"/>
      <c r="T319" s="86"/>
      <c r="U319" s="86"/>
      <c r="V319" s="86"/>
      <c r="W319" s="86"/>
      <c r="X319" s="86"/>
      <c r="Y319" s="86"/>
      <c r="Z319" s="86"/>
      <c r="AA319" s="91"/>
      <c r="AB319" s="92" t="s">
        <v>6393</v>
      </c>
      <c r="AC319" s="85"/>
      <c r="AD319" s="85"/>
      <c r="AE319" s="85"/>
      <c r="AF319" s="85"/>
      <c r="AG319" s="83" t="str">
        <f>VLOOKUP(F319,'[2]customer list'!$B$1:$G$4743,6,0)</f>
        <v>HCM</v>
      </c>
    </row>
    <row r="320" spans="1:33">
      <c r="A320" s="84">
        <v>45071</v>
      </c>
      <c r="B320" s="85" t="s">
        <v>95</v>
      </c>
      <c r="C320" s="86" t="s">
        <v>1566</v>
      </c>
      <c r="D320" s="85" t="s">
        <v>6568</v>
      </c>
      <c r="E320" s="86" t="s">
        <v>93</v>
      </c>
      <c r="F320" s="85">
        <v>5000014619</v>
      </c>
      <c r="G320" s="85" t="s">
        <v>6735</v>
      </c>
      <c r="H320" s="86" t="s">
        <v>6569</v>
      </c>
      <c r="I320" s="87">
        <v>45076</v>
      </c>
      <c r="J320" s="88">
        <v>45071</v>
      </c>
      <c r="K320" s="85" t="s">
        <v>110</v>
      </c>
      <c r="L320" s="86" t="s">
        <v>6415</v>
      </c>
      <c r="M320" s="85" t="s">
        <v>6392</v>
      </c>
      <c r="N320" s="89">
        <v>1</v>
      </c>
      <c r="O320" s="90">
        <v>7.8408000000000005E-2</v>
      </c>
      <c r="P320" s="89">
        <v>3633000</v>
      </c>
      <c r="Q320" s="86"/>
      <c r="R320" s="86"/>
      <c r="S320" s="86"/>
      <c r="T320" s="86"/>
      <c r="U320" s="86"/>
      <c r="V320" s="86"/>
      <c r="W320" s="86"/>
      <c r="X320" s="86"/>
      <c r="Y320" s="86"/>
      <c r="Z320" s="86"/>
      <c r="AA320" s="91"/>
      <c r="AB320" s="92" t="s">
        <v>6393</v>
      </c>
      <c r="AC320" s="85"/>
      <c r="AD320" s="85"/>
      <c r="AE320" s="85"/>
      <c r="AF320" s="85"/>
      <c r="AG320" s="83" t="str">
        <f>VLOOKUP(F320,'[2]customer list'!$B$1:$G$4743,6,0)</f>
        <v>HCM</v>
      </c>
    </row>
    <row r="321" spans="1:33">
      <c r="A321" s="84">
        <v>45071</v>
      </c>
      <c r="B321" s="85" t="s">
        <v>95</v>
      </c>
      <c r="C321" s="86" t="s">
        <v>1566</v>
      </c>
      <c r="D321" s="85" t="s">
        <v>6568</v>
      </c>
      <c r="E321" s="86" t="s">
        <v>93</v>
      </c>
      <c r="F321" s="85">
        <v>5000014619</v>
      </c>
      <c r="G321" s="85" t="s">
        <v>6735</v>
      </c>
      <c r="H321" s="86" t="s">
        <v>6569</v>
      </c>
      <c r="I321" s="87">
        <v>45076</v>
      </c>
      <c r="J321" s="88">
        <v>45071</v>
      </c>
      <c r="K321" s="85" t="s">
        <v>109</v>
      </c>
      <c r="L321" s="86" t="s">
        <v>6415</v>
      </c>
      <c r="M321" s="85" t="s">
        <v>6392</v>
      </c>
      <c r="N321" s="89">
        <v>3</v>
      </c>
      <c r="O321" s="90">
        <v>2.5559999999999999E-2</v>
      </c>
      <c r="P321" s="89">
        <v>3066000</v>
      </c>
      <c r="Q321" s="91"/>
      <c r="R321" s="86"/>
      <c r="S321" s="86"/>
      <c r="T321" s="86"/>
      <c r="U321" s="86"/>
      <c r="V321" s="86"/>
      <c r="W321" s="86"/>
      <c r="X321" s="86"/>
      <c r="Y321" s="86"/>
      <c r="Z321" s="86"/>
      <c r="AA321" s="91"/>
      <c r="AB321" s="92" t="s">
        <v>6393</v>
      </c>
      <c r="AC321" s="85"/>
      <c r="AD321" s="85"/>
      <c r="AE321" s="85"/>
      <c r="AF321" s="85"/>
      <c r="AG321" s="83" t="str">
        <f>VLOOKUP(F321,'[2]customer list'!$B$1:$G$4743,6,0)</f>
        <v>HCM</v>
      </c>
    </row>
    <row r="322" spans="1:33">
      <c r="A322" s="84">
        <v>45071</v>
      </c>
      <c r="B322" s="85" t="s">
        <v>95</v>
      </c>
      <c r="C322" s="86" t="s">
        <v>1566</v>
      </c>
      <c r="D322" s="85" t="s">
        <v>6568</v>
      </c>
      <c r="E322" s="86" t="s">
        <v>93</v>
      </c>
      <c r="F322" s="85">
        <v>5000014619</v>
      </c>
      <c r="G322" s="85" t="s">
        <v>6735</v>
      </c>
      <c r="H322" s="86" t="s">
        <v>6569</v>
      </c>
      <c r="I322" s="87">
        <v>45076</v>
      </c>
      <c r="J322" s="88">
        <v>45071</v>
      </c>
      <c r="K322" s="85" t="s">
        <v>108</v>
      </c>
      <c r="L322" s="86" t="s">
        <v>6415</v>
      </c>
      <c r="M322" s="85" t="s">
        <v>6392</v>
      </c>
      <c r="N322" s="89">
        <v>2</v>
      </c>
      <c r="O322" s="90">
        <v>9.4864769999999984E-3</v>
      </c>
      <c r="P322" s="89">
        <v>2618000</v>
      </c>
      <c r="Q322" s="86"/>
      <c r="R322" s="86"/>
      <c r="S322" s="86"/>
      <c r="T322" s="86"/>
      <c r="U322" s="86"/>
      <c r="V322" s="86"/>
      <c r="W322" s="86"/>
      <c r="X322" s="86"/>
      <c r="Y322" s="86"/>
      <c r="Z322" s="86"/>
      <c r="AA322" s="91"/>
      <c r="AB322" s="92" t="s">
        <v>6393</v>
      </c>
      <c r="AC322" s="96"/>
      <c r="AD322" s="85"/>
      <c r="AE322" s="85"/>
      <c r="AF322" s="85"/>
      <c r="AG322" s="83" t="str">
        <f>VLOOKUP(F322,'[2]customer list'!$B$1:$G$4743,6,0)</f>
        <v>HCM</v>
      </c>
    </row>
    <row r="323" spans="1:33">
      <c r="A323" s="84">
        <v>45071</v>
      </c>
      <c r="B323" s="85" t="s">
        <v>95</v>
      </c>
      <c r="C323" s="86" t="s">
        <v>1566</v>
      </c>
      <c r="D323" s="85" t="s">
        <v>6568</v>
      </c>
      <c r="E323" s="86" t="s">
        <v>93</v>
      </c>
      <c r="F323" s="85">
        <v>5000014619</v>
      </c>
      <c r="G323" s="85" t="s">
        <v>6735</v>
      </c>
      <c r="H323" s="86" t="s">
        <v>6569</v>
      </c>
      <c r="I323" s="87">
        <v>45076</v>
      </c>
      <c r="J323" s="88">
        <v>45071</v>
      </c>
      <c r="K323" s="85" t="s">
        <v>79</v>
      </c>
      <c r="L323" s="86" t="s">
        <v>6415</v>
      </c>
      <c r="M323" s="85" t="s">
        <v>6392</v>
      </c>
      <c r="N323" s="89">
        <v>3</v>
      </c>
      <c r="O323" s="90">
        <v>1.1714625E-3</v>
      </c>
      <c r="P323" s="89">
        <v>420000</v>
      </c>
      <c r="Q323" s="86"/>
      <c r="R323" s="86"/>
      <c r="S323" s="86"/>
      <c r="T323" s="86"/>
      <c r="U323" s="86"/>
      <c r="V323" s="86"/>
      <c r="W323" s="86"/>
      <c r="X323" s="86"/>
      <c r="Y323" s="86"/>
      <c r="Z323" s="86"/>
      <c r="AA323" s="91"/>
      <c r="AB323" s="92" t="s">
        <v>6393</v>
      </c>
      <c r="AC323" s="91"/>
      <c r="AD323" s="85"/>
      <c r="AE323" s="85"/>
      <c r="AF323" s="85"/>
      <c r="AG323" s="83" t="str">
        <f>VLOOKUP(F323,'[2]customer list'!$B$1:$G$4743,6,0)</f>
        <v>HCM</v>
      </c>
    </row>
    <row r="324" spans="1:33">
      <c r="A324" s="84">
        <v>45071</v>
      </c>
      <c r="B324" s="85" t="s">
        <v>95</v>
      </c>
      <c r="C324" s="86" t="s">
        <v>1566</v>
      </c>
      <c r="D324" s="85" t="s">
        <v>6568</v>
      </c>
      <c r="E324" s="86" t="s">
        <v>93</v>
      </c>
      <c r="F324" s="85">
        <v>5000014619</v>
      </c>
      <c r="G324" s="85" t="s">
        <v>6735</v>
      </c>
      <c r="H324" s="86" t="s">
        <v>6569</v>
      </c>
      <c r="I324" s="97">
        <v>45076</v>
      </c>
      <c r="J324" s="88">
        <v>45071</v>
      </c>
      <c r="K324" s="85" t="s">
        <v>78</v>
      </c>
      <c r="L324" s="86" t="s">
        <v>6415</v>
      </c>
      <c r="M324" s="85" t="s">
        <v>6392</v>
      </c>
      <c r="N324" s="89">
        <v>3</v>
      </c>
      <c r="O324" s="90">
        <v>2.4527002499999999E-2</v>
      </c>
      <c r="P324" s="89">
        <v>3906000</v>
      </c>
      <c r="Q324" s="91"/>
      <c r="R324" s="86"/>
      <c r="S324" s="86"/>
      <c r="T324" s="86"/>
      <c r="U324" s="86"/>
      <c r="V324" s="86"/>
      <c r="W324" s="86"/>
      <c r="X324" s="86"/>
      <c r="Y324" s="86"/>
      <c r="Z324" s="86"/>
      <c r="AA324" s="91"/>
      <c r="AB324" s="92" t="s">
        <v>6393</v>
      </c>
      <c r="AC324" s="85"/>
      <c r="AD324" s="85"/>
      <c r="AE324" s="85"/>
      <c r="AF324" s="85"/>
      <c r="AG324" s="83" t="str">
        <f>VLOOKUP(F324,'[2]customer list'!$B$1:$G$4743,6,0)</f>
        <v>HCM</v>
      </c>
    </row>
    <row r="325" spans="1:33">
      <c r="A325" s="84">
        <v>45071</v>
      </c>
      <c r="B325" s="85" t="s">
        <v>95</v>
      </c>
      <c r="C325" s="86" t="s">
        <v>1566</v>
      </c>
      <c r="D325" s="85" t="s">
        <v>6568</v>
      </c>
      <c r="E325" s="86" t="s">
        <v>93</v>
      </c>
      <c r="F325" s="85">
        <v>5000014619</v>
      </c>
      <c r="G325" s="85" t="s">
        <v>6735</v>
      </c>
      <c r="H325" s="86" t="s">
        <v>6569</v>
      </c>
      <c r="I325" s="97">
        <v>45076</v>
      </c>
      <c r="J325" s="88">
        <v>45071</v>
      </c>
      <c r="K325" s="85" t="s">
        <v>107</v>
      </c>
      <c r="L325" s="86" t="s">
        <v>6415</v>
      </c>
      <c r="M325" s="85" t="s">
        <v>6392</v>
      </c>
      <c r="N325" s="89">
        <v>5</v>
      </c>
      <c r="O325" s="90">
        <v>2.2415249999999998E-2</v>
      </c>
      <c r="P325" s="89">
        <v>2625000</v>
      </c>
      <c r="Q325" s="86"/>
      <c r="R325" s="86"/>
      <c r="T325" s="86"/>
      <c r="U325" s="86"/>
      <c r="V325" s="86"/>
      <c r="W325" s="86"/>
      <c r="X325" s="86"/>
      <c r="Y325" s="86"/>
      <c r="Z325" s="86"/>
      <c r="AA325" s="91"/>
      <c r="AB325" s="92" t="s">
        <v>6393</v>
      </c>
      <c r="AC325" s="85"/>
      <c r="AD325" s="85"/>
      <c r="AE325" s="85"/>
      <c r="AF325" s="85"/>
      <c r="AG325" s="83" t="str">
        <f>VLOOKUP(F325,'[2]customer list'!$B$1:$G$4743,6,0)</f>
        <v>HCM</v>
      </c>
    </row>
    <row r="326" spans="1:33">
      <c r="A326" s="84">
        <v>45071</v>
      </c>
      <c r="B326" s="85" t="s">
        <v>95</v>
      </c>
      <c r="C326" s="86" t="s">
        <v>1566</v>
      </c>
      <c r="D326" s="85" t="s">
        <v>6568</v>
      </c>
      <c r="E326" s="86" t="s">
        <v>93</v>
      </c>
      <c r="F326" s="85">
        <v>5000014619</v>
      </c>
      <c r="G326" s="85" t="s">
        <v>6735</v>
      </c>
      <c r="H326" s="86" t="s">
        <v>6569</v>
      </c>
      <c r="I326" s="97">
        <v>45076</v>
      </c>
      <c r="J326" s="88">
        <v>45071</v>
      </c>
      <c r="K326" s="85" t="s">
        <v>106</v>
      </c>
      <c r="L326" s="86" t="s">
        <v>6415</v>
      </c>
      <c r="M326" s="85" t="s">
        <v>6392</v>
      </c>
      <c r="N326" s="89">
        <v>4</v>
      </c>
      <c r="O326" s="90">
        <v>0.132825</v>
      </c>
      <c r="P326" s="89">
        <v>4620000</v>
      </c>
      <c r="Q326" s="86"/>
      <c r="R326" s="86"/>
      <c r="S326" s="86"/>
      <c r="T326" s="86"/>
      <c r="U326" s="86"/>
      <c r="V326" s="86"/>
      <c r="W326" s="86"/>
      <c r="X326" s="86"/>
      <c r="Y326" s="86"/>
      <c r="Z326" s="86"/>
      <c r="AA326" s="91"/>
      <c r="AB326" s="92" t="s">
        <v>6393</v>
      </c>
      <c r="AC326" s="91"/>
      <c r="AD326" s="85"/>
      <c r="AE326" s="85"/>
      <c r="AF326" s="85"/>
      <c r="AG326" s="83" t="str">
        <f>VLOOKUP(F326,'[2]customer list'!$B$1:$G$4743,6,0)</f>
        <v>HCM</v>
      </c>
    </row>
    <row r="327" spans="1:33">
      <c r="A327" s="84">
        <v>45071</v>
      </c>
      <c r="B327" s="85" t="s">
        <v>95</v>
      </c>
      <c r="C327" s="86" t="s">
        <v>1566</v>
      </c>
      <c r="D327" s="85" t="s">
        <v>6568</v>
      </c>
      <c r="E327" s="86" t="s">
        <v>93</v>
      </c>
      <c r="F327" s="85">
        <v>5000014619</v>
      </c>
      <c r="G327" s="85" t="s">
        <v>6735</v>
      </c>
      <c r="H327" s="86" t="s">
        <v>6569</v>
      </c>
      <c r="I327" s="87">
        <v>45076</v>
      </c>
      <c r="J327" s="88">
        <v>45071</v>
      </c>
      <c r="K327" s="85" t="s">
        <v>105</v>
      </c>
      <c r="L327" s="86" t="s">
        <v>6415</v>
      </c>
      <c r="M327" s="85" t="s">
        <v>6392</v>
      </c>
      <c r="N327" s="89">
        <v>9</v>
      </c>
      <c r="O327" s="90">
        <v>0.15625125000000001</v>
      </c>
      <c r="P327" s="89">
        <v>5607000</v>
      </c>
      <c r="Q327" s="86"/>
      <c r="R327" s="86"/>
      <c r="S327" s="86"/>
      <c r="T327" s="86"/>
      <c r="U327" s="86"/>
      <c r="V327" s="86"/>
      <c r="W327" s="86"/>
      <c r="X327" s="86"/>
      <c r="Y327" s="86"/>
      <c r="Z327" s="86"/>
      <c r="AA327" s="91"/>
      <c r="AB327" s="92" t="s">
        <v>6393</v>
      </c>
      <c r="AC327" s="91"/>
      <c r="AD327" s="85"/>
      <c r="AE327" s="85"/>
      <c r="AF327" s="85"/>
      <c r="AG327" s="83" t="str">
        <f>VLOOKUP(F327,'[2]customer list'!$B$1:$G$4743,6,0)</f>
        <v>HCM</v>
      </c>
    </row>
    <row r="328" spans="1:33">
      <c r="A328" s="84">
        <v>45071</v>
      </c>
      <c r="B328" s="85" t="s">
        <v>95</v>
      </c>
      <c r="C328" s="86" t="s">
        <v>1566</v>
      </c>
      <c r="D328" s="85" t="s">
        <v>6568</v>
      </c>
      <c r="E328" s="86" t="s">
        <v>93</v>
      </c>
      <c r="F328" s="85">
        <v>5000014619</v>
      </c>
      <c r="G328" s="85" t="s">
        <v>6735</v>
      </c>
      <c r="H328" s="86" t="s">
        <v>6569</v>
      </c>
      <c r="I328" s="87">
        <v>45076</v>
      </c>
      <c r="J328" s="88">
        <v>45071</v>
      </c>
      <c r="K328" s="85" t="s">
        <v>104</v>
      </c>
      <c r="L328" s="86" t="s">
        <v>6415</v>
      </c>
      <c r="M328" s="85" t="s">
        <v>6392</v>
      </c>
      <c r="N328" s="89">
        <v>2</v>
      </c>
      <c r="O328" s="90">
        <v>5.9159999999999997E-2</v>
      </c>
      <c r="P328" s="89">
        <v>3486000</v>
      </c>
      <c r="Q328" s="86"/>
      <c r="R328" s="86"/>
      <c r="S328" s="86"/>
      <c r="T328" s="86"/>
      <c r="U328" s="86"/>
      <c r="V328" s="86"/>
      <c r="W328" s="86"/>
      <c r="X328" s="86"/>
      <c r="Y328" s="86"/>
      <c r="Z328" s="86"/>
      <c r="AA328" s="91"/>
      <c r="AB328" s="92" t="s">
        <v>6393</v>
      </c>
      <c r="AC328" s="91"/>
      <c r="AD328" s="85"/>
      <c r="AE328" s="85"/>
      <c r="AF328" s="85"/>
      <c r="AG328" s="83" t="str">
        <f>VLOOKUP(F328,'[2]customer list'!$B$1:$G$4743,6,0)</f>
        <v>HCM</v>
      </c>
    </row>
    <row r="329" spans="1:33">
      <c r="A329" s="84">
        <v>45071</v>
      </c>
      <c r="B329" s="85" t="s">
        <v>95</v>
      </c>
      <c r="C329" s="86" t="s">
        <v>1566</v>
      </c>
      <c r="D329" s="85" t="s">
        <v>6568</v>
      </c>
      <c r="E329" s="86" t="s">
        <v>93</v>
      </c>
      <c r="F329" s="85">
        <v>5000014619</v>
      </c>
      <c r="G329" s="85" t="s">
        <v>6735</v>
      </c>
      <c r="H329" s="86" t="s">
        <v>6569</v>
      </c>
      <c r="I329" s="87">
        <v>45076</v>
      </c>
      <c r="J329" s="88">
        <v>45071</v>
      </c>
      <c r="K329" s="85" t="s">
        <v>103</v>
      </c>
      <c r="L329" s="86" t="s">
        <v>6415</v>
      </c>
      <c r="M329" s="85" t="s">
        <v>6392</v>
      </c>
      <c r="N329" s="89">
        <v>3</v>
      </c>
      <c r="O329" s="90">
        <v>9.0269999999999989E-2</v>
      </c>
      <c r="P329" s="89">
        <v>2310000</v>
      </c>
      <c r="Q329" s="86"/>
      <c r="R329" s="86"/>
      <c r="S329" s="86"/>
      <c r="T329" s="86"/>
      <c r="U329" s="86"/>
      <c r="V329" s="86"/>
      <c r="W329" s="86"/>
      <c r="X329" s="86"/>
      <c r="Y329" s="86"/>
      <c r="Z329" s="86"/>
      <c r="AA329" s="91"/>
      <c r="AB329" s="92" t="s">
        <v>6393</v>
      </c>
      <c r="AC329" s="91"/>
      <c r="AD329" s="85"/>
      <c r="AE329" s="85"/>
      <c r="AF329" s="85"/>
      <c r="AG329" s="83" t="str">
        <f>VLOOKUP(F329,'[2]customer list'!$B$1:$G$4743,6,0)</f>
        <v>HCM</v>
      </c>
    </row>
    <row r="330" spans="1:33">
      <c r="A330" s="84">
        <v>45071</v>
      </c>
      <c r="B330" s="85" t="s">
        <v>95</v>
      </c>
      <c r="C330" s="86" t="s">
        <v>1566</v>
      </c>
      <c r="D330" s="85" t="s">
        <v>6568</v>
      </c>
      <c r="E330" s="86" t="s">
        <v>93</v>
      </c>
      <c r="F330" s="85">
        <v>5000014619</v>
      </c>
      <c r="G330" s="85" t="s">
        <v>6735</v>
      </c>
      <c r="H330" s="86" t="s">
        <v>6569</v>
      </c>
      <c r="I330" s="87">
        <v>45076</v>
      </c>
      <c r="J330" s="88">
        <v>45071</v>
      </c>
      <c r="K330" s="85" t="s">
        <v>102</v>
      </c>
      <c r="L330" s="86" t="s">
        <v>6415</v>
      </c>
      <c r="M330" s="85" t="s">
        <v>6392</v>
      </c>
      <c r="N330" s="89">
        <v>2</v>
      </c>
      <c r="O330" s="90">
        <v>2.1850000000000001E-2</v>
      </c>
      <c r="P330" s="89">
        <v>1330000</v>
      </c>
      <c r="Q330" s="91"/>
      <c r="R330" s="86"/>
      <c r="S330" s="86"/>
      <c r="T330" s="86"/>
      <c r="U330" s="86"/>
      <c r="V330" s="86"/>
      <c r="W330" s="86"/>
      <c r="X330" s="86"/>
      <c r="Y330" s="86"/>
      <c r="Z330" s="86"/>
      <c r="AA330" s="91"/>
      <c r="AB330" s="92" t="s">
        <v>6393</v>
      </c>
      <c r="AC330" s="85"/>
      <c r="AD330" s="85"/>
      <c r="AE330" s="85"/>
      <c r="AF330" s="85"/>
      <c r="AG330" s="83" t="str">
        <f>VLOOKUP(F330,'[2]customer list'!$B$1:$G$4743,6,0)</f>
        <v>HCM</v>
      </c>
    </row>
    <row r="331" spans="1:33">
      <c r="A331" s="84">
        <v>45071</v>
      </c>
      <c r="B331" s="85" t="s">
        <v>95</v>
      </c>
      <c r="C331" s="86" t="s">
        <v>1566</v>
      </c>
      <c r="D331" s="98" t="s">
        <v>6568</v>
      </c>
      <c r="E331" s="86" t="s">
        <v>93</v>
      </c>
      <c r="F331" s="85">
        <v>5000014619</v>
      </c>
      <c r="G331" s="85" t="s">
        <v>6735</v>
      </c>
      <c r="H331" s="86" t="s">
        <v>6569</v>
      </c>
      <c r="I331" s="87">
        <v>45076</v>
      </c>
      <c r="J331" s="88">
        <v>45071</v>
      </c>
      <c r="K331" s="85" t="s">
        <v>101</v>
      </c>
      <c r="L331" s="86" t="s">
        <v>6415</v>
      </c>
      <c r="M331" s="85" t="s">
        <v>6392</v>
      </c>
      <c r="N331" s="89">
        <v>1</v>
      </c>
      <c r="O331" s="90">
        <v>2.928E-2</v>
      </c>
      <c r="P331" s="89">
        <v>861000</v>
      </c>
      <c r="Q331" s="86"/>
      <c r="R331" s="86"/>
      <c r="S331" s="86"/>
      <c r="T331" s="86"/>
      <c r="U331" s="86"/>
      <c r="V331" s="86"/>
      <c r="W331" s="86"/>
      <c r="X331" s="86"/>
      <c r="Y331" s="86"/>
      <c r="Z331" s="86"/>
      <c r="AA331" s="91"/>
      <c r="AB331" s="92" t="s">
        <v>6393</v>
      </c>
      <c r="AC331" s="85"/>
      <c r="AD331" s="85"/>
      <c r="AE331" s="85"/>
      <c r="AF331" s="85"/>
      <c r="AG331" s="83" t="str">
        <f>VLOOKUP(F331,'[2]customer list'!$B$1:$G$4743,6,0)</f>
        <v>HCM</v>
      </c>
    </row>
    <row r="332" spans="1:33">
      <c r="A332" s="84">
        <v>45071</v>
      </c>
      <c r="B332" s="85" t="s">
        <v>95</v>
      </c>
      <c r="C332" s="86" t="s">
        <v>1566</v>
      </c>
      <c r="D332" s="85" t="s">
        <v>6568</v>
      </c>
      <c r="E332" s="86" t="s">
        <v>93</v>
      </c>
      <c r="F332" s="85">
        <v>5000014619</v>
      </c>
      <c r="G332" s="85" t="s">
        <v>6735</v>
      </c>
      <c r="H332" s="86" t="s">
        <v>6569</v>
      </c>
      <c r="I332" s="87">
        <v>45076</v>
      </c>
      <c r="J332" s="88">
        <v>45071</v>
      </c>
      <c r="K332" s="85" t="s">
        <v>100</v>
      </c>
      <c r="L332" s="86" t="s">
        <v>6415</v>
      </c>
      <c r="M332" s="85" t="s">
        <v>6392</v>
      </c>
      <c r="N332" s="89">
        <v>1</v>
      </c>
      <c r="O332" s="90">
        <v>2.116125E-2</v>
      </c>
      <c r="P332" s="89">
        <v>734300</v>
      </c>
      <c r="Q332" s="86"/>
      <c r="R332" s="86"/>
      <c r="S332" s="86"/>
      <c r="T332" s="86"/>
      <c r="U332" s="86"/>
      <c r="V332" s="86"/>
      <c r="W332" s="86"/>
      <c r="X332" s="86"/>
      <c r="Y332" s="86"/>
      <c r="Z332" s="86"/>
      <c r="AA332" s="91"/>
      <c r="AB332" s="92" t="s">
        <v>6393</v>
      </c>
      <c r="AC332" s="95"/>
      <c r="AD332" s="85"/>
      <c r="AE332" s="85"/>
      <c r="AF332" s="85"/>
      <c r="AG332" s="83" t="str">
        <f>VLOOKUP(F332,'[2]customer list'!$B$1:$G$4743,6,0)</f>
        <v>HCM</v>
      </c>
    </row>
    <row r="333" spans="1:33">
      <c r="A333" s="84">
        <v>45071</v>
      </c>
      <c r="B333" s="85" t="s">
        <v>95</v>
      </c>
      <c r="C333" s="86" t="s">
        <v>1566</v>
      </c>
      <c r="D333" s="85" t="s">
        <v>6568</v>
      </c>
      <c r="E333" s="86" t="s">
        <v>93</v>
      </c>
      <c r="F333" s="85">
        <v>5000014619</v>
      </c>
      <c r="G333" s="85" t="s">
        <v>6735</v>
      </c>
      <c r="H333" s="86" t="s">
        <v>6569</v>
      </c>
      <c r="I333" s="87">
        <v>45076</v>
      </c>
      <c r="J333" s="88">
        <v>45071</v>
      </c>
      <c r="K333" s="85" t="s">
        <v>77</v>
      </c>
      <c r="L333" s="86" t="s">
        <v>6415</v>
      </c>
      <c r="M333" s="85" t="s">
        <v>6392</v>
      </c>
      <c r="N333" s="89">
        <v>5</v>
      </c>
      <c r="O333" s="90">
        <v>1.8603000000000001E-2</v>
      </c>
      <c r="P333" s="89">
        <v>3220000</v>
      </c>
      <c r="Q333" s="91"/>
      <c r="R333" s="86"/>
      <c r="S333" s="86"/>
      <c r="T333" s="86"/>
      <c r="U333" s="86"/>
      <c r="V333" s="86"/>
      <c r="W333" s="86"/>
      <c r="X333" s="86"/>
      <c r="Y333" s="86"/>
      <c r="Z333" s="86"/>
      <c r="AA333" s="91"/>
      <c r="AB333" s="92" t="s">
        <v>6393</v>
      </c>
      <c r="AC333" s="85"/>
      <c r="AD333" s="85"/>
      <c r="AE333" s="85"/>
      <c r="AF333" s="85"/>
      <c r="AG333" s="83" t="str">
        <f>VLOOKUP(F333,'[2]customer list'!$B$1:$G$4743,6,0)</f>
        <v>HCM</v>
      </c>
    </row>
    <row r="334" spans="1:33">
      <c r="A334" s="84">
        <v>45071</v>
      </c>
      <c r="B334" s="85" t="s">
        <v>95</v>
      </c>
      <c r="C334" s="86" t="s">
        <v>1566</v>
      </c>
      <c r="D334" s="85" t="s">
        <v>6568</v>
      </c>
      <c r="E334" s="86" t="s">
        <v>93</v>
      </c>
      <c r="F334" s="85">
        <v>5000014619</v>
      </c>
      <c r="G334" s="85" t="s">
        <v>6735</v>
      </c>
      <c r="H334" s="86" t="s">
        <v>6569</v>
      </c>
      <c r="I334" s="87">
        <v>45076</v>
      </c>
      <c r="J334" s="88">
        <v>45071</v>
      </c>
      <c r="K334" s="85" t="s">
        <v>82</v>
      </c>
      <c r="L334" s="86" t="s">
        <v>6415</v>
      </c>
      <c r="M334" s="85" t="s">
        <v>6392</v>
      </c>
      <c r="N334" s="89">
        <v>7</v>
      </c>
      <c r="O334" s="90">
        <v>2.60442E-2</v>
      </c>
      <c r="P334" s="89">
        <v>3235274</v>
      </c>
      <c r="Q334" s="91"/>
      <c r="R334" s="86"/>
      <c r="S334" s="86"/>
      <c r="T334" s="86"/>
      <c r="U334" s="86"/>
      <c r="V334" s="86"/>
      <c r="W334" s="86"/>
      <c r="X334" s="86"/>
      <c r="Y334" s="86"/>
      <c r="Z334" s="86"/>
      <c r="AA334" s="91"/>
      <c r="AB334" s="92" t="s">
        <v>6393</v>
      </c>
      <c r="AC334" s="85"/>
      <c r="AD334" s="85"/>
      <c r="AE334" s="85"/>
      <c r="AF334" s="85"/>
      <c r="AG334" s="83" t="str">
        <f>VLOOKUP(F334,'[2]customer list'!$B$1:$G$4743,6,0)</f>
        <v>HCM</v>
      </c>
    </row>
    <row r="335" spans="1:33">
      <c r="A335" s="84">
        <v>45071</v>
      </c>
      <c r="B335" s="85" t="s">
        <v>95</v>
      </c>
      <c r="C335" s="86" t="s">
        <v>1566</v>
      </c>
      <c r="D335" s="85" t="s">
        <v>6568</v>
      </c>
      <c r="E335" s="86" t="s">
        <v>93</v>
      </c>
      <c r="F335" s="85">
        <v>5000014619</v>
      </c>
      <c r="G335" s="85" t="s">
        <v>6735</v>
      </c>
      <c r="H335" s="86" t="s">
        <v>6569</v>
      </c>
      <c r="I335" s="87">
        <v>45076</v>
      </c>
      <c r="J335" s="88">
        <v>45071</v>
      </c>
      <c r="K335" s="85" t="s">
        <v>99</v>
      </c>
      <c r="L335" s="86" t="s">
        <v>6415</v>
      </c>
      <c r="M335" s="85" t="s">
        <v>6392</v>
      </c>
      <c r="N335" s="89">
        <v>4</v>
      </c>
      <c r="O335" s="90">
        <v>2.8767999999999998E-2</v>
      </c>
      <c r="P335" s="89">
        <v>2268000</v>
      </c>
      <c r="Q335" s="86"/>
      <c r="R335" s="86"/>
      <c r="S335" s="86"/>
      <c r="T335" s="86"/>
      <c r="U335" s="86"/>
      <c r="V335" s="86"/>
      <c r="W335" s="86"/>
      <c r="X335" s="86"/>
      <c r="Y335" s="86"/>
      <c r="Z335" s="86"/>
      <c r="AA335" s="91"/>
      <c r="AB335" s="92" t="s">
        <v>6393</v>
      </c>
      <c r="AC335" s="91"/>
      <c r="AD335" s="85"/>
      <c r="AE335" s="85"/>
      <c r="AF335" s="85"/>
      <c r="AG335" s="83" t="str">
        <f>VLOOKUP(F335,'[2]customer list'!$B$1:$G$4743,6,0)</f>
        <v>HCM</v>
      </c>
    </row>
    <row r="336" spans="1:33">
      <c r="A336" s="84">
        <v>45071</v>
      </c>
      <c r="B336" s="85" t="s">
        <v>95</v>
      </c>
      <c r="C336" s="86" t="s">
        <v>1566</v>
      </c>
      <c r="D336" s="85" t="s">
        <v>6568</v>
      </c>
      <c r="E336" s="86" t="s">
        <v>93</v>
      </c>
      <c r="F336" s="85">
        <v>5000014619</v>
      </c>
      <c r="G336" s="85" t="s">
        <v>6735</v>
      </c>
      <c r="H336" s="86" t="s">
        <v>6569</v>
      </c>
      <c r="I336" s="87">
        <v>45076</v>
      </c>
      <c r="J336" s="88">
        <v>45071</v>
      </c>
      <c r="K336" s="85" t="s">
        <v>98</v>
      </c>
      <c r="L336" s="86" t="s">
        <v>6415</v>
      </c>
      <c r="M336" s="85" t="s">
        <v>6392</v>
      </c>
      <c r="N336" s="89">
        <v>1</v>
      </c>
      <c r="O336" s="90">
        <v>7.1919999999999996E-3</v>
      </c>
      <c r="P336" s="89">
        <v>714000</v>
      </c>
      <c r="Q336" s="86"/>
      <c r="R336" s="86"/>
      <c r="S336" s="86"/>
      <c r="T336" s="86"/>
      <c r="U336" s="86"/>
      <c r="V336" s="86"/>
      <c r="W336" s="86"/>
      <c r="X336" s="86"/>
      <c r="Y336" s="86"/>
      <c r="Z336" s="86"/>
      <c r="AA336" s="91"/>
      <c r="AB336" s="92" t="s">
        <v>6393</v>
      </c>
      <c r="AC336" s="91"/>
      <c r="AD336" s="85"/>
      <c r="AE336" s="85"/>
      <c r="AF336" s="85"/>
      <c r="AG336" s="83" t="str">
        <f>VLOOKUP(F336,'[2]customer list'!$B$1:$G$4743,6,0)</f>
        <v>HCM</v>
      </c>
    </row>
    <row r="337" spans="1:33">
      <c r="A337" s="84">
        <v>45071</v>
      </c>
      <c r="B337" s="85" t="s">
        <v>95</v>
      </c>
      <c r="C337" s="86" t="s">
        <v>1566</v>
      </c>
      <c r="D337" s="85" t="s">
        <v>6568</v>
      </c>
      <c r="E337" s="86" t="s">
        <v>93</v>
      </c>
      <c r="F337" s="85">
        <v>5000014619</v>
      </c>
      <c r="G337" s="85" t="s">
        <v>6735</v>
      </c>
      <c r="H337" s="86" t="s">
        <v>6569</v>
      </c>
      <c r="I337" s="87">
        <v>45076</v>
      </c>
      <c r="J337" s="88">
        <v>45071</v>
      </c>
      <c r="K337" s="85" t="s">
        <v>94</v>
      </c>
      <c r="L337" s="86" t="s">
        <v>6415</v>
      </c>
      <c r="M337" s="85" t="s">
        <v>6392</v>
      </c>
      <c r="N337" s="89">
        <v>2</v>
      </c>
      <c r="O337" s="90">
        <v>4.0443E-2</v>
      </c>
      <c r="P337" s="89">
        <v>2492000</v>
      </c>
      <c r="Q337" s="91"/>
      <c r="R337" s="86"/>
      <c r="S337" s="86"/>
      <c r="T337" s="86"/>
      <c r="U337" s="86"/>
      <c r="V337" s="86"/>
      <c r="W337" s="86"/>
      <c r="X337" s="86"/>
      <c r="Y337" s="86"/>
      <c r="Z337" s="86"/>
      <c r="AA337" s="91"/>
      <c r="AB337" s="92" t="s">
        <v>6393</v>
      </c>
      <c r="AC337" s="85"/>
      <c r="AD337" s="85"/>
      <c r="AE337" s="85"/>
      <c r="AF337" s="85"/>
      <c r="AG337" s="83" t="str">
        <f>VLOOKUP(F337,'[2]customer list'!$B$1:$G$4743,6,0)</f>
        <v>HCM</v>
      </c>
    </row>
    <row r="338" spans="1:33">
      <c r="A338" s="84">
        <v>45071</v>
      </c>
      <c r="B338" s="85" t="s">
        <v>1093</v>
      </c>
      <c r="C338" s="86" t="s">
        <v>1468</v>
      </c>
      <c r="D338" s="98" t="s">
        <v>6570</v>
      </c>
      <c r="E338" s="86" t="s">
        <v>1097</v>
      </c>
      <c r="F338" s="85">
        <v>5000003903</v>
      </c>
      <c r="G338" s="85" t="s">
        <v>6735</v>
      </c>
      <c r="H338" s="86" t="s">
        <v>6571</v>
      </c>
      <c r="I338" s="87">
        <v>45075</v>
      </c>
      <c r="J338" s="88">
        <v>45071</v>
      </c>
      <c r="K338" s="85" t="s">
        <v>629</v>
      </c>
      <c r="L338" s="86" t="s">
        <v>6412</v>
      </c>
      <c r="M338" s="85" t="s">
        <v>6392</v>
      </c>
      <c r="N338" s="89">
        <v>2</v>
      </c>
      <c r="O338" s="90">
        <v>0.191744</v>
      </c>
      <c r="P338" s="89">
        <v>21584000</v>
      </c>
      <c r="Q338" s="86"/>
      <c r="R338" s="86"/>
      <c r="S338" s="86"/>
      <c r="T338" s="86"/>
      <c r="U338" s="86"/>
      <c r="V338" s="86"/>
      <c r="W338" s="86"/>
      <c r="X338" s="86"/>
      <c r="Y338" s="86"/>
      <c r="Z338" s="86"/>
      <c r="AA338" s="91"/>
      <c r="AB338" s="92" t="s">
        <v>6393</v>
      </c>
      <c r="AC338" s="85"/>
      <c r="AD338" s="85"/>
      <c r="AE338" s="85"/>
      <c r="AF338" s="85"/>
      <c r="AG338" s="83" t="str">
        <f>VLOOKUP(F338,'[2]customer list'!$B$1:$G$4743,6,0)</f>
        <v>HCM</v>
      </c>
    </row>
    <row r="339" spans="1:33">
      <c r="A339" s="84">
        <v>45071</v>
      </c>
      <c r="B339" s="85" t="s">
        <v>1093</v>
      </c>
      <c r="C339" s="86" t="s">
        <v>1468</v>
      </c>
      <c r="D339" s="85" t="s">
        <v>6572</v>
      </c>
      <c r="E339" s="86" t="s">
        <v>1092</v>
      </c>
      <c r="F339" s="85">
        <v>5000003903</v>
      </c>
      <c r="G339" s="85" t="s">
        <v>6735</v>
      </c>
      <c r="H339" s="86" t="s">
        <v>6573</v>
      </c>
      <c r="I339" s="87">
        <v>45076</v>
      </c>
      <c r="J339" s="88">
        <v>45070</v>
      </c>
      <c r="K339" s="85" t="s">
        <v>135</v>
      </c>
      <c r="L339" s="86" t="s">
        <v>6415</v>
      </c>
      <c r="M339" s="85" t="s">
        <v>6392</v>
      </c>
      <c r="N339" s="89">
        <v>13</v>
      </c>
      <c r="O339" s="90">
        <v>7.6898696874999978E-2</v>
      </c>
      <c r="P339" s="89">
        <v>5551000</v>
      </c>
      <c r="Q339" s="86"/>
      <c r="R339" s="86"/>
      <c r="S339" s="86"/>
      <c r="T339" s="86"/>
      <c r="U339" s="86"/>
      <c r="V339" s="86"/>
      <c r="W339" s="86"/>
      <c r="X339" s="86"/>
      <c r="Y339" s="86"/>
      <c r="Z339" s="86"/>
      <c r="AA339" s="91"/>
      <c r="AB339" s="92" t="s">
        <v>6393</v>
      </c>
      <c r="AC339" s="95"/>
      <c r="AD339" s="85"/>
      <c r="AE339" s="85"/>
      <c r="AF339" s="85"/>
      <c r="AG339" s="83" t="str">
        <f>VLOOKUP(F339,'[2]customer list'!$B$1:$G$4743,6,0)</f>
        <v>HCM</v>
      </c>
    </row>
    <row r="340" spans="1:33">
      <c r="A340" s="84">
        <v>45071</v>
      </c>
      <c r="B340" s="85" t="s">
        <v>1093</v>
      </c>
      <c r="C340" s="86" t="s">
        <v>1468</v>
      </c>
      <c r="D340" s="85" t="s">
        <v>6572</v>
      </c>
      <c r="E340" s="86" t="s">
        <v>1092</v>
      </c>
      <c r="F340" s="85">
        <v>5000003903</v>
      </c>
      <c r="G340" s="85" t="s">
        <v>6735</v>
      </c>
      <c r="H340" s="86" t="s">
        <v>6573</v>
      </c>
      <c r="I340" s="87">
        <v>45076</v>
      </c>
      <c r="J340" s="88">
        <v>45070</v>
      </c>
      <c r="K340" s="85" t="s">
        <v>113</v>
      </c>
      <c r="L340" s="86" t="s">
        <v>6415</v>
      </c>
      <c r="M340" s="85" t="s">
        <v>6392</v>
      </c>
      <c r="N340" s="89">
        <v>22</v>
      </c>
      <c r="O340" s="90">
        <v>9.3020399999999989E-2</v>
      </c>
      <c r="P340" s="89">
        <v>7216000</v>
      </c>
      <c r="Q340" s="91"/>
      <c r="R340" s="86"/>
      <c r="S340" s="86"/>
      <c r="T340" s="86"/>
      <c r="U340" s="86"/>
      <c r="V340" s="86"/>
      <c r="W340" s="86"/>
      <c r="X340" s="86"/>
      <c r="Y340" s="86"/>
      <c r="Z340" s="86"/>
      <c r="AA340" s="91"/>
      <c r="AB340" s="92" t="s">
        <v>6393</v>
      </c>
      <c r="AC340" s="85"/>
      <c r="AD340" s="85"/>
      <c r="AE340" s="85"/>
      <c r="AF340" s="85"/>
      <c r="AG340" s="83" t="str">
        <f>VLOOKUP(F340,'[2]customer list'!$B$1:$G$4743,6,0)</f>
        <v>HCM</v>
      </c>
    </row>
    <row r="341" spans="1:33">
      <c r="A341" s="84">
        <v>45071</v>
      </c>
      <c r="B341" s="85" t="s">
        <v>1093</v>
      </c>
      <c r="C341" s="86" t="s">
        <v>1468</v>
      </c>
      <c r="D341" s="85" t="s">
        <v>6572</v>
      </c>
      <c r="E341" s="86" t="s">
        <v>1092</v>
      </c>
      <c r="F341" s="85">
        <v>5000003903</v>
      </c>
      <c r="G341" s="85" t="s">
        <v>6735</v>
      </c>
      <c r="H341" s="86" t="s">
        <v>6573</v>
      </c>
      <c r="I341" s="97">
        <v>45076</v>
      </c>
      <c r="J341" s="88">
        <v>45070</v>
      </c>
      <c r="K341" s="85" t="s">
        <v>73</v>
      </c>
      <c r="L341" s="86" t="s">
        <v>6415</v>
      </c>
      <c r="M341" s="85" t="s">
        <v>6392</v>
      </c>
      <c r="N341" s="89">
        <v>30</v>
      </c>
      <c r="O341" s="90">
        <v>0.11165153999999999</v>
      </c>
      <c r="P341" s="89">
        <v>9840000</v>
      </c>
      <c r="Q341" s="91"/>
      <c r="R341" s="86"/>
      <c r="S341" s="86"/>
      <c r="T341" s="86"/>
      <c r="U341" s="86"/>
      <c r="V341" s="86"/>
      <c r="W341" s="86"/>
      <c r="X341" s="86"/>
      <c r="Y341" s="86"/>
      <c r="Z341" s="86"/>
      <c r="AA341" s="91"/>
      <c r="AB341" s="92" t="s">
        <v>6393</v>
      </c>
      <c r="AC341" s="85"/>
      <c r="AD341" s="85"/>
      <c r="AE341" s="85"/>
      <c r="AF341" s="85"/>
      <c r="AG341" s="83" t="str">
        <f>VLOOKUP(F341,'[2]customer list'!$B$1:$G$4743,6,0)</f>
        <v>HCM</v>
      </c>
    </row>
    <row r="342" spans="1:33">
      <c r="A342" s="84">
        <v>45071</v>
      </c>
      <c r="B342" s="85" t="s">
        <v>1093</v>
      </c>
      <c r="C342" s="86" t="s">
        <v>1468</v>
      </c>
      <c r="D342" s="85" t="s">
        <v>6572</v>
      </c>
      <c r="E342" s="86" t="s">
        <v>1092</v>
      </c>
      <c r="F342" s="85">
        <v>5000003903</v>
      </c>
      <c r="G342" s="85" t="s">
        <v>6735</v>
      </c>
      <c r="H342" s="86" t="s">
        <v>6573</v>
      </c>
      <c r="I342" s="87">
        <v>45076</v>
      </c>
      <c r="J342" s="88">
        <v>45070</v>
      </c>
      <c r="K342" s="85" t="s">
        <v>298</v>
      </c>
      <c r="L342" s="86" t="s">
        <v>6415</v>
      </c>
      <c r="M342" s="85" t="s">
        <v>6500</v>
      </c>
      <c r="N342" s="89">
        <v>26</v>
      </c>
      <c r="O342" s="90">
        <v>8.6632000000000001E-2</v>
      </c>
      <c r="P342" s="89">
        <v>5814536</v>
      </c>
      <c r="Q342" s="86"/>
      <c r="R342" s="86"/>
      <c r="S342" s="86"/>
      <c r="T342" s="86"/>
      <c r="U342" s="86"/>
      <c r="V342" s="86"/>
      <c r="W342" s="86"/>
      <c r="X342" s="86"/>
      <c r="Y342" s="86"/>
      <c r="Z342" s="86"/>
      <c r="AA342" s="91"/>
      <c r="AB342" s="92" t="s">
        <v>6393</v>
      </c>
      <c r="AC342" s="85"/>
      <c r="AD342" s="85"/>
      <c r="AE342" s="85"/>
      <c r="AF342" s="85"/>
      <c r="AG342" s="83" t="str">
        <f>VLOOKUP(F342,'[2]customer list'!$B$1:$G$4743,6,0)</f>
        <v>HCM</v>
      </c>
    </row>
    <row r="343" spans="1:33">
      <c r="A343" s="84">
        <v>45071</v>
      </c>
      <c r="B343" s="85" t="s">
        <v>1093</v>
      </c>
      <c r="C343" s="86" t="s">
        <v>1468</v>
      </c>
      <c r="D343" s="85" t="s">
        <v>6572</v>
      </c>
      <c r="E343" s="86" t="s">
        <v>1092</v>
      </c>
      <c r="F343" s="85">
        <v>5000003903</v>
      </c>
      <c r="G343" s="85" t="s">
        <v>6735</v>
      </c>
      <c r="H343" s="86" t="s">
        <v>6573</v>
      </c>
      <c r="I343" s="87">
        <v>45076</v>
      </c>
      <c r="J343" s="88">
        <v>45070</v>
      </c>
      <c r="K343" s="85" t="s">
        <v>109</v>
      </c>
      <c r="L343" s="86" t="s">
        <v>6415</v>
      </c>
      <c r="M343" s="85" t="s">
        <v>6392</v>
      </c>
      <c r="N343" s="89">
        <v>5</v>
      </c>
      <c r="O343" s="90">
        <v>4.2599999999999999E-2</v>
      </c>
      <c r="P343" s="89">
        <v>5110000</v>
      </c>
      <c r="Q343" s="86"/>
      <c r="R343" s="86"/>
      <c r="S343" s="86"/>
      <c r="T343" s="86"/>
      <c r="U343" s="86"/>
      <c r="V343" s="86"/>
      <c r="W343" s="86"/>
      <c r="X343" s="86"/>
      <c r="Y343" s="86"/>
      <c r="Z343" s="86"/>
      <c r="AA343" s="91"/>
      <c r="AB343" s="92" t="s">
        <v>6393</v>
      </c>
      <c r="AC343" s="85"/>
      <c r="AD343" s="85"/>
      <c r="AE343" s="85"/>
      <c r="AF343" s="85"/>
      <c r="AG343" s="83" t="str">
        <f>VLOOKUP(F343,'[2]customer list'!$B$1:$G$4743,6,0)</f>
        <v>HCM</v>
      </c>
    </row>
    <row r="344" spans="1:33">
      <c r="A344" s="84">
        <v>45071</v>
      </c>
      <c r="B344" s="85" t="s">
        <v>1093</v>
      </c>
      <c r="C344" s="86" t="s">
        <v>1468</v>
      </c>
      <c r="D344" s="98" t="s">
        <v>6572</v>
      </c>
      <c r="E344" s="86" t="s">
        <v>1092</v>
      </c>
      <c r="F344" s="85">
        <v>5000003903</v>
      </c>
      <c r="G344" s="85" t="s">
        <v>6735</v>
      </c>
      <c r="H344" s="86" t="s">
        <v>6573</v>
      </c>
      <c r="I344" s="87">
        <v>45076</v>
      </c>
      <c r="J344" s="88">
        <v>45070</v>
      </c>
      <c r="K344" s="85" t="s">
        <v>108</v>
      </c>
      <c r="L344" s="86" t="s">
        <v>6415</v>
      </c>
      <c r="M344" s="85" t="s">
        <v>6392</v>
      </c>
      <c r="N344" s="89">
        <v>7</v>
      </c>
      <c r="O344" s="90">
        <v>3.3202669499999997E-2</v>
      </c>
      <c r="P344" s="89">
        <v>9163000</v>
      </c>
      <c r="Q344" s="91"/>
      <c r="R344" s="86"/>
      <c r="S344" s="86"/>
      <c r="T344" s="86"/>
      <c r="U344" s="86"/>
      <c r="V344" s="86"/>
      <c r="W344" s="86"/>
      <c r="X344" s="86"/>
      <c r="Y344" s="86"/>
      <c r="Z344" s="86"/>
      <c r="AA344" s="91"/>
      <c r="AB344" s="92" t="s">
        <v>6393</v>
      </c>
      <c r="AC344" s="85"/>
      <c r="AD344" s="85"/>
      <c r="AE344" s="85"/>
      <c r="AF344" s="85"/>
      <c r="AG344" s="83" t="str">
        <f>VLOOKUP(F344,'[2]customer list'!$B$1:$G$4743,6,0)</f>
        <v>HCM</v>
      </c>
    </row>
    <row r="345" spans="1:33">
      <c r="A345" s="84">
        <v>45071</v>
      </c>
      <c r="B345" s="85" t="s">
        <v>1093</v>
      </c>
      <c r="C345" s="86" t="s">
        <v>1468</v>
      </c>
      <c r="D345" s="85" t="s">
        <v>6572</v>
      </c>
      <c r="E345" s="86" t="s">
        <v>1092</v>
      </c>
      <c r="F345" s="85">
        <v>5000003903</v>
      </c>
      <c r="G345" s="85" t="s">
        <v>6735</v>
      </c>
      <c r="H345" s="86" t="s">
        <v>6573</v>
      </c>
      <c r="I345" s="87">
        <v>45076</v>
      </c>
      <c r="J345" s="88">
        <v>45070</v>
      </c>
      <c r="K345" s="85" t="s">
        <v>81</v>
      </c>
      <c r="L345" s="86" t="s">
        <v>6415</v>
      </c>
      <c r="M345" s="85" t="s">
        <v>6392</v>
      </c>
      <c r="N345" s="89">
        <v>4</v>
      </c>
      <c r="O345" s="90">
        <v>0.116688</v>
      </c>
      <c r="P345" s="89">
        <v>9912000</v>
      </c>
      <c r="Q345" s="91"/>
      <c r="R345" s="86"/>
      <c r="S345" s="86"/>
      <c r="T345" s="86"/>
      <c r="U345" s="86"/>
      <c r="V345" s="86"/>
      <c r="W345" s="86"/>
      <c r="X345" s="86"/>
      <c r="Y345" s="86"/>
      <c r="Z345" s="86"/>
      <c r="AA345" s="91"/>
      <c r="AB345" s="92" t="s">
        <v>6393</v>
      </c>
      <c r="AC345" s="85"/>
      <c r="AD345" s="85"/>
      <c r="AE345" s="85"/>
      <c r="AF345" s="85"/>
      <c r="AG345" s="83" t="str">
        <f>VLOOKUP(F345,'[2]customer list'!$B$1:$G$4743,6,0)</f>
        <v>HCM</v>
      </c>
    </row>
    <row r="346" spans="1:33">
      <c r="A346" s="84">
        <v>45071</v>
      </c>
      <c r="B346" s="85" t="s">
        <v>1093</v>
      </c>
      <c r="C346" s="86" t="s">
        <v>1468</v>
      </c>
      <c r="D346" s="85" t="s">
        <v>6572</v>
      </c>
      <c r="E346" s="86" t="s">
        <v>1092</v>
      </c>
      <c r="F346" s="85">
        <v>5000003903</v>
      </c>
      <c r="G346" s="85" t="s">
        <v>6735</v>
      </c>
      <c r="H346" s="86" t="s">
        <v>6573</v>
      </c>
      <c r="I346" s="87">
        <v>45076</v>
      </c>
      <c r="J346" s="88">
        <v>45070</v>
      </c>
      <c r="K346" s="85" t="s">
        <v>79</v>
      </c>
      <c r="L346" s="86" t="s">
        <v>6415</v>
      </c>
      <c r="M346" s="85" t="s">
        <v>6392</v>
      </c>
      <c r="N346" s="89">
        <v>3</v>
      </c>
      <c r="O346" s="90">
        <v>1.1714625E-3</v>
      </c>
      <c r="P346" s="89">
        <v>420000</v>
      </c>
      <c r="Q346" s="86"/>
      <c r="R346" s="86"/>
      <c r="S346" s="86"/>
      <c r="T346" s="86"/>
      <c r="U346" s="86"/>
      <c r="V346" s="86"/>
      <c r="W346" s="86"/>
      <c r="X346" s="86"/>
      <c r="Y346" s="86"/>
      <c r="Z346" s="86"/>
      <c r="AA346" s="91"/>
      <c r="AB346" s="92" t="s">
        <v>6393</v>
      </c>
      <c r="AC346" s="91"/>
      <c r="AD346" s="85"/>
      <c r="AE346" s="85"/>
      <c r="AF346" s="85"/>
      <c r="AG346" s="83" t="str">
        <f>VLOOKUP(F346,'[2]customer list'!$B$1:$G$4743,6,0)</f>
        <v>HCM</v>
      </c>
    </row>
    <row r="347" spans="1:33">
      <c r="A347" s="84">
        <v>45071</v>
      </c>
      <c r="B347" s="85" t="s">
        <v>1093</v>
      </c>
      <c r="C347" s="86" t="s">
        <v>1468</v>
      </c>
      <c r="D347" s="85" t="s">
        <v>6572</v>
      </c>
      <c r="E347" s="86" t="s">
        <v>1092</v>
      </c>
      <c r="F347" s="85">
        <v>5000003903</v>
      </c>
      <c r="G347" s="85" t="s">
        <v>6735</v>
      </c>
      <c r="H347" s="86" t="s">
        <v>6573</v>
      </c>
      <c r="I347" s="87">
        <v>45076</v>
      </c>
      <c r="J347" s="88">
        <v>45070</v>
      </c>
      <c r="K347" s="85" t="s">
        <v>78</v>
      </c>
      <c r="L347" s="86" t="s">
        <v>6415</v>
      </c>
      <c r="M347" s="85" t="s">
        <v>6392</v>
      </c>
      <c r="N347" s="89">
        <v>4</v>
      </c>
      <c r="O347" s="90">
        <v>3.2702669999999996E-2</v>
      </c>
      <c r="P347" s="89">
        <v>5208000</v>
      </c>
      <c r="Q347" s="86"/>
      <c r="R347" s="86"/>
      <c r="S347" s="86"/>
      <c r="T347" s="86"/>
      <c r="U347" s="86"/>
      <c r="V347" s="86"/>
      <c r="W347" s="86"/>
      <c r="X347" s="86"/>
      <c r="Y347" s="86"/>
      <c r="Z347" s="86"/>
      <c r="AA347" s="91"/>
      <c r="AB347" s="92" t="s">
        <v>6393</v>
      </c>
      <c r="AC347" s="91"/>
      <c r="AD347" s="85"/>
      <c r="AE347" s="85"/>
      <c r="AF347" s="85"/>
      <c r="AG347" s="83" t="str">
        <f>VLOOKUP(F347,'[2]customer list'!$B$1:$G$4743,6,0)</f>
        <v>HCM</v>
      </c>
    </row>
    <row r="348" spans="1:33">
      <c r="A348" s="84">
        <v>45071</v>
      </c>
      <c r="B348" s="85" t="s">
        <v>1093</v>
      </c>
      <c r="C348" s="86" t="s">
        <v>1468</v>
      </c>
      <c r="D348" s="85" t="s">
        <v>6572</v>
      </c>
      <c r="E348" s="86" t="s">
        <v>1092</v>
      </c>
      <c r="F348" s="85">
        <v>5000003903</v>
      </c>
      <c r="G348" s="85" t="s">
        <v>6735</v>
      </c>
      <c r="H348" s="86" t="s">
        <v>6573</v>
      </c>
      <c r="I348" s="87">
        <v>45076</v>
      </c>
      <c r="J348" s="88">
        <v>45070</v>
      </c>
      <c r="K348" s="85" t="s">
        <v>1096</v>
      </c>
      <c r="L348" s="86" t="s">
        <v>6415</v>
      </c>
      <c r="M348" s="85" t="s">
        <v>6500</v>
      </c>
      <c r="N348" s="89">
        <v>2</v>
      </c>
      <c r="O348" s="90">
        <v>4.4144099999999997E-3</v>
      </c>
      <c r="P348" s="89">
        <v>5334000</v>
      </c>
      <c r="Q348" s="91"/>
      <c r="R348" s="86"/>
      <c r="S348" s="86"/>
      <c r="T348" s="86"/>
      <c r="U348" s="86"/>
      <c r="V348" s="86"/>
      <c r="W348" s="86"/>
      <c r="X348" s="86"/>
      <c r="Y348" s="86"/>
      <c r="Z348" s="86"/>
      <c r="AA348" s="91"/>
      <c r="AB348" s="92" t="s">
        <v>6393</v>
      </c>
      <c r="AC348" s="85"/>
      <c r="AD348" s="85"/>
      <c r="AE348" s="85"/>
      <c r="AF348" s="85"/>
      <c r="AG348" s="83" t="str">
        <f>VLOOKUP(F348,'[2]customer list'!$B$1:$G$4743,6,0)</f>
        <v>HCM</v>
      </c>
    </row>
    <row r="349" spans="1:33">
      <c r="A349" s="84">
        <v>45071</v>
      </c>
      <c r="B349" s="85" t="s">
        <v>1093</v>
      </c>
      <c r="C349" s="86" t="s">
        <v>1468</v>
      </c>
      <c r="D349" s="85" t="s">
        <v>6572</v>
      </c>
      <c r="E349" s="86" t="s">
        <v>1092</v>
      </c>
      <c r="F349" s="85">
        <v>5000003903</v>
      </c>
      <c r="G349" s="85" t="s">
        <v>6735</v>
      </c>
      <c r="H349" s="86" t="s">
        <v>6573</v>
      </c>
      <c r="I349" s="87">
        <v>45076</v>
      </c>
      <c r="J349" s="88">
        <v>45070</v>
      </c>
      <c r="K349" s="85" t="s">
        <v>107</v>
      </c>
      <c r="L349" s="86" t="s">
        <v>6415</v>
      </c>
      <c r="M349" s="85" t="s">
        <v>6392</v>
      </c>
      <c r="N349" s="89">
        <v>13</v>
      </c>
      <c r="O349" s="90">
        <v>5.8279649999999995E-2</v>
      </c>
      <c r="P349" s="89">
        <v>6825000</v>
      </c>
      <c r="Q349" s="86"/>
      <c r="R349" s="86"/>
      <c r="S349" s="86"/>
      <c r="T349" s="86"/>
      <c r="U349" s="86"/>
      <c r="V349" s="86"/>
      <c r="W349" s="86"/>
      <c r="X349" s="86"/>
      <c r="Y349" s="86"/>
      <c r="Z349" s="86"/>
      <c r="AA349" s="91"/>
      <c r="AB349" s="92" t="s">
        <v>6393</v>
      </c>
      <c r="AC349" s="94"/>
      <c r="AD349" s="85"/>
      <c r="AE349" s="85"/>
      <c r="AF349" s="85"/>
      <c r="AG349" s="83" t="str">
        <f>VLOOKUP(F349,'[2]customer list'!$B$1:$G$4743,6,0)</f>
        <v>HCM</v>
      </c>
    </row>
    <row r="350" spans="1:33">
      <c r="A350" s="84">
        <v>45071</v>
      </c>
      <c r="B350" s="85" t="s">
        <v>1093</v>
      </c>
      <c r="C350" s="86" t="s">
        <v>1468</v>
      </c>
      <c r="D350" s="85" t="s">
        <v>6572</v>
      </c>
      <c r="E350" s="86" t="s">
        <v>1092</v>
      </c>
      <c r="F350" s="85">
        <v>5000003903</v>
      </c>
      <c r="G350" s="85" t="s">
        <v>6735</v>
      </c>
      <c r="H350" s="86" t="s">
        <v>6573</v>
      </c>
      <c r="I350" s="87">
        <v>45076</v>
      </c>
      <c r="J350" s="88">
        <v>45070</v>
      </c>
      <c r="K350" s="85" t="s">
        <v>106</v>
      </c>
      <c r="L350" s="86" t="s">
        <v>6415</v>
      </c>
      <c r="M350" s="85" t="s">
        <v>6392</v>
      </c>
      <c r="N350" s="89">
        <v>16</v>
      </c>
      <c r="O350" s="90">
        <v>0.53129999999999999</v>
      </c>
      <c r="P350" s="89">
        <v>18480000</v>
      </c>
      <c r="Q350" s="86"/>
      <c r="R350" s="86"/>
      <c r="S350" s="86"/>
      <c r="T350" s="86"/>
      <c r="U350" s="86"/>
      <c r="V350" s="86"/>
      <c r="W350" s="86"/>
      <c r="X350" s="86"/>
      <c r="Y350" s="86"/>
      <c r="Z350" s="86"/>
      <c r="AA350" s="91"/>
      <c r="AB350" s="92" t="s">
        <v>6393</v>
      </c>
      <c r="AC350" s="85"/>
      <c r="AD350" s="85"/>
      <c r="AE350" s="85"/>
      <c r="AF350" s="85"/>
      <c r="AG350" s="83" t="str">
        <f>VLOOKUP(F350,'[2]customer list'!$B$1:$G$4743,6,0)</f>
        <v>HCM</v>
      </c>
    </row>
    <row r="351" spans="1:33">
      <c r="A351" s="84">
        <v>45071</v>
      </c>
      <c r="B351" s="85" t="s">
        <v>1093</v>
      </c>
      <c r="C351" s="86" t="s">
        <v>1468</v>
      </c>
      <c r="D351" s="85" t="s">
        <v>6572</v>
      </c>
      <c r="E351" s="86" t="s">
        <v>1092</v>
      </c>
      <c r="F351" s="85">
        <v>5000003903</v>
      </c>
      <c r="G351" s="85" t="s">
        <v>6735</v>
      </c>
      <c r="H351" s="86" t="s">
        <v>6573</v>
      </c>
      <c r="I351" s="87">
        <v>45076</v>
      </c>
      <c r="J351" s="88">
        <v>45070</v>
      </c>
      <c r="K351" s="85" t="s">
        <v>125</v>
      </c>
      <c r="L351" s="86" t="s">
        <v>6415</v>
      </c>
      <c r="M351" s="85" t="s">
        <v>6392</v>
      </c>
      <c r="N351" s="89">
        <v>18</v>
      </c>
      <c r="O351" s="90">
        <v>0.62097840000000004</v>
      </c>
      <c r="P351" s="89">
        <v>23814000</v>
      </c>
      <c r="Q351" s="91"/>
      <c r="R351" s="86"/>
      <c r="S351" s="86"/>
      <c r="T351" s="86"/>
      <c r="U351" s="86"/>
      <c r="V351" s="86"/>
      <c r="W351" s="86"/>
      <c r="X351" s="86"/>
      <c r="Y351" s="86"/>
      <c r="Z351" s="86"/>
      <c r="AA351" s="91"/>
      <c r="AB351" s="92" t="s">
        <v>6393</v>
      </c>
      <c r="AC351" s="85"/>
      <c r="AD351" s="85"/>
      <c r="AE351" s="85"/>
      <c r="AF351" s="85"/>
      <c r="AG351" s="83" t="str">
        <f>VLOOKUP(F351,'[2]customer list'!$B$1:$G$4743,6,0)</f>
        <v>HCM</v>
      </c>
    </row>
    <row r="352" spans="1:33">
      <c r="A352" s="84">
        <v>45071</v>
      </c>
      <c r="B352" s="85" t="s">
        <v>1093</v>
      </c>
      <c r="C352" s="86" t="s">
        <v>1468</v>
      </c>
      <c r="D352" s="85" t="s">
        <v>6572</v>
      </c>
      <c r="E352" s="86" t="s">
        <v>1092</v>
      </c>
      <c r="F352" s="85">
        <v>5000003903</v>
      </c>
      <c r="G352" s="85" t="s">
        <v>6735</v>
      </c>
      <c r="H352" s="86" t="s">
        <v>6573</v>
      </c>
      <c r="I352" s="87">
        <v>45076</v>
      </c>
      <c r="J352" s="88">
        <v>45070</v>
      </c>
      <c r="K352" s="85" t="s">
        <v>275</v>
      </c>
      <c r="L352" s="86" t="s">
        <v>6415</v>
      </c>
      <c r="M352" s="85" t="s">
        <v>6392</v>
      </c>
      <c r="N352" s="89">
        <v>15</v>
      </c>
      <c r="O352" s="90">
        <v>0.26041875000000003</v>
      </c>
      <c r="P352" s="89">
        <v>8295000</v>
      </c>
      <c r="Q352" s="91"/>
      <c r="R352" s="86"/>
      <c r="S352" s="86"/>
      <c r="T352" s="86"/>
      <c r="U352" s="86"/>
      <c r="V352" s="86"/>
      <c r="W352" s="86"/>
      <c r="X352" s="86"/>
      <c r="Y352" s="86"/>
      <c r="Z352" s="86"/>
      <c r="AA352" s="91"/>
      <c r="AB352" s="92" t="s">
        <v>6393</v>
      </c>
      <c r="AC352" s="85"/>
      <c r="AD352" s="85"/>
      <c r="AE352" s="85"/>
      <c r="AF352" s="85"/>
      <c r="AG352" s="83" t="str">
        <f>VLOOKUP(F352,'[2]customer list'!$B$1:$G$4743,6,0)</f>
        <v>HCM</v>
      </c>
    </row>
    <row r="353" spans="1:33">
      <c r="A353" s="84">
        <v>45071</v>
      </c>
      <c r="B353" s="85" t="s">
        <v>1093</v>
      </c>
      <c r="C353" s="86" t="s">
        <v>1468</v>
      </c>
      <c r="D353" s="85" t="s">
        <v>6572</v>
      </c>
      <c r="E353" s="86" t="s">
        <v>1092</v>
      </c>
      <c r="F353" s="85">
        <v>5000003903</v>
      </c>
      <c r="G353" s="85" t="s">
        <v>6735</v>
      </c>
      <c r="H353" s="86" t="s">
        <v>6573</v>
      </c>
      <c r="I353" s="87">
        <v>45076</v>
      </c>
      <c r="J353" s="88">
        <v>45070</v>
      </c>
      <c r="K353" s="85" t="s">
        <v>105</v>
      </c>
      <c r="L353" s="86" t="s">
        <v>6415</v>
      </c>
      <c r="M353" s="85" t="s">
        <v>6392</v>
      </c>
      <c r="N353" s="89">
        <v>27</v>
      </c>
      <c r="O353" s="90">
        <v>0.46875375000000002</v>
      </c>
      <c r="P353" s="89">
        <v>16821000</v>
      </c>
      <c r="Q353" s="86"/>
      <c r="R353" s="86"/>
      <c r="S353" s="86"/>
      <c r="T353" s="86"/>
      <c r="U353" s="86"/>
      <c r="V353" s="86"/>
      <c r="W353" s="86"/>
      <c r="X353" s="86"/>
      <c r="Y353" s="86"/>
      <c r="Z353" s="86"/>
      <c r="AA353" s="91"/>
      <c r="AB353" s="92" t="s">
        <v>6393</v>
      </c>
      <c r="AC353" s="91"/>
      <c r="AD353" s="85"/>
      <c r="AE353" s="85"/>
      <c r="AF353" s="85"/>
      <c r="AG353" s="83" t="str">
        <f>VLOOKUP(F353,'[2]customer list'!$B$1:$G$4743,6,0)</f>
        <v>HCM</v>
      </c>
    </row>
    <row r="354" spans="1:33">
      <c r="A354" s="84">
        <v>45071</v>
      </c>
      <c r="B354" s="85" t="s">
        <v>1093</v>
      </c>
      <c r="C354" s="86" t="s">
        <v>1468</v>
      </c>
      <c r="D354" s="85" t="s">
        <v>6572</v>
      </c>
      <c r="E354" s="86" t="s">
        <v>1092</v>
      </c>
      <c r="F354" s="85">
        <v>5000003903</v>
      </c>
      <c r="G354" s="85" t="s">
        <v>6735</v>
      </c>
      <c r="H354" s="86" t="s">
        <v>6573</v>
      </c>
      <c r="I354" s="87">
        <v>45076</v>
      </c>
      <c r="J354" s="88">
        <v>45070</v>
      </c>
      <c r="K354" s="85" t="s">
        <v>213</v>
      </c>
      <c r="L354" s="86" t="s">
        <v>6415</v>
      </c>
      <c r="M354" s="85" t="s">
        <v>6392</v>
      </c>
      <c r="N354" s="89">
        <v>3</v>
      </c>
      <c r="O354" s="90">
        <v>8.8739999999999999E-2</v>
      </c>
      <c r="P354" s="89">
        <v>4452000</v>
      </c>
      <c r="Q354" s="91"/>
      <c r="R354" s="86"/>
      <c r="S354" s="86"/>
      <c r="T354" s="86"/>
      <c r="U354" s="86"/>
      <c r="V354" s="86"/>
      <c r="W354" s="86"/>
      <c r="X354" s="86"/>
      <c r="Y354" s="86"/>
      <c r="Z354" s="86"/>
      <c r="AA354" s="91"/>
      <c r="AB354" s="92" t="s">
        <v>6393</v>
      </c>
      <c r="AC354" s="85"/>
      <c r="AD354" s="85"/>
      <c r="AE354" s="85"/>
      <c r="AF354" s="85"/>
      <c r="AG354" s="83" t="str">
        <f>VLOOKUP(F354,'[2]customer list'!$B$1:$G$4743,6,0)</f>
        <v>HCM</v>
      </c>
    </row>
    <row r="355" spans="1:33">
      <c r="A355" s="84">
        <v>45071</v>
      </c>
      <c r="B355" s="85" t="s">
        <v>1093</v>
      </c>
      <c r="C355" s="86" t="s">
        <v>1468</v>
      </c>
      <c r="D355" s="85" t="s">
        <v>6572</v>
      </c>
      <c r="E355" s="86" t="s">
        <v>1092</v>
      </c>
      <c r="F355" s="85">
        <v>5000003903</v>
      </c>
      <c r="G355" s="85" t="s">
        <v>6735</v>
      </c>
      <c r="H355" s="86" t="s">
        <v>6573</v>
      </c>
      <c r="I355" s="87">
        <v>45076</v>
      </c>
      <c r="J355" s="88">
        <v>45070</v>
      </c>
      <c r="K355" s="85" t="s">
        <v>226</v>
      </c>
      <c r="L355" s="86" t="s">
        <v>6415</v>
      </c>
      <c r="M355" s="85" t="s">
        <v>6392</v>
      </c>
      <c r="N355" s="89">
        <v>2</v>
      </c>
      <c r="O355" s="90">
        <v>7.7520000000000006E-2</v>
      </c>
      <c r="P355" s="89">
        <v>3108000</v>
      </c>
      <c r="Q355" s="91"/>
      <c r="R355" s="86"/>
      <c r="S355" s="86"/>
      <c r="T355" s="86"/>
      <c r="U355" s="86"/>
      <c r="V355" s="86"/>
      <c r="W355" s="86"/>
      <c r="X355" s="86"/>
      <c r="Y355" s="86"/>
      <c r="Z355" s="86"/>
      <c r="AA355" s="91"/>
      <c r="AB355" s="92" t="s">
        <v>6393</v>
      </c>
      <c r="AC355" s="85"/>
      <c r="AD355" s="85"/>
      <c r="AE355" s="85"/>
      <c r="AF355" s="85"/>
      <c r="AG355" s="83" t="str">
        <f>VLOOKUP(F355,'[2]customer list'!$B$1:$G$4743,6,0)</f>
        <v>HCM</v>
      </c>
    </row>
    <row r="356" spans="1:33">
      <c r="A356" s="84">
        <v>45071</v>
      </c>
      <c r="B356" s="85" t="s">
        <v>1093</v>
      </c>
      <c r="C356" s="86" t="s">
        <v>1468</v>
      </c>
      <c r="D356" s="85" t="s">
        <v>6572</v>
      </c>
      <c r="E356" s="86" t="s">
        <v>1092</v>
      </c>
      <c r="F356" s="85">
        <v>5000003903</v>
      </c>
      <c r="G356" s="85" t="s">
        <v>6735</v>
      </c>
      <c r="H356" s="86" t="s">
        <v>6573</v>
      </c>
      <c r="I356" s="87">
        <v>45076</v>
      </c>
      <c r="J356" s="88">
        <v>45070</v>
      </c>
      <c r="K356" s="85" t="s">
        <v>104</v>
      </c>
      <c r="L356" s="86" t="s">
        <v>6415</v>
      </c>
      <c r="M356" s="85" t="s">
        <v>6392</v>
      </c>
      <c r="N356" s="89">
        <v>7</v>
      </c>
      <c r="O356" s="90">
        <v>0.20705999999999999</v>
      </c>
      <c r="P356" s="89">
        <v>12201000</v>
      </c>
      <c r="Q356" s="86"/>
      <c r="R356" s="86"/>
      <c r="S356" s="86"/>
      <c r="T356" s="86"/>
      <c r="U356" s="86"/>
      <c r="V356" s="86"/>
      <c r="W356" s="86"/>
      <c r="X356" s="86"/>
      <c r="Y356" s="86"/>
      <c r="Z356" s="86"/>
      <c r="AA356" s="91"/>
      <c r="AB356" s="92" t="s">
        <v>6393</v>
      </c>
      <c r="AC356" s="91"/>
      <c r="AD356" s="85"/>
      <c r="AE356" s="85"/>
      <c r="AF356" s="85"/>
      <c r="AG356" s="83" t="str">
        <f>VLOOKUP(F356,'[2]customer list'!$B$1:$G$4743,6,0)</f>
        <v>HCM</v>
      </c>
    </row>
    <row r="357" spans="1:33">
      <c r="A357" s="84">
        <v>45071</v>
      </c>
      <c r="B357" s="85" t="s">
        <v>1093</v>
      </c>
      <c r="C357" s="86" t="s">
        <v>1468</v>
      </c>
      <c r="D357" s="85" t="s">
        <v>6572</v>
      </c>
      <c r="E357" s="86" t="s">
        <v>1092</v>
      </c>
      <c r="F357" s="85">
        <v>5000003903</v>
      </c>
      <c r="G357" s="85" t="s">
        <v>6735</v>
      </c>
      <c r="H357" s="86" t="s">
        <v>6573</v>
      </c>
      <c r="I357" s="87">
        <v>45076</v>
      </c>
      <c r="J357" s="88">
        <v>45070</v>
      </c>
      <c r="K357" s="85" t="s">
        <v>232</v>
      </c>
      <c r="L357" s="86" t="s">
        <v>6415</v>
      </c>
      <c r="M357" s="85" t="s">
        <v>6392</v>
      </c>
      <c r="N357" s="89">
        <v>12</v>
      </c>
      <c r="O357" s="90">
        <v>0.46512000000000003</v>
      </c>
      <c r="P357" s="89">
        <v>21924000</v>
      </c>
      <c r="Q357" s="86"/>
      <c r="R357" s="86"/>
      <c r="S357" s="86"/>
      <c r="T357" s="86"/>
      <c r="U357" s="86"/>
      <c r="V357" s="86"/>
      <c r="W357" s="86"/>
      <c r="X357" s="86"/>
      <c r="Y357" s="86"/>
      <c r="Z357" s="86"/>
      <c r="AA357" s="91"/>
      <c r="AB357" s="92" t="s">
        <v>6393</v>
      </c>
      <c r="AC357" s="85"/>
      <c r="AD357" s="85"/>
      <c r="AE357" s="85"/>
      <c r="AF357" s="85"/>
      <c r="AG357" s="83" t="str">
        <f>VLOOKUP(F357,'[2]customer list'!$B$1:$G$4743,6,0)</f>
        <v>HCM</v>
      </c>
    </row>
    <row r="358" spans="1:33">
      <c r="A358" s="84">
        <v>45071</v>
      </c>
      <c r="B358" s="85" t="s">
        <v>1093</v>
      </c>
      <c r="C358" s="86" t="s">
        <v>1468</v>
      </c>
      <c r="D358" s="85" t="s">
        <v>6572</v>
      </c>
      <c r="E358" s="86" t="s">
        <v>1092</v>
      </c>
      <c r="F358" s="85">
        <v>5000003903</v>
      </c>
      <c r="G358" s="85" t="s">
        <v>6735</v>
      </c>
      <c r="H358" s="86" t="s">
        <v>6573</v>
      </c>
      <c r="I358" s="87">
        <v>45076</v>
      </c>
      <c r="J358" s="88">
        <v>45070</v>
      </c>
      <c r="K358" s="85" t="s">
        <v>103</v>
      </c>
      <c r="L358" s="86" t="s">
        <v>6415</v>
      </c>
      <c r="M358" s="85" t="s">
        <v>6392</v>
      </c>
      <c r="N358" s="89">
        <v>13</v>
      </c>
      <c r="O358" s="90">
        <v>0.39116999999999996</v>
      </c>
      <c r="P358" s="89">
        <v>10010000</v>
      </c>
      <c r="Q358" s="86"/>
      <c r="R358" s="86"/>
      <c r="S358" s="86"/>
      <c r="T358" s="86"/>
      <c r="U358" s="86"/>
      <c r="V358" s="86"/>
      <c r="W358" s="86"/>
      <c r="X358" s="86"/>
      <c r="Y358" s="86"/>
      <c r="Z358" s="86"/>
      <c r="AA358" s="91"/>
      <c r="AB358" s="92" t="s">
        <v>6393</v>
      </c>
      <c r="AC358" s="85"/>
      <c r="AD358" s="85"/>
      <c r="AE358" s="85"/>
      <c r="AF358" s="85"/>
      <c r="AG358" s="83" t="str">
        <f>VLOOKUP(F358,'[2]customer list'!$B$1:$G$4743,6,0)</f>
        <v>HCM</v>
      </c>
    </row>
    <row r="359" spans="1:33">
      <c r="A359" s="84">
        <v>45071</v>
      </c>
      <c r="B359" s="85" t="s">
        <v>1093</v>
      </c>
      <c r="C359" s="86" t="s">
        <v>1468</v>
      </c>
      <c r="D359" s="85" t="s">
        <v>6572</v>
      </c>
      <c r="E359" s="86" t="s">
        <v>1092</v>
      </c>
      <c r="F359" s="85">
        <v>5000003903</v>
      </c>
      <c r="G359" s="85" t="s">
        <v>6735</v>
      </c>
      <c r="H359" s="86" t="s">
        <v>6573</v>
      </c>
      <c r="I359" s="97">
        <v>45076</v>
      </c>
      <c r="J359" s="88">
        <v>45070</v>
      </c>
      <c r="K359" s="85" t="s">
        <v>101</v>
      </c>
      <c r="L359" s="86" t="s">
        <v>6415</v>
      </c>
      <c r="M359" s="85" t="s">
        <v>6392</v>
      </c>
      <c r="N359" s="89">
        <v>13</v>
      </c>
      <c r="O359" s="90">
        <v>0.38063999999999998</v>
      </c>
      <c r="P359" s="89">
        <v>11193000</v>
      </c>
      <c r="Q359" s="86"/>
      <c r="R359" s="86"/>
      <c r="S359" s="86"/>
      <c r="T359" s="86"/>
      <c r="U359" s="86"/>
      <c r="V359" s="86"/>
      <c r="W359" s="86"/>
      <c r="X359" s="86"/>
      <c r="Y359" s="86"/>
      <c r="Z359" s="86"/>
      <c r="AA359" s="91"/>
      <c r="AB359" s="92" t="s">
        <v>6393</v>
      </c>
      <c r="AC359" s="91"/>
      <c r="AD359" s="85"/>
      <c r="AE359" s="85"/>
      <c r="AF359" s="85"/>
      <c r="AG359" s="83" t="str">
        <f>VLOOKUP(F359,'[2]customer list'!$B$1:$G$4743,6,0)</f>
        <v>HCM</v>
      </c>
    </row>
    <row r="360" spans="1:33">
      <c r="A360" s="84">
        <v>45071</v>
      </c>
      <c r="B360" s="85" t="s">
        <v>1093</v>
      </c>
      <c r="C360" s="86" t="s">
        <v>1468</v>
      </c>
      <c r="D360" s="85" t="s">
        <v>6572</v>
      </c>
      <c r="E360" s="86" t="s">
        <v>1092</v>
      </c>
      <c r="F360" s="85">
        <v>5000003903</v>
      </c>
      <c r="G360" s="85" t="s">
        <v>6735</v>
      </c>
      <c r="H360" s="86" t="s">
        <v>6573</v>
      </c>
      <c r="I360" s="87">
        <v>45076</v>
      </c>
      <c r="J360" s="88">
        <v>45070</v>
      </c>
      <c r="K360" s="85" t="s">
        <v>100</v>
      </c>
      <c r="L360" s="86" t="s">
        <v>6415</v>
      </c>
      <c r="M360" s="85" t="s">
        <v>6392</v>
      </c>
      <c r="N360" s="89">
        <v>16</v>
      </c>
      <c r="O360" s="90">
        <v>0.33857999999999999</v>
      </c>
      <c r="P360" s="89">
        <v>11748800</v>
      </c>
      <c r="Q360" s="91"/>
      <c r="R360" s="86"/>
      <c r="S360" s="86"/>
      <c r="T360" s="86"/>
      <c r="U360" s="86"/>
      <c r="V360" s="86"/>
      <c r="W360" s="86"/>
      <c r="X360" s="86"/>
      <c r="Y360" s="86"/>
      <c r="Z360" s="86"/>
      <c r="AA360" s="91"/>
      <c r="AB360" s="92" t="s">
        <v>6393</v>
      </c>
      <c r="AC360" s="85"/>
      <c r="AD360" s="85"/>
      <c r="AE360" s="85"/>
      <c r="AF360" s="85"/>
      <c r="AG360" s="83" t="str">
        <f>VLOOKUP(F360,'[2]customer list'!$B$1:$G$4743,6,0)</f>
        <v>HCM</v>
      </c>
    </row>
    <row r="361" spans="1:33">
      <c r="A361" s="84">
        <v>45071</v>
      </c>
      <c r="B361" s="85" t="s">
        <v>1093</v>
      </c>
      <c r="C361" s="86" t="s">
        <v>1468</v>
      </c>
      <c r="D361" s="85" t="s">
        <v>6572</v>
      </c>
      <c r="E361" s="86" t="s">
        <v>1092</v>
      </c>
      <c r="F361" s="85">
        <v>5000003903</v>
      </c>
      <c r="G361" s="85" t="s">
        <v>6735</v>
      </c>
      <c r="H361" s="86" t="s">
        <v>6573</v>
      </c>
      <c r="I361" s="87">
        <v>45076</v>
      </c>
      <c r="J361" s="88">
        <v>45070</v>
      </c>
      <c r="K361" s="85" t="s">
        <v>223</v>
      </c>
      <c r="L361" s="86" t="s">
        <v>6415</v>
      </c>
      <c r="M361" s="85" t="s">
        <v>6392</v>
      </c>
      <c r="N361" s="89">
        <v>4</v>
      </c>
      <c r="O361" s="90">
        <v>0.10416</v>
      </c>
      <c r="P361" s="89">
        <v>5712000</v>
      </c>
      <c r="Q361" s="86"/>
      <c r="R361" s="86"/>
      <c r="S361" s="86"/>
      <c r="T361" s="86"/>
      <c r="U361" s="86"/>
      <c r="V361" s="86"/>
      <c r="W361" s="86"/>
      <c r="X361" s="86"/>
      <c r="Y361" s="86"/>
      <c r="Z361" s="86"/>
      <c r="AA361" s="91"/>
      <c r="AB361" s="92" t="s">
        <v>6393</v>
      </c>
      <c r="AC361" s="94"/>
      <c r="AD361" s="85"/>
      <c r="AE361" s="85"/>
      <c r="AF361" s="85"/>
      <c r="AG361" s="83" t="str">
        <f>VLOOKUP(F361,'[2]customer list'!$B$1:$G$4743,6,0)</f>
        <v>HCM</v>
      </c>
    </row>
    <row r="362" spans="1:33">
      <c r="A362" s="84">
        <v>45071</v>
      </c>
      <c r="B362" s="85" t="s">
        <v>1093</v>
      </c>
      <c r="C362" s="86" t="s">
        <v>1468</v>
      </c>
      <c r="D362" s="85" t="s">
        <v>6572</v>
      </c>
      <c r="E362" s="86" t="s">
        <v>1092</v>
      </c>
      <c r="F362" s="85">
        <v>5000003903</v>
      </c>
      <c r="G362" s="85" t="s">
        <v>6735</v>
      </c>
      <c r="H362" s="86" t="s">
        <v>6573</v>
      </c>
      <c r="I362" s="87">
        <v>45076</v>
      </c>
      <c r="J362" s="88">
        <v>45070</v>
      </c>
      <c r="K362" s="85" t="s">
        <v>77</v>
      </c>
      <c r="L362" s="86" t="s">
        <v>6415</v>
      </c>
      <c r="M362" s="85" t="s">
        <v>6392</v>
      </c>
      <c r="N362" s="89">
        <v>6</v>
      </c>
      <c r="O362" s="90">
        <v>2.2323599999999999E-2</v>
      </c>
      <c r="P362" s="89">
        <v>3864000</v>
      </c>
      <c r="Q362" s="86"/>
      <c r="R362" s="86"/>
      <c r="S362" s="86"/>
      <c r="T362" s="86"/>
      <c r="U362" s="86"/>
      <c r="V362" s="86"/>
      <c r="W362" s="86"/>
      <c r="X362" s="86"/>
      <c r="Y362" s="86"/>
      <c r="Z362" s="86"/>
      <c r="AA362" s="91"/>
      <c r="AB362" s="92" t="s">
        <v>6393</v>
      </c>
      <c r="AC362" s="85"/>
      <c r="AD362" s="85"/>
      <c r="AE362" s="85"/>
      <c r="AF362" s="85"/>
      <c r="AG362" s="83" t="str">
        <f>VLOOKUP(F362,'[2]customer list'!$B$1:$G$4743,6,0)</f>
        <v>HCM</v>
      </c>
    </row>
    <row r="363" spans="1:33">
      <c r="A363" s="84">
        <v>45071</v>
      </c>
      <c r="B363" s="85" t="s">
        <v>1093</v>
      </c>
      <c r="C363" s="86" t="s">
        <v>1468</v>
      </c>
      <c r="D363" s="85" t="s">
        <v>6572</v>
      </c>
      <c r="E363" s="86" t="s">
        <v>1092</v>
      </c>
      <c r="F363" s="85">
        <v>5000003903</v>
      </c>
      <c r="G363" s="85" t="s">
        <v>6735</v>
      </c>
      <c r="H363" s="86" t="s">
        <v>6573</v>
      </c>
      <c r="I363" s="87">
        <v>45076</v>
      </c>
      <c r="J363" s="88">
        <v>45070</v>
      </c>
      <c r="K363" s="85" t="s">
        <v>82</v>
      </c>
      <c r="L363" s="86" t="s">
        <v>6415</v>
      </c>
      <c r="M363" s="85" t="s">
        <v>6392</v>
      </c>
      <c r="N363" s="89">
        <v>17</v>
      </c>
      <c r="O363" s="90">
        <v>6.3250200000000006E-2</v>
      </c>
      <c r="P363" s="89">
        <v>7857094</v>
      </c>
      <c r="Q363" s="91"/>
      <c r="R363" s="86"/>
      <c r="S363" s="86"/>
      <c r="T363" s="86"/>
      <c r="U363" s="86"/>
      <c r="V363" s="86"/>
      <c r="W363" s="86"/>
      <c r="X363" s="86"/>
      <c r="Y363" s="86"/>
      <c r="Z363" s="86"/>
      <c r="AA363" s="91"/>
      <c r="AB363" s="92" t="s">
        <v>6393</v>
      </c>
      <c r="AC363" s="85"/>
      <c r="AD363" s="85"/>
      <c r="AE363" s="85"/>
      <c r="AF363" s="85"/>
      <c r="AG363" s="83" t="str">
        <f>VLOOKUP(F363,'[2]customer list'!$B$1:$G$4743,6,0)</f>
        <v>HCM</v>
      </c>
    </row>
    <row r="364" spans="1:33">
      <c r="A364" s="84">
        <v>45071</v>
      </c>
      <c r="B364" s="85" t="s">
        <v>1093</v>
      </c>
      <c r="C364" s="86" t="s">
        <v>1468</v>
      </c>
      <c r="D364" s="85" t="s">
        <v>6572</v>
      </c>
      <c r="E364" s="86" t="s">
        <v>1092</v>
      </c>
      <c r="F364" s="85">
        <v>5000003903</v>
      </c>
      <c r="G364" s="85" t="s">
        <v>6735</v>
      </c>
      <c r="H364" s="86" t="s">
        <v>6573</v>
      </c>
      <c r="I364" s="87">
        <v>45076</v>
      </c>
      <c r="J364" s="88">
        <v>45070</v>
      </c>
      <c r="K364" s="85" t="s">
        <v>99</v>
      </c>
      <c r="L364" s="86" t="s">
        <v>6415</v>
      </c>
      <c r="M364" s="85" t="s">
        <v>6392</v>
      </c>
      <c r="N364" s="89">
        <v>4</v>
      </c>
      <c r="O364" s="90">
        <v>2.8767999999999998E-2</v>
      </c>
      <c r="P364" s="89">
        <v>2268000</v>
      </c>
      <c r="Q364" s="91"/>
      <c r="R364" s="86"/>
      <c r="S364" s="86"/>
      <c r="T364" s="86"/>
      <c r="U364" s="86"/>
      <c r="V364" s="86"/>
      <c r="W364" s="86"/>
      <c r="X364" s="86"/>
      <c r="Y364" s="86"/>
      <c r="Z364" s="86"/>
      <c r="AA364" s="91"/>
      <c r="AB364" s="92" t="s">
        <v>6393</v>
      </c>
      <c r="AC364" s="85"/>
      <c r="AD364" s="85"/>
      <c r="AE364" s="85"/>
      <c r="AF364" s="85"/>
      <c r="AG364" s="83" t="str">
        <f>VLOOKUP(F364,'[2]customer list'!$B$1:$G$4743,6,0)</f>
        <v>HCM</v>
      </c>
    </row>
    <row r="365" spans="1:33">
      <c r="A365" s="84">
        <v>45071</v>
      </c>
      <c r="B365" s="85" t="s">
        <v>1093</v>
      </c>
      <c r="C365" s="86" t="s">
        <v>1468</v>
      </c>
      <c r="D365" s="85" t="s">
        <v>6572</v>
      </c>
      <c r="E365" s="86" t="s">
        <v>1092</v>
      </c>
      <c r="F365" s="85">
        <v>5000003903</v>
      </c>
      <c r="G365" s="85" t="s">
        <v>6735</v>
      </c>
      <c r="H365" s="86" t="s">
        <v>6573</v>
      </c>
      <c r="I365" s="87">
        <v>45076</v>
      </c>
      <c r="J365" s="88">
        <v>45070</v>
      </c>
      <c r="K365" s="85" t="s">
        <v>94</v>
      </c>
      <c r="L365" s="86" t="s">
        <v>6415</v>
      </c>
      <c r="M365" s="85" t="s">
        <v>6392</v>
      </c>
      <c r="N365" s="89">
        <v>11</v>
      </c>
      <c r="O365" s="90">
        <v>0.22243650000000001</v>
      </c>
      <c r="P365" s="89">
        <v>13706000</v>
      </c>
      <c r="Q365" s="86"/>
      <c r="R365" s="86"/>
      <c r="S365" s="86"/>
      <c r="T365" s="86"/>
      <c r="U365" s="86"/>
      <c r="V365" s="86"/>
      <c r="W365" s="86"/>
      <c r="X365" s="86"/>
      <c r="Y365" s="86"/>
      <c r="Z365" s="86"/>
      <c r="AA365" s="91"/>
      <c r="AB365" s="92" t="s">
        <v>6393</v>
      </c>
      <c r="AC365" s="91"/>
      <c r="AD365" s="85"/>
      <c r="AE365" s="85"/>
      <c r="AF365" s="85"/>
      <c r="AG365" s="83" t="str">
        <f>VLOOKUP(F365,'[2]customer list'!$B$1:$G$4743,6,0)</f>
        <v>HCM</v>
      </c>
    </row>
    <row r="366" spans="1:33">
      <c r="A366" s="84">
        <v>45071</v>
      </c>
      <c r="B366" s="85" t="s">
        <v>266</v>
      </c>
      <c r="C366" s="86" t="s">
        <v>6574</v>
      </c>
      <c r="D366" s="85" t="s">
        <v>6575</v>
      </c>
      <c r="E366" s="86" t="s">
        <v>1131</v>
      </c>
      <c r="F366" s="85">
        <v>6000021111</v>
      </c>
      <c r="G366" s="85" t="s">
        <v>6736</v>
      </c>
      <c r="H366" s="86" t="s">
        <v>6576</v>
      </c>
      <c r="I366" s="87">
        <v>45077</v>
      </c>
      <c r="J366" s="88">
        <v>45070</v>
      </c>
      <c r="K366" s="85" t="s">
        <v>198</v>
      </c>
      <c r="L366" s="86" t="s">
        <v>141</v>
      </c>
      <c r="M366" s="85" t="s">
        <v>6392</v>
      </c>
      <c r="N366" s="89">
        <v>1</v>
      </c>
      <c r="O366" s="90">
        <v>0.69159999999999999</v>
      </c>
      <c r="P366" s="89">
        <v>6472000</v>
      </c>
      <c r="Q366" s="91"/>
      <c r="R366" s="86"/>
      <c r="S366" s="86"/>
      <c r="T366" s="86">
        <v>1</v>
      </c>
      <c r="U366" s="86"/>
      <c r="V366" s="86"/>
      <c r="W366" s="86"/>
      <c r="X366" s="86"/>
      <c r="Y366" s="86"/>
      <c r="Z366" s="86"/>
      <c r="AA366" s="91"/>
      <c r="AB366" s="92" t="s">
        <v>6409</v>
      </c>
      <c r="AC366" s="85"/>
      <c r="AD366" s="85"/>
      <c r="AE366" s="85"/>
      <c r="AF366" s="85"/>
      <c r="AG366" s="83" t="str">
        <f>VLOOKUP(F366,'[2]customer list'!$B$1:$G$4743,6,0)</f>
        <v>HCM</v>
      </c>
    </row>
    <row r="367" spans="1:33">
      <c r="A367" s="84">
        <v>45071</v>
      </c>
      <c r="B367" s="85" t="s">
        <v>266</v>
      </c>
      <c r="C367" s="86" t="s">
        <v>6574</v>
      </c>
      <c r="D367" s="85" t="s">
        <v>6575</v>
      </c>
      <c r="E367" s="86" t="s">
        <v>1131</v>
      </c>
      <c r="F367" s="85">
        <v>6000021111</v>
      </c>
      <c r="G367" s="85" t="s">
        <v>6736</v>
      </c>
      <c r="H367" s="86" t="s">
        <v>6576</v>
      </c>
      <c r="I367" s="87">
        <v>45077</v>
      </c>
      <c r="J367" s="88">
        <v>45070</v>
      </c>
      <c r="K367" s="85" t="s">
        <v>252</v>
      </c>
      <c r="L367" s="86" t="s">
        <v>141</v>
      </c>
      <c r="M367" s="85" t="s">
        <v>6392</v>
      </c>
      <c r="N367" s="89">
        <v>4</v>
      </c>
      <c r="O367" s="90">
        <v>4.1913600000000004</v>
      </c>
      <c r="P367" s="89">
        <v>57150908</v>
      </c>
      <c r="Q367" s="91"/>
      <c r="R367" s="86"/>
      <c r="S367" s="86"/>
      <c r="T367" s="86"/>
      <c r="U367" s="86"/>
      <c r="V367" s="86"/>
      <c r="W367" s="86"/>
      <c r="X367" s="86"/>
      <c r="Y367" s="86"/>
      <c r="Z367" s="86"/>
      <c r="AA367" s="91"/>
      <c r="AB367" s="92" t="s">
        <v>6409</v>
      </c>
      <c r="AC367" s="85"/>
      <c r="AD367" s="85"/>
      <c r="AE367" s="85"/>
      <c r="AF367" s="85"/>
      <c r="AG367" s="83" t="str">
        <f>VLOOKUP(F367,'[2]customer list'!$B$1:$G$4743,6,0)</f>
        <v>HCM</v>
      </c>
    </row>
    <row r="368" spans="1:33">
      <c r="A368" s="84">
        <v>45071</v>
      </c>
      <c r="B368" s="85" t="s">
        <v>266</v>
      </c>
      <c r="C368" s="86" t="s">
        <v>6574</v>
      </c>
      <c r="D368" s="85" t="s">
        <v>6575</v>
      </c>
      <c r="E368" s="86" t="s">
        <v>1133</v>
      </c>
      <c r="F368" s="85">
        <v>6000021111</v>
      </c>
      <c r="G368" s="85" t="s">
        <v>6736</v>
      </c>
      <c r="H368" s="86" t="s">
        <v>6576</v>
      </c>
      <c r="I368" s="87">
        <v>45077</v>
      </c>
      <c r="J368" s="88">
        <v>45070</v>
      </c>
      <c r="K368" s="85" t="s">
        <v>152</v>
      </c>
      <c r="L368" s="86" t="s">
        <v>141</v>
      </c>
      <c r="M368" s="85" t="s">
        <v>6398</v>
      </c>
      <c r="N368" s="89">
        <v>1</v>
      </c>
      <c r="O368" s="90">
        <v>0.69159999999999999</v>
      </c>
      <c r="P368" s="89">
        <v>7192000</v>
      </c>
      <c r="Q368" s="86"/>
      <c r="R368" s="86"/>
      <c r="S368" s="86"/>
      <c r="T368" s="86"/>
      <c r="U368" s="86"/>
      <c r="V368" s="86"/>
      <c r="W368" s="86"/>
      <c r="X368" s="86"/>
      <c r="Y368" s="86"/>
      <c r="Z368" s="86"/>
      <c r="AA368" s="91"/>
      <c r="AB368" s="92" t="s">
        <v>6409</v>
      </c>
      <c r="AC368" s="91"/>
      <c r="AD368" s="85"/>
      <c r="AE368" s="85"/>
      <c r="AF368" s="85"/>
      <c r="AG368" s="83" t="str">
        <f>VLOOKUP(F368,'[2]customer list'!$B$1:$G$4743,6,0)</f>
        <v>HCM</v>
      </c>
    </row>
    <row r="369" spans="1:33">
      <c r="A369" s="84">
        <v>45071</v>
      </c>
      <c r="B369" s="85" t="s">
        <v>266</v>
      </c>
      <c r="C369" s="86" t="s">
        <v>6574</v>
      </c>
      <c r="D369" s="85" t="s">
        <v>6577</v>
      </c>
      <c r="E369" s="86" t="s">
        <v>1138</v>
      </c>
      <c r="F369" s="85">
        <v>6000021111</v>
      </c>
      <c r="G369" s="85" t="s">
        <v>6736</v>
      </c>
      <c r="H369" s="86" t="s">
        <v>6578</v>
      </c>
      <c r="I369" s="87">
        <v>45077</v>
      </c>
      <c r="J369" s="88">
        <v>45070</v>
      </c>
      <c r="K369" s="85" t="s">
        <v>252</v>
      </c>
      <c r="L369" s="86" t="s">
        <v>141</v>
      </c>
      <c r="M369" s="85" t="s">
        <v>6392</v>
      </c>
      <c r="N369" s="89">
        <v>1</v>
      </c>
      <c r="O369" s="90">
        <v>1.0478400000000001</v>
      </c>
      <c r="P369" s="89">
        <v>14287727</v>
      </c>
      <c r="Q369" s="86"/>
      <c r="R369" s="86"/>
      <c r="S369" s="86"/>
      <c r="T369" s="86"/>
      <c r="U369" s="86"/>
      <c r="V369" s="86"/>
      <c r="W369" s="86"/>
      <c r="X369" s="86"/>
      <c r="Y369" s="86"/>
      <c r="Z369" s="86"/>
      <c r="AA369" s="91"/>
      <c r="AB369" s="92" t="s">
        <v>6409</v>
      </c>
      <c r="AC369" s="85"/>
      <c r="AD369" s="85"/>
      <c r="AE369" s="85"/>
      <c r="AF369" s="85"/>
      <c r="AG369" s="83" t="str">
        <f>VLOOKUP(F369,'[2]customer list'!$B$1:$G$4743,6,0)</f>
        <v>HCM</v>
      </c>
    </row>
    <row r="370" spans="1:33">
      <c r="A370" s="84">
        <v>45071</v>
      </c>
      <c r="B370" s="85" t="s">
        <v>266</v>
      </c>
      <c r="C370" s="86" t="s">
        <v>6574</v>
      </c>
      <c r="D370" s="85" t="s">
        <v>6577</v>
      </c>
      <c r="E370" s="86" t="s">
        <v>1138</v>
      </c>
      <c r="F370" s="85">
        <v>6000021111</v>
      </c>
      <c r="G370" s="85" t="s">
        <v>6736</v>
      </c>
      <c r="H370" s="86" t="s">
        <v>6578</v>
      </c>
      <c r="I370" s="87">
        <v>45077</v>
      </c>
      <c r="J370" s="88">
        <v>45070</v>
      </c>
      <c r="K370" s="85" t="s">
        <v>262</v>
      </c>
      <c r="L370" s="86" t="s">
        <v>141</v>
      </c>
      <c r="M370" s="85" t="s">
        <v>6392</v>
      </c>
      <c r="N370" s="89">
        <v>1</v>
      </c>
      <c r="O370" s="90">
        <v>0.93554999999999999</v>
      </c>
      <c r="P370" s="89">
        <v>12819545</v>
      </c>
      <c r="Q370" s="86"/>
      <c r="R370" s="86"/>
      <c r="S370" s="86"/>
      <c r="T370" s="86"/>
      <c r="U370" s="86"/>
      <c r="V370" s="86"/>
      <c r="W370" s="86"/>
      <c r="X370" s="86"/>
      <c r="Y370" s="86"/>
      <c r="Z370" s="86"/>
      <c r="AA370" s="91"/>
      <c r="AB370" s="92" t="s">
        <v>6409</v>
      </c>
      <c r="AC370" s="85"/>
      <c r="AD370" s="85"/>
      <c r="AE370" s="85"/>
      <c r="AF370" s="85"/>
      <c r="AG370" s="83" t="str">
        <f>VLOOKUP(F370,'[2]customer list'!$B$1:$G$4743,6,0)</f>
        <v>HCM</v>
      </c>
    </row>
    <row r="371" spans="1:33">
      <c r="A371" s="84">
        <v>45071</v>
      </c>
      <c r="B371" s="85" t="s">
        <v>266</v>
      </c>
      <c r="C371" s="86" t="s">
        <v>6126</v>
      </c>
      <c r="D371" s="85" t="s">
        <v>6579</v>
      </c>
      <c r="E371" s="86" t="s">
        <v>864</v>
      </c>
      <c r="F371" s="85">
        <v>6000023713</v>
      </c>
      <c r="G371" s="85" t="s">
        <v>6736</v>
      </c>
      <c r="H371" s="86" t="s">
        <v>6580</v>
      </c>
      <c r="I371" s="87">
        <v>45075</v>
      </c>
      <c r="J371" s="88">
        <v>45068</v>
      </c>
      <c r="K371" s="85" t="s">
        <v>244</v>
      </c>
      <c r="L371" s="86" t="s">
        <v>141</v>
      </c>
      <c r="M371" s="85" t="s">
        <v>6398</v>
      </c>
      <c r="N371" s="89">
        <v>1</v>
      </c>
      <c r="O371" s="90">
        <v>0.92564999999999997</v>
      </c>
      <c r="P371" s="89">
        <v>14674091</v>
      </c>
      <c r="Q371" s="91"/>
      <c r="R371" s="86"/>
      <c r="S371" s="86"/>
      <c r="T371" s="86"/>
      <c r="U371" s="86"/>
      <c r="V371" s="86"/>
      <c r="W371" s="86"/>
      <c r="X371" s="86"/>
      <c r="Y371" s="86"/>
      <c r="Z371" s="86"/>
      <c r="AA371" s="91"/>
      <c r="AB371" s="92" t="s">
        <v>6409</v>
      </c>
      <c r="AC371" s="95"/>
      <c r="AD371" s="85"/>
      <c r="AE371" s="85"/>
      <c r="AF371" s="85"/>
      <c r="AG371" s="83" t="str">
        <f>VLOOKUP(F371,'[2]customer list'!$B$1:$G$4743,6,0)</f>
        <v>HCM</v>
      </c>
    </row>
    <row r="372" spans="1:33">
      <c r="A372" s="84">
        <v>45071</v>
      </c>
      <c r="B372" s="85" t="s">
        <v>266</v>
      </c>
      <c r="C372" s="86" t="s">
        <v>6126</v>
      </c>
      <c r="D372" s="85" t="s">
        <v>6581</v>
      </c>
      <c r="E372" s="86" t="s">
        <v>867</v>
      </c>
      <c r="F372" s="85">
        <v>6000023713</v>
      </c>
      <c r="G372" s="85" t="s">
        <v>6736</v>
      </c>
      <c r="H372" s="86" t="s">
        <v>6582</v>
      </c>
      <c r="I372" s="87">
        <v>45072</v>
      </c>
      <c r="J372" s="88">
        <v>45068</v>
      </c>
      <c r="K372" s="85" t="s">
        <v>140</v>
      </c>
      <c r="L372" s="86" t="s">
        <v>141</v>
      </c>
      <c r="M372" s="85" t="s">
        <v>6392</v>
      </c>
      <c r="N372" s="89">
        <v>1</v>
      </c>
      <c r="O372" s="90">
        <v>0.52455200000000002</v>
      </c>
      <c r="P372" s="89">
        <v>5272000</v>
      </c>
      <c r="Q372" s="86"/>
      <c r="R372" s="86"/>
      <c r="S372" s="86"/>
      <c r="T372" s="86"/>
      <c r="U372" s="86"/>
      <c r="V372" s="86"/>
      <c r="W372" s="86"/>
      <c r="X372" s="86"/>
      <c r="Y372" s="86"/>
      <c r="Z372" s="86"/>
      <c r="AA372" s="91"/>
      <c r="AB372" s="92" t="s">
        <v>6409</v>
      </c>
      <c r="AC372" s="96"/>
      <c r="AD372" s="85"/>
      <c r="AE372" s="85"/>
      <c r="AF372" s="85"/>
      <c r="AG372" s="83" t="str">
        <f>VLOOKUP(F372,'[2]customer list'!$B$1:$G$4743,6,0)</f>
        <v>HCM</v>
      </c>
    </row>
    <row r="373" spans="1:33">
      <c r="A373" s="84">
        <v>45071</v>
      </c>
      <c r="B373" s="85" t="s">
        <v>266</v>
      </c>
      <c r="C373" s="86" t="s">
        <v>6126</v>
      </c>
      <c r="D373" s="85" t="s">
        <v>6583</v>
      </c>
      <c r="E373" s="86" t="s">
        <v>863</v>
      </c>
      <c r="F373" s="85">
        <v>6000023713</v>
      </c>
      <c r="G373" s="85" t="s">
        <v>6736</v>
      </c>
      <c r="H373" s="86" t="s">
        <v>6584</v>
      </c>
      <c r="I373" s="87">
        <v>45072</v>
      </c>
      <c r="J373" s="88">
        <v>45068</v>
      </c>
      <c r="K373" s="85" t="s">
        <v>146</v>
      </c>
      <c r="L373" s="86" t="s">
        <v>141</v>
      </c>
      <c r="M373" s="85" t="s">
        <v>6392</v>
      </c>
      <c r="N373" s="89">
        <v>1</v>
      </c>
      <c r="O373" s="90">
        <v>0.98699999999999999</v>
      </c>
      <c r="P373" s="89">
        <v>12072000</v>
      </c>
      <c r="Q373" s="86"/>
      <c r="R373" s="86"/>
      <c r="S373" s="86"/>
      <c r="T373" s="86"/>
      <c r="U373" s="86"/>
      <c r="V373" s="86"/>
      <c r="W373" s="86"/>
      <c r="X373" s="86"/>
      <c r="Y373" s="86"/>
      <c r="Z373" s="86"/>
      <c r="AA373" s="91"/>
      <c r="AB373" s="92" t="s">
        <v>6409</v>
      </c>
      <c r="AC373" s="91"/>
      <c r="AD373" s="85"/>
      <c r="AE373" s="85"/>
      <c r="AF373" s="85"/>
      <c r="AG373" s="83" t="str">
        <f>VLOOKUP(F373,'[2]customer list'!$B$1:$G$4743,6,0)</f>
        <v>HCM</v>
      </c>
    </row>
    <row r="374" spans="1:33">
      <c r="A374" s="84">
        <v>45071</v>
      </c>
      <c r="B374" s="85" t="s">
        <v>266</v>
      </c>
      <c r="C374" s="86" t="s">
        <v>6126</v>
      </c>
      <c r="D374" s="85" t="s">
        <v>6583</v>
      </c>
      <c r="E374" s="86" t="s">
        <v>866</v>
      </c>
      <c r="F374" s="85">
        <v>6000023713</v>
      </c>
      <c r="G374" s="85" t="s">
        <v>6736</v>
      </c>
      <c r="H374" s="86" t="s">
        <v>6584</v>
      </c>
      <c r="I374" s="87">
        <v>45072</v>
      </c>
      <c r="J374" s="88">
        <v>45069</v>
      </c>
      <c r="K374" s="85" t="s">
        <v>251</v>
      </c>
      <c r="L374" s="86" t="s">
        <v>141</v>
      </c>
      <c r="M374" s="85" t="s">
        <v>6392</v>
      </c>
      <c r="N374" s="89">
        <v>1</v>
      </c>
      <c r="O374" s="90">
        <v>0.91874999999999996</v>
      </c>
      <c r="P374" s="89">
        <v>10792000</v>
      </c>
      <c r="Q374" s="86"/>
      <c r="R374" s="86"/>
      <c r="S374" s="86"/>
      <c r="T374" s="86"/>
      <c r="U374" s="86"/>
      <c r="V374" s="86"/>
      <c r="W374" s="86"/>
      <c r="X374" s="86"/>
      <c r="Y374" s="86"/>
      <c r="Z374" s="86"/>
      <c r="AA374" s="91"/>
      <c r="AB374" s="92" t="s">
        <v>6409</v>
      </c>
      <c r="AC374" s="91"/>
      <c r="AD374" s="85"/>
      <c r="AE374" s="85"/>
      <c r="AF374" s="85"/>
      <c r="AG374" s="83" t="str">
        <f>VLOOKUP(F374,'[2]customer list'!$B$1:$G$4743,6,0)</f>
        <v>HCM</v>
      </c>
    </row>
    <row r="375" spans="1:33">
      <c r="A375" s="84">
        <v>45071</v>
      </c>
      <c r="B375" s="85" t="s">
        <v>266</v>
      </c>
      <c r="C375" s="86" t="s">
        <v>6126</v>
      </c>
      <c r="D375" s="85" t="s">
        <v>6583</v>
      </c>
      <c r="E375" s="86" t="s">
        <v>866</v>
      </c>
      <c r="F375" s="85">
        <v>6000023713</v>
      </c>
      <c r="G375" s="85" t="s">
        <v>6736</v>
      </c>
      <c r="H375" s="86" t="s">
        <v>6584</v>
      </c>
      <c r="I375" s="87">
        <v>45072</v>
      </c>
      <c r="J375" s="88">
        <v>45069</v>
      </c>
      <c r="K375" s="85" t="s">
        <v>247</v>
      </c>
      <c r="L375" s="86" t="s">
        <v>141</v>
      </c>
      <c r="M375" s="85" t="s">
        <v>6392</v>
      </c>
      <c r="N375" s="89">
        <v>1</v>
      </c>
      <c r="O375" s="90">
        <v>0.91874999999999996</v>
      </c>
      <c r="P375" s="89">
        <v>10792000</v>
      </c>
      <c r="Q375" s="86"/>
      <c r="R375" s="86"/>
      <c r="S375" s="86"/>
      <c r="T375" s="86"/>
      <c r="U375" s="86"/>
      <c r="V375" s="86"/>
      <c r="W375" s="86"/>
      <c r="X375" s="86"/>
      <c r="Y375" s="86"/>
      <c r="Z375" s="86"/>
      <c r="AA375" s="91"/>
      <c r="AB375" s="92" t="s">
        <v>6409</v>
      </c>
      <c r="AC375" s="91"/>
      <c r="AD375" s="85"/>
      <c r="AE375" s="85"/>
      <c r="AF375" s="85"/>
      <c r="AG375" s="83" t="str">
        <f>VLOOKUP(F375,'[2]customer list'!$B$1:$G$4743,6,0)</f>
        <v>HCM</v>
      </c>
    </row>
    <row r="376" spans="1:33">
      <c r="A376" s="84">
        <v>45071</v>
      </c>
      <c r="B376" s="85" t="s">
        <v>266</v>
      </c>
      <c r="C376" s="86" t="s">
        <v>6126</v>
      </c>
      <c r="D376" s="85" t="s">
        <v>6585</v>
      </c>
      <c r="E376" s="86" t="s">
        <v>861</v>
      </c>
      <c r="F376" s="85">
        <v>6000023713</v>
      </c>
      <c r="G376" s="85" t="s">
        <v>6736</v>
      </c>
      <c r="H376" s="86" t="s">
        <v>6586</v>
      </c>
      <c r="I376" s="87">
        <v>45077</v>
      </c>
      <c r="J376" s="88">
        <v>45070</v>
      </c>
      <c r="K376" s="85" t="s">
        <v>198</v>
      </c>
      <c r="L376" s="86" t="s">
        <v>141</v>
      </c>
      <c r="M376" s="85" t="s">
        <v>6392</v>
      </c>
      <c r="N376" s="89">
        <v>3</v>
      </c>
      <c r="O376" s="90">
        <v>2.0747999999999998</v>
      </c>
      <c r="P376" s="89">
        <v>19416000</v>
      </c>
      <c r="Q376" s="91"/>
      <c r="R376" s="86"/>
      <c r="S376" s="86"/>
      <c r="T376" s="86"/>
      <c r="U376" s="86"/>
      <c r="V376" s="86"/>
      <c r="W376" s="86"/>
      <c r="X376" s="86"/>
      <c r="Y376" s="86"/>
      <c r="Z376" s="86"/>
      <c r="AA376" s="91"/>
      <c r="AB376" s="92" t="s">
        <v>6409</v>
      </c>
      <c r="AC376" s="85"/>
      <c r="AD376" s="85"/>
      <c r="AE376" s="85"/>
      <c r="AF376" s="85"/>
      <c r="AG376" s="83" t="str">
        <f>VLOOKUP(F376,'[2]customer list'!$B$1:$G$4743,6,0)</f>
        <v>HCM</v>
      </c>
    </row>
    <row r="377" spans="1:33">
      <c r="A377" s="84">
        <v>45071</v>
      </c>
      <c r="B377" s="85" t="s">
        <v>266</v>
      </c>
      <c r="C377" s="86" t="s">
        <v>6126</v>
      </c>
      <c r="D377" s="85" t="s">
        <v>6587</v>
      </c>
      <c r="E377" s="86" t="s">
        <v>865</v>
      </c>
      <c r="F377" s="85">
        <v>6000023713</v>
      </c>
      <c r="G377" s="85" t="s">
        <v>6736</v>
      </c>
      <c r="H377" s="86" t="s">
        <v>6588</v>
      </c>
      <c r="I377" s="87">
        <v>45077</v>
      </c>
      <c r="J377" s="88">
        <v>45070</v>
      </c>
      <c r="K377" s="85" t="s">
        <v>262</v>
      </c>
      <c r="L377" s="86" t="s">
        <v>141</v>
      </c>
      <c r="M377" s="85" t="s">
        <v>6392</v>
      </c>
      <c r="N377" s="89">
        <v>1</v>
      </c>
      <c r="O377" s="90">
        <v>0.93554999999999999</v>
      </c>
      <c r="P377" s="89">
        <v>12819545</v>
      </c>
      <c r="Q377" s="86"/>
      <c r="R377" s="86"/>
      <c r="T377" s="86"/>
      <c r="U377" s="86"/>
      <c r="V377" s="86"/>
      <c r="W377" s="86"/>
      <c r="X377" s="86"/>
      <c r="Y377" s="86"/>
      <c r="Z377" s="86"/>
      <c r="AA377" s="91"/>
      <c r="AB377" s="92" t="s">
        <v>6409</v>
      </c>
      <c r="AC377" s="85"/>
      <c r="AD377" s="85"/>
      <c r="AE377" s="85"/>
      <c r="AF377" s="85"/>
      <c r="AG377" s="83" t="str">
        <f>VLOOKUP(F377,'[2]customer list'!$B$1:$G$4743,6,0)</f>
        <v>HCM</v>
      </c>
    </row>
    <row r="378" spans="1:33">
      <c r="A378" s="84">
        <v>45071</v>
      </c>
      <c r="B378" s="85" t="s">
        <v>266</v>
      </c>
      <c r="C378" s="86" t="s">
        <v>6589</v>
      </c>
      <c r="D378" s="85" t="s">
        <v>6590</v>
      </c>
      <c r="E378" s="86" t="s">
        <v>868</v>
      </c>
      <c r="F378" s="85">
        <v>6000004934</v>
      </c>
      <c r="G378" s="85" t="s">
        <v>6736</v>
      </c>
      <c r="H378" s="86" t="s">
        <v>6591</v>
      </c>
      <c r="I378" s="87">
        <v>45077</v>
      </c>
      <c r="J378" s="88">
        <v>45069</v>
      </c>
      <c r="K378" s="85" t="s">
        <v>699</v>
      </c>
      <c r="L378" s="86" t="s">
        <v>166</v>
      </c>
      <c r="M378" s="85" t="s">
        <v>6392</v>
      </c>
      <c r="N378" s="89">
        <v>1</v>
      </c>
      <c r="O378" s="90">
        <v>0.43798124999999999</v>
      </c>
      <c r="P378" s="89">
        <v>5487273</v>
      </c>
      <c r="Q378" s="86"/>
      <c r="R378" s="86"/>
      <c r="S378" s="86"/>
      <c r="T378" s="86"/>
      <c r="U378" s="86"/>
      <c r="V378" s="86"/>
      <c r="W378" s="86"/>
      <c r="X378" s="86"/>
      <c r="Y378" s="86"/>
      <c r="Z378" s="86"/>
      <c r="AA378" s="91"/>
      <c r="AB378" s="92" t="s">
        <v>6409</v>
      </c>
      <c r="AC378" s="91"/>
      <c r="AD378" s="85"/>
      <c r="AE378" s="85"/>
      <c r="AF378" s="85"/>
      <c r="AG378" s="83" t="str">
        <f>VLOOKUP(F378,'[2]customer list'!$B$1:$G$4743,6,0)</f>
        <v>HCM</v>
      </c>
    </row>
    <row r="379" spans="1:33">
      <c r="A379" s="84">
        <v>45071</v>
      </c>
      <c r="B379" s="85" t="s">
        <v>266</v>
      </c>
      <c r="C379" s="86" t="s">
        <v>6574</v>
      </c>
      <c r="D379" s="85" t="s">
        <v>6592</v>
      </c>
      <c r="E379" s="86" t="s">
        <v>1135</v>
      </c>
      <c r="F379" s="85">
        <v>6000021111</v>
      </c>
      <c r="G379" s="85" t="s">
        <v>6737</v>
      </c>
      <c r="H379" s="86" t="s">
        <v>6593</v>
      </c>
      <c r="I379" s="87">
        <v>45075</v>
      </c>
      <c r="J379" s="88">
        <v>45069</v>
      </c>
      <c r="K379" s="85" t="s">
        <v>251</v>
      </c>
      <c r="L379" s="86" t="s">
        <v>141</v>
      </c>
      <c r="M379" s="85" t="s">
        <v>6392</v>
      </c>
      <c r="N379" s="89">
        <v>1</v>
      </c>
      <c r="O379" s="90">
        <v>0.91874999999999996</v>
      </c>
      <c r="P379" s="89">
        <v>10792000</v>
      </c>
      <c r="Q379" s="91"/>
      <c r="R379" s="86"/>
      <c r="S379" s="86"/>
      <c r="T379" s="86">
        <v>1</v>
      </c>
      <c r="U379" s="86"/>
      <c r="V379" s="86"/>
      <c r="W379" s="86"/>
      <c r="X379" s="86"/>
      <c r="Y379" s="86"/>
      <c r="Z379" s="86"/>
      <c r="AA379" s="91"/>
      <c r="AB379" s="92" t="s">
        <v>6422</v>
      </c>
      <c r="AC379" s="85"/>
      <c r="AD379" s="85"/>
      <c r="AE379" s="85"/>
      <c r="AF379" s="85"/>
      <c r="AG379" s="83" t="str">
        <f>VLOOKUP(F379,'[2]customer list'!$B$1:$G$4743,6,0)</f>
        <v>HCM</v>
      </c>
    </row>
    <row r="380" spans="1:33">
      <c r="A380" s="84">
        <v>45071</v>
      </c>
      <c r="B380" s="85" t="s">
        <v>266</v>
      </c>
      <c r="C380" s="86" t="s">
        <v>6574</v>
      </c>
      <c r="D380" s="85" t="s">
        <v>6594</v>
      </c>
      <c r="E380" s="86" t="s">
        <v>1134</v>
      </c>
      <c r="F380" s="85">
        <v>6000021111</v>
      </c>
      <c r="G380" s="85" t="s">
        <v>6737</v>
      </c>
      <c r="H380" s="86" t="s">
        <v>6595</v>
      </c>
      <c r="I380" s="87">
        <v>45072</v>
      </c>
      <c r="J380" s="88">
        <v>45068</v>
      </c>
      <c r="K380" s="85" t="s">
        <v>140</v>
      </c>
      <c r="L380" s="86" t="s">
        <v>141</v>
      </c>
      <c r="M380" s="85" t="s">
        <v>6392</v>
      </c>
      <c r="N380" s="89">
        <v>12</v>
      </c>
      <c r="O380" s="90">
        <v>6.2946240000000007</v>
      </c>
      <c r="P380" s="89">
        <v>63264000</v>
      </c>
      <c r="Q380" s="86"/>
      <c r="R380" s="86"/>
      <c r="S380" s="86"/>
      <c r="T380" s="86"/>
      <c r="U380" s="86"/>
      <c r="V380" s="86"/>
      <c r="W380" s="86"/>
      <c r="X380" s="86"/>
      <c r="Y380" s="86"/>
      <c r="Z380" s="86"/>
      <c r="AA380" s="91"/>
      <c r="AB380" s="92" t="s">
        <v>6422</v>
      </c>
      <c r="AC380" s="85"/>
      <c r="AD380" s="85"/>
      <c r="AE380" s="85"/>
      <c r="AF380" s="85"/>
      <c r="AG380" s="83" t="str">
        <f>VLOOKUP(F380,'[2]customer list'!$B$1:$G$4743,6,0)</f>
        <v>HCM</v>
      </c>
    </row>
    <row r="381" spans="1:33">
      <c r="A381" s="84">
        <v>45071</v>
      </c>
      <c r="B381" s="85" t="s">
        <v>266</v>
      </c>
      <c r="C381" s="86" t="s">
        <v>6574</v>
      </c>
      <c r="D381" s="85" t="s">
        <v>6596</v>
      </c>
      <c r="E381" s="86" t="s">
        <v>1137</v>
      </c>
      <c r="F381" s="85">
        <v>6000021111</v>
      </c>
      <c r="G381" s="85" t="s">
        <v>6737</v>
      </c>
      <c r="H381" s="86" t="s">
        <v>6597</v>
      </c>
      <c r="I381" s="87">
        <v>45072</v>
      </c>
      <c r="J381" s="88">
        <v>45069</v>
      </c>
      <c r="K381" s="85" t="s">
        <v>251</v>
      </c>
      <c r="L381" s="86" t="s">
        <v>141</v>
      </c>
      <c r="M381" s="85" t="s">
        <v>6392</v>
      </c>
      <c r="N381" s="89">
        <v>3</v>
      </c>
      <c r="O381" s="90">
        <v>2.7562499999999996</v>
      </c>
      <c r="P381" s="89">
        <v>32376000</v>
      </c>
      <c r="Q381" s="86"/>
      <c r="R381" s="86"/>
      <c r="S381" s="86"/>
      <c r="T381" s="86"/>
      <c r="U381" s="86"/>
      <c r="V381" s="86"/>
      <c r="W381" s="86"/>
      <c r="X381" s="86"/>
      <c r="Y381" s="86"/>
      <c r="Z381" s="86"/>
      <c r="AA381" s="91"/>
      <c r="AB381" s="92" t="s">
        <v>6422</v>
      </c>
      <c r="AC381" s="91"/>
      <c r="AD381" s="85"/>
      <c r="AE381" s="85"/>
      <c r="AF381" s="85"/>
      <c r="AG381" s="83" t="str">
        <f>VLOOKUP(F381,'[2]customer list'!$B$1:$G$4743,6,0)</f>
        <v>HCM</v>
      </c>
    </row>
    <row r="382" spans="1:33">
      <c r="A382" s="84">
        <v>45071</v>
      </c>
      <c r="B382" s="85" t="s">
        <v>266</v>
      </c>
      <c r="C382" s="86" t="s">
        <v>6574</v>
      </c>
      <c r="D382" s="85" t="s">
        <v>6596</v>
      </c>
      <c r="E382" s="86" t="s">
        <v>1137</v>
      </c>
      <c r="F382" s="85">
        <v>6000021111</v>
      </c>
      <c r="G382" s="85" t="s">
        <v>6737</v>
      </c>
      <c r="H382" s="86" t="s">
        <v>6597</v>
      </c>
      <c r="I382" s="87">
        <v>45072</v>
      </c>
      <c r="J382" s="88">
        <v>45069</v>
      </c>
      <c r="K382" s="85" t="s">
        <v>247</v>
      </c>
      <c r="L382" s="86" t="s">
        <v>141</v>
      </c>
      <c r="M382" s="85" t="s">
        <v>6392</v>
      </c>
      <c r="N382" s="89">
        <v>1</v>
      </c>
      <c r="O382" s="90">
        <v>0.91874999999999996</v>
      </c>
      <c r="P382" s="89">
        <v>10792000</v>
      </c>
      <c r="Q382" s="91"/>
      <c r="R382" s="86"/>
      <c r="S382" s="86"/>
      <c r="T382" s="86"/>
      <c r="U382" s="86"/>
      <c r="V382" s="86"/>
      <c r="W382" s="86"/>
      <c r="X382" s="86"/>
      <c r="Y382" s="86"/>
      <c r="Z382" s="86"/>
      <c r="AA382" s="91"/>
      <c r="AB382" s="92" t="s">
        <v>6422</v>
      </c>
      <c r="AC382" s="85"/>
      <c r="AD382" s="85"/>
      <c r="AE382" s="85"/>
      <c r="AF382" s="85"/>
      <c r="AG382" s="83" t="str">
        <f>VLOOKUP(F382,'[2]customer list'!$B$1:$G$4743,6,0)</f>
        <v>HCM</v>
      </c>
    </row>
    <row r="383" spans="1:33">
      <c r="A383" s="84">
        <v>45071</v>
      </c>
      <c r="B383" s="85" t="s">
        <v>266</v>
      </c>
      <c r="C383" s="86" t="s">
        <v>6574</v>
      </c>
      <c r="D383" s="85" t="s">
        <v>6598</v>
      </c>
      <c r="E383" s="86" t="s">
        <v>1136</v>
      </c>
      <c r="F383" s="85">
        <v>6000021111</v>
      </c>
      <c r="G383" s="85" t="s">
        <v>6737</v>
      </c>
      <c r="H383" s="86" t="s">
        <v>6599</v>
      </c>
      <c r="I383" s="87">
        <v>45077</v>
      </c>
      <c r="J383" s="88">
        <v>45064</v>
      </c>
      <c r="K383" s="85" t="s">
        <v>189</v>
      </c>
      <c r="L383" s="86" t="s">
        <v>190</v>
      </c>
      <c r="M383" s="85" t="s">
        <v>6392</v>
      </c>
      <c r="N383" s="89">
        <v>1</v>
      </c>
      <c r="O383" s="90">
        <v>2.0799999999999999E-2</v>
      </c>
      <c r="P383" s="89">
        <v>0</v>
      </c>
      <c r="Q383" s="86"/>
      <c r="R383" s="86"/>
      <c r="S383" s="86"/>
      <c r="T383" s="86"/>
      <c r="U383" s="86"/>
      <c r="V383" s="86"/>
      <c r="W383" s="86"/>
      <c r="X383" s="86"/>
      <c r="Y383" s="86"/>
      <c r="Z383" s="86"/>
      <c r="AA383" s="91"/>
      <c r="AB383" s="92" t="s">
        <v>6422</v>
      </c>
      <c r="AC383" s="94"/>
      <c r="AD383" s="85"/>
      <c r="AE383" s="85"/>
      <c r="AF383" s="85"/>
      <c r="AG383" s="83" t="str">
        <f>VLOOKUP(F383,'[2]customer list'!$B$1:$G$4743,6,0)</f>
        <v>HCM</v>
      </c>
    </row>
    <row r="384" spans="1:33">
      <c r="A384" s="84">
        <v>45071</v>
      </c>
      <c r="B384" s="85" t="s">
        <v>266</v>
      </c>
      <c r="C384" s="86" t="s">
        <v>6600</v>
      </c>
      <c r="D384" s="85" t="s">
        <v>6601</v>
      </c>
      <c r="E384" s="86" t="s">
        <v>272</v>
      </c>
      <c r="F384" s="85">
        <v>6000008325</v>
      </c>
      <c r="G384" s="85" t="s">
        <v>6737</v>
      </c>
      <c r="H384" s="86" t="s">
        <v>6602</v>
      </c>
      <c r="I384" s="87">
        <v>45076</v>
      </c>
      <c r="J384" s="88">
        <v>45069</v>
      </c>
      <c r="K384" s="85" t="s">
        <v>279</v>
      </c>
      <c r="L384" s="86" t="s">
        <v>6415</v>
      </c>
      <c r="M384" s="85" t="s">
        <v>6392</v>
      </c>
      <c r="N384" s="89">
        <v>11</v>
      </c>
      <c r="O384" s="90">
        <v>5.9400000000000001E-2</v>
      </c>
      <c r="P384" s="89">
        <v>7161000</v>
      </c>
      <c r="Q384" s="86"/>
      <c r="R384" s="86"/>
      <c r="S384" s="86"/>
      <c r="T384" s="86"/>
      <c r="U384" s="86"/>
      <c r="V384" s="86"/>
      <c r="W384" s="86"/>
      <c r="X384" s="86"/>
      <c r="Y384" s="86"/>
      <c r="Z384" s="86"/>
      <c r="AA384" s="91"/>
      <c r="AB384" s="92" t="s">
        <v>6422</v>
      </c>
      <c r="AC384" s="85"/>
      <c r="AD384" s="85"/>
      <c r="AE384" s="85"/>
      <c r="AF384" s="85"/>
      <c r="AG384" s="83" t="str">
        <f>VLOOKUP(F384,'[2]customer list'!$B$1:$G$4743,6,0)</f>
        <v>HCM</v>
      </c>
    </row>
    <row r="385" spans="1:33">
      <c r="A385" s="84">
        <v>45071</v>
      </c>
      <c r="B385" s="85" t="s">
        <v>266</v>
      </c>
      <c r="C385" s="86" t="s">
        <v>6600</v>
      </c>
      <c r="D385" s="85" t="s">
        <v>6601</v>
      </c>
      <c r="E385" s="86" t="s">
        <v>272</v>
      </c>
      <c r="F385" s="85">
        <v>6000008325</v>
      </c>
      <c r="G385" s="85" t="s">
        <v>6737</v>
      </c>
      <c r="H385" s="86" t="s">
        <v>6602</v>
      </c>
      <c r="I385" s="87">
        <v>45076</v>
      </c>
      <c r="J385" s="88">
        <v>45069</v>
      </c>
      <c r="K385" s="85" t="s">
        <v>278</v>
      </c>
      <c r="L385" s="86" t="s">
        <v>6415</v>
      </c>
      <c r="M385" s="85" t="s">
        <v>6392</v>
      </c>
      <c r="N385" s="89">
        <v>14</v>
      </c>
      <c r="O385" s="90">
        <v>0.34131475</v>
      </c>
      <c r="P385" s="89">
        <v>12523630</v>
      </c>
      <c r="Q385" s="91"/>
      <c r="R385" s="86"/>
      <c r="S385" s="86"/>
      <c r="T385" s="86"/>
      <c r="U385" s="86"/>
      <c r="V385" s="86"/>
      <c r="W385" s="86"/>
      <c r="X385" s="86"/>
      <c r="Y385" s="86"/>
      <c r="Z385" s="86"/>
      <c r="AA385" s="91"/>
      <c r="AB385" s="92" t="s">
        <v>6422</v>
      </c>
      <c r="AC385" s="85"/>
      <c r="AD385" s="85"/>
      <c r="AE385" s="85"/>
      <c r="AF385" s="85"/>
      <c r="AG385" s="83" t="str">
        <f>VLOOKUP(F385,'[2]customer list'!$B$1:$G$4743,6,0)</f>
        <v>HCM</v>
      </c>
    </row>
    <row r="386" spans="1:33">
      <c r="A386" s="84">
        <v>45071</v>
      </c>
      <c r="B386" s="85" t="s">
        <v>266</v>
      </c>
      <c r="C386" s="86" t="s">
        <v>6600</v>
      </c>
      <c r="D386" s="85" t="s">
        <v>6601</v>
      </c>
      <c r="E386" s="86" t="s">
        <v>272</v>
      </c>
      <c r="F386" s="85">
        <v>6000008325</v>
      </c>
      <c r="G386" s="85" t="s">
        <v>6737</v>
      </c>
      <c r="H386" s="86" t="s">
        <v>6602</v>
      </c>
      <c r="I386" s="97">
        <v>45076</v>
      </c>
      <c r="J386" s="88">
        <v>45069</v>
      </c>
      <c r="K386" s="85" t="s">
        <v>277</v>
      </c>
      <c r="L386" s="86" t="s">
        <v>6415</v>
      </c>
      <c r="M386" s="85" t="s">
        <v>6392</v>
      </c>
      <c r="N386" s="89">
        <v>6</v>
      </c>
      <c r="O386" s="90">
        <v>0.14627774999999998</v>
      </c>
      <c r="P386" s="89">
        <v>5859270</v>
      </c>
      <c r="Q386" s="91"/>
      <c r="R386" s="86"/>
      <c r="S386" s="86"/>
      <c r="T386" s="86"/>
      <c r="U386" s="86"/>
      <c r="V386" s="86"/>
      <c r="W386" s="86"/>
      <c r="X386" s="86"/>
      <c r="Y386" s="86"/>
      <c r="Z386" s="86"/>
      <c r="AA386" s="91"/>
      <c r="AB386" s="92" t="s">
        <v>6422</v>
      </c>
      <c r="AC386" s="85"/>
      <c r="AD386" s="85"/>
      <c r="AE386" s="85"/>
      <c r="AF386" s="85"/>
      <c r="AG386" s="83" t="str">
        <f>VLOOKUP(F386,'[2]customer list'!$B$1:$G$4743,6,0)</f>
        <v>HCM</v>
      </c>
    </row>
    <row r="387" spans="1:33">
      <c r="A387" s="84">
        <v>45071</v>
      </c>
      <c r="B387" s="85" t="s">
        <v>266</v>
      </c>
      <c r="C387" s="86" t="s">
        <v>6600</v>
      </c>
      <c r="D387" s="85" t="s">
        <v>6601</v>
      </c>
      <c r="E387" s="86" t="s">
        <v>272</v>
      </c>
      <c r="F387" s="85">
        <v>6000008325</v>
      </c>
      <c r="G387" s="85" t="s">
        <v>6737</v>
      </c>
      <c r="H387" s="86" t="s">
        <v>6602</v>
      </c>
      <c r="I387" s="87">
        <v>45076</v>
      </c>
      <c r="J387" s="88">
        <v>45069</v>
      </c>
      <c r="K387" s="85" t="s">
        <v>276</v>
      </c>
      <c r="L387" s="86" t="s">
        <v>6415</v>
      </c>
      <c r="M387" s="85" t="s">
        <v>6392</v>
      </c>
      <c r="N387" s="89">
        <v>14</v>
      </c>
      <c r="O387" s="90">
        <v>0.68263999999999991</v>
      </c>
      <c r="P387" s="89">
        <v>35476000</v>
      </c>
      <c r="Q387" s="86"/>
      <c r="R387" s="86"/>
      <c r="S387" s="86"/>
      <c r="T387" s="86"/>
      <c r="U387" s="86"/>
      <c r="V387" s="86"/>
      <c r="W387" s="86"/>
      <c r="X387" s="86"/>
      <c r="Y387" s="86"/>
      <c r="Z387" s="86"/>
      <c r="AA387" s="91"/>
      <c r="AB387" s="92" t="s">
        <v>6422</v>
      </c>
      <c r="AC387" s="91"/>
      <c r="AD387" s="85"/>
      <c r="AE387" s="85"/>
      <c r="AF387" s="85"/>
      <c r="AG387" s="83" t="str">
        <f>VLOOKUP(F387,'[2]customer list'!$B$1:$G$4743,6,0)</f>
        <v>HCM</v>
      </c>
    </row>
    <row r="388" spans="1:33">
      <c r="A388" s="84">
        <v>45071</v>
      </c>
      <c r="B388" s="85" t="s">
        <v>266</v>
      </c>
      <c r="C388" s="86" t="s">
        <v>6600</v>
      </c>
      <c r="D388" s="85" t="s">
        <v>6601</v>
      </c>
      <c r="E388" s="86" t="s">
        <v>272</v>
      </c>
      <c r="F388" s="85">
        <v>6000008325</v>
      </c>
      <c r="G388" s="85" t="s">
        <v>6737</v>
      </c>
      <c r="H388" s="86" t="s">
        <v>6602</v>
      </c>
      <c r="I388" s="87">
        <v>45076</v>
      </c>
      <c r="J388" s="88">
        <v>45069</v>
      </c>
      <c r="K388" s="85" t="s">
        <v>109</v>
      </c>
      <c r="L388" s="86" t="s">
        <v>6415</v>
      </c>
      <c r="M388" s="85" t="s">
        <v>6392</v>
      </c>
      <c r="N388" s="89">
        <v>77</v>
      </c>
      <c r="O388" s="90">
        <v>0.65603999999999996</v>
      </c>
      <c r="P388" s="89">
        <v>78694000</v>
      </c>
      <c r="Q388" s="91"/>
      <c r="R388" s="86"/>
      <c r="S388" s="86"/>
      <c r="T388" s="86"/>
      <c r="U388" s="86"/>
      <c r="V388" s="86"/>
      <c r="W388" s="86"/>
      <c r="X388" s="86"/>
      <c r="Y388" s="86"/>
      <c r="Z388" s="86"/>
      <c r="AA388" s="91"/>
      <c r="AB388" s="92" t="s">
        <v>6422</v>
      </c>
      <c r="AC388" s="85"/>
      <c r="AD388" s="85"/>
      <c r="AE388" s="85"/>
      <c r="AF388" s="85"/>
      <c r="AG388" s="83" t="str">
        <f>VLOOKUP(F388,'[2]customer list'!$B$1:$G$4743,6,0)</f>
        <v>HCM</v>
      </c>
    </row>
    <row r="389" spans="1:33">
      <c r="A389" s="84">
        <v>45071</v>
      </c>
      <c r="B389" s="85" t="s">
        <v>266</v>
      </c>
      <c r="C389" s="86" t="s">
        <v>6600</v>
      </c>
      <c r="D389" s="85" t="s">
        <v>6601</v>
      </c>
      <c r="E389" s="86" t="s">
        <v>272</v>
      </c>
      <c r="F389" s="85">
        <v>6000008325</v>
      </c>
      <c r="G389" s="85" t="s">
        <v>6737</v>
      </c>
      <c r="H389" s="86" t="s">
        <v>6602</v>
      </c>
      <c r="I389" s="87">
        <v>45076</v>
      </c>
      <c r="J389" s="88">
        <v>45069</v>
      </c>
      <c r="K389" s="85" t="s">
        <v>125</v>
      </c>
      <c r="L389" s="86" t="s">
        <v>6415</v>
      </c>
      <c r="M389" s="85" t="s">
        <v>6392</v>
      </c>
      <c r="N389" s="89">
        <v>35</v>
      </c>
      <c r="O389" s="90">
        <v>1.2074580000000001</v>
      </c>
      <c r="P389" s="89">
        <v>46305000</v>
      </c>
      <c r="Q389" s="86"/>
      <c r="R389" s="86"/>
      <c r="S389" s="86"/>
      <c r="T389" s="86"/>
      <c r="U389" s="86"/>
      <c r="V389" s="86"/>
      <c r="W389" s="86"/>
      <c r="X389" s="86"/>
      <c r="Y389" s="86"/>
      <c r="Z389" s="86"/>
      <c r="AA389" s="91"/>
      <c r="AB389" s="92" t="s">
        <v>6422</v>
      </c>
      <c r="AC389" s="91"/>
      <c r="AD389" s="85"/>
      <c r="AE389" s="85"/>
      <c r="AF389" s="85"/>
      <c r="AG389" s="83" t="str">
        <f>VLOOKUP(F389,'[2]customer list'!$B$1:$G$4743,6,0)</f>
        <v>HCM</v>
      </c>
    </row>
    <row r="390" spans="1:33">
      <c r="A390" s="84">
        <v>45071</v>
      </c>
      <c r="B390" s="85" t="s">
        <v>266</v>
      </c>
      <c r="C390" s="86" t="s">
        <v>6600</v>
      </c>
      <c r="D390" s="85" t="s">
        <v>6601</v>
      </c>
      <c r="E390" s="86" t="s">
        <v>272</v>
      </c>
      <c r="F390" s="85">
        <v>6000008325</v>
      </c>
      <c r="G390" s="85" t="s">
        <v>6737</v>
      </c>
      <c r="H390" s="86" t="s">
        <v>6602</v>
      </c>
      <c r="I390" s="87">
        <v>45076</v>
      </c>
      <c r="J390" s="88">
        <v>45069</v>
      </c>
      <c r="K390" s="85" t="s">
        <v>275</v>
      </c>
      <c r="L390" s="86" t="s">
        <v>6415</v>
      </c>
      <c r="M390" s="85" t="s">
        <v>6392</v>
      </c>
      <c r="N390" s="89">
        <v>14</v>
      </c>
      <c r="O390" s="90">
        <v>0.24305750000000004</v>
      </c>
      <c r="P390" s="89">
        <v>7742000</v>
      </c>
      <c r="Q390" s="86"/>
      <c r="R390" s="86"/>
      <c r="S390" s="86"/>
      <c r="T390" s="86"/>
      <c r="U390" s="86"/>
      <c r="V390" s="86"/>
      <c r="W390" s="86"/>
      <c r="X390" s="86"/>
      <c r="Y390" s="86"/>
      <c r="Z390" s="86"/>
      <c r="AA390" s="91"/>
      <c r="AB390" s="92" t="s">
        <v>6422</v>
      </c>
      <c r="AC390" s="85"/>
      <c r="AD390" s="85"/>
      <c r="AE390" s="85"/>
      <c r="AF390" s="85"/>
      <c r="AG390" s="83" t="str">
        <f>VLOOKUP(F390,'[2]customer list'!$B$1:$G$4743,6,0)</f>
        <v>HCM</v>
      </c>
    </row>
    <row r="391" spans="1:33">
      <c r="A391" s="84">
        <v>45071</v>
      </c>
      <c r="B391" s="85" t="s">
        <v>266</v>
      </c>
      <c r="C391" s="86" t="s">
        <v>6600</v>
      </c>
      <c r="D391" s="85" t="s">
        <v>6601</v>
      </c>
      <c r="E391" s="86" t="s">
        <v>272</v>
      </c>
      <c r="F391" s="85">
        <v>6000008325</v>
      </c>
      <c r="G391" s="85" t="s">
        <v>6737</v>
      </c>
      <c r="H391" s="86" t="s">
        <v>6602</v>
      </c>
      <c r="I391" s="87">
        <v>45076</v>
      </c>
      <c r="J391" s="88">
        <v>45069</v>
      </c>
      <c r="K391" s="85" t="s">
        <v>213</v>
      </c>
      <c r="L391" s="86" t="s">
        <v>6415</v>
      </c>
      <c r="M391" s="85" t="s">
        <v>6392</v>
      </c>
      <c r="N391" s="89">
        <v>1</v>
      </c>
      <c r="O391" s="90">
        <v>2.9579999999999999E-2</v>
      </c>
      <c r="P391" s="89">
        <v>1484000</v>
      </c>
      <c r="Q391" s="86"/>
      <c r="R391" s="86"/>
      <c r="S391" s="86"/>
      <c r="T391" s="86"/>
      <c r="U391" s="86"/>
      <c r="V391" s="86"/>
      <c r="W391" s="86"/>
      <c r="X391" s="86"/>
      <c r="Y391" s="86"/>
      <c r="Z391" s="86"/>
      <c r="AA391" s="91"/>
      <c r="AB391" s="92" t="s">
        <v>6422</v>
      </c>
      <c r="AC391" s="85"/>
      <c r="AD391" s="85"/>
      <c r="AE391" s="85"/>
      <c r="AF391" s="85"/>
      <c r="AG391" s="83" t="str">
        <f>VLOOKUP(F391,'[2]customer list'!$B$1:$G$4743,6,0)</f>
        <v>HCM</v>
      </c>
    </row>
    <row r="392" spans="1:33">
      <c r="A392" s="84">
        <v>45071</v>
      </c>
      <c r="B392" s="85" t="s">
        <v>266</v>
      </c>
      <c r="C392" s="86" t="s">
        <v>6600</v>
      </c>
      <c r="D392" s="85" t="s">
        <v>6601</v>
      </c>
      <c r="E392" s="86" t="s">
        <v>272</v>
      </c>
      <c r="F392" s="85">
        <v>6000008325</v>
      </c>
      <c r="G392" s="85" t="s">
        <v>6737</v>
      </c>
      <c r="H392" s="86" t="s">
        <v>6602</v>
      </c>
      <c r="I392" s="97">
        <v>45076</v>
      </c>
      <c r="J392" s="88">
        <v>45069</v>
      </c>
      <c r="K392" s="85" t="s">
        <v>205</v>
      </c>
      <c r="L392" s="86" t="s">
        <v>6415</v>
      </c>
      <c r="M392" s="85" t="s">
        <v>6392</v>
      </c>
      <c r="N392" s="89">
        <v>1</v>
      </c>
      <c r="O392" s="90">
        <v>3.8760000000000003E-2</v>
      </c>
      <c r="P392" s="89">
        <v>2219000</v>
      </c>
      <c r="Q392" s="91"/>
      <c r="R392" s="86"/>
      <c r="S392" s="86"/>
      <c r="T392" s="86"/>
      <c r="U392" s="86"/>
      <c r="V392" s="86"/>
      <c r="W392" s="86"/>
      <c r="X392" s="86"/>
      <c r="Y392" s="86"/>
      <c r="Z392" s="86"/>
      <c r="AA392" s="91"/>
      <c r="AB392" s="92" t="s">
        <v>6422</v>
      </c>
      <c r="AC392" s="95"/>
      <c r="AD392" s="85"/>
      <c r="AE392" s="85"/>
      <c r="AF392" s="85"/>
      <c r="AG392" s="83" t="str">
        <f>VLOOKUP(F392,'[2]customer list'!$B$1:$G$4743,6,0)</f>
        <v>HCM</v>
      </c>
    </row>
    <row r="393" spans="1:33">
      <c r="A393" s="84">
        <v>45071</v>
      </c>
      <c r="B393" s="85" t="s">
        <v>266</v>
      </c>
      <c r="C393" s="86" t="s">
        <v>6600</v>
      </c>
      <c r="D393" s="85" t="s">
        <v>6601</v>
      </c>
      <c r="E393" s="86" t="s">
        <v>272</v>
      </c>
      <c r="F393" s="85">
        <v>6000008325</v>
      </c>
      <c r="G393" s="85" t="s">
        <v>6737</v>
      </c>
      <c r="H393" s="86" t="s">
        <v>6602</v>
      </c>
      <c r="I393" s="87">
        <v>45076</v>
      </c>
      <c r="J393" s="88">
        <v>45069</v>
      </c>
      <c r="K393" s="85" t="s">
        <v>103</v>
      </c>
      <c r="L393" s="86" t="s">
        <v>6415</v>
      </c>
      <c r="M393" s="85" t="s">
        <v>6392</v>
      </c>
      <c r="N393" s="89">
        <v>12</v>
      </c>
      <c r="O393" s="90">
        <v>0.36107999999999996</v>
      </c>
      <c r="P393" s="89">
        <v>9240000</v>
      </c>
      <c r="Q393" s="86"/>
      <c r="R393" s="86"/>
      <c r="S393" s="86"/>
      <c r="T393" s="86"/>
      <c r="U393" s="86"/>
      <c r="V393" s="86"/>
      <c r="W393" s="86"/>
      <c r="X393" s="86"/>
      <c r="Y393" s="86"/>
      <c r="Z393" s="86"/>
      <c r="AA393" s="91"/>
      <c r="AB393" s="92" t="s">
        <v>6422</v>
      </c>
      <c r="AC393" s="96"/>
      <c r="AD393" s="85"/>
      <c r="AE393" s="85"/>
      <c r="AF393" s="85"/>
      <c r="AG393" s="83" t="str">
        <f>VLOOKUP(F393,'[2]customer list'!$B$1:$G$4743,6,0)</f>
        <v>HCM</v>
      </c>
    </row>
    <row r="394" spans="1:33">
      <c r="A394" s="84">
        <v>45071</v>
      </c>
      <c r="B394" s="85" t="s">
        <v>266</v>
      </c>
      <c r="C394" s="86" t="s">
        <v>6600</v>
      </c>
      <c r="D394" s="85" t="s">
        <v>6603</v>
      </c>
      <c r="E394" s="86" t="s">
        <v>280</v>
      </c>
      <c r="F394" s="85">
        <v>6000008325</v>
      </c>
      <c r="G394" s="85" t="s">
        <v>6737</v>
      </c>
      <c r="H394" s="86" t="s">
        <v>6604</v>
      </c>
      <c r="I394" s="87">
        <v>45076</v>
      </c>
      <c r="J394" s="88">
        <v>45069</v>
      </c>
      <c r="K394" s="85" t="s">
        <v>113</v>
      </c>
      <c r="L394" s="86" t="s">
        <v>6415</v>
      </c>
      <c r="M394" s="85" t="s">
        <v>6392</v>
      </c>
      <c r="N394" s="89">
        <v>25</v>
      </c>
      <c r="O394" s="90">
        <v>0.10570499999999999</v>
      </c>
      <c r="P394" s="89">
        <v>8200000</v>
      </c>
      <c r="Q394" s="86"/>
      <c r="R394" s="86"/>
      <c r="S394" s="86"/>
      <c r="T394" s="86"/>
      <c r="U394" s="86"/>
      <c r="V394" s="86"/>
      <c r="W394" s="86"/>
      <c r="X394" s="86"/>
      <c r="Y394" s="86"/>
      <c r="Z394" s="86"/>
      <c r="AA394" s="91"/>
      <c r="AB394" s="92" t="s">
        <v>6422</v>
      </c>
      <c r="AC394" s="91"/>
      <c r="AD394" s="85"/>
      <c r="AE394" s="85"/>
      <c r="AF394" s="85"/>
      <c r="AG394" s="83" t="str">
        <f>VLOOKUP(F394,'[2]customer list'!$B$1:$G$4743,6,0)</f>
        <v>HCM</v>
      </c>
    </row>
    <row r="395" spans="1:33">
      <c r="A395" s="84">
        <v>45071</v>
      </c>
      <c r="B395" s="85" t="s">
        <v>266</v>
      </c>
      <c r="C395" s="86" t="s">
        <v>6600</v>
      </c>
      <c r="D395" s="85" t="s">
        <v>6603</v>
      </c>
      <c r="E395" s="86" t="s">
        <v>280</v>
      </c>
      <c r="F395" s="85">
        <v>6000008325</v>
      </c>
      <c r="G395" s="85" t="s">
        <v>6737</v>
      </c>
      <c r="H395" s="86" t="s">
        <v>6604</v>
      </c>
      <c r="I395" s="87">
        <v>45076</v>
      </c>
      <c r="J395" s="88">
        <v>45069</v>
      </c>
      <c r="K395" s="85" t="s">
        <v>73</v>
      </c>
      <c r="L395" s="86" t="s">
        <v>6415</v>
      </c>
      <c r="M395" s="85" t="s">
        <v>6392</v>
      </c>
      <c r="N395" s="89">
        <v>50</v>
      </c>
      <c r="O395" s="90">
        <v>0.1860859</v>
      </c>
      <c r="P395" s="89">
        <v>16400000</v>
      </c>
      <c r="Q395" s="86"/>
      <c r="R395" s="86"/>
      <c r="S395" s="86"/>
      <c r="T395" s="86"/>
      <c r="U395" s="86"/>
      <c r="V395" s="86"/>
      <c r="W395" s="86"/>
      <c r="X395" s="86"/>
      <c r="Y395" s="86"/>
      <c r="Z395" s="86"/>
      <c r="AA395" s="91"/>
      <c r="AB395" s="92" t="s">
        <v>6422</v>
      </c>
      <c r="AC395" s="91"/>
      <c r="AD395" s="85"/>
      <c r="AE395" s="85"/>
      <c r="AF395" s="85"/>
      <c r="AG395" s="83" t="str">
        <f>VLOOKUP(F395,'[2]customer list'!$B$1:$G$4743,6,0)</f>
        <v>HCM</v>
      </c>
    </row>
    <row r="396" spans="1:33">
      <c r="A396" s="84">
        <v>45071</v>
      </c>
      <c r="B396" s="85" t="s">
        <v>266</v>
      </c>
      <c r="C396" s="86" t="s">
        <v>6600</v>
      </c>
      <c r="D396" s="85" t="s">
        <v>6603</v>
      </c>
      <c r="E396" s="86" t="s">
        <v>280</v>
      </c>
      <c r="F396" s="85">
        <v>6000008325</v>
      </c>
      <c r="G396" s="85" t="s">
        <v>6737</v>
      </c>
      <c r="H396" s="86" t="s">
        <v>6604</v>
      </c>
      <c r="I396" s="87">
        <v>45076</v>
      </c>
      <c r="J396" s="88">
        <v>45069</v>
      </c>
      <c r="K396" s="85" t="s">
        <v>106</v>
      </c>
      <c r="L396" s="86" t="s">
        <v>6415</v>
      </c>
      <c r="M396" s="85" t="s">
        <v>6392</v>
      </c>
      <c r="N396" s="89">
        <v>25</v>
      </c>
      <c r="O396" s="90">
        <v>0.83015625000000004</v>
      </c>
      <c r="P396" s="89">
        <v>28875000</v>
      </c>
      <c r="Q396" s="86"/>
      <c r="R396" s="86"/>
      <c r="S396" s="86"/>
      <c r="T396" s="86"/>
      <c r="U396" s="86"/>
      <c r="V396" s="86"/>
      <c r="W396" s="86"/>
      <c r="X396" s="86"/>
      <c r="Y396" s="86"/>
      <c r="Z396" s="86"/>
      <c r="AA396" s="91"/>
      <c r="AB396" s="92" t="s">
        <v>6422</v>
      </c>
      <c r="AC396" s="91"/>
      <c r="AD396" s="85"/>
      <c r="AE396" s="85"/>
      <c r="AF396" s="85"/>
      <c r="AG396" s="83" t="str">
        <f>VLOOKUP(F396,'[2]customer list'!$B$1:$G$4743,6,0)</f>
        <v>HCM</v>
      </c>
    </row>
    <row r="397" spans="1:33">
      <c r="A397" s="84">
        <v>45071</v>
      </c>
      <c r="B397" s="85" t="s">
        <v>266</v>
      </c>
      <c r="C397" s="86" t="s">
        <v>6600</v>
      </c>
      <c r="D397" s="85" t="s">
        <v>6603</v>
      </c>
      <c r="E397" s="86" t="s">
        <v>280</v>
      </c>
      <c r="F397" s="85">
        <v>6000008325</v>
      </c>
      <c r="G397" s="85" t="s">
        <v>6737</v>
      </c>
      <c r="H397" s="86" t="s">
        <v>6604</v>
      </c>
      <c r="I397" s="97">
        <v>45076</v>
      </c>
      <c r="J397" s="88">
        <v>45069</v>
      </c>
      <c r="K397" s="85" t="s">
        <v>226</v>
      </c>
      <c r="L397" s="86" t="s">
        <v>6415</v>
      </c>
      <c r="M397" s="85" t="s">
        <v>6392</v>
      </c>
      <c r="N397" s="89">
        <v>1</v>
      </c>
      <c r="O397" s="90">
        <v>3.8760000000000003E-2</v>
      </c>
      <c r="P397" s="89">
        <v>1554000</v>
      </c>
      <c r="Q397" s="86"/>
      <c r="R397" s="86"/>
      <c r="T397" s="86"/>
      <c r="U397" s="86"/>
      <c r="V397" s="86"/>
      <c r="W397" s="86"/>
      <c r="X397" s="86"/>
      <c r="Y397" s="86"/>
      <c r="Z397" s="86"/>
      <c r="AA397" s="91"/>
      <c r="AB397" s="92" t="s">
        <v>6422</v>
      </c>
      <c r="AC397" s="91"/>
      <c r="AD397" s="85"/>
      <c r="AE397" s="85"/>
      <c r="AF397" s="85"/>
      <c r="AG397" s="83" t="str">
        <f>VLOOKUP(F397,'[2]customer list'!$B$1:$G$4743,6,0)</f>
        <v>HCM</v>
      </c>
    </row>
    <row r="398" spans="1:33">
      <c r="A398" s="84">
        <v>45071</v>
      </c>
      <c r="B398" s="85" t="s">
        <v>266</v>
      </c>
      <c r="C398" s="86" t="s">
        <v>6600</v>
      </c>
      <c r="D398" s="85" t="s">
        <v>6603</v>
      </c>
      <c r="E398" s="86" t="s">
        <v>280</v>
      </c>
      <c r="F398" s="85">
        <v>6000008325</v>
      </c>
      <c r="G398" s="85" t="s">
        <v>6737</v>
      </c>
      <c r="H398" s="86" t="s">
        <v>6604</v>
      </c>
      <c r="I398" s="87">
        <v>45076</v>
      </c>
      <c r="J398" s="88">
        <v>45069</v>
      </c>
      <c r="K398" s="85" t="s">
        <v>124</v>
      </c>
      <c r="L398" s="86" t="s">
        <v>6415</v>
      </c>
      <c r="M398" s="85" t="s">
        <v>6392</v>
      </c>
      <c r="N398" s="89">
        <v>8</v>
      </c>
      <c r="O398" s="90">
        <v>5.7535999999999997E-2</v>
      </c>
      <c r="P398" s="89">
        <v>4312000</v>
      </c>
      <c r="Q398" s="86"/>
      <c r="R398" s="86"/>
      <c r="S398" s="86"/>
      <c r="T398" s="86"/>
      <c r="U398" s="86"/>
      <c r="V398" s="86"/>
      <c r="W398" s="86"/>
      <c r="X398" s="86"/>
      <c r="Y398" s="86"/>
      <c r="Z398" s="86"/>
      <c r="AA398" s="91"/>
      <c r="AB398" s="92" t="s">
        <v>6422</v>
      </c>
      <c r="AC398" s="91"/>
      <c r="AD398" s="85"/>
      <c r="AE398" s="85"/>
      <c r="AF398" s="85"/>
      <c r="AG398" s="83" t="str">
        <f>VLOOKUP(F398,'[2]customer list'!$B$1:$G$4743,6,0)</f>
        <v>HCM</v>
      </c>
    </row>
    <row r="399" spans="1:33">
      <c r="A399" s="84">
        <v>45071</v>
      </c>
      <c r="B399" s="85" t="s">
        <v>266</v>
      </c>
      <c r="C399" s="86" t="s">
        <v>6605</v>
      </c>
      <c r="D399" s="85" t="s">
        <v>6606</v>
      </c>
      <c r="E399" s="86" t="s">
        <v>265</v>
      </c>
      <c r="F399" s="85">
        <v>6000011361</v>
      </c>
      <c r="G399" s="85" t="s">
        <v>6738</v>
      </c>
      <c r="H399" s="86" t="s">
        <v>6607</v>
      </c>
      <c r="I399" s="87">
        <v>45075</v>
      </c>
      <c r="J399" s="88">
        <v>45070</v>
      </c>
      <c r="K399" s="85" t="s">
        <v>251</v>
      </c>
      <c r="L399" s="86" t="s">
        <v>141</v>
      </c>
      <c r="M399" s="85" t="s">
        <v>6392</v>
      </c>
      <c r="N399" s="89">
        <v>1</v>
      </c>
      <c r="O399" s="90">
        <v>0.91874999999999996</v>
      </c>
      <c r="P399" s="89">
        <v>10792000</v>
      </c>
      <c r="Q399" s="91"/>
      <c r="R399" s="86"/>
      <c r="S399" s="86"/>
      <c r="T399" s="86">
        <v>1</v>
      </c>
      <c r="U399" s="86"/>
      <c r="V399" s="86"/>
      <c r="W399" s="86"/>
      <c r="X399" s="86"/>
      <c r="Y399" s="86"/>
      <c r="Z399" s="86"/>
      <c r="AA399" s="91"/>
      <c r="AB399" s="92" t="s">
        <v>6409</v>
      </c>
      <c r="AC399" s="85"/>
      <c r="AD399" s="85"/>
      <c r="AE399" s="85"/>
      <c r="AF399" s="85"/>
      <c r="AG399" s="83" t="str">
        <f>VLOOKUP(F399,'[2]customer list'!$B$1:$G$4743,6,0)</f>
        <v>HCM</v>
      </c>
    </row>
    <row r="400" spans="1:33">
      <c r="A400" s="84">
        <v>45071</v>
      </c>
      <c r="B400" s="85" t="s">
        <v>266</v>
      </c>
      <c r="C400" s="86" t="s">
        <v>6605</v>
      </c>
      <c r="D400" s="85" t="s">
        <v>6606</v>
      </c>
      <c r="E400" s="86" t="s">
        <v>265</v>
      </c>
      <c r="F400" s="85">
        <v>6000011361</v>
      </c>
      <c r="G400" s="85" t="s">
        <v>6738</v>
      </c>
      <c r="H400" s="86" t="s">
        <v>6607</v>
      </c>
      <c r="I400" s="97">
        <v>45075</v>
      </c>
      <c r="J400" s="88">
        <v>45070</v>
      </c>
      <c r="K400" s="85" t="s">
        <v>146</v>
      </c>
      <c r="L400" s="86" t="s">
        <v>141</v>
      </c>
      <c r="M400" s="85" t="s">
        <v>6392</v>
      </c>
      <c r="N400" s="89">
        <v>2</v>
      </c>
      <c r="O400" s="90">
        <v>1.974</v>
      </c>
      <c r="P400" s="89">
        <v>24144000</v>
      </c>
      <c r="Q400" s="86"/>
      <c r="R400" s="86"/>
      <c r="S400" s="86"/>
      <c r="T400" s="86"/>
      <c r="U400" s="86"/>
      <c r="V400" s="86"/>
      <c r="W400" s="86"/>
      <c r="X400" s="86"/>
      <c r="Y400" s="86"/>
      <c r="Z400" s="86"/>
      <c r="AA400" s="91"/>
      <c r="AB400" s="92" t="s">
        <v>6409</v>
      </c>
      <c r="AC400" s="85"/>
      <c r="AD400" s="85"/>
      <c r="AE400" s="85"/>
      <c r="AF400" s="85"/>
      <c r="AG400" s="83" t="str">
        <f>VLOOKUP(F400,'[2]customer list'!$B$1:$G$4743,6,0)</f>
        <v>HCM</v>
      </c>
    </row>
    <row r="401" spans="1:33">
      <c r="A401" s="84">
        <v>45071</v>
      </c>
      <c r="B401" s="85" t="s">
        <v>266</v>
      </c>
      <c r="C401" s="86" t="s">
        <v>6605</v>
      </c>
      <c r="D401" s="85" t="s">
        <v>6608</v>
      </c>
      <c r="E401" s="86" t="s">
        <v>271</v>
      </c>
      <c r="F401" s="85">
        <v>6000011361</v>
      </c>
      <c r="G401" s="85" t="s">
        <v>6738</v>
      </c>
      <c r="H401" s="86" t="s">
        <v>6609</v>
      </c>
      <c r="I401" s="87">
        <v>45076</v>
      </c>
      <c r="J401" s="88">
        <v>45069</v>
      </c>
      <c r="K401" s="85" t="s">
        <v>258</v>
      </c>
      <c r="L401" s="86" t="s">
        <v>166</v>
      </c>
      <c r="M401" s="85" t="s">
        <v>6398</v>
      </c>
      <c r="N401" s="89">
        <v>1</v>
      </c>
      <c r="O401" s="90">
        <v>0.43798124999999999</v>
      </c>
      <c r="P401" s="89">
        <v>10810455</v>
      </c>
      <c r="Q401" s="91"/>
      <c r="R401" s="86"/>
      <c r="S401" s="86"/>
      <c r="T401" s="86"/>
      <c r="U401" s="86"/>
      <c r="V401" s="86"/>
      <c r="W401" s="86"/>
      <c r="X401" s="86"/>
      <c r="Y401" s="86"/>
      <c r="Z401" s="86"/>
      <c r="AA401" s="91"/>
      <c r="AB401" s="92" t="s">
        <v>6409</v>
      </c>
      <c r="AC401" s="85"/>
      <c r="AD401" s="85"/>
      <c r="AE401" s="85"/>
      <c r="AF401" s="85"/>
      <c r="AG401" s="83" t="str">
        <f>VLOOKUP(F401,'[2]customer list'!$B$1:$G$4743,6,0)</f>
        <v>HCM</v>
      </c>
    </row>
    <row r="402" spans="1:33">
      <c r="A402" s="84">
        <v>45071</v>
      </c>
      <c r="B402" s="85" t="s">
        <v>266</v>
      </c>
      <c r="C402" s="86" t="s">
        <v>6605</v>
      </c>
      <c r="D402" s="85" t="s">
        <v>6610</v>
      </c>
      <c r="E402" s="86" t="s">
        <v>270</v>
      </c>
      <c r="F402" s="85">
        <v>6000011361</v>
      </c>
      <c r="G402" s="85" t="s">
        <v>6738</v>
      </c>
      <c r="H402" s="86" t="s">
        <v>6611</v>
      </c>
      <c r="I402" s="87">
        <v>45077</v>
      </c>
      <c r="J402" s="88">
        <v>45070</v>
      </c>
      <c r="K402" s="85" t="s">
        <v>251</v>
      </c>
      <c r="L402" s="86" t="s">
        <v>141</v>
      </c>
      <c r="M402" s="85" t="s">
        <v>6392</v>
      </c>
      <c r="N402" s="89">
        <v>1</v>
      </c>
      <c r="O402" s="90">
        <v>0.91874999999999996</v>
      </c>
      <c r="P402" s="89">
        <v>10792000</v>
      </c>
      <c r="Q402" s="91"/>
      <c r="R402" s="86"/>
      <c r="S402" s="86"/>
      <c r="T402" s="86"/>
      <c r="U402" s="86"/>
      <c r="V402" s="86"/>
      <c r="W402" s="86"/>
      <c r="X402" s="86"/>
      <c r="Y402" s="86"/>
      <c r="Z402" s="86"/>
      <c r="AA402" s="91"/>
      <c r="AB402" s="92" t="s">
        <v>6409</v>
      </c>
      <c r="AC402" s="85"/>
      <c r="AD402" s="85"/>
      <c r="AE402" s="85"/>
      <c r="AF402" s="85"/>
      <c r="AG402" s="83" t="str">
        <f>VLOOKUP(F402,'[2]customer list'!$B$1:$G$4743,6,0)</f>
        <v>HCM</v>
      </c>
    </row>
    <row r="403" spans="1:33">
      <c r="A403" s="84">
        <v>45071</v>
      </c>
      <c r="B403" s="85" t="s">
        <v>266</v>
      </c>
      <c r="C403" s="86" t="s">
        <v>6605</v>
      </c>
      <c r="D403" s="85" t="s">
        <v>6612</v>
      </c>
      <c r="E403" s="86" t="s">
        <v>269</v>
      </c>
      <c r="F403" s="85">
        <v>6000011361</v>
      </c>
      <c r="G403" s="85" t="s">
        <v>6738</v>
      </c>
      <c r="H403" s="86" t="s">
        <v>6613</v>
      </c>
      <c r="I403" s="87">
        <v>45077</v>
      </c>
      <c r="J403" s="88">
        <v>45070</v>
      </c>
      <c r="K403" s="85" t="s">
        <v>152</v>
      </c>
      <c r="L403" s="86" t="s">
        <v>141</v>
      </c>
      <c r="M403" s="85" t="s">
        <v>6398</v>
      </c>
      <c r="N403" s="89">
        <v>2</v>
      </c>
      <c r="O403" s="90">
        <v>1.3832</v>
      </c>
      <c r="P403" s="89">
        <v>14384000</v>
      </c>
      <c r="Q403" s="91"/>
      <c r="R403" s="86"/>
      <c r="S403" s="86"/>
      <c r="T403" s="86"/>
      <c r="U403" s="86"/>
      <c r="V403" s="86"/>
      <c r="W403" s="86"/>
      <c r="X403" s="86"/>
      <c r="Y403" s="86"/>
      <c r="Z403" s="86"/>
      <c r="AA403" s="91"/>
      <c r="AB403" s="92" t="s">
        <v>6409</v>
      </c>
      <c r="AC403" s="85"/>
      <c r="AD403" s="85"/>
      <c r="AE403" s="85"/>
      <c r="AF403" s="85"/>
      <c r="AG403" s="83" t="str">
        <f>VLOOKUP(F403,'[2]customer list'!$B$1:$G$4743,6,0)</f>
        <v>HCM</v>
      </c>
    </row>
    <row r="404" spans="1:33">
      <c r="A404" s="84">
        <v>45071</v>
      </c>
      <c r="B404" s="85" t="s">
        <v>266</v>
      </c>
      <c r="C404" s="86" t="s">
        <v>6614</v>
      </c>
      <c r="D404" s="98" t="s">
        <v>6615</v>
      </c>
      <c r="E404" s="86" t="s">
        <v>834</v>
      </c>
      <c r="F404" s="85">
        <v>6000011435</v>
      </c>
      <c r="G404" s="85" t="s">
        <v>6738</v>
      </c>
      <c r="H404" s="86" t="s">
        <v>6616</v>
      </c>
      <c r="I404" s="87">
        <v>45077</v>
      </c>
      <c r="J404" s="88">
        <v>45070</v>
      </c>
      <c r="K404" s="85" t="s">
        <v>152</v>
      </c>
      <c r="L404" s="86" t="s">
        <v>141</v>
      </c>
      <c r="M404" s="85" t="s">
        <v>6392</v>
      </c>
      <c r="N404" s="89">
        <v>1</v>
      </c>
      <c r="O404" s="90">
        <v>0.69159999999999999</v>
      </c>
      <c r="P404" s="89">
        <v>7192000</v>
      </c>
      <c r="Q404" s="86"/>
      <c r="R404" s="86"/>
      <c r="S404" s="86"/>
      <c r="T404" s="86"/>
      <c r="U404" s="86"/>
      <c r="V404" s="86"/>
      <c r="W404" s="86"/>
      <c r="X404" s="86"/>
      <c r="Y404" s="86"/>
      <c r="Z404" s="86"/>
      <c r="AA404" s="91"/>
      <c r="AB404" s="92" t="s">
        <v>6409</v>
      </c>
      <c r="AC404" s="85"/>
      <c r="AD404" s="85"/>
      <c r="AE404" s="85"/>
      <c r="AF404" s="85"/>
      <c r="AG404" s="83" t="str">
        <f>VLOOKUP(F404,'[2]customer list'!$B$1:$G$4743,6,0)</f>
        <v>HCM</v>
      </c>
    </row>
    <row r="405" spans="1:33">
      <c r="A405" s="84">
        <v>45071</v>
      </c>
      <c r="B405" s="85" t="s">
        <v>266</v>
      </c>
      <c r="C405" s="86" t="s">
        <v>6614</v>
      </c>
      <c r="D405" s="85" t="s">
        <v>6615</v>
      </c>
      <c r="E405" s="86" t="s">
        <v>834</v>
      </c>
      <c r="F405" s="85">
        <v>6000011435</v>
      </c>
      <c r="G405" s="85" t="s">
        <v>6738</v>
      </c>
      <c r="H405" s="86" t="s">
        <v>6616</v>
      </c>
      <c r="I405" s="87">
        <v>45077</v>
      </c>
      <c r="J405" s="88">
        <v>45070</v>
      </c>
      <c r="K405" s="85" t="s">
        <v>198</v>
      </c>
      <c r="L405" s="86" t="s">
        <v>141</v>
      </c>
      <c r="M405" s="85" t="s">
        <v>6392</v>
      </c>
      <c r="N405" s="89">
        <v>2</v>
      </c>
      <c r="O405" s="90">
        <v>1.3832</v>
      </c>
      <c r="P405" s="89">
        <v>12944000</v>
      </c>
      <c r="Q405" s="86"/>
      <c r="R405" s="86"/>
      <c r="S405" s="86"/>
      <c r="T405" s="86"/>
      <c r="U405" s="86"/>
      <c r="V405" s="86"/>
      <c r="W405" s="86"/>
      <c r="X405" s="86"/>
      <c r="Y405" s="86"/>
      <c r="Z405" s="86"/>
      <c r="AA405" s="91"/>
      <c r="AB405" s="92" t="s">
        <v>6409</v>
      </c>
      <c r="AC405" s="85"/>
      <c r="AD405" s="85"/>
      <c r="AE405" s="85"/>
      <c r="AF405" s="85"/>
      <c r="AG405" s="83" t="str">
        <f>VLOOKUP(F405,'[2]customer list'!$B$1:$G$4743,6,0)</f>
        <v>HCM</v>
      </c>
    </row>
    <row r="406" spans="1:33">
      <c r="A406" s="84">
        <v>45071</v>
      </c>
      <c r="B406" s="85" t="s">
        <v>266</v>
      </c>
      <c r="C406" s="86" t="s">
        <v>6614</v>
      </c>
      <c r="D406" s="98" t="s">
        <v>6617</v>
      </c>
      <c r="E406" s="86" t="s">
        <v>832</v>
      </c>
      <c r="F406" s="85">
        <v>6000011435</v>
      </c>
      <c r="G406" s="85" t="s">
        <v>6738</v>
      </c>
      <c r="H406" s="86" t="s">
        <v>6618</v>
      </c>
      <c r="I406" s="87">
        <v>45077</v>
      </c>
      <c r="J406" s="88">
        <v>45070</v>
      </c>
      <c r="K406" s="85" t="s">
        <v>247</v>
      </c>
      <c r="L406" s="86" t="s">
        <v>141</v>
      </c>
      <c r="M406" s="85" t="s">
        <v>6392</v>
      </c>
      <c r="N406" s="89">
        <v>1</v>
      </c>
      <c r="O406" s="90">
        <v>0.91874999999999996</v>
      </c>
      <c r="P406" s="89">
        <v>10792000</v>
      </c>
      <c r="Q406" s="91"/>
      <c r="R406" s="86"/>
      <c r="S406" s="86"/>
      <c r="T406" s="86"/>
      <c r="U406" s="86"/>
      <c r="V406" s="86"/>
      <c r="W406" s="86"/>
      <c r="X406" s="86"/>
      <c r="Y406" s="86"/>
      <c r="Z406" s="86"/>
      <c r="AA406" s="91"/>
      <c r="AB406" s="92" t="s">
        <v>6409</v>
      </c>
      <c r="AC406" s="85"/>
      <c r="AD406" s="85"/>
      <c r="AE406" s="85"/>
      <c r="AF406" s="85"/>
      <c r="AG406" s="83" t="str">
        <f>VLOOKUP(F406,'[2]customer list'!$B$1:$G$4743,6,0)</f>
        <v>HCM</v>
      </c>
    </row>
    <row r="407" spans="1:33">
      <c r="A407" s="84">
        <v>45071</v>
      </c>
      <c r="B407" s="85" t="s">
        <v>266</v>
      </c>
      <c r="C407" s="86" t="s">
        <v>6614</v>
      </c>
      <c r="D407" s="85" t="s">
        <v>6617</v>
      </c>
      <c r="E407" s="86" t="s">
        <v>832</v>
      </c>
      <c r="F407" s="85">
        <v>6000011435</v>
      </c>
      <c r="G407" s="85" t="s">
        <v>6738</v>
      </c>
      <c r="H407" s="86" t="s">
        <v>6618</v>
      </c>
      <c r="I407" s="87">
        <v>45077</v>
      </c>
      <c r="J407" s="88">
        <v>45070</v>
      </c>
      <c r="K407" s="85" t="s">
        <v>146</v>
      </c>
      <c r="L407" s="86" t="s">
        <v>141</v>
      </c>
      <c r="M407" s="85" t="s">
        <v>6392</v>
      </c>
      <c r="N407" s="89">
        <v>1</v>
      </c>
      <c r="O407" s="90">
        <v>0.98699999999999999</v>
      </c>
      <c r="P407" s="89">
        <v>12072000</v>
      </c>
      <c r="Q407" s="91"/>
      <c r="R407" s="86"/>
      <c r="S407" s="86"/>
      <c r="T407" s="86"/>
      <c r="U407" s="86"/>
      <c r="V407" s="86"/>
      <c r="W407" s="86"/>
      <c r="X407" s="86"/>
      <c r="Y407" s="86"/>
      <c r="Z407" s="86"/>
      <c r="AA407" s="91"/>
      <c r="AB407" s="92" t="s">
        <v>6409</v>
      </c>
      <c r="AC407" s="85"/>
      <c r="AD407" s="85"/>
      <c r="AE407" s="85"/>
      <c r="AF407" s="85"/>
      <c r="AG407" s="83" t="str">
        <f>VLOOKUP(F407,'[2]customer list'!$B$1:$G$4743,6,0)</f>
        <v>HCM</v>
      </c>
    </row>
    <row r="408" spans="1:33">
      <c r="A408" s="84">
        <v>45071</v>
      </c>
      <c r="B408" s="85" t="s">
        <v>514</v>
      </c>
      <c r="C408" s="86" t="s">
        <v>6619</v>
      </c>
      <c r="D408" s="85">
        <v>9513159868</v>
      </c>
      <c r="E408" s="86" t="s">
        <v>517</v>
      </c>
      <c r="F408" s="85">
        <v>5000014654</v>
      </c>
      <c r="G408" s="85" t="s">
        <v>6739</v>
      </c>
      <c r="H408" s="86" t="s">
        <v>6620</v>
      </c>
      <c r="I408" s="87">
        <v>45075</v>
      </c>
      <c r="J408" s="88">
        <v>45071</v>
      </c>
      <c r="K408" s="85" t="s">
        <v>338</v>
      </c>
      <c r="L408" s="86" t="s">
        <v>141</v>
      </c>
      <c r="M408" s="85" t="s">
        <v>6398</v>
      </c>
      <c r="N408" s="89">
        <v>6</v>
      </c>
      <c r="O408" s="90">
        <v>4.6507499999999995</v>
      </c>
      <c r="P408" s="89">
        <v>49872000</v>
      </c>
      <c r="Q408" s="86"/>
      <c r="R408" s="86"/>
      <c r="S408" s="86"/>
      <c r="T408" s="86">
        <v>1</v>
      </c>
      <c r="U408" s="86"/>
      <c r="V408" s="86"/>
      <c r="W408" s="86"/>
      <c r="X408" s="86"/>
      <c r="Y408" s="86"/>
      <c r="Z408" s="86"/>
      <c r="AA408" s="91"/>
      <c r="AB408" s="92" t="s">
        <v>6393</v>
      </c>
      <c r="AC408" s="91"/>
      <c r="AD408" s="85"/>
      <c r="AE408" s="85"/>
      <c r="AF408" s="85"/>
      <c r="AG408" s="83" t="str">
        <f>VLOOKUP(F408,'[2]customer list'!$B$1:$G$4743,6,0)</f>
        <v>HCM</v>
      </c>
    </row>
    <row r="409" spans="1:33">
      <c r="A409" s="84">
        <v>45071</v>
      </c>
      <c r="B409" s="85" t="s">
        <v>514</v>
      </c>
      <c r="C409" s="86" t="s">
        <v>6619</v>
      </c>
      <c r="D409" s="98">
        <v>9513159868</v>
      </c>
      <c r="E409" s="86" t="s">
        <v>517</v>
      </c>
      <c r="F409" s="85">
        <v>5000014654</v>
      </c>
      <c r="G409" s="85" t="s">
        <v>6739</v>
      </c>
      <c r="H409" s="86" t="s">
        <v>6620</v>
      </c>
      <c r="I409" s="87">
        <v>45075</v>
      </c>
      <c r="J409" s="88">
        <v>45071</v>
      </c>
      <c r="K409" s="85" t="s">
        <v>518</v>
      </c>
      <c r="L409" s="86" t="s">
        <v>141</v>
      </c>
      <c r="M409" s="85" t="s">
        <v>6398</v>
      </c>
      <c r="N409" s="89">
        <v>3</v>
      </c>
      <c r="O409" s="90">
        <v>3.1435200000000005</v>
      </c>
      <c r="P409" s="89">
        <v>44022273</v>
      </c>
      <c r="Q409" s="86"/>
      <c r="R409" s="86"/>
      <c r="S409" s="86"/>
      <c r="T409" s="86"/>
      <c r="U409" s="86"/>
      <c r="V409" s="86"/>
      <c r="W409" s="86"/>
      <c r="X409" s="86"/>
      <c r="Y409" s="86"/>
      <c r="Z409" s="86"/>
      <c r="AA409" s="91"/>
      <c r="AB409" s="92" t="s">
        <v>6393</v>
      </c>
      <c r="AC409" s="85"/>
      <c r="AD409" s="85"/>
      <c r="AE409" s="85"/>
      <c r="AF409" s="85"/>
      <c r="AG409" s="83" t="str">
        <f>VLOOKUP(F409,'[2]customer list'!$B$1:$G$4743,6,0)</f>
        <v>HCM</v>
      </c>
    </row>
    <row r="410" spans="1:33">
      <c r="A410" s="84">
        <v>45071</v>
      </c>
      <c r="B410" s="85" t="s">
        <v>514</v>
      </c>
      <c r="C410" s="86" t="s">
        <v>6619</v>
      </c>
      <c r="D410" s="85">
        <v>9513159868</v>
      </c>
      <c r="E410" s="86" t="s">
        <v>517</v>
      </c>
      <c r="F410" s="85">
        <v>5000014654</v>
      </c>
      <c r="G410" s="85" t="s">
        <v>6739</v>
      </c>
      <c r="H410" s="86" t="s">
        <v>6620</v>
      </c>
      <c r="I410" s="87">
        <v>45075</v>
      </c>
      <c r="J410" s="88">
        <v>45071</v>
      </c>
      <c r="K410" s="85" t="s">
        <v>340</v>
      </c>
      <c r="L410" s="86" t="s">
        <v>141</v>
      </c>
      <c r="M410" s="85" t="s">
        <v>6398</v>
      </c>
      <c r="N410" s="89">
        <v>1</v>
      </c>
      <c r="O410" s="90">
        <v>0.69159999999999999</v>
      </c>
      <c r="P410" s="89">
        <v>7192000</v>
      </c>
      <c r="Q410" s="86"/>
      <c r="R410" s="86"/>
      <c r="S410" s="86"/>
      <c r="T410" s="86"/>
      <c r="U410" s="86"/>
      <c r="V410" s="86"/>
      <c r="W410" s="86"/>
      <c r="X410" s="86"/>
      <c r="Y410" s="86"/>
      <c r="Z410" s="86"/>
      <c r="AA410" s="91"/>
      <c r="AB410" s="92" t="s">
        <v>6393</v>
      </c>
      <c r="AC410" s="91"/>
      <c r="AD410" s="85"/>
      <c r="AE410" s="85"/>
      <c r="AF410" s="85"/>
      <c r="AG410" s="83" t="str">
        <f>VLOOKUP(F410,'[2]customer list'!$B$1:$G$4743,6,0)</f>
        <v>HCM</v>
      </c>
    </row>
    <row r="411" spans="1:33">
      <c r="A411" s="84">
        <v>45071</v>
      </c>
      <c r="B411" s="85" t="s">
        <v>514</v>
      </c>
      <c r="C411" s="86" t="s">
        <v>6619</v>
      </c>
      <c r="D411" s="85">
        <v>9513159868</v>
      </c>
      <c r="E411" s="86" t="s">
        <v>517</v>
      </c>
      <c r="F411" s="85">
        <v>5000014654</v>
      </c>
      <c r="G411" s="85" t="s">
        <v>6739</v>
      </c>
      <c r="H411" s="86" t="s">
        <v>6620</v>
      </c>
      <c r="I411" s="87">
        <v>45075</v>
      </c>
      <c r="J411" s="88">
        <v>45071</v>
      </c>
      <c r="K411" s="85" t="s">
        <v>339</v>
      </c>
      <c r="L411" s="86" t="s">
        <v>141</v>
      </c>
      <c r="M411" s="85" t="s">
        <v>6398</v>
      </c>
      <c r="N411" s="89">
        <v>4</v>
      </c>
      <c r="O411" s="90">
        <v>5.7895200000000004</v>
      </c>
      <c r="P411" s="89">
        <v>113279272</v>
      </c>
      <c r="Q411" s="86"/>
      <c r="R411" s="86"/>
      <c r="S411" s="86"/>
      <c r="T411" s="86"/>
      <c r="U411" s="86"/>
      <c r="V411" s="86"/>
      <c r="W411" s="86"/>
      <c r="X411" s="86"/>
      <c r="Y411" s="86"/>
      <c r="Z411" s="86"/>
      <c r="AA411" s="91"/>
      <c r="AB411" s="92" t="s">
        <v>6393</v>
      </c>
      <c r="AC411" s="85"/>
      <c r="AD411" s="85"/>
      <c r="AE411" s="85"/>
      <c r="AF411" s="85"/>
      <c r="AG411" s="83" t="str">
        <f>VLOOKUP(F411,'[2]customer list'!$B$1:$G$4743,6,0)</f>
        <v>HCM</v>
      </c>
    </row>
    <row r="412" spans="1:33">
      <c r="A412" s="84">
        <v>45071</v>
      </c>
      <c r="B412" s="85" t="s">
        <v>514</v>
      </c>
      <c r="C412" s="86" t="s">
        <v>6619</v>
      </c>
      <c r="D412" s="85">
        <v>9513159868</v>
      </c>
      <c r="E412" s="86" t="s">
        <v>516</v>
      </c>
      <c r="F412" s="85">
        <v>5000014654</v>
      </c>
      <c r="G412" s="85" t="s">
        <v>6739</v>
      </c>
      <c r="H412" s="86" t="s">
        <v>6620</v>
      </c>
      <c r="I412" s="87">
        <v>45075</v>
      </c>
      <c r="J412" s="88">
        <v>45071</v>
      </c>
      <c r="K412" s="85" t="s">
        <v>336</v>
      </c>
      <c r="L412" s="86" t="s">
        <v>141</v>
      </c>
      <c r="M412" s="85" t="s">
        <v>6392</v>
      </c>
      <c r="N412" s="89">
        <v>1</v>
      </c>
      <c r="O412" s="90">
        <v>1.265544</v>
      </c>
      <c r="P412" s="89">
        <v>22356182</v>
      </c>
      <c r="Q412" s="91"/>
      <c r="R412" s="86"/>
      <c r="S412" s="86"/>
      <c r="T412" s="86"/>
      <c r="U412" s="86"/>
      <c r="V412" s="86"/>
      <c r="W412" s="86"/>
      <c r="X412" s="86"/>
      <c r="Y412" s="86"/>
      <c r="Z412" s="86"/>
      <c r="AA412" s="91"/>
      <c r="AB412" s="92" t="s">
        <v>6393</v>
      </c>
      <c r="AC412" s="85"/>
      <c r="AD412" s="85"/>
      <c r="AE412" s="85"/>
      <c r="AF412" s="85"/>
      <c r="AG412" s="83" t="str">
        <f>VLOOKUP(F412,'[2]customer list'!$B$1:$G$4743,6,0)</f>
        <v>HCM</v>
      </c>
    </row>
    <row r="413" spans="1:33">
      <c r="A413" s="84">
        <v>45071</v>
      </c>
      <c r="B413" s="85" t="s">
        <v>898</v>
      </c>
      <c r="C413" s="86" t="s">
        <v>899</v>
      </c>
      <c r="D413" s="85" t="s">
        <v>6621</v>
      </c>
      <c r="E413" s="86" t="s">
        <v>897</v>
      </c>
      <c r="F413" s="85">
        <v>5000006746</v>
      </c>
      <c r="G413" s="85" t="s">
        <v>6739</v>
      </c>
      <c r="H413" s="86" t="s">
        <v>6622</v>
      </c>
      <c r="I413" s="87">
        <v>45073</v>
      </c>
      <c r="J413" s="88">
        <v>45069</v>
      </c>
      <c r="K413" s="85" t="s">
        <v>71</v>
      </c>
      <c r="L413" s="86" t="s">
        <v>59</v>
      </c>
      <c r="M413" s="85" t="s">
        <v>6392</v>
      </c>
      <c r="N413" s="89">
        <v>1</v>
      </c>
      <c r="O413" s="90">
        <v>0.267648</v>
      </c>
      <c r="P413" s="89">
        <v>9185653</v>
      </c>
      <c r="Q413" s="86"/>
      <c r="R413" s="86"/>
      <c r="S413" s="86"/>
      <c r="T413" s="86"/>
      <c r="U413" s="86"/>
      <c r="V413" s="86"/>
      <c r="W413" s="86"/>
      <c r="X413" s="86"/>
      <c r="Y413" s="86"/>
      <c r="Z413" s="86"/>
      <c r="AA413" s="91"/>
      <c r="AB413" s="92" t="s">
        <v>6393</v>
      </c>
      <c r="AC413" s="85"/>
      <c r="AD413" s="85"/>
      <c r="AE413" s="85"/>
      <c r="AF413" s="85"/>
      <c r="AG413" s="83" t="str">
        <f>VLOOKUP(F413,'[2]customer list'!$B$1:$G$4743,6,0)</f>
        <v>HCM</v>
      </c>
    </row>
    <row r="414" spans="1:33">
      <c r="A414" s="84">
        <v>45071</v>
      </c>
      <c r="B414" s="85" t="s">
        <v>898</v>
      </c>
      <c r="C414" s="86" t="s">
        <v>899</v>
      </c>
      <c r="D414" s="98" t="s">
        <v>6621</v>
      </c>
      <c r="E414" s="86" t="s">
        <v>897</v>
      </c>
      <c r="F414" s="85">
        <v>5000006746</v>
      </c>
      <c r="G414" s="85" t="s">
        <v>6739</v>
      </c>
      <c r="H414" s="86" t="s">
        <v>6622</v>
      </c>
      <c r="I414" s="87">
        <v>45073</v>
      </c>
      <c r="J414" s="88">
        <v>45069</v>
      </c>
      <c r="K414" s="85" t="s">
        <v>70</v>
      </c>
      <c r="L414" s="86" t="s">
        <v>59</v>
      </c>
      <c r="M414" s="85" t="s">
        <v>6392</v>
      </c>
      <c r="N414" s="89">
        <v>1</v>
      </c>
      <c r="O414" s="90">
        <v>7.8475000000000003E-2</v>
      </c>
      <c r="P414" s="89">
        <v>6123769</v>
      </c>
      <c r="Q414" s="86"/>
      <c r="R414" s="86"/>
      <c r="S414" s="86"/>
      <c r="T414" s="86"/>
      <c r="U414" s="86"/>
      <c r="V414" s="86"/>
      <c r="W414" s="86"/>
      <c r="X414" s="86"/>
      <c r="Y414" s="86"/>
      <c r="Z414" s="86"/>
      <c r="AA414" s="91"/>
      <c r="AB414" s="92" t="s">
        <v>6393</v>
      </c>
      <c r="AC414" s="85"/>
      <c r="AD414" s="85"/>
      <c r="AE414" s="85"/>
      <c r="AF414" s="85"/>
      <c r="AG414" s="83" t="str">
        <f>VLOOKUP(F414,'[2]customer list'!$B$1:$G$4743,6,0)</f>
        <v>HCM</v>
      </c>
    </row>
    <row r="415" spans="1:33">
      <c r="A415" s="84">
        <v>45071</v>
      </c>
      <c r="B415" s="85" t="s">
        <v>898</v>
      </c>
      <c r="C415" s="86" t="s">
        <v>899</v>
      </c>
      <c r="D415" s="85" t="s">
        <v>6621</v>
      </c>
      <c r="E415" s="86" t="s">
        <v>897</v>
      </c>
      <c r="F415" s="85">
        <v>5000006746</v>
      </c>
      <c r="G415" s="85" t="s">
        <v>6739</v>
      </c>
      <c r="H415" s="86" t="s">
        <v>6622</v>
      </c>
      <c r="I415" s="87">
        <v>45073</v>
      </c>
      <c r="J415" s="88">
        <v>45069</v>
      </c>
      <c r="K415" s="85" t="s">
        <v>6564</v>
      </c>
      <c r="L415" s="86" t="s">
        <v>59</v>
      </c>
      <c r="M415" s="85" t="s">
        <v>6392</v>
      </c>
      <c r="N415" s="89">
        <v>1</v>
      </c>
      <c r="O415" s="90">
        <v>0</v>
      </c>
      <c r="P415" s="89">
        <v>0</v>
      </c>
      <c r="Q415" s="91"/>
      <c r="R415" s="86"/>
      <c r="S415" s="86"/>
      <c r="T415" s="86"/>
      <c r="U415" s="86"/>
      <c r="V415" s="86"/>
      <c r="W415" s="86"/>
      <c r="X415" s="86"/>
      <c r="Y415" s="86"/>
      <c r="Z415" s="86"/>
      <c r="AA415" s="91"/>
      <c r="AB415" s="92" t="s">
        <v>6393</v>
      </c>
      <c r="AC415" s="85"/>
      <c r="AD415" s="85"/>
      <c r="AE415" s="85"/>
      <c r="AF415" s="85"/>
      <c r="AG415" s="83" t="str">
        <f>VLOOKUP(F415,'[2]customer list'!$B$1:$G$4743,6,0)</f>
        <v>HCM</v>
      </c>
    </row>
    <row r="416" spans="1:33">
      <c r="A416" s="84">
        <v>45071</v>
      </c>
      <c r="B416" s="85" t="s">
        <v>898</v>
      </c>
      <c r="C416" s="86" t="s">
        <v>899</v>
      </c>
      <c r="D416" s="85" t="s">
        <v>6621</v>
      </c>
      <c r="E416" s="86" t="s">
        <v>897</v>
      </c>
      <c r="F416" s="85">
        <v>5000006746</v>
      </c>
      <c r="G416" s="85" t="s">
        <v>6739</v>
      </c>
      <c r="H416" s="86" t="s">
        <v>6622</v>
      </c>
      <c r="I416" s="87">
        <v>45073</v>
      </c>
      <c r="J416" s="88">
        <v>45069</v>
      </c>
      <c r="K416" s="85" t="s">
        <v>67</v>
      </c>
      <c r="L416" s="86" t="s">
        <v>59</v>
      </c>
      <c r="M416" s="85" t="s">
        <v>6392</v>
      </c>
      <c r="N416" s="89">
        <v>1</v>
      </c>
      <c r="O416" s="90">
        <v>0.212115</v>
      </c>
      <c r="P416" s="89">
        <v>6196265</v>
      </c>
      <c r="Q416" s="86"/>
      <c r="R416" s="86"/>
      <c r="S416" s="86"/>
      <c r="T416" s="86"/>
      <c r="U416" s="86"/>
      <c r="V416" s="86"/>
      <c r="W416" s="86"/>
      <c r="X416" s="86"/>
      <c r="Y416" s="86"/>
      <c r="Z416" s="86"/>
      <c r="AA416" s="91"/>
      <c r="AB416" s="92" t="s">
        <v>6393</v>
      </c>
      <c r="AC416" s="91"/>
      <c r="AD416" s="85"/>
      <c r="AE416" s="85"/>
      <c r="AF416" s="85"/>
      <c r="AG416" s="83" t="str">
        <f>VLOOKUP(F416,'[2]customer list'!$B$1:$G$4743,6,0)</f>
        <v>HCM</v>
      </c>
    </row>
    <row r="417" spans="1:33">
      <c r="A417" s="84">
        <v>45071</v>
      </c>
      <c r="B417" s="85" t="s">
        <v>898</v>
      </c>
      <c r="C417" s="86" t="s">
        <v>899</v>
      </c>
      <c r="D417" s="98" t="s">
        <v>6621</v>
      </c>
      <c r="E417" s="86" t="s">
        <v>897</v>
      </c>
      <c r="F417" s="85">
        <v>5000006746</v>
      </c>
      <c r="G417" s="85" t="s">
        <v>6739</v>
      </c>
      <c r="H417" s="86" t="s">
        <v>6622</v>
      </c>
      <c r="I417" s="87">
        <v>45073</v>
      </c>
      <c r="J417" s="88">
        <v>45069</v>
      </c>
      <c r="K417" s="85" t="s">
        <v>57</v>
      </c>
      <c r="L417" s="86" t="s">
        <v>59</v>
      </c>
      <c r="M417" s="85" t="s">
        <v>6392</v>
      </c>
      <c r="N417" s="89">
        <v>1</v>
      </c>
      <c r="O417" s="90">
        <v>8.2732E-2</v>
      </c>
      <c r="P417" s="89">
        <v>4130843</v>
      </c>
      <c r="Q417" s="86"/>
      <c r="R417" s="86"/>
      <c r="S417" s="86"/>
      <c r="T417" s="86"/>
      <c r="U417" s="86"/>
      <c r="V417" s="86"/>
      <c r="W417" s="86"/>
      <c r="X417" s="86"/>
      <c r="Y417" s="86"/>
      <c r="Z417" s="86"/>
      <c r="AA417" s="91"/>
      <c r="AB417" s="92" t="s">
        <v>6393</v>
      </c>
      <c r="AC417" s="85"/>
      <c r="AD417" s="85"/>
      <c r="AE417" s="85"/>
      <c r="AF417" s="85"/>
      <c r="AG417" s="83" t="str">
        <f>VLOOKUP(F417,'[2]customer list'!$B$1:$G$4743,6,0)</f>
        <v>HCM</v>
      </c>
    </row>
    <row r="418" spans="1:33">
      <c r="A418" s="84">
        <v>45071</v>
      </c>
      <c r="B418" s="85" t="s">
        <v>898</v>
      </c>
      <c r="C418" s="86" t="s">
        <v>899</v>
      </c>
      <c r="D418" s="85" t="s">
        <v>6621</v>
      </c>
      <c r="E418" s="86" t="s">
        <v>897</v>
      </c>
      <c r="F418" s="85">
        <v>5000006746</v>
      </c>
      <c r="G418" s="85" t="s">
        <v>6739</v>
      </c>
      <c r="H418" s="86" t="s">
        <v>6622</v>
      </c>
      <c r="I418" s="87">
        <v>45073</v>
      </c>
      <c r="J418" s="88">
        <v>45069</v>
      </c>
      <c r="K418" s="85" t="s">
        <v>6425</v>
      </c>
      <c r="L418" s="86" t="s">
        <v>59</v>
      </c>
      <c r="M418" s="85" t="s">
        <v>6392</v>
      </c>
      <c r="N418" s="89">
        <v>1</v>
      </c>
      <c r="O418" s="90">
        <v>0</v>
      </c>
      <c r="P418" s="89">
        <v>0</v>
      </c>
      <c r="Q418" s="86"/>
      <c r="R418" s="86"/>
      <c r="S418" s="86"/>
      <c r="T418" s="86"/>
      <c r="U418" s="86"/>
      <c r="V418" s="86"/>
      <c r="W418" s="86"/>
      <c r="X418" s="86"/>
      <c r="Y418" s="86"/>
      <c r="Z418" s="86"/>
      <c r="AA418" s="91"/>
      <c r="AB418" s="92" t="s">
        <v>6393</v>
      </c>
      <c r="AC418" s="85"/>
      <c r="AD418" s="85"/>
      <c r="AE418" s="85"/>
      <c r="AF418" s="85"/>
      <c r="AG418" s="83" t="str">
        <f>VLOOKUP(F418,'[2]customer list'!$B$1:$G$4743,6,0)</f>
        <v>HCM</v>
      </c>
    </row>
    <row r="419" spans="1:33">
      <c r="A419" s="84">
        <v>45071</v>
      </c>
      <c r="B419" s="85" t="s">
        <v>514</v>
      </c>
      <c r="C419" s="86" t="s">
        <v>6619</v>
      </c>
      <c r="D419" s="85" t="s">
        <v>6623</v>
      </c>
      <c r="E419" s="86">
        <v>9521448779</v>
      </c>
      <c r="F419" s="85">
        <v>5000014654</v>
      </c>
      <c r="G419" s="85" t="s">
        <v>6740</v>
      </c>
      <c r="H419" s="86" t="s">
        <v>6620</v>
      </c>
      <c r="I419" s="87">
        <v>45075</v>
      </c>
      <c r="J419" s="88">
        <v>45071</v>
      </c>
      <c r="K419" s="85" t="s">
        <v>197</v>
      </c>
      <c r="L419" s="86" t="s">
        <v>141</v>
      </c>
      <c r="M419" s="85" t="s">
        <v>6392</v>
      </c>
      <c r="N419" s="89">
        <v>2</v>
      </c>
      <c r="O419" s="90">
        <v>1.68675</v>
      </c>
      <c r="P419" s="89">
        <v>20144000</v>
      </c>
      <c r="Q419" s="91"/>
      <c r="R419" s="86"/>
      <c r="S419" s="86"/>
      <c r="T419" s="86"/>
      <c r="U419" s="86"/>
      <c r="V419" s="86"/>
      <c r="W419" s="86">
        <v>1</v>
      </c>
      <c r="X419" s="86"/>
      <c r="Y419" s="86"/>
      <c r="Z419" s="86"/>
      <c r="AA419" s="91"/>
      <c r="AB419" s="92" t="s">
        <v>6422</v>
      </c>
      <c r="AC419" s="85"/>
      <c r="AD419" s="85"/>
      <c r="AE419" s="85"/>
      <c r="AF419" s="85"/>
      <c r="AG419" s="83" t="str">
        <f>VLOOKUP(F419,'[2]customer list'!$B$1:$G$4743,6,0)</f>
        <v>HCM</v>
      </c>
    </row>
    <row r="420" spans="1:33">
      <c r="A420" s="84">
        <v>45071</v>
      </c>
      <c r="B420" s="85" t="s">
        <v>514</v>
      </c>
      <c r="C420" s="86" t="s">
        <v>6619</v>
      </c>
      <c r="D420" s="85" t="s">
        <v>6623</v>
      </c>
      <c r="E420" s="86">
        <v>9521448779</v>
      </c>
      <c r="F420" s="85">
        <v>5000014654</v>
      </c>
      <c r="G420" s="85" t="s">
        <v>6740</v>
      </c>
      <c r="H420" s="86" t="s">
        <v>6620</v>
      </c>
      <c r="I420" s="87">
        <v>45075</v>
      </c>
      <c r="J420" s="88">
        <v>45071</v>
      </c>
      <c r="K420" s="85" t="s">
        <v>177</v>
      </c>
      <c r="L420" s="86" t="s">
        <v>166</v>
      </c>
      <c r="M420" s="85" t="s">
        <v>6392</v>
      </c>
      <c r="N420" s="89">
        <v>3</v>
      </c>
      <c r="O420" s="90">
        <v>1.7486999999999999</v>
      </c>
      <c r="P420" s="89">
        <v>28776000</v>
      </c>
      <c r="Q420" s="86"/>
      <c r="R420" s="86"/>
      <c r="S420" s="86"/>
      <c r="T420" s="86"/>
      <c r="U420" s="86"/>
      <c r="V420" s="86"/>
      <c r="W420" s="86"/>
      <c r="X420" s="86"/>
      <c r="Y420" s="86"/>
      <c r="Z420" s="86"/>
      <c r="AA420" s="91"/>
      <c r="AB420" s="92" t="s">
        <v>6422</v>
      </c>
      <c r="AC420" s="94"/>
      <c r="AD420" s="85"/>
      <c r="AE420" s="85"/>
      <c r="AF420" s="85"/>
      <c r="AG420" s="83" t="str">
        <f>VLOOKUP(F420,'[2]customer list'!$B$1:$G$4743,6,0)</f>
        <v>HCM</v>
      </c>
    </row>
    <row r="421" spans="1:33">
      <c r="A421" s="84">
        <v>45071</v>
      </c>
      <c r="B421" s="85" t="s">
        <v>514</v>
      </c>
      <c r="C421" s="86" t="s">
        <v>6619</v>
      </c>
      <c r="D421" s="85" t="s">
        <v>6623</v>
      </c>
      <c r="E421" s="86">
        <v>9521448779</v>
      </c>
      <c r="F421" s="85">
        <v>5000014654</v>
      </c>
      <c r="G421" s="85" t="s">
        <v>6740</v>
      </c>
      <c r="H421" s="86" t="s">
        <v>6620</v>
      </c>
      <c r="I421" s="87">
        <v>45075</v>
      </c>
      <c r="J421" s="88">
        <v>45071</v>
      </c>
      <c r="K421" s="85" t="s">
        <v>174</v>
      </c>
      <c r="L421" s="86" t="s">
        <v>166</v>
      </c>
      <c r="M421" s="85" t="s">
        <v>6392</v>
      </c>
      <c r="N421" s="89">
        <v>3</v>
      </c>
      <c r="O421" s="90">
        <v>1.4773589999999999</v>
      </c>
      <c r="P421" s="89">
        <v>21816000</v>
      </c>
      <c r="Q421" s="86"/>
      <c r="R421" s="86"/>
      <c r="S421" s="86"/>
      <c r="T421" s="86"/>
      <c r="U421" s="86"/>
      <c r="V421" s="86"/>
      <c r="W421" s="86"/>
      <c r="X421" s="86"/>
      <c r="Y421" s="86"/>
      <c r="Z421" s="86"/>
      <c r="AA421" s="91"/>
      <c r="AB421" s="92" t="s">
        <v>6422</v>
      </c>
      <c r="AC421" s="85"/>
      <c r="AD421" s="85"/>
      <c r="AE421" s="85"/>
      <c r="AF421" s="85"/>
      <c r="AG421" s="83" t="str">
        <f>VLOOKUP(F421,'[2]customer list'!$B$1:$G$4743,6,0)</f>
        <v>HCM</v>
      </c>
    </row>
    <row r="422" spans="1:33">
      <c r="A422" s="84">
        <v>45071</v>
      </c>
      <c r="B422" s="85" t="s">
        <v>514</v>
      </c>
      <c r="C422" s="86" t="s">
        <v>6619</v>
      </c>
      <c r="D422" s="85" t="s">
        <v>6623</v>
      </c>
      <c r="E422" s="86">
        <v>9521448779</v>
      </c>
      <c r="F422" s="85">
        <v>5000014654</v>
      </c>
      <c r="G422" s="85" t="s">
        <v>6740</v>
      </c>
      <c r="H422" s="86" t="s">
        <v>6620</v>
      </c>
      <c r="I422" s="87">
        <v>45075</v>
      </c>
      <c r="J422" s="88">
        <v>45071</v>
      </c>
      <c r="K422" s="85" t="s">
        <v>236</v>
      </c>
      <c r="L422" s="86" t="s">
        <v>166</v>
      </c>
      <c r="M422" s="85" t="s">
        <v>6392</v>
      </c>
      <c r="N422" s="89">
        <v>3</v>
      </c>
      <c r="O422" s="90">
        <v>1.4385465</v>
      </c>
      <c r="P422" s="89">
        <v>16296000</v>
      </c>
      <c r="Q422" s="91"/>
      <c r="R422" s="86"/>
      <c r="S422" s="86"/>
      <c r="T422" s="86"/>
      <c r="U422" s="86"/>
      <c r="V422" s="86"/>
      <c r="W422" s="86"/>
      <c r="X422" s="86"/>
      <c r="Y422" s="86"/>
      <c r="Z422" s="86"/>
      <c r="AA422" s="91"/>
      <c r="AB422" s="92" t="s">
        <v>6422</v>
      </c>
      <c r="AC422" s="85"/>
      <c r="AD422" s="85"/>
      <c r="AE422" s="85"/>
      <c r="AF422" s="85"/>
      <c r="AG422" s="83" t="str">
        <f>VLOOKUP(F422,'[2]customer list'!$B$1:$G$4743,6,0)</f>
        <v>HCM</v>
      </c>
    </row>
    <row r="423" spans="1:33">
      <c r="A423" s="84">
        <v>45071</v>
      </c>
      <c r="B423" s="85" t="s">
        <v>514</v>
      </c>
      <c r="C423" s="86" t="s">
        <v>6619</v>
      </c>
      <c r="D423" s="85" t="s">
        <v>6623</v>
      </c>
      <c r="E423" s="86">
        <v>9521448779</v>
      </c>
      <c r="F423" s="85">
        <v>5000014654</v>
      </c>
      <c r="G423" s="85" t="s">
        <v>6740</v>
      </c>
      <c r="H423" s="86" t="s">
        <v>6620</v>
      </c>
      <c r="I423" s="97">
        <v>45075</v>
      </c>
      <c r="J423" s="88">
        <v>45071</v>
      </c>
      <c r="K423" s="85" t="s">
        <v>369</v>
      </c>
      <c r="L423" s="86" t="s">
        <v>141</v>
      </c>
      <c r="M423" s="85" t="s">
        <v>6392</v>
      </c>
      <c r="N423" s="89">
        <v>2</v>
      </c>
      <c r="O423" s="90">
        <v>1.974</v>
      </c>
      <c r="P423" s="89">
        <v>24144000</v>
      </c>
      <c r="Q423" s="91"/>
      <c r="R423" s="86"/>
      <c r="S423" s="86"/>
      <c r="T423" s="86"/>
      <c r="U423" s="86"/>
      <c r="V423" s="86"/>
      <c r="W423" s="86"/>
      <c r="X423" s="86"/>
      <c r="Y423" s="86"/>
      <c r="Z423" s="86"/>
      <c r="AA423" s="91"/>
      <c r="AB423" s="92" t="s">
        <v>6422</v>
      </c>
      <c r="AC423" s="85"/>
      <c r="AD423" s="85"/>
      <c r="AE423" s="85"/>
      <c r="AF423" s="85"/>
      <c r="AG423" s="83" t="str">
        <f>VLOOKUP(F423,'[2]customer list'!$B$1:$G$4743,6,0)</f>
        <v>HCM</v>
      </c>
    </row>
    <row r="424" spans="1:33">
      <c r="A424" s="84">
        <v>45071</v>
      </c>
      <c r="B424" s="85" t="s">
        <v>514</v>
      </c>
      <c r="C424" s="86" t="s">
        <v>6619</v>
      </c>
      <c r="D424" s="85" t="s">
        <v>6623</v>
      </c>
      <c r="E424" s="86">
        <v>9521448779</v>
      </c>
      <c r="F424" s="85">
        <v>5000014654</v>
      </c>
      <c r="G424" s="85" t="s">
        <v>6740</v>
      </c>
      <c r="H424" s="86" t="s">
        <v>6620</v>
      </c>
      <c r="I424" s="87">
        <v>45075</v>
      </c>
      <c r="J424" s="88">
        <v>45071</v>
      </c>
      <c r="K424" s="85" t="s">
        <v>463</v>
      </c>
      <c r="L424" s="86" t="s">
        <v>166</v>
      </c>
      <c r="M424" s="85" t="s">
        <v>6392</v>
      </c>
      <c r="N424" s="89">
        <v>4</v>
      </c>
      <c r="O424" s="90">
        <v>2.3471440000000001</v>
      </c>
      <c r="P424" s="89">
        <v>37060000</v>
      </c>
      <c r="Q424" s="91"/>
      <c r="R424" s="86"/>
      <c r="S424" s="86"/>
      <c r="T424" s="86"/>
      <c r="U424" s="86"/>
      <c r="V424" s="86"/>
      <c r="W424" s="86"/>
      <c r="X424" s="86"/>
      <c r="Y424" s="86"/>
      <c r="Z424" s="86"/>
      <c r="AA424" s="91"/>
      <c r="AB424" s="92" t="s">
        <v>6422</v>
      </c>
      <c r="AC424" s="85"/>
      <c r="AD424" s="85"/>
      <c r="AE424" s="85"/>
      <c r="AF424" s="85"/>
      <c r="AG424" s="83" t="str">
        <f>VLOOKUP(F424,'[2]customer list'!$B$1:$G$4743,6,0)</f>
        <v>HCM</v>
      </c>
    </row>
    <row r="425" spans="1:33">
      <c r="A425" s="84">
        <v>45071</v>
      </c>
      <c r="B425" s="85" t="s">
        <v>514</v>
      </c>
      <c r="C425" s="86" t="s">
        <v>6619</v>
      </c>
      <c r="D425" s="85" t="s">
        <v>6623</v>
      </c>
      <c r="E425" s="86">
        <v>9521448779</v>
      </c>
      <c r="F425" s="85">
        <v>5000014654</v>
      </c>
      <c r="G425" s="85" t="s">
        <v>6740</v>
      </c>
      <c r="H425" s="86" t="s">
        <v>6620</v>
      </c>
      <c r="I425" s="87">
        <v>45075</v>
      </c>
      <c r="J425" s="88">
        <v>45071</v>
      </c>
      <c r="K425" s="85" t="s">
        <v>345</v>
      </c>
      <c r="L425" s="86" t="s">
        <v>141</v>
      </c>
      <c r="M425" s="85" t="s">
        <v>6392</v>
      </c>
      <c r="N425" s="89">
        <v>5</v>
      </c>
      <c r="O425" s="90">
        <v>5.5648</v>
      </c>
      <c r="P425" s="89">
        <v>81097725</v>
      </c>
      <c r="Q425" s="91"/>
      <c r="R425" s="86"/>
      <c r="S425" s="86"/>
      <c r="T425" s="86"/>
      <c r="U425" s="86"/>
      <c r="V425" s="86"/>
      <c r="W425" s="86"/>
      <c r="X425" s="86"/>
      <c r="Y425" s="86"/>
      <c r="Z425" s="86"/>
      <c r="AA425" s="91"/>
      <c r="AB425" s="92" t="s">
        <v>6422</v>
      </c>
      <c r="AC425" s="85"/>
      <c r="AD425" s="85"/>
      <c r="AE425" s="85"/>
      <c r="AF425" s="85"/>
      <c r="AG425" s="83" t="str">
        <f>VLOOKUP(F425,'[2]customer list'!$B$1:$G$4743,6,0)</f>
        <v>HCM</v>
      </c>
    </row>
    <row r="426" spans="1:33">
      <c r="A426" s="84">
        <v>45071</v>
      </c>
      <c r="B426" s="85" t="s">
        <v>514</v>
      </c>
      <c r="C426" s="86" t="s">
        <v>6619</v>
      </c>
      <c r="D426" s="85" t="s">
        <v>6623</v>
      </c>
      <c r="E426" s="86">
        <v>9521448779</v>
      </c>
      <c r="F426" s="85">
        <v>5000014654</v>
      </c>
      <c r="G426" s="85" t="s">
        <v>6740</v>
      </c>
      <c r="H426" s="86" t="s">
        <v>6620</v>
      </c>
      <c r="I426" s="87">
        <v>45075</v>
      </c>
      <c r="J426" s="88">
        <v>45071</v>
      </c>
      <c r="K426" s="85" t="s">
        <v>363</v>
      </c>
      <c r="L426" s="86" t="s">
        <v>166</v>
      </c>
      <c r="M426" s="85" t="s">
        <v>6392</v>
      </c>
      <c r="N426" s="89">
        <v>4</v>
      </c>
      <c r="O426" s="90">
        <v>1.7992440000000001</v>
      </c>
      <c r="P426" s="89">
        <v>20448000</v>
      </c>
      <c r="Q426" s="91"/>
      <c r="R426" s="86"/>
      <c r="S426" s="86"/>
      <c r="T426" s="86"/>
      <c r="U426" s="86"/>
      <c r="V426" s="86"/>
      <c r="W426" s="86"/>
      <c r="X426" s="86"/>
      <c r="Y426" s="86"/>
      <c r="Z426" s="86"/>
      <c r="AA426" s="91"/>
      <c r="AB426" s="92" t="s">
        <v>6422</v>
      </c>
      <c r="AC426" s="85"/>
      <c r="AD426" s="85"/>
      <c r="AE426" s="85"/>
      <c r="AF426" s="85"/>
      <c r="AG426" s="83" t="str">
        <f>VLOOKUP(F426,'[2]customer list'!$B$1:$G$4743,6,0)</f>
        <v>HCM</v>
      </c>
    </row>
    <row r="427" spans="1:33">
      <c r="A427" s="84">
        <v>45071</v>
      </c>
      <c r="B427" s="85" t="s">
        <v>514</v>
      </c>
      <c r="C427" s="86" t="s">
        <v>6619</v>
      </c>
      <c r="D427" s="85" t="s">
        <v>6623</v>
      </c>
      <c r="E427" s="86">
        <v>9521448779</v>
      </c>
      <c r="F427" s="85">
        <v>5000014654</v>
      </c>
      <c r="G427" s="85" t="s">
        <v>6740</v>
      </c>
      <c r="H427" s="86" t="s">
        <v>6620</v>
      </c>
      <c r="I427" s="87">
        <v>45075</v>
      </c>
      <c r="J427" s="88">
        <v>45071</v>
      </c>
      <c r="K427" s="85" t="s">
        <v>343</v>
      </c>
      <c r="L427" s="86" t="s">
        <v>166</v>
      </c>
      <c r="M427" s="85" t="s">
        <v>6392</v>
      </c>
      <c r="N427" s="89">
        <v>5</v>
      </c>
      <c r="O427" s="90">
        <v>2.1899062499999999</v>
      </c>
      <c r="P427" s="89">
        <v>69506820</v>
      </c>
      <c r="Q427" s="91"/>
      <c r="R427" s="86"/>
      <c r="S427" s="86"/>
      <c r="T427" s="86"/>
      <c r="U427" s="86"/>
      <c r="V427" s="86"/>
      <c r="W427" s="86"/>
      <c r="X427" s="86"/>
      <c r="Y427" s="86"/>
      <c r="Z427" s="86"/>
      <c r="AA427" s="91"/>
      <c r="AB427" s="92" t="s">
        <v>6422</v>
      </c>
      <c r="AC427" s="85"/>
      <c r="AD427" s="85"/>
      <c r="AE427" s="85"/>
      <c r="AF427" s="85"/>
      <c r="AG427" s="83" t="str">
        <f>VLOOKUP(F427,'[2]customer list'!$B$1:$G$4743,6,0)</f>
        <v>HCM</v>
      </c>
    </row>
    <row r="428" spans="1:33">
      <c r="A428" s="84">
        <v>45071</v>
      </c>
      <c r="B428" s="85" t="s">
        <v>514</v>
      </c>
      <c r="C428" s="86" t="s">
        <v>6619</v>
      </c>
      <c r="D428" s="98" t="s">
        <v>6624</v>
      </c>
      <c r="E428" s="86" t="s">
        <v>522</v>
      </c>
      <c r="F428" s="85">
        <v>5000014654</v>
      </c>
      <c r="G428" s="85" t="s">
        <v>6740</v>
      </c>
      <c r="H428" s="86" t="s">
        <v>6620</v>
      </c>
      <c r="I428" s="97">
        <v>45071</v>
      </c>
      <c r="J428" s="88">
        <v>45071</v>
      </c>
      <c r="K428" s="85" t="s">
        <v>189</v>
      </c>
      <c r="L428" s="86" t="s">
        <v>190</v>
      </c>
      <c r="M428" s="85" t="s">
        <v>6392</v>
      </c>
      <c r="N428" s="89">
        <v>40</v>
      </c>
      <c r="O428" s="90">
        <v>0.83199999999999996</v>
      </c>
      <c r="P428" s="89">
        <v>0</v>
      </c>
      <c r="Q428" s="86"/>
      <c r="R428" s="86"/>
      <c r="S428" s="86"/>
      <c r="T428" s="86"/>
      <c r="U428" s="86"/>
      <c r="V428" s="86"/>
      <c r="W428" s="86"/>
      <c r="X428" s="86"/>
      <c r="Y428" s="86"/>
      <c r="Z428" s="86"/>
      <c r="AA428" s="91"/>
      <c r="AB428" s="92" t="s">
        <v>6422</v>
      </c>
      <c r="AC428" s="85"/>
      <c r="AD428" s="85"/>
      <c r="AE428" s="85"/>
      <c r="AF428" s="85"/>
      <c r="AG428" s="83" t="str">
        <f>VLOOKUP(F428,'[2]customer list'!$B$1:$G$4743,6,0)</f>
        <v>HCM</v>
      </c>
    </row>
    <row r="429" spans="1:33">
      <c r="A429" s="84">
        <v>45071</v>
      </c>
      <c r="B429" s="85" t="s">
        <v>514</v>
      </c>
      <c r="C429" s="86" t="s">
        <v>6619</v>
      </c>
      <c r="D429" s="85" t="s">
        <v>6625</v>
      </c>
      <c r="E429" s="86" t="s">
        <v>513</v>
      </c>
      <c r="F429" s="85">
        <v>5000014654</v>
      </c>
      <c r="G429" s="85" t="s">
        <v>6740</v>
      </c>
      <c r="H429" s="86" t="s">
        <v>6626</v>
      </c>
      <c r="I429" s="87">
        <v>45076</v>
      </c>
      <c r="J429" s="88">
        <v>45071</v>
      </c>
      <c r="K429" s="85" t="s">
        <v>329</v>
      </c>
      <c r="L429" s="86" t="s">
        <v>59</v>
      </c>
      <c r="M429" s="85" t="s">
        <v>6392</v>
      </c>
      <c r="N429" s="89">
        <v>5</v>
      </c>
      <c r="O429" s="90">
        <v>0.65952499999999992</v>
      </c>
      <c r="P429" s="89">
        <v>39446280</v>
      </c>
      <c r="Q429" s="86"/>
      <c r="R429" s="86"/>
      <c r="S429" s="86"/>
      <c r="T429" s="86"/>
      <c r="U429" s="86"/>
      <c r="V429" s="86"/>
      <c r="W429" s="86"/>
      <c r="X429" s="86"/>
      <c r="Y429" s="86"/>
      <c r="Z429" s="86"/>
      <c r="AA429" s="91"/>
      <c r="AB429" s="92" t="s">
        <v>6422</v>
      </c>
      <c r="AC429" s="85"/>
      <c r="AD429" s="85"/>
      <c r="AE429" s="85"/>
      <c r="AF429" s="85"/>
      <c r="AG429" s="83" t="str">
        <f>VLOOKUP(F429,'[2]customer list'!$B$1:$G$4743,6,0)</f>
        <v>HCM</v>
      </c>
    </row>
    <row r="430" spans="1:33">
      <c r="A430" s="84">
        <v>45071</v>
      </c>
      <c r="B430" s="85" t="s">
        <v>514</v>
      </c>
      <c r="C430" s="86" t="s">
        <v>6619</v>
      </c>
      <c r="D430" s="85" t="s">
        <v>6625</v>
      </c>
      <c r="E430" s="86" t="s">
        <v>513</v>
      </c>
      <c r="F430" s="85">
        <v>5000014654</v>
      </c>
      <c r="G430" s="85" t="s">
        <v>6740</v>
      </c>
      <c r="H430" s="86" t="s">
        <v>6626</v>
      </c>
      <c r="I430" s="87">
        <v>45076</v>
      </c>
      <c r="J430" s="88">
        <v>45071</v>
      </c>
      <c r="K430" s="85" t="s">
        <v>6627</v>
      </c>
      <c r="L430" s="86" t="s">
        <v>59</v>
      </c>
      <c r="M430" s="85" t="s">
        <v>6392</v>
      </c>
      <c r="N430" s="89">
        <v>5</v>
      </c>
      <c r="O430" s="90">
        <v>0</v>
      </c>
      <c r="P430" s="89">
        <v>0</v>
      </c>
      <c r="Q430" s="91"/>
      <c r="R430" s="86"/>
      <c r="S430" s="86"/>
      <c r="T430" s="86"/>
      <c r="U430" s="86"/>
      <c r="V430" s="86"/>
      <c r="W430" s="86"/>
      <c r="X430" s="86"/>
      <c r="Y430" s="86"/>
      <c r="Z430" s="86"/>
      <c r="AA430" s="91"/>
      <c r="AB430" s="92" t="s">
        <v>6422</v>
      </c>
      <c r="AC430" s="85"/>
      <c r="AD430" s="85"/>
      <c r="AE430" s="85"/>
      <c r="AF430" s="85"/>
      <c r="AG430" s="83" t="str">
        <f>VLOOKUP(F430,'[2]customer list'!$B$1:$G$4743,6,0)</f>
        <v>HCM</v>
      </c>
    </row>
    <row r="431" spans="1:33">
      <c r="A431" s="84">
        <v>45071</v>
      </c>
      <c r="B431" s="85" t="s">
        <v>514</v>
      </c>
      <c r="C431" s="86" t="s">
        <v>6619</v>
      </c>
      <c r="D431" s="85" t="s">
        <v>6625</v>
      </c>
      <c r="E431" s="86" t="s">
        <v>513</v>
      </c>
      <c r="F431" s="85">
        <v>5000014654</v>
      </c>
      <c r="G431" s="85" t="s">
        <v>6740</v>
      </c>
      <c r="H431" s="86" t="s">
        <v>6626</v>
      </c>
      <c r="I431" s="87">
        <v>45076</v>
      </c>
      <c r="J431" s="88">
        <v>45071</v>
      </c>
      <c r="K431" s="85" t="s">
        <v>333</v>
      </c>
      <c r="L431" s="86" t="s">
        <v>59</v>
      </c>
      <c r="M431" s="85" t="s">
        <v>6392</v>
      </c>
      <c r="N431" s="89">
        <v>5</v>
      </c>
      <c r="O431" s="90">
        <v>1.3507199999999999</v>
      </c>
      <c r="P431" s="89">
        <v>59169425</v>
      </c>
      <c r="Q431" s="86"/>
      <c r="R431" s="86"/>
      <c r="S431" s="86"/>
      <c r="T431" s="86"/>
      <c r="U431" s="86"/>
      <c r="V431" s="86"/>
      <c r="W431" s="86"/>
      <c r="X431" s="86"/>
      <c r="Y431" s="86"/>
      <c r="Z431" s="86"/>
      <c r="AA431" s="91"/>
      <c r="AB431" s="92" t="s">
        <v>6422</v>
      </c>
      <c r="AC431" s="94"/>
      <c r="AD431" s="85"/>
      <c r="AE431" s="85"/>
      <c r="AF431" s="85"/>
      <c r="AG431" s="83" t="str">
        <f>VLOOKUP(F431,'[2]customer list'!$B$1:$G$4743,6,0)</f>
        <v>HCM</v>
      </c>
    </row>
    <row r="432" spans="1:33">
      <c r="A432" s="84">
        <v>45071</v>
      </c>
      <c r="B432" s="85" t="s">
        <v>514</v>
      </c>
      <c r="C432" s="86" t="s">
        <v>6619</v>
      </c>
      <c r="D432" s="85" t="s">
        <v>6625</v>
      </c>
      <c r="E432" s="86" t="s">
        <v>513</v>
      </c>
      <c r="F432" s="85">
        <v>5000014654</v>
      </c>
      <c r="G432" s="85" t="s">
        <v>6740</v>
      </c>
      <c r="H432" s="86" t="s">
        <v>6626</v>
      </c>
      <c r="I432" s="87">
        <v>45076</v>
      </c>
      <c r="J432" s="88">
        <v>45071</v>
      </c>
      <c r="K432" s="85" t="s">
        <v>120</v>
      </c>
      <c r="L432" s="86" t="s">
        <v>59</v>
      </c>
      <c r="M432" s="85" t="s">
        <v>6392</v>
      </c>
      <c r="N432" s="89">
        <v>10</v>
      </c>
      <c r="O432" s="90">
        <v>2.16</v>
      </c>
      <c r="P432" s="89">
        <v>77826450</v>
      </c>
      <c r="Q432" s="86"/>
      <c r="R432" s="86"/>
      <c r="S432" s="86"/>
      <c r="T432" s="86"/>
      <c r="U432" s="86"/>
      <c r="V432" s="86"/>
      <c r="W432" s="86"/>
      <c r="X432" s="86"/>
      <c r="Y432" s="86"/>
      <c r="Z432" s="86"/>
      <c r="AA432" s="91"/>
      <c r="AB432" s="92" t="s">
        <v>6422</v>
      </c>
      <c r="AC432" s="85"/>
      <c r="AD432" s="85"/>
      <c r="AE432" s="85"/>
      <c r="AF432" s="85"/>
      <c r="AG432" s="83" t="str">
        <f>VLOOKUP(F432,'[2]customer list'!$B$1:$G$4743,6,0)</f>
        <v>HCM</v>
      </c>
    </row>
    <row r="433" spans="1:33">
      <c r="A433" s="84">
        <v>45071</v>
      </c>
      <c r="B433" s="85" t="s">
        <v>514</v>
      </c>
      <c r="C433" s="86" t="s">
        <v>6619</v>
      </c>
      <c r="D433" s="85" t="s">
        <v>6625</v>
      </c>
      <c r="E433" s="86" t="s">
        <v>513</v>
      </c>
      <c r="F433" s="85">
        <v>5000014654</v>
      </c>
      <c r="G433" s="85" t="s">
        <v>6740</v>
      </c>
      <c r="H433" s="86" t="s">
        <v>6626</v>
      </c>
      <c r="I433" s="87">
        <v>45076</v>
      </c>
      <c r="J433" s="88">
        <v>45071</v>
      </c>
      <c r="K433" s="85" t="s">
        <v>119</v>
      </c>
      <c r="L433" s="86" t="s">
        <v>59</v>
      </c>
      <c r="M433" s="85" t="s">
        <v>6392</v>
      </c>
      <c r="N433" s="89">
        <v>10</v>
      </c>
      <c r="O433" s="90">
        <v>1.0214399999999999</v>
      </c>
      <c r="P433" s="89">
        <v>51884300</v>
      </c>
      <c r="Q433" s="91"/>
      <c r="R433" s="86"/>
      <c r="S433" s="86"/>
      <c r="T433" s="86"/>
      <c r="U433" s="86"/>
      <c r="V433" s="86"/>
      <c r="W433" s="86"/>
      <c r="X433" s="86"/>
      <c r="Y433" s="86"/>
      <c r="Z433" s="86"/>
      <c r="AA433" s="91"/>
      <c r="AB433" s="92" t="s">
        <v>6422</v>
      </c>
      <c r="AC433" s="85"/>
      <c r="AD433" s="85"/>
      <c r="AE433" s="85"/>
      <c r="AF433" s="85"/>
      <c r="AG433" s="83" t="str">
        <f>VLOOKUP(F433,'[2]customer list'!$B$1:$G$4743,6,0)</f>
        <v>HCM</v>
      </c>
    </row>
    <row r="434" spans="1:33">
      <c r="A434" s="84">
        <v>45071</v>
      </c>
      <c r="B434" s="85" t="s">
        <v>514</v>
      </c>
      <c r="C434" s="86" t="s">
        <v>6619</v>
      </c>
      <c r="D434" s="85" t="s">
        <v>6625</v>
      </c>
      <c r="E434" s="86" t="s">
        <v>513</v>
      </c>
      <c r="F434" s="85">
        <v>5000014654</v>
      </c>
      <c r="G434" s="85" t="s">
        <v>6740</v>
      </c>
      <c r="H434" s="86" t="s">
        <v>6626</v>
      </c>
      <c r="I434" s="87">
        <v>45076</v>
      </c>
      <c r="J434" s="88">
        <v>45071</v>
      </c>
      <c r="K434" s="85" t="s">
        <v>6423</v>
      </c>
      <c r="L434" s="86" t="s">
        <v>59</v>
      </c>
      <c r="M434" s="85" t="s">
        <v>6392</v>
      </c>
      <c r="N434" s="89">
        <v>10</v>
      </c>
      <c r="O434" s="90">
        <v>0</v>
      </c>
      <c r="P434" s="89">
        <v>0</v>
      </c>
      <c r="Q434" s="91"/>
      <c r="R434" s="86"/>
      <c r="S434" s="86"/>
      <c r="T434" s="86"/>
      <c r="U434" s="86"/>
      <c r="V434" s="86"/>
      <c r="W434" s="86"/>
      <c r="X434" s="86"/>
      <c r="Y434" s="86"/>
      <c r="Z434" s="86"/>
      <c r="AA434" s="91"/>
      <c r="AB434" s="92" t="s">
        <v>6422</v>
      </c>
      <c r="AC434" s="85"/>
      <c r="AD434" s="85"/>
      <c r="AE434" s="85"/>
      <c r="AF434" s="85"/>
      <c r="AG434" s="83" t="str">
        <f>VLOOKUP(F434,'[2]customer list'!$B$1:$G$4743,6,0)</f>
        <v>HCM</v>
      </c>
    </row>
    <row r="435" spans="1:33">
      <c r="A435" s="84">
        <v>45071</v>
      </c>
      <c r="B435" s="85" t="s">
        <v>514</v>
      </c>
      <c r="C435" s="86" t="s">
        <v>6619</v>
      </c>
      <c r="D435" s="85" t="s">
        <v>6625</v>
      </c>
      <c r="E435" s="86" t="s">
        <v>513</v>
      </c>
      <c r="F435" s="85">
        <v>5000014654</v>
      </c>
      <c r="G435" s="85" t="s">
        <v>6740</v>
      </c>
      <c r="H435" s="86" t="s">
        <v>6626</v>
      </c>
      <c r="I435" s="87">
        <v>45076</v>
      </c>
      <c r="J435" s="88">
        <v>45071</v>
      </c>
      <c r="K435" s="85" t="s">
        <v>67</v>
      </c>
      <c r="L435" s="86" t="s">
        <v>59</v>
      </c>
      <c r="M435" s="85" t="s">
        <v>6392</v>
      </c>
      <c r="N435" s="89">
        <v>10</v>
      </c>
      <c r="O435" s="90">
        <v>2.1211500000000001</v>
      </c>
      <c r="P435" s="89">
        <v>61962650</v>
      </c>
      <c r="Q435" s="86"/>
      <c r="R435" s="86"/>
      <c r="S435" s="86"/>
      <c r="T435" s="86"/>
      <c r="U435" s="86"/>
      <c r="V435" s="86"/>
      <c r="W435" s="86"/>
      <c r="X435" s="86"/>
      <c r="Y435" s="86"/>
      <c r="Z435" s="86"/>
      <c r="AA435" s="91"/>
      <c r="AB435" s="92" t="s">
        <v>6422</v>
      </c>
      <c r="AC435" s="91"/>
      <c r="AD435" s="85"/>
      <c r="AE435" s="85"/>
      <c r="AF435" s="85"/>
      <c r="AG435" s="83" t="str">
        <f>VLOOKUP(F435,'[2]customer list'!$B$1:$G$4743,6,0)</f>
        <v>HCM</v>
      </c>
    </row>
    <row r="436" spans="1:33">
      <c r="A436" s="84">
        <v>45071</v>
      </c>
      <c r="B436" s="85" t="s">
        <v>514</v>
      </c>
      <c r="C436" s="86" t="s">
        <v>6619</v>
      </c>
      <c r="D436" s="85" t="s">
        <v>6625</v>
      </c>
      <c r="E436" s="86" t="s">
        <v>513</v>
      </c>
      <c r="F436" s="85">
        <v>5000014654</v>
      </c>
      <c r="G436" s="85" t="s">
        <v>6740</v>
      </c>
      <c r="H436" s="86" t="s">
        <v>6626</v>
      </c>
      <c r="I436" s="87">
        <v>45076</v>
      </c>
      <c r="J436" s="88">
        <v>45071</v>
      </c>
      <c r="K436" s="85" t="s">
        <v>57</v>
      </c>
      <c r="L436" s="86" t="s">
        <v>59</v>
      </c>
      <c r="M436" s="85" t="s">
        <v>6392</v>
      </c>
      <c r="N436" s="89">
        <v>10</v>
      </c>
      <c r="O436" s="90">
        <v>0.82732000000000006</v>
      </c>
      <c r="P436" s="89">
        <v>41308430</v>
      </c>
      <c r="Q436" s="86"/>
      <c r="R436" s="86"/>
      <c r="S436" s="86"/>
      <c r="T436" s="86"/>
      <c r="U436" s="86"/>
      <c r="V436" s="86"/>
      <c r="W436" s="86"/>
      <c r="X436" s="86"/>
      <c r="Y436" s="86"/>
      <c r="Z436" s="86"/>
      <c r="AA436" s="91"/>
      <c r="AB436" s="92" t="s">
        <v>6422</v>
      </c>
      <c r="AC436" s="85"/>
      <c r="AD436" s="85"/>
      <c r="AE436" s="85"/>
      <c r="AF436" s="85"/>
      <c r="AG436" s="83" t="str">
        <f>VLOOKUP(F436,'[2]customer list'!$B$1:$G$4743,6,0)</f>
        <v>HCM</v>
      </c>
    </row>
    <row r="437" spans="1:33">
      <c r="A437" s="84">
        <v>45071</v>
      </c>
      <c r="B437" s="85" t="s">
        <v>514</v>
      </c>
      <c r="C437" s="86" t="s">
        <v>6619</v>
      </c>
      <c r="D437" s="85" t="s">
        <v>6625</v>
      </c>
      <c r="E437" s="86" t="s">
        <v>513</v>
      </c>
      <c r="F437" s="85">
        <v>5000014654</v>
      </c>
      <c r="G437" s="85" t="s">
        <v>6740</v>
      </c>
      <c r="H437" s="86" t="s">
        <v>6626</v>
      </c>
      <c r="I437" s="87">
        <v>45076</v>
      </c>
      <c r="J437" s="88">
        <v>45071</v>
      </c>
      <c r="K437" s="85" t="s">
        <v>6425</v>
      </c>
      <c r="L437" s="86" t="s">
        <v>59</v>
      </c>
      <c r="M437" s="85" t="s">
        <v>6392</v>
      </c>
      <c r="N437" s="89">
        <v>10</v>
      </c>
      <c r="O437" s="90">
        <v>0</v>
      </c>
      <c r="P437" s="89">
        <v>0</v>
      </c>
      <c r="Q437" s="91"/>
      <c r="R437" s="86"/>
      <c r="S437" s="86"/>
      <c r="T437" s="86"/>
      <c r="U437" s="86"/>
      <c r="V437" s="86"/>
      <c r="W437" s="86"/>
      <c r="X437" s="86"/>
      <c r="Y437" s="86"/>
      <c r="Z437" s="86"/>
      <c r="AA437" s="91"/>
      <c r="AB437" s="92" t="s">
        <v>6422</v>
      </c>
      <c r="AC437" s="85"/>
      <c r="AD437" s="85"/>
      <c r="AE437" s="85"/>
      <c r="AF437" s="85"/>
      <c r="AG437" s="83" t="str">
        <f>VLOOKUP(F437,'[2]customer list'!$B$1:$G$4743,6,0)</f>
        <v>HCM</v>
      </c>
    </row>
    <row r="438" spans="1:33">
      <c r="A438" s="84">
        <v>45071</v>
      </c>
      <c r="B438" s="85" t="s">
        <v>514</v>
      </c>
      <c r="C438" s="86" t="s">
        <v>6619</v>
      </c>
      <c r="D438" s="85" t="s">
        <v>6628</v>
      </c>
      <c r="E438" s="86" t="s">
        <v>519</v>
      </c>
      <c r="F438" s="85">
        <v>5000014654</v>
      </c>
      <c r="G438" s="85" t="s">
        <v>6740</v>
      </c>
      <c r="H438" s="86" t="s">
        <v>6629</v>
      </c>
      <c r="I438" s="87">
        <v>45076</v>
      </c>
      <c r="J438" s="88">
        <v>45071</v>
      </c>
      <c r="K438" s="85" t="s">
        <v>6630</v>
      </c>
      <c r="L438" s="86" t="s">
        <v>59</v>
      </c>
      <c r="M438" s="85" t="s">
        <v>6392</v>
      </c>
      <c r="N438" s="89">
        <v>2</v>
      </c>
      <c r="O438" s="90">
        <v>0</v>
      </c>
      <c r="P438" s="89">
        <v>0</v>
      </c>
      <c r="Q438" s="86"/>
      <c r="R438" s="86"/>
      <c r="S438" s="86"/>
      <c r="T438" s="86"/>
      <c r="U438" s="86"/>
      <c r="V438" s="86"/>
      <c r="W438" s="86"/>
      <c r="X438" s="86"/>
      <c r="Y438" s="86"/>
      <c r="Z438" s="86"/>
      <c r="AA438" s="91"/>
      <c r="AB438" s="92" t="s">
        <v>6422</v>
      </c>
      <c r="AC438" s="91"/>
      <c r="AD438" s="85"/>
      <c r="AE438" s="85"/>
      <c r="AF438" s="85"/>
      <c r="AG438" s="83" t="str">
        <f>VLOOKUP(F438,'[2]customer list'!$B$1:$G$4743,6,0)</f>
        <v>HCM</v>
      </c>
    </row>
    <row r="439" spans="1:33">
      <c r="A439" s="84">
        <v>45071</v>
      </c>
      <c r="B439" s="85" t="s">
        <v>514</v>
      </c>
      <c r="C439" s="86" t="s">
        <v>6619</v>
      </c>
      <c r="D439" s="85" t="s">
        <v>6628</v>
      </c>
      <c r="E439" s="86" t="s">
        <v>519</v>
      </c>
      <c r="F439" s="85">
        <v>5000014654</v>
      </c>
      <c r="G439" s="85" t="s">
        <v>6740</v>
      </c>
      <c r="H439" s="86" t="s">
        <v>6629</v>
      </c>
      <c r="I439" s="87">
        <v>45076</v>
      </c>
      <c r="J439" s="88">
        <v>45071</v>
      </c>
      <c r="K439" s="85" t="s">
        <v>521</v>
      </c>
      <c r="L439" s="86" t="s">
        <v>59</v>
      </c>
      <c r="M439" s="85" t="s">
        <v>6392</v>
      </c>
      <c r="N439" s="89">
        <v>2</v>
      </c>
      <c r="O439" s="90">
        <v>0.26737499999999997</v>
      </c>
      <c r="P439" s="89">
        <v>21930712</v>
      </c>
      <c r="Q439" s="86"/>
      <c r="R439" s="86"/>
      <c r="S439" s="86"/>
      <c r="T439" s="86"/>
      <c r="U439" s="86"/>
      <c r="V439" s="86"/>
      <c r="W439" s="86"/>
      <c r="X439" s="86"/>
      <c r="Y439" s="86"/>
      <c r="Z439" s="86"/>
      <c r="AA439" s="91"/>
      <c r="AB439" s="92" t="s">
        <v>6422</v>
      </c>
      <c r="AC439" s="91"/>
      <c r="AD439" s="85"/>
      <c r="AE439" s="85"/>
      <c r="AF439" s="85"/>
      <c r="AG439" s="83" t="str">
        <f>VLOOKUP(F439,'[2]customer list'!$B$1:$G$4743,6,0)</f>
        <v>HCM</v>
      </c>
    </row>
    <row r="440" spans="1:33">
      <c r="A440" s="84">
        <v>45071</v>
      </c>
      <c r="B440" s="85" t="s">
        <v>514</v>
      </c>
      <c r="C440" s="86" t="s">
        <v>6619</v>
      </c>
      <c r="D440" s="85" t="s">
        <v>6628</v>
      </c>
      <c r="E440" s="86" t="s">
        <v>519</v>
      </c>
      <c r="F440" s="85">
        <v>5000014654</v>
      </c>
      <c r="G440" s="85" t="s">
        <v>6740</v>
      </c>
      <c r="H440" s="86" t="s">
        <v>6629</v>
      </c>
      <c r="I440" s="87">
        <v>45076</v>
      </c>
      <c r="J440" s="88">
        <v>45071</v>
      </c>
      <c r="K440" s="85" t="s">
        <v>520</v>
      </c>
      <c r="L440" s="86" t="s">
        <v>59</v>
      </c>
      <c r="M440" s="85" t="s">
        <v>6392</v>
      </c>
      <c r="N440" s="89">
        <v>2</v>
      </c>
      <c r="O440" s="90">
        <v>0.72450000000000003</v>
      </c>
      <c r="P440" s="89">
        <v>32896066</v>
      </c>
      <c r="Q440" s="86"/>
      <c r="R440" s="86"/>
      <c r="S440" s="86"/>
      <c r="T440" s="86"/>
      <c r="U440" s="86"/>
      <c r="V440" s="86"/>
      <c r="W440" s="86"/>
      <c r="X440" s="86"/>
      <c r="Y440" s="86"/>
      <c r="Z440" s="86"/>
      <c r="AA440" s="91"/>
      <c r="AB440" s="92" t="s">
        <v>6422</v>
      </c>
      <c r="AC440" s="85"/>
      <c r="AD440" s="85"/>
      <c r="AE440" s="85"/>
      <c r="AF440" s="85"/>
      <c r="AG440" s="83" t="str">
        <f>VLOOKUP(F440,'[2]customer list'!$B$1:$G$4743,6,0)</f>
        <v>HCM</v>
      </c>
    </row>
    <row r="441" spans="1:33">
      <c r="A441" s="84">
        <v>45071</v>
      </c>
      <c r="B441" s="85" t="s">
        <v>266</v>
      </c>
      <c r="C441" s="86" t="s">
        <v>6631</v>
      </c>
      <c r="D441" s="85" t="s">
        <v>6632</v>
      </c>
      <c r="E441" s="86" t="s">
        <v>1143</v>
      </c>
      <c r="F441" s="85">
        <v>6000014588</v>
      </c>
      <c r="G441" s="85" t="s">
        <v>6741</v>
      </c>
      <c r="H441" s="86" t="s">
        <v>6633</v>
      </c>
      <c r="I441" s="87">
        <v>45075</v>
      </c>
      <c r="J441" s="88">
        <v>45070</v>
      </c>
      <c r="K441" s="85" t="s">
        <v>146</v>
      </c>
      <c r="L441" s="86" t="s">
        <v>141</v>
      </c>
      <c r="M441" s="85" t="s">
        <v>6392</v>
      </c>
      <c r="N441" s="89">
        <v>3</v>
      </c>
      <c r="O441" s="90">
        <v>2.9609999999999999</v>
      </c>
      <c r="P441" s="89">
        <v>36216000</v>
      </c>
      <c r="Q441" s="91"/>
      <c r="R441" s="86">
        <v>1</v>
      </c>
      <c r="S441" s="86"/>
      <c r="T441" s="86"/>
      <c r="U441" s="86"/>
      <c r="V441" s="86"/>
      <c r="W441" s="86"/>
      <c r="X441" s="86"/>
      <c r="Y441" s="86"/>
      <c r="Z441" s="86"/>
      <c r="AA441" s="91"/>
      <c r="AB441" s="92" t="s">
        <v>6461</v>
      </c>
      <c r="AC441" s="85"/>
      <c r="AD441" s="85"/>
      <c r="AE441" s="85"/>
      <c r="AF441" s="85"/>
      <c r="AG441" s="83" t="str">
        <f>VLOOKUP(F441,'[2]customer list'!$B$1:$G$4743,6,0)</f>
        <v>HCM</v>
      </c>
    </row>
    <row r="442" spans="1:33">
      <c r="A442" s="84">
        <v>45071</v>
      </c>
      <c r="B442" s="85" t="s">
        <v>266</v>
      </c>
      <c r="C442" s="86" t="s">
        <v>6631</v>
      </c>
      <c r="D442" s="85" t="s">
        <v>6634</v>
      </c>
      <c r="E442" s="86" t="s">
        <v>1139</v>
      </c>
      <c r="F442" s="85">
        <v>6000014588</v>
      </c>
      <c r="G442" s="85" t="s">
        <v>6741</v>
      </c>
      <c r="H442" s="86" t="s">
        <v>6635</v>
      </c>
      <c r="I442" s="87">
        <v>45076</v>
      </c>
      <c r="J442" s="88">
        <v>45069</v>
      </c>
      <c r="K442" s="85" t="s">
        <v>258</v>
      </c>
      <c r="L442" s="86" t="s">
        <v>166</v>
      </c>
      <c r="M442" s="85" t="s">
        <v>6398</v>
      </c>
      <c r="N442" s="89">
        <v>1</v>
      </c>
      <c r="O442" s="90">
        <v>0.43798124999999999</v>
      </c>
      <c r="P442" s="89">
        <v>10810455</v>
      </c>
      <c r="Q442" s="91"/>
      <c r="R442" s="86"/>
      <c r="S442" s="86"/>
      <c r="T442" s="86"/>
      <c r="U442" s="86"/>
      <c r="V442" s="86"/>
      <c r="W442" s="86"/>
      <c r="X442" s="86"/>
      <c r="Y442" s="86"/>
      <c r="Z442" s="86"/>
      <c r="AA442" s="91"/>
      <c r="AB442" s="92" t="s">
        <v>6461</v>
      </c>
      <c r="AC442" s="85"/>
      <c r="AD442" s="85"/>
      <c r="AE442" s="85"/>
      <c r="AF442" s="85"/>
      <c r="AG442" s="83" t="str">
        <f>VLOOKUP(F442,'[2]customer list'!$B$1:$G$4743,6,0)</f>
        <v>HCM</v>
      </c>
    </row>
    <row r="443" spans="1:33">
      <c r="A443" s="84">
        <v>45071</v>
      </c>
      <c r="B443" s="85" t="s">
        <v>266</v>
      </c>
      <c r="C443" s="86" t="s">
        <v>6631</v>
      </c>
      <c r="D443" s="85" t="s">
        <v>6636</v>
      </c>
      <c r="E443" s="86" t="s">
        <v>1142</v>
      </c>
      <c r="F443" s="85">
        <v>6000014588</v>
      </c>
      <c r="G443" s="85" t="s">
        <v>6741</v>
      </c>
      <c r="H443" s="86" t="s">
        <v>6637</v>
      </c>
      <c r="I443" s="87">
        <v>45077</v>
      </c>
      <c r="J443" s="88">
        <v>45070</v>
      </c>
      <c r="K443" s="85" t="s">
        <v>198</v>
      </c>
      <c r="L443" s="86" t="s">
        <v>141</v>
      </c>
      <c r="M443" s="85" t="s">
        <v>6392</v>
      </c>
      <c r="N443" s="89">
        <v>2</v>
      </c>
      <c r="O443" s="90">
        <v>1.3832</v>
      </c>
      <c r="P443" s="89">
        <v>12944000</v>
      </c>
      <c r="Q443" s="91"/>
      <c r="R443" s="86"/>
      <c r="S443" s="86"/>
      <c r="T443" s="86"/>
      <c r="U443" s="86"/>
      <c r="V443" s="86"/>
      <c r="W443" s="86"/>
      <c r="X443" s="86"/>
      <c r="Y443" s="86"/>
      <c r="Z443" s="86"/>
      <c r="AA443" s="91"/>
      <c r="AB443" s="92" t="s">
        <v>6461</v>
      </c>
      <c r="AC443" s="85"/>
      <c r="AD443" s="85"/>
      <c r="AE443" s="85"/>
      <c r="AF443" s="85"/>
      <c r="AG443" s="83" t="str">
        <f>VLOOKUP(F443,'[2]customer list'!$B$1:$G$4743,6,0)</f>
        <v>HCM</v>
      </c>
    </row>
    <row r="444" spans="1:33">
      <c r="A444" s="84">
        <v>45071</v>
      </c>
      <c r="B444" s="85" t="s">
        <v>266</v>
      </c>
      <c r="C444" s="86" t="s">
        <v>6631</v>
      </c>
      <c r="D444" s="85" t="s">
        <v>6636</v>
      </c>
      <c r="E444" s="86" t="s">
        <v>1142</v>
      </c>
      <c r="F444" s="85">
        <v>6000014588</v>
      </c>
      <c r="G444" s="85" t="s">
        <v>6741</v>
      </c>
      <c r="H444" s="86" t="s">
        <v>6637</v>
      </c>
      <c r="I444" s="87">
        <v>45077</v>
      </c>
      <c r="J444" s="88">
        <v>45070</v>
      </c>
      <c r="K444" s="85" t="s">
        <v>252</v>
      </c>
      <c r="L444" s="86" t="s">
        <v>141</v>
      </c>
      <c r="M444" s="85" t="s">
        <v>6392</v>
      </c>
      <c r="N444" s="89">
        <v>1</v>
      </c>
      <c r="O444" s="90">
        <v>1.0478400000000001</v>
      </c>
      <c r="P444" s="89">
        <v>14287727</v>
      </c>
      <c r="Q444" s="86"/>
      <c r="R444" s="86"/>
      <c r="S444" s="86"/>
      <c r="T444" s="86"/>
      <c r="U444" s="86"/>
      <c r="V444" s="86"/>
      <c r="W444" s="86"/>
      <c r="X444" s="86"/>
      <c r="Y444" s="86"/>
      <c r="Z444" s="86"/>
      <c r="AA444" s="91"/>
      <c r="AB444" s="92" t="s">
        <v>6461</v>
      </c>
      <c r="AC444" s="91"/>
      <c r="AD444" s="85"/>
      <c r="AE444" s="85"/>
      <c r="AF444" s="85"/>
      <c r="AG444" s="83" t="str">
        <f>VLOOKUP(F444,'[2]customer list'!$B$1:$G$4743,6,0)</f>
        <v>HCM</v>
      </c>
    </row>
    <row r="445" spans="1:33">
      <c r="A445" s="84">
        <v>45071</v>
      </c>
      <c r="B445" s="85" t="s">
        <v>266</v>
      </c>
      <c r="C445" s="86" t="s">
        <v>6631</v>
      </c>
      <c r="D445" s="85" t="s">
        <v>6636</v>
      </c>
      <c r="E445" s="86" t="s">
        <v>1141</v>
      </c>
      <c r="F445" s="85">
        <v>6000014588</v>
      </c>
      <c r="G445" s="85" t="s">
        <v>6741</v>
      </c>
      <c r="H445" s="86" t="s">
        <v>6637</v>
      </c>
      <c r="I445" s="87">
        <v>45077</v>
      </c>
      <c r="J445" s="88">
        <v>45070</v>
      </c>
      <c r="K445" s="85" t="s">
        <v>152</v>
      </c>
      <c r="L445" s="86" t="s">
        <v>141</v>
      </c>
      <c r="M445" s="85" t="s">
        <v>6398</v>
      </c>
      <c r="N445" s="89">
        <v>4</v>
      </c>
      <c r="O445" s="90">
        <v>2.7664</v>
      </c>
      <c r="P445" s="89">
        <v>28768000</v>
      </c>
      <c r="Q445" s="86"/>
      <c r="R445" s="86"/>
      <c r="S445" s="86"/>
      <c r="T445" s="86"/>
      <c r="U445" s="86"/>
      <c r="V445" s="86"/>
      <c r="W445" s="86"/>
      <c r="X445" s="86"/>
      <c r="Y445" s="86"/>
      <c r="Z445" s="86"/>
      <c r="AA445" s="91"/>
      <c r="AB445" s="92" t="s">
        <v>6461</v>
      </c>
      <c r="AC445" s="85"/>
      <c r="AD445" s="85"/>
      <c r="AE445" s="85"/>
      <c r="AF445" s="85"/>
      <c r="AG445" s="83" t="str">
        <f>VLOOKUP(F445,'[2]customer list'!$B$1:$G$4743,6,0)</f>
        <v>HCM</v>
      </c>
    </row>
    <row r="446" spans="1:33">
      <c r="A446" s="84">
        <v>45071</v>
      </c>
      <c r="B446" s="85" t="s">
        <v>75</v>
      </c>
      <c r="C446" s="86" t="s">
        <v>4582</v>
      </c>
      <c r="D446" s="85" t="s">
        <v>6638</v>
      </c>
      <c r="E446" s="86" t="s">
        <v>72</v>
      </c>
      <c r="F446" s="85">
        <v>5000015382</v>
      </c>
      <c r="G446" s="85" t="s">
        <v>6741</v>
      </c>
      <c r="H446" s="86" t="s">
        <v>6639</v>
      </c>
      <c r="I446" s="87">
        <v>45076</v>
      </c>
      <c r="J446" s="88">
        <v>45070</v>
      </c>
      <c r="K446" s="85" t="s">
        <v>73</v>
      </c>
      <c r="L446" s="86" t="s">
        <v>6415</v>
      </c>
      <c r="M446" s="85" t="s">
        <v>6392</v>
      </c>
      <c r="N446" s="89">
        <v>2</v>
      </c>
      <c r="O446" s="90">
        <v>7.4434359999999995E-3</v>
      </c>
      <c r="P446" s="89">
        <v>656000</v>
      </c>
      <c r="Q446" s="86"/>
      <c r="R446" s="86"/>
      <c r="S446" s="86"/>
      <c r="T446" s="86"/>
      <c r="U446" s="86"/>
      <c r="V446" s="86"/>
      <c r="W446" s="86"/>
      <c r="X446" s="86"/>
      <c r="Y446" s="86"/>
      <c r="Z446" s="86"/>
      <c r="AA446" s="91"/>
      <c r="AB446" s="92" t="s">
        <v>6461</v>
      </c>
      <c r="AC446" s="85"/>
      <c r="AD446" s="85"/>
      <c r="AE446" s="85"/>
      <c r="AF446" s="85"/>
      <c r="AG446" s="83" t="str">
        <f>VLOOKUP(F446,'[2]customer list'!$B$1:$G$4743,6,0)</f>
        <v>HCM</v>
      </c>
    </row>
    <row r="447" spans="1:33">
      <c r="A447" s="84">
        <v>45071</v>
      </c>
      <c r="B447" s="85" t="s">
        <v>75</v>
      </c>
      <c r="C447" s="86" t="s">
        <v>4582</v>
      </c>
      <c r="D447" s="85" t="s">
        <v>6638</v>
      </c>
      <c r="E447" s="86" t="s">
        <v>72</v>
      </c>
      <c r="F447" s="85">
        <v>5000015382</v>
      </c>
      <c r="G447" s="85" t="s">
        <v>6741</v>
      </c>
      <c r="H447" s="86" t="s">
        <v>6639</v>
      </c>
      <c r="I447" s="87">
        <v>45076</v>
      </c>
      <c r="J447" s="88">
        <v>45070</v>
      </c>
      <c r="K447" s="85" t="s">
        <v>81</v>
      </c>
      <c r="L447" s="86" t="s">
        <v>6415</v>
      </c>
      <c r="M447" s="85" t="s">
        <v>6392</v>
      </c>
      <c r="N447" s="89">
        <v>2</v>
      </c>
      <c r="O447" s="90">
        <v>5.8344E-2</v>
      </c>
      <c r="P447" s="89">
        <v>4956000</v>
      </c>
      <c r="Q447" s="91"/>
      <c r="R447" s="86"/>
      <c r="S447" s="86"/>
      <c r="T447" s="86"/>
      <c r="U447" s="86"/>
      <c r="V447" s="86"/>
      <c r="W447" s="86"/>
      <c r="X447" s="86"/>
      <c r="Y447" s="86"/>
      <c r="Z447" s="86"/>
      <c r="AA447" s="91"/>
      <c r="AB447" s="92" t="s">
        <v>6461</v>
      </c>
      <c r="AC447" s="85"/>
      <c r="AD447" s="85"/>
      <c r="AE447" s="85"/>
      <c r="AF447" s="85"/>
      <c r="AG447" s="83" t="str">
        <f>VLOOKUP(F447,'[2]customer list'!$B$1:$G$4743,6,0)</f>
        <v>HCM</v>
      </c>
    </row>
    <row r="448" spans="1:33">
      <c r="A448" s="84">
        <v>45071</v>
      </c>
      <c r="B448" s="85" t="s">
        <v>75</v>
      </c>
      <c r="C448" s="86" t="s">
        <v>4582</v>
      </c>
      <c r="D448" s="85" t="s">
        <v>6638</v>
      </c>
      <c r="E448" s="86" t="s">
        <v>72</v>
      </c>
      <c r="F448" s="85">
        <v>5000015382</v>
      </c>
      <c r="G448" s="85" t="s">
        <v>6741</v>
      </c>
      <c r="H448" s="86" t="s">
        <v>6639</v>
      </c>
      <c r="I448" s="87">
        <v>45076</v>
      </c>
      <c r="J448" s="88">
        <v>45070</v>
      </c>
      <c r="K448" s="85" t="s">
        <v>79</v>
      </c>
      <c r="L448" s="86" t="s">
        <v>6415</v>
      </c>
      <c r="M448" s="85" t="s">
        <v>6392</v>
      </c>
      <c r="N448" s="89">
        <v>2</v>
      </c>
      <c r="O448" s="90">
        <v>7.8097500000000005E-4</v>
      </c>
      <c r="P448" s="89">
        <v>280000</v>
      </c>
      <c r="Q448" s="86"/>
      <c r="R448" s="86"/>
      <c r="S448" s="86"/>
      <c r="T448" s="86"/>
      <c r="U448" s="86"/>
      <c r="V448" s="86"/>
      <c r="W448" s="86"/>
      <c r="X448" s="86"/>
      <c r="Y448" s="86"/>
      <c r="Z448" s="86"/>
      <c r="AA448" s="91"/>
      <c r="AB448" s="92" t="s">
        <v>6461</v>
      </c>
      <c r="AC448" s="96"/>
      <c r="AD448" s="85"/>
      <c r="AE448" s="85"/>
      <c r="AF448" s="85"/>
      <c r="AG448" s="83" t="str">
        <f>VLOOKUP(F448,'[2]customer list'!$B$1:$G$4743,6,0)</f>
        <v>HCM</v>
      </c>
    </row>
    <row r="449" spans="1:33">
      <c r="A449" s="84">
        <v>45071</v>
      </c>
      <c r="B449" s="85" t="s">
        <v>75</v>
      </c>
      <c r="C449" s="86" t="s">
        <v>4582</v>
      </c>
      <c r="D449" s="85" t="s">
        <v>6638</v>
      </c>
      <c r="E449" s="86" t="s">
        <v>72</v>
      </c>
      <c r="F449" s="85">
        <v>5000015382</v>
      </c>
      <c r="G449" s="85" t="s">
        <v>6741</v>
      </c>
      <c r="H449" s="86" t="s">
        <v>6639</v>
      </c>
      <c r="I449" s="87">
        <v>45076</v>
      </c>
      <c r="J449" s="88">
        <v>45070</v>
      </c>
      <c r="K449" s="85" t="s">
        <v>78</v>
      </c>
      <c r="L449" s="86" t="s">
        <v>6415</v>
      </c>
      <c r="M449" s="85" t="s">
        <v>6392</v>
      </c>
      <c r="N449" s="89">
        <v>2</v>
      </c>
      <c r="O449" s="90">
        <v>1.6351334999999998E-2</v>
      </c>
      <c r="P449" s="89">
        <v>2604000</v>
      </c>
      <c r="Q449" s="86"/>
      <c r="R449" s="86"/>
      <c r="S449" s="86"/>
      <c r="T449" s="86"/>
      <c r="U449" s="86"/>
      <c r="V449" s="86"/>
      <c r="W449" s="86"/>
      <c r="X449" s="86"/>
      <c r="Y449" s="86"/>
      <c r="Z449" s="86"/>
      <c r="AA449" s="91"/>
      <c r="AB449" s="92" t="s">
        <v>6461</v>
      </c>
      <c r="AC449" s="91"/>
      <c r="AD449" s="85"/>
      <c r="AE449" s="85"/>
      <c r="AF449" s="85"/>
      <c r="AG449" s="83" t="str">
        <f>VLOOKUP(F449,'[2]customer list'!$B$1:$G$4743,6,0)</f>
        <v>HCM</v>
      </c>
    </row>
    <row r="450" spans="1:33">
      <c r="A450" s="84">
        <v>45071</v>
      </c>
      <c r="B450" s="85" t="s">
        <v>75</v>
      </c>
      <c r="C450" s="86" t="s">
        <v>4582</v>
      </c>
      <c r="D450" s="85" t="s">
        <v>6638</v>
      </c>
      <c r="E450" s="86" t="s">
        <v>72</v>
      </c>
      <c r="F450" s="85">
        <v>5000015382</v>
      </c>
      <c r="G450" s="85" t="s">
        <v>6741</v>
      </c>
      <c r="H450" s="86" t="s">
        <v>6639</v>
      </c>
      <c r="I450" s="87">
        <v>45076</v>
      </c>
      <c r="J450" s="88">
        <v>45070</v>
      </c>
      <c r="K450" s="85" t="s">
        <v>77</v>
      </c>
      <c r="L450" s="86" t="s">
        <v>6415</v>
      </c>
      <c r="M450" s="85" t="s">
        <v>6392</v>
      </c>
      <c r="N450" s="89">
        <v>2</v>
      </c>
      <c r="O450" s="90">
        <v>7.4412000000000002E-3</v>
      </c>
      <c r="P450" s="89">
        <v>1288000</v>
      </c>
      <c r="Q450" s="91"/>
      <c r="R450" s="86"/>
      <c r="S450" s="86"/>
      <c r="T450" s="86"/>
      <c r="U450" s="86"/>
      <c r="V450" s="86"/>
      <c r="W450" s="86"/>
      <c r="X450" s="86"/>
      <c r="Y450" s="86"/>
      <c r="Z450" s="86"/>
      <c r="AA450" s="91"/>
      <c r="AB450" s="92" t="s">
        <v>6461</v>
      </c>
      <c r="AC450" s="85"/>
      <c r="AD450" s="85"/>
      <c r="AE450" s="85"/>
      <c r="AF450" s="85"/>
      <c r="AG450" s="83" t="str">
        <f>VLOOKUP(F450,'[2]customer list'!$B$1:$G$4743,6,0)</f>
        <v>HCM</v>
      </c>
    </row>
    <row r="451" spans="1:33">
      <c r="A451" s="84">
        <v>45071</v>
      </c>
      <c r="B451" s="85" t="s">
        <v>75</v>
      </c>
      <c r="C451" s="86" t="s">
        <v>4582</v>
      </c>
      <c r="D451" s="85" t="s">
        <v>6638</v>
      </c>
      <c r="E451" s="86" t="s">
        <v>72</v>
      </c>
      <c r="F451" s="85">
        <v>5000015382</v>
      </c>
      <c r="G451" s="85" t="s">
        <v>6741</v>
      </c>
      <c r="H451" s="86" t="s">
        <v>6639</v>
      </c>
      <c r="I451" s="97">
        <v>45076</v>
      </c>
      <c r="J451" s="88">
        <v>45070</v>
      </c>
      <c r="K451" s="85" t="s">
        <v>82</v>
      </c>
      <c r="L451" s="86" t="s">
        <v>6415</v>
      </c>
      <c r="M451" s="85" t="s">
        <v>6392</v>
      </c>
      <c r="N451" s="89">
        <v>1</v>
      </c>
      <c r="O451" s="90">
        <v>3.7206000000000001E-3</v>
      </c>
      <c r="P451" s="89">
        <v>462182</v>
      </c>
      <c r="Q451" s="86"/>
      <c r="R451" s="86"/>
      <c r="T451" s="86"/>
      <c r="U451" s="86"/>
      <c r="V451" s="86"/>
      <c r="W451" s="86"/>
      <c r="X451" s="86"/>
      <c r="Y451" s="86"/>
      <c r="Z451" s="86"/>
      <c r="AA451" s="91"/>
      <c r="AB451" s="92" t="s">
        <v>6461</v>
      </c>
      <c r="AC451" s="85"/>
      <c r="AD451" s="85"/>
      <c r="AE451" s="85"/>
      <c r="AF451" s="85"/>
      <c r="AG451" s="83" t="str">
        <f>VLOOKUP(F451,'[2]customer list'!$B$1:$G$4743,6,0)</f>
        <v>HCM</v>
      </c>
    </row>
    <row r="452" spans="1:33">
      <c r="A452" s="84">
        <v>45071</v>
      </c>
      <c r="B452" s="85" t="s">
        <v>87</v>
      </c>
      <c r="C452" s="86" t="s">
        <v>1406</v>
      </c>
      <c r="D452" s="85" t="s">
        <v>6640</v>
      </c>
      <c r="E452" s="86" t="s">
        <v>83</v>
      </c>
      <c r="F452" s="85">
        <v>6000005266</v>
      </c>
      <c r="G452" s="85" t="s">
        <v>6741</v>
      </c>
      <c r="H452" s="86" t="s">
        <v>6641</v>
      </c>
      <c r="I452" s="87">
        <v>45073</v>
      </c>
      <c r="J452" s="88">
        <v>45070</v>
      </c>
      <c r="K452" s="85" t="s">
        <v>84</v>
      </c>
      <c r="L452" s="86" t="s">
        <v>86</v>
      </c>
      <c r="M452" s="85" t="s">
        <v>6392</v>
      </c>
      <c r="N452" s="89">
        <v>576</v>
      </c>
      <c r="O452" s="90">
        <v>2.8728E-2</v>
      </c>
      <c r="P452" s="89">
        <v>12320640</v>
      </c>
      <c r="Q452" s="86"/>
      <c r="R452" s="86"/>
      <c r="S452" s="86"/>
      <c r="T452" s="86"/>
      <c r="U452" s="86"/>
      <c r="V452" s="86"/>
      <c r="W452" s="86"/>
      <c r="X452" s="86"/>
      <c r="Y452" s="86"/>
      <c r="Z452" s="86"/>
      <c r="AA452" s="91"/>
      <c r="AB452" s="92" t="s">
        <v>6461</v>
      </c>
      <c r="AC452" s="91"/>
      <c r="AD452" s="85"/>
      <c r="AE452" s="85"/>
      <c r="AF452" s="85"/>
      <c r="AG452" s="83" t="str">
        <f>VLOOKUP(F452,'[2]customer list'!$B$1:$G$4743,6,0)</f>
        <v>HCM</v>
      </c>
    </row>
    <row r="453" spans="1:33">
      <c r="A453" s="84">
        <v>45071</v>
      </c>
      <c r="B453" s="85" t="s">
        <v>1162</v>
      </c>
      <c r="C453" s="86" t="s">
        <v>6642</v>
      </c>
      <c r="D453" s="85" t="s">
        <v>6643</v>
      </c>
      <c r="E453" s="86" t="s">
        <v>1161</v>
      </c>
      <c r="F453" s="85">
        <v>5000014652</v>
      </c>
      <c r="G453" s="85" t="s">
        <v>6742</v>
      </c>
      <c r="H453" s="86" t="s">
        <v>6644</v>
      </c>
      <c r="I453" s="87">
        <v>45076</v>
      </c>
      <c r="J453" s="88">
        <v>45070</v>
      </c>
      <c r="K453" s="85" t="s">
        <v>115</v>
      </c>
      <c r="L453" s="86" t="s">
        <v>6415</v>
      </c>
      <c r="M453" s="85" t="s">
        <v>6392</v>
      </c>
      <c r="N453" s="89">
        <v>1</v>
      </c>
      <c r="O453" s="90">
        <v>0.113883</v>
      </c>
      <c r="P453" s="89">
        <v>2898000</v>
      </c>
      <c r="Q453" s="91"/>
      <c r="R453" s="86"/>
      <c r="S453" s="86"/>
      <c r="T453" s="86">
        <v>1</v>
      </c>
      <c r="U453" s="86"/>
      <c r="V453" s="86"/>
      <c r="W453" s="86"/>
      <c r="X453" s="86"/>
      <c r="Y453" s="86"/>
      <c r="Z453" s="86"/>
      <c r="AA453" s="91"/>
      <c r="AB453" s="92" t="s">
        <v>6461</v>
      </c>
      <c r="AC453" s="85"/>
      <c r="AD453" s="85"/>
      <c r="AE453" s="85"/>
      <c r="AF453" s="85"/>
      <c r="AG453" s="83" t="str">
        <f>VLOOKUP(F453,'[2]customer list'!$B$1:$G$4743,6,0)</f>
        <v>HCM</v>
      </c>
    </row>
    <row r="454" spans="1:33">
      <c r="A454" s="84">
        <v>45071</v>
      </c>
      <c r="B454" s="85" t="s">
        <v>1162</v>
      </c>
      <c r="C454" s="86" t="s">
        <v>6642</v>
      </c>
      <c r="D454" s="85" t="s">
        <v>6643</v>
      </c>
      <c r="E454" s="86" t="s">
        <v>1161</v>
      </c>
      <c r="F454" s="85">
        <v>5000014652</v>
      </c>
      <c r="G454" s="85" t="s">
        <v>6742</v>
      </c>
      <c r="H454" s="86" t="s">
        <v>6644</v>
      </c>
      <c r="I454" s="87">
        <v>45076</v>
      </c>
      <c r="J454" s="88">
        <v>45070</v>
      </c>
      <c r="K454" s="85" t="s">
        <v>135</v>
      </c>
      <c r="L454" s="86" t="s">
        <v>6415</v>
      </c>
      <c r="M454" s="85" t="s">
        <v>6392</v>
      </c>
      <c r="N454" s="89">
        <v>2</v>
      </c>
      <c r="O454" s="90">
        <v>1.1830568749999998E-2</v>
      </c>
      <c r="P454" s="89">
        <v>854000</v>
      </c>
      <c r="Q454" s="86"/>
      <c r="R454" s="86"/>
      <c r="T454" s="86"/>
      <c r="U454" s="86"/>
      <c r="V454" s="86"/>
      <c r="W454" s="86"/>
      <c r="X454" s="86"/>
      <c r="Y454" s="86"/>
      <c r="Z454" s="86"/>
      <c r="AA454" s="91"/>
      <c r="AB454" s="92" t="s">
        <v>6461</v>
      </c>
      <c r="AC454" s="85"/>
      <c r="AD454" s="85"/>
      <c r="AE454" s="85"/>
      <c r="AF454" s="85"/>
      <c r="AG454" s="83" t="str">
        <f>VLOOKUP(F454,'[2]customer list'!$B$1:$G$4743,6,0)</f>
        <v>HCM</v>
      </c>
    </row>
    <row r="455" spans="1:33">
      <c r="A455" s="84">
        <v>45071</v>
      </c>
      <c r="B455" s="85" t="s">
        <v>1162</v>
      </c>
      <c r="C455" s="86" t="s">
        <v>6642</v>
      </c>
      <c r="D455" s="85" t="s">
        <v>6643</v>
      </c>
      <c r="E455" s="86" t="s">
        <v>1161</v>
      </c>
      <c r="F455" s="85">
        <v>5000014652</v>
      </c>
      <c r="G455" s="85" t="s">
        <v>6742</v>
      </c>
      <c r="H455" s="86" t="s">
        <v>6644</v>
      </c>
      <c r="I455" s="87">
        <v>45076</v>
      </c>
      <c r="J455" s="88">
        <v>45070</v>
      </c>
      <c r="K455" s="85" t="s">
        <v>79</v>
      </c>
      <c r="L455" s="86" t="s">
        <v>6415</v>
      </c>
      <c r="M455" s="85" t="s">
        <v>6392</v>
      </c>
      <c r="N455" s="89">
        <v>2</v>
      </c>
      <c r="O455" s="90">
        <v>7.8097500000000005E-4</v>
      </c>
      <c r="P455" s="89">
        <v>280000</v>
      </c>
      <c r="Q455" s="86"/>
      <c r="R455" s="86"/>
      <c r="S455" s="86"/>
      <c r="T455" s="86"/>
      <c r="U455" s="86"/>
      <c r="V455" s="86"/>
      <c r="W455" s="86"/>
      <c r="X455" s="86"/>
      <c r="Y455" s="86"/>
      <c r="Z455" s="86"/>
      <c r="AA455" s="91"/>
      <c r="AB455" s="92" t="s">
        <v>6461</v>
      </c>
      <c r="AC455" s="91"/>
      <c r="AD455" s="85"/>
      <c r="AE455" s="85"/>
      <c r="AF455" s="85"/>
      <c r="AG455" s="83" t="str">
        <f>VLOOKUP(F455,'[2]customer list'!$B$1:$G$4743,6,0)</f>
        <v>HCM</v>
      </c>
    </row>
    <row r="456" spans="1:33">
      <c r="A456" s="84">
        <v>45071</v>
      </c>
      <c r="B456" s="85" t="s">
        <v>1162</v>
      </c>
      <c r="C456" s="86" t="s">
        <v>6642</v>
      </c>
      <c r="D456" s="85" t="s">
        <v>6643</v>
      </c>
      <c r="E456" s="86" t="s">
        <v>1161</v>
      </c>
      <c r="F456" s="85">
        <v>5000014652</v>
      </c>
      <c r="G456" s="85" t="s">
        <v>6742</v>
      </c>
      <c r="H456" s="86" t="s">
        <v>6644</v>
      </c>
      <c r="I456" s="97">
        <v>45076</v>
      </c>
      <c r="J456" s="88">
        <v>45070</v>
      </c>
      <c r="K456" s="85" t="s">
        <v>78</v>
      </c>
      <c r="L456" s="86" t="s">
        <v>6415</v>
      </c>
      <c r="M456" s="85" t="s">
        <v>6392</v>
      </c>
      <c r="N456" s="89">
        <v>2</v>
      </c>
      <c r="O456" s="90">
        <v>1.6351334999999998E-2</v>
      </c>
      <c r="P456" s="89">
        <v>2604000</v>
      </c>
      <c r="Q456" s="91"/>
      <c r="R456" s="86"/>
      <c r="S456" s="86"/>
      <c r="T456" s="86"/>
      <c r="U456" s="86"/>
      <c r="V456" s="86"/>
      <c r="W456" s="86"/>
      <c r="X456" s="86"/>
      <c r="Y456" s="86"/>
      <c r="Z456" s="86"/>
      <c r="AA456" s="91"/>
      <c r="AB456" s="92" t="s">
        <v>6461</v>
      </c>
      <c r="AC456" s="85"/>
      <c r="AD456" s="85"/>
      <c r="AE456" s="85"/>
      <c r="AF456" s="85"/>
      <c r="AG456" s="83" t="str">
        <f>VLOOKUP(F456,'[2]customer list'!$B$1:$G$4743,6,0)</f>
        <v>HCM</v>
      </c>
    </row>
    <row r="457" spans="1:33">
      <c r="A457" s="84">
        <v>45071</v>
      </c>
      <c r="B457" s="85" t="s">
        <v>1162</v>
      </c>
      <c r="C457" s="86" t="s">
        <v>6642</v>
      </c>
      <c r="D457" s="85" t="s">
        <v>6643</v>
      </c>
      <c r="E457" s="86" t="s">
        <v>1161</v>
      </c>
      <c r="F457" s="85">
        <v>5000014652</v>
      </c>
      <c r="G457" s="85" t="s">
        <v>6742</v>
      </c>
      <c r="H457" s="86" t="s">
        <v>6644</v>
      </c>
      <c r="I457" s="87">
        <v>45076</v>
      </c>
      <c r="J457" s="88">
        <v>45070</v>
      </c>
      <c r="K457" s="85" t="s">
        <v>107</v>
      </c>
      <c r="L457" s="86" t="s">
        <v>6415</v>
      </c>
      <c r="M457" s="85" t="s">
        <v>6392</v>
      </c>
      <c r="N457" s="89">
        <v>2</v>
      </c>
      <c r="O457" s="90">
        <v>8.9660999999999994E-3</v>
      </c>
      <c r="P457" s="89">
        <v>1050000</v>
      </c>
      <c r="Q457" s="86"/>
      <c r="R457" s="86"/>
      <c r="S457" s="86"/>
      <c r="T457" s="86"/>
      <c r="U457" s="86"/>
      <c r="V457" s="86"/>
      <c r="W457" s="86"/>
      <c r="X457" s="86"/>
      <c r="Y457" s="86"/>
      <c r="Z457" s="86"/>
      <c r="AA457" s="91"/>
      <c r="AB457" s="92" t="s">
        <v>6461</v>
      </c>
      <c r="AC457" s="85"/>
      <c r="AD457" s="85"/>
      <c r="AE457" s="85"/>
      <c r="AF457" s="85"/>
      <c r="AG457" s="83" t="str">
        <f>VLOOKUP(F457,'[2]customer list'!$B$1:$G$4743,6,0)</f>
        <v>HCM</v>
      </c>
    </row>
    <row r="458" spans="1:33">
      <c r="A458" s="84">
        <v>45071</v>
      </c>
      <c r="B458" s="85" t="s">
        <v>1162</v>
      </c>
      <c r="C458" s="86" t="s">
        <v>6642</v>
      </c>
      <c r="D458" s="85" t="s">
        <v>6643</v>
      </c>
      <c r="E458" s="86" t="s">
        <v>1161</v>
      </c>
      <c r="F458" s="85">
        <v>5000014652</v>
      </c>
      <c r="G458" s="85" t="s">
        <v>6742</v>
      </c>
      <c r="H458" s="86" t="s">
        <v>6644</v>
      </c>
      <c r="I458" s="97">
        <v>45076</v>
      </c>
      <c r="J458" s="88">
        <v>45070</v>
      </c>
      <c r="K458" s="85" t="s">
        <v>125</v>
      </c>
      <c r="L458" s="86" t="s">
        <v>6415</v>
      </c>
      <c r="M458" s="85" t="s">
        <v>6392</v>
      </c>
      <c r="N458" s="89">
        <v>2</v>
      </c>
      <c r="O458" s="90">
        <v>6.8997600000000006E-2</v>
      </c>
      <c r="P458" s="89">
        <v>2646000</v>
      </c>
      <c r="Q458" s="91"/>
      <c r="R458" s="86"/>
      <c r="S458" s="86"/>
      <c r="T458" s="86"/>
      <c r="U458" s="86"/>
      <c r="V458" s="86"/>
      <c r="W458" s="86"/>
      <c r="X458" s="86"/>
      <c r="Y458" s="86"/>
      <c r="Z458" s="86"/>
      <c r="AA458" s="91"/>
      <c r="AB458" s="92" t="s">
        <v>6461</v>
      </c>
      <c r="AC458" s="85"/>
      <c r="AD458" s="85"/>
      <c r="AE458" s="85"/>
      <c r="AF458" s="85"/>
      <c r="AG458" s="83" t="str">
        <f>VLOOKUP(F458,'[2]customer list'!$B$1:$G$4743,6,0)</f>
        <v>HCM</v>
      </c>
    </row>
    <row r="459" spans="1:33">
      <c r="A459" s="84">
        <v>45071</v>
      </c>
      <c r="B459" s="85" t="s">
        <v>1162</v>
      </c>
      <c r="C459" s="86" t="s">
        <v>6642</v>
      </c>
      <c r="D459" s="85" t="s">
        <v>6643</v>
      </c>
      <c r="E459" s="86" t="s">
        <v>1161</v>
      </c>
      <c r="F459" s="85">
        <v>5000014652</v>
      </c>
      <c r="G459" s="85" t="s">
        <v>6742</v>
      </c>
      <c r="H459" s="86" t="s">
        <v>6644</v>
      </c>
      <c r="I459" s="87">
        <v>45076</v>
      </c>
      <c r="J459" s="88">
        <v>45070</v>
      </c>
      <c r="K459" s="85" t="s">
        <v>275</v>
      </c>
      <c r="L459" s="86" t="s">
        <v>6415</v>
      </c>
      <c r="M459" s="85" t="s">
        <v>6392</v>
      </c>
      <c r="N459" s="89">
        <v>1</v>
      </c>
      <c r="O459" s="90">
        <v>1.7361250000000002E-2</v>
      </c>
      <c r="P459" s="89">
        <v>553000</v>
      </c>
      <c r="Q459" s="91"/>
      <c r="R459" s="86"/>
      <c r="S459" s="86"/>
      <c r="T459" s="86"/>
      <c r="U459" s="86"/>
      <c r="V459" s="86"/>
      <c r="W459" s="86"/>
      <c r="X459" s="86"/>
      <c r="Y459" s="86"/>
      <c r="Z459" s="86"/>
      <c r="AA459" s="91"/>
      <c r="AB459" s="92" t="s">
        <v>6461</v>
      </c>
      <c r="AC459" s="85"/>
      <c r="AD459" s="85"/>
      <c r="AE459" s="85"/>
      <c r="AF459" s="85"/>
      <c r="AG459" s="83" t="str">
        <f>VLOOKUP(F459,'[2]customer list'!$B$1:$G$4743,6,0)</f>
        <v>HCM</v>
      </c>
    </row>
    <row r="460" spans="1:33">
      <c r="A460" s="84">
        <v>45071</v>
      </c>
      <c r="B460" s="85" t="s">
        <v>1162</v>
      </c>
      <c r="C460" s="86" t="s">
        <v>6642</v>
      </c>
      <c r="D460" s="85" t="s">
        <v>6643</v>
      </c>
      <c r="E460" s="86" t="s">
        <v>1161</v>
      </c>
      <c r="F460" s="85">
        <v>5000014652</v>
      </c>
      <c r="G460" s="85" t="s">
        <v>6742</v>
      </c>
      <c r="H460" s="86" t="s">
        <v>6644</v>
      </c>
      <c r="I460" s="87">
        <v>45076</v>
      </c>
      <c r="J460" s="88">
        <v>45070</v>
      </c>
      <c r="K460" s="85" t="s">
        <v>104</v>
      </c>
      <c r="L460" s="86" t="s">
        <v>6415</v>
      </c>
      <c r="M460" s="85" t="s">
        <v>6392</v>
      </c>
      <c r="N460" s="89">
        <v>1</v>
      </c>
      <c r="O460" s="90">
        <v>2.9579999999999999E-2</v>
      </c>
      <c r="P460" s="89">
        <v>1743000</v>
      </c>
      <c r="Q460" s="86"/>
      <c r="R460" s="86"/>
      <c r="S460" s="86"/>
      <c r="T460" s="86"/>
      <c r="U460" s="86"/>
      <c r="V460" s="86"/>
      <c r="W460" s="86"/>
      <c r="X460" s="86"/>
      <c r="Y460" s="86"/>
      <c r="Z460" s="86"/>
      <c r="AA460" s="91"/>
      <c r="AB460" s="92" t="s">
        <v>6461</v>
      </c>
      <c r="AC460" s="85"/>
      <c r="AD460" s="85"/>
      <c r="AE460" s="85"/>
      <c r="AF460" s="85"/>
      <c r="AG460" s="83" t="str">
        <f>VLOOKUP(F460,'[2]customer list'!$B$1:$G$4743,6,0)</f>
        <v>HCM</v>
      </c>
    </row>
    <row r="461" spans="1:33">
      <c r="A461" s="84">
        <v>45071</v>
      </c>
      <c r="B461" s="85" t="s">
        <v>1162</v>
      </c>
      <c r="C461" s="86" t="s">
        <v>6642</v>
      </c>
      <c r="D461" s="85" t="s">
        <v>6643</v>
      </c>
      <c r="E461" s="86" t="s">
        <v>1161</v>
      </c>
      <c r="F461" s="85">
        <v>5000014652</v>
      </c>
      <c r="G461" s="85" t="s">
        <v>6742</v>
      </c>
      <c r="H461" s="86" t="s">
        <v>6644</v>
      </c>
      <c r="I461" s="97">
        <v>45076</v>
      </c>
      <c r="J461" s="88">
        <v>45070</v>
      </c>
      <c r="K461" s="85" t="s">
        <v>100</v>
      </c>
      <c r="L461" s="86" t="s">
        <v>6415</v>
      </c>
      <c r="M461" s="85" t="s">
        <v>6392</v>
      </c>
      <c r="N461" s="89">
        <v>1</v>
      </c>
      <c r="O461" s="90">
        <v>2.116125E-2</v>
      </c>
      <c r="P461" s="89">
        <v>734300</v>
      </c>
      <c r="Q461" s="91"/>
      <c r="R461" s="86"/>
      <c r="S461" s="86"/>
      <c r="T461" s="86"/>
      <c r="U461" s="86"/>
      <c r="V461" s="86"/>
      <c r="W461" s="86"/>
      <c r="X461" s="86"/>
      <c r="Y461" s="86"/>
      <c r="Z461" s="86"/>
      <c r="AA461" s="91"/>
      <c r="AB461" s="92" t="s">
        <v>6461</v>
      </c>
      <c r="AC461" s="85"/>
      <c r="AD461" s="85"/>
      <c r="AE461" s="85"/>
      <c r="AF461" s="85"/>
      <c r="AG461" s="83" t="str">
        <f>VLOOKUP(F461,'[2]customer list'!$B$1:$G$4743,6,0)</f>
        <v>HCM</v>
      </c>
    </row>
    <row r="462" spans="1:33">
      <c r="A462" s="84">
        <v>45071</v>
      </c>
      <c r="B462" s="85" t="s">
        <v>1162</v>
      </c>
      <c r="C462" s="86" t="s">
        <v>6642</v>
      </c>
      <c r="D462" s="98" t="s">
        <v>6643</v>
      </c>
      <c r="E462" s="86" t="s">
        <v>1161</v>
      </c>
      <c r="F462" s="85">
        <v>5000014652</v>
      </c>
      <c r="G462" s="85" t="s">
        <v>6742</v>
      </c>
      <c r="H462" s="86" t="s">
        <v>6644</v>
      </c>
      <c r="I462" s="97">
        <v>45076</v>
      </c>
      <c r="J462" s="88">
        <v>45070</v>
      </c>
      <c r="K462" s="85" t="s">
        <v>77</v>
      </c>
      <c r="L462" s="86" t="s">
        <v>6415</v>
      </c>
      <c r="M462" s="85" t="s">
        <v>6392</v>
      </c>
      <c r="N462" s="89">
        <v>2</v>
      </c>
      <c r="O462" s="90">
        <v>7.4412000000000002E-3</v>
      </c>
      <c r="P462" s="89">
        <v>1288000</v>
      </c>
      <c r="Q462" s="86"/>
      <c r="R462" s="86"/>
      <c r="S462" s="86"/>
      <c r="T462" s="86"/>
      <c r="U462" s="86"/>
      <c r="V462" s="86"/>
      <c r="W462" s="86"/>
      <c r="X462" s="86"/>
      <c r="Y462" s="86"/>
      <c r="Z462" s="86"/>
      <c r="AA462" s="91"/>
      <c r="AB462" s="92" t="s">
        <v>6461</v>
      </c>
      <c r="AC462" s="85"/>
      <c r="AD462" s="85"/>
      <c r="AE462" s="85"/>
      <c r="AF462" s="85"/>
      <c r="AG462" s="83" t="str">
        <f>VLOOKUP(F462,'[2]customer list'!$B$1:$G$4743,6,0)</f>
        <v>HCM</v>
      </c>
    </row>
    <row r="463" spans="1:33">
      <c r="A463" s="84">
        <v>45071</v>
      </c>
      <c r="B463" s="85" t="s">
        <v>1162</v>
      </c>
      <c r="C463" s="86" t="s">
        <v>6642</v>
      </c>
      <c r="D463" s="85" t="s">
        <v>6643</v>
      </c>
      <c r="E463" s="86" t="s">
        <v>1161</v>
      </c>
      <c r="F463" s="85">
        <v>5000014652</v>
      </c>
      <c r="G463" s="85" t="s">
        <v>6742</v>
      </c>
      <c r="H463" s="86" t="s">
        <v>6644</v>
      </c>
      <c r="I463" s="87">
        <v>45076</v>
      </c>
      <c r="J463" s="88">
        <v>45070</v>
      </c>
      <c r="K463" s="85" t="s">
        <v>82</v>
      </c>
      <c r="L463" s="86" t="s">
        <v>6415</v>
      </c>
      <c r="M463" s="85" t="s">
        <v>6392</v>
      </c>
      <c r="N463" s="89">
        <v>1</v>
      </c>
      <c r="O463" s="90">
        <v>3.7206000000000001E-3</v>
      </c>
      <c r="P463" s="89">
        <v>462182</v>
      </c>
      <c r="Q463" s="86"/>
      <c r="R463" s="86"/>
      <c r="S463" s="86"/>
      <c r="T463" s="86"/>
      <c r="U463" s="86"/>
      <c r="V463" s="86"/>
      <c r="W463" s="86"/>
      <c r="X463" s="86"/>
      <c r="Y463" s="86"/>
      <c r="Z463" s="86"/>
      <c r="AA463" s="91"/>
      <c r="AB463" s="92" t="s">
        <v>6461</v>
      </c>
      <c r="AC463" s="85"/>
      <c r="AD463" s="85"/>
      <c r="AE463" s="85"/>
      <c r="AF463" s="85"/>
      <c r="AG463" s="83" t="str">
        <f>VLOOKUP(F463,'[2]customer list'!$B$1:$G$4743,6,0)</f>
        <v>HCM</v>
      </c>
    </row>
    <row r="464" spans="1:33">
      <c r="A464" s="84">
        <v>45071</v>
      </c>
      <c r="B464" s="85" t="s">
        <v>1162</v>
      </c>
      <c r="C464" s="86" t="s">
        <v>6642</v>
      </c>
      <c r="D464" s="98" t="s">
        <v>6643</v>
      </c>
      <c r="E464" s="86" t="s">
        <v>1161</v>
      </c>
      <c r="F464" s="85">
        <v>5000014652</v>
      </c>
      <c r="G464" s="85" t="s">
        <v>6742</v>
      </c>
      <c r="H464" s="86" t="s">
        <v>6644</v>
      </c>
      <c r="I464" s="87">
        <v>45076</v>
      </c>
      <c r="J464" s="88">
        <v>45070</v>
      </c>
      <c r="K464" s="85" t="s">
        <v>99</v>
      </c>
      <c r="L464" s="86" t="s">
        <v>6415</v>
      </c>
      <c r="M464" s="85" t="s">
        <v>6392</v>
      </c>
      <c r="N464" s="89">
        <v>1</v>
      </c>
      <c r="O464" s="90">
        <v>7.1919999999999996E-3</v>
      </c>
      <c r="P464" s="89">
        <v>567000</v>
      </c>
      <c r="Q464" s="91"/>
      <c r="R464" s="86"/>
      <c r="S464" s="86"/>
      <c r="T464" s="86"/>
      <c r="U464" s="86"/>
      <c r="V464" s="86"/>
      <c r="W464" s="86"/>
      <c r="X464" s="86"/>
      <c r="Y464" s="86"/>
      <c r="Z464" s="86"/>
      <c r="AA464" s="91"/>
      <c r="AB464" s="92" t="s">
        <v>6461</v>
      </c>
      <c r="AC464" s="85"/>
      <c r="AD464" s="85"/>
      <c r="AE464" s="85"/>
      <c r="AF464" s="85"/>
      <c r="AG464" s="83" t="str">
        <f>VLOOKUP(F464,'[2]customer list'!$B$1:$G$4743,6,0)</f>
        <v>HCM</v>
      </c>
    </row>
    <row r="465" spans="1:33">
      <c r="A465" s="84">
        <v>45071</v>
      </c>
      <c r="B465" s="85" t="s">
        <v>266</v>
      </c>
      <c r="C465" s="86" t="s">
        <v>6645</v>
      </c>
      <c r="D465" s="85" t="s">
        <v>6646</v>
      </c>
      <c r="E465" s="86" t="s">
        <v>860</v>
      </c>
      <c r="F465" s="85">
        <v>6000011012</v>
      </c>
      <c r="G465" s="85" t="s">
        <v>6742</v>
      </c>
      <c r="H465" s="86" t="s">
        <v>6647</v>
      </c>
      <c r="I465" s="87">
        <v>45075</v>
      </c>
      <c r="J465" s="88">
        <v>45070</v>
      </c>
      <c r="K465" s="85" t="s">
        <v>251</v>
      </c>
      <c r="L465" s="86" t="s">
        <v>141</v>
      </c>
      <c r="M465" s="85" t="s">
        <v>6392</v>
      </c>
      <c r="N465" s="89">
        <v>1</v>
      </c>
      <c r="O465" s="90">
        <v>0.91874999999999996</v>
      </c>
      <c r="P465" s="89">
        <v>10792000</v>
      </c>
      <c r="Q465" s="91"/>
      <c r="R465" s="86"/>
      <c r="S465" s="86"/>
      <c r="T465" s="86"/>
      <c r="U465" s="86"/>
      <c r="V465" s="86"/>
      <c r="W465" s="86"/>
      <c r="X465" s="86"/>
      <c r="Y465" s="86"/>
      <c r="Z465" s="86"/>
      <c r="AA465" s="91"/>
      <c r="AB465" s="92" t="s">
        <v>6461</v>
      </c>
      <c r="AC465" s="85"/>
      <c r="AD465" s="85"/>
      <c r="AE465" s="85"/>
      <c r="AF465" s="85"/>
      <c r="AG465" s="83" t="str">
        <f>VLOOKUP(F465,'[2]customer list'!$B$1:$G$4743,6,0)</f>
        <v>HCM</v>
      </c>
    </row>
    <row r="466" spans="1:33">
      <c r="A466" s="84">
        <v>45071</v>
      </c>
      <c r="B466" s="85" t="s">
        <v>266</v>
      </c>
      <c r="C466" s="86" t="s">
        <v>6645</v>
      </c>
      <c r="D466" s="85" t="s">
        <v>6648</v>
      </c>
      <c r="E466" s="86" t="s">
        <v>859</v>
      </c>
      <c r="F466" s="85">
        <v>6000011012</v>
      </c>
      <c r="G466" s="85" t="s">
        <v>6742</v>
      </c>
      <c r="H466" s="86" t="s">
        <v>6649</v>
      </c>
      <c r="I466" s="87">
        <v>45077</v>
      </c>
      <c r="J466" s="88">
        <v>45070</v>
      </c>
      <c r="K466" s="85" t="s">
        <v>198</v>
      </c>
      <c r="L466" s="86" t="s">
        <v>141</v>
      </c>
      <c r="M466" s="85" t="s">
        <v>6392</v>
      </c>
      <c r="N466" s="89">
        <v>2</v>
      </c>
      <c r="O466" s="90">
        <v>1.3832</v>
      </c>
      <c r="P466" s="89">
        <v>12944000</v>
      </c>
      <c r="Q466" s="86"/>
      <c r="R466" s="86"/>
      <c r="S466" s="86"/>
      <c r="T466" s="86"/>
      <c r="U466" s="86"/>
      <c r="V466" s="86"/>
      <c r="W466" s="86"/>
      <c r="X466" s="86"/>
      <c r="Y466" s="86"/>
      <c r="Z466" s="86"/>
      <c r="AA466" s="91"/>
      <c r="AB466" s="92" t="s">
        <v>6461</v>
      </c>
      <c r="AC466" s="91"/>
      <c r="AD466" s="85"/>
      <c r="AE466" s="85"/>
      <c r="AF466" s="85"/>
      <c r="AG466" s="83" t="str">
        <f>VLOOKUP(F466,'[2]customer list'!$B$1:$G$4743,6,0)</f>
        <v>HCM</v>
      </c>
    </row>
    <row r="467" spans="1:33">
      <c r="A467" s="84">
        <v>45071</v>
      </c>
      <c r="B467" s="85" t="s">
        <v>266</v>
      </c>
      <c r="C467" s="86" t="s">
        <v>6645</v>
      </c>
      <c r="D467" s="85" t="s">
        <v>6648</v>
      </c>
      <c r="E467" s="86" t="s">
        <v>859</v>
      </c>
      <c r="F467" s="85">
        <v>6000011012</v>
      </c>
      <c r="G467" s="85" t="s">
        <v>6742</v>
      </c>
      <c r="H467" s="86" t="s">
        <v>6649</v>
      </c>
      <c r="I467" s="87">
        <v>45077</v>
      </c>
      <c r="J467" s="88">
        <v>45070</v>
      </c>
      <c r="K467" s="85" t="s">
        <v>252</v>
      </c>
      <c r="L467" s="86" t="s">
        <v>141</v>
      </c>
      <c r="M467" s="85" t="s">
        <v>6392</v>
      </c>
      <c r="N467" s="89">
        <v>1</v>
      </c>
      <c r="O467" s="90">
        <v>1.0478400000000001</v>
      </c>
      <c r="P467" s="89">
        <v>14287727</v>
      </c>
      <c r="Q467" s="86"/>
      <c r="R467" s="86"/>
      <c r="S467" s="86"/>
      <c r="T467" s="86"/>
      <c r="U467" s="86"/>
      <c r="V467" s="86"/>
      <c r="W467" s="86"/>
      <c r="X467" s="86"/>
      <c r="Y467" s="86"/>
      <c r="Z467" s="86"/>
      <c r="AA467" s="91"/>
      <c r="AB467" s="92" t="s">
        <v>6461</v>
      </c>
      <c r="AC467" s="85"/>
      <c r="AD467" s="85"/>
      <c r="AE467" s="85"/>
      <c r="AF467" s="85"/>
      <c r="AG467" s="83" t="str">
        <f>VLOOKUP(F467,'[2]customer list'!$B$1:$G$4743,6,0)</f>
        <v>HCM</v>
      </c>
    </row>
    <row r="468" spans="1:33">
      <c r="A468" s="84">
        <v>45071</v>
      </c>
      <c r="B468" s="85" t="s">
        <v>266</v>
      </c>
      <c r="C468" s="86" t="s">
        <v>6645</v>
      </c>
      <c r="D468" s="85" t="s">
        <v>6648</v>
      </c>
      <c r="E468" s="86" t="s">
        <v>857</v>
      </c>
      <c r="F468" s="85">
        <v>6000011012</v>
      </c>
      <c r="G468" s="85" t="s">
        <v>6742</v>
      </c>
      <c r="H468" s="86" t="s">
        <v>6649</v>
      </c>
      <c r="I468" s="87">
        <v>45077</v>
      </c>
      <c r="J468" s="88">
        <v>45070</v>
      </c>
      <c r="K468" s="85" t="s">
        <v>152</v>
      </c>
      <c r="L468" s="86" t="s">
        <v>141</v>
      </c>
      <c r="M468" s="85" t="s">
        <v>6398</v>
      </c>
      <c r="N468" s="89">
        <v>1</v>
      </c>
      <c r="O468" s="90">
        <v>0.69159999999999999</v>
      </c>
      <c r="P468" s="89">
        <v>7192000</v>
      </c>
      <c r="Q468" s="86"/>
      <c r="R468" s="86"/>
      <c r="S468" s="86"/>
      <c r="T468" s="86"/>
      <c r="U468" s="86"/>
      <c r="V468" s="86"/>
      <c r="W468" s="86"/>
      <c r="X468" s="86"/>
      <c r="Y468" s="86"/>
      <c r="Z468" s="86"/>
      <c r="AA468" s="91"/>
      <c r="AB468" s="92" t="s">
        <v>6461</v>
      </c>
      <c r="AC468" s="91"/>
      <c r="AD468" s="85"/>
      <c r="AE468" s="85"/>
      <c r="AF468" s="85"/>
      <c r="AG468" s="83" t="str">
        <f>VLOOKUP(F468,'[2]customer list'!$B$1:$G$4743,6,0)</f>
        <v>HCM</v>
      </c>
    </row>
    <row r="469" spans="1:33">
      <c r="A469" s="84">
        <v>45071</v>
      </c>
      <c r="B469" s="85" t="s">
        <v>286</v>
      </c>
      <c r="C469" s="86" t="s">
        <v>6650</v>
      </c>
      <c r="D469" s="98" t="s">
        <v>6651</v>
      </c>
      <c r="E469" s="86" t="s">
        <v>288</v>
      </c>
      <c r="F469" s="85">
        <v>5000017311</v>
      </c>
      <c r="G469" s="85" t="s">
        <v>6742</v>
      </c>
      <c r="H469" s="86" t="s">
        <v>6652</v>
      </c>
      <c r="I469" s="87">
        <v>45075</v>
      </c>
      <c r="J469" s="88">
        <v>45071</v>
      </c>
      <c r="K469" s="85" t="s">
        <v>289</v>
      </c>
      <c r="L469" s="86" t="s">
        <v>6412</v>
      </c>
      <c r="M469" s="85" t="s">
        <v>6392</v>
      </c>
      <c r="N469" s="89">
        <v>1</v>
      </c>
      <c r="O469" s="90">
        <v>9.5871999999999999E-2</v>
      </c>
      <c r="P469" s="89">
        <v>7192000</v>
      </c>
      <c r="Q469" s="86"/>
      <c r="R469" s="86"/>
      <c r="S469" s="86"/>
      <c r="T469" s="86"/>
      <c r="U469" s="86"/>
      <c r="V469" s="86"/>
      <c r="W469" s="86"/>
      <c r="X469" s="86"/>
      <c r="Y469" s="86"/>
      <c r="Z469" s="86"/>
      <c r="AA469" s="91"/>
      <c r="AB469" s="92" t="s">
        <v>6461</v>
      </c>
      <c r="AC469" s="85"/>
      <c r="AD469" s="85"/>
      <c r="AE469" s="85"/>
      <c r="AF469" s="85"/>
      <c r="AG469" s="83" t="str">
        <f>VLOOKUP(F469,'[2]customer list'!$B$1:$G$4743,6,0)</f>
        <v>HCM</v>
      </c>
    </row>
    <row r="470" spans="1:33">
      <c r="A470" s="84">
        <v>45071</v>
      </c>
      <c r="B470" s="85" t="s">
        <v>286</v>
      </c>
      <c r="C470" s="86" t="s">
        <v>6650</v>
      </c>
      <c r="D470" s="85" t="s">
        <v>6653</v>
      </c>
      <c r="E470" s="86" t="s">
        <v>285</v>
      </c>
      <c r="F470" s="85">
        <v>5000017311</v>
      </c>
      <c r="G470" s="85" t="s">
        <v>6742</v>
      </c>
      <c r="H470" s="86" t="s">
        <v>6654</v>
      </c>
      <c r="I470" s="87">
        <v>45076</v>
      </c>
      <c r="J470" s="88">
        <v>45070</v>
      </c>
      <c r="K470" s="85" t="s">
        <v>202</v>
      </c>
      <c r="L470" s="86" t="s">
        <v>6415</v>
      </c>
      <c r="M470" s="85" t="s">
        <v>6392</v>
      </c>
      <c r="N470" s="89">
        <v>1</v>
      </c>
      <c r="O470" s="90">
        <v>3.7206000000000001E-3</v>
      </c>
      <c r="P470" s="89">
        <v>462182</v>
      </c>
      <c r="Q470" s="86"/>
      <c r="R470" s="86"/>
      <c r="S470" s="86"/>
      <c r="T470" s="86"/>
      <c r="U470" s="86"/>
      <c r="V470" s="86"/>
      <c r="W470" s="86"/>
      <c r="X470" s="86"/>
      <c r="Y470" s="86"/>
      <c r="Z470" s="86"/>
      <c r="AA470" s="91"/>
      <c r="AB470" s="92" t="s">
        <v>6461</v>
      </c>
      <c r="AC470" s="85"/>
      <c r="AD470" s="85"/>
      <c r="AE470" s="85"/>
      <c r="AF470" s="85"/>
      <c r="AG470" s="83" t="str">
        <f>VLOOKUP(F470,'[2]customer list'!$B$1:$G$4743,6,0)</f>
        <v>HCM</v>
      </c>
    </row>
    <row r="471" spans="1:33">
      <c r="A471" s="84">
        <v>45071</v>
      </c>
      <c r="B471" s="85" t="s">
        <v>266</v>
      </c>
      <c r="C471" s="86" t="s">
        <v>6655</v>
      </c>
      <c r="D471" s="85" t="s">
        <v>6656</v>
      </c>
      <c r="E471" s="86" t="s">
        <v>505</v>
      </c>
      <c r="F471" s="85">
        <v>6000014274</v>
      </c>
      <c r="G471" s="85" t="s">
        <v>6742</v>
      </c>
      <c r="H471" s="86" t="s">
        <v>6657</v>
      </c>
      <c r="I471" s="87">
        <v>45072</v>
      </c>
      <c r="J471" s="88">
        <v>45068</v>
      </c>
      <c r="K471" s="85" t="s">
        <v>198</v>
      </c>
      <c r="L471" s="86" t="s">
        <v>141</v>
      </c>
      <c r="M471" s="85" t="s">
        <v>6392</v>
      </c>
      <c r="N471" s="89">
        <v>1</v>
      </c>
      <c r="O471" s="90">
        <v>0.69159999999999999</v>
      </c>
      <c r="P471" s="89">
        <v>6472000</v>
      </c>
      <c r="Q471" s="86"/>
      <c r="R471" s="86"/>
      <c r="S471" s="86"/>
      <c r="T471" s="86"/>
      <c r="U471" s="86"/>
      <c r="V471" s="86"/>
      <c r="W471" s="86"/>
      <c r="X471" s="86"/>
      <c r="Y471" s="86"/>
      <c r="Z471" s="86"/>
      <c r="AA471" s="91"/>
      <c r="AB471" s="92" t="s">
        <v>6461</v>
      </c>
      <c r="AC471" s="91"/>
      <c r="AD471" s="85"/>
      <c r="AE471" s="85"/>
      <c r="AF471" s="85"/>
      <c r="AG471" s="83" t="str">
        <f>VLOOKUP(F471,'[2]customer list'!$B$1:$G$4743,6,0)</f>
        <v>HCM</v>
      </c>
    </row>
    <row r="472" spans="1:33">
      <c r="A472" s="84">
        <v>45071</v>
      </c>
      <c r="B472" s="85" t="s">
        <v>266</v>
      </c>
      <c r="C472" s="86" t="s">
        <v>6655</v>
      </c>
      <c r="D472" s="85" t="s">
        <v>6656</v>
      </c>
      <c r="E472" s="86" t="s">
        <v>503</v>
      </c>
      <c r="F472" s="85">
        <v>6000014274</v>
      </c>
      <c r="G472" s="85" t="s">
        <v>6742</v>
      </c>
      <c r="H472" s="86" t="s">
        <v>6657</v>
      </c>
      <c r="I472" s="87">
        <v>45072</v>
      </c>
      <c r="J472" s="88">
        <v>45069</v>
      </c>
      <c r="K472" s="85" t="s">
        <v>251</v>
      </c>
      <c r="L472" s="86" t="s">
        <v>141</v>
      </c>
      <c r="M472" s="85" t="s">
        <v>6392</v>
      </c>
      <c r="N472" s="89">
        <v>2</v>
      </c>
      <c r="O472" s="90">
        <v>1.8374999999999999</v>
      </c>
      <c r="P472" s="89">
        <v>21584000</v>
      </c>
      <c r="Q472" s="86"/>
      <c r="R472" s="86"/>
      <c r="S472" s="86"/>
      <c r="T472" s="86"/>
      <c r="U472" s="86"/>
      <c r="V472" s="86"/>
      <c r="W472" s="86"/>
      <c r="X472" s="86"/>
      <c r="Y472" s="86"/>
      <c r="Z472" s="86"/>
      <c r="AA472" s="91"/>
      <c r="AB472" s="92" t="s">
        <v>6461</v>
      </c>
      <c r="AC472" s="85"/>
      <c r="AD472" s="85"/>
      <c r="AE472" s="85"/>
      <c r="AF472" s="85"/>
      <c r="AG472" s="83" t="str">
        <f>VLOOKUP(F472,'[2]customer list'!$B$1:$G$4743,6,0)</f>
        <v>HCM</v>
      </c>
    </row>
    <row r="473" spans="1:33">
      <c r="A473" s="84">
        <v>45071</v>
      </c>
      <c r="B473" s="85" t="s">
        <v>266</v>
      </c>
      <c r="C473" s="86" t="s">
        <v>6655</v>
      </c>
      <c r="D473" s="85" t="s">
        <v>6658</v>
      </c>
      <c r="E473" s="86" t="s">
        <v>512</v>
      </c>
      <c r="F473" s="85">
        <v>6000014274</v>
      </c>
      <c r="G473" s="85" t="s">
        <v>6742</v>
      </c>
      <c r="H473" s="86" t="s">
        <v>6659</v>
      </c>
      <c r="I473" s="87">
        <v>45075</v>
      </c>
      <c r="J473" s="88">
        <v>45068</v>
      </c>
      <c r="K473" s="85" t="s">
        <v>148</v>
      </c>
      <c r="L473" s="86" t="s">
        <v>141</v>
      </c>
      <c r="M473" s="85" t="s">
        <v>6392</v>
      </c>
      <c r="N473" s="89">
        <v>1</v>
      </c>
      <c r="O473" s="90">
        <v>0.78487499999999999</v>
      </c>
      <c r="P473" s="89">
        <v>9728636</v>
      </c>
      <c r="Q473" s="91"/>
      <c r="R473" s="86"/>
      <c r="S473" s="86"/>
      <c r="T473" s="86"/>
      <c r="U473" s="86"/>
      <c r="V473" s="86"/>
      <c r="W473" s="86"/>
      <c r="X473" s="86"/>
      <c r="Y473" s="86"/>
      <c r="Z473" s="86"/>
      <c r="AA473" s="91"/>
      <c r="AB473" s="92" t="s">
        <v>6461</v>
      </c>
      <c r="AC473" s="85"/>
      <c r="AD473" s="85"/>
      <c r="AE473" s="85"/>
      <c r="AF473" s="85"/>
      <c r="AG473" s="83" t="str">
        <f>VLOOKUP(F473,'[2]customer list'!$B$1:$G$4743,6,0)</f>
        <v>HCM</v>
      </c>
    </row>
    <row r="474" spans="1:33">
      <c r="A474" s="84">
        <v>45071</v>
      </c>
      <c r="B474" s="85" t="s">
        <v>266</v>
      </c>
      <c r="C474" s="86" t="s">
        <v>6655</v>
      </c>
      <c r="D474" s="85" t="s">
        <v>6658</v>
      </c>
      <c r="E474" s="86" t="s">
        <v>511</v>
      </c>
      <c r="F474" s="85">
        <v>6000014274</v>
      </c>
      <c r="G474" s="85" t="s">
        <v>6742</v>
      </c>
      <c r="H474" s="86" t="s">
        <v>6659</v>
      </c>
      <c r="I474" s="87">
        <v>45075</v>
      </c>
      <c r="J474" s="88">
        <v>45070</v>
      </c>
      <c r="K474" s="85" t="s">
        <v>251</v>
      </c>
      <c r="L474" s="86" t="s">
        <v>141</v>
      </c>
      <c r="M474" s="85" t="s">
        <v>6392</v>
      </c>
      <c r="N474" s="89">
        <v>1</v>
      </c>
      <c r="O474" s="90">
        <v>0.91874999999999996</v>
      </c>
      <c r="P474" s="89">
        <v>10792000</v>
      </c>
      <c r="Q474" s="91"/>
      <c r="R474" s="86"/>
      <c r="S474" s="86"/>
      <c r="T474" s="86"/>
      <c r="U474" s="86"/>
      <c r="V474" s="86"/>
      <c r="W474" s="86"/>
      <c r="X474" s="86"/>
      <c r="Y474" s="86"/>
      <c r="Z474" s="86"/>
      <c r="AA474" s="91"/>
      <c r="AB474" s="92" t="s">
        <v>6461</v>
      </c>
      <c r="AC474" s="85"/>
      <c r="AD474" s="85"/>
      <c r="AE474" s="85"/>
      <c r="AF474" s="85"/>
      <c r="AG474" s="83" t="str">
        <f>VLOOKUP(F474,'[2]customer list'!$B$1:$G$4743,6,0)</f>
        <v>HCM</v>
      </c>
    </row>
    <row r="475" spans="1:33">
      <c r="A475" s="84">
        <v>45071</v>
      </c>
      <c r="B475" s="85" t="s">
        <v>266</v>
      </c>
      <c r="C475" s="86" t="s">
        <v>6655</v>
      </c>
      <c r="D475" s="85" t="s">
        <v>6660</v>
      </c>
      <c r="E475" s="86" t="s">
        <v>510</v>
      </c>
      <c r="F475" s="85">
        <v>6000014274</v>
      </c>
      <c r="G475" s="85" t="s">
        <v>6742</v>
      </c>
      <c r="H475" s="86" t="s">
        <v>6661</v>
      </c>
      <c r="I475" s="87">
        <v>45075</v>
      </c>
      <c r="J475" s="88">
        <v>45068</v>
      </c>
      <c r="K475" s="85" t="s">
        <v>258</v>
      </c>
      <c r="L475" s="86" t="s">
        <v>166</v>
      </c>
      <c r="M475" s="85" t="s">
        <v>6398</v>
      </c>
      <c r="N475" s="89">
        <v>1</v>
      </c>
      <c r="O475" s="90">
        <v>0.43798124999999999</v>
      </c>
      <c r="P475" s="89">
        <v>10810455</v>
      </c>
      <c r="Q475" s="86"/>
      <c r="R475" s="86"/>
      <c r="S475" s="86"/>
      <c r="T475" s="86"/>
      <c r="U475" s="86"/>
      <c r="V475" s="86"/>
      <c r="W475" s="86"/>
      <c r="X475" s="86"/>
      <c r="Y475" s="86"/>
      <c r="Z475" s="86"/>
      <c r="AA475" s="91"/>
      <c r="AB475" s="92" t="s">
        <v>6461</v>
      </c>
      <c r="AC475" s="91"/>
      <c r="AD475" s="85"/>
      <c r="AE475" s="85"/>
      <c r="AF475" s="85"/>
      <c r="AG475" s="83" t="str">
        <f>VLOOKUP(F475,'[2]customer list'!$B$1:$G$4743,6,0)</f>
        <v>HCM</v>
      </c>
    </row>
    <row r="476" spans="1:33">
      <c r="A476" s="84">
        <v>45071</v>
      </c>
      <c r="B476" s="85" t="s">
        <v>266</v>
      </c>
      <c r="C476" s="86" t="s">
        <v>6655</v>
      </c>
      <c r="D476" s="98" t="s">
        <v>6660</v>
      </c>
      <c r="E476" s="86" t="s">
        <v>509</v>
      </c>
      <c r="F476" s="85">
        <v>6000014274</v>
      </c>
      <c r="G476" s="85" t="s">
        <v>6742</v>
      </c>
      <c r="H476" s="86" t="s">
        <v>6661</v>
      </c>
      <c r="I476" s="87">
        <v>45075</v>
      </c>
      <c r="J476" s="88">
        <v>45068</v>
      </c>
      <c r="K476" s="85" t="s">
        <v>309</v>
      </c>
      <c r="L476" s="86" t="s">
        <v>166</v>
      </c>
      <c r="M476" s="85" t="s">
        <v>6392</v>
      </c>
      <c r="N476" s="89">
        <v>1</v>
      </c>
      <c r="O476" s="90">
        <v>0.47951549999999998</v>
      </c>
      <c r="P476" s="89">
        <v>6872000</v>
      </c>
      <c r="Q476" s="86"/>
      <c r="R476" s="86"/>
      <c r="S476" s="86"/>
      <c r="T476" s="86"/>
      <c r="U476" s="86"/>
      <c r="V476" s="86"/>
      <c r="W476" s="86"/>
      <c r="X476" s="86"/>
      <c r="Y476" s="86"/>
      <c r="Z476" s="86"/>
      <c r="AA476" s="91"/>
      <c r="AB476" s="92" t="s">
        <v>6461</v>
      </c>
      <c r="AC476" s="85"/>
      <c r="AD476" s="85"/>
      <c r="AE476" s="85"/>
      <c r="AF476" s="85"/>
      <c r="AG476" s="83" t="str">
        <f>VLOOKUP(F476,'[2]customer list'!$B$1:$G$4743,6,0)</f>
        <v>HCM</v>
      </c>
    </row>
    <row r="477" spans="1:33">
      <c r="A477" s="84">
        <v>45071</v>
      </c>
      <c r="B477" s="85" t="s">
        <v>266</v>
      </c>
      <c r="C477" s="86" t="s">
        <v>6655</v>
      </c>
      <c r="D477" s="85" t="s">
        <v>6662</v>
      </c>
      <c r="E477" s="86" t="s">
        <v>508</v>
      </c>
      <c r="F477" s="85">
        <v>6000014274</v>
      </c>
      <c r="G477" s="85" t="s">
        <v>6742</v>
      </c>
      <c r="H477" s="86" t="s">
        <v>6663</v>
      </c>
      <c r="I477" s="87">
        <v>45077</v>
      </c>
      <c r="J477" s="88">
        <v>45064</v>
      </c>
      <c r="K477" s="85" t="s">
        <v>189</v>
      </c>
      <c r="L477" s="86" t="s">
        <v>190</v>
      </c>
      <c r="M477" s="85" t="s">
        <v>6392</v>
      </c>
      <c r="N477" s="89">
        <v>2</v>
      </c>
      <c r="O477" s="90">
        <v>4.1599999999999998E-2</v>
      </c>
      <c r="P477" s="89">
        <v>0</v>
      </c>
      <c r="Q477" s="86"/>
      <c r="R477" s="86"/>
      <c r="S477" s="86"/>
      <c r="T477" s="86"/>
      <c r="U477" s="86"/>
      <c r="V477" s="86"/>
      <c r="W477" s="86"/>
      <c r="X477" s="86"/>
      <c r="Y477" s="86"/>
      <c r="Z477" s="86"/>
      <c r="AA477" s="91"/>
      <c r="AB477" s="92" t="s">
        <v>6461</v>
      </c>
      <c r="AC477" s="85"/>
      <c r="AD477" s="85"/>
      <c r="AE477" s="85"/>
      <c r="AF477" s="85"/>
      <c r="AG477" s="83" t="str">
        <f>VLOOKUP(F477,'[2]customer list'!$B$1:$G$4743,6,0)</f>
        <v>HCM</v>
      </c>
    </row>
    <row r="478" spans="1:33">
      <c r="A478" s="84">
        <v>45071</v>
      </c>
      <c r="B478" s="85" t="s">
        <v>266</v>
      </c>
      <c r="C478" s="86" t="s">
        <v>6655</v>
      </c>
      <c r="D478" s="85" t="s">
        <v>6664</v>
      </c>
      <c r="E478" s="86" t="s">
        <v>506</v>
      </c>
      <c r="F478" s="85">
        <v>6000014274</v>
      </c>
      <c r="G478" s="85" t="s">
        <v>6742</v>
      </c>
      <c r="H478" s="86" t="s">
        <v>6665</v>
      </c>
      <c r="I478" s="87">
        <v>45077</v>
      </c>
      <c r="J478" s="88">
        <v>45070</v>
      </c>
      <c r="K478" s="85" t="s">
        <v>198</v>
      </c>
      <c r="L478" s="86" t="s">
        <v>141</v>
      </c>
      <c r="M478" s="85" t="s">
        <v>6392</v>
      </c>
      <c r="N478" s="89">
        <v>1</v>
      </c>
      <c r="O478" s="90">
        <v>0.69159999999999999</v>
      </c>
      <c r="P478" s="89">
        <v>6472000</v>
      </c>
      <c r="Q478" s="86"/>
      <c r="R478" s="86"/>
      <c r="S478" s="86"/>
      <c r="T478" s="86"/>
      <c r="U478" s="86"/>
      <c r="V478" s="86"/>
      <c r="W478" s="86"/>
      <c r="X478" s="86"/>
      <c r="Y478" s="86"/>
      <c r="Z478" s="86"/>
      <c r="AA478" s="91"/>
      <c r="AB478" s="92" t="s">
        <v>6461</v>
      </c>
      <c r="AC478" s="94"/>
      <c r="AD478" s="85"/>
      <c r="AE478" s="85"/>
      <c r="AF478" s="85"/>
      <c r="AG478" s="83" t="str">
        <f>VLOOKUP(F478,'[2]customer list'!$B$1:$G$4743,6,0)</f>
        <v>HCM</v>
      </c>
    </row>
    <row r="479" spans="1:33">
      <c r="A479" s="84">
        <v>45071</v>
      </c>
      <c r="B479" s="85" t="s">
        <v>266</v>
      </c>
      <c r="C479" s="86" t="s">
        <v>6655</v>
      </c>
      <c r="D479" s="85" t="s">
        <v>6664</v>
      </c>
      <c r="E479" s="86" t="s">
        <v>506</v>
      </c>
      <c r="F479" s="85">
        <v>6000014274</v>
      </c>
      <c r="G479" s="85" t="s">
        <v>6742</v>
      </c>
      <c r="H479" s="86" t="s">
        <v>6665</v>
      </c>
      <c r="I479" s="87">
        <v>45077</v>
      </c>
      <c r="J479" s="88">
        <v>45070</v>
      </c>
      <c r="K479" s="85" t="s">
        <v>252</v>
      </c>
      <c r="L479" s="86" t="s">
        <v>141</v>
      </c>
      <c r="M479" s="85" t="s">
        <v>6392</v>
      </c>
      <c r="N479" s="89">
        <v>1</v>
      </c>
      <c r="O479" s="90">
        <v>1.0478400000000001</v>
      </c>
      <c r="P479" s="89">
        <v>14287727</v>
      </c>
      <c r="Q479" s="86"/>
      <c r="R479" s="86"/>
      <c r="S479" s="86"/>
      <c r="T479" s="86"/>
      <c r="U479" s="86"/>
      <c r="V479" s="86"/>
      <c r="W479" s="86"/>
      <c r="X479" s="86"/>
      <c r="Y479" s="86"/>
      <c r="Z479" s="86"/>
      <c r="AA479" s="91"/>
      <c r="AB479" s="92" t="s">
        <v>6461</v>
      </c>
      <c r="AC479" s="85"/>
      <c r="AD479" s="85"/>
      <c r="AE479" s="85"/>
      <c r="AF479" s="85"/>
      <c r="AG479" s="83" t="str">
        <f>VLOOKUP(F479,'[2]customer list'!$B$1:$G$4743,6,0)</f>
        <v>HCM</v>
      </c>
    </row>
    <row r="480" spans="1:33">
      <c r="A480" s="84">
        <v>45071</v>
      </c>
      <c r="B480" s="85" t="s">
        <v>266</v>
      </c>
      <c r="C480" s="86" t="s">
        <v>6655</v>
      </c>
      <c r="D480" s="85" t="s">
        <v>6664</v>
      </c>
      <c r="E480" s="86" t="s">
        <v>507</v>
      </c>
      <c r="F480" s="85">
        <v>6000014274</v>
      </c>
      <c r="G480" s="85" t="s">
        <v>6742</v>
      </c>
      <c r="H480" s="86" t="s">
        <v>6665</v>
      </c>
      <c r="I480" s="87">
        <v>45077</v>
      </c>
      <c r="J480" s="88">
        <v>45070</v>
      </c>
      <c r="K480" s="85" t="s">
        <v>152</v>
      </c>
      <c r="L480" s="86" t="s">
        <v>141</v>
      </c>
      <c r="M480" s="85" t="s">
        <v>6398</v>
      </c>
      <c r="N480" s="89">
        <v>2</v>
      </c>
      <c r="O480" s="90">
        <v>1.3832</v>
      </c>
      <c r="P480" s="89">
        <v>14384000</v>
      </c>
      <c r="Q480" s="91"/>
      <c r="R480" s="86"/>
      <c r="S480" s="86"/>
      <c r="T480" s="86"/>
      <c r="U480" s="86"/>
      <c r="V480" s="86"/>
      <c r="W480" s="86"/>
      <c r="X480" s="86"/>
      <c r="Y480" s="86"/>
      <c r="Z480" s="86"/>
      <c r="AA480" s="91"/>
      <c r="AB480" s="92" t="s">
        <v>6461</v>
      </c>
      <c r="AC480" s="85"/>
      <c r="AD480" s="85"/>
      <c r="AE480" s="85"/>
      <c r="AF480" s="85"/>
      <c r="AG480" s="83" t="str">
        <f>VLOOKUP(F480,'[2]customer list'!$B$1:$G$4743,6,0)</f>
        <v>HCM</v>
      </c>
    </row>
    <row r="481" spans="1:33">
      <c r="A481" s="84">
        <v>45071</v>
      </c>
      <c r="B481" s="85" t="s">
        <v>266</v>
      </c>
      <c r="C481" s="86" t="s">
        <v>6655</v>
      </c>
      <c r="D481" s="85" t="s">
        <v>6664</v>
      </c>
      <c r="E481" s="86" t="s">
        <v>507</v>
      </c>
      <c r="F481" s="85">
        <v>6000014274</v>
      </c>
      <c r="G481" s="85" t="s">
        <v>6742</v>
      </c>
      <c r="H481" s="86" t="s">
        <v>6665</v>
      </c>
      <c r="I481" s="87">
        <v>45077</v>
      </c>
      <c r="J481" s="88">
        <v>45070</v>
      </c>
      <c r="K481" s="85" t="s">
        <v>250</v>
      </c>
      <c r="L481" s="86" t="s">
        <v>141</v>
      </c>
      <c r="M481" s="85" t="s">
        <v>6398</v>
      </c>
      <c r="N481" s="89">
        <v>1</v>
      </c>
      <c r="O481" s="90">
        <v>1.4473800000000001</v>
      </c>
      <c r="P481" s="89">
        <v>24592545</v>
      </c>
      <c r="Q481" s="91"/>
      <c r="R481" s="86"/>
      <c r="S481" s="86"/>
      <c r="T481" s="86"/>
      <c r="U481" s="86"/>
      <c r="V481" s="86"/>
      <c r="W481" s="86"/>
      <c r="X481" s="86"/>
      <c r="Y481" s="86"/>
      <c r="Z481" s="86"/>
      <c r="AA481" s="91"/>
      <c r="AB481" s="92" t="s">
        <v>6461</v>
      </c>
      <c r="AC481" s="85"/>
      <c r="AD481" s="85"/>
      <c r="AE481" s="85"/>
      <c r="AF481" s="85"/>
      <c r="AG481" s="83" t="str">
        <f>VLOOKUP(F481,'[2]customer list'!$B$1:$G$4743,6,0)</f>
        <v>HCM</v>
      </c>
    </row>
    <row r="482" spans="1:33">
      <c r="A482" s="84">
        <v>45071</v>
      </c>
      <c r="B482" s="85" t="s">
        <v>63</v>
      </c>
      <c r="C482" s="86" t="s">
        <v>64</v>
      </c>
      <c r="D482" s="85" t="s">
        <v>6666</v>
      </c>
      <c r="E482" s="86" t="s">
        <v>69</v>
      </c>
      <c r="F482" s="85">
        <v>6000024162</v>
      </c>
      <c r="G482" s="85" t="s">
        <v>6743</v>
      </c>
      <c r="H482" s="86" t="s">
        <v>6667</v>
      </c>
      <c r="I482" s="97">
        <v>45071</v>
      </c>
      <c r="J482" s="88">
        <v>45071</v>
      </c>
      <c r="K482" s="85" t="s">
        <v>71</v>
      </c>
      <c r="L482" s="86" t="s">
        <v>59</v>
      </c>
      <c r="M482" s="85" t="s">
        <v>6392</v>
      </c>
      <c r="N482" s="89">
        <v>30</v>
      </c>
      <c r="O482" s="90">
        <v>8.0294399999999992</v>
      </c>
      <c r="P482" s="89">
        <v>275569590</v>
      </c>
      <c r="Q482" s="91"/>
      <c r="R482" s="86"/>
      <c r="S482" s="86">
        <v>1</v>
      </c>
      <c r="T482" s="86"/>
      <c r="U482" s="86"/>
      <c r="V482" s="86"/>
      <c r="W482" s="86"/>
      <c r="X482" s="86"/>
      <c r="Y482" s="86"/>
      <c r="Z482" s="86"/>
      <c r="AA482" s="99" t="s">
        <v>6445</v>
      </c>
      <c r="AB482" s="92" t="s">
        <v>6409</v>
      </c>
      <c r="AC482" s="99">
        <v>1</v>
      </c>
      <c r="AD482" s="85"/>
      <c r="AE482" s="85"/>
      <c r="AF482" s="85"/>
      <c r="AG482" s="83" t="str">
        <f>VLOOKUP(F482,'[2]customer list'!$B$1:$G$4743,6,0)</f>
        <v>HCM</v>
      </c>
    </row>
    <row r="483" spans="1:33">
      <c r="A483" s="84">
        <v>45071</v>
      </c>
      <c r="B483" s="85" t="s">
        <v>63</v>
      </c>
      <c r="C483" s="86" t="s">
        <v>64</v>
      </c>
      <c r="D483" s="85" t="s">
        <v>6666</v>
      </c>
      <c r="E483" s="86" t="s">
        <v>69</v>
      </c>
      <c r="F483" s="85">
        <v>6000024162</v>
      </c>
      <c r="G483" s="85" t="s">
        <v>6743</v>
      </c>
      <c r="H483" s="86" t="s">
        <v>6667</v>
      </c>
      <c r="I483" s="97">
        <v>45071</v>
      </c>
      <c r="J483" s="88">
        <v>45071</v>
      </c>
      <c r="K483" s="85" t="s">
        <v>70</v>
      </c>
      <c r="L483" s="86" t="s">
        <v>59</v>
      </c>
      <c r="M483" s="85" t="s">
        <v>6392</v>
      </c>
      <c r="N483" s="89">
        <v>30</v>
      </c>
      <c r="O483" s="90">
        <v>2.35425</v>
      </c>
      <c r="P483" s="89">
        <v>183713070</v>
      </c>
      <c r="Q483" s="91"/>
      <c r="R483" s="86"/>
      <c r="S483" s="86"/>
      <c r="T483" s="86"/>
      <c r="U483" s="86"/>
      <c r="V483" s="86"/>
      <c r="W483" s="86"/>
      <c r="X483" s="86"/>
      <c r="Y483" s="86"/>
      <c r="Z483" s="86"/>
      <c r="AA483" s="91"/>
      <c r="AB483" s="92" t="s">
        <v>6409</v>
      </c>
      <c r="AC483" s="85"/>
      <c r="AD483" s="85"/>
      <c r="AE483" s="85"/>
      <c r="AF483" s="85"/>
      <c r="AG483" s="83" t="str">
        <f>VLOOKUP(F483,'[2]customer list'!$B$1:$G$4743,6,0)</f>
        <v>HCM</v>
      </c>
    </row>
    <row r="484" spans="1:33">
      <c r="A484" s="84">
        <v>45071</v>
      </c>
      <c r="B484" s="85" t="s">
        <v>63</v>
      </c>
      <c r="C484" s="86" t="s">
        <v>64</v>
      </c>
      <c r="D484" s="85" t="s">
        <v>6666</v>
      </c>
      <c r="E484" s="86" t="s">
        <v>69</v>
      </c>
      <c r="F484" s="85">
        <v>6000024162</v>
      </c>
      <c r="G484" s="85" t="s">
        <v>6743</v>
      </c>
      <c r="H484" s="86" t="s">
        <v>6667</v>
      </c>
      <c r="I484" s="87">
        <v>45071</v>
      </c>
      <c r="J484" s="88">
        <v>45071</v>
      </c>
      <c r="K484" s="85" t="s">
        <v>6564</v>
      </c>
      <c r="L484" s="86" t="s">
        <v>59</v>
      </c>
      <c r="M484" s="85" t="s">
        <v>6392</v>
      </c>
      <c r="N484" s="89">
        <v>30</v>
      </c>
      <c r="O484" s="90">
        <v>0</v>
      </c>
      <c r="P484" s="89">
        <v>0</v>
      </c>
      <c r="Q484" s="91"/>
      <c r="R484" s="86"/>
      <c r="S484" s="86"/>
      <c r="T484" s="86"/>
      <c r="U484" s="86"/>
      <c r="V484" s="86"/>
      <c r="W484" s="86"/>
      <c r="X484" s="86"/>
      <c r="Y484" s="86"/>
      <c r="Z484" s="86"/>
      <c r="AA484" s="91"/>
      <c r="AB484" s="92" t="s">
        <v>6409</v>
      </c>
      <c r="AC484" s="91"/>
      <c r="AD484" s="85"/>
      <c r="AE484" s="85"/>
      <c r="AF484" s="85"/>
      <c r="AG484" s="83" t="str">
        <f>VLOOKUP(F484,'[2]customer list'!$B$1:$G$4743,6,0)</f>
        <v>HCM</v>
      </c>
    </row>
    <row r="485" spans="1:33">
      <c r="A485" s="84">
        <v>45071</v>
      </c>
      <c r="B485" s="85" t="s">
        <v>855</v>
      </c>
      <c r="C485" s="86" t="s">
        <v>5215</v>
      </c>
      <c r="D485" s="85" t="s">
        <v>6668</v>
      </c>
      <c r="E485" s="86" t="s">
        <v>854</v>
      </c>
      <c r="F485" s="85">
        <v>6000017975</v>
      </c>
      <c r="G485" s="85" t="s">
        <v>6743</v>
      </c>
      <c r="H485" s="86" t="s">
        <v>6668</v>
      </c>
      <c r="I485" s="87">
        <v>45076</v>
      </c>
      <c r="J485" s="88">
        <v>45071</v>
      </c>
      <c r="K485" s="85" t="s">
        <v>728</v>
      </c>
      <c r="L485" s="86" t="s">
        <v>59</v>
      </c>
      <c r="M485" s="85" t="s">
        <v>6392</v>
      </c>
      <c r="N485" s="89">
        <v>5</v>
      </c>
      <c r="O485" s="90">
        <v>1.0843875000000001</v>
      </c>
      <c r="P485" s="89">
        <v>30235040</v>
      </c>
      <c r="Q485" s="91"/>
      <c r="R485" s="86"/>
      <c r="S485" s="86"/>
      <c r="T485" s="86"/>
      <c r="U485" s="86"/>
      <c r="V485" s="86"/>
      <c r="W485" s="86"/>
      <c r="X485" s="86"/>
      <c r="Y485" s="86"/>
      <c r="Z485" s="86"/>
      <c r="AA485" s="91" t="s">
        <v>6669</v>
      </c>
      <c r="AB485" s="92" t="s">
        <v>6409</v>
      </c>
      <c r="AC485" s="85"/>
      <c r="AD485" s="85"/>
      <c r="AE485" s="85"/>
      <c r="AF485" s="85"/>
      <c r="AG485" s="83" t="str">
        <f>VLOOKUP(F485,'[2]customer list'!$B$1:$G$4743,6,0)</f>
        <v>HCM</v>
      </c>
    </row>
    <row r="486" spans="1:33">
      <c r="A486" s="84">
        <v>45071</v>
      </c>
      <c r="B486" s="85" t="s">
        <v>855</v>
      </c>
      <c r="C486" s="86" t="s">
        <v>5215</v>
      </c>
      <c r="D486" s="98" t="s">
        <v>6668</v>
      </c>
      <c r="E486" s="86" t="s">
        <v>854</v>
      </c>
      <c r="F486" s="85">
        <v>6000017975</v>
      </c>
      <c r="G486" s="85" t="s">
        <v>6743</v>
      </c>
      <c r="H486" s="86" t="s">
        <v>6668</v>
      </c>
      <c r="I486" s="87">
        <v>45076</v>
      </c>
      <c r="J486" s="88">
        <v>45071</v>
      </c>
      <c r="K486" s="85" t="s">
        <v>729</v>
      </c>
      <c r="L486" s="86" t="s">
        <v>59</v>
      </c>
      <c r="M486" s="85" t="s">
        <v>6392</v>
      </c>
      <c r="N486" s="89">
        <v>5</v>
      </c>
      <c r="O486" s="90">
        <v>0.42406625000000003</v>
      </c>
      <c r="P486" s="89">
        <v>20156695</v>
      </c>
      <c r="Q486" s="86"/>
      <c r="R486" s="86"/>
      <c r="S486" s="86"/>
      <c r="T486" s="86"/>
      <c r="U486" s="86"/>
      <c r="V486" s="86"/>
      <c r="W486" s="86"/>
      <c r="X486" s="86"/>
      <c r="Y486" s="86"/>
      <c r="Z486" s="86"/>
      <c r="AA486" s="91"/>
      <c r="AB486" s="92" t="s">
        <v>6409</v>
      </c>
      <c r="AC486" s="85"/>
      <c r="AD486" s="85"/>
      <c r="AE486" s="85"/>
      <c r="AF486" s="85"/>
      <c r="AG486" s="83" t="str">
        <f>VLOOKUP(F486,'[2]customer list'!$B$1:$G$4743,6,0)</f>
        <v>HCM</v>
      </c>
    </row>
    <row r="487" spans="1:33">
      <c r="A487" s="84">
        <v>45071</v>
      </c>
      <c r="B487" s="85" t="s">
        <v>855</v>
      </c>
      <c r="C487" s="86" t="s">
        <v>5215</v>
      </c>
      <c r="D487" s="85" t="s">
        <v>6668</v>
      </c>
      <c r="E487" s="86" t="s">
        <v>854</v>
      </c>
      <c r="F487" s="85">
        <v>6000017975</v>
      </c>
      <c r="G487" s="85" t="s">
        <v>6743</v>
      </c>
      <c r="H487" s="86" t="s">
        <v>6668</v>
      </c>
      <c r="I487" s="87">
        <v>45076</v>
      </c>
      <c r="J487" s="88">
        <v>45071</v>
      </c>
      <c r="K487" s="85" t="s">
        <v>6670</v>
      </c>
      <c r="L487" s="86" t="s">
        <v>59</v>
      </c>
      <c r="M487" s="85" t="s">
        <v>6392</v>
      </c>
      <c r="N487" s="89">
        <v>5</v>
      </c>
      <c r="O487" s="90">
        <v>0</v>
      </c>
      <c r="P487" s="89">
        <v>0</v>
      </c>
      <c r="Q487" s="86"/>
      <c r="R487" s="86"/>
      <c r="S487" s="86"/>
      <c r="T487" s="86"/>
      <c r="U487" s="86"/>
      <c r="V487" s="86"/>
      <c r="W487" s="86"/>
      <c r="X487" s="86"/>
      <c r="Y487" s="86"/>
      <c r="Z487" s="86"/>
      <c r="AA487" s="91"/>
      <c r="AB487" s="92" t="s">
        <v>6409</v>
      </c>
      <c r="AC487" s="85"/>
      <c r="AD487" s="85"/>
      <c r="AE487" s="85"/>
      <c r="AF487" s="85"/>
      <c r="AG487" s="83" t="str">
        <f>VLOOKUP(F487,'[2]customer list'!$B$1:$G$4743,6,0)</f>
        <v>HCM</v>
      </c>
    </row>
    <row r="488" spans="1:33">
      <c r="A488" s="84">
        <v>45071</v>
      </c>
      <c r="B488" s="85" t="s">
        <v>282</v>
      </c>
      <c r="C488" s="86" t="s">
        <v>4173</v>
      </c>
      <c r="D488" s="85" t="s">
        <v>6671</v>
      </c>
      <c r="E488" s="86" t="s">
        <v>281</v>
      </c>
      <c r="F488" s="85">
        <v>5000014675</v>
      </c>
      <c r="G488" s="85" t="s">
        <v>6743</v>
      </c>
      <c r="H488" s="86" t="s">
        <v>6672</v>
      </c>
      <c r="I488" s="87">
        <v>45076</v>
      </c>
      <c r="J488" s="88">
        <v>45071</v>
      </c>
      <c r="K488" s="85" t="s">
        <v>115</v>
      </c>
      <c r="L488" s="86" t="s">
        <v>6415</v>
      </c>
      <c r="M488" s="85" t="s">
        <v>6392</v>
      </c>
      <c r="N488" s="89">
        <v>2</v>
      </c>
      <c r="O488" s="90">
        <v>0.227766</v>
      </c>
      <c r="P488" s="89">
        <v>5796000</v>
      </c>
      <c r="Q488" s="91"/>
      <c r="R488" s="86"/>
      <c r="S488" s="86"/>
      <c r="T488" s="86"/>
      <c r="U488" s="86"/>
      <c r="V488" s="86"/>
      <c r="W488" s="86"/>
      <c r="X488" s="86"/>
      <c r="Y488" s="86"/>
      <c r="Z488" s="86"/>
      <c r="AA488" s="91"/>
      <c r="AB488" s="92" t="s">
        <v>6409</v>
      </c>
      <c r="AC488" s="85"/>
      <c r="AD488" s="85"/>
      <c r="AE488" s="85"/>
      <c r="AF488" s="85"/>
      <c r="AG488" s="83" t="str">
        <f>VLOOKUP(F488,'[2]customer list'!$B$1:$G$4743,6,0)</f>
        <v>HCM</v>
      </c>
    </row>
    <row r="489" spans="1:33">
      <c r="A489" s="84">
        <v>45071</v>
      </c>
      <c r="B489" s="85" t="s">
        <v>282</v>
      </c>
      <c r="C489" s="86" t="s">
        <v>4173</v>
      </c>
      <c r="D489" s="85" t="s">
        <v>6671</v>
      </c>
      <c r="E489" s="86" t="s">
        <v>281</v>
      </c>
      <c r="F489" s="85">
        <v>5000014675</v>
      </c>
      <c r="G489" s="85" t="s">
        <v>6743</v>
      </c>
      <c r="H489" s="86" t="s">
        <v>6672</v>
      </c>
      <c r="I489" s="87">
        <v>45076</v>
      </c>
      <c r="J489" s="88">
        <v>45071</v>
      </c>
      <c r="K489" s="85" t="s">
        <v>113</v>
      </c>
      <c r="L489" s="86" t="s">
        <v>6415</v>
      </c>
      <c r="M489" s="85" t="s">
        <v>6392</v>
      </c>
      <c r="N489" s="89">
        <v>5</v>
      </c>
      <c r="O489" s="90">
        <v>2.1141E-2</v>
      </c>
      <c r="P489" s="89">
        <v>1640000</v>
      </c>
      <c r="Q489" s="86"/>
      <c r="R489" s="86"/>
      <c r="S489" s="86"/>
      <c r="T489" s="86"/>
      <c r="U489" s="86"/>
      <c r="V489" s="86"/>
      <c r="W489" s="86"/>
      <c r="X489" s="86"/>
      <c r="Y489" s="86"/>
      <c r="Z489" s="86"/>
      <c r="AA489" s="91"/>
      <c r="AB489" s="92" t="s">
        <v>6409</v>
      </c>
      <c r="AC489" s="94"/>
      <c r="AD489" s="85"/>
      <c r="AE489" s="85"/>
      <c r="AF489" s="85"/>
      <c r="AG489" s="83" t="str">
        <f>VLOOKUP(F489,'[2]customer list'!$B$1:$G$4743,6,0)</f>
        <v>HCM</v>
      </c>
    </row>
    <row r="490" spans="1:33">
      <c r="A490" s="84">
        <v>45071</v>
      </c>
      <c r="B490" s="85" t="s">
        <v>282</v>
      </c>
      <c r="C490" s="86" t="s">
        <v>4173</v>
      </c>
      <c r="D490" s="85" t="s">
        <v>6671</v>
      </c>
      <c r="E490" s="86" t="s">
        <v>281</v>
      </c>
      <c r="F490" s="85">
        <v>5000014675</v>
      </c>
      <c r="G490" s="85" t="s">
        <v>6743</v>
      </c>
      <c r="H490" s="86" t="s">
        <v>6672</v>
      </c>
      <c r="I490" s="87">
        <v>45076</v>
      </c>
      <c r="J490" s="88">
        <v>45071</v>
      </c>
      <c r="K490" s="85" t="s">
        <v>129</v>
      </c>
      <c r="L490" s="86" t="s">
        <v>6415</v>
      </c>
      <c r="M490" s="85" t="s">
        <v>6392</v>
      </c>
      <c r="N490" s="89">
        <v>2</v>
      </c>
      <c r="O490" s="90">
        <v>8.0162500000000008E-3</v>
      </c>
      <c r="P490" s="89">
        <v>730546</v>
      </c>
      <c r="Q490" s="86"/>
      <c r="R490" s="86"/>
      <c r="S490" s="86"/>
      <c r="T490" s="86"/>
      <c r="U490" s="86"/>
      <c r="V490" s="86"/>
      <c r="W490" s="86"/>
      <c r="X490" s="86"/>
      <c r="Y490" s="86"/>
      <c r="Z490" s="86"/>
      <c r="AA490" s="91"/>
      <c r="AB490" s="92" t="s">
        <v>6409</v>
      </c>
      <c r="AC490" s="85"/>
      <c r="AD490" s="85"/>
      <c r="AE490" s="85"/>
      <c r="AF490" s="85"/>
      <c r="AG490" s="83" t="str">
        <f>VLOOKUP(F490,'[2]customer list'!$B$1:$G$4743,6,0)</f>
        <v>HCM</v>
      </c>
    </row>
    <row r="491" spans="1:33">
      <c r="A491" s="84">
        <v>45071</v>
      </c>
      <c r="B491" s="85" t="s">
        <v>282</v>
      </c>
      <c r="C491" s="86" t="s">
        <v>4173</v>
      </c>
      <c r="D491" s="85" t="s">
        <v>6671</v>
      </c>
      <c r="E491" s="86" t="s">
        <v>281</v>
      </c>
      <c r="F491" s="85">
        <v>5000014675</v>
      </c>
      <c r="G491" s="85" t="s">
        <v>6743</v>
      </c>
      <c r="H491" s="86" t="s">
        <v>6672</v>
      </c>
      <c r="I491" s="87">
        <v>45076</v>
      </c>
      <c r="J491" s="88">
        <v>45071</v>
      </c>
      <c r="K491" s="85" t="s">
        <v>79</v>
      </c>
      <c r="L491" s="86" t="s">
        <v>6415</v>
      </c>
      <c r="M491" s="85" t="s">
        <v>6392</v>
      </c>
      <c r="N491" s="89">
        <v>2</v>
      </c>
      <c r="O491" s="90">
        <v>7.8097500000000005E-4</v>
      </c>
      <c r="P491" s="89">
        <v>280000</v>
      </c>
      <c r="Q491" s="91"/>
      <c r="R491" s="86"/>
      <c r="S491" s="86"/>
      <c r="T491" s="86"/>
      <c r="U491" s="86"/>
      <c r="V491" s="86"/>
      <c r="W491" s="86"/>
      <c r="X491" s="86"/>
      <c r="Y491" s="86"/>
      <c r="Z491" s="86"/>
      <c r="AA491" s="91"/>
      <c r="AB491" s="92" t="s">
        <v>6409</v>
      </c>
      <c r="AC491" s="85"/>
      <c r="AD491" s="85"/>
      <c r="AE491" s="85"/>
      <c r="AF491" s="85"/>
      <c r="AG491" s="83" t="str">
        <f>VLOOKUP(F491,'[2]customer list'!$B$1:$G$4743,6,0)</f>
        <v>HCM</v>
      </c>
    </row>
    <row r="492" spans="1:33">
      <c r="A492" s="84">
        <v>45071</v>
      </c>
      <c r="B492" s="85" t="s">
        <v>282</v>
      </c>
      <c r="C492" s="86" t="s">
        <v>4173</v>
      </c>
      <c r="D492" s="85" t="s">
        <v>6671</v>
      </c>
      <c r="E492" s="86" t="s">
        <v>281</v>
      </c>
      <c r="F492" s="85">
        <v>5000014675</v>
      </c>
      <c r="G492" s="85" t="s">
        <v>6743</v>
      </c>
      <c r="H492" s="86" t="s">
        <v>6672</v>
      </c>
      <c r="I492" s="87">
        <v>45076</v>
      </c>
      <c r="J492" s="88">
        <v>45071</v>
      </c>
      <c r="K492" s="85" t="s">
        <v>107</v>
      </c>
      <c r="L492" s="86" t="s">
        <v>6415</v>
      </c>
      <c r="M492" s="85" t="s">
        <v>6392</v>
      </c>
      <c r="N492" s="89">
        <v>2</v>
      </c>
      <c r="O492" s="90">
        <v>8.9660999999999994E-3</v>
      </c>
      <c r="P492" s="89">
        <v>1050000</v>
      </c>
      <c r="Q492" s="91"/>
      <c r="R492" s="86"/>
      <c r="S492" s="86"/>
      <c r="T492" s="86"/>
      <c r="U492" s="86"/>
      <c r="V492" s="86"/>
      <c r="W492" s="86"/>
      <c r="X492" s="86"/>
      <c r="Y492" s="86"/>
      <c r="Z492" s="86"/>
      <c r="AA492" s="91"/>
      <c r="AB492" s="92" t="s">
        <v>6409</v>
      </c>
      <c r="AC492" s="85"/>
      <c r="AD492" s="85"/>
      <c r="AE492" s="85"/>
      <c r="AF492" s="85"/>
      <c r="AG492" s="83" t="str">
        <f>VLOOKUP(F492,'[2]customer list'!$B$1:$G$4743,6,0)</f>
        <v>HCM</v>
      </c>
    </row>
    <row r="493" spans="1:33">
      <c r="A493" s="84">
        <v>45071</v>
      </c>
      <c r="B493" s="85" t="s">
        <v>282</v>
      </c>
      <c r="C493" s="86" t="s">
        <v>4173</v>
      </c>
      <c r="D493" s="85" t="s">
        <v>6671</v>
      </c>
      <c r="E493" s="86" t="s">
        <v>281</v>
      </c>
      <c r="F493" s="85">
        <v>5000014675</v>
      </c>
      <c r="G493" s="85" t="s">
        <v>6743</v>
      </c>
      <c r="H493" s="86" t="s">
        <v>6672</v>
      </c>
      <c r="I493" s="97">
        <v>45076</v>
      </c>
      <c r="J493" s="88">
        <v>45071</v>
      </c>
      <c r="K493" s="85" t="s">
        <v>106</v>
      </c>
      <c r="L493" s="86" t="s">
        <v>6415</v>
      </c>
      <c r="M493" s="85" t="s">
        <v>6392</v>
      </c>
      <c r="N493" s="89">
        <v>3</v>
      </c>
      <c r="O493" s="90">
        <v>9.9618750000000006E-2</v>
      </c>
      <c r="P493" s="89">
        <v>3465000</v>
      </c>
      <c r="Q493" s="86"/>
      <c r="R493" s="86"/>
      <c r="S493" s="86"/>
      <c r="T493" s="86"/>
      <c r="U493" s="86"/>
      <c r="V493" s="86"/>
      <c r="W493" s="86"/>
      <c r="X493" s="86"/>
      <c r="Y493" s="86"/>
      <c r="Z493" s="86"/>
      <c r="AA493" s="91"/>
      <c r="AB493" s="92" t="s">
        <v>6409</v>
      </c>
      <c r="AC493" s="91"/>
      <c r="AD493" s="85"/>
      <c r="AE493" s="85"/>
      <c r="AF493" s="85"/>
      <c r="AG493" s="83" t="str">
        <f>VLOOKUP(F493,'[2]customer list'!$B$1:$G$4743,6,0)</f>
        <v>HCM</v>
      </c>
    </row>
    <row r="494" spans="1:33">
      <c r="A494" s="84">
        <v>45071</v>
      </c>
      <c r="B494" s="85" t="s">
        <v>282</v>
      </c>
      <c r="C494" s="86" t="s">
        <v>4173</v>
      </c>
      <c r="D494" s="85" t="s">
        <v>6671</v>
      </c>
      <c r="E494" s="86" t="s">
        <v>281</v>
      </c>
      <c r="F494" s="85">
        <v>5000014675</v>
      </c>
      <c r="G494" s="85" t="s">
        <v>6743</v>
      </c>
      <c r="H494" s="86" t="s">
        <v>6672</v>
      </c>
      <c r="I494" s="87">
        <v>45076</v>
      </c>
      <c r="J494" s="88">
        <v>45071</v>
      </c>
      <c r="K494" s="85" t="s">
        <v>125</v>
      </c>
      <c r="L494" s="86" t="s">
        <v>6415</v>
      </c>
      <c r="M494" s="85" t="s">
        <v>6392</v>
      </c>
      <c r="N494" s="89">
        <v>5</v>
      </c>
      <c r="O494" s="90">
        <v>0.17249400000000001</v>
      </c>
      <c r="P494" s="89">
        <v>6615000</v>
      </c>
      <c r="Q494" s="86"/>
      <c r="R494" s="86"/>
      <c r="S494" s="86"/>
      <c r="T494" s="86"/>
      <c r="U494" s="86"/>
      <c r="V494" s="86"/>
      <c r="W494" s="86"/>
      <c r="X494" s="86"/>
      <c r="Y494" s="86"/>
      <c r="Z494" s="86"/>
      <c r="AA494" s="91"/>
      <c r="AB494" s="92" t="s">
        <v>6409</v>
      </c>
      <c r="AC494" s="85"/>
      <c r="AD494" s="85"/>
      <c r="AE494" s="85"/>
      <c r="AF494" s="85"/>
      <c r="AG494" s="83" t="str">
        <f>VLOOKUP(F494,'[2]customer list'!$B$1:$G$4743,6,0)</f>
        <v>HCM</v>
      </c>
    </row>
    <row r="495" spans="1:33">
      <c r="A495" s="84">
        <v>45071</v>
      </c>
      <c r="B495" s="85" t="s">
        <v>282</v>
      </c>
      <c r="C495" s="86" t="s">
        <v>4173</v>
      </c>
      <c r="D495" s="85" t="s">
        <v>6671</v>
      </c>
      <c r="E495" s="86" t="s">
        <v>281</v>
      </c>
      <c r="F495" s="85">
        <v>5000014675</v>
      </c>
      <c r="G495" s="85" t="s">
        <v>6743</v>
      </c>
      <c r="H495" s="86" t="s">
        <v>6672</v>
      </c>
      <c r="I495" s="87">
        <v>45076</v>
      </c>
      <c r="J495" s="88">
        <v>45071</v>
      </c>
      <c r="K495" s="85" t="s">
        <v>104</v>
      </c>
      <c r="L495" s="86" t="s">
        <v>6415</v>
      </c>
      <c r="M495" s="85" t="s">
        <v>6392</v>
      </c>
      <c r="N495" s="89">
        <v>2</v>
      </c>
      <c r="O495" s="90">
        <v>5.9159999999999997E-2</v>
      </c>
      <c r="P495" s="89">
        <v>3486000</v>
      </c>
      <c r="Q495" s="91"/>
      <c r="R495" s="86"/>
      <c r="S495" s="86"/>
      <c r="T495" s="86"/>
      <c r="U495" s="86"/>
      <c r="V495" s="86"/>
      <c r="W495" s="86"/>
      <c r="X495" s="86"/>
      <c r="Y495" s="86"/>
      <c r="Z495" s="86"/>
      <c r="AA495" s="91"/>
      <c r="AB495" s="92" t="s">
        <v>6409</v>
      </c>
      <c r="AC495" s="85"/>
      <c r="AD495" s="85"/>
      <c r="AE495" s="85"/>
      <c r="AF495" s="85"/>
      <c r="AG495" s="83" t="str">
        <f>VLOOKUP(F495,'[2]customer list'!$B$1:$G$4743,6,0)</f>
        <v>HCM</v>
      </c>
    </row>
    <row r="496" spans="1:33">
      <c r="A496" s="84">
        <v>45071</v>
      </c>
      <c r="B496" s="85" t="s">
        <v>282</v>
      </c>
      <c r="C496" s="86" t="s">
        <v>4173</v>
      </c>
      <c r="D496" s="85" t="s">
        <v>6671</v>
      </c>
      <c r="E496" s="86" t="s">
        <v>281</v>
      </c>
      <c r="F496" s="85">
        <v>5000014675</v>
      </c>
      <c r="G496" s="85" t="s">
        <v>6743</v>
      </c>
      <c r="H496" s="86" t="s">
        <v>6672</v>
      </c>
      <c r="I496" s="87">
        <v>45076</v>
      </c>
      <c r="J496" s="88">
        <v>45071</v>
      </c>
      <c r="K496" s="85" t="s">
        <v>232</v>
      </c>
      <c r="L496" s="86" t="s">
        <v>6415</v>
      </c>
      <c r="M496" s="85" t="s">
        <v>6392</v>
      </c>
      <c r="N496" s="89">
        <v>3</v>
      </c>
      <c r="O496" s="90">
        <v>0.11628000000000001</v>
      </c>
      <c r="P496" s="89">
        <v>5481000</v>
      </c>
      <c r="Q496" s="86"/>
      <c r="R496" s="86"/>
      <c r="S496" s="86"/>
      <c r="T496" s="86"/>
      <c r="U496" s="86"/>
      <c r="V496" s="86"/>
      <c r="W496" s="86"/>
      <c r="X496" s="86"/>
      <c r="Y496" s="86"/>
      <c r="Z496" s="86"/>
      <c r="AA496" s="91"/>
      <c r="AB496" s="92" t="s">
        <v>6409</v>
      </c>
      <c r="AC496" s="91"/>
      <c r="AD496" s="85"/>
      <c r="AE496" s="85"/>
      <c r="AF496" s="85"/>
      <c r="AG496" s="83" t="str">
        <f>VLOOKUP(F496,'[2]customer list'!$B$1:$G$4743,6,0)</f>
        <v>HCM</v>
      </c>
    </row>
    <row r="497" spans="1:33">
      <c r="A497" s="84">
        <v>45071</v>
      </c>
      <c r="B497" s="85" t="s">
        <v>282</v>
      </c>
      <c r="C497" s="86" t="s">
        <v>4173</v>
      </c>
      <c r="D497" s="85" t="s">
        <v>6671</v>
      </c>
      <c r="E497" s="86" t="s">
        <v>281</v>
      </c>
      <c r="F497" s="85">
        <v>5000014675</v>
      </c>
      <c r="G497" s="85" t="s">
        <v>6743</v>
      </c>
      <c r="H497" s="86" t="s">
        <v>6672</v>
      </c>
      <c r="I497" s="87">
        <v>45076</v>
      </c>
      <c r="J497" s="88">
        <v>45071</v>
      </c>
      <c r="K497" s="85" t="s">
        <v>205</v>
      </c>
      <c r="L497" s="86" t="s">
        <v>6415</v>
      </c>
      <c r="M497" s="85" t="s">
        <v>6392</v>
      </c>
      <c r="N497" s="89">
        <v>2</v>
      </c>
      <c r="O497" s="90">
        <v>7.7520000000000006E-2</v>
      </c>
      <c r="P497" s="89">
        <v>4438000</v>
      </c>
      <c r="Q497" s="86"/>
      <c r="R497" s="86"/>
      <c r="S497" s="86"/>
      <c r="T497" s="86"/>
      <c r="U497" s="86"/>
      <c r="V497" s="86"/>
      <c r="W497" s="86"/>
      <c r="X497" s="86"/>
      <c r="Y497" s="86"/>
      <c r="Z497" s="86"/>
      <c r="AA497" s="91"/>
      <c r="AB497" s="92" t="s">
        <v>6409</v>
      </c>
      <c r="AC497" s="91"/>
      <c r="AD497" s="85"/>
      <c r="AE497" s="85"/>
      <c r="AF497" s="85"/>
      <c r="AG497" s="83" t="str">
        <f>VLOOKUP(F497,'[2]customer list'!$B$1:$G$4743,6,0)</f>
        <v>HCM</v>
      </c>
    </row>
    <row r="498" spans="1:33">
      <c r="A498" s="84">
        <v>45071</v>
      </c>
      <c r="B498" s="85" t="s">
        <v>282</v>
      </c>
      <c r="C498" s="86" t="s">
        <v>4173</v>
      </c>
      <c r="D498" s="85" t="s">
        <v>6671</v>
      </c>
      <c r="E498" s="86" t="s">
        <v>281</v>
      </c>
      <c r="F498" s="85">
        <v>5000014675</v>
      </c>
      <c r="G498" s="85" t="s">
        <v>6743</v>
      </c>
      <c r="H498" s="86" t="s">
        <v>6672</v>
      </c>
      <c r="I498" s="87">
        <v>45076</v>
      </c>
      <c r="J498" s="88">
        <v>45071</v>
      </c>
      <c r="K498" s="85" t="s">
        <v>102</v>
      </c>
      <c r="L498" s="86" t="s">
        <v>6415</v>
      </c>
      <c r="M498" s="85" t="s">
        <v>6392</v>
      </c>
      <c r="N498" s="89">
        <v>1</v>
      </c>
      <c r="O498" s="90">
        <v>1.0925000000000001E-2</v>
      </c>
      <c r="P498" s="89">
        <v>665000</v>
      </c>
      <c r="Q498" s="86"/>
      <c r="R498" s="86"/>
      <c r="S498" s="86"/>
      <c r="T498" s="86"/>
      <c r="U498" s="86"/>
      <c r="V498" s="86"/>
      <c r="W498" s="86"/>
      <c r="X498" s="86"/>
      <c r="Y498" s="86"/>
      <c r="Z498" s="86"/>
      <c r="AA498" s="91"/>
      <c r="AB498" s="92" t="s">
        <v>6409</v>
      </c>
      <c r="AC498" s="85"/>
      <c r="AD498" s="85"/>
      <c r="AE498" s="85"/>
      <c r="AF498" s="85"/>
      <c r="AG498" s="83" t="str">
        <f>VLOOKUP(F498,'[2]customer list'!$B$1:$G$4743,6,0)</f>
        <v>HCM</v>
      </c>
    </row>
    <row r="499" spans="1:33">
      <c r="A499" s="84">
        <v>45071</v>
      </c>
      <c r="B499" s="85" t="s">
        <v>282</v>
      </c>
      <c r="C499" s="86" t="s">
        <v>4173</v>
      </c>
      <c r="D499" s="85" t="s">
        <v>6671</v>
      </c>
      <c r="E499" s="86" t="s">
        <v>281</v>
      </c>
      <c r="F499" s="85">
        <v>5000014675</v>
      </c>
      <c r="G499" s="85" t="s">
        <v>6743</v>
      </c>
      <c r="H499" s="86" t="s">
        <v>6672</v>
      </c>
      <c r="I499" s="87">
        <v>45076</v>
      </c>
      <c r="J499" s="88">
        <v>45071</v>
      </c>
      <c r="K499" s="85" t="s">
        <v>101</v>
      </c>
      <c r="L499" s="86" t="s">
        <v>6415</v>
      </c>
      <c r="M499" s="85" t="s">
        <v>6392</v>
      </c>
      <c r="N499" s="89">
        <v>2</v>
      </c>
      <c r="O499" s="90">
        <v>5.8560000000000001E-2</v>
      </c>
      <c r="P499" s="89">
        <v>1722000</v>
      </c>
      <c r="Q499" s="91"/>
      <c r="R499" s="86"/>
      <c r="S499" s="86"/>
      <c r="T499" s="86"/>
      <c r="U499" s="86"/>
      <c r="V499" s="86"/>
      <c r="W499" s="86"/>
      <c r="X499" s="86"/>
      <c r="Y499" s="86"/>
      <c r="Z499" s="86"/>
      <c r="AA499" s="91"/>
      <c r="AB499" s="92" t="s">
        <v>6409</v>
      </c>
      <c r="AC499" s="85"/>
      <c r="AD499" s="85"/>
      <c r="AE499" s="85"/>
      <c r="AF499" s="85"/>
      <c r="AG499" s="83" t="str">
        <f>VLOOKUP(F499,'[2]customer list'!$B$1:$G$4743,6,0)</f>
        <v>HCM</v>
      </c>
    </row>
    <row r="500" spans="1:33">
      <c r="A500" s="84">
        <v>45071</v>
      </c>
      <c r="B500" s="85" t="s">
        <v>282</v>
      </c>
      <c r="C500" s="86" t="s">
        <v>4173</v>
      </c>
      <c r="D500" s="85" t="s">
        <v>6671</v>
      </c>
      <c r="E500" s="86" t="s">
        <v>281</v>
      </c>
      <c r="F500" s="85">
        <v>5000014675</v>
      </c>
      <c r="G500" s="85" t="s">
        <v>6743</v>
      </c>
      <c r="H500" s="86" t="s">
        <v>6672</v>
      </c>
      <c r="I500" s="87">
        <v>45076</v>
      </c>
      <c r="J500" s="88">
        <v>45071</v>
      </c>
      <c r="K500" s="85" t="s">
        <v>100</v>
      </c>
      <c r="L500" s="86" t="s">
        <v>6415</v>
      </c>
      <c r="M500" s="85" t="s">
        <v>6392</v>
      </c>
      <c r="N500" s="89">
        <v>3</v>
      </c>
      <c r="O500" s="90">
        <v>6.3483750000000005E-2</v>
      </c>
      <c r="P500" s="89">
        <v>2202900</v>
      </c>
      <c r="Q500" s="91"/>
      <c r="R500" s="86"/>
      <c r="S500" s="86"/>
      <c r="T500" s="86"/>
      <c r="U500" s="86"/>
      <c r="V500" s="86"/>
      <c r="W500" s="86"/>
      <c r="X500" s="86"/>
      <c r="Y500" s="86"/>
      <c r="Z500" s="86"/>
      <c r="AA500" s="91"/>
      <c r="AB500" s="92" t="s">
        <v>6409</v>
      </c>
      <c r="AC500" s="85"/>
      <c r="AD500" s="85"/>
      <c r="AE500" s="85"/>
      <c r="AF500" s="85"/>
      <c r="AG500" s="83" t="str">
        <f>VLOOKUP(F500,'[2]customer list'!$B$1:$G$4743,6,0)</f>
        <v>HCM</v>
      </c>
    </row>
    <row r="501" spans="1:33">
      <c r="A501" s="84">
        <v>45071</v>
      </c>
      <c r="B501" s="85" t="s">
        <v>282</v>
      </c>
      <c r="C501" s="86" t="s">
        <v>4173</v>
      </c>
      <c r="D501" s="85" t="s">
        <v>6671</v>
      </c>
      <c r="E501" s="86" t="s">
        <v>281</v>
      </c>
      <c r="F501" s="85">
        <v>5000014675</v>
      </c>
      <c r="G501" s="85" t="s">
        <v>6743</v>
      </c>
      <c r="H501" s="86" t="s">
        <v>6672</v>
      </c>
      <c r="I501" s="97">
        <v>45076</v>
      </c>
      <c r="J501" s="88">
        <v>45071</v>
      </c>
      <c r="K501" s="85" t="s">
        <v>77</v>
      </c>
      <c r="L501" s="86" t="s">
        <v>6415</v>
      </c>
      <c r="M501" s="85" t="s">
        <v>6392</v>
      </c>
      <c r="N501" s="89">
        <v>1</v>
      </c>
      <c r="O501" s="90">
        <v>3.7206000000000001E-3</v>
      </c>
      <c r="P501" s="89">
        <v>644000</v>
      </c>
      <c r="Q501" s="91"/>
      <c r="R501" s="86"/>
      <c r="S501" s="86"/>
      <c r="T501" s="86"/>
      <c r="U501" s="86"/>
      <c r="V501" s="86"/>
      <c r="W501" s="86"/>
      <c r="X501" s="86"/>
      <c r="Y501" s="86"/>
      <c r="Z501" s="86"/>
      <c r="AA501" s="91"/>
      <c r="AB501" s="92" t="s">
        <v>6409</v>
      </c>
      <c r="AC501" s="85"/>
      <c r="AD501" s="85"/>
      <c r="AE501" s="85"/>
      <c r="AF501" s="85"/>
      <c r="AG501" s="83" t="str">
        <f>VLOOKUP(F501,'[2]customer list'!$B$1:$G$4743,6,0)</f>
        <v>HCM</v>
      </c>
    </row>
    <row r="502" spans="1:33">
      <c r="A502" s="84">
        <v>45071</v>
      </c>
      <c r="B502" s="85" t="s">
        <v>282</v>
      </c>
      <c r="C502" s="86" t="s">
        <v>4173</v>
      </c>
      <c r="D502" s="85" t="s">
        <v>6671</v>
      </c>
      <c r="E502" s="86" t="s">
        <v>281</v>
      </c>
      <c r="F502" s="85">
        <v>5000014675</v>
      </c>
      <c r="G502" s="85" t="s">
        <v>6743</v>
      </c>
      <c r="H502" s="86" t="s">
        <v>6672</v>
      </c>
      <c r="I502" s="87">
        <v>45076</v>
      </c>
      <c r="J502" s="88">
        <v>45071</v>
      </c>
      <c r="K502" s="85" t="s">
        <v>82</v>
      </c>
      <c r="L502" s="86" t="s">
        <v>6415</v>
      </c>
      <c r="M502" s="85" t="s">
        <v>6392</v>
      </c>
      <c r="N502" s="89">
        <v>1</v>
      </c>
      <c r="O502" s="90">
        <v>3.7206000000000001E-3</v>
      </c>
      <c r="P502" s="89">
        <v>462182</v>
      </c>
      <c r="Q502" s="86"/>
      <c r="R502" s="86"/>
      <c r="S502" s="86"/>
      <c r="T502" s="86"/>
      <c r="U502" s="86"/>
      <c r="V502" s="86"/>
      <c r="W502" s="86"/>
      <c r="X502" s="86"/>
      <c r="Y502" s="86"/>
      <c r="Z502" s="86"/>
      <c r="AA502" s="91"/>
      <c r="AB502" s="92" t="s">
        <v>6409</v>
      </c>
      <c r="AC502" s="91"/>
      <c r="AD502" s="85"/>
      <c r="AE502" s="85"/>
      <c r="AF502" s="85"/>
      <c r="AG502" s="83" t="str">
        <f>VLOOKUP(F502,'[2]customer list'!$B$1:$G$4743,6,0)</f>
        <v>HCM</v>
      </c>
    </row>
    <row r="503" spans="1:33">
      <c r="A503" s="84">
        <v>45071</v>
      </c>
      <c r="B503" s="85" t="s">
        <v>282</v>
      </c>
      <c r="C503" s="86" t="s">
        <v>4173</v>
      </c>
      <c r="D503" s="85" t="s">
        <v>6671</v>
      </c>
      <c r="E503" s="86" t="s">
        <v>281</v>
      </c>
      <c r="F503" s="85">
        <v>5000014675</v>
      </c>
      <c r="G503" s="85" t="s">
        <v>6743</v>
      </c>
      <c r="H503" s="86" t="s">
        <v>6672</v>
      </c>
      <c r="I503" s="87">
        <v>45076</v>
      </c>
      <c r="J503" s="88">
        <v>45071</v>
      </c>
      <c r="K503" s="85" t="s">
        <v>202</v>
      </c>
      <c r="L503" s="86" t="s">
        <v>6415</v>
      </c>
      <c r="M503" s="85" t="s">
        <v>6392</v>
      </c>
      <c r="N503" s="89">
        <v>3</v>
      </c>
      <c r="O503" s="90">
        <v>1.1161799999999999E-2</v>
      </c>
      <c r="P503" s="89">
        <v>1386546</v>
      </c>
      <c r="Q503" s="86"/>
      <c r="R503" s="86"/>
      <c r="S503" s="86"/>
      <c r="T503" s="86"/>
      <c r="U503" s="86"/>
      <c r="V503" s="86"/>
      <c r="W503" s="86"/>
      <c r="X503" s="86"/>
      <c r="Y503" s="86"/>
      <c r="Z503" s="86"/>
      <c r="AA503" s="91"/>
      <c r="AB503" s="92" t="s">
        <v>6409</v>
      </c>
      <c r="AC503" s="85"/>
      <c r="AD503" s="85"/>
      <c r="AE503" s="85"/>
      <c r="AF503" s="85"/>
      <c r="AG503" s="83" t="str">
        <f>VLOOKUP(F503,'[2]customer list'!$B$1:$G$4743,6,0)</f>
        <v>HCM</v>
      </c>
    </row>
    <row r="504" spans="1:33">
      <c r="A504" s="84">
        <v>45071</v>
      </c>
      <c r="B504" s="85" t="s">
        <v>282</v>
      </c>
      <c r="C504" s="86" t="s">
        <v>4173</v>
      </c>
      <c r="D504" s="85" t="s">
        <v>6671</v>
      </c>
      <c r="E504" s="86" t="s">
        <v>281</v>
      </c>
      <c r="F504" s="85">
        <v>5000014675</v>
      </c>
      <c r="G504" s="85" t="s">
        <v>6743</v>
      </c>
      <c r="H504" s="86" t="s">
        <v>6672</v>
      </c>
      <c r="I504" s="87">
        <v>45076</v>
      </c>
      <c r="J504" s="88">
        <v>45071</v>
      </c>
      <c r="K504" s="85" t="s">
        <v>98</v>
      </c>
      <c r="L504" s="86" t="s">
        <v>6415</v>
      </c>
      <c r="M504" s="85" t="s">
        <v>6392</v>
      </c>
      <c r="N504" s="89">
        <v>1</v>
      </c>
      <c r="O504" s="90">
        <v>7.1919999999999996E-3</v>
      </c>
      <c r="P504" s="89">
        <v>714000</v>
      </c>
      <c r="Q504" s="86"/>
      <c r="R504" s="86"/>
      <c r="S504" s="86"/>
      <c r="T504" s="86"/>
      <c r="U504" s="86"/>
      <c r="V504" s="86"/>
      <c r="W504" s="86"/>
      <c r="X504" s="86"/>
      <c r="Y504" s="86"/>
      <c r="Z504" s="86"/>
      <c r="AA504" s="91"/>
      <c r="AB504" s="92" t="s">
        <v>6409</v>
      </c>
      <c r="AC504" s="85"/>
      <c r="AD504" s="85"/>
      <c r="AE504" s="85"/>
      <c r="AF504" s="85"/>
      <c r="AG504" s="83" t="str">
        <f>VLOOKUP(F504,'[2]customer list'!$B$1:$G$4743,6,0)</f>
        <v>HCM</v>
      </c>
    </row>
    <row r="505" spans="1:33">
      <c r="A505" s="84">
        <v>45071</v>
      </c>
      <c r="B505" s="85" t="s">
        <v>63</v>
      </c>
      <c r="C505" s="86" t="s">
        <v>64</v>
      </c>
      <c r="D505" s="85" t="s">
        <v>6666</v>
      </c>
      <c r="E505" s="86">
        <v>9521450516</v>
      </c>
      <c r="F505" s="85">
        <v>6000024162</v>
      </c>
      <c r="G505" s="85" t="s">
        <v>6744</v>
      </c>
      <c r="H505" s="86" t="s">
        <v>6667</v>
      </c>
      <c r="I505" s="97">
        <v>45071</v>
      </c>
      <c r="J505" s="88">
        <v>45071</v>
      </c>
      <c r="K505" s="85" t="s">
        <v>67</v>
      </c>
      <c r="L505" s="86" t="s">
        <v>59</v>
      </c>
      <c r="M505" s="85" t="s">
        <v>6392</v>
      </c>
      <c r="N505" s="89">
        <v>120</v>
      </c>
      <c r="O505" s="90">
        <v>25.453800000000001</v>
      </c>
      <c r="P505" s="89">
        <v>743551800</v>
      </c>
      <c r="Q505" s="91"/>
      <c r="R505" s="86"/>
      <c r="S505" s="86"/>
      <c r="T505" s="86"/>
      <c r="U505" s="86"/>
      <c r="V505" s="86"/>
      <c r="W505" s="86">
        <v>1</v>
      </c>
      <c r="X505" s="86"/>
      <c r="Y505" s="86"/>
      <c r="Z505" s="86"/>
      <c r="AA505" s="91"/>
      <c r="AB505" s="92" t="s">
        <v>6393</v>
      </c>
      <c r="AC505" s="85"/>
      <c r="AD505" s="85"/>
      <c r="AE505" s="85"/>
      <c r="AF505" s="85"/>
      <c r="AG505" s="83" t="str">
        <f>VLOOKUP(F505,'[2]customer list'!$B$1:$G$4743,6,0)</f>
        <v>HCM</v>
      </c>
    </row>
    <row r="506" spans="1:33">
      <c r="A506" s="84">
        <v>45071</v>
      </c>
      <c r="B506" s="85" t="s">
        <v>63</v>
      </c>
      <c r="C506" s="86" t="s">
        <v>64</v>
      </c>
      <c r="D506" s="85" t="s">
        <v>6666</v>
      </c>
      <c r="E506" s="86">
        <v>9521450516</v>
      </c>
      <c r="F506" s="85">
        <v>6000024162</v>
      </c>
      <c r="G506" s="85" t="s">
        <v>6744</v>
      </c>
      <c r="H506" s="86" t="s">
        <v>6667</v>
      </c>
      <c r="I506" s="87">
        <v>45071</v>
      </c>
      <c r="J506" s="88">
        <v>45071</v>
      </c>
      <c r="K506" s="85" t="s">
        <v>57</v>
      </c>
      <c r="L506" s="86" t="s">
        <v>59</v>
      </c>
      <c r="M506" s="85" t="s">
        <v>6392</v>
      </c>
      <c r="N506" s="89">
        <v>120</v>
      </c>
      <c r="O506" s="90">
        <v>9.9278399999999998</v>
      </c>
      <c r="P506" s="89">
        <v>495701160</v>
      </c>
      <c r="Q506" s="86"/>
      <c r="R506" s="86"/>
      <c r="S506" s="86"/>
      <c r="T506" s="86"/>
      <c r="U506" s="86"/>
      <c r="V506" s="86"/>
      <c r="W506" s="86"/>
      <c r="X506" s="86"/>
      <c r="Y506" s="86"/>
      <c r="Z506" s="86"/>
      <c r="AA506" s="91"/>
      <c r="AB506" s="92" t="s">
        <v>6393</v>
      </c>
      <c r="AC506" s="96"/>
      <c r="AD506" s="85"/>
      <c r="AE506" s="85"/>
      <c r="AF506" s="85"/>
      <c r="AG506" s="83" t="str">
        <f>VLOOKUP(F506,'[2]customer list'!$B$1:$G$4743,6,0)</f>
        <v>HCM</v>
      </c>
    </row>
    <row r="507" spans="1:33">
      <c r="A507" s="84">
        <v>45071</v>
      </c>
      <c r="B507" s="85" t="s">
        <v>63</v>
      </c>
      <c r="C507" s="86" t="s">
        <v>64</v>
      </c>
      <c r="D507" s="85" t="s">
        <v>6666</v>
      </c>
      <c r="E507" s="86">
        <v>9521450516</v>
      </c>
      <c r="F507" s="85">
        <v>6000024162</v>
      </c>
      <c r="G507" s="85" t="s">
        <v>6744</v>
      </c>
      <c r="H507" s="86" t="s">
        <v>6667</v>
      </c>
      <c r="I507" s="87">
        <v>45071</v>
      </c>
      <c r="J507" s="88">
        <v>45071</v>
      </c>
      <c r="K507" s="85" t="s">
        <v>6425</v>
      </c>
      <c r="L507" s="86" t="s">
        <v>59</v>
      </c>
      <c r="M507" s="85" t="s">
        <v>6392</v>
      </c>
      <c r="N507" s="89">
        <v>120</v>
      </c>
      <c r="O507" s="90">
        <v>0</v>
      </c>
      <c r="P507" s="89">
        <v>0</v>
      </c>
      <c r="Q507" s="86"/>
      <c r="R507" s="86"/>
      <c r="S507" s="86"/>
      <c r="T507" s="86"/>
      <c r="U507" s="86"/>
      <c r="V507" s="86"/>
      <c r="W507" s="86"/>
      <c r="X507" s="86"/>
      <c r="Y507" s="86"/>
      <c r="Z507" s="86"/>
      <c r="AA507" s="91"/>
      <c r="AB507" s="92" t="s">
        <v>6393</v>
      </c>
      <c r="AC507" s="91"/>
      <c r="AD507" s="85"/>
      <c r="AE507" s="85"/>
      <c r="AF507" s="85"/>
      <c r="AG507" s="83" t="str">
        <f>VLOOKUP(F507,'[2]customer list'!$B$1:$G$4743,6,0)</f>
        <v>HCM</v>
      </c>
    </row>
    <row r="508" spans="1:33">
      <c r="A508" s="84">
        <v>45071</v>
      </c>
      <c r="B508" s="85" t="s">
        <v>162</v>
      </c>
      <c r="C508" s="86" t="s">
        <v>5207</v>
      </c>
      <c r="D508" s="85" t="s">
        <v>6673</v>
      </c>
      <c r="E508" s="86" t="s">
        <v>175</v>
      </c>
      <c r="F508" s="85">
        <v>6000018239</v>
      </c>
      <c r="G508" s="85" t="s">
        <v>6748</v>
      </c>
      <c r="H508" s="86" t="s">
        <v>6673</v>
      </c>
      <c r="I508" s="97">
        <v>45087</v>
      </c>
      <c r="J508" s="88">
        <v>45071</v>
      </c>
      <c r="K508" s="85" t="s">
        <v>140</v>
      </c>
      <c r="L508" s="86" t="s">
        <v>141</v>
      </c>
      <c r="M508" s="85" t="s">
        <v>6392</v>
      </c>
      <c r="N508" s="89">
        <v>10</v>
      </c>
      <c r="O508" s="90">
        <v>5.24552</v>
      </c>
      <c r="P508" s="89">
        <v>52720000</v>
      </c>
      <c r="Q508" s="91"/>
      <c r="R508" s="86"/>
      <c r="S508" s="86"/>
      <c r="T508" s="86"/>
      <c r="U508" s="86">
        <v>1</v>
      </c>
      <c r="V508" s="86"/>
      <c r="W508" s="86">
        <v>1</v>
      </c>
      <c r="X508" s="86"/>
      <c r="Y508" s="86"/>
      <c r="Z508" s="86"/>
      <c r="AA508" s="91"/>
      <c r="AB508" s="92" t="s">
        <v>6393</v>
      </c>
      <c r="AC508" s="85"/>
      <c r="AD508" s="85"/>
      <c r="AE508" s="85"/>
      <c r="AF508" s="85"/>
      <c r="AG508" s="83" t="str">
        <f>VLOOKUP(F508,'[2]customer list'!$B$1:$G$4743,6,0)</f>
        <v>HCM</v>
      </c>
    </row>
    <row r="509" spans="1:33">
      <c r="A509" s="84">
        <v>45071</v>
      </c>
      <c r="B509" s="85" t="s">
        <v>162</v>
      </c>
      <c r="C509" s="86" t="s">
        <v>5207</v>
      </c>
      <c r="D509" s="85" t="s">
        <v>6673</v>
      </c>
      <c r="E509" s="86" t="s">
        <v>175</v>
      </c>
      <c r="F509" s="85">
        <v>6000018239</v>
      </c>
      <c r="G509" s="85" t="s">
        <v>6748</v>
      </c>
      <c r="H509" s="86" t="s">
        <v>6673</v>
      </c>
      <c r="I509" s="97">
        <v>45087</v>
      </c>
      <c r="J509" s="88">
        <v>45071</v>
      </c>
      <c r="K509" s="85" t="s">
        <v>177</v>
      </c>
      <c r="L509" s="86" t="s">
        <v>166</v>
      </c>
      <c r="M509" s="85" t="s">
        <v>6392</v>
      </c>
      <c r="N509" s="89">
        <v>20</v>
      </c>
      <c r="O509" s="90">
        <v>11.657999999999999</v>
      </c>
      <c r="P509" s="89">
        <v>191840000</v>
      </c>
      <c r="Q509" s="86"/>
      <c r="R509" s="86"/>
      <c r="T509" s="86"/>
      <c r="U509" s="86"/>
      <c r="V509" s="86"/>
      <c r="W509" s="86"/>
      <c r="X509" s="86"/>
      <c r="Y509" s="86"/>
      <c r="Z509" s="86"/>
      <c r="AA509" s="91"/>
      <c r="AB509" s="92" t="s">
        <v>6393</v>
      </c>
      <c r="AC509" s="85"/>
      <c r="AD509" s="85"/>
      <c r="AE509" s="85"/>
      <c r="AF509" s="85"/>
      <c r="AG509" s="83" t="str">
        <f>VLOOKUP(F509,'[2]customer list'!$B$1:$G$4743,6,0)</f>
        <v>HCM</v>
      </c>
    </row>
    <row r="510" spans="1:33">
      <c r="A510" s="84">
        <v>45071</v>
      </c>
      <c r="B510" s="85" t="s">
        <v>162</v>
      </c>
      <c r="C510" s="86" t="s">
        <v>5207</v>
      </c>
      <c r="D510" s="85" t="s">
        <v>6673</v>
      </c>
      <c r="E510" s="86" t="s">
        <v>175</v>
      </c>
      <c r="F510" s="85">
        <v>6000018239</v>
      </c>
      <c r="G510" s="85" t="s">
        <v>6748</v>
      </c>
      <c r="H510" s="86" t="s">
        <v>6673</v>
      </c>
      <c r="I510" s="97">
        <v>45087</v>
      </c>
      <c r="J510" s="88">
        <v>45071</v>
      </c>
      <c r="K510" s="85" t="s">
        <v>463</v>
      </c>
      <c r="L510" s="86" t="s">
        <v>166</v>
      </c>
      <c r="M510" s="85" t="s">
        <v>6392</v>
      </c>
      <c r="N510" s="89">
        <v>10</v>
      </c>
      <c r="O510" s="90">
        <v>5.8678600000000003</v>
      </c>
      <c r="P510" s="89">
        <v>92650000</v>
      </c>
      <c r="Q510" s="86"/>
      <c r="R510" s="86"/>
      <c r="S510" s="86"/>
      <c r="T510" s="86"/>
      <c r="U510" s="86"/>
      <c r="V510" s="86"/>
      <c r="W510" s="86"/>
      <c r="X510" s="86"/>
      <c r="Y510" s="86"/>
      <c r="Z510" s="86"/>
      <c r="AA510" s="91"/>
      <c r="AB510" s="92" t="s">
        <v>6393</v>
      </c>
      <c r="AC510" s="91"/>
      <c r="AD510" s="85"/>
      <c r="AE510" s="85"/>
      <c r="AF510" s="85"/>
      <c r="AG510" s="83" t="str">
        <f>VLOOKUP(F510,'[2]customer list'!$B$1:$G$4743,6,0)</f>
        <v>HCM</v>
      </c>
    </row>
    <row r="511" spans="1:33">
      <c r="A511" s="84">
        <v>45071</v>
      </c>
      <c r="B511" s="85" t="s">
        <v>162</v>
      </c>
      <c r="C511" s="86" t="s">
        <v>5207</v>
      </c>
      <c r="D511" s="85" t="s">
        <v>6673</v>
      </c>
      <c r="E511" s="86" t="s">
        <v>175</v>
      </c>
      <c r="F511" s="85">
        <v>6000018239</v>
      </c>
      <c r="G511" s="85" t="s">
        <v>6748</v>
      </c>
      <c r="H511" s="86" t="s">
        <v>6673</v>
      </c>
      <c r="I511" s="87">
        <v>45087</v>
      </c>
      <c r="J511" s="88">
        <v>45071</v>
      </c>
      <c r="K511" s="85" t="s">
        <v>176</v>
      </c>
      <c r="L511" s="86" t="s">
        <v>166</v>
      </c>
      <c r="M511" s="85" t="s">
        <v>6392</v>
      </c>
      <c r="N511" s="89">
        <v>40</v>
      </c>
      <c r="O511" s="90">
        <v>19.180619999999998</v>
      </c>
      <c r="P511" s="89">
        <v>210880000</v>
      </c>
      <c r="Q511" s="86"/>
      <c r="R511" s="86"/>
      <c r="S511" s="86"/>
      <c r="T511" s="86"/>
      <c r="U511" s="86"/>
      <c r="V511" s="86"/>
      <c r="W511" s="86"/>
      <c r="X511" s="86"/>
      <c r="Y511" s="86"/>
      <c r="Z511" s="86"/>
      <c r="AA511" s="91"/>
      <c r="AB511" s="92" t="s">
        <v>6393</v>
      </c>
      <c r="AC511" s="91"/>
      <c r="AD511" s="85"/>
      <c r="AE511" s="85"/>
      <c r="AF511" s="85"/>
      <c r="AG511" s="83" t="str">
        <f>VLOOKUP(F511,'[2]customer list'!$B$1:$G$4743,6,0)</f>
        <v>HCM</v>
      </c>
    </row>
    <row r="512" spans="1:33">
      <c r="A512" s="84">
        <v>45071</v>
      </c>
      <c r="B512" s="85" t="s">
        <v>162</v>
      </c>
      <c r="C512" s="86" t="s">
        <v>5207</v>
      </c>
      <c r="D512" s="85" t="s">
        <v>6674</v>
      </c>
      <c r="E512" s="86" t="s">
        <v>173</v>
      </c>
      <c r="F512" s="85">
        <v>6000018239</v>
      </c>
      <c r="G512" s="85" t="s">
        <v>6748</v>
      </c>
      <c r="H512" s="86" t="s">
        <v>6674</v>
      </c>
      <c r="I512" s="87">
        <v>45087</v>
      </c>
      <c r="J512" s="88">
        <v>45071</v>
      </c>
      <c r="K512" s="85" t="s">
        <v>174</v>
      </c>
      <c r="L512" s="86" t="s">
        <v>166</v>
      </c>
      <c r="M512" s="85" t="s">
        <v>6392</v>
      </c>
      <c r="N512" s="89">
        <v>20</v>
      </c>
      <c r="O512" s="90">
        <v>9.8490599999999997</v>
      </c>
      <c r="P512" s="89">
        <v>145440000</v>
      </c>
      <c r="Q512" s="86"/>
      <c r="R512" s="86"/>
      <c r="S512" s="86"/>
      <c r="T512" s="86"/>
      <c r="U512" s="86"/>
      <c r="V512" s="86"/>
      <c r="W512" s="86"/>
      <c r="X512" s="86"/>
      <c r="Y512" s="86"/>
      <c r="Z512" s="86"/>
      <c r="AA512" s="91"/>
      <c r="AB512" s="92" t="s">
        <v>6393</v>
      </c>
      <c r="AC512" s="91"/>
      <c r="AD512" s="85"/>
      <c r="AE512" s="85"/>
      <c r="AF512" s="85"/>
      <c r="AG512" s="83" t="str">
        <f>VLOOKUP(F512,'[2]customer list'!$B$1:$G$4743,6,0)</f>
        <v>HCM</v>
      </c>
    </row>
    <row r="513" spans="1:33">
      <c r="A513" s="84">
        <v>45071</v>
      </c>
      <c r="B513" s="85" t="s">
        <v>162</v>
      </c>
      <c r="C513" s="86" t="s">
        <v>5207</v>
      </c>
      <c r="D513" s="85" t="s">
        <v>6675</v>
      </c>
      <c r="E513" s="86" t="s">
        <v>164</v>
      </c>
      <c r="F513" s="85">
        <v>6000018239</v>
      </c>
      <c r="G513" s="85" t="s">
        <v>6745</v>
      </c>
      <c r="H513" s="86" t="s">
        <v>6675</v>
      </c>
      <c r="I513" s="87">
        <v>45087</v>
      </c>
      <c r="J513" s="88">
        <v>45072</v>
      </c>
      <c r="K513" s="85" t="s">
        <v>165</v>
      </c>
      <c r="L513" s="86" t="s">
        <v>166</v>
      </c>
      <c r="M513" s="85" t="s">
        <v>6392</v>
      </c>
      <c r="N513" s="89">
        <v>20</v>
      </c>
      <c r="O513" s="90">
        <v>9.8490599999999997</v>
      </c>
      <c r="P513" s="89">
        <v>169440000</v>
      </c>
      <c r="Q513" s="86"/>
      <c r="R513" s="86"/>
      <c r="S513" s="86"/>
      <c r="T513" s="86"/>
      <c r="U513" s="86"/>
      <c r="V513" s="86"/>
      <c r="W513" s="86">
        <v>1</v>
      </c>
      <c r="X513" s="86"/>
      <c r="Y513" s="86"/>
      <c r="Z513" s="86"/>
      <c r="AA513" s="91"/>
      <c r="AB513" s="92" t="s">
        <v>6393</v>
      </c>
      <c r="AC513" s="91"/>
      <c r="AD513" s="85"/>
      <c r="AE513" s="85"/>
      <c r="AF513" s="85"/>
      <c r="AG513" s="83" t="str">
        <f>VLOOKUP(F513,'[2]customer list'!$B$1:$G$4743,6,0)</f>
        <v>HCM</v>
      </c>
    </row>
    <row r="514" spans="1:33">
      <c r="A514" s="84">
        <v>45071</v>
      </c>
      <c r="B514" s="85" t="s">
        <v>162</v>
      </c>
      <c r="C514" s="86" t="s">
        <v>5207</v>
      </c>
      <c r="D514" s="85" t="s">
        <v>6544</v>
      </c>
      <c r="E514" s="86" t="s">
        <v>168</v>
      </c>
      <c r="F514" s="85">
        <v>6000018239</v>
      </c>
      <c r="G514" s="85" t="s">
        <v>6745</v>
      </c>
      <c r="H514" s="86" t="s">
        <v>6544</v>
      </c>
      <c r="I514" s="87">
        <v>45087</v>
      </c>
      <c r="J514" s="88">
        <v>45072</v>
      </c>
      <c r="K514" s="85" t="s">
        <v>169</v>
      </c>
      <c r="L514" s="86" t="s">
        <v>6415</v>
      </c>
      <c r="M514" s="85" t="s">
        <v>6392</v>
      </c>
      <c r="N514" s="89">
        <v>100</v>
      </c>
      <c r="O514" s="90">
        <v>7.3788000000000009</v>
      </c>
      <c r="P514" s="89">
        <v>175910000</v>
      </c>
      <c r="Q514" s="91"/>
      <c r="R514" s="86"/>
      <c r="S514" s="86"/>
      <c r="T514" s="86"/>
      <c r="U514" s="86"/>
      <c r="V514" s="86"/>
      <c r="W514" s="86"/>
      <c r="X514" s="86"/>
      <c r="Y514" s="86"/>
      <c r="Z514" s="86"/>
      <c r="AA514" s="91"/>
      <c r="AB514" s="92" t="s">
        <v>6393</v>
      </c>
      <c r="AC514" s="85"/>
      <c r="AD514" s="85"/>
      <c r="AE514" s="85"/>
      <c r="AF514" s="85"/>
      <c r="AG514" s="83" t="str">
        <f>VLOOKUP(F514,'[2]customer list'!$B$1:$G$4743,6,0)</f>
        <v>HCM</v>
      </c>
    </row>
    <row r="515" spans="1:33">
      <c r="A515" s="84">
        <v>45071</v>
      </c>
      <c r="B515" s="85" t="s">
        <v>162</v>
      </c>
      <c r="C515" s="86" t="s">
        <v>5207</v>
      </c>
      <c r="D515" s="85" t="s">
        <v>6544</v>
      </c>
      <c r="E515" s="86" t="s">
        <v>168</v>
      </c>
      <c r="F515" s="85">
        <v>6000018239</v>
      </c>
      <c r="G515" s="85" t="s">
        <v>6745</v>
      </c>
      <c r="H515" s="86" t="s">
        <v>6544</v>
      </c>
      <c r="I515" s="87">
        <v>45087</v>
      </c>
      <c r="J515" s="88">
        <v>45072</v>
      </c>
      <c r="K515" s="85" t="s">
        <v>172</v>
      </c>
      <c r="L515" s="86" t="s">
        <v>6415</v>
      </c>
      <c r="M515" s="85" t="s">
        <v>6392</v>
      </c>
      <c r="N515" s="89">
        <v>100</v>
      </c>
      <c r="O515" s="90">
        <v>7.2669999999999995</v>
      </c>
      <c r="P515" s="89">
        <v>161210000</v>
      </c>
      <c r="Q515" s="86"/>
      <c r="R515" s="86"/>
      <c r="S515" s="86"/>
      <c r="T515" s="86"/>
      <c r="U515" s="86"/>
      <c r="V515" s="86"/>
      <c r="W515" s="86"/>
      <c r="X515" s="86"/>
      <c r="Y515" s="86"/>
      <c r="Z515" s="86"/>
      <c r="AA515" s="91"/>
      <c r="AB515" s="92" t="s">
        <v>6393</v>
      </c>
      <c r="AC515" s="94"/>
      <c r="AD515" s="85"/>
      <c r="AE515" s="85"/>
      <c r="AF515" s="85"/>
      <c r="AG515" s="83" t="str">
        <f>VLOOKUP(F515,'[2]customer list'!$B$1:$G$4743,6,0)</f>
        <v>HCM</v>
      </c>
    </row>
    <row r="516" spans="1:33">
      <c r="A516" s="84">
        <v>45071</v>
      </c>
      <c r="B516" s="85" t="s">
        <v>162</v>
      </c>
      <c r="C516" s="86" t="s">
        <v>5207</v>
      </c>
      <c r="D516" s="85" t="s">
        <v>6544</v>
      </c>
      <c r="E516" s="86" t="s">
        <v>168</v>
      </c>
      <c r="F516" s="85">
        <v>6000018239</v>
      </c>
      <c r="G516" s="85" t="s">
        <v>6745</v>
      </c>
      <c r="H516" s="86" t="s">
        <v>6544</v>
      </c>
      <c r="I516" s="87">
        <v>45087</v>
      </c>
      <c r="J516" s="88">
        <v>45072</v>
      </c>
      <c r="K516" s="85" t="s">
        <v>171</v>
      </c>
      <c r="L516" s="86" t="s">
        <v>6415</v>
      </c>
      <c r="M516" s="85" t="s">
        <v>6392</v>
      </c>
      <c r="N516" s="89">
        <v>98</v>
      </c>
      <c r="O516" s="90">
        <v>7.231224000000001</v>
      </c>
      <c r="P516" s="89">
        <v>175753200</v>
      </c>
      <c r="Q516" s="86"/>
      <c r="R516" s="86"/>
      <c r="S516" s="86"/>
      <c r="T516" s="86"/>
      <c r="U516" s="86"/>
      <c r="V516" s="86"/>
      <c r="W516" s="86"/>
      <c r="X516" s="86"/>
      <c r="Y516" s="86"/>
      <c r="Z516" s="86"/>
      <c r="AA516" s="91"/>
      <c r="AB516" s="92" t="s">
        <v>6393</v>
      </c>
      <c r="AC516" s="85"/>
      <c r="AD516" s="85"/>
      <c r="AE516" s="85"/>
      <c r="AF516" s="85"/>
      <c r="AG516" s="83" t="str">
        <f>VLOOKUP(F516,'[2]customer list'!$B$1:$G$4743,6,0)</f>
        <v>HCM</v>
      </c>
    </row>
    <row r="517" spans="1:33">
      <c r="A517" s="84">
        <v>45071</v>
      </c>
      <c r="B517" s="85" t="s">
        <v>374</v>
      </c>
      <c r="C517" s="86" t="s">
        <v>6389</v>
      </c>
      <c r="D517" s="85" t="s">
        <v>6401</v>
      </c>
      <c r="E517" s="86" t="s">
        <v>487</v>
      </c>
      <c r="F517" s="85">
        <v>6000013206</v>
      </c>
      <c r="G517" s="85" t="s">
        <v>6746</v>
      </c>
      <c r="H517" s="86" t="s">
        <v>6402</v>
      </c>
      <c r="I517" s="87">
        <v>45076</v>
      </c>
      <c r="J517" s="88">
        <v>45071</v>
      </c>
      <c r="K517" s="85" t="s">
        <v>165</v>
      </c>
      <c r="L517" s="86" t="s">
        <v>166</v>
      </c>
      <c r="M517" s="85" t="s">
        <v>6392</v>
      </c>
      <c r="N517" s="89">
        <v>12</v>
      </c>
      <c r="O517" s="90">
        <v>5.9094359999999995</v>
      </c>
      <c r="P517" s="89">
        <v>101664000</v>
      </c>
      <c r="Q517" s="91"/>
      <c r="R517" s="86"/>
      <c r="S517" s="86">
        <v>1</v>
      </c>
      <c r="T517" s="86"/>
      <c r="U517" s="86"/>
      <c r="V517" s="86"/>
      <c r="W517" s="86"/>
      <c r="X517" s="86"/>
      <c r="Y517" s="86"/>
      <c r="Z517" s="86"/>
      <c r="AA517" s="91"/>
      <c r="AB517" s="92" t="s">
        <v>6393</v>
      </c>
      <c r="AC517" s="85"/>
      <c r="AD517" s="85"/>
      <c r="AE517" s="85"/>
      <c r="AF517" s="85"/>
      <c r="AG517" s="83" t="str">
        <f>VLOOKUP(F517,'[2]customer list'!$B$1:$G$4743,6,0)</f>
        <v>HCM</v>
      </c>
    </row>
    <row r="518" spans="1:33">
      <c r="A518" s="84">
        <v>45071</v>
      </c>
      <c r="B518" s="85" t="s">
        <v>374</v>
      </c>
      <c r="C518" s="86" t="s">
        <v>6676</v>
      </c>
      <c r="D518" s="85" t="s">
        <v>6677</v>
      </c>
      <c r="E518" s="86" t="s">
        <v>486</v>
      </c>
      <c r="F518" s="85">
        <v>6000005428</v>
      </c>
      <c r="G518" s="85" t="s">
        <v>6746</v>
      </c>
      <c r="H518" s="86" t="s">
        <v>6678</v>
      </c>
      <c r="I518" s="87">
        <v>45075</v>
      </c>
      <c r="J518" s="88">
        <v>45068</v>
      </c>
      <c r="K518" s="85" t="s">
        <v>298</v>
      </c>
      <c r="L518" s="86" t="s">
        <v>6415</v>
      </c>
      <c r="M518" s="85" t="s">
        <v>6392</v>
      </c>
      <c r="N518" s="89">
        <v>53</v>
      </c>
      <c r="O518" s="90">
        <v>0.176596</v>
      </c>
      <c r="P518" s="89">
        <v>11852708</v>
      </c>
      <c r="Q518" s="91"/>
      <c r="R518" s="86"/>
      <c r="S518" s="86"/>
      <c r="T518" s="86"/>
      <c r="U518" s="86"/>
      <c r="V518" s="86"/>
      <c r="W518" s="86"/>
      <c r="X518" s="86"/>
      <c r="Y518" s="86"/>
      <c r="Z518" s="86"/>
      <c r="AA518" s="91" t="s">
        <v>6679</v>
      </c>
      <c r="AB518" s="92" t="s">
        <v>6393</v>
      </c>
      <c r="AC518" s="85"/>
      <c r="AD518" s="85"/>
      <c r="AE518" s="85"/>
      <c r="AF518" s="85"/>
      <c r="AG518" s="83" t="str">
        <f>VLOOKUP(F518,'[2]customer list'!$B$1:$G$4743,6,0)</f>
        <v>HCM</v>
      </c>
    </row>
    <row r="519" spans="1:33">
      <c r="A519" s="84">
        <v>45071</v>
      </c>
      <c r="B519" s="85" t="s">
        <v>374</v>
      </c>
      <c r="C519" s="86" t="s">
        <v>6676</v>
      </c>
      <c r="D519" s="85" t="s">
        <v>6677</v>
      </c>
      <c r="E519" s="86" t="s">
        <v>486</v>
      </c>
      <c r="F519" s="85">
        <v>6000005428</v>
      </c>
      <c r="G519" s="85" t="s">
        <v>6746</v>
      </c>
      <c r="H519" s="86" t="s">
        <v>6678</v>
      </c>
      <c r="I519" s="87">
        <v>45075</v>
      </c>
      <c r="J519" s="88">
        <v>45068</v>
      </c>
      <c r="K519" s="85" t="s">
        <v>129</v>
      </c>
      <c r="L519" s="86" t="s">
        <v>6415</v>
      </c>
      <c r="M519" s="85" t="s">
        <v>6392</v>
      </c>
      <c r="N519" s="89">
        <v>49</v>
      </c>
      <c r="O519" s="90">
        <v>0.19639812500000001</v>
      </c>
      <c r="P519" s="89">
        <v>17898377</v>
      </c>
      <c r="Q519" s="86"/>
      <c r="R519" s="86"/>
      <c r="S519" s="86"/>
      <c r="T519" s="86"/>
      <c r="U519" s="86"/>
      <c r="V519" s="86"/>
      <c r="W519" s="86"/>
      <c r="X519" s="86"/>
      <c r="Y519" s="86"/>
      <c r="Z519" s="86"/>
      <c r="AA519" s="91"/>
      <c r="AB519" s="92" t="s">
        <v>6393</v>
      </c>
      <c r="AC519" s="91"/>
      <c r="AD519" s="85"/>
      <c r="AE519" s="85"/>
      <c r="AF519" s="85"/>
      <c r="AG519" s="83" t="str">
        <f>VLOOKUP(F519,'[2]customer list'!$B$1:$G$4743,6,0)</f>
        <v>HCM</v>
      </c>
    </row>
    <row r="520" spans="1:33">
      <c r="A520" s="84">
        <v>45071</v>
      </c>
      <c r="B520" s="85" t="s">
        <v>374</v>
      </c>
      <c r="C520" s="86" t="s">
        <v>6676</v>
      </c>
      <c r="D520" s="85" t="s">
        <v>6677</v>
      </c>
      <c r="E520" s="86" t="s">
        <v>486</v>
      </c>
      <c r="F520" s="85">
        <v>6000005428</v>
      </c>
      <c r="G520" s="85" t="s">
        <v>6746</v>
      </c>
      <c r="H520" s="86" t="s">
        <v>6678</v>
      </c>
      <c r="I520" s="87">
        <v>45075</v>
      </c>
      <c r="J520" s="88">
        <v>45068</v>
      </c>
      <c r="K520" s="85" t="s">
        <v>297</v>
      </c>
      <c r="L520" s="86" t="s">
        <v>6415</v>
      </c>
      <c r="M520" s="85" t="s">
        <v>6392</v>
      </c>
      <c r="N520" s="89">
        <v>2</v>
      </c>
      <c r="O520" s="90">
        <v>4.1325000000000001E-2</v>
      </c>
      <c r="P520" s="89">
        <v>2128000</v>
      </c>
      <c r="Q520" s="91"/>
      <c r="R520" s="86"/>
      <c r="S520" s="86"/>
      <c r="T520" s="86"/>
      <c r="U520" s="86"/>
      <c r="V520" s="86"/>
      <c r="W520" s="86"/>
      <c r="X520" s="86"/>
      <c r="Y520" s="86"/>
      <c r="Z520" s="86"/>
      <c r="AA520" s="91"/>
      <c r="AB520" s="92" t="s">
        <v>6393</v>
      </c>
      <c r="AC520" s="85"/>
      <c r="AD520" s="85"/>
      <c r="AE520" s="85"/>
      <c r="AF520" s="85"/>
      <c r="AG520" s="83" t="str">
        <f>VLOOKUP(F520,'[2]customer list'!$B$1:$G$4743,6,0)</f>
        <v>HCM</v>
      </c>
    </row>
    <row r="521" spans="1:33">
      <c r="A521" s="84">
        <v>45071</v>
      </c>
      <c r="B521" s="85" t="s">
        <v>374</v>
      </c>
      <c r="C521" s="86" t="s">
        <v>6676</v>
      </c>
      <c r="D521" s="85" t="s">
        <v>6677</v>
      </c>
      <c r="E521" s="86" t="s">
        <v>486</v>
      </c>
      <c r="F521" s="85">
        <v>6000005428</v>
      </c>
      <c r="G521" s="85" t="s">
        <v>6746</v>
      </c>
      <c r="H521" s="86" t="s">
        <v>6678</v>
      </c>
      <c r="I521" s="87">
        <v>45075</v>
      </c>
      <c r="J521" s="88">
        <v>45068</v>
      </c>
      <c r="K521" s="85" t="s">
        <v>223</v>
      </c>
      <c r="L521" s="86" t="s">
        <v>6415</v>
      </c>
      <c r="M521" s="85" t="s">
        <v>6392</v>
      </c>
      <c r="N521" s="89">
        <v>3</v>
      </c>
      <c r="O521" s="90">
        <v>7.8119999999999995E-2</v>
      </c>
      <c r="P521" s="89">
        <v>4284000</v>
      </c>
      <c r="Q521" s="86"/>
      <c r="R521" s="86"/>
      <c r="S521" s="86"/>
      <c r="T521" s="86"/>
      <c r="U521" s="86"/>
      <c r="V521" s="86"/>
      <c r="W521" s="86"/>
      <c r="X521" s="86"/>
      <c r="Y521" s="86"/>
      <c r="Z521" s="86"/>
      <c r="AA521" s="91"/>
      <c r="AB521" s="92" t="s">
        <v>6393</v>
      </c>
      <c r="AC521" s="91"/>
      <c r="AD521" s="85"/>
      <c r="AE521" s="85"/>
      <c r="AF521" s="85"/>
      <c r="AG521" s="83" t="str">
        <f>VLOOKUP(F521,'[2]customer list'!$B$1:$G$4743,6,0)</f>
        <v>HCM</v>
      </c>
    </row>
    <row r="522" spans="1:33">
      <c r="A522" s="84">
        <v>45071</v>
      </c>
      <c r="B522" s="85" t="s">
        <v>374</v>
      </c>
      <c r="C522" s="86" t="s">
        <v>6676</v>
      </c>
      <c r="D522" s="85" t="s">
        <v>6677</v>
      </c>
      <c r="E522" s="86" t="s">
        <v>486</v>
      </c>
      <c r="F522" s="85">
        <v>6000005428</v>
      </c>
      <c r="G522" s="85" t="s">
        <v>6746</v>
      </c>
      <c r="H522" s="86" t="s">
        <v>6678</v>
      </c>
      <c r="I522" s="87">
        <v>45075</v>
      </c>
      <c r="J522" s="88">
        <v>45068</v>
      </c>
      <c r="K522" s="85" t="s">
        <v>82</v>
      </c>
      <c r="L522" s="86" t="s">
        <v>6415</v>
      </c>
      <c r="M522" s="85" t="s">
        <v>6392</v>
      </c>
      <c r="N522" s="89">
        <v>4</v>
      </c>
      <c r="O522" s="90">
        <v>1.48824E-2</v>
      </c>
      <c r="P522" s="89">
        <v>1848728</v>
      </c>
      <c r="Q522" s="86"/>
      <c r="R522" s="86"/>
      <c r="S522" s="86"/>
      <c r="T522" s="86"/>
      <c r="U522" s="86"/>
      <c r="V522" s="86"/>
      <c r="W522" s="86"/>
      <c r="X522" s="86"/>
      <c r="Y522" s="86"/>
      <c r="Z522" s="86"/>
      <c r="AA522" s="91"/>
      <c r="AB522" s="92" t="s">
        <v>6393</v>
      </c>
      <c r="AC522" s="85"/>
      <c r="AD522" s="85"/>
      <c r="AE522" s="85"/>
      <c r="AF522" s="85"/>
      <c r="AG522" s="83" t="str">
        <f>VLOOKUP(F522,'[2]customer list'!$B$1:$G$4743,6,0)</f>
        <v>HCM</v>
      </c>
    </row>
    <row r="523" spans="1:33">
      <c r="A523" s="84">
        <v>45071</v>
      </c>
      <c r="B523" s="85" t="s">
        <v>374</v>
      </c>
      <c r="C523" s="86" t="s">
        <v>6676</v>
      </c>
      <c r="D523" s="85" t="s">
        <v>6680</v>
      </c>
      <c r="E523" s="86" t="s">
        <v>479</v>
      </c>
      <c r="F523" s="85">
        <v>6000005428</v>
      </c>
      <c r="G523" s="85" t="s">
        <v>6746</v>
      </c>
      <c r="H523" s="86" t="s">
        <v>6681</v>
      </c>
      <c r="I523" s="87">
        <v>45076</v>
      </c>
      <c r="J523" s="88">
        <v>45069</v>
      </c>
      <c r="K523" s="85" t="s">
        <v>115</v>
      </c>
      <c r="L523" s="86" t="s">
        <v>6415</v>
      </c>
      <c r="M523" s="85" t="s">
        <v>6392</v>
      </c>
      <c r="N523" s="89">
        <v>2</v>
      </c>
      <c r="O523" s="90">
        <v>0.227766</v>
      </c>
      <c r="P523" s="89">
        <v>5796000</v>
      </c>
      <c r="Q523" s="86"/>
      <c r="R523" s="86"/>
      <c r="S523" s="86"/>
      <c r="T523" s="86"/>
      <c r="U523" s="86"/>
      <c r="V523" s="86"/>
      <c r="W523" s="86"/>
      <c r="X523" s="86"/>
      <c r="Y523" s="86"/>
      <c r="Z523" s="86"/>
      <c r="AA523" s="91" t="s">
        <v>6682</v>
      </c>
      <c r="AB523" s="92" t="s">
        <v>6393</v>
      </c>
      <c r="AC523" s="85"/>
      <c r="AD523" s="85"/>
      <c r="AE523" s="85"/>
      <c r="AF523" s="85"/>
      <c r="AG523" s="83" t="str">
        <f>VLOOKUP(F523,'[2]customer list'!$B$1:$G$4743,6,0)</f>
        <v>HCM</v>
      </c>
    </row>
    <row r="524" spans="1:33">
      <c r="A524" s="84">
        <v>45071</v>
      </c>
      <c r="B524" s="85" t="s">
        <v>374</v>
      </c>
      <c r="C524" s="86" t="s">
        <v>6676</v>
      </c>
      <c r="D524" s="85" t="s">
        <v>6680</v>
      </c>
      <c r="E524" s="86" t="s">
        <v>479</v>
      </c>
      <c r="F524" s="85">
        <v>6000005428</v>
      </c>
      <c r="G524" s="85" t="s">
        <v>6746</v>
      </c>
      <c r="H524" s="86" t="s">
        <v>6681</v>
      </c>
      <c r="I524" s="87">
        <v>45076</v>
      </c>
      <c r="J524" s="88">
        <v>45069</v>
      </c>
      <c r="K524" s="85" t="s">
        <v>278</v>
      </c>
      <c r="L524" s="86" t="s">
        <v>6415</v>
      </c>
      <c r="M524" s="85" t="s">
        <v>6392</v>
      </c>
      <c r="N524" s="89">
        <v>4</v>
      </c>
      <c r="O524" s="90">
        <v>9.7518499999999994E-2</v>
      </c>
      <c r="P524" s="89">
        <v>3578180</v>
      </c>
      <c r="Q524" s="91"/>
      <c r="R524" s="86"/>
      <c r="S524" s="86"/>
      <c r="T524" s="86"/>
      <c r="U524" s="86"/>
      <c r="V524" s="86"/>
      <c r="W524" s="86"/>
      <c r="X524" s="86"/>
      <c r="Y524" s="86"/>
      <c r="Z524" s="86"/>
      <c r="AA524" s="91"/>
      <c r="AB524" s="92" t="s">
        <v>6393</v>
      </c>
      <c r="AC524" s="95"/>
      <c r="AD524" s="85"/>
      <c r="AE524" s="85"/>
      <c r="AF524" s="85"/>
      <c r="AG524" s="83" t="str">
        <f>VLOOKUP(F524,'[2]customer list'!$B$1:$G$4743,6,0)</f>
        <v>HCM</v>
      </c>
    </row>
    <row r="525" spans="1:33">
      <c r="A525" s="84">
        <v>45071</v>
      </c>
      <c r="B525" s="85" t="s">
        <v>374</v>
      </c>
      <c r="C525" s="86" t="s">
        <v>6676</v>
      </c>
      <c r="D525" s="85" t="s">
        <v>6680</v>
      </c>
      <c r="E525" s="86" t="s">
        <v>479</v>
      </c>
      <c r="F525" s="85">
        <v>6000005428</v>
      </c>
      <c r="G525" s="85" t="s">
        <v>6746</v>
      </c>
      <c r="H525" s="86" t="s">
        <v>6681</v>
      </c>
      <c r="I525" s="87">
        <v>45076</v>
      </c>
      <c r="J525" s="88">
        <v>45069</v>
      </c>
      <c r="K525" s="85" t="s">
        <v>109</v>
      </c>
      <c r="L525" s="86" t="s">
        <v>6415</v>
      </c>
      <c r="M525" s="85" t="s">
        <v>6392</v>
      </c>
      <c r="N525" s="89">
        <v>5</v>
      </c>
      <c r="O525" s="90">
        <v>4.2599999999999999E-2</v>
      </c>
      <c r="P525" s="89">
        <v>5110000</v>
      </c>
      <c r="Q525" s="86"/>
      <c r="R525" s="86"/>
      <c r="S525" s="86"/>
      <c r="T525" s="86"/>
      <c r="U525" s="86"/>
      <c r="V525" s="86"/>
      <c r="W525" s="86"/>
      <c r="X525" s="86"/>
      <c r="Y525" s="86"/>
      <c r="Z525" s="86"/>
      <c r="AA525" s="91"/>
      <c r="AB525" s="92" t="s">
        <v>6393</v>
      </c>
      <c r="AC525" s="96"/>
      <c r="AD525" s="85"/>
      <c r="AE525" s="85"/>
      <c r="AF525" s="85"/>
      <c r="AG525" s="83" t="str">
        <f>VLOOKUP(F525,'[2]customer list'!$B$1:$G$4743,6,0)</f>
        <v>HCM</v>
      </c>
    </row>
    <row r="526" spans="1:33">
      <c r="A526" s="84">
        <v>45071</v>
      </c>
      <c r="B526" s="85" t="s">
        <v>374</v>
      </c>
      <c r="C526" s="86" t="s">
        <v>6676</v>
      </c>
      <c r="D526" s="85" t="s">
        <v>6680</v>
      </c>
      <c r="E526" s="86" t="s">
        <v>479</v>
      </c>
      <c r="F526" s="85">
        <v>6000005428</v>
      </c>
      <c r="G526" s="85" t="s">
        <v>6746</v>
      </c>
      <c r="H526" s="86" t="s">
        <v>6681</v>
      </c>
      <c r="I526" s="87">
        <v>45076</v>
      </c>
      <c r="J526" s="88">
        <v>45069</v>
      </c>
      <c r="K526" s="85" t="s">
        <v>480</v>
      </c>
      <c r="L526" s="86" t="s">
        <v>6415</v>
      </c>
      <c r="M526" s="85" t="s">
        <v>6392</v>
      </c>
      <c r="N526" s="89">
        <v>2</v>
      </c>
      <c r="O526" s="90">
        <v>0.20120625</v>
      </c>
      <c r="P526" s="89">
        <v>4802000</v>
      </c>
      <c r="Q526" s="86"/>
      <c r="R526" s="86"/>
      <c r="S526" s="86"/>
      <c r="T526" s="86"/>
      <c r="U526" s="86"/>
      <c r="V526" s="86"/>
      <c r="W526" s="86"/>
      <c r="X526" s="86"/>
      <c r="Y526" s="86"/>
      <c r="Z526" s="86"/>
      <c r="AA526" s="91"/>
      <c r="AB526" s="92" t="s">
        <v>6393</v>
      </c>
      <c r="AC526" s="91"/>
      <c r="AD526" s="85"/>
      <c r="AE526" s="85"/>
      <c r="AF526" s="85"/>
      <c r="AG526" s="83" t="str">
        <f>VLOOKUP(F526,'[2]customer list'!$B$1:$G$4743,6,0)</f>
        <v>HCM</v>
      </c>
    </row>
    <row r="527" spans="1:33">
      <c r="A527" s="84">
        <v>45071</v>
      </c>
      <c r="B527" s="85" t="s">
        <v>374</v>
      </c>
      <c r="C527" s="86" t="s">
        <v>6676</v>
      </c>
      <c r="D527" s="85" t="s">
        <v>6680</v>
      </c>
      <c r="E527" s="86" t="s">
        <v>479</v>
      </c>
      <c r="F527" s="85">
        <v>6000005428</v>
      </c>
      <c r="G527" s="85" t="s">
        <v>6746</v>
      </c>
      <c r="H527" s="86" t="s">
        <v>6681</v>
      </c>
      <c r="I527" s="87">
        <v>45076</v>
      </c>
      <c r="J527" s="88">
        <v>45069</v>
      </c>
      <c r="K527" s="85" t="s">
        <v>125</v>
      </c>
      <c r="L527" s="86" t="s">
        <v>6415</v>
      </c>
      <c r="M527" s="85" t="s">
        <v>6392</v>
      </c>
      <c r="N527" s="89">
        <v>14</v>
      </c>
      <c r="O527" s="90">
        <v>0.48298320000000006</v>
      </c>
      <c r="P527" s="89">
        <v>18522000</v>
      </c>
      <c r="Q527" s="86"/>
      <c r="R527" s="86"/>
      <c r="S527" s="86"/>
      <c r="T527" s="86"/>
      <c r="U527" s="86"/>
      <c r="V527" s="86"/>
      <c r="W527" s="86"/>
      <c r="X527" s="86"/>
      <c r="Y527" s="86"/>
      <c r="Z527" s="86"/>
      <c r="AA527" s="91"/>
      <c r="AB527" s="92" t="s">
        <v>6393</v>
      </c>
      <c r="AC527" s="91"/>
      <c r="AD527" s="85"/>
      <c r="AE527" s="85"/>
      <c r="AF527" s="85"/>
      <c r="AG527" s="83" t="str">
        <f>VLOOKUP(F527,'[2]customer list'!$B$1:$G$4743,6,0)</f>
        <v>HCM</v>
      </c>
    </row>
    <row r="528" spans="1:33">
      <c r="A528" s="84">
        <v>45071</v>
      </c>
      <c r="B528" s="85" t="s">
        <v>374</v>
      </c>
      <c r="C528" s="86" t="s">
        <v>6676</v>
      </c>
      <c r="D528" s="85" t="s">
        <v>6680</v>
      </c>
      <c r="E528" s="86" t="s">
        <v>479</v>
      </c>
      <c r="F528" s="85">
        <v>6000005428</v>
      </c>
      <c r="G528" s="85" t="s">
        <v>6746</v>
      </c>
      <c r="H528" s="86" t="s">
        <v>6681</v>
      </c>
      <c r="I528" s="87">
        <v>45076</v>
      </c>
      <c r="J528" s="88">
        <v>45069</v>
      </c>
      <c r="K528" s="85" t="s">
        <v>275</v>
      </c>
      <c r="L528" s="86" t="s">
        <v>6415</v>
      </c>
      <c r="M528" s="85" t="s">
        <v>6392</v>
      </c>
      <c r="N528" s="89">
        <v>1</v>
      </c>
      <c r="O528" s="90">
        <v>1.7361250000000002E-2</v>
      </c>
      <c r="P528" s="89">
        <v>553000</v>
      </c>
      <c r="Q528" s="86"/>
      <c r="R528" s="86"/>
      <c r="S528" s="86"/>
      <c r="T528" s="86"/>
      <c r="U528" s="86"/>
      <c r="V528" s="86"/>
      <c r="W528" s="86"/>
      <c r="X528" s="86"/>
      <c r="Y528" s="86"/>
      <c r="Z528" s="86"/>
      <c r="AA528" s="91"/>
      <c r="AB528" s="92" t="s">
        <v>6393</v>
      </c>
      <c r="AC528" s="91"/>
      <c r="AD528" s="85"/>
      <c r="AE528" s="85"/>
      <c r="AF528" s="85"/>
      <c r="AG528" s="83" t="str">
        <f>VLOOKUP(F528,'[2]customer list'!$B$1:$G$4743,6,0)</f>
        <v>HCM</v>
      </c>
    </row>
    <row r="529" spans="1:33">
      <c r="A529" s="84">
        <v>45071</v>
      </c>
      <c r="B529" s="85" t="s">
        <v>374</v>
      </c>
      <c r="C529" s="86" t="s">
        <v>6676</v>
      </c>
      <c r="D529" s="85" t="s">
        <v>6680</v>
      </c>
      <c r="E529" s="86" t="s">
        <v>479</v>
      </c>
      <c r="F529" s="85">
        <v>6000005428</v>
      </c>
      <c r="G529" s="85" t="s">
        <v>6746</v>
      </c>
      <c r="H529" s="86" t="s">
        <v>6681</v>
      </c>
      <c r="I529" s="97">
        <v>45076</v>
      </c>
      <c r="J529" s="88">
        <v>45069</v>
      </c>
      <c r="K529" s="85" t="s">
        <v>103</v>
      </c>
      <c r="L529" s="86" t="s">
        <v>6415</v>
      </c>
      <c r="M529" s="85" t="s">
        <v>6392</v>
      </c>
      <c r="N529" s="89">
        <v>2</v>
      </c>
      <c r="O529" s="90">
        <v>6.0179999999999997E-2</v>
      </c>
      <c r="P529" s="89">
        <v>1540000</v>
      </c>
      <c r="Q529" s="86"/>
      <c r="R529" s="86"/>
      <c r="T529" s="86"/>
      <c r="U529" s="86"/>
      <c r="V529" s="86"/>
      <c r="W529" s="86"/>
      <c r="X529" s="86"/>
      <c r="Y529" s="86"/>
      <c r="Z529" s="86"/>
      <c r="AA529" s="91"/>
      <c r="AB529" s="92" t="s">
        <v>6393</v>
      </c>
      <c r="AC529" s="91"/>
      <c r="AD529" s="85"/>
      <c r="AE529" s="85"/>
      <c r="AF529" s="85"/>
      <c r="AG529" s="83" t="str">
        <f>VLOOKUP(F529,'[2]customer list'!$B$1:$G$4743,6,0)</f>
        <v>HCM</v>
      </c>
    </row>
    <row r="530" spans="1:33">
      <c r="A530" s="84">
        <v>45071</v>
      </c>
      <c r="B530" s="85" t="s">
        <v>374</v>
      </c>
      <c r="C530" s="86" t="s">
        <v>6676</v>
      </c>
      <c r="D530" s="85" t="s">
        <v>6683</v>
      </c>
      <c r="E530" s="86" t="s">
        <v>485</v>
      </c>
      <c r="F530" s="85">
        <v>6000005428</v>
      </c>
      <c r="G530" s="85" t="s">
        <v>6746</v>
      </c>
      <c r="H530" s="86" t="s">
        <v>6684</v>
      </c>
      <c r="I530" s="87">
        <v>45076</v>
      </c>
      <c r="J530" s="88">
        <v>45069</v>
      </c>
      <c r="K530" s="85" t="s">
        <v>113</v>
      </c>
      <c r="L530" s="86" t="s">
        <v>6415</v>
      </c>
      <c r="M530" s="85" t="s">
        <v>6392</v>
      </c>
      <c r="N530" s="89">
        <v>41</v>
      </c>
      <c r="O530" s="90">
        <v>0.17335619999999999</v>
      </c>
      <c r="P530" s="89">
        <v>13448000</v>
      </c>
      <c r="Q530" s="86"/>
      <c r="R530" s="86"/>
      <c r="S530" s="86"/>
      <c r="T530" s="86"/>
      <c r="U530" s="86"/>
      <c r="V530" s="86"/>
      <c r="W530" s="86"/>
      <c r="X530" s="86"/>
      <c r="Y530" s="86"/>
      <c r="Z530" s="86"/>
      <c r="AA530" s="91" t="s">
        <v>6685</v>
      </c>
      <c r="AB530" s="92" t="s">
        <v>6393</v>
      </c>
      <c r="AC530" s="91"/>
      <c r="AD530" s="85"/>
      <c r="AE530" s="85"/>
      <c r="AF530" s="85"/>
      <c r="AG530" s="83" t="str">
        <f>VLOOKUP(F530,'[2]customer list'!$B$1:$G$4743,6,0)</f>
        <v>HCM</v>
      </c>
    </row>
    <row r="531" spans="1:33">
      <c r="A531" s="84">
        <v>45071</v>
      </c>
      <c r="B531" s="85" t="s">
        <v>374</v>
      </c>
      <c r="C531" s="86" t="s">
        <v>6676</v>
      </c>
      <c r="D531" s="85" t="s">
        <v>6683</v>
      </c>
      <c r="E531" s="86" t="s">
        <v>485</v>
      </c>
      <c r="F531" s="85">
        <v>6000005428</v>
      </c>
      <c r="G531" s="85" t="s">
        <v>6746</v>
      </c>
      <c r="H531" s="86" t="s">
        <v>6684</v>
      </c>
      <c r="I531" s="87">
        <v>45076</v>
      </c>
      <c r="J531" s="88">
        <v>45069</v>
      </c>
      <c r="K531" s="85" t="s">
        <v>73</v>
      </c>
      <c r="L531" s="86" t="s">
        <v>6415</v>
      </c>
      <c r="M531" s="85" t="s">
        <v>6392</v>
      </c>
      <c r="N531" s="89">
        <v>52</v>
      </c>
      <c r="O531" s="90">
        <v>0.193529336</v>
      </c>
      <c r="P531" s="89">
        <v>17056000</v>
      </c>
      <c r="Q531" s="91"/>
      <c r="R531" s="86"/>
      <c r="S531" s="86"/>
      <c r="T531" s="86"/>
      <c r="U531" s="86"/>
      <c r="V531" s="86"/>
      <c r="W531" s="86"/>
      <c r="X531" s="86"/>
      <c r="Y531" s="86"/>
      <c r="Z531" s="86"/>
      <c r="AA531" s="91"/>
      <c r="AB531" s="92" t="s">
        <v>6393</v>
      </c>
      <c r="AC531" s="85"/>
      <c r="AD531" s="85"/>
      <c r="AE531" s="85"/>
      <c r="AF531" s="85"/>
      <c r="AG531" s="83" t="str">
        <f>VLOOKUP(F531,'[2]customer list'!$B$1:$G$4743,6,0)</f>
        <v>HCM</v>
      </c>
    </row>
    <row r="532" spans="1:33">
      <c r="A532" s="84">
        <v>45071</v>
      </c>
      <c r="B532" s="85" t="s">
        <v>374</v>
      </c>
      <c r="C532" s="86" t="s">
        <v>6676</v>
      </c>
      <c r="D532" s="85" t="s">
        <v>6683</v>
      </c>
      <c r="E532" s="86" t="s">
        <v>485</v>
      </c>
      <c r="F532" s="85">
        <v>6000005428</v>
      </c>
      <c r="G532" s="85" t="s">
        <v>6746</v>
      </c>
      <c r="H532" s="86" t="s">
        <v>6684</v>
      </c>
      <c r="I532" s="87">
        <v>45076</v>
      </c>
      <c r="J532" s="88">
        <v>45069</v>
      </c>
      <c r="K532" s="85" t="s">
        <v>106</v>
      </c>
      <c r="L532" s="86" t="s">
        <v>6415</v>
      </c>
      <c r="M532" s="85" t="s">
        <v>6392</v>
      </c>
      <c r="N532" s="89">
        <v>9</v>
      </c>
      <c r="O532" s="90">
        <v>0.29885624999999999</v>
      </c>
      <c r="P532" s="89">
        <v>10395000</v>
      </c>
      <c r="Q532" s="86"/>
      <c r="R532" s="86"/>
      <c r="S532" s="86"/>
      <c r="T532" s="86"/>
      <c r="U532" s="86"/>
      <c r="V532" s="86"/>
      <c r="W532" s="86"/>
      <c r="X532" s="86"/>
      <c r="Y532" s="86"/>
      <c r="Z532" s="86"/>
      <c r="AA532" s="91"/>
      <c r="AB532" s="92" t="s">
        <v>6393</v>
      </c>
      <c r="AC532" s="85"/>
      <c r="AD532" s="85"/>
      <c r="AE532" s="85"/>
      <c r="AF532" s="85"/>
      <c r="AG532" s="83" t="str">
        <f>VLOOKUP(F532,'[2]customer list'!$B$1:$G$4743,6,0)</f>
        <v>HCM</v>
      </c>
    </row>
    <row r="533" spans="1:33">
      <c r="A533" s="84">
        <v>45071</v>
      </c>
      <c r="B533" s="85" t="s">
        <v>374</v>
      </c>
      <c r="C533" s="86" t="s">
        <v>6676</v>
      </c>
      <c r="D533" s="85" t="s">
        <v>6683</v>
      </c>
      <c r="E533" s="86" t="s">
        <v>485</v>
      </c>
      <c r="F533" s="85">
        <v>6000005428</v>
      </c>
      <c r="G533" s="85" t="s">
        <v>6746</v>
      </c>
      <c r="H533" s="86" t="s">
        <v>6684</v>
      </c>
      <c r="I533" s="87">
        <v>45076</v>
      </c>
      <c r="J533" s="88">
        <v>45069</v>
      </c>
      <c r="K533" s="85" t="s">
        <v>124</v>
      </c>
      <c r="L533" s="86" t="s">
        <v>6415</v>
      </c>
      <c r="M533" s="85" t="s">
        <v>6392</v>
      </c>
      <c r="N533" s="89">
        <v>5</v>
      </c>
      <c r="O533" s="90">
        <v>3.5959999999999999E-2</v>
      </c>
      <c r="P533" s="89">
        <v>2695000</v>
      </c>
      <c r="Q533" s="91"/>
      <c r="R533" s="86"/>
      <c r="S533" s="86"/>
      <c r="T533" s="86"/>
      <c r="U533" s="86"/>
      <c r="V533" s="86"/>
      <c r="W533" s="86"/>
      <c r="X533" s="86"/>
      <c r="Y533" s="86"/>
      <c r="Z533" s="86"/>
      <c r="AA533" s="91"/>
      <c r="AB533" s="92" t="s">
        <v>6393</v>
      </c>
      <c r="AC533" s="85"/>
      <c r="AD533" s="85"/>
      <c r="AE533" s="85"/>
      <c r="AF533" s="85"/>
      <c r="AG533" s="83" t="str">
        <f>VLOOKUP(F533,'[2]customer list'!$B$1:$G$4743,6,0)</f>
        <v>HCM</v>
      </c>
    </row>
    <row r="534" spans="1:33">
      <c r="A534" s="84">
        <v>45071</v>
      </c>
      <c r="B534" s="85" t="s">
        <v>374</v>
      </c>
      <c r="C534" s="86" t="s">
        <v>6676</v>
      </c>
      <c r="D534" s="85" t="s">
        <v>6683</v>
      </c>
      <c r="E534" s="86" t="s">
        <v>485</v>
      </c>
      <c r="F534" s="85">
        <v>6000005428</v>
      </c>
      <c r="G534" s="85" t="s">
        <v>6746</v>
      </c>
      <c r="H534" s="86" t="s">
        <v>6684</v>
      </c>
      <c r="I534" s="87">
        <v>45076</v>
      </c>
      <c r="J534" s="88">
        <v>45069</v>
      </c>
      <c r="K534" s="85" t="s">
        <v>99</v>
      </c>
      <c r="L534" s="86" t="s">
        <v>6415</v>
      </c>
      <c r="M534" s="85" t="s">
        <v>6392</v>
      </c>
      <c r="N534" s="89">
        <v>9</v>
      </c>
      <c r="O534" s="90">
        <v>6.4727999999999994E-2</v>
      </c>
      <c r="P534" s="89">
        <v>5103000</v>
      </c>
      <c r="Q534" s="91"/>
      <c r="R534" s="86"/>
      <c r="S534" s="86"/>
      <c r="T534" s="86"/>
      <c r="U534" s="86"/>
      <c r="V534" s="86"/>
      <c r="W534" s="86"/>
      <c r="X534" s="86"/>
      <c r="Y534" s="86"/>
      <c r="Z534" s="86"/>
      <c r="AA534" s="91"/>
      <c r="AB534" s="92" t="s">
        <v>6393</v>
      </c>
      <c r="AC534" s="85"/>
      <c r="AD534" s="85"/>
      <c r="AE534" s="85"/>
      <c r="AF534" s="85"/>
      <c r="AG534" s="83" t="str">
        <f>VLOOKUP(F534,'[2]customer list'!$B$1:$G$4743,6,0)</f>
        <v>HCM</v>
      </c>
    </row>
    <row r="535" spans="1:33">
      <c r="A535" s="84">
        <v>45071</v>
      </c>
      <c r="B535" s="85" t="s">
        <v>374</v>
      </c>
      <c r="C535" s="86" t="s">
        <v>6676</v>
      </c>
      <c r="D535" s="85" t="s">
        <v>6686</v>
      </c>
      <c r="E535" s="86" t="s">
        <v>484</v>
      </c>
      <c r="F535" s="85">
        <v>6000005428</v>
      </c>
      <c r="G535" s="85" t="s">
        <v>6746</v>
      </c>
      <c r="H535" s="86" t="s">
        <v>6687</v>
      </c>
      <c r="I535" s="87">
        <v>45075</v>
      </c>
      <c r="J535" s="88">
        <v>45068</v>
      </c>
      <c r="K535" s="85" t="s">
        <v>115</v>
      </c>
      <c r="L535" s="86" t="s">
        <v>6415</v>
      </c>
      <c r="M535" s="85" t="s">
        <v>6392</v>
      </c>
      <c r="N535" s="89">
        <v>2</v>
      </c>
      <c r="O535" s="90">
        <v>0.227766</v>
      </c>
      <c r="P535" s="89">
        <v>5796000</v>
      </c>
      <c r="Q535" s="91"/>
      <c r="R535" s="86"/>
      <c r="S535" s="86"/>
      <c r="T535" s="86"/>
      <c r="U535" s="86"/>
      <c r="V535" s="86"/>
      <c r="W535" s="86"/>
      <c r="X535" s="86"/>
      <c r="Y535" s="86"/>
      <c r="Z535" s="86"/>
      <c r="AA535" s="91" t="s">
        <v>6688</v>
      </c>
      <c r="AB535" s="92" t="s">
        <v>6393</v>
      </c>
      <c r="AC535" s="85"/>
      <c r="AD535" s="85"/>
      <c r="AE535" s="85"/>
      <c r="AF535" s="85"/>
      <c r="AG535" s="83" t="str">
        <f>VLOOKUP(F535,'[2]customer list'!$B$1:$G$4743,6,0)</f>
        <v>HCM</v>
      </c>
    </row>
    <row r="536" spans="1:33">
      <c r="A536" s="84">
        <v>45071</v>
      </c>
      <c r="B536" s="85" t="s">
        <v>374</v>
      </c>
      <c r="C536" s="86" t="s">
        <v>6676</v>
      </c>
      <c r="D536" s="98" t="s">
        <v>6689</v>
      </c>
      <c r="E536" s="86" t="s">
        <v>478</v>
      </c>
      <c r="F536" s="85">
        <v>6000005428</v>
      </c>
      <c r="G536" s="85" t="s">
        <v>6746</v>
      </c>
      <c r="H536" s="86" t="s">
        <v>6690</v>
      </c>
      <c r="I536" s="87">
        <v>45075</v>
      </c>
      <c r="J536" s="88">
        <v>45068</v>
      </c>
      <c r="K536" s="85" t="s">
        <v>104</v>
      </c>
      <c r="L536" s="86" t="s">
        <v>6415</v>
      </c>
      <c r="M536" s="85" t="s">
        <v>6392</v>
      </c>
      <c r="N536" s="89">
        <v>1</v>
      </c>
      <c r="O536" s="90">
        <v>2.9579999999999999E-2</v>
      </c>
      <c r="P536" s="89">
        <v>1743000</v>
      </c>
      <c r="Q536" s="86"/>
      <c r="R536" s="86"/>
      <c r="S536" s="86"/>
      <c r="T536" s="86"/>
      <c r="U536" s="86"/>
      <c r="V536" s="86"/>
      <c r="W536" s="86"/>
      <c r="X536" s="86"/>
      <c r="Y536" s="86"/>
      <c r="Z536" s="86"/>
      <c r="AA536" s="91" t="s">
        <v>6691</v>
      </c>
      <c r="AB536" s="92" t="s">
        <v>6393</v>
      </c>
      <c r="AC536" s="85"/>
      <c r="AD536" s="85"/>
      <c r="AE536" s="85"/>
      <c r="AF536" s="85"/>
      <c r="AG536" s="83" t="str">
        <f>VLOOKUP(F536,'[2]customer list'!$B$1:$G$4743,6,0)</f>
        <v>HCM</v>
      </c>
    </row>
    <row r="537" spans="1:33">
      <c r="A537" s="84">
        <v>45071</v>
      </c>
      <c r="B537" s="85" t="s">
        <v>374</v>
      </c>
      <c r="C537" s="86" t="s">
        <v>6676</v>
      </c>
      <c r="D537" s="85" t="s">
        <v>6689</v>
      </c>
      <c r="E537" s="86" t="s">
        <v>478</v>
      </c>
      <c r="F537" s="85">
        <v>6000005428</v>
      </c>
      <c r="G537" s="85" t="s">
        <v>6746</v>
      </c>
      <c r="H537" s="86" t="s">
        <v>6690</v>
      </c>
      <c r="I537" s="87">
        <v>45075</v>
      </c>
      <c r="J537" s="88">
        <v>45068</v>
      </c>
      <c r="K537" s="85" t="s">
        <v>205</v>
      </c>
      <c r="L537" s="86" t="s">
        <v>6415</v>
      </c>
      <c r="M537" s="85" t="s">
        <v>6392</v>
      </c>
      <c r="N537" s="89">
        <v>4</v>
      </c>
      <c r="O537" s="90">
        <v>0.15504000000000001</v>
      </c>
      <c r="P537" s="89">
        <v>8876000</v>
      </c>
      <c r="Q537" s="86"/>
      <c r="R537" s="86"/>
      <c r="S537" s="86"/>
      <c r="T537" s="86"/>
      <c r="U537" s="86"/>
      <c r="V537" s="86"/>
      <c r="W537" s="86"/>
      <c r="X537" s="86"/>
      <c r="Y537" s="86"/>
      <c r="Z537" s="86"/>
      <c r="AA537" s="91"/>
      <c r="AB537" s="92" t="s">
        <v>6393</v>
      </c>
      <c r="AC537" s="85"/>
      <c r="AD537" s="85"/>
      <c r="AE537" s="85"/>
      <c r="AF537" s="85"/>
      <c r="AG537" s="83" t="str">
        <f>VLOOKUP(F537,'[2]customer list'!$B$1:$G$4743,6,0)</f>
        <v>HCM</v>
      </c>
    </row>
    <row r="538" spans="1:33">
      <c r="A538" s="84">
        <v>45071</v>
      </c>
      <c r="B538" s="85" t="s">
        <v>374</v>
      </c>
      <c r="C538" s="86" t="s">
        <v>6676</v>
      </c>
      <c r="D538" s="98" t="s">
        <v>6692</v>
      </c>
      <c r="E538" s="86" t="s">
        <v>483</v>
      </c>
      <c r="F538" s="85">
        <v>6000005428</v>
      </c>
      <c r="G538" s="85" t="s">
        <v>6746</v>
      </c>
      <c r="H538" s="86" t="s">
        <v>6693</v>
      </c>
      <c r="I538" s="87">
        <v>45075</v>
      </c>
      <c r="J538" s="88">
        <v>45068</v>
      </c>
      <c r="K538" s="85" t="s">
        <v>107</v>
      </c>
      <c r="L538" s="86" t="s">
        <v>6415</v>
      </c>
      <c r="M538" s="85" t="s">
        <v>6392</v>
      </c>
      <c r="N538" s="89">
        <v>9</v>
      </c>
      <c r="O538" s="90">
        <v>4.034745E-2</v>
      </c>
      <c r="P538" s="89">
        <v>4725000</v>
      </c>
      <c r="Q538" s="91"/>
      <c r="R538" s="86"/>
      <c r="S538" s="86"/>
      <c r="T538" s="86"/>
      <c r="U538" s="86"/>
      <c r="V538" s="86"/>
      <c r="W538" s="86"/>
      <c r="X538" s="86"/>
      <c r="Y538" s="86"/>
      <c r="Z538" s="86"/>
      <c r="AA538" s="91" t="s">
        <v>6694</v>
      </c>
      <c r="AB538" s="92" t="s">
        <v>6393</v>
      </c>
      <c r="AC538" s="85"/>
      <c r="AD538" s="85"/>
      <c r="AE538" s="85"/>
      <c r="AF538" s="85"/>
      <c r="AG538" s="83" t="str">
        <f>VLOOKUP(F538,'[2]customer list'!$B$1:$G$4743,6,0)</f>
        <v>HCM</v>
      </c>
    </row>
    <row r="539" spans="1:33">
      <c r="A539" s="84">
        <v>45071</v>
      </c>
      <c r="B539" s="85" t="s">
        <v>374</v>
      </c>
      <c r="C539" s="86" t="s">
        <v>6676</v>
      </c>
      <c r="D539" s="85" t="s">
        <v>6695</v>
      </c>
      <c r="E539" s="86" t="s">
        <v>482</v>
      </c>
      <c r="F539" s="85">
        <v>6000005428</v>
      </c>
      <c r="G539" s="85" t="s">
        <v>6746</v>
      </c>
      <c r="H539" s="86" t="s">
        <v>6696</v>
      </c>
      <c r="I539" s="87">
        <v>45077</v>
      </c>
      <c r="J539" s="88">
        <v>45070</v>
      </c>
      <c r="K539" s="85" t="s">
        <v>138</v>
      </c>
      <c r="L539" s="86" t="s">
        <v>6415</v>
      </c>
      <c r="M539" s="85" t="s">
        <v>6392</v>
      </c>
      <c r="N539" s="89">
        <v>8</v>
      </c>
      <c r="O539" s="90">
        <v>3.7856000000000001E-2</v>
      </c>
      <c r="P539" s="89">
        <v>14280000</v>
      </c>
      <c r="Q539" s="91"/>
      <c r="R539" s="86"/>
      <c r="S539" s="86"/>
      <c r="T539" s="86"/>
      <c r="U539" s="86"/>
      <c r="V539" s="86"/>
      <c r="W539" s="86"/>
      <c r="X539" s="86"/>
      <c r="Y539" s="86"/>
      <c r="Z539" s="86"/>
      <c r="AA539" s="91" t="s">
        <v>6697</v>
      </c>
      <c r="AB539" s="92" t="s">
        <v>6393</v>
      </c>
      <c r="AC539" s="85"/>
      <c r="AD539" s="85"/>
      <c r="AE539" s="85"/>
      <c r="AF539" s="85"/>
      <c r="AG539" s="83" t="str">
        <f>VLOOKUP(F539,'[2]customer list'!$B$1:$G$4743,6,0)</f>
        <v>HCM</v>
      </c>
    </row>
    <row r="540" spans="1:33">
      <c r="A540" s="84">
        <v>45071</v>
      </c>
      <c r="B540" s="85" t="s">
        <v>374</v>
      </c>
      <c r="C540" s="86" t="s">
        <v>6676</v>
      </c>
      <c r="D540" s="85" t="s">
        <v>6695</v>
      </c>
      <c r="E540" s="86" t="s">
        <v>482</v>
      </c>
      <c r="F540" s="85">
        <v>6000005428</v>
      </c>
      <c r="G540" s="85" t="s">
        <v>6746</v>
      </c>
      <c r="H540" s="86" t="s">
        <v>6696</v>
      </c>
      <c r="I540" s="87">
        <v>45077</v>
      </c>
      <c r="J540" s="88">
        <v>45070</v>
      </c>
      <c r="K540" s="85" t="s">
        <v>107</v>
      </c>
      <c r="L540" s="86" t="s">
        <v>6415</v>
      </c>
      <c r="M540" s="85" t="s">
        <v>6392</v>
      </c>
      <c r="N540" s="89">
        <v>3</v>
      </c>
      <c r="O540" s="90">
        <v>1.344915E-2</v>
      </c>
      <c r="P540" s="89">
        <v>1575000</v>
      </c>
      <c r="Q540" s="86"/>
      <c r="R540" s="86"/>
      <c r="S540" s="86"/>
      <c r="T540" s="86"/>
      <c r="U540" s="86"/>
      <c r="V540" s="86"/>
      <c r="W540" s="86"/>
      <c r="X540" s="86"/>
      <c r="Y540" s="86"/>
      <c r="Z540" s="86"/>
      <c r="AA540" s="91"/>
      <c r="AB540" s="92" t="s">
        <v>6393</v>
      </c>
      <c r="AC540" s="91"/>
      <c r="AD540" s="85"/>
      <c r="AE540" s="85"/>
      <c r="AF540" s="85"/>
      <c r="AG540" s="83" t="str">
        <f>VLOOKUP(F540,'[2]customer list'!$B$1:$G$4743,6,0)</f>
        <v>HCM</v>
      </c>
    </row>
    <row r="541" spans="1:33">
      <c r="A541" s="84">
        <v>45071</v>
      </c>
      <c r="B541" s="85" t="s">
        <v>374</v>
      </c>
      <c r="C541" s="86" t="s">
        <v>6676</v>
      </c>
      <c r="D541" s="98" t="s">
        <v>6698</v>
      </c>
      <c r="E541" s="86" t="s">
        <v>477</v>
      </c>
      <c r="F541" s="85">
        <v>6000005428</v>
      </c>
      <c r="G541" s="85" t="s">
        <v>6746</v>
      </c>
      <c r="H541" s="86" t="s">
        <v>6699</v>
      </c>
      <c r="I541" s="87">
        <v>45077</v>
      </c>
      <c r="J541" s="88">
        <v>45070</v>
      </c>
      <c r="K541" s="85" t="s">
        <v>129</v>
      </c>
      <c r="L541" s="86" t="s">
        <v>6415</v>
      </c>
      <c r="M541" s="85" t="s">
        <v>6392</v>
      </c>
      <c r="N541" s="89">
        <v>42</v>
      </c>
      <c r="O541" s="90">
        <v>0.16834125000000003</v>
      </c>
      <c r="P541" s="89">
        <v>15341466</v>
      </c>
      <c r="Q541" s="86"/>
      <c r="R541" s="86"/>
      <c r="S541" s="86"/>
      <c r="T541" s="86"/>
      <c r="U541" s="86"/>
      <c r="V541" s="86"/>
      <c r="W541" s="86"/>
      <c r="X541" s="86"/>
      <c r="Y541" s="86"/>
      <c r="Z541" s="86"/>
      <c r="AA541" s="91" t="s">
        <v>6700</v>
      </c>
      <c r="AB541" s="92" t="s">
        <v>6393</v>
      </c>
      <c r="AC541" s="85"/>
      <c r="AD541" s="85"/>
      <c r="AE541" s="85"/>
      <c r="AF541" s="85"/>
      <c r="AG541" s="83" t="str">
        <f>VLOOKUP(F541,'[2]customer list'!$B$1:$G$4743,6,0)</f>
        <v>HCM</v>
      </c>
    </row>
    <row r="542" spans="1:33">
      <c r="A542" s="84">
        <v>45071</v>
      </c>
      <c r="B542" s="85" t="s">
        <v>374</v>
      </c>
      <c r="C542" s="86" t="s">
        <v>6676</v>
      </c>
      <c r="D542" s="85" t="s">
        <v>6698</v>
      </c>
      <c r="E542" s="86" t="s">
        <v>477</v>
      </c>
      <c r="F542" s="85">
        <v>6000005428</v>
      </c>
      <c r="G542" s="85" t="s">
        <v>6746</v>
      </c>
      <c r="H542" s="86" t="s">
        <v>6699</v>
      </c>
      <c r="I542" s="87">
        <v>45077</v>
      </c>
      <c r="J542" s="88">
        <v>45070</v>
      </c>
      <c r="K542" s="85" t="s">
        <v>82</v>
      </c>
      <c r="L542" s="86" t="s">
        <v>6415</v>
      </c>
      <c r="M542" s="85" t="s">
        <v>6392</v>
      </c>
      <c r="N542" s="89">
        <v>4</v>
      </c>
      <c r="O542" s="90">
        <v>1.48824E-2</v>
      </c>
      <c r="P542" s="89">
        <v>1848728</v>
      </c>
      <c r="Q542" s="86"/>
      <c r="R542" s="86"/>
      <c r="S542" s="86"/>
      <c r="T542" s="86"/>
      <c r="U542" s="86"/>
      <c r="V542" s="86"/>
      <c r="W542" s="86"/>
      <c r="X542" s="86"/>
      <c r="Y542" s="86"/>
      <c r="Z542" s="86"/>
      <c r="AA542" s="91"/>
      <c r="AB542" s="92" t="s">
        <v>6393</v>
      </c>
      <c r="AC542" s="91"/>
      <c r="AD542" s="85"/>
      <c r="AE542" s="85"/>
      <c r="AF542" s="85"/>
      <c r="AG542" s="83" t="str">
        <f>VLOOKUP(F542,'[2]customer list'!$B$1:$G$4743,6,0)</f>
        <v>HCM</v>
      </c>
    </row>
    <row r="543" spans="1:33">
      <c r="A543" s="84">
        <v>45071</v>
      </c>
      <c r="B543" s="85" t="s">
        <v>374</v>
      </c>
      <c r="C543" s="86" t="s">
        <v>6676</v>
      </c>
      <c r="D543" s="85" t="s">
        <v>6698</v>
      </c>
      <c r="E543" s="86" t="s">
        <v>476</v>
      </c>
      <c r="F543" s="85">
        <v>6000005428</v>
      </c>
      <c r="G543" s="85" t="s">
        <v>6746</v>
      </c>
      <c r="H543" s="86" t="s">
        <v>6699</v>
      </c>
      <c r="I543" s="87">
        <v>45077</v>
      </c>
      <c r="J543" s="88">
        <v>45070</v>
      </c>
      <c r="K543" s="85" t="s">
        <v>298</v>
      </c>
      <c r="L543" s="86" t="s">
        <v>6415</v>
      </c>
      <c r="M543" s="85" t="s">
        <v>6392</v>
      </c>
      <c r="N543" s="89">
        <v>18</v>
      </c>
      <c r="O543" s="90">
        <v>5.9976000000000002E-2</v>
      </c>
      <c r="P543" s="89">
        <v>4025448</v>
      </c>
      <c r="Q543" s="86"/>
      <c r="R543" s="86"/>
      <c r="S543" s="86"/>
      <c r="T543" s="86"/>
      <c r="U543" s="86"/>
      <c r="V543" s="86"/>
      <c r="W543" s="86"/>
      <c r="X543" s="86"/>
      <c r="Y543" s="86"/>
      <c r="Z543" s="86"/>
      <c r="AA543" s="91" t="s">
        <v>6701</v>
      </c>
      <c r="AB543" s="92" t="s">
        <v>6393</v>
      </c>
      <c r="AC543" s="85"/>
      <c r="AD543" s="85"/>
      <c r="AE543" s="85"/>
      <c r="AF543" s="85"/>
      <c r="AG543" s="83" t="str">
        <f>VLOOKUP(F543,'[2]customer list'!$B$1:$G$4743,6,0)</f>
        <v>HCM</v>
      </c>
    </row>
    <row r="544" spans="1:33">
      <c r="A544" s="84">
        <v>45071</v>
      </c>
      <c r="B544" s="85" t="s">
        <v>374</v>
      </c>
      <c r="C544" s="86" t="s">
        <v>6676</v>
      </c>
      <c r="D544" s="85" t="s">
        <v>6702</v>
      </c>
      <c r="E544" s="86" t="s">
        <v>474</v>
      </c>
      <c r="F544" s="85">
        <v>6000005428</v>
      </c>
      <c r="G544" s="85" t="s">
        <v>6746</v>
      </c>
      <c r="H544" s="86" t="s">
        <v>6703</v>
      </c>
      <c r="I544" s="87">
        <v>45077</v>
      </c>
      <c r="J544" s="88">
        <v>45070</v>
      </c>
      <c r="K544" s="85" t="s">
        <v>114</v>
      </c>
      <c r="L544" s="86" t="s">
        <v>6415</v>
      </c>
      <c r="M544" s="85" t="s">
        <v>6392</v>
      </c>
      <c r="N544" s="89">
        <v>10</v>
      </c>
      <c r="O544" s="90">
        <v>5.9152843749999989E-2</v>
      </c>
      <c r="P544" s="89">
        <v>4760000</v>
      </c>
      <c r="Q544" s="91"/>
      <c r="R544" s="86"/>
      <c r="S544" s="86"/>
      <c r="T544" s="86"/>
      <c r="U544" s="86"/>
      <c r="V544" s="86"/>
      <c r="W544" s="86"/>
      <c r="X544" s="86"/>
      <c r="Y544" s="86"/>
      <c r="Z544" s="86"/>
      <c r="AA544" s="91" t="s">
        <v>6704</v>
      </c>
      <c r="AB544" s="92" t="s">
        <v>6393</v>
      </c>
      <c r="AC544" s="85"/>
      <c r="AD544" s="85"/>
      <c r="AE544" s="85"/>
      <c r="AF544" s="85"/>
      <c r="AG544" s="83" t="str">
        <f>VLOOKUP(F544,'[2]customer list'!$B$1:$G$4743,6,0)</f>
        <v>HCM</v>
      </c>
    </row>
    <row r="545" spans="1:33">
      <c r="A545" s="84">
        <v>45071</v>
      </c>
      <c r="B545" s="85" t="s">
        <v>374</v>
      </c>
      <c r="C545" s="86" t="s">
        <v>6676</v>
      </c>
      <c r="D545" s="85" t="s">
        <v>6702</v>
      </c>
      <c r="E545" s="86" t="s">
        <v>474</v>
      </c>
      <c r="F545" s="85">
        <v>6000005428</v>
      </c>
      <c r="G545" s="85" t="s">
        <v>6746</v>
      </c>
      <c r="H545" s="86" t="s">
        <v>6703</v>
      </c>
      <c r="I545" s="87">
        <v>45077</v>
      </c>
      <c r="J545" s="88">
        <v>45070</v>
      </c>
      <c r="K545" s="85" t="s">
        <v>135</v>
      </c>
      <c r="L545" s="86" t="s">
        <v>6415</v>
      </c>
      <c r="M545" s="85" t="s">
        <v>6392</v>
      </c>
      <c r="N545" s="89">
        <v>13</v>
      </c>
      <c r="O545" s="90">
        <v>7.6898696874999978E-2</v>
      </c>
      <c r="P545" s="89">
        <v>5551000</v>
      </c>
      <c r="Q545" s="86"/>
      <c r="R545" s="86"/>
      <c r="S545" s="86"/>
      <c r="T545" s="86"/>
      <c r="U545" s="86"/>
      <c r="V545" s="86"/>
      <c r="W545" s="86"/>
      <c r="X545" s="86"/>
      <c r="Y545" s="86"/>
      <c r="Z545" s="86"/>
      <c r="AA545" s="91"/>
      <c r="AB545" s="92" t="s">
        <v>6393</v>
      </c>
      <c r="AC545" s="85"/>
      <c r="AD545" s="85"/>
      <c r="AE545" s="85"/>
      <c r="AF545" s="85"/>
      <c r="AG545" s="83" t="str">
        <f>VLOOKUP(F545,'[2]customer list'!$B$1:$G$4743,6,0)</f>
        <v>HCM</v>
      </c>
    </row>
    <row r="546" spans="1:33">
      <c r="A546" s="84">
        <v>45071</v>
      </c>
      <c r="B546" s="85" t="s">
        <v>374</v>
      </c>
      <c r="C546" s="86" t="s">
        <v>6676</v>
      </c>
      <c r="D546" s="98" t="s">
        <v>6702</v>
      </c>
      <c r="E546" s="86" t="s">
        <v>474</v>
      </c>
      <c r="F546" s="85">
        <v>6000005428</v>
      </c>
      <c r="G546" s="85" t="s">
        <v>6746</v>
      </c>
      <c r="H546" s="86" t="s">
        <v>6703</v>
      </c>
      <c r="I546" s="87">
        <v>45077</v>
      </c>
      <c r="J546" s="88">
        <v>45070</v>
      </c>
      <c r="K546" s="85" t="s">
        <v>136</v>
      </c>
      <c r="L546" s="86" t="s">
        <v>6415</v>
      </c>
      <c r="M546" s="85" t="s">
        <v>6392</v>
      </c>
      <c r="N546" s="89">
        <v>21</v>
      </c>
      <c r="O546" s="90">
        <v>0.12422097187499997</v>
      </c>
      <c r="P546" s="89">
        <v>9996000</v>
      </c>
      <c r="Q546" s="86"/>
      <c r="R546" s="86"/>
      <c r="S546" s="86"/>
      <c r="T546" s="86"/>
      <c r="U546" s="86"/>
      <c r="V546" s="86"/>
      <c r="W546" s="86"/>
      <c r="X546" s="86"/>
      <c r="Y546" s="86"/>
      <c r="Z546" s="86"/>
      <c r="AA546" s="91"/>
      <c r="AB546" s="92" t="s">
        <v>6393</v>
      </c>
      <c r="AC546" s="85"/>
      <c r="AD546" s="85"/>
      <c r="AE546" s="85"/>
      <c r="AF546" s="85"/>
      <c r="AG546" s="83" t="str">
        <f>VLOOKUP(F546,'[2]customer list'!$B$1:$G$4743,6,0)</f>
        <v>HCM</v>
      </c>
    </row>
    <row r="547" spans="1:33">
      <c r="A547" s="84">
        <v>45071</v>
      </c>
      <c r="B547" s="85" t="s">
        <v>374</v>
      </c>
      <c r="C547" s="86" t="s">
        <v>6676</v>
      </c>
      <c r="D547" s="85" t="s">
        <v>6702</v>
      </c>
      <c r="E547" s="86" t="s">
        <v>474</v>
      </c>
      <c r="F547" s="85">
        <v>6000005428</v>
      </c>
      <c r="G547" s="85" t="s">
        <v>6746</v>
      </c>
      <c r="H547" s="86" t="s">
        <v>6703</v>
      </c>
      <c r="I547" s="87">
        <v>45077</v>
      </c>
      <c r="J547" s="88">
        <v>45070</v>
      </c>
      <c r="K547" s="85" t="s">
        <v>113</v>
      </c>
      <c r="L547" s="86" t="s">
        <v>6415</v>
      </c>
      <c r="M547" s="85" t="s">
        <v>6392</v>
      </c>
      <c r="N547" s="89">
        <v>5</v>
      </c>
      <c r="O547" s="90">
        <v>2.1141E-2</v>
      </c>
      <c r="P547" s="89">
        <v>1640000</v>
      </c>
      <c r="Q547" s="91"/>
      <c r="R547" s="86"/>
      <c r="S547" s="86"/>
      <c r="T547" s="86"/>
      <c r="U547" s="86"/>
      <c r="V547" s="86"/>
      <c r="W547" s="86"/>
      <c r="X547" s="86"/>
      <c r="Y547" s="86"/>
      <c r="Z547" s="86"/>
      <c r="AA547" s="91"/>
      <c r="AB547" s="92" t="s">
        <v>6393</v>
      </c>
      <c r="AC547" s="85"/>
      <c r="AD547" s="85"/>
      <c r="AE547" s="85"/>
      <c r="AF547" s="85"/>
      <c r="AG547" s="83" t="str">
        <f>VLOOKUP(F547,'[2]customer list'!$B$1:$G$4743,6,0)</f>
        <v>HCM</v>
      </c>
    </row>
    <row r="548" spans="1:33">
      <c r="A548" s="84">
        <v>45071</v>
      </c>
      <c r="B548" s="85" t="s">
        <v>374</v>
      </c>
      <c r="C548" s="86" t="s">
        <v>6676</v>
      </c>
      <c r="D548" s="85" t="s">
        <v>6702</v>
      </c>
      <c r="E548" s="86" t="s">
        <v>474</v>
      </c>
      <c r="F548" s="85">
        <v>6000005428</v>
      </c>
      <c r="G548" s="85" t="s">
        <v>6746</v>
      </c>
      <c r="H548" s="86" t="s">
        <v>6703</v>
      </c>
      <c r="I548" s="87">
        <v>45077</v>
      </c>
      <c r="J548" s="88">
        <v>45070</v>
      </c>
      <c r="K548" s="85" t="s">
        <v>73</v>
      </c>
      <c r="L548" s="86" t="s">
        <v>6415</v>
      </c>
      <c r="M548" s="85" t="s">
        <v>6392</v>
      </c>
      <c r="N548" s="89">
        <v>7</v>
      </c>
      <c r="O548" s="90">
        <v>2.6052025999999999E-2</v>
      </c>
      <c r="P548" s="89">
        <v>2296000</v>
      </c>
      <c r="Q548" s="86"/>
      <c r="R548" s="86"/>
      <c r="S548" s="86"/>
      <c r="T548" s="86"/>
      <c r="U548" s="86"/>
      <c r="V548" s="86"/>
      <c r="W548" s="86"/>
      <c r="X548" s="86"/>
      <c r="Y548" s="86"/>
      <c r="Z548" s="86"/>
      <c r="AA548" s="91"/>
      <c r="AB548" s="92" t="s">
        <v>6393</v>
      </c>
      <c r="AC548" s="91"/>
      <c r="AD548" s="85"/>
      <c r="AE548" s="85"/>
      <c r="AF548" s="85"/>
      <c r="AG548" s="83" t="str">
        <f>VLOOKUP(F548,'[2]customer list'!$B$1:$G$4743,6,0)</f>
        <v>HCM</v>
      </c>
    </row>
    <row r="549" spans="1:33">
      <c r="A549" s="84">
        <v>45071</v>
      </c>
      <c r="B549" s="85" t="s">
        <v>374</v>
      </c>
      <c r="C549" s="86" t="s">
        <v>6676</v>
      </c>
      <c r="D549" s="98" t="s">
        <v>6705</v>
      </c>
      <c r="E549" s="86" t="s">
        <v>481</v>
      </c>
      <c r="F549" s="85">
        <v>6000005428</v>
      </c>
      <c r="G549" s="85" t="s">
        <v>6746</v>
      </c>
      <c r="H549" s="86" t="s">
        <v>6706</v>
      </c>
      <c r="I549" s="87">
        <v>45077</v>
      </c>
      <c r="J549" s="88">
        <v>45070</v>
      </c>
      <c r="K549" s="85" t="s">
        <v>109</v>
      </c>
      <c r="L549" s="86" t="s">
        <v>6415</v>
      </c>
      <c r="M549" s="85" t="s">
        <v>6392</v>
      </c>
      <c r="N549" s="89">
        <v>2</v>
      </c>
      <c r="O549" s="90">
        <v>1.704E-2</v>
      </c>
      <c r="P549" s="89">
        <v>2044000</v>
      </c>
      <c r="Q549" s="86"/>
      <c r="R549" s="86"/>
      <c r="S549" s="86"/>
      <c r="T549" s="86"/>
      <c r="U549" s="86"/>
      <c r="V549" s="86"/>
      <c r="W549" s="86"/>
      <c r="X549" s="86"/>
      <c r="Y549" s="86"/>
      <c r="Z549" s="86"/>
      <c r="AA549" s="91"/>
      <c r="AB549" s="92" t="s">
        <v>6393</v>
      </c>
      <c r="AC549" s="85"/>
      <c r="AD549" s="85"/>
      <c r="AE549" s="85"/>
      <c r="AF549" s="85"/>
      <c r="AG549" s="83" t="str">
        <f>VLOOKUP(F549,'[2]customer list'!$B$1:$G$4743,6,0)</f>
        <v>HCM</v>
      </c>
    </row>
    <row r="550" spans="1:33">
      <c r="A550" s="84">
        <v>45071</v>
      </c>
      <c r="B550" s="85" t="s">
        <v>939</v>
      </c>
      <c r="C550" s="86" t="s">
        <v>5177</v>
      </c>
      <c r="D550" s="85" t="s">
        <v>6707</v>
      </c>
      <c r="E550" s="86" t="s">
        <v>944</v>
      </c>
      <c r="F550" s="85">
        <v>6000022168</v>
      </c>
      <c r="G550" s="85" t="s">
        <v>6747</v>
      </c>
      <c r="H550" s="86" t="s">
        <v>6708</v>
      </c>
      <c r="I550" s="87">
        <v>45072</v>
      </c>
      <c r="J550" s="88">
        <v>45072</v>
      </c>
      <c r="K550" s="85" t="s">
        <v>189</v>
      </c>
      <c r="L550" s="86" t="s">
        <v>190</v>
      </c>
      <c r="M550" s="85" t="s">
        <v>6392</v>
      </c>
      <c r="N550" s="89">
        <v>15</v>
      </c>
      <c r="O550" s="90">
        <v>0.312</v>
      </c>
      <c r="P550" s="89">
        <v>0</v>
      </c>
      <c r="Q550" s="86"/>
      <c r="R550" s="86"/>
      <c r="S550" s="86"/>
      <c r="T550" s="86"/>
      <c r="U550" s="86">
        <v>1</v>
      </c>
      <c r="V550" s="86"/>
      <c r="W550" s="86"/>
      <c r="X550" s="86"/>
      <c r="Y550" s="86"/>
      <c r="Z550" s="86"/>
      <c r="AA550" s="91"/>
      <c r="AB550" s="92" t="s">
        <v>6409</v>
      </c>
      <c r="AC550" s="85"/>
      <c r="AD550" s="85"/>
      <c r="AE550" s="85"/>
      <c r="AF550" s="85"/>
      <c r="AG550" s="83" t="str">
        <f>VLOOKUP(F550,'[2]customer list'!$B$1:$G$4743,6,0)</f>
        <v>Tay Ninh</v>
      </c>
    </row>
    <row r="551" spans="1:33">
      <c r="A551" s="84">
        <v>45071</v>
      </c>
      <c r="B551" s="85" t="s">
        <v>939</v>
      </c>
      <c r="C551" s="86" t="s">
        <v>5177</v>
      </c>
      <c r="D551" s="85" t="s">
        <v>6709</v>
      </c>
      <c r="E551" s="86" t="s">
        <v>942</v>
      </c>
      <c r="F551" s="85">
        <v>6000022168</v>
      </c>
      <c r="G551" s="85" t="s">
        <v>6747</v>
      </c>
      <c r="H551" s="86" t="s">
        <v>6708</v>
      </c>
      <c r="I551" s="87">
        <v>45075</v>
      </c>
      <c r="J551" s="88">
        <v>45072</v>
      </c>
      <c r="K551" s="85" t="s">
        <v>197</v>
      </c>
      <c r="L551" s="86" t="s">
        <v>141</v>
      </c>
      <c r="M551" s="85" t="s">
        <v>6392</v>
      </c>
      <c r="N551" s="89">
        <v>1</v>
      </c>
      <c r="O551" s="90">
        <v>0.84337499999999999</v>
      </c>
      <c r="P551" s="89">
        <v>10072000</v>
      </c>
      <c r="Q551" s="91"/>
      <c r="R551" s="86"/>
      <c r="S551" s="86"/>
      <c r="T551" s="86"/>
      <c r="U551" s="86"/>
      <c r="V551" s="86"/>
      <c r="W551" s="86"/>
      <c r="X551" s="86"/>
      <c r="Y551" s="86"/>
      <c r="Z551" s="86"/>
      <c r="AA551" s="91"/>
      <c r="AB551" s="92" t="s">
        <v>6409</v>
      </c>
      <c r="AC551" s="85"/>
      <c r="AD551" s="85"/>
      <c r="AE551" s="85"/>
      <c r="AF551" s="85"/>
      <c r="AG551" s="83" t="str">
        <f>VLOOKUP(F551,'[2]customer list'!$B$1:$G$4743,6,0)</f>
        <v>Tay Ninh</v>
      </c>
    </row>
    <row r="552" spans="1:33">
      <c r="A552" s="84">
        <v>45071</v>
      </c>
      <c r="B552" s="85" t="s">
        <v>939</v>
      </c>
      <c r="C552" s="86" t="s">
        <v>5177</v>
      </c>
      <c r="D552" s="85" t="s">
        <v>6709</v>
      </c>
      <c r="E552" s="86" t="s">
        <v>942</v>
      </c>
      <c r="F552" s="85">
        <v>6000022168</v>
      </c>
      <c r="G552" s="85" t="s">
        <v>6747</v>
      </c>
      <c r="H552" s="86" t="s">
        <v>6708</v>
      </c>
      <c r="I552" s="87">
        <v>45075</v>
      </c>
      <c r="J552" s="88">
        <v>45072</v>
      </c>
      <c r="K552" s="85" t="s">
        <v>338</v>
      </c>
      <c r="L552" s="86" t="s">
        <v>141</v>
      </c>
      <c r="M552" s="85" t="s">
        <v>6392</v>
      </c>
      <c r="N552" s="89">
        <v>2</v>
      </c>
      <c r="O552" s="90">
        <v>1.5502499999999999</v>
      </c>
      <c r="P552" s="89">
        <v>16624000</v>
      </c>
      <c r="Q552" s="86"/>
      <c r="R552" s="86"/>
      <c r="S552" s="86"/>
      <c r="T552" s="86"/>
      <c r="U552" s="86"/>
      <c r="V552" s="86"/>
      <c r="W552" s="86"/>
      <c r="X552" s="86"/>
      <c r="Y552" s="86"/>
      <c r="Z552" s="86"/>
      <c r="AA552" s="91"/>
      <c r="AB552" s="92" t="s">
        <v>6409</v>
      </c>
      <c r="AC552" s="94"/>
      <c r="AD552" s="85"/>
      <c r="AE552" s="85"/>
      <c r="AF552" s="85"/>
      <c r="AG552" s="83" t="str">
        <f>VLOOKUP(F552,'[2]customer list'!$B$1:$G$4743,6,0)</f>
        <v>Tay Ninh</v>
      </c>
    </row>
    <row r="553" spans="1:33">
      <c r="A553" s="84">
        <v>45071</v>
      </c>
      <c r="B553" s="85" t="s">
        <v>939</v>
      </c>
      <c r="C553" s="86" t="s">
        <v>5177</v>
      </c>
      <c r="D553" s="85" t="s">
        <v>6709</v>
      </c>
      <c r="E553" s="86" t="s">
        <v>942</v>
      </c>
      <c r="F553" s="85">
        <v>6000022168</v>
      </c>
      <c r="G553" s="85" t="s">
        <v>6747</v>
      </c>
      <c r="H553" s="86" t="s">
        <v>6708</v>
      </c>
      <c r="I553" s="87">
        <v>45075</v>
      </c>
      <c r="J553" s="88">
        <v>45072</v>
      </c>
      <c r="K553" s="85" t="s">
        <v>366</v>
      </c>
      <c r="L553" s="86" t="s">
        <v>166</v>
      </c>
      <c r="M553" s="85" t="s">
        <v>6392</v>
      </c>
      <c r="N553" s="89">
        <v>2</v>
      </c>
      <c r="O553" s="90">
        <v>1.3597919999999999</v>
      </c>
      <c r="P553" s="89">
        <v>26411818</v>
      </c>
      <c r="Q553" s="86"/>
      <c r="R553" s="86"/>
      <c r="S553" s="86"/>
      <c r="T553" s="86"/>
      <c r="U553" s="86"/>
      <c r="V553" s="86"/>
      <c r="W553" s="86"/>
      <c r="X553" s="86"/>
      <c r="Y553" s="86"/>
      <c r="Z553" s="86"/>
      <c r="AA553" s="91"/>
      <c r="AB553" s="92" t="s">
        <v>6409</v>
      </c>
      <c r="AC553" s="85"/>
      <c r="AD553" s="85"/>
      <c r="AE553" s="85"/>
      <c r="AF553" s="85"/>
      <c r="AG553" s="83" t="str">
        <f>VLOOKUP(F553,'[2]customer list'!$B$1:$G$4743,6,0)</f>
        <v>Tay Ninh</v>
      </c>
    </row>
    <row r="554" spans="1:33">
      <c r="A554" s="84">
        <v>45071</v>
      </c>
      <c r="B554" s="85" t="s">
        <v>939</v>
      </c>
      <c r="C554" s="86" t="s">
        <v>5177</v>
      </c>
      <c r="D554" s="85" t="s">
        <v>6709</v>
      </c>
      <c r="E554" s="86" t="s">
        <v>942</v>
      </c>
      <c r="F554" s="85">
        <v>6000022168</v>
      </c>
      <c r="G554" s="85" t="s">
        <v>6747</v>
      </c>
      <c r="H554" s="86" t="s">
        <v>6708</v>
      </c>
      <c r="I554" s="87">
        <v>45075</v>
      </c>
      <c r="J554" s="88">
        <v>45072</v>
      </c>
      <c r="K554" s="85" t="s">
        <v>177</v>
      </c>
      <c r="L554" s="86" t="s">
        <v>166</v>
      </c>
      <c r="M554" s="85" t="s">
        <v>6392</v>
      </c>
      <c r="N554" s="89">
        <v>1</v>
      </c>
      <c r="O554" s="90">
        <v>0.58289999999999997</v>
      </c>
      <c r="P554" s="89">
        <v>9592000</v>
      </c>
      <c r="Q554" s="91"/>
      <c r="R554" s="86"/>
      <c r="S554" s="86"/>
      <c r="T554" s="86"/>
      <c r="U554" s="86"/>
      <c r="V554" s="86"/>
      <c r="W554" s="86"/>
      <c r="X554" s="86"/>
      <c r="Y554" s="86"/>
      <c r="Z554" s="86"/>
      <c r="AA554" s="91"/>
      <c r="AB554" s="92" t="s">
        <v>6409</v>
      </c>
      <c r="AC554" s="85"/>
      <c r="AD554" s="85"/>
      <c r="AE554" s="85"/>
      <c r="AF554" s="85"/>
      <c r="AG554" s="83" t="str">
        <f>VLOOKUP(F554,'[2]customer list'!$B$1:$G$4743,6,0)</f>
        <v>Tay Ninh</v>
      </c>
    </row>
    <row r="555" spans="1:33">
      <c r="A555" s="84">
        <v>45071</v>
      </c>
      <c r="B555" s="85" t="s">
        <v>939</v>
      </c>
      <c r="C555" s="86" t="s">
        <v>5177</v>
      </c>
      <c r="D555" s="85" t="s">
        <v>6709</v>
      </c>
      <c r="E555" s="86" t="s">
        <v>942</v>
      </c>
      <c r="F555" s="85">
        <v>6000022168</v>
      </c>
      <c r="G555" s="85" t="s">
        <v>6747</v>
      </c>
      <c r="H555" s="86" t="s">
        <v>6708</v>
      </c>
      <c r="I555" s="97">
        <v>45075</v>
      </c>
      <c r="J555" s="88">
        <v>45072</v>
      </c>
      <c r="K555" s="85" t="s">
        <v>174</v>
      </c>
      <c r="L555" s="86" t="s">
        <v>166</v>
      </c>
      <c r="M555" s="85" t="s">
        <v>6392</v>
      </c>
      <c r="N555" s="89">
        <v>2</v>
      </c>
      <c r="O555" s="90">
        <v>0.98490599999999995</v>
      </c>
      <c r="P555" s="89">
        <v>14544000</v>
      </c>
      <c r="Q555" s="91"/>
      <c r="R555" s="86"/>
      <c r="S555" s="86"/>
      <c r="T555" s="86"/>
      <c r="U555" s="86"/>
      <c r="V555" s="86"/>
      <c r="W555" s="86"/>
      <c r="X555" s="86"/>
      <c r="Y555" s="86"/>
      <c r="Z555" s="86"/>
      <c r="AA555" s="91"/>
      <c r="AB555" s="92" t="s">
        <v>6409</v>
      </c>
      <c r="AC555" s="85"/>
      <c r="AD555" s="85"/>
      <c r="AE555" s="85"/>
      <c r="AF555" s="85"/>
      <c r="AG555" s="83" t="str">
        <f>VLOOKUP(F555,'[2]customer list'!$B$1:$G$4743,6,0)</f>
        <v>Tay Ninh</v>
      </c>
    </row>
    <row r="556" spans="1:33">
      <c r="A556" s="84">
        <v>45071</v>
      </c>
      <c r="B556" s="85" t="s">
        <v>939</v>
      </c>
      <c r="C556" s="86" t="s">
        <v>5177</v>
      </c>
      <c r="D556" s="85" t="s">
        <v>6709</v>
      </c>
      <c r="E556" s="86" t="s">
        <v>942</v>
      </c>
      <c r="F556" s="85">
        <v>6000022168</v>
      </c>
      <c r="G556" s="85" t="s">
        <v>6747</v>
      </c>
      <c r="H556" s="86" t="s">
        <v>6708</v>
      </c>
      <c r="I556" s="87">
        <v>45075</v>
      </c>
      <c r="J556" s="88">
        <v>45072</v>
      </c>
      <c r="K556" s="85" t="s">
        <v>236</v>
      </c>
      <c r="L556" s="86" t="s">
        <v>166</v>
      </c>
      <c r="M556" s="85" t="s">
        <v>6392</v>
      </c>
      <c r="N556" s="89">
        <v>2</v>
      </c>
      <c r="O556" s="90">
        <v>0.95903099999999997</v>
      </c>
      <c r="P556" s="89">
        <v>10864000</v>
      </c>
      <c r="Q556" s="91"/>
      <c r="R556" s="86"/>
      <c r="S556" s="86"/>
      <c r="T556" s="86"/>
      <c r="U556" s="86"/>
      <c r="V556" s="86"/>
      <c r="W556" s="86"/>
      <c r="X556" s="86"/>
      <c r="Y556" s="86"/>
      <c r="Z556" s="86"/>
      <c r="AA556" s="91"/>
      <c r="AB556" s="92" t="s">
        <v>6409</v>
      </c>
      <c r="AC556" s="85"/>
      <c r="AD556" s="85"/>
      <c r="AE556" s="85"/>
      <c r="AF556" s="85"/>
      <c r="AG556" s="83" t="str">
        <f>VLOOKUP(F556,'[2]customer list'!$B$1:$G$4743,6,0)</f>
        <v>Tay Ninh</v>
      </c>
    </row>
    <row r="557" spans="1:33">
      <c r="A557" s="84">
        <v>45071</v>
      </c>
      <c r="B557" s="85" t="s">
        <v>939</v>
      </c>
      <c r="C557" s="86" t="s">
        <v>5177</v>
      </c>
      <c r="D557" s="85" t="s">
        <v>6709</v>
      </c>
      <c r="E557" s="86" t="s">
        <v>942</v>
      </c>
      <c r="F557" s="85">
        <v>6000022168</v>
      </c>
      <c r="G557" s="85" t="s">
        <v>6747</v>
      </c>
      <c r="H557" s="86" t="s">
        <v>6708</v>
      </c>
      <c r="I557" s="87">
        <v>45075</v>
      </c>
      <c r="J557" s="88">
        <v>45072</v>
      </c>
      <c r="K557" s="85" t="s">
        <v>518</v>
      </c>
      <c r="L557" s="86" t="s">
        <v>141</v>
      </c>
      <c r="M557" s="85" t="s">
        <v>6392</v>
      </c>
      <c r="N557" s="89">
        <v>2</v>
      </c>
      <c r="O557" s="90">
        <v>2.0956800000000002</v>
      </c>
      <c r="P557" s="89">
        <v>29348182</v>
      </c>
      <c r="Q557" s="91"/>
      <c r="R557" s="86"/>
      <c r="S557" s="86"/>
      <c r="T557" s="86"/>
      <c r="U557" s="86"/>
      <c r="V557" s="86"/>
      <c r="W557" s="86"/>
      <c r="X557" s="86"/>
      <c r="Y557" s="86"/>
      <c r="Z557" s="86"/>
      <c r="AA557" s="91"/>
      <c r="AB557" s="92" t="s">
        <v>6409</v>
      </c>
      <c r="AC557" s="85"/>
      <c r="AD557" s="85"/>
      <c r="AE557" s="85"/>
      <c r="AF557" s="85"/>
      <c r="AG557" s="83" t="str">
        <f>VLOOKUP(F557,'[2]customer list'!$B$1:$G$4743,6,0)</f>
        <v>Tay Ninh</v>
      </c>
    </row>
    <row r="558" spans="1:33">
      <c r="A558" s="84">
        <v>45071</v>
      </c>
      <c r="B558" s="85" t="s">
        <v>939</v>
      </c>
      <c r="C558" s="86" t="s">
        <v>5177</v>
      </c>
      <c r="D558" s="85" t="s">
        <v>6709</v>
      </c>
      <c r="E558" s="86" t="s">
        <v>942</v>
      </c>
      <c r="F558" s="85">
        <v>6000022168</v>
      </c>
      <c r="G558" s="85" t="s">
        <v>6747</v>
      </c>
      <c r="H558" s="86" t="s">
        <v>6708</v>
      </c>
      <c r="I558" s="87">
        <v>45075</v>
      </c>
      <c r="J558" s="88">
        <v>45072</v>
      </c>
      <c r="K558" s="85" t="s">
        <v>369</v>
      </c>
      <c r="L558" s="86" t="s">
        <v>141</v>
      </c>
      <c r="M558" s="85" t="s">
        <v>6392</v>
      </c>
      <c r="N558" s="89">
        <v>2</v>
      </c>
      <c r="O558" s="90">
        <v>1.974</v>
      </c>
      <c r="P558" s="89">
        <v>24144000</v>
      </c>
      <c r="Q558" s="91"/>
      <c r="R558" s="86"/>
      <c r="S558" s="86"/>
      <c r="T558" s="86"/>
      <c r="U558" s="86"/>
      <c r="V558" s="86"/>
      <c r="W558" s="86"/>
      <c r="X558" s="86"/>
      <c r="Y558" s="86"/>
      <c r="Z558" s="86"/>
      <c r="AA558" s="91"/>
      <c r="AB558" s="92" t="s">
        <v>6409</v>
      </c>
      <c r="AC558" s="85"/>
      <c r="AD558" s="85"/>
      <c r="AE558" s="85"/>
      <c r="AF558" s="85"/>
      <c r="AG558" s="83" t="str">
        <f>VLOOKUP(F558,'[2]customer list'!$B$1:$G$4743,6,0)</f>
        <v>Tay Ninh</v>
      </c>
    </row>
    <row r="559" spans="1:33">
      <c r="A559" s="84">
        <v>45071</v>
      </c>
      <c r="B559" s="85" t="s">
        <v>939</v>
      </c>
      <c r="C559" s="86" t="s">
        <v>5177</v>
      </c>
      <c r="D559" s="85" t="s">
        <v>6709</v>
      </c>
      <c r="E559" s="86" t="s">
        <v>942</v>
      </c>
      <c r="F559" s="85">
        <v>6000022168</v>
      </c>
      <c r="G559" s="85" t="s">
        <v>6747</v>
      </c>
      <c r="H559" s="86" t="s">
        <v>6708</v>
      </c>
      <c r="I559" s="87">
        <v>45075</v>
      </c>
      <c r="J559" s="88">
        <v>45072</v>
      </c>
      <c r="K559" s="85" t="s">
        <v>255</v>
      </c>
      <c r="L559" s="86" t="s">
        <v>166</v>
      </c>
      <c r="M559" s="85" t="s">
        <v>6392</v>
      </c>
      <c r="N559" s="89">
        <v>2</v>
      </c>
      <c r="O559" s="90">
        <v>1.1657999999999999</v>
      </c>
      <c r="P559" s="89">
        <v>16944000</v>
      </c>
      <c r="Q559" s="91"/>
      <c r="R559" s="86"/>
      <c r="S559" s="86"/>
      <c r="T559" s="86"/>
      <c r="U559" s="86"/>
      <c r="V559" s="86"/>
      <c r="W559" s="86"/>
      <c r="X559" s="86"/>
      <c r="Y559" s="86"/>
      <c r="Z559" s="86"/>
      <c r="AA559" s="91"/>
      <c r="AB559" s="92" t="s">
        <v>6409</v>
      </c>
      <c r="AC559" s="85"/>
      <c r="AD559" s="85"/>
      <c r="AE559" s="85"/>
      <c r="AF559" s="85"/>
      <c r="AG559" s="83" t="str">
        <f>VLOOKUP(F559,'[2]customer list'!$B$1:$G$4743,6,0)</f>
        <v>Tay Ninh</v>
      </c>
    </row>
    <row r="560" spans="1:33">
      <c r="A560" s="84">
        <v>45071</v>
      </c>
      <c r="B560" s="85" t="s">
        <v>939</v>
      </c>
      <c r="C560" s="86" t="s">
        <v>5177</v>
      </c>
      <c r="D560" s="98" t="s">
        <v>6709</v>
      </c>
      <c r="E560" s="86" t="s">
        <v>942</v>
      </c>
      <c r="F560" s="85">
        <v>6000022168</v>
      </c>
      <c r="G560" s="85" t="s">
        <v>6747</v>
      </c>
      <c r="H560" s="86" t="s">
        <v>6708</v>
      </c>
      <c r="I560" s="87">
        <v>45075</v>
      </c>
      <c r="J560" s="88">
        <v>45072</v>
      </c>
      <c r="K560" s="85" t="s">
        <v>340</v>
      </c>
      <c r="L560" s="86" t="s">
        <v>141</v>
      </c>
      <c r="M560" s="85" t="s">
        <v>6392</v>
      </c>
      <c r="N560" s="89">
        <v>2</v>
      </c>
      <c r="O560" s="90">
        <v>1.3832</v>
      </c>
      <c r="P560" s="89">
        <v>14384000</v>
      </c>
      <c r="Q560" s="86"/>
      <c r="R560" s="86"/>
      <c r="S560" s="86"/>
      <c r="T560" s="86"/>
      <c r="U560" s="86"/>
      <c r="V560" s="86"/>
      <c r="W560" s="86"/>
      <c r="X560" s="86"/>
      <c r="Y560" s="86"/>
      <c r="Z560" s="86"/>
      <c r="AA560" s="91"/>
      <c r="AB560" s="92" t="s">
        <v>6409</v>
      </c>
      <c r="AC560" s="85"/>
      <c r="AD560" s="85"/>
      <c r="AE560" s="85"/>
      <c r="AF560" s="85"/>
      <c r="AG560" s="83" t="str">
        <f>VLOOKUP(F560,'[2]customer list'!$B$1:$G$4743,6,0)</f>
        <v>Tay Ninh</v>
      </c>
    </row>
    <row r="561" spans="1:33">
      <c r="A561" s="84">
        <v>45071</v>
      </c>
      <c r="B561" s="85" t="s">
        <v>939</v>
      </c>
      <c r="C561" s="86" t="s">
        <v>5177</v>
      </c>
      <c r="D561" s="85" t="s">
        <v>6709</v>
      </c>
      <c r="E561" s="86" t="s">
        <v>942</v>
      </c>
      <c r="F561" s="85">
        <v>6000022168</v>
      </c>
      <c r="G561" s="85" t="s">
        <v>6747</v>
      </c>
      <c r="H561" s="86" t="s">
        <v>6708</v>
      </c>
      <c r="I561" s="87">
        <v>45075</v>
      </c>
      <c r="J561" s="88">
        <v>45072</v>
      </c>
      <c r="K561" s="85" t="s">
        <v>719</v>
      </c>
      <c r="L561" s="86" t="s">
        <v>166</v>
      </c>
      <c r="M561" s="85" t="s">
        <v>6392</v>
      </c>
      <c r="N561" s="89">
        <v>2</v>
      </c>
      <c r="O561" s="90">
        <v>1.1657999999999999</v>
      </c>
      <c r="P561" s="89">
        <v>17264000</v>
      </c>
      <c r="Q561" s="86"/>
      <c r="R561" s="86"/>
      <c r="S561" s="86"/>
      <c r="T561" s="86"/>
      <c r="U561" s="86"/>
      <c r="V561" s="86"/>
      <c r="W561" s="86"/>
      <c r="X561" s="86"/>
      <c r="Y561" s="86"/>
      <c r="Z561" s="86"/>
      <c r="AA561" s="91"/>
      <c r="AB561" s="92" t="s">
        <v>6409</v>
      </c>
      <c r="AC561" s="85"/>
      <c r="AD561" s="85"/>
      <c r="AE561" s="85"/>
      <c r="AF561" s="85"/>
      <c r="AG561" s="83" t="str">
        <f>VLOOKUP(F561,'[2]customer list'!$B$1:$G$4743,6,0)</f>
        <v>Tay Ninh</v>
      </c>
    </row>
    <row r="562" spans="1:33">
      <c r="A562" s="84">
        <v>45071</v>
      </c>
      <c r="B562" s="85" t="s">
        <v>939</v>
      </c>
      <c r="C562" s="86" t="s">
        <v>5177</v>
      </c>
      <c r="D562" s="85" t="s">
        <v>6709</v>
      </c>
      <c r="E562" s="86" t="s">
        <v>942</v>
      </c>
      <c r="F562" s="85">
        <v>6000022168</v>
      </c>
      <c r="G562" s="85" t="s">
        <v>6747</v>
      </c>
      <c r="H562" s="86" t="s">
        <v>6708</v>
      </c>
      <c r="I562" s="87">
        <v>45075</v>
      </c>
      <c r="J562" s="88">
        <v>45072</v>
      </c>
      <c r="K562" s="85" t="s">
        <v>195</v>
      </c>
      <c r="L562" s="86" t="s">
        <v>141</v>
      </c>
      <c r="M562" s="85" t="s">
        <v>6392</v>
      </c>
      <c r="N562" s="89">
        <v>1</v>
      </c>
      <c r="O562" s="90">
        <v>0.84337499999999999</v>
      </c>
      <c r="P562" s="89">
        <v>9672000</v>
      </c>
      <c r="Q562" s="91"/>
      <c r="R562" s="86"/>
      <c r="S562" s="86"/>
      <c r="T562" s="86"/>
      <c r="U562" s="86"/>
      <c r="V562" s="86"/>
      <c r="W562" s="86"/>
      <c r="X562" s="86"/>
      <c r="Y562" s="86"/>
      <c r="Z562" s="86"/>
      <c r="AA562" s="91"/>
      <c r="AB562" s="92" t="s">
        <v>6409</v>
      </c>
      <c r="AC562" s="85"/>
      <c r="AD562" s="85"/>
      <c r="AE562" s="85"/>
      <c r="AF562" s="85"/>
      <c r="AG562" s="83" t="str">
        <f>VLOOKUP(F562,'[2]customer list'!$B$1:$G$4743,6,0)</f>
        <v>Tay Ninh</v>
      </c>
    </row>
    <row r="563" spans="1:33">
      <c r="A563" s="84">
        <v>45071</v>
      </c>
      <c r="B563" s="85" t="s">
        <v>939</v>
      </c>
      <c r="C563" s="86" t="s">
        <v>5177</v>
      </c>
      <c r="D563" s="85" t="s">
        <v>6709</v>
      </c>
      <c r="E563" s="86" t="s">
        <v>942</v>
      </c>
      <c r="F563" s="85">
        <v>6000022168</v>
      </c>
      <c r="G563" s="85" t="s">
        <v>6747</v>
      </c>
      <c r="H563" s="86" t="s">
        <v>6708</v>
      </c>
      <c r="I563" s="87">
        <v>45075</v>
      </c>
      <c r="J563" s="88">
        <v>45072</v>
      </c>
      <c r="K563" s="85" t="s">
        <v>336</v>
      </c>
      <c r="L563" s="86" t="s">
        <v>141</v>
      </c>
      <c r="M563" s="85" t="s">
        <v>6392</v>
      </c>
      <c r="N563" s="89">
        <v>2</v>
      </c>
      <c r="O563" s="90">
        <v>2.531088</v>
      </c>
      <c r="P563" s="89">
        <v>44712364</v>
      </c>
      <c r="Q563" s="86"/>
      <c r="R563" s="86"/>
      <c r="S563" s="86"/>
      <c r="T563" s="86"/>
      <c r="U563" s="86"/>
      <c r="V563" s="86"/>
      <c r="W563" s="86"/>
      <c r="X563" s="86"/>
      <c r="Y563" s="86"/>
      <c r="Z563" s="86"/>
      <c r="AA563" s="91"/>
      <c r="AB563" s="92" t="s">
        <v>6409</v>
      </c>
      <c r="AC563" s="94"/>
      <c r="AD563" s="85"/>
      <c r="AE563" s="85"/>
      <c r="AF563" s="85"/>
      <c r="AG563" s="83" t="str">
        <f>VLOOKUP(F563,'[2]customer list'!$B$1:$G$4743,6,0)</f>
        <v>Tay Ninh</v>
      </c>
    </row>
    <row r="564" spans="1:33">
      <c r="A564" s="84">
        <v>45071</v>
      </c>
      <c r="B564" s="85" t="s">
        <v>939</v>
      </c>
      <c r="C564" s="86" t="s">
        <v>5177</v>
      </c>
      <c r="D564" s="85" t="s">
        <v>6709</v>
      </c>
      <c r="E564" s="86" t="s">
        <v>942</v>
      </c>
      <c r="F564" s="85">
        <v>6000022168</v>
      </c>
      <c r="G564" s="85" t="s">
        <v>6747</v>
      </c>
      <c r="H564" s="86" t="s">
        <v>6708</v>
      </c>
      <c r="I564" s="87">
        <v>45075</v>
      </c>
      <c r="J564" s="88">
        <v>45072</v>
      </c>
      <c r="K564" s="85" t="s">
        <v>344</v>
      </c>
      <c r="L564" s="86" t="s">
        <v>141</v>
      </c>
      <c r="M564" s="85" t="s">
        <v>6392</v>
      </c>
      <c r="N564" s="89">
        <v>2</v>
      </c>
      <c r="O564" s="90">
        <v>1.8512999999999999</v>
      </c>
      <c r="P564" s="89">
        <v>24093636</v>
      </c>
      <c r="Q564" s="86"/>
      <c r="R564" s="86"/>
      <c r="S564" s="86"/>
      <c r="T564" s="86"/>
      <c r="U564" s="86"/>
      <c r="V564" s="86"/>
      <c r="W564" s="86"/>
      <c r="X564" s="86"/>
      <c r="Y564" s="86"/>
      <c r="Z564" s="86"/>
      <c r="AA564" s="91"/>
      <c r="AB564" s="92" t="s">
        <v>6409</v>
      </c>
      <c r="AC564" s="85"/>
      <c r="AD564" s="85"/>
      <c r="AE564" s="85"/>
      <c r="AF564" s="85"/>
      <c r="AG564" s="83" t="str">
        <f>VLOOKUP(F564,'[2]customer list'!$B$1:$G$4743,6,0)</f>
        <v>Tay Ninh</v>
      </c>
    </row>
    <row r="565" spans="1:33">
      <c r="A565" s="84">
        <v>45071</v>
      </c>
      <c r="B565" s="85" t="s">
        <v>939</v>
      </c>
      <c r="C565" s="86" t="s">
        <v>5177</v>
      </c>
      <c r="D565" s="85" t="s">
        <v>6709</v>
      </c>
      <c r="E565" s="86" t="s">
        <v>942</v>
      </c>
      <c r="F565" s="85">
        <v>6000022168</v>
      </c>
      <c r="G565" s="85" t="s">
        <v>6747</v>
      </c>
      <c r="H565" s="86" t="s">
        <v>6708</v>
      </c>
      <c r="I565" s="87">
        <v>45075</v>
      </c>
      <c r="J565" s="88">
        <v>45072</v>
      </c>
      <c r="K565" s="85" t="s">
        <v>200</v>
      </c>
      <c r="L565" s="86" t="s">
        <v>141</v>
      </c>
      <c r="M565" s="85" t="s">
        <v>6392</v>
      </c>
      <c r="N565" s="89">
        <v>1</v>
      </c>
      <c r="O565" s="90">
        <v>0.74355199999999999</v>
      </c>
      <c r="P565" s="89">
        <v>9342273</v>
      </c>
      <c r="Q565" s="91"/>
      <c r="R565" s="86"/>
      <c r="S565" s="86"/>
      <c r="T565" s="86"/>
      <c r="U565" s="86"/>
      <c r="V565" s="86"/>
      <c r="W565" s="86"/>
      <c r="X565" s="86"/>
      <c r="Y565" s="86"/>
      <c r="Z565" s="86"/>
      <c r="AA565" s="91"/>
      <c r="AB565" s="92" t="s">
        <v>6409</v>
      </c>
      <c r="AC565" s="85"/>
      <c r="AD565" s="85"/>
      <c r="AE565" s="85"/>
      <c r="AF565" s="85"/>
      <c r="AG565" s="83" t="str">
        <f>VLOOKUP(F565,'[2]customer list'!$B$1:$G$4743,6,0)</f>
        <v>Tay Ninh</v>
      </c>
    </row>
    <row r="566" spans="1:33">
      <c r="A566" s="84">
        <v>45071</v>
      </c>
      <c r="B566" s="85" t="s">
        <v>939</v>
      </c>
      <c r="C566" s="86" t="s">
        <v>6710</v>
      </c>
      <c r="D566" s="85" t="s">
        <v>6711</v>
      </c>
      <c r="E566" s="86" t="s">
        <v>941</v>
      </c>
      <c r="F566" s="85">
        <v>5000014679</v>
      </c>
      <c r="G566" s="85" t="s">
        <v>6749</v>
      </c>
      <c r="H566" s="86" t="s">
        <v>6712</v>
      </c>
      <c r="I566" s="87">
        <v>45076</v>
      </c>
      <c r="J566" s="88">
        <v>45072</v>
      </c>
      <c r="K566" s="85" t="s">
        <v>113</v>
      </c>
      <c r="L566" s="86" t="s">
        <v>6415</v>
      </c>
      <c r="M566" s="85" t="s">
        <v>6392</v>
      </c>
      <c r="N566" s="89">
        <v>5</v>
      </c>
      <c r="O566" s="90">
        <v>2.1141E-2</v>
      </c>
      <c r="P566" s="89">
        <v>1640000</v>
      </c>
      <c r="Q566" s="91"/>
      <c r="R566" s="86"/>
      <c r="S566" s="86"/>
      <c r="T566" s="86">
        <v>1</v>
      </c>
      <c r="U566" s="86"/>
      <c r="V566" s="86"/>
      <c r="W566" s="86"/>
      <c r="X566" s="86"/>
      <c r="Y566" s="86"/>
      <c r="Z566" s="86"/>
      <c r="AA566" s="91"/>
      <c r="AB566" s="92" t="s">
        <v>6409</v>
      </c>
      <c r="AC566" s="85"/>
      <c r="AD566" s="85"/>
      <c r="AE566" s="85"/>
      <c r="AF566" s="85"/>
      <c r="AG566" s="83" t="str">
        <f>VLOOKUP(F566,'[2]customer list'!$B$1:$G$4743,6,0)</f>
        <v>Tay Ninh</v>
      </c>
    </row>
    <row r="567" spans="1:33">
      <c r="A567" s="84">
        <v>45071</v>
      </c>
      <c r="B567" s="85" t="s">
        <v>939</v>
      </c>
      <c r="C567" s="86" t="s">
        <v>6710</v>
      </c>
      <c r="D567" s="85" t="s">
        <v>6711</v>
      </c>
      <c r="E567" s="86" t="s">
        <v>941</v>
      </c>
      <c r="F567" s="85">
        <v>5000014679</v>
      </c>
      <c r="G567" s="85" t="s">
        <v>6749</v>
      </c>
      <c r="H567" s="86" t="s">
        <v>6712</v>
      </c>
      <c r="I567" s="87">
        <v>45076</v>
      </c>
      <c r="J567" s="88">
        <v>45072</v>
      </c>
      <c r="K567" s="85" t="s">
        <v>73</v>
      </c>
      <c r="L567" s="86" t="s">
        <v>6415</v>
      </c>
      <c r="M567" s="85" t="s">
        <v>6392</v>
      </c>
      <c r="N567" s="89">
        <v>7</v>
      </c>
      <c r="O567" s="90">
        <v>2.6052025999999999E-2</v>
      </c>
      <c r="P567" s="89">
        <v>2296000</v>
      </c>
      <c r="Q567" s="86"/>
      <c r="R567" s="86"/>
      <c r="S567" s="86"/>
      <c r="T567" s="86"/>
      <c r="U567" s="86"/>
      <c r="V567" s="86"/>
      <c r="W567" s="86"/>
      <c r="X567" s="86"/>
      <c r="Y567" s="86"/>
      <c r="Z567" s="86"/>
      <c r="AA567" s="91"/>
      <c r="AB567" s="92" t="s">
        <v>6409</v>
      </c>
      <c r="AC567" s="91"/>
      <c r="AD567" s="85"/>
      <c r="AE567" s="85"/>
      <c r="AF567" s="85"/>
      <c r="AG567" s="83" t="str">
        <f>VLOOKUP(F567,'[2]customer list'!$B$1:$G$4743,6,0)</f>
        <v>Tay Ninh</v>
      </c>
    </row>
    <row r="568" spans="1:33">
      <c r="A568" s="84">
        <v>45071</v>
      </c>
      <c r="B568" s="85" t="s">
        <v>939</v>
      </c>
      <c r="C568" s="86" t="s">
        <v>6710</v>
      </c>
      <c r="D568" s="85" t="s">
        <v>6711</v>
      </c>
      <c r="E568" s="86" t="s">
        <v>941</v>
      </c>
      <c r="F568" s="85">
        <v>5000014679</v>
      </c>
      <c r="G568" s="85" t="s">
        <v>6749</v>
      </c>
      <c r="H568" s="86" t="s">
        <v>6712</v>
      </c>
      <c r="I568" s="87">
        <v>45076</v>
      </c>
      <c r="J568" s="88">
        <v>45072</v>
      </c>
      <c r="K568" s="85" t="s">
        <v>79</v>
      </c>
      <c r="L568" s="86" t="s">
        <v>6415</v>
      </c>
      <c r="M568" s="85" t="s">
        <v>6392</v>
      </c>
      <c r="N568" s="89">
        <v>2</v>
      </c>
      <c r="O568" s="90">
        <v>7.8097500000000005E-4</v>
      </c>
      <c r="P568" s="89">
        <v>280000</v>
      </c>
      <c r="Q568" s="86"/>
      <c r="R568" s="86"/>
      <c r="S568" s="86"/>
      <c r="T568" s="86"/>
      <c r="U568" s="86"/>
      <c r="V568" s="86"/>
      <c r="W568" s="86"/>
      <c r="X568" s="86"/>
      <c r="Y568" s="86"/>
      <c r="Z568" s="86"/>
      <c r="AA568" s="91"/>
      <c r="AB568" s="92" t="s">
        <v>6409</v>
      </c>
      <c r="AC568" s="85"/>
      <c r="AD568" s="85"/>
      <c r="AE568" s="85"/>
      <c r="AF568" s="85"/>
      <c r="AG568" s="83" t="str">
        <f>VLOOKUP(F568,'[2]customer list'!$B$1:$G$4743,6,0)</f>
        <v>Tay Ninh</v>
      </c>
    </row>
    <row r="569" spans="1:33">
      <c r="A569" s="84">
        <v>45071</v>
      </c>
      <c r="B569" s="85" t="s">
        <v>939</v>
      </c>
      <c r="C569" s="86" t="s">
        <v>6710</v>
      </c>
      <c r="D569" s="85" t="s">
        <v>6711</v>
      </c>
      <c r="E569" s="86" t="s">
        <v>941</v>
      </c>
      <c r="F569" s="85">
        <v>5000014679</v>
      </c>
      <c r="G569" s="85" t="s">
        <v>6749</v>
      </c>
      <c r="H569" s="86" t="s">
        <v>6712</v>
      </c>
      <c r="I569" s="87">
        <v>45076</v>
      </c>
      <c r="J569" s="88">
        <v>45072</v>
      </c>
      <c r="K569" s="85" t="s">
        <v>107</v>
      </c>
      <c r="L569" s="86" t="s">
        <v>6415</v>
      </c>
      <c r="M569" s="85" t="s">
        <v>6392</v>
      </c>
      <c r="N569" s="89">
        <v>2</v>
      </c>
      <c r="O569" s="90">
        <v>8.9660999999999994E-3</v>
      </c>
      <c r="P569" s="89">
        <v>1050000</v>
      </c>
      <c r="Q569" s="91"/>
      <c r="R569" s="86"/>
      <c r="S569" s="86"/>
      <c r="T569" s="86"/>
      <c r="U569" s="86"/>
      <c r="V569" s="86"/>
      <c r="W569" s="86"/>
      <c r="X569" s="86"/>
      <c r="Y569" s="86"/>
      <c r="Z569" s="86"/>
      <c r="AA569" s="91"/>
      <c r="AB569" s="92" t="s">
        <v>6409</v>
      </c>
      <c r="AC569" s="85"/>
      <c r="AD569" s="85"/>
      <c r="AE569" s="85"/>
      <c r="AF569" s="85"/>
      <c r="AG569" s="83" t="str">
        <f>VLOOKUP(F569,'[2]customer list'!$B$1:$G$4743,6,0)</f>
        <v>Tay Ninh</v>
      </c>
    </row>
    <row r="570" spans="1:33">
      <c r="A570" s="84">
        <v>45071</v>
      </c>
      <c r="B570" s="85" t="s">
        <v>939</v>
      </c>
      <c r="C570" s="86" t="s">
        <v>6710</v>
      </c>
      <c r="D570" s="85" t="s">
        <v>6711</v>
      </c>
      <c r="E570" s="86" t="s">
        <v>941</v>
      </c>
      <c r="F570" s="85">
        <v>5000014679</v>
      </c>
      <c r="G570" s="85" t="s">
        <v>6749</v>
      </c>
      <c r="H570" s="86" t="s">
        <v>6712</v>
      </c>
      <c r="I570" s="87">
        <v>45076</v>
      </c>
      <c r="J570" s="88">
        <v>45072</v>
      </c>
      <c r="K570" s="85" t="s">
        <v>106</v>
      </c>
      <c r="L570" s="86" t="s">
        <v>6415</v>
      </c>
      <c r="M570" s="85" t="s">
        <v>6392</v>
      </c>
      <c r="N570" s="89">
        <v>4</v>
      </c>
      <c r="O570" s="90">
        <v>0.132825</v>
      </c>
      <c r="P570" s="89">
        <v>4620000</v>
      </c>
      <c r="Q570" s="86"/>
      <c r="R570" s="86"/>
      <c r="S570" s="86"/>
      <c r="T570" s="86"/>
      <c r="U570" s="86"/>
      <c r="V570" s="86"/>
      <c r="W570" s="86"/>
      <c r="X570" s="86"/>
      <c r="Y570" s="86"/>
      <c r="Z570" s="86"/>
      <c r="AA570" s="91"/>
      <c r="AB570" s="92" t="s">
        <v>6409</v>
      </c>
      <c r="AC570" s="91"/>
      <c r="AD570" s="85"/>
      <c r="AE570" s="85"/>
      <c r="AF570" s="85"/>
      <c r="AG570" s="83" t="str">
        <f>VLOOKUP(F570,'[2]customer list'!$B$1:$G$4743,6,0)</f>
        <v>Tay Ninh</v>
      </c>
    </row>
    <row r="571" spans="1:33">
      <c r="A571" s="84">
        <v>45071</v>
      </c>
      <c r="B571" s="85" t="s">
        <v>939</v>
      </c>
      <c r="C571" s="86" t="s">
        <v>6710</v>
      </c>
      <c r="D571" s="85" t="s">
        <v>6711</v>
      </c>
      <c r="E571" s="86" t="s">
        <v>941</v>
      </c>
      <c r="F571" s="85">
        <v>5000014679</v>
      </c>
      <c r="G571" s="85" t="s">
        <v>6749</v>
      </c>
      <c r="H571" s="86" t="s">
        <v>6712</v>
      </c>
      <c r="I571" s="87">
        <v>45076</v>
      </c>
      <c r="J571" s="88">
        <v>45072</v>
      </c>
      <c r="K571" s="85" t="s">
        <v>125</v>
      </c>
      <c r="L571" s="86" t="s">
        <v>6415</v>
      </c>
      <c r="M571" s="85" t="s">
        <v>6392</v>
      </c>
      <c r="N571" s="89">
        <v>3</v>
      </c>
      <c r="O571" s="90">
        <v>0.10349640000000002</v>
      </c>
      <c r="P571" s="89">
        <v>3969000</v>
      </c>
      <c r="Q571" s="86"/>
      <c r="R571" s="86"/>
      <c r="S571" s="86"/>
      <c r="T571" s="86"/>
      <c r="U571" s="86"/>
      <c r="V571" s="86"/>
      <c r="W571" s="86"/>
      <c r="X571" s="86"/>
      <c r="Y571" s="86"/>
      <c r="Z571" s="86"/>
      <c r="AA571" s="91"/>
      <c r="AB571" s="92" t="s">
        <v>6409</v>
      </c>
      <c r="AC571" s="91"/>
      <c r="AD571" s="85"/>
      <c r="AE571" s="85"/>
      <c r="AF571" s="85"/>
      <c r="AG571" s="83" t="str">
        <f>VLOOKUP(F571,'[2]customer list'!$B$1:$G$4743,6,0)</f>
        <v>Tay Ninh</v>
      </c>
    </row>
    <row r="572" spans="1:33">
      <c r="A572" s="84">
        <v>45071</v>
      </c>
      <c r="B572" s="85" t="s">
        <v>939</v>
      </c>
      <c r="C572" s="86" t="s">
        <v>6710</v>
      </c>
      <c r="D572" s="85" t="s">
        <v>6711</v>
      </c>
      <c r="E572" s="86" t="s">
        <v>941</v>
      </c>
      <c r="F572" s="85">
        <v>5000014679</v>
      </c>
      <c r="G572" s="85" t="s">
        <v>6749</v>
      </c>
      <c r="H572" s="86" t="s">
        <v>6712</v>
      </c>
      <c r="I572" s="87">
        <v>45076</v>
      </c>
      <c r="J572" s="88">
        <v>45072</v>
      </c>
      <c r="K572" s="85" t="s">
        <v>275</v>
      </c>
      <c r="L572" s="86" t="s">
        <v>6415</v>
      </c>
      <c r="M572" s="85" t="s">
        <v>6392</v>
      </c>
      <c r="N572" s="89">
        <v>2</v>
      </c>
      <c r="O572" s="90">
        <v>3.4722500000000003E-2</v>
      </c>
      <c r="P572" s="89">
        <v>1106000</v>
      </c>
      <c r="Q572" s="86"/>
      <c r="R572" s="86"/>
      <c r="S572" s="86"/>
      <c r="T572" s="86"/>
      <c r="U572" s="86"/>
      <c r="V572" s="86"/>
      <c r="W572" s="86"/>
      <c r="X572" s="86"/>
      <c r="Y572" s="86"/>
      <c r="Z572" s="86"/>
      <c r="AA572" s="91"/>
      <c r="AB572" s="92" t="s">
        <v>6409</v>
      </c>
      <c r="AC572" s="85"/>
      <c r="AD572" s="85"/>
      <c r="AE572" s="85"/>
      <c r="AF572" s="85"/>
      <c r="AG572" s="83" t="str">
        <f>VLOOKUP(F572,'[2]customer list'!$B$1:$G$4743,6,0)</f>
        <v>Tay Ninh</v>
      </c>
    </row>
    <row r="573" spans="1:33">
      <c r="A573" s="84">
        <v>45071</v>
      </c>
      <c r="B573" s="85" t="s">
        <v>939</v>
      </c>
      <c r="C573" s="86" t="s">
        <v>6710</v>
      </c>
      <c r="D573" s="85" t="s">
        <v>6711</v>
      </c>
      <c r="E573" s="86" t="s">
        <v>941</v>
      </c>
      <c r="F573" s="85">
        <v>5000014679</v>
      </c>
      <c r="G573" s="85" t="s">
        <v>6749</v>
      </c>
      <c r="H573" s="86" t="s">
        <v>6712</v>
      </c>
      <c r="I573" s="87">
        <v>45076</v>
      </c>
      <c r="J573" s="88">
        <v>45072</v>
      </c>
      <c r="K573" s="85" t="s">
        <v>232</v>
      </c>
      <c r="L573" s="86" t="s">
        <v>6415</v>
      </c>
      <c r="M573" s="85" t="s">
        <v>6392</v>
      </c>
      <c r="N573" s="89">
        <v>3</v>
      </c>
      <c r="O573" s="90">
        <v>0.11628000000000001</v>
      </c>
      <c r="P573" s="89">
        <v>5481000</v>
      </c>
      <c r="Q573" s="91"/>
      <c r="R573" s="86"/>
      <c r="S573" s="86"/>
      <c r="T573" s="86"/>
      <c r="U573" s="86"/>
      <c r="V573" s="86"/>
      <c r="W573" s="86"/>
      <c r="X573" s="86"/>
      <c r="Y573" s="86"/>
      <c r="Z573" s="86"/>
      <c r="AA573" s="91"/>
      <c r="AB573" s="92" t="s">
        <v>6409</v>
      </c>
      <c r="AC573" s="85"/>
      <c r="AD573" s="85"/>
      <c r="AE573" s="85"/>
      <c r="AF573" s="85"/>
      <c r="AG573" s="83" t="str">
        <f>VLOOKUP(F573,'[2]customer list'!$B$1:$G$4743,6,0)</f>
        <v>Tay Ninh</v>
      </c>
    </row>
    <row r="574" spans="1:33">
      <c r="A574" s="84">
        <v>45071</v>
      </c>
      <c r="B574" s="85" t="s">
        <v>939</v>
      </c>
      <c r="C574" s="86" t="s">
        <v>6710</v>
      </c>
      <c r="D574" s="85" t="s">
        <v>6711</v>
      </c>
      <c r="E574" s="86" t="s">
        <v>941</v>
      </c>
      <c r="F574" s="85">
        <v>5000014679</v>
      </c>
      <c r="G574" s="85" t="s">
        <v>6749</v>
      </c>
      <c r="H574" s="86" t="s">
        <v>6712</v>
      </c>
      <c r="I574" s="87">
        <v>45076</v>
      </c>
      <c r="J574" s="88">
        <v>45072</v>
      </c>
      <c r="K574" s="85" t="s">
        <v>101</v>
      </c>
      <c r="L574" s="86" t="s">
        <v>6415</v>
      </c>
      <c r="M574" s="85" t="s">
        <v>6392</v>
      </c>
      <c r="N574" s="89">
        <v>4</v>
      </c>
      <c r="O574" s="90">
        <v>0.11712</v>
      </c>
      <c r="P574" s="89">
        <v>3444000</v>
      </c>
      <c r="Q574" s="91"/>
      <c r="R574" s="86"/>
      <c r="S574" s="86"/>
      <c r="T574" s="86"/>
      <c r="U574" s="86"/>
      <c r="V574" s="86"/>
      <c r="W574" s="86"/>
      <c r="X574" s="86"/>
      <c r="Y574" s="86"/>
      <c r="Z574" s="86"/>
      <c r="AA574" s="91"/>
      <c r="AB574" s="92" t="s">
        <v>6409</v>
      </c>
      <c r="AC574" s="85"/>
      <c r="AD574" s="85"/>
      <c r="AE574" s="85"/>
      <c r="AF574" s="85"/>
      <c r="AG574" s="83" t="str">
        <f>VLOOKUP(F574,'[2]customer list'!$B$1:$G$4743,6,0)</f>
        <v>Tay Ninh</v>
      </c>
    </row>
    <row r="575" spans="1:33">
      <c r="A575" s="84">
        <v>45071</v>
      </c>
      <c r="B575" s="85" t="s">
        <v>939</v>
      </c>
      <c r="C575" s="86" t="s">
        <v>6710</v>
      </c>
      <c r="D575" s="85" t="s">
        <v>6711</v>
      </c>
      <c r="E575" s="86" t="s">
        <v>941</v>
      </c>
      <c r="F575" s="85">
        <v>5000014679</v>
      </c>
      <c r="G575" s="85" t="s">
        <v>6749</v>
      </c>
      <c r="H575" s="86" t="s">
        <v>6712</v>
      </c>
      <c r="I575" s="87">
        <v>45076</v>
      </c>
      <c r="J575" s="88">
        <v>45072</v>
      </c>
      <c r="K575" s="85" t="s">
        <v>100</v>
      </c>
      <c r="L575" s="86" t="s">
        <v>6415</v>
      </c>
      <c r="M575" s="85" t="s">
        <v>6392</v>
      </c>
      <c r="N575" s="89">
        <v>2</v>
      </c>
      <c r="O575" s="90">
        <v>4.2322499999999999E-2</v>
      </c>
      <c r="P575" s="89">
        <v>1468600</v>
      </c>
      <c r="Q575" s="91"/>
      <c r="R575" s="86"/>
      <c r="S575" s="86"/>
      <c r="T575" s="86"/>
      <c r="U575" s="86"/>
      <c r="V575" s="86"/>
      <c r="W575" s="86"/>
      <c r="X575" s="86"/>
      <c r="Y575" s="86"/>
      <c r="Z575" s="86"/>
      <c r="AA575" s="91"/>
      <c r="AB575" s="92" t="s">
        <v>6409</v>
      </c>
      <c r="AC575" s="85"/>
      <c r="AD575" s="85"/>
      <c r="AE575" s="85"/>
      <c r="AF575" s="85"/>
      <c r="AG575" s="83" t="str">
        <f>VLOOKUP(F575,'[2]customer list'!$B$1:$G$4743,6,0)</f>
        <v>Tay Ninh</v>
      </c>
    </row>
    <row r="576" spans="1:33">
      <c r="A576" s="84">
        <v>45071</v>
      </c>
      <c r="B576" s="85" t="s">
        <v>939</v>
      </c>
      <c r="C576" s="86" t="s">
        <v>6710</v>
      </c>
      <c r="D576" s="85" t="s">
        <v>6711</v>
      </c>
      <c r="E576" s="86" t="s">
        <v>941</v>
      </c>
      <c r="F576" s="85">
        <v>5000014679</v>
      </c>
      <c r="G576" s="85" t="s">
        <v>6749</v>
      </c>
      <c r="H576" s="86" t="s">
        <v>6712</v>
      </c>
      <c r="I576" s="87">
        <v>45076</v>
      </c>
      <c r="J576" s="88">
        <v>45072</v>
      </c>
      <c r="K576" s="85" t="s">
        <v>77</v>
      </c>
      <c r="L576" s="86" t="s">
        <v>6415</v>
      </c>
      <c r="M576" s="85" t="s">
        <v>6392</v>
      </c>
      <c r="N576" s="89">
        <v>3</v>
      </c>
      <c r="O576" s="90">
        <v>1.1161799999999999E-2</v>
      </c>
      <c r="P576" s="89">
        <v>1932000</v>
      </c>
      <c r="Q576" s="86"/>
      <c r="R576" s="86"/>
      <c r="S576" s="86"/>
      <c r="T576" s="86"/>
      <c r="U576" s="86"/>
      <c r="V576" s="86"/>
      <c r="W576" s="86"/>
      <c r="X576" s="86"/>
      <c r="Y576" s="86"/>
      <c r="Z576" s="86"/>
      <c r="AA576" s="91"/>
      <c r="AB576" s="92" t="s">
        <v>6409</v>
      </c>
      <c r="AC576" s="91"/>
      <c r="AD576" s="85"/>
      <c r="AE576" s="85"/>
      <c r="AF576" s="85"/>
      <c r="AG576" s="83" t="str">
        <f>VLOOKUP(F576,'[2]customer list'!$B$1:$G$4743,6,0)</f>
        <v>Tay Ninh</v>
      </c>
    </row>
    <row r="577" spans="1:33">
      <c r="A577" s="84">
        <v>45071</v>
      </c>
      <c r="B577" s="85" t="s">
        <v>939</v>
      </c>
      <c r="C577" s="86" t="s">
        <v>6710</v>
      </c>
      <c r="D577" s="85" t="s">
        <v>6711</v>
      </c>
      <c r="E577" s="86" t="s">
        <v>941</v>
      </c>
      <c r="F577" s="85">
        <v>5000014679</v>
      </c>
      <c r="G577" s="85" t="s">
        <v>6749</v>
      </c>
      <c r="H577" s="86" t="s">
        <v>6712</v>
      </c>
      <c r="I577" s="87">
        <v>45076</v>
      </c>
      <c r="J577" s="88">
        <v>45072</v>
      </c>
      <c r="K577" s="85" t="s">
        <v>82</v>
      </c>
      <c r="L577" s="86" t="s">
        <v>6415</v>
      </c>
      <c r="M577" s="85" t="s">
        <v>6392</v>
      </c>
      <c r="N577" s="89">
        <v>1</v>
      </c>
      <c r="O577" s="90">
        <v>3.7206000000000001E-3</v>
      </c>
      <c r="P577" s="89">
        <v>462182</v>
      </c>
      <c r="Q577" s="86"/>
      <c r="R577" s="86"/>
      <c r="S577" s="86"/>
      <c r="T577" s="86"/>
      <c r="U577" s="86"/>
      <c r="V577" s="86"/>
      <c r="W577" s="86"/>
      <c r="X577" s="86"/>
      <c r="Y577" s="86"/>
      <c r="Z577" s="86"/>
      <c r="AA577" s="91"/>
      <c r="AB577" s="92" t="s">
        <v>6409</v>
      </c>
      <c r="AC577" s="85"/>
      <c r="AD577" s="85"/>
      <c r="AE577" s="85"/>
      <c r="AF577" s="85"/>
      <c r="AG577" s="83" t="str">
        <f>VLOOKUP(F577,'[2]customer list'!$B$1:$G$4743,6,0)</f>
        <v>Tay Ninh</v>
      </c>
    </row>
    <row r="578" spans="1:33">
      <c r="A578" s="84">
        <v>45071</v>
      </c>
      <c r="B578" s="85" t="s">
        <v>939</v>
      </c>
      <c r="C578" s="86" t="s">
        <v>6710</v>
      </c>
      <c r="D578" s="85" t="s">
        <v>6711</v>
      </c>
      <c r="E578" s="86" t="s">
        <v>941</v>
      </c>
      <c r="F578" s="85">
        <v>5000014679</v>
      </c>
      <c r="G578" s="85" t="s">
        <v>6749</v>
      </c>
      <c r="H578" s="86" t="s">
        <v>6712</v>
      </c>
      <c r="I578" s="87">
        <v>45076</v>
      </c>
      <c r="J578" s="88">
        <v>45072</v>
      </c>
      <c r="K578" s="85" t="s">
        <v>98</v>
      </c>
      <c r="L578" s="86" t="s">
        <v>6415</v>
      </c>
      <c r="M578" s="85" t="s">
        <v>6392</v>
      </c>
      <c r="N578" s="89">
        <v>2</v>
      </c>
      <c r="O578" s="90">
        <v>1.4383999999999999E-2</v>
      </c>
      <c r="P578" s="89">
        <v>1428000</v>
      </c>
      <c r="Q578" s="86"/>
      <c r="R578" s="86"/>
      <c r="S578" s="86"/>
      <c r="T578" s="86"/>
      <c r="U578" s="86"/>
      <c r="V578" s="86"/>
      <c r="W578" s="86"/>
      <c r="X578" s="86"/>
      <c r="Y578" s="86"/>
      <c r="Z578" s="86"/>
      <c r="AA578" s="91"/>
      <c r="AB578" s="92" t="s">
        <v>6409</v>
      </c>
      <c r="AC578" s="85"/>
      <c r="AD578" s="85"/>
      <c r="AE578" s="85"/>
      <c r="AF578" s="85"/>
      <c r="AG578" s="83" t="str">
        <f>VLOOKUP(F578,'[2]customer list'!$B$1:$G$4743,6,0)</f>
        <v>Tay Ninh</v>
      </c>
    </row>
    <row r="579" spans="1:33">
      <c r="A579" s="84">
        <v>45071</v>
      </c>
      <c r="B579" s="85" t="s">
        <v>939</v>
      </c>
      <c r="C579" s="86" t="s">
        <v>6710</v>
      </c>
      <c r="D579" s="85" t="s">
        <v>6713</v>
      </c>
      <c r="E579" s="86" t="s">
        <v>938</v>
      </c>
      <c r="F579" s="85">
        <v>5000014679</v>
      </c>
      <c r="G579" s="85" t="s">
        <v>6749</v>
      </c>
      <c r="H579" s="86" t="s">
        <v>6708</v>
      </c>
      <c r="I579" s="87">
        <v>45075</v>
      </c>
      <c r="J579" s="88">
        <v>45072</v>
      </c>
      <c r="K579" s="85" t="s">
        <v>174</v>
      </c>
      <c r="L579" s="86" t="s">
        <v>166</v>
      </c>
      <c r="M579" s="85" t="s">
        <v>6392</v>
      </c>
      <c r="N579" s="89">
        <v>1</v>
      </c>
      <c r="O579" s="90">
        <v>0.49245299999999997</v>
      </c>
      <c r="P579" s="89">
        <v>7272000</v>
      </c>
      <c r="Q579" s="91"/>
      <c r="R579" s="86"/>
      <c r="S579" s="86"/>
      <c r="T579" s="86"/>
      <c r="U579" s="86"/>
      <c r="V579" s="86"/>
      <c r="W579" s="86"/>
      <c r="X579" s="86"/>
      <c r="Y579" s="86"/>
      <c r="Z579" s="86"/>
      <c r="AA579" s="91"/>
      <c r="AB579" s="92" t="s">
        <v>6409</v>
      </c>
      <c r="AC579" s="91"/>
      <c r="AD579" s="85"/>
      <c r="AE579" s="85"/>
      <c r="AF579" s="85"/>
      <c r="AG579" s="83" t="str">
        <f>VLOOKUP(F579,'[2]customer list'!$B$1:$G$4743,6,0)</f>
        <v>Tay Ninh</v>
      </c>
    </row>
    <row r="580" spans="1:33">
      <c r="A580" s="84">
        <v>45071</v>
      </c>
      <c r="B580" s="85" t="s">
        <v>939</v>
      </c>
      <c r="C580" s="86" t="s">
        <v>6710</v>
      </c>
      <c r="D580" s="85" t="s">
        <v>6713</v>
      </c>
      <c r="E580" s="86" t="s">
        <v>938</v>
      </c>
      <c r="F580" s="85">
        <v>5000014679</v>
      </c>
      <c r="G580" s="85" t="s">
        <v>6749</v>
      </c>
      <c r="H580" s="86" t="s">
        <v>6708</v>
      </c>
      <c r="I580" s="87">
        <v>45075</v>
      </c>
      <c r="J580" s="88">
        <v>45072</v>
      </c>
      <c r="K580" s="85" t="s">
        <v>255</v>
      </c>
      <c r="L580" s="86" t="s">
        <v>166</v>
      </c>
      <c r="M580" s="85" t="s">
        <v>6392</v>
      </c>
      <c r="N580" s="89">
        <v>1</v>
      </c>
      <c r="O580" s="90">
        <v>0.58289999999999997</v>
      </c>
      <c r="P580" s="89">
        <v>8472000</v>
      </c>
      <c r="Q580" s="86"/>
      <c r="R580" s="86"/>
      <c r="S580" s="86"/>
      <c r="T580" s="86"/>
      <c r="U580" s="86"/>
      <c r="V580" s="86"/>
      <c r="W580" s="86"/>
      <c r="X580" s="86"/>
      <c r="Y580" s="86"/>
      <c r="Z580" s="86"/>
      <c r="AA580" s="91"/>
      <c r="AB580" s="92" t="s">
        <v>6409</v>
      </c>
      <c r="AC580" s="96"/>
      <c r="AD580" s="85"/>
      <c r="AE580" s="85"/>
      <c r="AF580" s="85"/>
      <c r="AG580" s="83" t="str">
        <f>VLOOKUP(F580,'[2]customer list'!$B$1:$G$4743,6,0)</f>
        <v>Tay Ninh</v>
      </c>
    </row>
    <row r="581" spans="1:33">
      <c r="A581" s="84">
        <v>45071</v>
      </c>
      <c r="B581" s="85" t="s">
        <v>939</v>
      </c>
      <c r="C581" s="86" t="s">
        <v>6710</v>
      </c>
      <c r="D581" s="85" t="s">
        <v>6713</v>
      </c>
      <c r="E581" s="86" t="s">
        <v>938</v>
      </c>
      <c r="F581" s="85">
        <v>5000014679</v>
      </c>
      <c r="G581" s="85" t="s">
        <v>6749</v>
      </c>
      <c r="H581" s="86" t="s">
        <v>6708</v>
      </c>
      <c r="I581" s="87">
        <v>45075</v>
      </c>
      <c r="J581" s="88">
        <v>45072</v>
      </c>
      <c r="K581" s="85" t="s">
        <v>195</v>
      </c>
      <c r="L581" s="86" t="s">
        <v>141</v>
      </c>
      <c r="M581" s="85" t="s">
        <v>6392</v>
      </c>
      <c r="N581" s="89">
        <v>1</v>
      </c>
      <c r="O581" s="90">
        <v>0.84337499999999999</v>
      </c>
      <c r="P581" s="89">
        <v>9672000</v>
      </c>
      <c r="Q581" s="86"/>
      <c r="R581" s="86"/>
      <c r="S581" s="86"/>
      <c r="T581" s="86"/>
      <c r="U581" s="86"/>
      <c r="V581" s="86"/>
      <c r="W581" s="86"/>
      <c r="X581" s="86"/>
      <c r="Y581" s="86"/>
      <c r="Z581" s="86"/>
      <c r="AA581" s="91"/>
      <c r="AB581" s="92" t="s">
        <v>6409</v>
      </c>
      <c r="AC581" s="91"/>
      <c r="AD581" s="85"/>
      <c r="AE581" s="85"/>
      <c r="AF581" s="85"/>
      <c r="AG581" s="83" t="str">
        <f>VLOOKUP(F581,'[2]customer list'!$B$1:$G$4743,6,0)</f>
        <v>Tay Ninh</v>
      </c>
    </row>
    <row r="582" spans="1:33">
      <c r="A582" s="84">
        <v>45071</v>
      </c>
      <c r="B582" s="85" t="s">
        <v>934</v>
      </c>
      <c r="C582" s="86" t="s">
        <v>6714</v>
      </c>
      <c r="D582" s="85" t="s">
        <v>6715</v>
      </c>
      <c r="E582" s="86" t="s">
        <v>937</v>
      </c>
      <c r="F582" s="85">
        <v>6000017217</v>
      </c>
      <c r="G582" s="85" t="s">
        <v>6749</v>
      </c>
      <c r="H582" s="86" t="s">
        <v>6716</v>
      </c>
      <c r="I582" s="87">
        <v>45076</v>
      </c>
      <c r="J582" s="88">
        <v>45071</v>
      </c>
      <c r="K582" s="85" t="s">
        <v>165</v>
      </c>
      <c r="L582" s="86" t="s">
        <v>166</v>
      </c>
      <c r="M582" s="85" t="s">
        <v>6392</v>
      </c>
      <c r="N582" s="89">
        <v>9</v>
      </c>
      <c r="O582" s="90">
        <v>4.4320769999999996</v>
      </c>
      <c r="P582" s="89">
        <v>76248000</v>
      </c>
      <c r="Q582" s="86"/>
      <c r="R582" s="86"/>
      <c r="T582" s="86"/>
      <c r="U582" s="86"/>
      <c r="V582" s="86"/>
      <c r="W582" s="86"/>
      <c r="X582" s="86"/>
      <c r="Y582" s="86"/>
      <c r="Z582" s="86"/>
      <c r="AA582" s="91"/>
      <c r="AB582" s="92" t="s">
        <v>6409</v>
      </c>
      <c r="AC582" s="85"/>
      <c r="AD582" s="85"/>
      <c r="AE582" s="85"/>
      <c r="AF582" s="85"/>
      <c r="AG582" s="83" t="str">
        <f>VLOOKUP(F582,'[2]customer list'!$B$1:$G$4743,6,0)</f>
        <v>Tay Ninh</v>
      </c>
    </row>
    <row r="583" spans="1:33">
      <c r="A583" s="84">
        <v>45071</v>
      </c>
      <c r="B583" s="85" t="s">
        <v>934</v>
      </c>
      <c r="C583" s="86" t="s">
        <v>6714</v>
      </c>
      <c r="D583" s="85" t="s">
        <v>6717</v>
      </c>
      <c r="E583" s="86">
        <v>9521451150</v>
      </c>
      <c r="F583" s="85">
        <v>6000017217</v>
      </c>
      <c r="G583" s="85" t="s">
        <v>6749</v>
      </c>
      <c r="H583" s="86" t="s">
        <v>6718</v>
      </c>
      <c r="I583" s="87">
        <v>45077</v>
      </c>
      <c r="J583" s="88">
        <v>45070</v>
      </c>
      <c r="K583" s="85" t="s">
        <v>152</v>
      </c>
      <c r="L583" s="86" t="s">
        <v>141</v>
      </c>
      <c r="M583" s="85" t="s">
        <v>6392</v>
      </c>
      <c r="N583" s="89">
        <v>10</v>
      </c>
      <c r="O583" s="90">
        <v>8.9908000000000001</v>
      </c>
      <c r="P583" s="89">
        <v>93496000</v>
      </c>
      <c r="Q583" s="86"/>
      <c r="R583" s="86"/>
      <c r="S583" s="86"/>
      <c r="T583" s="86"/>
      <c r="U583" s="86"/>
      <c r="V583" s="86"/>
      <c r="W583" s="86"/>
      <c r="X583" s="86"/>
      <c r="Y583" s="86"/>
      <c r="Z583" s="86"/>
      <c r="AA583" s="91"/>
      <c r="AB583" s="92" t="s">
        <v>6409</v>
      </c>
      <c r="AC583" s="91"/>
      <c r="AD583" s="85"/>
      <c r="AE583" s="85"/>
      <c r="AF583" s="85"/>
      <c r="AG583" s="83" t="str">
        <f>VLOOKUP(F583,'[2]customer list'!$B$1:$G$4743,6,0)</f>
        <v>Tay Ninh</v>
      </c>
    </row>
  </sheetData>
  <autoFilter ref="A1:AG583" xr:uid="{641F9CCB-98F0-4473-AC57-D2CD58BE4749}"/>
  <conditionalFormatting sqref="Q163:Y180 Q2:Y17 Q75:Y128 Q359:Y376 Q182:Y200 Q271:Y324 Q378:Y396 Q398:Y450 Q455:Y508 Q202:Y266 Q19:Y70">
    <cfRule type="expression" dxfId="36" priority="37">
      <formula>Q2&gt;0</formula>
    </cfRule>
  </conditionalFormatting>
  <conditionalFormatting sqref="I23 I34">
    <cfRule type="timePeriod" dxfId="35" priority="36" timePeriod="lastWeek">
      <formula>AND(TODAY()-ROUNDDOWN(I23,0)&gt;=(WEEKDAY(TODAY())),TODAY()-ROUNDDOWN(I23,0)&lt;(WEEKDAY(TODAY())+7))</formula>
    </cfRule>
  </conditionalFormatting>
  <conditionalFormatting sqref="E584:E1048576 E1:E512">
    <cfRule type="duplicateValues" dxfId="34" priority="35"/>
  </conditionalFormatting>
  <conditionalFormatting sqref="Q181:R181 T181:Y181">
    <cfRule type="expression" dxfId="33" priority="34">
      <formula>Q181&gt;0</formula>
    </cfRule>
  </conditionalFormatting>
  <conditionalFormatting sqref="Q130:Y162">
    <cfRule type="expression" dxfId="32" priority="33">
      <formula>Q130&gt;0</formula>
    </cfRule>
  </conditionalFormatting>
  <conditionalFormatting sqref="I145:I147 I25:I26">
    <cfRule type="timePeriod" dxfId="31" priority="32" timePeriod="lastWeek">
      <formula>AND(TODAY()-ROUNDDOWN(I25,0)&gt;=(WEEKDAY(TODAY())),TODAY()-ROUNDDOWN(I25,0)&lt;(WEEKDAY(TODAY())+7))</formula>
    </cfRule>
  </conditionalFormatting>
  <conditionalFormatting sqref="Q71:R71 T71:Y71 Q129:R129 T129:Y129">
    <cfRule type="expression" dxfId="30" priority="31">
      <formula>Q71&gt;0</formula>
    </cfRule>
  </conditionalFormatting>
  <conditionalFormatting sqref="Q18:R18 T18:Y18">
    <cfRule type="expression" dxfId="29" priority="30">
      <formula>Q18&gt;0</formula>
    </cfRule>
  </conditionalFormatting>
  <conditionalFormatting sqref="I138">
    <cfRule type="timePeriod" dxfId="28" priority="29" timePeriod="lastWeek">
      <formula>AND(TODAY()-ROUNDDOWN(I138,0)&gt;=(WEEKDAY(TODAY())),TODAY()-ROUNDDOWN(I138,0)&lt;(WEEKDAY(TODAY())+7))</formula>
    </cfRule>
  </conditionalFormatting>
  <conditionalFormatting sqref="Q72:Y73">
    <cfRule type="expression" dxfId="27" priority="28">
      <formula>Q72&gt;0</formula>
    </cfRule>
  </conditionalFormatting>
  <conditionalFormatting sqref="I82:I83 I79:I80">
    <cfRule type="timePeriod" dxfId="26" priority="27" timePeriod="lastWeek">
      <formula>AND(TODAY()-ROUNDDOWN(I79,0)&gt;=(WEEKDAY(TODAY())),TODAY()-ROUNDDOWN(I79,0)&lt;(WEEKDAY(TODAY())+7))</formula>
    </cfRule>
  </conditionalFormatting>
  <conditionalFormatting sqref="Q74:R74 T74:Y74">
    <cfRule type="expression" dxfId="25" priority="26">
      <formula>Q74&gt;0</formula>
    </cfRule>
  </conditionalFormatting>
  <conditionalFormatting sqref="I206 I217">
    <cfRule type="timePeriod" dxfId="24" priority="25" timePeriod="lastWeek">
      <formula>AND(TODAY()-ROUNDDOWN(I206,0)&gt;=(WEEKDAY(TODAY())),TODAY()-ROUNDDOWN(I206,0)&lt;(WEEKDAY(TODAY())+7))</formula>
    </cfRule>
  </conditionalFormatting>
  <conditionalFormatting sqref="Q377:R377 T377:Y377">
    <cfRule type="expression" dxfId="23" priority="24">
      <formula>Q377&gt;0</formula>
    </cfRule>
  </conditionalFormatting>
  <conditionalFormatting sqref="Q326:Y358">
    <cfRule type="expression" dxfId="22" priority="23">
      <formula>Q326&gt;0</formula>
    </cfRule>
  </conditionalFormatting>
  <conditionalFormatting sqref="I341:I343 I208:I209">
    <cfRule type="timePeriod" dxfId="21" priority="22" timePeriod="lastWeek">
      <formula>AND(TODAY()-ROUNDDOWN(I208,0)&gt;=(WEEKDAY(TODAY())),TODAY()-ROUNDDOWN(I208,0)&lt;(WEEKDAY(TODAY())+7))</formula>
    </cfRule>
  </conditionalFormatting>
  <conditionalFormatting sqref="Q267:R267 T267:Y267 Q325:R325 T325:Y325">
    <cfRule type="expression" dxfId="20" priority="21">
      <formula>Q267&gt;0</formula>
    </cfRule>
  </conditionalFormatting>
  <conditionalFormatting sqref="Q201:R201 T201:Y201">
    <cfRule type="expression" dxfId="19" priority="20">
      <formula>Q201&gt;0</formula>
    </cfRule>
  </conditionalFormatting>
  <conditionalFormatting sqref="I334">
    <cfRule type="timePeriod" dxfId="18" priority="19" timePeriod="lastWeek">
      <formula>AND(TODAY()-ROUNDDOWN(I334,0)&gt;=(WEEKDAY(TODAY())),TODAY()-ROUNDDOWN(I334,0)&lt;(WEEKDAY(TODAY())+7))</formula>
    </cfRule>
  </conditionalFormatting>
  <conditionalFormatting sqref="Q268:Y269">
    <cfRule type="expression" dxfId="17" priority="18">
      <formula>Q268&gt;0</formula>
    </cfRule>
  </conditionalFormatting>
  <conditionalFormatting sqref="I278:I279 I275:I276">
    <cfRule type="timePeriod" dxfId="16" priority="17" timePeriod="lastWeek">
      <formula>AND(TODAY()-ROUNDDOWN(I275,0)&gt;=(WEEKDAY(TODAY())),TODAY()-ROUNDDOWN(I275,0)&lt;(WEEKDAY(TODAY())+7))</formula>
    </cfRule>
  </conditionalFormatting>
  <conditionalFormatting sqref="Q270:R270 T270:Y270">
    <cfRule type="expression" dxfId="15" priority="16">
      <formula>Q270&gt;0</formula>
    </cfRule>
  </conditionalFormatting>
  <conditionalFormatting sqref="I402 I413">
    <cfRule type="timePeriod" dxfId="14" priority="15" timePeriod="lastWeek">
      <formula>AND(TODAY()-ROUNDDOWN(I402,0)&gt;=(WEEKDAY(TODAY())),TODAY()-ROUNDDOWN(I402,0)&lt;(WEEKDAY(TODAY())+7))</formula>
    </cfRule>
  </conditionalFormatting>
  <conditionalFormatting sqref="Q510:Y512">
    <cfRule type="expression" dxfId="13" priority="14">
      <formula>Q510&gt;0</formula>
    </cfRule>
  </conditionalFormatting>
  <conditionalFormatting sqref="I404:I405">
    <cfRule type="timePeriod" dxfId="12" priority="13" timePeriod="lastWeek">
      <formula>AND(TODAY()-ROUNDDOWN(I404,0)&gt;=(WEEKDAY(TODAY())),TODAY()-ROUNDDOWN(I404,0)&lt;(WEEKDAY(TODAY())+7))</formula>
    </cfRule>
  </conditionalFormatting>
  <conditionalFormatting sqref="Q451:R451 T451:Y451 Q509:R509 T509:Y509">
    <cfRule type="expression" dxfId="11" priority="12">
      <formula>Q451&gt;0</formula>
    </cfRule>
  </conditionalFormatting>
  <conditionalFormatting sqref="Q397:R397 T397:Y397">
    <cfRule type="expression" dxfId="10" priority="11">
      <formula>Q397&gt;0</formula>
    </cfRule>
  </conditionalFormatting>
  <conditionalFormatting sqref="Q452:Y453">
    <cfRule type="expression" dxfId="9" priority="10">
      <formula>Q452&gt;0</formula>
    </cfRule>
  </conditionalFormatting>
  <conditionalFormatting sqref="I462:I463 I459:I460">
    <cfRule type="timePeriod" dxfId="8" priority="9" timePeriod="lastWeek">
      <formula>AND(TODAY()-ROUNDDOWN(I459,0)&gt;=(WEEKDAY(TODAY())),TODAY()-ROUNDDOWN(I459,0)&lt;(WEEKDAY(TODAY())+7))</formula>
    </cfRule>
  </conditionalFormatting>
  <conditionalFormatting sqref="Q454:R454 T454:Y454">
    <cfRule type="expression" dxfId="7" priority="8">
      <formula>Q454&gt;0</formula>
    </cfRule>
  </conditionalFormatting>
  <conditionalFormatting sqref="Q513:Y528 Q530:Y581">
    <cfRule type="expression" dxfId="6" priority="7">
      <formula>Q513&gt;0</formula>
    </cfRule>
  </conditionalFormatting>
  <conditionalFormatting sqref="I534 I545">
    <cfRule type="timePeriod" dxfId="5" priority="6" timePeriod="lastWeek">
      <formula>AND(TODAY()-ROUNDDOWN(I534,0)&gt;=(WEEKDAY(TODAY())),TODAY()-ROUNDDOWN(I534,0)&lt;(WEEKDAY(TODAY())+7))</formula>
    </cfRule>
  </conditionalFormatting>
  <conditionalFormatting sqref="E513:E583">
    <cfRule type="duplicateValues" dxfId="4" priority="5"/>
  </conditionalFormatting>
  <conditionalFormatting sqref="I536:I537">
    <cfRule type="timePeriod" dxfId="3" priority="4" timePeriod="lastWeek">
      <formula>AND(TODAY()-ROUNDDOWN(I536,0)&gt;=(WEEKDAY(TODAY())),TODAY()-ROUNDDOWN(I536,0)&lt;(WEEKDAY(TODAY())+7))</formula>
    </cfRule>
  </conditionalFormatting>
  <conditionalFormatting sqref="Q582:R582 T582:Y582">
    <cfRule type="expression" dxfId="2" priority="3">
      <formula>Q582&gt;0</formula>
    </cfRule>
  </conditionalFormatting>
  <conditionalFormatting sqref="Q529:R529 T529:Y529">
    <cfRule type="expression" dxfId="1" priority="2">
      <formula>Q529&gt;0</formula>
    </cfRule>
  </conditionalFormatting>
  <conditionalFormatting sqref="Q583:Y583">
    <cfRule type="expression" dxfId="0" priority="1">
      <formula>Q583&gt;0</formula>
    </cfRule>
  </conditionalFormatting>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862B1C7CCEF8B48BA593ADBD360E2B9" ma:contentTypeVersion="2" ma:contentTypeDescription="新しいドキュメントを作成します。" ma:contentTypeScope="" ma:versionID="d9e436d07a5659f08d6a2fdd0d1f1f52">
  <xsd:schema xmlns:xsd="http://www.w3.org/2001/XMLSchema" xmlns:xs="http://www.w3.org/2001/XMLSchema" xmlns:p="http://schemas.microsoft.com/office/2006/metadata/properties" xmlns:ns2="4c28989e-35a2-436b-9f51-1e5f540545cc" targetNamespace="http://schemas.microsoft.com/office/2006/metadata/properties" ma:root="true" ma:fieldsID="6168a1b083fd1c781faf333e0d48e2fa" ns2:_="">
    <xsd:import namespace="4c28989e-35a2-436b-9f51-1e5f540545c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8989e-35a2-436b-9f51-1e5f540545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DDB67C-D3EE-46DA-8CB6-CF91D90DF1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8989e-35a2-436b-9f51-1e5f54054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40A567-6FF7-44DA-994D-9F42E1E9406C}">
  <ds:schemaRefs>
    <ds:schemaRef ds:uri="http://schemas.microsoft.com/sharepoint/v3/contenttype/forms"/>
  </ds:schemaRefs>
</ds:datastoreItem>
</file>

<file path=customXml/itemProps3.xml><?xml version="1.0" encoding="utf-8"?>
<ds:datastoreItem xmlns:ds="http://schemas.openxmlformats.org/officeDocument/2006/customXml" ds:itemID="{58975741-2B14-4D4C-B264-4604FFC637E3}">
  <ds:schemaRefs>
    <ds:schemaRef ds:uri="http://purl.org/dc/terms/"/>
    <ds:schemaRef ds:uri="http://schemas.microsoft.com/office/2006/documentManagement/types"/>
    <ds:schemaRef ds:uri="http://schemas.microsoft.com/office/2006/metadata/properties"/>
    <ds:schemaRef ds:uri="http://schemas.microsoft.com/office/infopath/2007/PartnerControls"/>
    <ds:schemaRef ds:uri="4c28989e-35a2-436b-9f51-1e5f540545cc"/>
    <ds:schemaRef ds:uri="http://purl.org/dc/dcmitype/"/>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Có thể phân chuyến</vt:lpstr>
      <vt:lpstr>Sheet2</vt:lpstr>
      <vt:lpstr>Không thể phân chuyến</vt:lpstr>
      <vt:lpstr>Phân tích kết quả</vt:lpstr>
      <vt:lpstr>customer list</vt:lpstr>
      <vt:lpstr>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2023-06-02T06:02:30Z</dcterms:created>
  <dcterms:modified xsi:type="dcterms:W3CDTF">2023-06-09T09:16:23Z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0x0101009862B1C7CCEF8B48BA593ADBD360E2B9</vt:lpwstr>
  </property>
</Properties>
</file>